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kkam\Downloads\"/>
    </mc:Choice>
  </mc:AlternateContent>
  <bookViews>
    <workbookView xWindow="0" yWindow="0" windowWidth="18890" windowHeight="12390" activeTab="1"/>
  </bookViews>
  <sheets>
    <sheet name="Pivot-table" sheetId="4" r:id="rId1"/>
    <sheet name="Dashboard" sheetId="6" r:id="rId2"/>
    <sheet name="loan_portfolio" sheetId="1" r:id="rId3"/>
  </sheets>
  <definedNames>
    <definedName name="Slicer_Loan_Status">#N/A</definedName>
    <definedName name="Slicer_Loan_Type">#N/A</definedName>
    <definedName name="Slicer_Region">#N/A</definedName>
    <definedName name="Slicer_Risk_Level">#N/A</definedName>
  </definedNames>
  <calcPr calcId="152511"/>
  <pivotCaches>
    <pivotCache cacheId="5"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B9" i="6" l="1"/>
  <c r="K9" i="6"/>
  <c r="I9" i="6"/>
  <c r="F9" i="6"/>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alcChain>
</file>

<file path=xl/sharedStrings.xml><?xml version="1.0" encoding="utf-8"?>
<sst xmlns="http://schemas.openxmlformats.org/spreadsheetml/2006/main" count="66417" uniqueCount="35804">
  <si>
    <t>Customer_ID</t>
  </si>
  <si>
    <t>Name</t>
  </si>
  <si>
    <t>Branch</t>
  </si>
  <si>
    <t>Region</t>
  </si>
  <si>
    <t>Loan_Type</t>
  </si>
  <si>
    <t>Loan_Amount</t>
  </si>
  <si>
    <t>Interest</t>
  </si>
  <si>
    <t>Term_Months</t>
  </si>
  <si>
    <t>Start_Date</t>
  </si>
  <si>
    <t>Credit_Score</t>
  </si>
  <si>
    <t>EMIs_Paid</t>
  </si>
  <si>
    <t>Missed_EMIs</t>
  </si>
  <si>
    <t>C00002</t>
  </si>
  <si>
    <t>C00003</t>
  </si>
  <si>
    <t>C00004</t>
  </si>
  <si>
    <t>C00005</t>
  </si>
  <si>
    <t>C00006</t>
  </si>
  <si>
    <t>C00007</t>
  </si>
  <si>
    <t>C00008</t>
  </si>
  <si>
    <t>C00009</t>
  </si>
  <si>
    <t>C00010</t>
  </si>
  <si>
    <t>C00011</t>
  </si>
  <si>
    <t>C00012</t>
  </si>
  <si>
    <t>C00013</t>
  </si>
  <si>
    <t>C00014</t>
  </si>
  <si>
    <t>C00015</t>
  </si>
  <si>
    <t>C00016</t>
  </si>
  <si>
    <t>C00017</t>
  </si>
  <si>
    <t>C00018</t>
  </si>
  <si>
    <t>C00019</t>
  </si>
  <si>
    <t>C00020</t>
  </si>
  <si>
    <t>C00021</t>
  </si>
  <si>
    <t>C00022</t>
  </si>
  <si>
    <t>C00023</t>
  </si>
  <si>
    <t>C00024</t>
  </si>
  <si>
    <t>C00025</t>
  </si>
  <si>
    <t>C00026</t>
  </si>
  <si>
    <t>C00027</t>
  </si>
  <si>
    <t>C00028</t>
  </si>
  <si>
    <t>C00029</t>
  </si>
  <si>
    <t>C00030</t>
  </si>
  <si>
    <t>C00031</t>
  </si>
  <si>
    <t>C00032</t>
  </si>
  <si>
    <t>C00033</t>
  </si>
  <si>
    <t>C00034</t>
  </si>
  <si>
    <t>C00035</t>
  </si>
  <si>
    <t>C00036</t>
  </si>
  <si>
    <t>C00037</t>
  </si>
  <si>
    <t>C00038</t>
  </si>
  <si>
    <t>C00039</t>
  </si>
  <si>
    <t>C00040</t>
  </si>
  <si>
    <t>C00041</t>
  </si>
  <si>
    <t>C00042</t>
  </si>
  <si>
    <t>C00043</t>
  </si>
  <si>
    <t>C00044</t>
  </si>
  <si>
    <t>C00045</t>
  </si>
  <si>
    <t>C00046</t>
  </si>
  <si>
    <t>C00047</t>
  </si>
  <si>
    <t>C00048</t>
  </si>
  <si>
    <t>C00049</t>
  </si>
  <si>
    <t>C00050</t>
  </si>
  <si>
    <t>C00051</t>
  </si>
  <si>
    <t>C00052</t>
  </si>
  <si>
    <t>C00053</t>
  </si>
  <si>
    <t>C00054</t>
  </si>
  <si>
    <t>C00055</t>
  </si>
  <si>
    <t>C00056</t>
  </si>
  <si>
    <t>C00057</t>
  </si>
  <si>
    <t>C00058</t>
  </si>
  <si>
    <t>C00059</t>
  </si>
  <si>
    <t>C00060</t>
  </si>
  <si>
    <t>C00061</t>
  </si>
  <si>
    <t>C00062</t>
  </si>
  <si>
    <t>C00063</t>
  </si>
  <si>
    <t>C00064</t>
  </si>
  <si>
    <t>C00065</t>
  </si>
  <si>
    <t>C00066</t>
  </si>
  <si>
    <t>C00067</t>
  </si>
  <si>
    <t>C00068</t>
  </si>
  <si>
    <t>C00069</t>
  </si>
  <si>
    <t>C00070</t>
  </si>
  <si>
    <t>C00071</t>
  </si>
  <si>
    <t>C00072</t>
  </si>
  <si>
    <t>C00073</t>
  </si>
  <si>
    <t>C00074</t>
  </si>
  <si>
    <t>C00075</t>
  </si>
  <si>
    <t>C00076</t>
  </si>
  <si>
    <t>C00077</t>
  </si>
  <si>
    <t>C00078</t>
  </si>
  <si>
    <t>C00079</t>
  </si>
  <si>
    <t>C00080</t>
  </si>
  <si>
    <t>C00081</t>
  </si>
  <si>
    <t>C00082</t>
  </si>
  <si>
    <t>C00083</t>
  </si>
  <si>
    <t>C00084</t>
  </si>
  <si>
    <t>C00085</t>
  </si>
  <si>
    <t>C00086</t>
  </si>
  <si>
    <t>C00087</t>
  </si>
  <si>
    <t>C00088</t>
  </si>
  <si>
    <t>C00089</t>
  </si>
  <si>
    <t>C00090</t>
  </si>
  <si>
    <t>C00091</t>
  </si>
  <si>
    <t>C00092</t>
  </si>
  <si>
    <t>C00093</t>
  </si>
  <si>
    <t>C00094</t>
  </si>
  <si>
    <t>C00095</t>
  </si>
  <si>
    <t>C00096</t>
  </si>
  <si>
    <t>C00097</t>
  </si>
  <si>
    <t>C00098</t>
  </si>
  <si>
    <t>C00099</t>
  </si>
  <si>
    <t>C00100</t>
  </si>
  <si>
    <t>C00101</t>
  </si>
  <si>
    <t>C00102</t>
  </si>
  <si>
    <t>C00103</t>
  </si>
  <si>
    <t>C00104</t>
  </si>
  <si>
    <t>C00105</t>
  </si>
  <si>
    <t>C00106</t>
  </si>
  <si>
    <t>C00107</t>
  </si>
  <si>
    <t>C00108</t>
  </si>
  <si>
    <t>C00109</t>
  </si>
  <si>
    <t>C00110</t>
  </si>
  <si>
    <t>C00111</t>
  </si>
  <si>
    <t>C00112</t>
  </si>
  <si>
    <t>C00113</t>
  </si>
  <si>
    <t>C00114</t>
  </si>
  <si>
    <t>C00115</t>
  </si>
  <si>
    <t>C00116</t>
  </si>
  <si>
    <t>C00117</t>
  </si>
  <si>
    <t>C00118</t>
  </si>
  <si>
    <t>C00119</t>
  </si>
  <si>
    <t>C00120</t>
  </si>
  <si>
    <t>C00121</t>
  </si>
  <si>
    <t>C00122</t>
  </si>
  <si>
    <t>C00123</t>
  </si>
  <si>
    <t>C00124</t>
  </si>
  <si>
    <t>C00125</t>
  </si>
  <si>
    <t>C00126</t>
  </si>
  <si>
    <t>C00127</t>
  </si>
  <si>
    <t>C00128</t>
  </si>
  <si>
    <t>C00129</t>
  </si>
  <si>
    <t>C00130</t>
  </si>
  <si>
    <t>C00131</t>
  </si>
  <si>
    <t>C00132</t>
  </si>
  <si>
    <t>C00133</t>
  </si>
  <si>
    <t>C00134</t>
  </si>
  <si>
    <t>C00135</t>
  </si>
  <si>
    <t>C00136</t>
  </si>
  <si>
    <t>C00137</t>
  </si>
  <si>
    <t>C00138</t>
  </si>
  <si>
    <t>C00139</t>
  </si>
  <si>
    <t>C00140</t>
  </si>
  <si>
    <t>C00141</t>
  </si>
  <si>
    <t>C00142</t>
  </si>
  <si>
    <t>C00143</t>
  </si>
  <si>
    <t>C00144</t>
  </si>
  <si>
    <t>C00145</t>
  </si>
  <si>
    <t>C00146</t>
  </si>
  <si>
    <t>C00147</t>
  </si>
  <si>
    <t>C00148</t>
  </si>
  <si>
    <t>C00149</t>
  </si>
  <si>
    <t>C00150</t>
  </si>
  <si>
    <t>C00151</t>
  </si>
  <si>
    <t>C00152</t>
  </si>
  <si>
    <t>C00153</t>
  </si>
  <si>
    <t>C00154</t>
  </si>
  <si>
    <t>C00155</t>
  </si>
  <si>
    <t>C00156</t>
  </si>
  <si>
    <t>C00157</t>
  </si>
  <si>
    <t>C00158</t>
  </si>
  <si>
    <t>C00159</t>
  </si>
  <si>
    <t>C00160</t>
  </si>
  <si>
    <t>C00161</t>
  </si>
  <si>
    <t>C00162</t>
  </si>
  <si>
    <t>C00163</t>
  </si>
  <si>
    <t>C00164</t>
  </si>
  <si>
    <t>C00165</t>
  </si>
  <si>
    <t>C00166</t>
  </si>
  <si>
    <t>C00167</t>
  </si>
  <si>
    <t>C00168</t>
  </si>
  <si>
    <t>C00169</t>
  </si>
  <si>
    <t>C00170</t>
  </si>
  <si>
    <t>C00171</t>
  </si>
  <si>
    <t>C00172</t>
  </si>
  <si>
    <t>C00173</t>
  </si>
  <si>
    <t>C00174</t>
  </si>
  <si>
    <t>C00175</t>
  </si>
  <si>
    <t>C00176</t>
  </si>
  <si>
    <t>C00177</t>
  </si>
  <si>
    <t>C00178</t>
  </si>
  <si>
    <t>C00179</t>
  </si>
  <si>
    <t>C00180</t>
  </si>
  <si>
    <t>C00181</t>
  </si>
  <si>
    <t>C00182</t>
  </si>
  <si>
    <t>C00183</t>
  </si>
  <si>
    <t>C00184</t>
  </si>
  <si>
    <t>C00185</t>
  </si>
  <si>
    <t>C00186</t>
  </si>
  <si>
    <t>C00187</t>
  </si>
  <si>
    <t>C00188</t>
  </si>
  <si>
    <t>C00189</t>
  </si>
  <si>
    <t>C00190</t>
  </si>
  <si>
    <t>C00191</t>
  </si>
  <si>
    <t>C00192</t>
  </si>
  <si>
    <t>C00193</t>
  </si>
  <si>
    <t>C00194</t>
  </si>
  <si>
    <t>C00195</t>
  </si>
  <si>
    <t>C00196</t>
  </si>
  <si>
    <t>C00197</t>
  </si>
  <si>
    <t>C00198</t>
  </si>
  <si>
    <t>C00199</t>
  </si>
  <si>
    <t>C00200</t>
  </si>
  <si>
    <t>C00201</t>
  </si>
  <si>
    <t>C00202</t>
  </si>
  <si>
    <t>C00203</t>
  </si>
  <si>
    <t>C00204</t>
  </si>
  <si>
    <t>C00205</t>
  </si>
  <si>
    <t>C00206</t>
  </si>
  <si>
    <t>C00207</t>
  </si>
  <si>
    <t>C00208</t>
  </si>
  <si>
    <t>C00209</t>
  </si>
  <si>
    <t>C00210</t>
  </si>
  <si>
    <t>C00211</t>
  </si>
  <si>
    <t>C00212</t>
  </si>
  <si>
    <t>C00213</t>
  </si>
  <si>
    <t>C00214</t>
  </si>
  <si>
    <t>C00215</t>
  </si>
  <si>
    <t>C00216</t>
  </si>
  <si>
    <t>C00217</t>
  </si>
  <si>
    <t>C00218</t>
  </si>
  <si>
    <t>C00219</t>
  </si>
  <si>
    <t>C00220</t>
  </si>
  <si>
    <t>C00221</t>
  </si>
  <si>
    <t>C00222</t>
  </si>
  <si>
    <t>C00223</t>
  </si>
  <si>
    <t>C00224</t>
  </si>
  <si>
    <t>C00225</t>
  </si>
  <si>
    <t>C00226</t>
  </si>
  <si>
    <t>C00227</t>
  </si>
  <si>
    <t>C00228</t>
  </si>
  <si>
    <t>C00229</t>
  </si>
  <si>
    <t>C00230</t>
  </si>
  <si>
    <t>C00231</t>
  </si>
  <si>
    <t>C00232</t>
  </si>
  <si>
    <t>C00233</t>
  </si>
  <si>
    <t>C00234</t>
  </si>
  <si>
    <t>C00235</t>
  </si>
  <si>
    <t>C00236</t>
  </si>
  <si>
    <t>C00237</t>
  </si>
  <si>
    <t>C00238</t>
  </si>
  <si>
    <t>C00239</t>
  </si>
  <si>
    <t>C00240</t>
  </si>
  <si>
    <t>C00241</t>
  </si>
  <si>
    <t>C00242</t>
  </si>
  <si>
    <t>C00243</t>
  </si>
  <si>
    <t>C00244</t>
  </si>
  <si>
    <t>C00245</t>
  </si>
  <si>
    <t>C00246</t>
  </si>
  <si>
    <t>C00247</t>
  </si>
  <si>
    <t>C00248</t>
  </si>
  <si>
    <t>C00249</t>
  </si>
  <si>
    <t>C00250</t>
  </si>
  <si>
    <t>C00251</t>
  </si>
  <si>
    <t>C00252</t>
  </si>
  <si>
    <t>C00253</t>
  </si>
  <si>
    <t>C00254</t>
  </si>
  <si>
    <t>C00255</t>
  </si>
  <si>
    <t>C00256</t>
  </si>
  <si>
    <t>C00257</t>
  </si>
  <si>
    <t>C00258</t>
  </si>
  <si>
    <t>C00259</t>
  </si>
  <si>
    <t>C00260</t>
  </si>
  <si>
    <t>C00261</t>
  </si>
  <si>
    <t>C00262</t>
  </si>
  <si>
    <t>C00263</t>
  </si>
  <si>
    <t>C00264</t>
  </si>
  <si>
    <t>C00265</t>
  </si>
  <si>
    <t>C00266</t>
  </si>
  <si>
    <t>C00267</t>
  </si>
  <si>
    <t>C00268</t>
  </si>
  <si>
    <t>C00269</t>
  </si>
  <si>
    <t>C00270</t>
  </si>
  <si>
    <t>C00271</t>
  </si>
  <si>
    <t>C00272</t>
  </si>
  <si>
    <t>C00273</t>
  </si>
  <si>
    <t>C00274</t>
  </si>
  <si>
    <t>C00275</t>
  </si>
  <si>
    <t>C00276</t>
  </si>
  <si>
    <t>C00277</t>
  </si>
  <si>
    <t>C00278</t>
  </si>
  <si>
    <t>C00279</t>
  </si>
  <si>
    <t>C00280</t>
  </si>
  <si>
    <t>C00281</t>
  </si>
  <si>
    <t>C00282</t>
  </si>
  <si>
    <t>C00283</t>
  </si>
  <si>
    <t>C00284</t>
  </si>
  <si>
    <t>C00285</t>
  </si>
  <si>
    <t>C00286</t>
  </si>
  <si>
    <t>C00287</t>
  </si>
  <si>
    <t>C00288</t>
  </si>
  <si>
    <t>C00289</t>
  </si>
  <si>
    <t>C00290</t>
  </si>
  <si>
    <t>C00291</t>
  </si>
  <si>
    <t>C00292</t>
  </si>
  <si>
    <t>C00293</t>
  </si>
  <si>
    <t>C00294</t>
  </si>
  <si>
    <t>C00295</t>
  </si>
  <si>
    <t>C00296</t>
  </si>
  <si>
    <t>C00297</t>
  </si>
  <si>
    <t>C00298</t>
  </si>
  <si>
    <t>C00299</t>
  </si>
  <si>
    <t>C00300</t>
  </si>
  <si>
    <t>C00301</t>
  </si>
  <si>
    <t>C00302</t>
  </si>
  <si>
    <t>C00303</t>
  </si>
  <si>
    <t>C00304</t>
  </si>
  <si>
    <t>C00305</t>
  </si>
  <si>
    <t>C00306</t>
  </si>
  <si>
    <t>C00307</t>
  </si>
  <si>
    <t>C00308</t>
  </si>
  <si>
    <t>C00309</t>
  </si>
  <si>
    <t>C00310</t>
  </si>
  <si>
    <t>C00311</t>
  </si>
  <si>
    <t>C00312</t>
  </si>
  <si>
    <t>C00313</t>
  </si>
  <si>
    <t>C00314</t>
  </si>
  <si>
    <t>C00315</t>
  </si>
  <si>
    <t>C00316</t>
  </si>
  <si>
    <t>C00317</t>
  </si>
  <si>
    <t>C00318</t>
  </si>
  <si>
    <t>C00319</t>
  </si>
  <si>
    <t>C00320</t>
  </si>
  <si>
    <t>C00321</t>
  </si>
  <si>
    <t>C00322</t>
  </si>
  <si>
    <t>C00323</t>
  </si>
  <si>
    <t>C00324</t>
  </si>
  <si>
    <t>C00325</t>
  </si>
  <si>
    <t>C00326</t>
  </si>
  <si>
    <t>C00327</t>
  </si>
  <si>
    <t>C00328</t>
  </si>
  <si>
    <t>C00329</t>
  </si>
  <si>
    <t>C00330</t>
  </si>
  <si>
    <t>C00331</t>
  </si>
  <si>
    <t>C00332</t>
  </si>
  <si>
    <t>C00333</t>
  </si>
  <si>
    <t>C00334</t>
  </si>
  <si>
    <t>C00335</t>
  </si>
  <si>
    <t>C00336</t>
  </si>
  <si>
    <t>C00337</t>
  </si>
  <si>
    <t>C00338</t>
  </si>
  <si>
    <t>C00339</t>
  </si>
  <si>
    <t>C00340</t>
  </si>
  <si>
    <t>C00341</t>
  </si>
  <si>
    <t>C00342</t>
  </si>
  <si>
    <t>C00343</t>
  </si>
  <si>
    <t>C00344</t>
  </si>
  <si>
    <t>C00345</t>
  </si>
  <si>
    <t>C00346</t>
  </si>
  <si>
    <t>C00347</t>
  </si>
  <si>
    <t>C00348</t>
  </si>
  <si>
    <t>C00349</t>
  </si>
  <si>
    <t>C00350</t>
  </si>
  <si>
    <t>C00351</t>
  </si>
  <si>
    <t>C00352</t>
  </si>
  <si>
    <t>C00353</t>
  </si>
  <si>
    <t>C00354</t>
  </si>
  <si>
    <t>C00355</t>
  </si>
  <si>
    <t>C00356</t>
  </si>
  <si>
    <t>C00357</t>
  </si>
  <si>
    <t>C00358</t>
  </si>
  <si>
    <t>C00359</t>
  </si>
  <si>
    <t>C00360</t>
  </si>
  <si>
    <t>C00361</t>
  </si>
  <si>
    <t>C00362</t>
  </si>
  <si>
    <t>C00363</t>
  </si>
  <si>
    <t>C00364</t>
  </si>
  <si>
    <t>C00365</t>
  </si>
  <si>
    <t>C00366</t>
  </si>
  <si>
    <t>C00367</t>
  </si>
  <si>
    <t>C00368</t>
  </si>
  <si>
    <t>C00369</t>
  </si>
  <si>
    <t>C00370</t>
  </si>
  <si>
    <t>C00371</t>
  </si>
  <si>
    <t>C00372</t>
  </si>
  <si>
    <t>C00373</t>
  </si>
  <si>
    <t>C00374</t>
  </si>
  <si>
    <t>C00375</t>
  </si>
  <si>
    <t>C00376</t>
  </si>
  <si>
    <t>C00377</t>
  </si>
  <si>
    <t>C00378</t>
  </si>
  <si>
    <t>C00379</t>
  </si>
  <si>
    <t>C00380</t>
  </si>
  <si>
    <t>C00381</t>
  </si>
  <si>
    <t>C00382</t>
  </si>
  <si>
    <t>C00383</t>
  </si>
  <si>
    <t>C00384</t>
  </si>
  <si>
    <t>C00385</t>
  </si>
  <si>
    <t>C00386</t>
  </si>
  <si>
    <t>C00387</t>
  </si>
  <si>
    <t>C00388</t>
  </si>
  <si>
    <t>C00389</t>
  </si>
  <si>
    <t>C00390</t>
  </si>
  <si>
    <t>C00391</t>
  </si>
  <si>
    <t>C00392</t>
  </si>
  <si>
    <t>C00393</t>
  </si>
  <si>
    <t>C00394</t>
  </si>
  <si>
    <t>C00395</t>
  </si>
  <si>
    <t>C00396</t>
  </si>
  <si>
    <t>C00397</t>
  </si>
  <si>
    <t>C00398</t>
  </si>
  <si>
    <t>C00399</t>
  </si>
  <si>
    <t>C00400</t>
  </si>
  <si>
    <t>C00401</t>
  </si>
  <si>
    <t>C00402</t>
  </si>
  <si>
    <t>C00403</t>
  </si>
  <si>
    <t>C00404</t>
  </si>
  <si>
    <t>C00405</t>
  </si>
  <si>
    <t>C00406</t>
  </si>
  <si>
    <t>C00407</t>
  </si>
  <si>
    <t>C00408</t>
  </si>
  <si>
    <t>C00409</t>
  </si>
  <si>
    <t>C00410</t>
  </si>
  <si>
    <t>C00411</t>
  </si>
  <si>
    <t>C00412</t>
  </si>
  <si>
    <t>C00413</t>
  </si>
  <si>
    <t>C00414</t>
  </si>
  <si>
    <t>C00415</t>
  </si>
  <si>
    <t>C00416</t>
  </si>
  <si>
    <t>C00417</t>
  </si>
  <si>
    <t>C00418</t>
  </si>
  <si>
    <t>C00419</t>
  </si>
  <si>
    <t>C00420</t>
  </si>
  <si>
    <t>C00421</t>
  </si>
  <si>
    <t>C00422</t>
  </si>
  <si>
    <t>C00423</t>
  </si>
  <si>
    <t>C00424</t>
  </si>
  <si>
    <t>C00425</t>
  </si>
  <si>
    <t>C00426</t>
  </si>
  <si>
    <t>C00427</t>
  </si>
  <si>
    <t>C00428</t>
  </si>
  <si>
    <t>C00429</t>
  </si>
  <si>
    <t>C00430</t>
  </si>
  <si>
    <t>C00431</t>
  </si>
  <si>
    <t>C00432</t>
  </si>
  <si>
    <t>C00433</t>
  </si>
  <si>
    <t>C00434</t>
  </si>
  <si>
    <t>C00435</t>
  </si>
  <si>
    <t>C00436</t>
  </si>
  <si>
    <t>C00437</t>
  </si>
  <si>
    <t>C00438</t>
  </si>
  <si>
    <t>C00439</t>
  </si>
  <si>
    <t>C00440</t>
  </si>
  <si>
    <t>C00441</t>
  </si>
  <si>
    <t>C00442</t>
  </si>
  <si>
    <t>C00443</t>
  </si>
  <si>
    <t>C00444</t>
  </si>
  <si>
    <t>C00445</t>
  </si>
  <si>
    <t>C00446</t>
  </si>
  <si>
    <t>C00447</t>
  </si>
  <si>
    <t>C00448</t>
  </si>
  <si>
    <t>C00449</t>
  </si>
  <si>
    <t>C00450</t>
  </si>
  <si>
    <t>C00451</t>
  </si>
  <si>
    <t>C00452</t>
  </si>
  <si>
    <t>C00453</t>
  </si>
  <si>
    <t>C00454</t>
  </si>
  <si>
    <t>C00455</t>
  </si>
  <si>
    <t>C00456</t>
  </si>
  <si>
    <t>C00457</t>
  </si>
  <si>
    <t>C00458</t>
  </si>
  <si>
    <t>C00459</t>
  </si>
  <si>
    <t>C00460</t>
  </si>
  <si>
    <t>C00461</t>
  </si>
  <si>
    <t>C00462</t>
  </si>
  <si>
    <t>C00463</t>
  </si>
  <si>
    <t>C00464</t>
  </si>
  <si>
    <t>C00465</t>
  </si>
  <si>
    <t>C00466</t>
  </si>
  <si>
    <t>C00467</t>
  </si>
  <si>
    <t>C00468</t>
  </si>
  <si>
    <t>C00469</t>
  </si>
  <si>
    <t>C00470</t>
  </si>
  <si>
    <t>C00471</t>
  </si>
  <si>
    <t>C00472</t>
  </si>
  <si>
    <t>C00473</t>
  </si>
  <si>
    <t>C00474</t>
  </si>
  <si>
    <t>C00475</t>
  </si>
  <si>
    <t>C00476</t>
  </si>
  <si>
    <t>C00477</t>
  </si>
  <si>
    <t>C00478</t>
  </si>
  <si>
    <t>C00479</t>
  </si>
  <si>
    <t>C00480</t>
  </si>
  <si>
    <t>C00481</t>
  </si>
  <si>
    <t>C00482</t>
  </si>
  <si>
    <t>C00483</t>
  </si>
  <si>
    <t>C00484</t>
  </si>
  <si>
    <t>C00485</t>
  </si>
  <si>
    <t>C00486</t>
  </si>
  <si>
    <t>C00487</t>
  </si>
  <si>
    <t>C00488</t>
  </si>
  <si>
    <t>C00489</t>
  </si>
  <si>
    <t>C00490</t>
  </si>
  <si>
    <t>C00491</t>
  </si>
  <si>
    <t>C00492</t>
  </si>
  <si>
    <t>C00493</t>
  </si>
  <si>
    <t>C00494</t>
  </si>
  <si>
    <t>C00495</t>
  </si>
  <si>
    <t>C00496</t>
  </si>
  <si>
    <t>C00497</t>
  </si>
  <si>
    <t>C00498</t>
  </si>
  <si>
    <t>C00499</t>
  </si>
  <si>
    <t>C00500</t>
  </si>
  <si>
    <t>C00501</t>
  </si>
  <si>
    <t>C00502</t>
  </si>
  <si>
    <t>C00503</t>
  </si>
  <si>
    <t>C00504</t>
  </si>
  <si>
    <t>C00505</t>
  </si>
  <si>
    <t>C00506</t>
  </si>
  <si>
    <t>C00507</t>
  </si>
  <si>
    <t>C00508</t>
  </si>
  <si>
    <t>C00509</t>
  </si>
  <si>
    <t>C00510</t>
  </si>
  <si>
    <t>C00511</t>
  </si>
  <si>
    <t>C00512</t>
  </si>
  <si>
    <t>C00513</t>
  </si>
  <si>
    <t>C00514</t>
  </si>
  <si>
    <t>C00515</t>
  </si>
  <si>
    <t>C00516</t>
  </si>
  <si>
    <t>C00517</t>
  </si>
  <si>
    <t>C00518</t>
  </si>
  <si>
    <t>C00519</t>
  </si>
  <si>
    <t>C00520</t>
  </si>
  <si>
    <t>C00521</t>
  </si>
  <si>
    <t>C00522</t>
  </si>
  <si>
    <t>C00523</t>
  </si>
  <si>
    <t>C00524</t>
  </si>
  <si>
    <t>C00525</t>
  </si>
  <si>
    <t>C00526</t>
  </si>
  <si>
    <t>C00527</t>
  </si>
  <si>
    <t>C00528</t>
  </si>
  <si>
    <t>C00529</t>
  </si>
  <si>
    <t>C00530</t>
  </si>
  <si>
    <t>C00531</t>
  </si>
  <si>
    <t>C00532</t>
  </si>
  <si>
    <t>C00533</t>
  </si>
  <si>
    <t>C00534</t>
  </si>
  <si>
    <t>C00535</t>
  </si>
  <si>
    <t>C00536</t>
  </si>
  <si>
    <t>C00537</t>
  </si>
  <si>
    <t>C00538</t>
  </si>
  <si>
    <t>C00539</t>
  </si>
  <si>
    <t>C00540</t>
  </si>
  <si>
    <t>C00541</t>
  </si>
  <si>
    <t>C00542</t>
  </si>
  <si>
    <t>C00543</t>
  </si>
  <si>
    <t>C00544</t>
  </si>
  <si>
    <t>C00545</t>
  </si>
  <si>
    <t>C00546</t>
  </si>
  <si>
    <t>C00547</t>
  </si>
  <si>
    <t>C00548</t>
  </si>
  <si>
    <t>C00549</t>
  </si>
  <si>
    <t>C00550</t>
  </si>
  <si>
    <t>C00551</t>
  </si>
  <si>
    <t>C00552</t>
  </si>
  <si>
    <t>C00553</t>
  </si>
  <si>
    <t>C00554</t>
  </si>
  <si>
    <t>C00555</t>
  </si>
  <si>
    <t>C00556</t>
  </si>
  <si>
    <t>C00557</t>
  </si>
  <si>
    <t>C00558</t>
  </si>
  <si>
    <t>C00559</t>
  </si>
  <si>
    <t>C00560</t>
  </si>
  <si>
    <t>C00561</t>
  </si>
  <si>
    <t>C00562</t>
  </si>
  <si>
    <t>C00563</t>
  </si>
  <si>
    <t>C00564</t>
  </si>
  <si>
    <t>C00565</t>
  </si>
  <si>
    <t>C00566</t>
  </si>
  <si>
    <t>C00567</t>
  </si>
  <si>
    <t>C00568</t>
  </si>
  <si>
    <t>C00569</t>
  </si>
  <si>
    <t>C00570</t>
  </si>
  <si>
    <t>C00571</t>
  </si>
  <si>
    <t>C00572</t>
  </si>
  <si>
    <t>C00573</t>
  </si>
  <si>
    <t>C00574</t>
  </si>
  <si>
    <t>C00575</t>
  </si>
  <si>
    <t>C00576</t>
  </si>
  <si>
    <t>C00577</t>
  </si>
  <si>
    <t>C00578</t>
  </si>
  <si>
    <t>C00579</t>
  </si>
  <si>
    <t>C00580</t>
  </si>
  <si>
    <t>C00581</t>
  </si>
  <si>
    <t>C00582</t>
  </si>
  <si>
    <t>C00583</t>
  </si>
  <si>
    <t>C00584</t>
  </si>
  <si>
    <t>C00585</t>
  </si>
  <si>
    <t>C00586</t>
  </si>
  <si>
    <t>C00587</t>
  </si>
  <si>
    <t>C00588</t>
  </si>
  <si>
    <t>C00589</t>
  </si>
  <si>
    <t>C00590</t>
  </si>
  <si>
    <t>C00591</t>
  </si>
  <si>
    <t>C00592</t>
  </si>
  <si>
    <t>C00593</t>
  </si>
  <si>
    <t>C00594</t>
  </si>
  <si>
    <t>C00595</t>
  </si>
  <si>
    <t>C00596</t>
  </si>
  <si>
    <t>C00597</t>
  </si>
  <si>
    <t>C00598</t>
  </si>
  <si>
    <t>C00599</t>
  </si>
  <si>
    <t>C00600</t>
  </si>
  <si>
    <t>C00601</t>
  </si>
  <si>
    <t>C00602</t>
  </si>
  <si>
    <t>C00603</t>
  </si>
  <si>
    <t>C00604</t>
  </si>
  <si>
    <t>C00605</t>
  </si>
  <si>
    <t>C00606</t>
  </si>
  <si>
    <t>C00607</t>
  </si>
  <si>
    <t>C00608</t>
  </si>
  <si>
    <t>C00609</t>
  </si>
  <si>
    <t>C00610</t>
  </si>
  <si>
    <t>C00611</t>
  </si>
  <si>
    <t>C00612</t>
  </si>
  <si>
    <t>C00613</t>
  </si>
  <si>
    <t>C00614</t>
  </si>
  <si>
    <t>C00615</t>
  </si>
  <si>
    <t>C00616</t>
  </si>
  <si>
    <t>C00617</t>
  </si>
  <si>
    <t>C00618</t>
  </si>
  <si>
    <t>C00619</t>
  </si>
  <si>
    <t>C00620</t>
  </si>
  <si>
    <t>C00621</t>
  </si>
  <si>
    <t>C00622</t>
  </si>
  <si>
    <t>C00623</t>
  </si>
  <si>
    <t>C00624</t>
  </si>
  <si>
    <t>C00625</t>
  </si>
  <si>
    <t>C00626</t>
  </si>
  <si>
    <t>C00627</t>
  </si>
  <si>
    <t>C00628</t>
  </si>
  <si>
    <t>C00629</t>
  </si>
  <si>
    <t>C00630</t>
  </si>
  <si>
    <t>C00631</t>
  </si>
  <si>
    <t>C00632</t>
  </si>
  <si>
    <t>C00633</t>
  </si>
  <si>
    <t>C00634</t>
  </si>
  <si>
    <t>C00635</t>
  </si>
  <si>
    <t>C00636</t>
  </si>
  <si>
    <t>C00637</t>
  </si>
  <si>
    <t>C00638</t>
  </si>
  <si>
    <t>C00639</t>
  </si>
  <si>
    <t>C00640</t>
  </si>
  <si>
    <t>C00641</t>
  </si>
  <si>
    <t>C00642</t>
  </si>
  <si>
    <t>C00643</t>
  </si>
  <si>
    <t>C00644</t>
  </si>
  <si>
    <t>C00645</t>
  </si>
  <si>
    <t>C00646</t>
  </si>
  <si>
    <t>C00647</t>
  </si>
  <si>
    <t>C00648</t>
  </si>
  <si>
    <t>C00649</t>
  </si>
  <si>
    <t>C00650</t>
  </si>
  <si>
    <t>C00651</t>
  </si>
  <si>
    <t>C00652</t>
  </si>
  <si>
    <t>C00653</t>
  </si>
  <si>
    <t>C00654</t>
  </si>
  <si>
    <t>C00655</t>
  </si>
  <si>
    <t>C00656</t>
  </si>
  <si>
    <t>C00657</t>
  </si>
  <si>
    <t>C00658</t>
  </si>
  <si>
    <t>C00659</t>
  </si>
  <si>
    <t>C00660</t>
  </si>
  <si>
    <t>C00661</t>
  </si>
  <si>
    <t>C00662</t>
  </si>
  <si>
    <t>C00663</t>
  </si>
  <si>
    <t>C00664</t>
  </si>
  <si>
    <t>C00665</t>
  </si>
  <si>
    <t>C00666</t>
  </si>
  <si>
    <t>C00667</t>
  </si>
  <si>
    <t>C00668</t>
  </si>
  <si>
    <t>C00669</t>
  </si>
  <si>
    <t>C00670</t>
  </si>
  <si>
    <t>C00671</t>
  </si>
  <si>
    <t>C00672</t>
  </si>
  <si>
    <t>C00673</t>
  </si>
  <si>
    <t>C00674</t>
  </si>
  <si>
    <t>C00675</t>
  </si>
  <si>
    <t>C00676</t>
  </si>
  <si>
    <t>C00677</t>
  </si>
  <si>
    <t>C00678</t>
  </si>
  <si>
    <t>C00679</t>
  </si>
  <si>
    <t>C00680</t>
  </si>
  <si>
    <t>C00681</t>
  </si>
  <si>
    <t>C00682</t>
  </si>
  <si>
    <t>C00683</t>
  </si>
  <si>
    <t>C00684</t>
  </si>
  <si>
    <t>C00685</t>
  </si>
  <si>
    <t>C00686</t>
  </si>
  <si>
    <t>C00687</t>
  </si>
  <si>
    <t>C00688</t>
  </si>
  <si>
    <t>C00689</t>
  </si>
  <si>
    <t>C00690</t>
  </si>
  <si>
    <t>C00691</t>
  </si>
  <si>
    <t>C00692</t>
  </si>
  <si>
    <t>C00693</t>
  </si>
  <si>
    <t>C00694</t>
  </si>
  <si>
    <t>C00695</t>
  </si>
  <si>
    <t>C00696</t>
  </si>
  <si>
    <t>C00697</t>
  </si>
  <si>
    <t>C00698</t>
  </si>
  <si>
    <t>C00699</t>
  </si>
  <si>
    <t>C00700</t>
  </si>
  <si>
    <t>C00701</t>
  </si>
  <si>
    <t>C00702</t>
  </si>
  <si>
    <t>C00703</t>
  </si>
  <si>
    <t>C00704</t>
  </si>
  <si>
    <t>C00705</t>
  </si>
  <si>
    <t>C00706</t>
  </si>
  <si>
    <t>C00707</t>
  </si>
  <si>
    <t>C00708</t>
  </si>
  <si>
    <t>C00709</t>
  </si>
  <si>
    <t>C00710</t>
  </si>
  <si>
    <t>C00711</t>
  </si>
  <si>
    <t>C00712</t>
  </si>
  <si>
    <t>C00713</t>
  </si>
  <si>
    <t>C00714</t>
  </si>
  <si>
    <t>C00715</t>
  </si>
  <si>
    <t>C00716</t>
  </si>
  <si>
    <t>C00717</t>
  </si>
  <si>
    <t>C00718</t>
  </si>
  <si>
    <t>C00719</t>
  </si>
  <si>
    <t>C00720</t>
  </si>
  <si>
    <t>C00721</t>
  </si>
  <si>
    <t>C00722</t>
  </si>
  <si>
    <t>C00723</t>
  </si>
  <si>
    <t>C00724</t>
  </si>
  <si>
    <t>C00725</t>
  </si>
  <si>
    <t>C00726</t>
  </si>
  <si>
    <t>C00727</t>
  </si>
  <si>
    <t>C00728</t>
  </si>
  <si>
    <t>C00729</t>
  </si>
  <si>
    <t>C00730</t>
  </si>
  <si>
    <t>C00731</t>
  </si>
  <si>
    <t>C00732</t>
  </si>
  <si>
    <t>C00733</t>
  </si>
  <si>
    <t>C00734</t>
  </si>
  <si>
    <t>C00735</t>
  </si>
  <si>
    <t>C00736</t>
  </si>
  <si>
    <t>C00737</t>
  </si>
  <si>
    <t>C00738</t>
  </si>
  <si>
    <t>C00739</t>
  </si>
  <si>
    <t>C00740</t>
  </si>
  <si>
    <t>C00741</t>
  </si>
  <si>
    <t>C00742</t>
  </si>
  <si>
    <t>C00743</t>
  </si>
  <si>
    <t>C00744</t>
  </si>
  <si>
    <t>C00745</t>
  </si>
  <si>
    <t>C00746</t>
  </si>
  <si>
    <t>C00747</t>
  </si>
  <si>
    <t>C00748</t>
  </si>
  <si>
    <t>C00749</t>
  </si>
  <si>
    <t>C00750</t>
  </si>
  <si>
    <t>C00751</t>
  </si>
  <si>
    <t>C00752</t>
  </si>
  <si>
    <t>C00753</t>
  </si>
  <si>
    <t>C00754</t>
  </si>
  <si>
    <t>C00755</t>
  </si>
  <si>
    <t>C00756</t>
  </si>
  <si>
    <t>C00757</t>
  </si>
  <si>
    <t>C00758</t>
  </si>
  <si>
    <t>C00759</t>
  </si>
  <si>
    <t>C00760</t>
  </si>
  <si>
    <t>C00761</t>
  </si>
  <si>
    <t>C00762</t>
  </si>
  <si>
    <t>C00763</t>
  </si>
  <si>
    <t>C00764</t>
  </si>
  <si>
    <t>C00765</t>
  </si>
  <si>
    <t>C00766</t>
  </si>
  <si>
    <t>C00767</t>
  </si>
  <si>
    <t>C00768</t>
  </si>
  <si>
    <t>C00769</t>
  </si>
  <si>
    <t>C00770</t>
  </si>
  <si>
    <t>C00771</t>
  </si>
  <si>
    <t>C00772</t>
  </si>
  <si>
    <t>C00773</t>
  </si>
  <si>
    <t>C00774</t>
  </si>
  <si>
    <t>C00775</t>
  </si>
  <si>
    <t>C00776</t>
  </si>
  <si>
    <t>C00777</t>
  </si>
  <si>
    <t>C00778</t>
  </si>
  <si>
    <t>C00779</t>
  </si>
  <si>
    <t>C00780</t>
  </si>
  <si>
    <t>C00781</t>
  </si>
  <si>
    <t>C00782</t>
  </si>
  <si>
    <t>C00783</t>
  </si>
  <si>
    <t>C00784</t>
  </si>
  <si>
    <t>C00785</t>
  </si>
  <si>
    <t>C00786</t>
  </si>
  <si>
    <t>C00787</t>
  </si>
  <si>
    <t>C00788</t>
  </si>
  <si>
    <t>C00789</t>
  </si>
  <si>
    <t>C00790</t>
  </si>
  <si>
    <t>C00791</t>
  </si>
  <si>
    <t>C00792</t>
  </si>
  <si>
    <t>C00793</t>
  </si>
  <si>
    <t>C00794</t>
  </si>
  <si>
    <t>C00795</t>
  </si>
  <si>
    <t>C00796</t>
  </si>
  <si>
    <t>C00797</t>
  </si>
  <si>
    <t>C00798</t>
  </si>
  <si>
    <t>C00799</t>
  </si>
  <si>
    <t>C00800</t>
  </si>
  <si>
    <t>C00801</t>
  </si>
  <si>
    <t>C00802</t>
  </si>
  <si>
    <t>C00803</t>
  </si>
  <si>
    <t>C00804</t>
  </si>
  <si>
    <t>C00805</t>
  </si>
  <si>
    <t>C00806</t>
  </si>
  <si>
    <t>C00807</t>
  </si>
  <si>
    <t>C00808</t>
  </si>
  <si>
    <t>C00809</t>
  </si>
  <si>
    <t>C00810</t>
  </si>
  <si>
    <t>C00811</t>
  </si>
  <si>
    <t>C00812</t>
  </si>
  <si>
    <t>C00813</t>
  </si>
  <si>
    <t>C00814</t>
  </si>
  <si>
    <t>C00815</t>
  </si>
  <si>
    <t>C00816</t>
  </si>
  <si>
    <t>C00817</t>
  </si>
  <si>
    <t>C00818</t>
  </si>
  <si>
    <t>C00819</t>
  </si>
  <si>
    <t>C00820</t>
  </si>
  <si>
    <t>C00821</t>
  </si>
  <si>
    <t>C00822</t>
  </si>
  <si>
    <t>C00823</t>
  </si>
  <si>
    <t>C00824</t>
  </si>
  <si>
    <t>C00825</t>
  </si>
  <si>
    <t>C00826</t>
  </si>
  <si>
    <t>C00827</t>
  </si>
  <si>
    <t>C00828</t>
  </si>
  <si>
    <t>C00829</t>
  </si>
  <si>
    <t>C00830</t>
  </si>
  <si>
    <t>C00831</t>
  </si>
  <si>
    <t>C00832</t>
  </si>
  <si>
    <t>C00833</t>
  </si>
  <si>
    <t>C00834</t>
  </si>
  <si>
    <t>C00835</t>
  </si>
  <si>
    <t>C00836</t>
  </si>
  <si>
    <t>C00837</t>
  </si>
  <si>
    <t>C00838</t>
  </si>
  <si>
    <t>C00839</t>
  </si>
  <si>
    <t>C00840</t>
  </si>
  <si>
    <t>C00841</t>
  </si>
  <si>
    <t>C00842</t>
  </si>
  <si>
    <t>C00843</t>
  </si>
  <si>
    <t>C00844</t>
  </si>
  <si>
    <t>C00845</t>
  </si>
  <si>
    <t>C00846</t>
  </si>
  <si>
    <t>C00847</t>
  </si>
  <si>
    <t>C00848</t>
  </si>
  <si>
    <t>C00849</t>
  </si>
  <si>
    <t>C00850</t>
  </si>
  <si>
    <t>C00851</t>
  </si>
  <si>
    <t>C00852</t>
  </si>
  <si>
    <t>C00853</t>
  </si>
  <si>
    <t>C00854</t>
  </si>
  <si>
    <t>C00855</t>
  </si>
  <si>
    <t>C00856</t>
  </si>
  <si>
    <t>C00857</t>
  </si>
  <si>
    <t>C00858</t>
  </si>
  <si>
    <t>C00859</t>
  </si>
  <si>
    <t>C00860</t>
  </si>
  <si>
    <t>C00861</t>
  </si>
  <si>
    <t>C00862</t>
  </si>
  <si>
    <t>C00863</t>
  </si>
  <si>
    <t>C00864</t>
  </si>
  <si>
    <t>C00865</t>
  </si>
  <si>
    <t>C00866</t>
  </si>
  <si>
    <t>C00867</t>
  </si>
  <si>
    <t>C00868</t>
  </si>
  <si>
    <t>C00869</t>
  </si>
  <si>
    <t>C00870</t>
  </si>
  <si>
    <t>C00871</t>
  </si>
  <si>
    <t>C00872</t>
  </si>
  <si>
    <t>C00873</t>
  </si>
  <si>
    <t>C00874</t>
  </si>
  <si>
    <t>C00875</t>
  </si>
  <si>
    <t>C00876</t>
  </si>
  <si>
    <t>C00877</t>
  </si>
  <si>
    <t>C00878</t>
  </si>
  <si>
    <t>C00879</t>
  </si>
  <si>
    <t>C00880</t>
  </si>
  <si>
    <t>C00881</t>
  </si>
  <si>
    <t>C00882</t>
  </si>
  <si>
    <t>C00883</t>
  </si>
  <si>
    <t>C00884</t>
  </si>
  <si>
    <t>C00885</t>
  </si>
  <si>
    <t>C00886</t>
  </si>
  <si>
    <t>C00887</t>
  </si>
  <si>
    <t>C00888</t>
  </si>
  <si>
    <t>C00889</t>
  </si>
  <si>
    <t>C00890</t>
  </si>
  <si>
    <t>C00891</t>
  </si>
  <si>
    <t>C00892</t>
  </si>
  <si>
    <t>C00893</t>
  </si>
  <si>
    <t>C00894</t>
  </si>
  <si>
    <t>C00895</t>
  </si>
  <si>
    <t>C00896</t>
  </si>
  <si>
    <t>C00897</t>
  </si>
  <si>
    <t>C00898</t>
  </si>
  <si>
    <t>C00899</t>
  </si>
  <si>
    <t>C00900</t>
  </si>
  <si>
    <t>C00901</t>
  </si>
  <si>
    <t>C00902</t>
  </si>
  <si>
    <t>C00903</t>
  </si>
  <si>
    <t>C00904</t>
  </si>
  <si>
    <t>C00905</t>
  </si>
  <si>
    <t>C00906</t>
  </si>
  <si>
    <t>C00907</t>
  </si>
  <si>
    <t>C00908</t>
  </si>
  <si>
    <t>C00909</t>
  </si>
  <si>
    <t>C00910</t>
  </si>
  <si>
    <t>C00911</t>
  </si>
  <si>
    <t>C00912</t>
  </si>
  <si>
    <t>C00913</t>
  </si>
  <si>
    <t>C00914</t>
  </si>
  <si>
    <t>C00915</t>
  </si>
  <si>
    <t>C00916</t>
  </si>
  <si>
    <t>C00917</t>
  </si>
  <si>
    <t>C00918</t>
  </si>
  <si>
    <t>C00919</t>
  </si>
  <si>
    <t>C00920</t>
  </si>
  <si>
    <t>C00921</t>
  </si>
  <si>
    <t>C00922</t>
  </si>
  <si>
    <t>C00923</t>
  </si>
  <si>
    <t>C00924</t>
  </si>
  <si>
    <t>C00925</t>
  </si>
  <si>
    <t>C00926</t>
  </si>
  <si>
    <t>C00927</t>
  </si>
  <si>
    <t>C00928</t>
  </si>
  <si>
    <t>C00929</t>
  </si>
  <si>
    <t>C00930</t>
  </si>
  <si>
    <t>C00931</t>
  </si>
  <si>
    <t>C00932</t>
  </si>
  <si>
    <t>C00933</t>
  </si>
  <si>
    <t>C00934</t>
  </si>
  <si>
    <t>C00935</t>
  </si>
  <si>
    <t>C00936</t>
  </si>
  <si>
    <t>C00937</t>
  </si>
  <si>
    <t>C00938</t>
  </si>
  <si>
    <t>C00939</t>
  </si>
  <si>
    <t>C00940</t>
  </si>
  <si>
    <t>C00941</t>
  </si>
  <si>
    <t>C00942</t>
  </si>
  <si>
    <t>C00943</t>
  </si>
  <si>
    <t>C00944</t>
  </si>
  <si>
    <t>C00945</t>
  </si>
  <si>
    <t>C00946</t>
  </si>
  <si>
    <t>C00947</t>
  </si>
  <si>
    <t>C00948</t>
  </si>
  <si>
    <t>C00949</t>
  </si>
  <si>
    <t>C00950</t>
  </si>
  <si>
    <t>C00951</t>
  </si>
  <si>
    <t>C00952</t>
  </si>
  <si>
    <t>C00953</t>
  </si>
  <si>
    <t>C00954</t>
  </si>
  <si>
    <t>C00955</t>
  </si>
  <si>
    <t>C00956</t>
  </si>
  <si>
    <t>C00957</t>
  </si>
  <si>
    <t>C00958</t>
  </si>
  <si>
    <t>C00959</t>
  </si>
  <si>
    <t>C00960</t>
  </si>
  <si>
    <t>C00961</t>
  </si>
  <si>
    <t>C00962</t>
  </si>
  <si>
    <t>C00963</t>
  </si>
  <si>
    <t>C00964</t>
  </si>
  <si>
    <t>C00965</t>
  </si>
  <si>
    <t>C00966</t>
  </si>
  <si>
    <t>C00967</t>
  </si>
  <si>
    <t>C00968</t>
  </si>
  <si>
    <t>C00969</t>
  </si>
  <si>
    <t>C00970</t>
  </si>
  <si>
    <t>C00971</t>
  </si>
  <si>
    <t>C00972</t>
  </si>
  <si>
    <t>C00973</t>
  </si>
  <si>
    <t>C00974</t>
  </si>
  <si>
    <t>C00975</t>
  </si>
  <si>
    <t>C00976</t>
  </si>
  <si>
    <t>C00977</t>
  </si>
  <si>
    <t>C00978</t>
  </si>
  <si>
    <t>C00979</t>
  </si>
  <si>
    <t>C00980</t>
  </si>
  <si>
    <t>C00981</t>
  </si>
  <si>
    <t>C00982</t>
  </si>
  <si>
    <t>C00983</t>
  </si>
  <si>
    <t>C00984</t>
  </si>
  <si>
    <t>C00985</t>
  </si>
  <si>
    <t>C00986</t>
  </si>
  <si>
    <t>C00987</t>
  </si>
  <si>
    <t>C00988</t>
  </si>
  <si>
    <t>C00989</t>
  </si>
  <si>
    <t>C00990</t>
  </si>
  <si>
    <t>C00991</t>
  </si>
  <si>
    <t>C00992</t>
  </si>
  <si>
    <t>C00993</t>
  </si>
  <si>
    <t>C00994</t>
  </si>
  <si>
    <t>C00995</t>
  </si>
  <si>
    <t>C00996</t>
  </si>
  <si>
    <t>C00997</t>
  </si>
  <si>
    <t>C00998</t>
  </si>
  <si>
    <t>C00999</t>
  </si>
  <si>
    <t>C01000</t>
  </si>
  <si>
    <t>C01001</t>
  </si>
  <si>
    <t>C01002</t>
  </si>
  <si>
    <t>C01003</t>
  </si>
  <si>
    <t>C01004</t>
  </si>
  <si>
    <t>C01005</t>
  </si>
  <si>
    <t>C01006</t>
  </si>
  <si>
    <t>C01007</t>
  </si>
  <si>
    <t>C01008</t>
  </si>
  <si>
    <t>C01009</t>
  </si>
  <si>
    <t>C01010</t>
  </si>
  <si>
    <t>C01011</t>
  </si>
  <si>
    <t>C01012</t>
  </si>
  <si>
    <t>C01013</t>
  </si>
  <si>
    <t>C01014</t>
  </si>
  <si>
    <t>C01015</t>
  </si>
  <si>
    <t>C01016</t>
  </si>
  <si>
    <t>C01017</t>
  </si>
  <si>
    <t>C01018</t>
  </si>
  <si>
    <t>C01019</t>
  </si>
  <si>
    <t>C01020</t>
  </si>
  <si>
    <t>C01021</t>
  </si>
  <si>
    <t>C01022</t>
  </si>
  <si>
    <t>C01023</t>
  </si>
  <si>
    <t>C01024</t>
  </si>
  <si>
    <t>C01025</t>
  </si>
  <si>
    <t>C01026</t>
  </si>
  <si>
    <t>C01027</t>
  </si>
  <si>
    <t>C01028</t>
  </si>
  <si>
    <t>C01029</t>
  </si>
  <si>
    <t>C01030</t>
  </si>
  <si>
    <t>C01031</t>
  </si>
  <si>
    <t>C01032</t>
  </si>
  <si>
    <t>C01033</t>
  </si>
  <si>
    <t>C01034</t>
  </si>
  <si>
    <t>C01035</t>
  </si>
  <si>
    <t>C01036</t>
  </si>
  <si>
    <t>C01037</t>
  </si>
  <si>
    <t>C01038</t>
  </si>
  <si>
    <t>C01039</t>
  </si>
  <si>
    <t>C01040</t>
  </si>
  <si>
    <t>C01041</t>
  </si>
  <si>
    <t>C01042</t>
  </si>
  <si>
    <t>C01043</t>
  </si>
  <si>
    <t>C01044</t>
  </si>
  <si>
    <t>C01045</t>
  </si>
  <si>
    <t>C01046</t>
  </si>
  <si>
    <t>C01047</t>
  </si>
  <si>
    <t>C01048</t>
  </si>
  <si>
    <t>C01049</t>
  </si>
  <si>
    <t>C01050</t>
  </si>
  <si>
    <t>C01051</t>
  </si>
  <si>
    <t>C01052</t>
  </si>
  <si>
    <t>C01053</t>
  </si>
  <si>
    <t>C01054</t>
  </si>
  <si>
    <t>C01055</t>
  </si>
  <si>
    <t>C01056</t>
  </si>
  <si>
    <t>C01057</t>
  </si>
  <si>
    <t>C01058</t>
  </si>
  <si>
    <t>C01059</t>
  </si>
  <si>
    <t>C01060</t>
  </si>
  <si>
    <t>C01061</t>
  </si>
  <si>
    <t>C01062</t>
  </si>
  <si>
    <t>C01063</t>
  </si>
  <si>
    <t>C01064</t>
  </si>
  <si>
    <t>C01065</t>
  </si>
  <si>
    <t>C01066</t>
  </si>
  <si>
    <t>C01067</t>
  </si>
  <si>
    <t>C01068</t>
  </si>
  <si>
    <t>C01069</t>
  </si>
  <si>
    <t>C01070</t>
  </si>
  <si>
    <t>C01071</t>
  </si>
  <si>
    <t>C01072</t>
  </si>
  <si>
    <t>C01073</t>
  </si>
  <si>
    <t>C01074</t>
  </si>
  <si>
    <t>C01075</t>
  </si>
  <si>
    <t>C01076</t>
  </si>
  <si>
    <t>C01077</t>
  </si>
  <si>
    <t>C01078</t>
  </si>
  <si>
    <t>C01079</t>
  </si>
  <si>
    <t>C01080</t>
  </si>
  <si>
    <t>C01081</t>
  </si>
  <si>
    <t>C01082</t>
  </si>
  <si>
    <t>C01083</t>
  </si>
  <si>
    <t>C01084</t>
  </si>
  <si>
    <t>C01085</t>
  </si>
  <si>
    <t>C01086</t>
  </si>
  <si>
    <t>C01087</t>
  </si>
  <si>
    <t>C01088</t>
  </si>
  <si>
    <t>C01089</t>
  </si>
  <si>
    <t>C01090</t>
  </si>
  <si>
    <t>C01091</t>
  </si>
  <si>
    <t>C01092</t>
  </si>
  <si>
    <t>C01093</t>
  </si>
  <si>
    <t>C01094</t>
  </si>
  <si>
    <t>C01095</t>
  </si>
  <si>
    <t>C01096</t>
  </si>
  <si>
    <t>C01097</t>
  </si>
  <si>
    <t>C01098</t>
  </si>
  <si>
    <t>C01099</t>
  </si>
  <si>
    <t>C01100</t>
  </si>
  <si>
    <t>C01101</t>
  </si>
  <si>
    <t>C01102</t>
  </si>
  <si>
    <t>C01103</t>
  </si>
  <si>
    <t>C01104</t>
  </si>
  <si>
    <t>C01105</t>
  </si>
  <si>
    <t>C01106</t>
  </si>
  <si>
    <t>C01107</t>
  </si>
  <si>
    <t>C01108</t>
  </si>
  <si>
    <t>C01109</t>
  </si>
  <si>
    <t>C01110</t>
  </si>
  <si>
    <t>C01111</t>
  </si>
  <si>
    <t>C01112</t>
  </si>
  <si>
    <t>C01113</t>
  </si>
  <si>
    <t>C01114</t>
  </si>
  <si>
    <t>C01115</t>
  </si>
  <si>
    <t>C01116</t>
  </si>
  <si>
    <t>C01117</t>
  </si>
  <si>
    <t>C01118</t>
  </si>
  <si>
    <t>C01119</t>
  </si>
  <si>
    <t>C01120</t>
  </si>
  <si>
    <t>C01121</t>
  </si>
  <si>
    <t>C01122</t>
  </si>
  <si>
    <t>C01123</t>
  </si>
  <si>
    <t>C01124</t>
  </si>
  <si>
    <t>C01125</t>
  </si>
  <si>
    <t>C01126</t>
  </si>
  <si>
    <t>C01127</t>
  </si>
  <si>
    <t>C01128</t>
  </si>
  <si>
    <t>C01129</t>
  </si>
  <si>
    <t>C01130</t>
  </si>
  <si>
    <t>C01131</t>
  </si>
  <si>
    <t>C01132</t>
  </si>
  <si>
    <t>C01133</t>
  </si>
  <si>
    <t>C01134</t>
  </si>
  <si>
    <t>C01135</t>
  </si>
  <si>
    <t>C01136</t>
  </si>
  <si>
    <t>C01137</t>
  </si>
  <si>
    <t>C01138</t>
  </si>
  <si>
    <t>C01139</t>
  </si>
  <si>
    <t>C01140</t>
  </si>
  <si>
    <t>C01141</t>
  </si>
  <si>
    <t>C01142</t>
  </si>
  <si>
    <t>C01143</t>
  </si>
  <si>
    <t>C01144</t>
  </si>
  <si>
    <t>C01145</t>
  </si>
  <si>
    <t>C01146</t>
  </si>
  <si>
    <t>C01147</t>
  </si>
  <si>
    <t>C01148</t>
  </si>
  <si>
    <t>C01149</t>
  </si>
  <si>
    <t>C01150</t>
  </si>
  <si>
    <t>C01151</t>
  </si>
  <si>
    <t>C01152</t>
  </si>
  <si>
    <t>C01153</t>
  </si>
  <si>
    <t>C01154</t>
  </si>
  <si>
    <t>C01155</t>
  </si>
  <si>
    <t>C01156</t>
  </si>
  <si>
    <t>C01157</t>
  </si>
  <si>
    <t>C01158</t>
  </si>
  <si>
    <t>C01159</t>
  </si>
  <si>
    <t>C01160</t>
  </si>
  <si>
    <t>C01161</t>
  </si>
  <si>
    <t>C01162</t>
  </si>
  <si>
    <t>C01163</t>
  </si>
  <si>
    <t>C01164</t>
  </si>
  <si>
    <t>C01165</t>
  </si>
  <si>
    <t>C01166</t>
  </si>
  <si>
    <t>C01167</t>
  </si>
  <si>
    <t>C01168</t>
  </si>
  <si>
    <t>C01169</t>
  </si>
  <si>
    <t>C01170</t>
  </si>
  <si>
    <t>C01171</t>
  </si>
  <si>
    <t>C01172</t>
  </si>
  <si>
    <t>C01173</t>
  </si>
  <si>
    <t>C01174</t>
  </si>
  <si>
    <t>C01175</t>
  </si>
  <si>
    <t>C01176</t>
  </si>
  <si>
    <t>C01177</t>
  </si>
  <si>
    <t>C01178</t>
  </si>
  <si>
    <t>C01179</t>
  </si>
  <si>
    <t>C01180</t>
  </si>
  <si>
    <t>C01181</t>
  </si>
  <si>
    <t>C01182</t>
  </si>
  <si>
    <t>C01183</t>
  </si>
  <si>
    <t>C01184</t>
  </si>
  <si>
    <t>C01185</t>
  </si>
  <si>
    <t>C01186</t>
  </si>
  <si>
    <t>C01187</t>
  </si>
  <si>
    <t>C01188</t>
  </si>
  <si>
    <t>C01189</t>
  </si>
  <si>
    <t>C01190</t>
  </si>
  <si>
    <t>C01191</t>
  </si>
  <si>
    <t>C01192</t>
  </si>
  <si>
    <t>C01193</t>
  </si>
  <si>
    <t>C01194</t>
  </si>
  <si>
    <t>C01195</t>
  </si>
  <si>
    <t>C01196</t>
  </si>
  <si>
    <t>C01197</t>
  </si>
  <si>
    <t>C01198</t>
  </si>
  <si>
    <t>C01199</t>
  </si>
  <si>
    <t>C01200</t>
  </si>
  <si>
    <t>C01201</t>
  </si>
  <si>
    <t>C01202</t>
  </si>
  <si>
    <t>C01203</t>
  </si>
  <si>
    <t>C01204</t>
  </si>
  <si>
    <t>C01205</t>
  </si>
  <si>
    <t>C01206</t>
  </si>
  <si>
    <t>C01207</t>
  </si>
  <si>
    <t>C01208</t>
  </si>
  <si>
    <t>C01209</t>
  </si>
  <si>
    <t>C01210</t>
  </si>
  <si>
    <t>C01211</t>
  </si>
  <si>
    <t>C01212</t>
  </si>
  <si>
    <t>C01213</t>
  </si>
  <si>
    <t>C01214</t>
  </si>
  <si>
    <t>C01215</t>
  </si>
  <si>
    <t>C01216</t>
  </si>
  <si>
    <t>C01217</t>
  </si>
  <si>
    <t>C01218</t>
  </si>
  <si>
    <t>C01219</t>
  </si>
  <si>
    <t>C01220</t>
  </si>
  <si>
    <t>C01221</t>
  </si>
  <si>
    <t>C01222</t>
  </si>
  <si>
    <t>C01223</t>
  </si>
  <si>
    <t>C01224</t>
  </si>
  <si>
    <t>C01225</t>
  </si>
  <si>
    <t>C01226</t>
  </si>
  <si>
    <t>C01227</t>
  </si>
  <si>
    <t>C01228</t>
  </si>
  <si>
    <t>C01229</t>
  </si>
  <si>
    <t>C01230</t>
  </si>
  <si>
    <t>C01231</t>
  </si>
  <si>
    <t>C01232</t>
  </si>
  <si>
    <t>C01233</t>
  </si>
  <si>
    <t>C01234</t>
  </si>
  <si>
    <t>C01235</t>
  </si>
  <si>
    <t>C01236</t>
  </si>
  <si>
    <t>C01237</t>
  </si>
  <si>
    <t>C01238</t>
  </si>
  <si>
    <t>C01239</t>
  </si>
  <si>
    <t>C01240</t>
  </si>
  <si>
    <t>C01241</t>
  </si>
  <si>
    <t>C01242</t>
  </si>
  <si>
    <t>C01243</t>
  </si>
  <si>
    <t>C01244</t>
  </si>
  <si>
    <t>C01245</t>
  </si>
  <si>
    <t>C01246</t>
  </si>
  <si>
    <t>C01247</t>
  </si>
  <si>
    <t>C01248</t>
  </si>
  <si>
    <t>C01249</t>
  </si>
  <si>
    <t>C01250</t>
  </si>
  <si>
    <t>C01251</t>
  </si>
  <si>
    <t>C01252</t>
  </si>
  <si>
    <t>C01253</t>
  </si>
  <si>
    <t>C01254</t>
  </si>
  <si>
    <t>C01255</t>
  </si>
  <si>
    <t>C01256</t>
  </si>
  <si>
    <t>C01257</t>
  </si>
  <si>
    <t>C01258</t>
  </si>
  <si>
    <t>C01259</t>
  </si>
  <si>
    <t>C01260</t>
  </si>
  <si>
    <t>C01261</t>
  </si>
  <si>
    <t>C01262</t>
  </si>
  <si>
    <t>C01263</t>
  </si>
  <si>
    <t>C01264</t>
  </si>
  <si>
    <t>C01265</t>
  </si>
  <si>
    <t>C01266</t>
  </si>
  <si>
    <t>C01267</t>
  </si>
  <si>
    <t>C01268</t>
  </si>
  <si>
    <t>C01269</t>
  </si>
  <si>
    <t>C01270</t>
  </si>
  <si>
    <t>C01271</t>
  </si>
  <si>
    <t>C01272</t>
  </si>
  <si>
    <t>C01273</t>
  </si>
  <si>
    <t>C01274</t>
  </si>
  <si>
    <t>C01275</t>
  </si>
  <si>
    <t>C01276</t>
  </si>
  <si>
    <t>C01277</t>
  </si>
  <si>
    <t>C01278</t>
  </si>
  <si>
    <t>C01279</t>
  </si>
  <si>
    <t>C01280</t>
  </si>
  <si>
    <t>C01281</t>
  </si>
  <si>
    <t>C01282</t>
  </si>
  <si>
    <t>C01283</t>
  </si>
  <si>
    <t>C01284</t>
  </si>
  <si>
    <t>C01285</t>
  </si>
  <si>
    <t>C01286</t>
  </si>
  <si>
    <t>C01287</t>
  </si>
  <si>
    <t>C01288</t>
  </si>
  <si>
    <t>C01289</t>
  </si>
  <si>
    <t>C01290</t>
  </si>
  <si>
    <t>C01291</t>
  </si>
  <si>
    <t>C01292</t>
  </si>
  <si>
    <t>C01293</t>
  </si>
  <si>
    <t>C01294</t>
  </si>
  <si>
    <t>C01295</t>
  </si>
  <si>
    <t>C01296</t>
  </si>
  <si>
    <t>C01297</t>
  </si>
  <si>
    <t>C01298</t>
  </si>
  <si>
    <t>C01299</t>
  </si>
  <si>
    <t>C01300</t>
  </si>
  <si>
    <t>C01301</t>
  </si>
  <si>
    <t>C01302</t>
  </si>
  <si>
    <t>C01303</t>
  </si>
  <si>
    <t>C01304</t>
  </si>
  <si>
    <t>C01305</t>
  </si>
  <si>
    <t>C01306</t>
  </si>
  <si>
    <t>C01307</t>
  </si>
  <si>
    <t>C01308</t>
  </si>
  <si>
    <t>C01309</t>
  </si>
  <si>
    <t>C01310</t>
  </si>
  <si>
    <t>C01311</t>
  </si>
  <si>
    <t>C01312</t>
  </si>
  <si>
    <t>C01313</t>
  </si>
  <si>
    <t>C01314</t>
  </si>
  <si>
    <t>C01315</t>
  </si>
  <si>
    <t>C01316</t>
  </si>
  <si>
    <t>C01317</t>
  </si>
  <si>
    <t>C01318</t>
  </si>
  <si>
    <t>C01319</t>
  </si>
  <si>
    <t>C01320</t>
  </si>
  <si>
    <t>C01321</t>
  </si>
  <si>
    <t>C01322</t>
  </si>
  <si>
    <t>C01323</t>
  </si>
  <si>
    <t>C01324</t>
  </si>
  <si>
    <t>C01325</t>
  </si>
  <si>
    <t>C01326</t>
  </si>
  <si>
    <t>C01327</t>
  </si>
  <si>
    <t>C01328</t>
  </si>
  <si>
    <t>C01329</t>
  </si>
  <si>
    <t>C01330</t>
  </si>
  <si>
    <t>C01331</t>
  </si>
  <si>
    <t>C01332</t>
  </si>
  <si>
    <t>C01333</t>
  </si>
  <si>
    <t>C01334</t>
  </si>
  <si>
    <t>C01335</t>
  </si>
  <si>
    <t>C01336</t>
  </si>
  <si>
    <t>C01337</t>
  </si>
  <si>
    <t>C01338</t>
  </si>
  <si>
    <t>C01339</t>
  </si>
  <si>
    <t>C01340</t>
  </si>
  <si>
    <t>C01341</t>
  </si>
  <si>
    <t>C01342</t>
  </si>
  <si>
    <t>C01343</t>
  </si>
  <si>
    <t>C01344</t>
  </si>
  <si>
    <t>C01345</t>
  </si>
  <si>
    <t>C01346</t>
  </si>
  <si>
    <t>C01347</t>
  </si>
  <si>
    <t>C01348</t>
  </si>
  <si>
    <t>C01349</t>
  </si>
  <si>
    <t>C01350</t>
  </si>
  <si>
    <t>C01351</t>
  </si>
  <si>
    <t>C01352</t>
  </si>
  <si>
    <t>C01353</t>
  </si>
  <si>
    <t>C01354</t>
  </si>
  <si>
    <t>C01355</t>
  </si>
  <si>
    <t>C01356</t>
  </si>
  <si>
    <t>C01357</t>
  </si>
  <si>
    <t>C01358</t>
  </si>
  <si>
    <t>C01359</t>
  </si>
  <si>
    <t>C01360</t>
  </si>
  <si>
    <t>C01361</t>
  </si>
  <si>
    <t>C01362</t>
  </si>
  <si>
    <t>C01363</t>
  </si>
  <si>
    <t>C01364</t>
  </si>
  <si>
    <t>C01365</t>
  </si>
  <si>
    <t>C01366</t>
  </si>
  <si>
    <t>C01367</t>
  </si>
  <si>
    <t>C01368</t>
  </si>
  <si>
    <t>C01369</t>
  </si>
  <si>
    <t>C01370</t>
  </si>
  <si>
    <t>C01371</t>
  </si>
  <si>
    <t>C01372</t>
  </si>
  <si>
    <t>C01373</t>
  </si>
  <si>
    <t>C01374</t>
  </si>
  <si>
    <t>C01375</t>
  </si>
  <si>
    <t>C01376</t>
  </si>
  <si>
    <t>C01377</t>
  </si>
  <si>
    <t>C01378</t>
  </si>
  <si>
    <t>C01379</t>
  </si>
  <si>
    <t>C01380</t>
  </si>
  <si>
    <t>C01381</t>
  </si>
  <si>
    <t>C01382</t>
  </si>
  <si>
    <t>C01383</t>
  </si>
  <si>
    <t>C01384</t>
  </si>
  <si>
    <t>C01385</t>
  </si>
  <si>
    <t>C01386</t>
  </si>
  <si>
    <t>C01387</t>
  </si>
  <si>
    <t>C01388</t>
  </si>
  <si>
    <t>C01389</t>
  </si>
  <si>
    <t>C01390</t>
  </si>
  <si>
    <t>C01391</t>
  </si>
  <si>
    <t>C01392</t>
  </si>
  <si>
    <t>C01393</t>
  </si>
  <si>
    <t>C01394</t>
  </si>
  <si>
    <t>C01395</t>
  </si>
  <si>
    <t>C01396</t>
  </si>
  <si>
    <t>C01397</t>
  </si>
  <si>
    <t>C01398</t>
  </si>
  <si>
    <t>C01399</t>
  </si>
  <si>
    <t>C01400</t>
  </si>
  <si>
    <t>C01401</t>
  </si>
  <si>
    <t>C01402</t>
  </si>
  <si>
    <t>C01403</t>
  </si>
  <si>
    <t>C01404</t>
  </si>
  <si>
    <t>C01405</t>
  </si>
  <si>
    <t>C01406</t>
  </si>
  <si>
    <t>C01407</t>
  </si>
  <si>
    <t>C01408</t>
  </si>
  <si>
    <t>C01409</t>
  </si>
  <si>
    <t>C01410</t>
  </si>
  <si>
    <t>C01411</t>
  </si>
  <si>
    <t>C01412</t>
  </si>
  <si>
    <t>C01413</t>
  </si>
  <si>
    <t>C01414</t>
  </si>
  <si>
    <t>C01415</t>
  </si>
  <si>
    <t>C01416</t>
  </si>
  <si>
    <t>C01417</t>
  </si>
  <si>
    <t>C01418</t>
  </si>
  <si>
    <t>C01419</t>
  </si>
  <si>
    <t>C01420</t>
  </si>
  <si>
    <t>C01421</t>
  </si>
  <si>
    <t>C01422</t>
  </si>
  <si>
    <t>C01423</t>
  </si>
  <si>
    <t>C01424</t>
  </si>
  <si>
    <t>C01425</t>
  </si>
  <si>
    <t>C01426</t>
  </si>
  <si>
    <t>C01427</t>
  </si>
  <si>
    <t>C01428</t>
  </si>
  <si>
    <t>C01429</t>
  </si>
  <si>
    <t>C01430</t>
  </si>
  <si>
    <t>C01431</t>
  </si>
  <si>
    <t>C01432</t>
  </si>
  <si>
    <t>C01433</t>
  </si>
  <si>
    <t>C01434</t>
  </si>
  <si>
    <t>C01435</t>
  </si>
  <si>
    <t>C01436</t>
  </si>
  <si>
    <t>C01437</t>
  </si>
  <si>
    <t>C01438</t>
  </si>
  <si>
    <t>C01439</t>
  </si>
  <si>
    <t>C01440</t>
  </si>
  <si>
    <t>C01441</t>
  </si>
  <si>
    <t>C01442</t>
  </si>
  <si>
    <t>C01443</t>
  </si>
  <si>
    <t>C01444</t>
  </si>
  <si>
    <t>C01445</t>
  </si>
  <si>
    <t>C01446</t>
  </si>
  <si>
    <t>C01447</t>
  </si>
  <si>
    <t>C01448</t>
  </si>
  <si>
    <t>C01449</t>
  </si>
  <si>
    <t>C01450</t>
  </si>
  <si>
    <t>C01451</t>
  </si>
  <si>
    <t>C01452</t>
  </si>
  <si>
    <t>C01453</t>
  </si>
  <si>
    <t>C01454</t>
  </si>
  <si>
    <t>C01455</t>
  </si>
  <si>
    <t>C01456</t>
  </si>
  <si>
    <t>C01457</t>
  </si>
  <si>
    <t>C01458</t>
  </si>
  <si>
    <t>C01459</t>
  </si>
  <si>
    <t>C01460</t>
  </si>
  <si>
    <t>C01461</t>
  </si>
  <si>
    <t>C01462</t>
  </si>
  <si>
    <t>C01463</t>
  </si>
  <si>
    <t>C01464</t>
  </si>
  <si>
    <t>C01465</t>
  </si>
  <si>
    <t>C01466</t>
  </si>
  <si>
    <t>C01467</t>
  </si>
  <si>
    <t>C01468</t>
  </si>
  <si>
    <t>C01469</t>
  </si>
  <si>
    <t>C01470</t>
  </si>
  <si>
    <t>C01471</t>
  </si>
  <si>
    <t>C01472</t>
  </si>
  <si>
    <t>C01473</t>
  </si>
  <si>
    <t>C01474</t>
  </si>
  <si>
    <t>C01475</t>
  </si>
  <si>
    <t>C01476</t>
  </si>
  <si>
    <t>C01477</t>
  </si>
  <si>
    <t>C01478</t>
  </si>
  <si>
    <t>C01479</t>
  </si>
  <si>
    <t>C01480</t>
  </si>
  <si>
    <t>C01481</t>
  </si>
  <si>
    <t>C01482</t>
  </si>
  <si>
    <t>C01483</t>
  </si>
  <si>
    <t>C01484</t>
  </si>
  <si>
    <t>C01485</t>
  </si>
  <si>
    <t>C01486</t>
  </si>
  <si>
    <t>C01487</t>
  </si>
  <si>
    <t>C01488</t>
  </si>
  <si>
    <t>C01489</t>
  </si>
  <si>
    <t>C01490</t>
  </si>
  <si>
    <t>C01491</t>
  </si>
  <si>
    <t>C01492</t>
  </si>
  <si>
    <t>C01493</t>
  </si>
  <si>
    <t>C01494</t>
  </si>
  <si>
    <t>C01495</t>
  </si>
  <si>
    <t>C01496</t>
  </si>
  <si>
    <t>C01497</t>
  </si>
  <si>
    <t>C01498</t>
  </si>
  <si>
    <t>C01499</t>
  </si>
  <si>
    <t>C01500</t>
  </si>
  <si>
    <t>C01501</t>
  </si>
  <si>
    <t>C01502</t>
  </si>
  <si>
    <t>C01503</t>
  </si>
  <si>
    <t>C01504</t>
  </si>
  <si>
    <t>C01505</t>
  </si>
  <si>
    <t>C01506</t>
  </si>
  <si>
    <t>C01507</t>
  </si>
  <si>
    <t>C01508</t>
  </si>
  <si>
    <t>C01509</t>
  </si>
  <si>
    <t>C01510</t>
  </si>
  <si>
    <t>C01511</t>
  </si>
  <si>
    <t>C01512</t>
  </si>
  <si>
    <t>C01513</t>
  </si>
  <si>
    <t>C01514</t>
  </si>
  <si>
    <t>C01515</t>
  </si>
  <si>
    <t>C01516</t>
  </si>
  <si>
    <t>C01517</t>
  </si>
  <si>
    <t>C01518</t>
  </si>
  <si>
    <t>C01519</t>
  </si>
  <si>
    <t>C01520</t>
  </si>
  <si>
    <t>C01521</t>
  </si>
  <si>
    <t>C01522</t>
  </si>
  <si>
    <t>C01523</t>
  </si>
  <si>
    <t>C01524</t>
  </si>
  <si>
    <t>C01525</t>
  </si>
  <si>
    <t>C01526</t>
  </si>
  <si>
    <t>C01527</t>
  </si>
  <si>
    <t>C01528</t>
  </si>
  <si>
    <t>C01529</t>
  </si>
  <si>
    <t>C01530</t>
  </si>
  <si>
    <t>C01531</t>
  </si>
  <si>
    <t>C01532</t>
  </si>
  <si>
    <t>C01533</t>
  </si>
  <si>
    <t>C01534</t>
  </si>
  <si>
    <t>C01535</t>
  </si>
  <si>
    <t>C01536</t>
  </si>
  <si>
    <t>C01537</t>
  </si>
  <si>
    <t>C01538</t>
  </si>
  <si>
    <t>C01539</t>
  </si>
  <si>
    <t>C01540</t>
  </si>
  <si>
    <t>C01541</t>
  </si>
  <si>
    <t>C01542</t>
  </si>
  <si>
    <t>C01543</t>
  </si>
  <si>
    <t>C01544</t>
  </si>
  <si>
    <t>C01545</t>
  </si>
  <si>
    <t>C01546</t>
  </si>
  <si>
    <t>C01547</t>
  </si>
  <si>
    <t>C01548</t>
  </si>
  <si>
    <t>C01549</t>
  </si>
  <si>
    <t>C01550</t>
  </si>
  <si>
    <t>C01551</t>
  </si>
  <si>
    <t>C01552</t>
  </si>
  <si>
    <t>C01553</t>
  </si>
  <si>
    <t>C01554</t>
  </si>
  <si>
    <t>C01555</t>
  </si>
  <si>
    <t>C01556</t>
  </si>
  <si>
    <t>C01557</t>
  </si>
  <si>
    <t>C01558</t>
  </si>
  <si>
    <t>C01559</t>
  </si>
  <si>
    <t>C01560</t>
  </si>
  <si>
    <t>C01561</t>
  </si>
  <si>
    <t>C01562</t>
  </si>
  <si>
    <t>C01563</t>
  </si>
  <si>
    <t>C01564</t>
  </si>
  <si>
    <t>C01565</t>
  </si>
  <si>
    <t>C01566</t>
  </si>
  <si>
    <t>C01567</t>
  </si>
  <si>
    <t>C01568</t>
  </si>
  <si>
    <t>C01569</t>
  </si>
  <si>
    <t>C01570</t>
  </si>
  <si>
    <t>C01571</t>
  </si>
  <si>
    <t>C01572</t>
  </si>
  <si>
    <t>C01573</t>
  </si>
  <si>
    <t>C01574</t>
  </si>
  <si>
    <t>C01575</t>
  </si>
  <si>
    <t>C01576</t>
  </si>
  <si>
    <t>C01577</t>
  </si>
  <si>
    <t>C01578</t>
  </si>
  <si>
    <t>C01579</t>
  </si>
  <si>
    <t>C01580</t>
  </si>
  <si>
    <t>C01581</t>
  </si>
  <si>
    <t>C01582</t>
  </si>
  <si>
    <t>C01583</t>
  </si>
  <si>
    <t>C01584</t>
  </si>
  <si>
    <t>C01585</t>
  </si>
  <si>
    <t>C01586</t>
  </si>
  <si>
    <t>C01587</t>
  </si>
  <si>
    <t>C01588</t>
  </si>
  <si>
    <t>C01589</t>
  </si>
  <si>
    <t>C01590</t>
  </si>
  <si>
    <t>C01591</t>
  </si>
  <si>
    <t>C01592</t>
  </si>
  <si>
    <t>C01593</t>
  </si>
  <si>
    <t>C01594</t>
  </si>
  <si>
    <t>C01595</t>
  </si>
  <si>
    <t>C01596</t>
  </si>
  <si>
    <t>C01597</t>
  </si>
  <si>
    <t>C01598</t>
  </si>
  <si>
    <t>C01599</t>
  </si>
  <si>
    <t>C01600</t>
  </si>
  <si>
    <t>C01601</t>
  </si>
  <si>
    <t>C01602</t>
  </si>
  <si>
    <t>C01603</t>
  </si>
  <si>
    <t>C01604</t>
  </si>
  <si>
    <t>C01605</t>
  </si>
  <si>
    <t>C01606</t>
  </si>
  <si>
    <t>C01607</t>
  </si>
  <si>
    <t>C01608</t>
  </si>
  <si>
    <t>C01609</t>
  </si>
  <si>
    <t>C01610</t>
  </si>
  <si>
    <t>C01611</t>
  </si>
  <si>
    <t>C01612</t>
  </si>
  <si>
    <t>C01613</t>
  </si>
  <si>
    <t>C01614</t>
  </si>
  <si>
    <t>C01615</t>
  </si>
  <si>
    <t>C01616</t>
  </si>
  <si>
    <t>C01617</t>
  </si>
  <si>
    <t>C01618</t>
  </si>
  <si>
    <t>C01619</t>
  </si>
  <si>
    <t>C01620</t>
  </si>
  <si>
    <t>C01621</t>
  </si>
  <si>
    <t>C01622</t>
  </si>
  <si>
    <t>C01623</t>
  </si>
  <si>
    <t>C01624</t>
  </si>
  <si>
    <t>C01625</t>
  </si>
  <si>
    <t>C01626</t>
  </si>
  <si>
    <t>C01627</t>
  </si>
  <si>
    <t>C01628</t>
  </si>
  <si>
    <t>C01629</t>
  </si>
  <si>
    <t>C01630</t>
  </si>
  <si>
    <t>C01631</t>
  </si>
  <si>
    <t>C01632</t>
  </si>
  <si>
    <t>C01633</t>
  </si>
  <si>
    <t>C01634</t>
  </si>
  <si>
    <t>C01635</t>
  </si>
  <si>
    <t>C01636</t>
  </si>
  <si>
    <t>C01637</t>
  </si>
  <si>
    <t>C01638</t>
  </si>
  <si>
    <t>C01639</t>
  </si>
  <si>
    <t>C01640</t>
  </si>
  <si>
    <t>C01641</t>
  </si>
  <si>
    <t>C01642</t>
  </si>
  <si>
    <t>C01643</t>
  </si>
  <si>
    <t>C01644</t>
  </si>
  <si>
    <t>C01645</t>
  </si>
  <si>
    <t>C01646</t>
  </si>
  <si>
    <t>C01647</t>
  </si>
  <si>
    <t>C01648</t>
  </si>
  <si>
    <t>C01649</t>
  </si>
  <si>
    <t>C01650</t>
  </si>
  <si>
    <t>C01651</t>
  </si>
  <si>
    <t>C01652</t>
  </si>
  <si>
    <t>C01653</t>
  </si>
  <si>
    <t>C01654</t>
  </si>
  <si>
    <t>C01655</t>
  </si>
  <si>
    <t>C01656</t>
  </si>
  <si>
    <t>C01657</t>
  </si>
  <si>
    <t>C01658</t>
  </si>
  <si>
    <t>C01659</t>
  </si>
  <si>
    <t>C01660</t>
  </si>
  <si>
    <t>C01661</t>
  </si>
  <si>
    <t>C01662</t>
  </si>
  <si>
    <t>C01663</t>
  </si>
  <si>
    <t>C01664</t>
  </si>
  <si>
    <t>C01665</t>
  </si>
  <si>
    <t>C01666</t>
  </si>
  <si>
    <t>C01667</t>
  </si>
  <si>
    <t>C01668</t>
  </si>
  <si>
    <t>C01669</t>
  </si>
  <si>
    <t>C01670</t>
  </si>
  <si>
    <t>C01671</t>
  </si>
  <si>
    <t>C01672</t>
  </si>
  <si>
    <t>C01673</t>
  </si>
  <si>
    <t>C01674</t>
  </si>
  <si>
    <t>C01675</t>
  </si>
  <si>
    <t>C01676</t>
  </si>
  <si>
    <t>C01677</t>
  </si>
  <si>
    <t>C01678</t>
  </si>
  <si>
    <t>C01679</t>
  </si>
  <si>
    <t>C01680</t>
  </si>
  <si>
    <t>C01681</t>
  </si>
  <si>
    <t>C01682</t>
  </si>
  <si>
    <t>C01683</t>
  </si>
  <si>
    <t>C01684</t>
  </si>
  <si>
    <t>C01685</t>
  </si>
  <si>
    <t>C01686</t>
  </si>
  <si>
    <t>C01687</t>
  </si>
  <si>
    <t>C01688</t>
  </si>
  <si>
    <t>C01689</t>
  </si>
  <si>
    <t>C01690</t>
  </si>
  <si>
    <t>C01691</t>
  </si>
  <si>
    <t>C01692</t>
  </si>
  <si>
    <t>C01693</t>
  </si>
  <si>
    <t>C01694</t>
  </si>
  <si>
    <t>C01695</t>
  </si>
  <si>
    <t>C01696</t>
  </si>
  <si>
    <t>C01697</t>
  </si>
  <si>
    <t>C01698</t>
  </si>
  <si>
    <t>C01699</t>
  </si>
  <si>
    <t>C01700</t>
  </si>
  <si>
    <t>C01701</t>
  </si>
  <si>
    <t>C01702</t>
  </si>
  <si>
    <t>C01703</t>
  </si>
  <si>
    <t>C01704</t>
  </si>
  <si>
    <t>C01705</t>
  </si>
  <si>
    <t>C01706</t>
  </si>
  <si>
    <t>C01707</t>
  </si>
  <si>
    <t>C01708</t>
  </si>
  <si>
    <t>C01709</t>
  </si>
  <si>
    <t>C01710</t>
  </si>
  <si>
    <t>C01711</t>
  </si>
  <si>
    <t>C01712</t>
  </si>
  <si>
    <t>C01713</t>
  </si>
  <si>
    <t>C01714</t>
  </si>
  <si>
    <t>C01715</t>
  </si>
  <si>
    <t>C01716</t>
  </si>
  <si>
    <t>C01717</t>
  </si>
  <si>
    <t>C01718</t>
  </si>
  <si>
    <t>C01719</t>
  </si>
  <si>
    <t>C01720</t>
  </si>
  <si>
    <t>C01721</t>
  </si>
  <si>
    <t>C01722</t>
  </si>
  <si>
    <t>C01723</t>
  </si>
  <si>
    <t>C01724</t>
  </si>
  <si>
    <t>C01725</t>
  </si>
  <si>
    <t>C01726</t>
  </si>
  <si>
    <t>C01727</t>
  </si>
  <si>
    <t>C01728</t>
  </si>
  <si>
    <t>C01729</t>
  </si>
  <si>
    <t>C01730</t>
  </si>
  <si>
    <t>C01731</t>
  </si>
  <si>
    <t>C01732</t>
  </si>
  <si>
    <t>C01733</t>
  </si>
  <si>
    <t>C01734</t>
  </si>
  <si>
    <t>C01735</t>
  </si>
  <si>
    <t>C01736</t>
  </si>
  <si>
    <t>C01737</t>
  </si>
  <si>
    <t>C01738</t>
  </si>
  <si>
    <t>C01739</t>
  </si>
  <si>
    <t>C01740</t>
  </si>
  <si>
    <t>C01741</t>
  </si>
  <si>
    <t>C01742</t>
  </si>
  <si>
    <t>C01743</t>
  </si>
  <si>
    <t>C01744</t>
  </si>
  <si>
    <t>C01745</t>
  </si>
  <si>
    <t>C01746</t>
  </si>
  <si>
    <t>C01747</t>
  </si>
  <si>
    <t>C01748</t>
  </si>
  <si>
    <t>C01749</t>
  </si>
  <si>
    <t>C01750</t>
  </si>
  <si>
    <t>C01751</t>
  </si>
  <si>
    <t>C01752</t>
  </si>
  <si>
    <t>C01753</t>
  </si>
  <si>
    <t>C01754</t>
  </si>
  <si>
    <t>C01755</t>
  </si>
  <si>
    <t>C01756</t>
  </si>
  <si>
    <t>C01757</t>
  </si>
  <si>
    <t>C01758</t>
  </si>
  <si>
    <t>C01759</t>
  </si>
  <si>
    <t>C01760</t>
  </si>
  <si>
    <t>C01761</t>
  </si>
  <si>
    <t>C01762</t>
  </si>
  <si>
    <t>C01763</t>
  </si>
  <si>
    <t>C01764</t>
  </si>
  <si>
    <t>C01765</t>
  </si>
  <si>
    <t>C01766</t>
  </si>
  <si>
    <t>C01767</t>
  </si>
  <si>
    <t>C01768</t>
  </si>
  <si>
    <t>C01769</t>
  </si>
  <si>
    <t>C01770</t>
  </si>
  <si>
    <t>C01771</t>
  </si>
  <si>
    <t>C01772</t>
  </si>
  <si>
    <t>C01773</t>
  </si>
  <si>
    <t>C01774</t>
  </si>
  <si>
    <t>C01775</t>
  </si>
  <si>
    <t>C01776</t>
  </si>
  <si>
    <t>C01777</t>
  </si>
  <si>
    <t>C01778</t>
  </si>
  <si>
    <t>C01779</t>
  </si>
  <si>
    <t>C01780</t>
  </si>
  <si>
    <t>C01781</t>
  </si>
  <si>
    <t>C01782</t>
  </si>
  <si>
    <t>C01783</t>
  </si>
  <si>
    <t>C01784</t>
  </si>
  <si>
    <t>C01785</t>
  </si>
  <si>
    <t>C01786</t>
  </si>
  <si>
    <t>C01787</t>
  </si>
  <si>
    <t>C01788</t>
  </si>
  <si>
    <t>C01789</t>
  </si>
  <si>
    <t>C01790</t>
  </si>
  <si>
    <t>C01791</t>
  </si>
  <si>
    <t>C01792</t>
  </si>
  <si>
    <t>C01793</t>
  </si>
  <si>
    <t>C01794</t>
  </si>
  <si>
    <t>C01795</t>
  </si>
  <si>
    <t>C01796</t>
  </si>
  <si>
    <t>C01797</t>
  </si>
  <si>
    <t>C01798</t>
  </si>
  <si>
    <t>C01799</t>
  </si>
  <si>
    <t>C01800</t>
  </si>
  <si>
    <t>C01801</t>
  </si>
  <si>
    <t>C01802</t>
  </si>
  <si>
    <t>C01803</t>
  </si>
  <si>
    <t>C01804</t>
  </si>
  <si>
    <t>C01805</t>
  </si>
  <si>
    <t>C01806</t>
  </si>
  <si>
    <t>C01807</t>
  </si>
  <si>
    <t>C01808</t>
  </si>
  <si>
    <t>C01809</t>
  </si>
  <si>
    <t>C01810</t>
  </si>
  <si>
    <t>C01811</t>
  </si>
  <si>
    <t>C01812</t>
  </si>
  <si>
    <t>C01813</t>
  </si>
  <si>
    <t>C01814</t>
  </si>
  <si>
    <t>C01815</t>
  </si>
  <si>
    <t>C01816</t>
  </si>
  <si>
    <t>C01817</t>
  </si>
  <si>
    <t>C01818</t>
  </si>
  <si>
    <t>C01819</t>
  </si>
  <si>
    <t>C01820</t>
  </si>
  <si>
    <t>C01821</t>
  </si>
  <si>
    <t>C01822</t>
  </si>
  <si>
    <t>C01823</t>
  </si>
  <si>
    <t>C01824</t>
  </si>
  <si>
    <t>C01825</t>
  </si>
  <si>
    <t>C01826</t>
  </si>
  <si>
    <t>C01827</t>
  </si>
  <si>
    <t>C01828</t>
  </si>
  <si>
    <t>C01829</t>
  </si>
  <si>
    <t>C01830</t>
  </si>
  <si>
    <t>C01831</t>
  </si>
  <si>
    <t>C01832</t>
  </si>
  <si>
    <t>C01833</t>
  </si>
  <si>
    <t>C01834</t>
  </si>
  <si>
    <t>C01835</t>
  </si>
  <si>
    <t>C01836</t>
  </si>
  <si>
    <t>C01837</t>
  </si>
  <si>
    <t>C01838</t>
  </si>
  <si>
    <t>C01839</t>
  </si>
  <si>
    <t>C01840</t>
  </si>
  <si>
    <t>C01841</t>
  </si>
  <si>
    <t>C01842</t>
  </si>
  <si>
    <t>C01843</t>
  </si>
  <si>
    <t>C01844</t>
  </si>
  <si>
    <t>C01845</t>
  </si>
  <si>
    <t>C01846</t>
  </si>
  <si>
    <t>C01847</t>
  </si>
  <si>
    <t>C01848</t>
  </si>
  <si>
    <t>C01849</t>
  </si>
  <si>
    <t>C01850</t>
  </si>
  <si>
    <t>C01851</t>
  </si>
  <si>
    <t>C01852</t>
  </si>
  <si>
    <t>C01853</t>
  </si>
  <si>
    <t>C01854</t>
  </si>
  <si>
    <t>C01855</t>
  </si>
  <si>
    <t>C01856</t>
  </si>
  <si>
    <t>C01857</t>
  </si>
  <si>
    <t>C01858</t>
  </si>
  <si>
    <t>C01859</t>
  </si>
  <si>
    <t>C01860</t>
  </si>
  <si>
    <t>C01861</t>
  </si>
  <si>
    <t>C01862</t>
  </si>
  <si>
    <t>C01863</t>
  </si>
  <si>
    <t>C01864</t>
  </si>
  <si>
    <t>C01865</t>
  </si>
  <si>
    <t>C01866</t>
  </si>
  <si>
    <t>C01867</t>
  </si>
  <si>
    <t>C01868</t>
  </si>
  <si>
    <t>C01869</t>
  </si>
  <si>
    <t>C01870</t>
  </si>
  <si>
    <t>C01871</t>
  </si>
  <si>
    <t>C01872</t>
  </si>
  <si>
    <t>C01873</t>
  </si>
  <si>
    <t>C01874</t>
  </si>
  <si>
    <t>C01875</t>
  </si>
  <si>
    <t>C01876</t>
  </si>
  <si>
    <t>C01877</t>
  </si>
  <si>
    <t>C01878</t>
  </si>
  <si>
    <t>C01879</t>
  </si>
  <si>
    <t>C01880</t>
  </si>
  <si>
    <t>C01881</t>
  </si>
  <si>
    <t>C01882</t>
  </si>
  <si>
    <t>C01883</t>
  </si>
  <si>
    <t>C01884</t>
  </si>
  <si>
    <t>C01885</t>
  </si>
  <si>
    <t>C01886</t>
  </si>
  <si>
    <t>C01887</t>
  </si>
  <si>
    <t>C01888</t>
  </si>
  <si>
    <t>C01889</t>
  </si>
  <si>
    <t>C01890</t>
  </si>
  <si>
    <t>C01891</t>
  </si>
  <si>
    <t>C01892</t>
  </si>
  <si>
    <t>C01893</t>
  </si>
  <si>
    <t>C01894</t>
  </si>
  <si>
    <t>C01895</t>
  </si>
  <si>
    <t>C01896</t>
  </si>
  <si>
    <t>C01897</t>
  </si>
  <si>
    <t>C01898</t>
  </si>
  <si>
    <t>C01899</t>
  </si>
  <si>
    <t>C01900</t>
  </si>
  <si>
    <t>C01901</t>
  </si>
  <si>
    <t>C01902</t>
  </si>
  <si>
    <t>C01903</t>
  </si>
  <si>
    <t>C01904</t>
  </si>
  <si>
    <t>C01905</t>
  </si>
  <si>
    <t>C01906</t>
  </si>
  <si>
    <t>C01907</t>
  </si>
  <si>
    <t>C01908</t>
  </si>
  <si>
    <t>C01909</t>
  </si>
  <si>
    <t>C01910</t>
  </si>
  <si>
    <t>C01911</t>
  </si>
  <si>
    <t>C01912</t>
  </si>
  <si>
    <t>C01913</t>
  </si>
  <si>
    <t>C01914</t>
  </si>
  <si>
    <t>C01915</t>
  </si>
  <si>
    <t>C01916</t>
  </si>
  <si>
    <t>C01917</t>
  </si>
  <si>
    <t>C01918</t>
  </si>
  <si>
    <t>C01919</t>
  </si>
  <si>
    <t>C01920</t>
  </si>
  <si>
    <t>C01921</t>
  </si>
  <si>
    <t>C01922</t>
  </si>
  <si>
    <t>C01923</t>
  </si>
  <si>
    <t>C01924</t>
  </si>
  <si>
    <t>C01925</t>
  </si>
  <si>
    <t>C01926</t>
  </si>
  <si>
    <t>C01927</t>
  </si>
  <si>
    <t>C01928</t>
  </si>
  <si>
    <t>C01929</t>
  </si>
  <si>
    <t>C01930</t>
  </si>
  <si>
    <t>C01931</t>
  </si>
  <si>
    <t>C01932</t>
  </si>
  <si>
    <t>C01933</t>
  </si>
  <si>
    <t>C01934</t>
  </si>
  <si>
    <t>C01935</t>
  </si>
  <si>
    <t>C01936</t>
  </si>
  <si>
    <t>C01937</t>
  </si>
  <si>
    <t>C01938</t>
  </si>
  <si>
    <t>C01939</t>
  </si>
  <si>
    <t>C01940</t>
  </si>
  <si>
    <t>C01941</t>
  </si>
  <si>
    <t>C01942</t>
  </si>
  <si>
    <t>C01943</t>
  </si>
  <si>
    <t>C01944</t>
  </si>
  <si>
    <t>C01945</t>
  </si>
  <si>
    <t>C01946</t>
  </si>
  <si>
    <t>C01947</t>
  </si>
  <si>
    <t>C01948</t>
  </si>
  <si>
    <t>C01949</t>
  </si>
  <si>
    <t>C01950</t>
  </si>
  <si>
    <t>C01951</t>
  </si>
  <si>
    <t>C01952</t>
  </si>
  <si>
    <t>C01953</t>
  </si>
  <si>
    <t>C01954</t>
  </si>
  <si>
    <t>C01955</t>
  </si>
  <si>
    <t>C01956</t>
  </si>
  <si>
    <t>C01957</t>
  </si>
  <si>
    <t>C01958</t>
  </si>
  <si>
    <t>C01959</t>
  </si>
  <si>
    <t>C01960</t>
  </si>
  <si>
    <t>C01961</t>
  </si>
  <si>
    <t>C01962</t>
  </si>
  <si>
    <t>C01963</t>
  </si>
  <si>
    <t>C01964</t>
  </si>
  <si>
    <t>C01965</t>
  </si>
  <si>
    <t>C01966</t>
  </si>
  <si>
    <t>C01967</t>
  </si>
  <si>
    <t>C01968</t>
  </si>
  <si>
    <t>C01969</t>
  </si>
  <si>
    <t>C01970</t>
  </si>
  <si>
    <t>C01971</t>
  </si>
  <si>
    <t>C01972</t>
  </si>
  <si>
    <t>C01973</t>
  </si>
  <si>
    <t>C01974</t>
  </si>
  <si>
    <t>C01975</t>
  </si>
  <si>
    <t>C01976</t>
  </si>
  <si>
    <t>C01977</t>
  </si>
  <si>
    <t>C01978</t>
  </si>
  <si>
    <t>C01979</t>
  </si>
  <si>
    <t>C01980</t>
  </si>
  <si>
    <t>C01981</t>
  </si>
  <si>
    <t>C01982</t>
  </si>
  <si>
    <t>C01983</t>
  </si>
  <si>
    <t>C01984</t>
  </si>
  <si>
    <t>C01985</t>
  </si>
  <si>
    <t>C01986</t>
  </si>
  <si>
    <t>C01987</t>
  </si>
  <si>
    <t>C01988</t>
  </si>
  <si>
    <t>C01989</t>
  </si>
  <si>
    <t>C01990</t>
  </si>
  <si>
    <t>C01991</t>
  </si>
  <si>
    <t>C01992</t>
  </si>
  <si>
    <t>C01993</t>
  </si>
  <si>
    <t>C01994</t>
  </si>
  <si>
    <t>C01995</t>
  </si>
  <si>
    <t>C01996</t>
  </si>
  <si>
    <t>C01997</t>
  </si>
  <si>
    <t>C01998</t>
  </si>
  <si>
    <t>C01999</t>
  </si>
  <si>
    <t>C02000</t>
  </si>
  <si>
    <t>C02001</t>
  </si>
  <si>
    <t>C02002</t>
  </si>
  <si>
    <t>C02003</t>
  </si>
  <si>
    <t>C02004</t>
  </si>
  <si>
    <t>C02005</t>
  </si>
  <si>
    <t>C02006</t>
  </si>
  <si>
    <t>C02007</t>
  </si>
  <si>
    <t>C02008</t>
  </si>
  <si>
    <t>C02009</t>
  </si>
  <si>
    <t>C02010</t>
  </si>
  <si>
    <t>C02011</t>
  </si>
  <si>
    <t>C02012</t>
  </si>
  <si>
    <t>C02013</t>
  </si>
  <si>
    <t>C02014</t>
  </si>
  <si>
    <t>C02015</t>
  </si>
  <si>
    <t>C02016</t>
  </si>
  <si>
    <t>C02017</t>
  </si>
  <si>
    <t>C02018</t>
  </si>
  <si>
    <t>C02019</t>
  </si>
  <si>
    <t>C02020</t>
  </si>
  <si>
    <t>C02021</t>
  </si>
  <si>
    <t>C02022</t>
  </si>
  <si>
    <t>C02023</t>
  </si>
  <si>
    <t>C02024</t>
  </si>
  <si>
    <t>C02025</t>
  </si>
  <si>
    <t>C02026</t>
  </si>
  <si>
    <t>C02027</t>
  </si>
  <si>
    <t>C02028</t>
  </si>
  <si>
    <t>C02029</t>
  </si>
  <si>
    <t>C02030</t>
  </si>
  <si>
    <t>C02031</t>
  </si>
  <si>
    <t>C02032</t>
  </si>
  <si>
    <t>C02033</t>
  </si>
  <si>
    <t>C02034</t>
  </si>
  <si>
    <t>C02035</t>
  </si>
  <si>
    <t>C02036</t>
  </si>
  <si>
    <t>C02037</t>
  </si>
  <si>
    <t>C02038</t>
  </si>
  <si>
    <t>C02039</t>
  </si>
  <si>
    <t>C02040</t>
  </si>
  <si>
    <t>C02041</t>
  </si>
  <si>
    <t>C02042</t>
  </si>
  <si>
    <t>C02043</t>
  </si>
  <si>
    <t>C02044</t>
  </si>
  <si>
    <t>C02045</t>
  </si>
  <si>
    <t>C02046</t>
  </si>
  <si>
    <t>C02047</t>
  </si>
  <si>
    <t>C02048</t>
  </si>
  <si>
    <t>C02049</t>
  </si>
  <si>
    <t>C02050</t>
  </si>
  <si>
    <t>C02051</t>
  </si>
  <si>
    <t>C02052</t>
  </si>
  <si>
    <t>C02053</t>
  </si>
  <si>
    <t>C02054</t>
  </si>
  <si>
    <t>C02055</t>
  </si>
  <si>
    <t>C02056</t>
  </si>
  <si>
    <t>C02057</t>
  </si>
  <si>
    <t>C02058</t>
  </si>
  <si>
    <t>C02059</t>
  </si>
  <si>
    <t>C02060</t>
  </si>
  <si>
    <t>C02061</t>
  </si>
  <si>
    <t>C02062</t>
  </si>
  <si>
    <t>C02063</t>
  </si>
  <si>
    <t>C02064</t>
  </si>
  <si>
    <t>C02065</t>
  </si>
  <si>
    <t>C02066</t>
  </si>
  <si>
    <t>C02067</t>
  </si>
  <si>
    <t>C02068</t>
  </si>
  <si>
    <t>C02069</t>
  </si>
  <si>
    <t>C02070</t>
  </si>
  <si>
    <t>C02071</t>
  </si>
  <si>
    <t>C02072</t>
  </si>
  <si>
    <t>C02073</t>
  </si>
  <si>
    <t>C02074</t>
  </si>
  <si>
    <t>C02075</t>
  </si>
  <si>
    <t>C02076</t>
  </si>
  <si>
    <t>C02077</t>
  </si>
  <si>
    <t>C02078</t>
  </si>
  <si>
    <t>C02079</t>
  </si>
  <si>
    <t>C02080</t>
  </si>
  <si>
    <t>C02081</t>
  </si>
  <si>
    <t>C02082</t>
  </si>
  <si>
    <t>C02083</t>
  </si>
  <si>
    <t>C02084</t>
  </si>
  <si>
    <t>C02085</t>
  </si>
  <si>
    <t>C02086</t>
  </si>
  <si>
    <t>C02087</t>
  </si>
  <si>
    <t>C02088</t>
  </si>
  <si>
    <t>C02089</t>
  </si>
  <si>
    <t>C02090</t>
  </si>
  <si>
    <t>C02091</t>
  </si>
  <si>
    <t>C02092</t>
  </si>
  <si>
    <t>C02093</t>
  </si>
  <si>
    <t>C02094</t>
  </si>
  <si>
    <t>C02095</t>
  </si>
  <si>
    <t>C02096</t>
  </si>
  <si>
    <t>C02097</t>
  </si>
  <si>
    <t>C02098</t>
  </si>
  <si>
    <t>C02099</t>
  </si>
  <si>
    <t>C02100</t>
  </si>
  <si>
    <t>C02101</t>
  </si>
  <si>
    <t>C02102</t>
  </si>
  <si>
    <t>C02103</t>
  </si>
  <si>
    <t>C02104</t>
  </si>
  <si>
    <t>C02105</t>
  </si>
  <si>
    <t>C02106</t>
  </si>
  <si>
    <t>C02107</t>
  </si>
  <si>
    <t>C02108</t>
  </si>
  <si>
    <t>C02109</t>
  </si>
  <si>
    <t>C02110</t>
  </si>
  <si>
    <t>C02111</t>
  </si>
  <si>
    <t>C02112</t>
  </si>
  <si>
    <t>C02113</t>
  </si>
  <si>
    <t>C02114</t>
  </si>
  <si>
    <t>C02115</t>
  </si>
  <si>
    <t>C02116</t>
  </si>
  <si>
    <t>C02117</t>
  </si>
  <si>
    <t>C02118</t>
  </si>
  <si>
    <t>C02119</t>
  </si>
  <si>
    <t>C02120</t>
  </si>
  <si>
    <t>C02121</t>
  </si>
  <si>
    <t>C02122</t>
  </si>
  <si>
    <t>C02123</t>
  </si>
  <si>
    <t>C02124</t>
  </si>
  <si>
    <t>C02125</t>
  </si>
  <si>
    <t>C02126</t>
  </si>
  <si>
    <t>C02127</t>
  </si>
  <si>
    <t>C02128</t>
  </si>
  <si>
    <t>C02129</t>
  </si>
  <si>
    <t>C02130</t>
  </si>
  <si>
    <t>C02131</t>
  </si>
  <si>
    <t>C02132</t>
  </si>
  <si>
    <t>C02133</t>
  </si>
  <si>
    <t>C02134</t>
  </si>
  <si>
    <t>C02135</t>
  </si>
  <si>
    <t>C02136</t>
  </si>
  <si>
    <t>C02137</t>
  </si>
  <si>
    <t>C02138</t>
  </si>
  <si>
    <t>C02139</t>
  </si>
  <si>
    <t>C02140</t>
  </si>
  <si>
    <t>C02141</t>
  </si>
  <si>
    <t>C02142</t>
  </si>
  <si>
    <t>C02143</t>
  </si>
  <si>
    <t>C02144</t>
  </si>
  <si>
    <t>C02145</t>
  </si>
  <si>
    <t>C02146</t>
  </si>
  <si>
    <t>C02147</t>
  </si>
  <si>
    <t>C02148</t>
  </si>
  <si>
    <t>C02149</t>
  </si>
  <si>
    <t>C02150</t>
  </si>
  <si>
    <t>C02151</t>
  </si>
  <si>
    <t>C02152</t>
  </si>
  <si>
    <t>C02153</t>
  </si>
  <si>
    <t>C02154</t>
  </si>
  <si>
    <t>C02155</t>
  </si>
  <si>
    <t>C02156</t>
  </si>
  <si>
    <t>C02157</t>
  </si>
  <si>
    <t>C02158</t>
  </si>
  <si>
    <t>C02159</t>
  </si>
  <si>
    <t>C02160</t>
  </si>
  <si>
    <t>C02161</t>
  </si>
  <si>
    <t>C02162</t>
  </si>
  <si>
    <t>C02163</t>
  </si>
  <si>
    <t>C02164</t>
  </si>
  <si>
    <t>C02165</t>
  </si>
  <si>
    <t>C02166</t>
  </si>
  <si>
    <t>C02167</t>
  </si>
  <si>
    <t>C02168</t>
  </si>
  <si>
    <t>C02169</t>
  </si>
  <si>
    <t>C02170</t>
  </si>
  <si>
    <t>C02171</t>
  </si>
  <si>
    <t>C02172</t>
  </si>
  <si>
    <t>C02173</t>
  </si>
  <si>
    <t>C02174</t>
  </si>
  <si>
    <t>C02175</t>
  </si>
  <si>
    <t>C02176</t>
  </si>
  <si>
    <t>C02177</t>
  </si>
  <si>
    <t>C02178</t>
  </si>
  <si>
    <t>C02179</t>
  </si>
  <si>
    <t>C02180</t>
  </si>
  <si>
    <t>C02181</t>
  </si>
  <si>
    <t>C02182</t>
  </si>
  <si>
    <t>C02183</t>
  </si>
  <si>
    <t>C02184</t>
  </si>
  <si>
    <t>C02185</t>
  </si>
  <si>
    <t>C02186</t>
  </si>
  <si>
    <t>C02187</t>
  </si>
  <si>
    <t>C02188</t>
  </si>
  <si>
    <t>C02189</t>
  </si>
  <si>
    <t>C02190</t>
  </si>
  <si>
    <t>C02191</t>
  </si>
  <si>
    <t>C02192</t>
  </si>
  <si>
    <t>C02193</t>
  </si>
  <si>
    <t>C02194</t>
  </si>
  <si>
    <t>C02195</t>
  </si>
  <si>
    <t>C02196</t>
  </si>
  <si>
    <t>C02197</t>
  </si>
  <si>
    <t>C02198</t>
  </si>
  <si>
    <t>C02199</t>
  </si>
  <si>
    <t>C02200</t>
  </si>
  <si>
    <t>C02201</t>
  </si>
  <si>
    <t>C02202</t>
  </si>
  <si>
    <t>C02203</t>
  </si>
  <si>
    <t>C02204</t>
  </si>
  <si>
    <t>C02205</t>
  </si>
  <si>
    <t>C02206</t>
  </si>
  <si>
    <t>C02207</t>
  </si>
  <si>
    <t>C02208</t>
  </si>
  <si>
    <t>C02209</t>
  </si>
  <si>
    <t>C02210</t>
  </si>
  <si>
    <t>C02211</t>
  </si>
  <si>
    <t>C02212</t>
  </si>
  <si>
    <t>C02213</t>
  </si>
  <si>
    <t>C02214</t>
  </si>
  <si>
    <t>C02215</t>
  </si>
  <si>
    <t>C02216</t>
  </si>
  <si>
    <t>C02217</t>
  </si>
  <si>
    <t>C02218</t>
  </si>
  <si>
    <t>C02219</t>
  </si>
  <si>
    <t>C02220</t>
  </si>
  <si>
    <t>C02221</t>
  </si>
  <si>
    <t>C02222</t>
  </si>
  <si>
    <t>C02223</t>
  </si>
  <si>
    <t>C02224</t>
  </si>
  <si>
    <t>C02225</t>
  </si>
  <si>
    <t>C02226</t>
  </si>
  <si>
    <t>C02227</t>
  </si>
  <si>
    <t>C02228</t>
  </si>
  <si>
    <t>C02229</t>
  </si>
  <si>
    <t>C02230</t>
  </si>
  <si>
    <t>C02231</t>
  </si>
  <si>
    <t>C02232</t>
  </si>
  <si>
    <t>C02233</t>
  </si>
  <si>
    <t>C02234</t>
  </si>
  <si>
    <t>C02235</t>
  </si>
  <si>
    <t>C02236</t>
  </si>
  <si>
    <t>C02237</t>
  </si>
  <si>
    <t>C02238</t>
  </si>
  <si>
    <t>C02239</t>
  </si>
  <si>
    <t>C02240</t>
  </si>
  <si>
    <t>C02241</t>
  </si>
  <si>
    <t>C02242</t>
  </si>
  <si>
    <t>C02243</t>
  </si>
  <si>
    <t>C02244</t>
  </si>
  <si>
    <t>C02245</t>
  </si>
  <si>
    <t>C02246</t>
  </si>
  <si>
    <t>C02247</t>
  </si>
  <si>
    <t>C02248</t>
  </si>
  <si>
    <t>C02249</t>
  </si>
  <si>
    <t>C02250</t>
  </si>
  <si>
    <t>C02251</t>
  </si>
  <si>
    <t>C02252</t>
  </si>
  <si>
    <t>C02253</t>
  </si>
  <si>
    <t>C02254</t>
  </si>
  <si>
    <t>C02255</t>
  </si>
  <si>
    <t>C02256</t>
  </si>
  <si>
    <t>C02257</t>
  </si>
  <si>
    <t>C02258</t>
  </si>
  <si>
    <t>C02259</t>
  </si>
  <si>
    <t>C02260</t>
  </si>
  <si>
    <t>C02261</t>
  </si>
  <si>
    <t>C02262</t>
  </si>
  <si>
    <t>C02263</t>
  </si>
  <si>
    <t>C02264</t>
  </si>
  <si>
    <t>C02265</t>
  </si>
  <si>
    <t>C02266</t>
  </si>
  <si>
    <t>C02267</t>
  </si>
  <si>
    <t>C02268</t>
  </si>
  <si>
    <t>C02269</t>
  </si>
  <si>
    <t>C02270</t>
  </si>
  <si>
    <t>C02271</t>
  </si>
  <si>
    <t>C02272</t>
  </si>
  <si>
    <t>C02273</t>
  </si>
  <si>
    <t>C02274</t>
  </si>
  <si>
    <t>C02275</t>
  </si>
  <si>
    <t>C02276</t>
  </si>
  <si>
    <t>C02277</t>
  </si>
  <si>
    <t>C02278</t>
  </si>
  <si>
    <t>C02279</t>
  </si>
  <si>
    <t>C02280</t>
  </si>
  <si>
    <t>C02281</t>
  </si>
  <si>
    <t>C02282</t>
  </si>
  <si>
    <t>C02283</t>
  </si>
  <si>
    <t>C02284</t>
  </si>
  <si>
    <t>C02285</t>
  </si>
  <si>
    <t>C02286</t>
  </si>
  <si>
    <t>C02287</t>
  </si>
  <si>
    <t>C02288</t>
  </si>
  <si>
    <t>C02289</t>
  </si>
  <si>
    <t>C02290</t>
  </si>
  <si>
    <t>C02291</t>
  </si>
  <si>
    <t>C02292</t>
  </si>
  <si>
    <t>C02293</t>
  </si>
  <si>
    <t>C02294</t>
  </si>
  <si>
    <t>C02295</t>
  </si>
  <si>
    <t>C02296</t>
  </si>
  <si>
    <t>C02297</t>
  </si>
  <si>
    <t>C02298</t>
  </si>
  <si>
    <t>C02299</t>
  </si>
  <si>
    <t>C02300</t>
  </si>
  <si>
    <t>C02301</t>
  </si>
  <si>
    <t>C02302</t>
  </si>
  <si>
    <t>C02303</t>
  </si>
  <si>
    <t>C02304</t>
  </si>
  <si>
    <t>C02305</t>
  </si>
  <si>
    <t>C02306</t>
  </si>
  <si>
    <t>C02307</t>
  </si>
  <si>
    <t>C02308</t>
  </si>
  <si>
    <t>C02309</t>
  </si>
  <si>
    <t>C02310</t>
  </si>
  <si>
    <t>C02311</t>
  </si>
  <si>
    <t>C02312</t>
  </si>
  <si>
    <t>C02313</t>
  </si>
  <si>
    <t>C02314</t>
  </si>
  <si>
    <t>C02315</t>
  </si>
  <si>
    <t>C02316</t>
  </si>
  <si>
    <t>C02317</t>
  </si>
  <si>
    <t>C02318</t>
  </si>
  <si>
    <t>C02319</t>
  </si>
  <si>
    <t>C02320</t>
  </si>
  <si>
    <t>C02321</t>
  </si>
  <si>
    <t>C02322</t>
  </si>
  <si>
    <t>C02323</t>
  </si>
  <si>
    <t>C02324</t>
  </si>
  <si>
    <t>C02325</t>
  </si>
  <si>
    <t>C02326</t>
  </si>
  <si>
    <t>C02327</t>
  </si>
  <si>
    <t>C02328</t>
  </si>
  <si>
    <t>C02329</t>
  </si>
  <si>
    <t>C02330</t>
  </si>
  <si>
    <t>C02331</t>
  </si>
  <si>
    <t>C02332</t>
  </si>
  <si>
    <t>C02333</t>
  </si>
  <si>
    <t>C02334</t>
  </si>
  <si>
    <t>C02335</t>
  </si>
  <si>
    <t>C02336</t>
  </si>
  <si>
    <t>C02337</t>
  </si>
  <si>
    <t>C02338</t>
  </si>
  <si>
    <t>C02339</t>
  </si>
  <si>
    <t>C02340</t>
  </si>
  <si>
    <t>C02341</t>
  </si>
  <si>
    <t>C02342</t>
  </si>
  <si>
    <t>C02343</t>
  </si>
  <si>
    <t>C02344</t>
  </si>
  <si>
    <t>C02345</t>
  </si>
  <si>
    <t>C02346</t>
  </si>
  <si>
    <t>C02347</t>
  </si>
  <si>
    <t>C02348</t>
  </si>
  <si>
    <t>C02349</t>
  </si>
  <si>
    <t>C02350</t>
  </si>
  <si>
    <t>C02351</t>
  </si>
  <si>
    <t>C02352</t>
  </si>
  <si>
    <t>C02353</t>
  </si>
  <si>
    <t>C02354</t>
  </si>
  <si>
    <t>C02355</t>
  </si>
  <si>
    <t>C02356</t>
  </si>
  <si>
    <t>C02357</t>
  </si>
  <si>
    <t>C02358</t>
  </si>
  <si>
    <t>C02359</t>
  </si>
  <si>
    <t>C02360</t>
  </si>
  <si>
    <t>C02361</t>
  </si>
  <si>
    <t>C02362</t>
  </si>
  <si>
    <t>C02363</t>
  </si>
  <si>
    <t>C02364</t>
  </si>
  <si>
    <t>C02365</t>
  </si>
  <si>
    <t>C02366</t>
  </si>
  <si>
    <t>C02367</t>
  </si>
  <si>
    <t>C02368</t>
  </si>
  <si>
    <t>C02369</t>
  </si>
  <si>
    <t>C02370</t>
  </si>
  <si>
    <t>C02371</t>
  </si>
  <si>
    <t>C02372</t>
  </si>
  <si>
    <t>C02373</t>
  </si>
  <si>
    <t>C02374</t>
  </si>
  <si>
    <t>C02375</t>
  </si>
  <si>
    <t>C02376</t>
  </si>
  <si>
    <t>C02377</t>
  </si>
  <si>
    <t>C02378</t>
  </si>
  <si>
    <t>C02379</t>
  </si>
  <si>
    <t>C02380</t>
  </si>
  <si>
    <t>C02381</t>
  </si>
  <si>
    <t>C02382</t>
  </si>
  <si>
    <t>C02383</t>
  </si>
  <si>
    <t>C02384</t>
  </si>
  <si>
    <t>C02385</t>
  </si>
  <si>
    <t>C02386</t>
  </si>
  <si>
    <t>C02387</t>
  </si>
  <si>
    <t>C02388</t>
  </si>
  <si>
    <t>C02389</t>
  </si>
  <si>
    <t>C02390</t>
  </si>
  <si>
    <t>C02391</t>
  </si>
  <si>
    <t>C02392</t>
  </si>
  <si>
    <t>C02393</t>
  </si>
  <si>
    <t>C02394</t>
  </si>
  <si>
    <t>C02395</t>
  </si>
  <si>
    <t>C02396</t>
  </si>
  <si>
    <t>C02397</t>
  </si>
  <si>
    <t>C02398</t>
  </si>
  <si>
    <t>C02399</t>
  </si>
  <si>
    <t>C02400</t>
  </si>
  <si>
    <t>C02401</t>
  </si>
  <si>
    <t>C02402</t>
  </si>
  <si>
    <t>C02403</t>
  </si>
  <si>
    <t>C02404</t>
  </si>
  <si>
    <t>C02405</t>
  </si>
  <si>
    <t>C02406</t>
  </si>
  <si>
    <t>C02407</t>
  </si>
  <si>
    <t>C02408</t>
  </si>
  <si>
    <t>C02409</t>
  </si>
  <si>
    <t>C02410</t>
  </si>
  <si>
    <t>C02411</t>
  </si>
  <si>
    <t>C02412</t>
  </si>
  <si>
    <t>C02413</t>
  </si>
  <si>
    <t>C02414</t>
  </si>
  <si>
    <t>C02415</t>
  </si>
  <si>
    <t>C02416</t>
  </si>
  <si>
    <t>C02417</t>
  </si>
  <si>
    <t>C02418</t>
  </si>
  <si>
    <t>C02419</t>
  </si>
  <si>
    <t>C02420</t>
  </si>
  <si>
    <t>C02421</t>
  </si>
  <si>
    <t>C02422</t>
  </si>
  <si>
    <t>C02423</t>
  </si>
  <si>
    <t>C02424</t>
  </si>
  <si>
    <t>C02425</t>
  </si>
  <si>
    <t>C02426</t>
  </si>
  <si>
    <t>C02427</t>
  </si>
  <si>
    <t>C02428</t>
  </si>
  <si>
    <t>C02429</t>
  </si>
  <si>
    <t>C02430</t>
  </si>
  <si>
    <t>C02431</t>
  </si>
  <si>
    <t>C02432</t>
  </si>
  <si>
    <t>C02433</t>
  </si>
  <si>
    <t>C02434</t>
  </si>
  <si>
    <t>C02435</t>
  </si>
  <si>
    <t>C02436</t>
  </si>
  <si>
    <t>C02437</t>
  </si>
  <si>
    <t>C02438</t>
  </si>
  <si>
    <t>C02439</t>
  </si>
  <si>
    <t>C02440</t>
  </si>
  <si>
    <t>C02441</t>
  </si>
  <si>
    <t>C02442</t>
  </si>
  <si>
    <t>C02443</t>
  </si>
  <si>
    <t>C02444</t>
  </si>
  <si>
    <t>C02445</t>
  </si>
  <si>
    <t>C02446</t>
  </si>
  <si>
    <t>C02447</t>
  </si>
  <si>
    <t>C02448</t>
  </si>
  <si>
    <t>C02449</t>
  </si>
  <si>
    <t>C02450</t>
  </si>
  <si>
    <t>C02451</t>
  </si>
  <si>
    <t>C02452</t>
  </si>
  <si>
    <t>C02453</t>
  </si>
  <si>
    <t>C02454</t>
  </si>
  <si>
    <t>C02455</t>
  </si>
  <si>
    <t>C02456</t>
  </si>
  <si>
    <t>C02457</t>
  </si>
  <si>
    <t>C02458</t>
  </si>
  <si>
    <t>C02459</t>
  </si>
  <si>
    <t>C02460</t>
  </si>
  <si>
    <t>C02461</t>
  </si>
  <si>
    <t>C02462</t>
  </si>
  <si>
    <t>C02463</t>
  </si>
  <si>
    <t>C02464</t>
  </si>
  <si>
    <t>C02465</t>
  </si>
  <si>
    <t>C02466</t>
  </si>
  <si>
    <t>C02467</t>
  </si>
  <si>
    <t>C02468</t>
  </si>
  <si>
    <t>C02469</t>
  </si>
  <si>
    <t>C02470</t>
  </si>
  <si>
    <t>C02471</t>
  </si>
  <si>
    <t>C02472</t>
  </si>
  <si>
    <t>C02473</t>
  </si>
  <si>
    <t>C02474</t>
  </si>
  <si>
    <t>C02475</t>
  </si>
  <si>
    <t>C02476</t>
  </si>
  <si>
    <t>C02477</t>
  </si>
  <si>
    <t>C02478</t>
  </si>
  <si>
    <t>C02479</t>
  </si>
  <si>
    <t>C02480</t>
  </si>
  <si>
    <t>C02481</t>
  </si>
  <si>
    <t>C02482</t>
  </si>
  <si>
    <t>C02483</t>
  </si>
  <si>
    <t>C02484</t>
  </si>
  <si>
    <t>C02485</t>
  </si>
  <si>
    <t>C02486</t>
  </si>
  <si>
    <t>C02487</t>
  </si>
  <si>
    <t>C02488</t>
  </si>
  <si>
    <t>C02489</t>
  </si>
  <si>
    <t>C02490</t>
  </si>
  <si>
    <t>C02491</t>
  </si>
  <si>
    <t>C02492</t>
  </si>
  <si>
    <t>C02493</t>
  </si>
  <si>
    <t>C02494</t>
  </si>
  <si>
    <t>C02495</t>
  </si>
  <si>
    <t>C02496</t>
  </si>
  <si>
    <t>C02497</t>
  </si>
  <si>
    <t>C02498</t>
  </si>
  <si>
    <t>C02499</t>
  </si>
  <si>
    <t>C02500</t>
  </si>
  <si>
    <t>C02501</t>
  </si>
  <si>
    <t>C02502</t>
  </si>
  <si>
    <t>C02503</t>
  </si>
  <si>
    <t>C02504</t>
  </si>
  <si>
    <t>C02505</t>
  </si>
  <si>
    <t>C02506</t>
  </si>
  <si>
    <t>C02507</t>
  </si>
  <si>
    <t>C02508</t>
  </si>
  <si>
    <t>C02509</t>
  </si>
  <si>
    <t>C02510</t>
  </si>
  <si>
    <t>C02511</t>
  </si>
  <si>
    <t>C02512</t>
  </si>
  <si>
    <t>C02513</t>
  </si>
  <si>
    <t>C02514</t>
  </si>
  <si>
    <t>C02515</t>
  </si>
  <si>
    <t>C02516</t>
  </si>
  <si>
    <t>C02517</t>
  </si>
  <si>
    <t>C02518</t>
  </si>
  <si>
    <t>C02519</t>
  </si>
  <si>
    <t>C02520</t>
  </si>
  <si>
    <t>C02521</t>
  </si>
  <si>
    <t>C02522</t>
  </si>
  <si>
    <t>C02523</t>
  </si>
  <si>
    <t>C02524</t>
  </si>
  <si>
    <t>C02525</t>
  </si>
  <si>
    <t>C02526</t>
  </si>
  <si>
    <t>C02527</t>
  </si>
  <si>
    <t>C02528</t>
  </si>
  <si>
    <t>C02529</t>
  </si>
  <si>
    <t>C02530</t>
  </si>
  <si>
    <t>C02531</t>
  </si>
  <si>
    <t>C02532</t>
  </si>
  <si>
    <t>C02533</t>
  </si>
  <si>
    <t>C02534</t>
  </si>
  <si>
    <t>C02535</t>
  </si>
  <si>
    <t>C02536</t>
  </si>
  <si>
    <t>C02537</t>
  </si>
  <si>
    <t>C02538</t>
  </si>
  <si>
    <t>C02539</t>
  </si>
  <si>
    <t>C02540</t>
  </si>
  <si>
    <t>C02541</t>
  </si>
  <si>
    <t>C02542</t>
  </si>
  <si>
    <t>C02543</t>
  </si>
  <si>
    <t>C02544</t>
  </si>
  <si>
    <t>C02545</t>
  </si>
  <si>
    <t>C02546</t>
  </si>
  <si>
    <t>C02547</t>
  </si>
  <si>
    <t>C02548</t>
  </si>
  <si>
    <t>C02549</t>
  </si>
  <si>
    <t>C02550</t>
  </si>
  <si>
    <t>C02551</t>
  </si>
  <si>
    <t>C02552</t>
  </si>
  <si>
    <t>C02553</t>
  </si>
  <si>
    <t>C02554</t>
  </si>
  <si>
    <t>C02555</t>
  </si>
  <si>
    <t>C02556</t>
  </si>
  <si>
    <t>C02557</t>
  </si>
  <si>
    <t>C02558</t>
  </si>
  <si>
    <t>C02559</t>
  </si>
  <si>
    <t>C02560</t>
  </si>
  <si>
    <t>C02561</t>
  </si>
  <si>
    <t>C02562</t>
  </si>
  <si>
    <t>C02563</t>
  </si>
  <si>
    <t>C02564</t>
  </si>
  <si>
    <t>C02565</t>
  </si>
  <si>
    <t>C02566</t>
  </si>
  <si>
    <t>C02567</t>
  </si>
  <si>
    <t>C02568</t>
  </si>
  <si>
    <t>C02569</t>
  </si>
  <si>
    <t>C02570</t>
  </si>
  <si>
    <t>C02571</t>
  </si>
  <si>
    <t>C02572</t>
  </si>
  <si>
    <t>C02573</t>
  </si>
  <si>
    <t>C02574</t>
  </si>
  <si>
    <t>C02575</t>
  </si>
  <si>
    <t>C02576</t>
  </si>
  <si>
    <t>C02577</t>
  </si>
  <si>
    <t>C02578</t>
  </si>
  <si>
    <t>C02579</t>
  </si>
  <si>
    <t>C02580</t>
  </si>
  <si>
    <t>C02581</t>
  </si>
  <si>
    <t>C02582</t>
  </si>
  <si>
    <t>C02583</t>
  </si>
  <si>
    <t>C02584</t>
  </si>
  <si>
    <t>C02585</t>
  </si>
  <si>
    <t>C02586</t>
  </si>
  <si>
    <t>C02587</t>
  </si>
  <si>
    <t>C02588</t>
  </si>
  <si>
    <t>C02589</t>
  </si>
  <si>
    <t>C02590</t>
  </si>
  <si>
    <t>C02591</t>
  </si>
  <si>
    <t>C02592</t>
  </si>
  <si>
    <t>C02593</t>
  </si>
  <si>
    <t>C02594</t>
  </si>
  <si>
    <t>C02595</t>
  </si>
  <si>
    <t>C02596</t>
  </si>
  <si>
    <t>C02597</t>
  </si>
  <si>
    <t>C02598</t>
  </si>
  <si>
    <t>C02599</t>
  </si>
  <si>
    <t>C02600</t>
  </si>
  <si>
    <t>C02601</t>
  </si>
  <si>
    <t>C02602</t>
  </si>
  <si>
    <t>C02603</t>
  </si>
  <si>
    <t>C02604</t>
  </si>
  <si>
    <t>C02605</t>
  </si>
  <si>
    <t>C02606</t>
  </si>
  <si>
    <t>C02607</t>
  </si>
  <si>
    <t>C02608</t>
  </si>
  <si>
    <t>C02609</t>
  </si>
  <si>
    <t>C02610</t>
  </si>
  <si>
    <t>C02611</t>
  </si>
  <si>
    <t>C02612</t>
  </si>
  <si>
    <t>C02613</t>
  </si>
  <si>
    <t>C02614</t>
  </si>
  <si>
    <t>C02615</t>
  </si>
  <si>
    <t>C02616</t>
  </si>
  <si>
    <t>C02617</t>
  </si>
  <si>
    <t>C02618</t>
  </si>
  <si>
    <t>C02619</t>
  </si>
  <si>
    <t>C02620</t>
  </si>
  <si>
    <t>C02621</t>
  </si>
  <si>
    <t>C02622</t>
  </si>
  <si>
    <t>C02623</t>
  </si>
  <si>
    <t>C02624</t>
  </si>
  <si>
    <t>C02625</t>
  </si>
  <si>
    <t>C02626</t>
  </si>
  <si>
    <t>C02627</t>
  </si>
  <si>
    <t>C02628</t>
  </si>
  <si>
    <t>C02629</t>
  </si>
  <si>
    <t>C02630</t>
  </si>
  <si>
    <t>C02631</t>
  </si>
  <si>
    <t>C02632</t>
  </si>
  <si>
    <t>C02633</t>
  </si>
  <si>
    <t>C02634</t>
  </si>
  <si>
    <t>C02635</t>
  </si>
  <si>
    <t>C02636</t>
  </si>
  <si>
    <t>C02637</t>
  </si>
  <si>
    <t>C02638</t>
  </si>
  <si>
    <t>C02639</t>
  </si>
  <si>
    <t>C02640</t>
  </si>
  <si>
    <t>C02641</t>
  </si>
  <si>
    <t>C02642</t>
  </si>
  <si>
    <t>C02643</t>
  </si>
  <si>
    <t>C02644</t>
  </si>
  <si>
    <t>C02645</t>
  </si>
  <si>
    <t>C02646</t>
  </si>
  <si>
    <t>C02647</t>
  </si>
  <si>
    <t>C02648</t>
  </si>
  <si>
    <t>C02649</t>
  </si>
  <si>
    <t>C02650</t>
  </si>
  <si>
    <t>C02651</t>
  </si>
  <si>
    <t>C02652</t>
  </si>
  <si>
    <t>C02653</t>
  </si>
  <si>
    <t>C02654</t>
  </si>
  <si>
    <t>C02655</t>
  </si>
  <si>
    <t>C02656</t>
  </si>
  <si>
    <t>C02657</t>
  </si>
  <si>
    <t>C02658</t>
  </si>
  <si>
    <t>C02659</t>
  </si>
  <si>
    <t>C02660</t>
  </si>
  <si>
    <t>C02661</t>
  </si>
  <si>
    <t>C02662</t>
  </si>
  <si>
    <t>C02663</t>
  </si>
  <si>
    <t>C02664</t>
  </si>
  <si>
    <t>C02665</t>
  </si>
  <si>
    <t>C02666</t>
  </si>
  <si>
    <t>C02667</t>
  </si>
  <si>
    <t>C02668</t>
  </si>
  <si>
    <t>C02669</t>
  </si>
  <si>
    <t>C02670</t>
  </si>
  <si>
    <t>C02671</t>
  </si>
  <si>
    <t>C02672</t>
  </si>
  <si>
    <t>C02673</t>
  </si>
  <si>
    <t>C02674</t>
  </si>
  <si>
    <t>C02675</t>
  </si>
  <si>
    <t>C02676</t>
  </si>
  <si>
    <t>C02677</t>
  </si>
  <si>
    <t>C02678</t>
  </si>
  <si>
    <t>C02679</t>
  </si>
  <si>
    <t>C02680</t>
  </si>
  <si>
    <t>C02681</t>
  </si>
  <si>
    <t>C02682</t>
  </si>
  <si>
    <t>C02683</t>
  </si>
  <si>
    <t>C02684</t>
  </si>
  <si>
    <t>C02685</t>
  </si>
  <si>
    <t>C02686</t>
  </si>
  <si>
    <t>C02687</t>
  </si>
  <si>
    <t>C02688</t>
  </si>
  <si>
    <t>C02689</t>
  </si>
  <si>
    <t>C02690</t>
  </si>
  <si>
    <t>C02691</t>
  </si>
  <si>
    <t>C02692</t>
  </si>
  <si>
    <t>C02693</t>
  </si>
  <si>
    <t>C02694</t>
  </si>
  <si>
    <t>C02695</t>
  </si>
  <si>
    <t>C02696</t>
  </si>
  <si>
    <t>C02697</t>
  </si>
  <si>
    <t>C02698</t>
  </si>
  <si>
    <t>C02699</t>
  </si>
  <si>
    <t>C02700</t>
  </si>
  <si>
    <t>C02701</t>
  </si>
  <si>
    <t>C02702</t>
  </si>
  <si>
    <t>C02703</t>
  </si>
  <si>
    <t>C02704</t>
  </si>
  <si>
    <t>C02705</t>
  </si>
  <si>
    <t>C02706</t>
  </si>
  <si>
    <t>C02707</t>
  </si>
  <si>
    <t>C02708</t>
  </si>
  <si>
    <t>C02709</t>
  </si>
  <si>
    <t>C02710</t>
  </si>
  <si>
    <t>C02711</t>
  </si>
  <si>
    <t>C02712</t>
  </si>
  <si>
    <t>C02713</t>
  </si>
  <si>
    <t>C02714</t>
  </si>
  <si>
    <t>C02715</t>
  </si>
  <si>
    <t>C02716</t>
  </si>
  <si>
    <t>C02717</t>
  </si>
  <si>
    <t>C02718</t>
  </si>
  <si>
    <t>C02719</t>
  </si>
  <si>
    <t>C02720</t>
  </si>
  <si>
    <t>C02721</t>
  </si>
  <si>
    <t>C02722</t>
  </si>
  <si>
    <t>C02723</t>
  </si>
  <si>
    <t>C02724</t>
  </si>
  <si>
    <t>C02725</t>
  </si>
  <si>
    <t>C02726</t>
  </si>
  <si>
    <t>C02727</t>
  </si>
  <si>
    <t>C02728</t>
  </si>
  <si>
    <t>C02729</t>
  </si>
  <si>
    <t>C02730</t>
  </si>
  <si>
    <t>C02731</t>
  </si>
  <si>
    <t>C02732</t>
  </si>
  <si>
    <t>C02733</t>
  </si>
  <si>
    <t>C02734</t>
  </si>
  <si>
    <t>C02735</t>
  </si>
  <si>
    <t>C02736</t>
  </si>
  <si>
    <t>C02737</t>
  </si>
  <si>
    <t>C02738</t>
  </si>
  <si>
    <t>C02739</t>
  </si>
  <si>
    <t>C02740</t>
  </si>
  <si>
    <t>C02741</t>
  </si>
  <si>
    <t>C02742</t>
  </si>
  <si>
    <t>C02743</t>
  </si>
  <si>
    <t>C02744</t>
  </si>
  <si>
    <t>C02745</t>
  </si>
  <si>
    <t>C02746</t>
  </si>
  <si>
    <t>C02747</t>
  </si>
  <si>
    <t>C02748</t>
  </si>
  <si>
    <t>C02749</t>
  </si>
  <si>
    <t>C02750</t>
  </si>
  <si>
    <t>C02751</t>
  </si>
  <si>
    <t>C02752</t>
  </si>
  <si>
    <t>C02753</t>
  </si>
  <si>
    <t>C02754</t>
  </si>
  <si>
    <t>C02755</t>
  </si>
  <si>
    <t>C02756</t>
  </si>
  <si>
    <t>C02757</t>
  </si>
  <si>
    <t>C02758</t>
  </si>
  <si>
    <t>C02759</t>
  </si>
  <si>
    <t>C02760</t>
  </si>
  <si>
    <t>C02761</t>
  </si>
  <si>
    <t>C02762</t>
  </si>
  <si>
    <t>C02763</t>
  </si>
  <si>
    <t>C02764</t>
  </si>
  <si>
    <t>C02765</t>
  </si>
  <si>
    <t>C02766</t>
  </si>
  <si>
    <t>C02767</t>
  </si>
  <si>
    <t>C02768</t>
  </si>
  <si>
    <t>C02769</t>
  </si>
  <si>
    <t>C02770</t>
  </si>
  <si>
    <t>C02771</t>
  </si>
  <si>
    <t>C02772</t>
  </si>
  <si>
    <t>C02773</t>
  </si>
  <si>
    <t>C02774</t>
  </si>
  <si>
    <t>C02775</t>
  </si>
  <si>
    <t>C02776</t>
  </si>
  <si>
    <t>C02777</t>
  </si>
  <si>
    <t>C02778</t>
  </si>
  <si>
    <t>C02779</t>
  </si>
  <si>
    <t>C02780</t>
  </si>
  <si>
    <t>C02781</t>
  </si>
  <si>
    <t>C02782</t>
  </si>
  <si>
    <t>C02783</t>
  </si>
  <si>
    <t>C02784</t>
  </si>
  <si>
    <t>C02785</t>
  </si>
  <si>
    <t>C02786</t>
  </si>
  <si>
    <t>C02787</t>
  </si>
  <si>
    <t>C02788</t>
  </si>
  <si>
    <t>C02789</t>
  </si>
  <si>
    <t>C02790</t>
  </si>
  <si>
    <t>C02791</t>
  </si>
  <si>
    <t>C02792</t>
  </si>
  <si>
    <t>C02793</t>
  </si>
  <si>
    <t>C02794</t>
  </si>
  <si>
    <t>C02795</t>
  </si>
  <si>
    <t>C02796</t>
  </si>
  <si>
    <t>C02797</t>
  </si>
  <si>
    <t>C02798</t>
  </si>
  <si>
    <t>C02799</t>
  </si>
  <si>
    <t>C02800</t>
  </si>
  <si>
    <t>C02801</t>
  </si>
  <si>
    <t>C02802</t>
  </si>
  <si>
    <t>C02803</t>
  </si>
  <si>
    <t>C02804</t>
  </si>
  <si>
    <t>C02805</t>
  </si>
  <si>
    <t>C02806</t>
  </si>
  <si>
    <t>C02807</t>
  </si>
  <si>
    <t>C02808</t>
  </si>
  <si>
    <t>C02809</t>
  </si>
  <si>
    <t>C02810</t>
  </si>
  <si>
    <t>C02811</t>
  </si>
  <si>
    <t>C02812</t>
  </si>
  <si>
    <t>C02813</t>
  </si>
  <si>
    <t>C02814</t>
  </si>
  <si>
    <t>C02815</t>
  </si>
  <si>
    <t>C02816</t>
  </si>
  <si>
    <t>C02817</t>
  </si>
  <si>
    <t>C02818</t>
  </si>
  <si>
    <t>C02819</t>
  </si>
  <si>
    <t>C02820</t>
  </si>
  <si>
    <t>C02821</t>
  </si>
  <si>
    <t>C02822</t>
  </si>
  <si>
    <t>C02823</t>
  </si>
  <si>
    <t>C02824</t>
  </si>
  <si>
    <t>C02825</t>
  </si>
  <si>
    <t>C02826</t>
  </si>
  <si>
    <t>C02827</t>
  </si>
  <si>
    <t>C02828</t>
  </si>
  <si>
    <t>C02829</t>
  </si>
  <si>
    <t>C02830</t>
  </si>
  <si>
    <t>C02831</t>
  </si>
  <si>
    <t>C02832</t>
  </si>
  <si>
    <t>C02833</t>
  </si>
  <si>
    <t>C02834</t>
  </si>
  <si>
    <t>C02835</t>
  </si>
  <si>
    <t>C02836</t>
  </si>
  <si>
    <t>C02837</t>
  </si>
  <si>
    <t>C02838</t>
  </si>
  <si>
    <t>C02839</t>
  </si>
  <si>
    <t>C02840</t>
  </si>
  <si>
    <t>C02841</t>
  </si>
  <si>
    <t>C02842</t>
  </si>
  <si>
    <t>C02843</t>
  </si>
  <si>
    <t>C02844</t>
  </si>
  <si>
    <t>C02845</t>
  </si>
  <si>
    <t>C02846</t>
  </si>
  <si>
    <t>C02847</t>
  </si>
  <si>
    <t>C02848</t>
  </si>
  <si>
    <t>C02849</t>
  </si>
  <si>
    <t>C02850</t>
  </si>
  <si>
    <t>C02851</t>
  </si>
  <si>
    <t>C02852</t>
  </si>
  <si>
    <t>C02853</t>
  </si>
  <si>
    <t>C02854</t>
  </si>
  <si>
    <t>C02855</t>
  </si>
  <si>
    <t>C02856</t>
  </si>
  <si>
    <t>C02857</t>
  </si>
  <si>
    <t>C02858</t>
  </si>
  <si>
    <t>C02859</t>
  </si>
  <si>
    <t>C02860</t>
  </si>
  <si>
    <t>C02861</t>
  </si>
  <si>
    <t>C02862</t>
  </si>
  <si>
    <t>C02863</t>
  </si>
  <si>
    <t>C02864</t>
  </si>
  <si>
    <t>C02865</t>
  </si>
  <si>
    <t>C02866</t>
  </si>
  <si>
    <t>C02867</t>
  </si>
  <si>
    <t>C02868</t>
  </si>
  <si>
    <t>C02869</t>
  </si>
  <si>
    <t>C02870</t>
  </si>
  <si>
    <t>C02871</t>
  </si>
  <si>
    <t>C02872</t>
  </si>
  <si>
    <t>C02873</t>
  </si>
  <si>
    <t>C02874</t>
  </si>
  <si>
    <t>C02875</t>
  </si>
  <si>
    <t>C02876</t>
  </si>
  <si>
    <t>C02877</t>
  </si>
  <si>
    <t>C02878</t>
  </si>
  <si>
    <t>C02879</t>
  </si>
  <si>
    <t>C02880</t>
  </si>
  <si>
    <t>C02881</t>
  </si>
  <si>
    <t>C02882</t>
  </si>
  <si>
    <t>C02883</t>
  </si>
  <si>
    <t>C02884</t>
  </si>
  <si>
    <t>C02885</t>
  </si>
  <si>
    <t>C02886</t>
  </si>
  <si>
    <t>C02887</t>
  </si>
  <si>
    <t>C02888</t>
  </si>
  <si>
    <t>C02889</t>
  </si>
  <si>
    <t>C02890</t>
  </si>
  <si>
    <t>C02891</t>
  </si>
  <si>
    <t>C02892</t>
  </si>
  <si>
    <t>C02893</t>
  </si>
  <si>
    <t>C02894</t>
  </si>
  <si>
    <t>C02895</t>
  </si>
  <si>
    <t>C02896</t>
  </si>
  <si>
    <t>C02897</t>
  </si>
  <si>
    <t>C02898</t>
  </si>
  <si>
    <t>C02899</t>
  </si>
  <si>
    <t>C02900</t>
  </si>
  <si>
    <t>C02901</t>
  </si>
  <si>
    <t>C02902</t>
  </si>
  <si>
    <t>C02903</t>
  </si>
  <si>
    <t>C02904</t>
  </si>
  <si>
    <t>C02905</t>
  </si>
  <si>
    <t>C02906</t>
  </si>
  <si>
    <t>C02907</t>
  </si>
  <si>
    <t>C02908</t>
  </si>
  <si>
    <t>C02909</t>
  </si>
  <si>
    <t>C02910</t>
  </si>
  <si>
    <t>C02911</t>
  </si>
  <si>
    <t>C02912</t>
  </si>
  <si>
    <t>C02913</t>
  </si>
  <si>
    <t>C02914</t>
  </si>
  <si>
    <t>C02915</t>
  </si>
  <si>
    <t>C02916</t>
  </si>
  <si>
    <t>C02917</t>
  </si>
  <si>
    <t>C02918</t>
  </si>
  <si>
    <t>C02919</t>
  </si>
  <si>
    <t>C02920</t>
  </si>
  <si>
    <t>C02921</t>
  </si>
  <si>
    <t>C02922</t>
  </si>
  <si>
    <t>C02923</t>
  </si>
  <si>
    <t>C02924</t>
  </si>
  <si>
    <t>C02925</t>
  </si>
  <si>
    <t>C02926</t>
  </si>
  <si>
    <t>C02927</t>
  </si>
  <si>
    <t>C02928</t>
  </si>
  <si>
    <t>C02929</t>
  </si>
  <si>
    <t>C02930</t>
  </si>
  <si>
    <t>C02931</t>
  </si>
  <si>
    <t>C02932</t>
  </si>
  <si>
    <t>C02933</t>
  </si>
  <si>
    <t>C02934</t>
  </si>
  <si>
    <t>C02935</t>
  </si>
  <si>
    <t>C02936</t>
  </si>
  <si>
    <t>C02937</t>
  </si>
  <si>
    <t>C02938</t>
  </si>
  <si>
    <t>C02939</t>
  </si>
  <si>
    <t>C02940</t>
  </si>
  <si>
    <t>C02941</t>
  </si>
  <si>
    <t>C02942</t>
  </si>
  <si>
    <t>C02943</t>
  </si>
  <si>
    <t>C02944</t>
  </si>
  <si>
    <t>C02945</t>
  </si>
  <si>
    <t>C02946</t>
  </si>
  <si>
    <t>C02947</t>
  </si>
  <si>
    <t>C02948</t>
  </si>
  <si>
    <t>C02949</t>
  </si>
  <si>
    <t>C02950</t>
  </si>
  <si>
    <t>C02951</t>
  </si>
  <si>
    <t>C02952</t>
  </si>
  <si>
    <t>C02953</t>
  </si>
  <si>
    <t>C02954</t>
  </si>
  <si>
    <t>C02955</t>
  </si>
  <si>
    <t>C02956</t>
  </si>
  <si>
    <t>C02957</t>
  </si>
  <si>
    <t>C02958</t>
  </si>
  <si>
    <t>C02959</t>
  </si>
  <si>
    <t>C02960</t>
  </si>
  <si>
    <t>C02961</t>
  </si>
  <si>
    <t>C02962</t>
  </si>
  <si>
    <t>C02963</t>
  </si>
  <si>
    <t>C02964</t>
  </si>
  <si>
    <t>C02965</t>
  </si>
  <si>
    <t>C02966</t>
  </si>
  <si>
    <t>C02967</t>
  </si>
  <si>
    <t>C02968</t>
  </si>
  <si>
    <t>C02969</t>
  </si>
  <si>
    <t>C02970</t>
  </si>
  <si>
    <t>C02971</t>
  </si>
  <si>
    <t>C02972</t>
  </si>
  <si>
    <t>C02973</t>
  </si>
  <si>
    <t>C02974</t>
  </si>
  <si>
    <t>C02975</t>
  </si>
  <si>
    <t>C02976</t>
  </si>
  <si>
    <t>C02977</t>
  </si>
  <si>
    <t>C02978</t>
  </si>
  <si>
    <t>C02979</t>
  </si>
  <si>
    <t>C02980</t>
  </si>
  <si>
    <t>C02981</t>
  </si>
  <si>
    <t>C02982</t>
  </si>
  <si>
    <t>C02983</t>
  </si>
  <si>
    <t>C02984</t>
  </si>
  <si>
    <t>C02985</t>
  </si>
  <si>
    <t>C02986</t>
  </si>
  <si>
    <t>C02987</t>
  </si>
  <si>
    <t>C02988</t>
  </si>
  <si>
    <t>C02989</t>
  </si>
  <si>
    <t>C02990</t>
  </si>
  <si>
    <t>C02991</t>
  </si>
  <si>
    <t>C02992</t>
  </si>
  <si>
    <t>C02993</t>
  </si>
  <si>
    <t>C02994</t>
  </si>
  <si>
    <t>C02995</t>
  </si>
  <si>
    <t>C02996</t>
  </si>
  <si>
    <t>C02997</t>
  </si>
  <si>
    <t>C02998</t>
  </si>
  <si>
    <t>C02999</t>
  </si>
  <si>
    <t>C03000</t>
  </si>
  <si>
    <t>C03001</t>
  </si>
  <si>
    <t>C03002</t>
  </si>
  <si>
    <t>C03003</t>
  </si>
  <si>
    <t>C03004</t>
  </si>
  <si>
    <t>C03005</t>
  </si>
  <si>
    <t>C03006</t>
  </si>
  <si>
    <t>C03007</t>
  </si>
  <si>
    <t>C03008</t>
  </si>
  <si>
    <t>C03009</t>
  </si>
  <si>
    <t>C03010</t>
  </si>
  <si>
    <t>C03011</t>
  </si>
  <si>
    <t>C03012</t>
  </si>
  <si>
    <t>C03013</t>
  </si>
  <si>
    <t>C03014</t>
  </si>
  <si>
    <t>C03015</t>
  </si>
  <si>
    <t>C03016</t>
  </si>
  <si>
    <t>C03017</t>
  </si>
  <si>
    <t>C03018</t>
  </si>
  <si>
    <t>C03019</t>
  </si>
  <si>
    <t>C03020</t>
  </si>
  <si>
    <t>C03021</t>
  </si>
  <si>
    <t>C03022</t>
  </si>
  <si>
    <t>C03023</t>
  </si>
  <si>
    <t>C03024</t>
  </si>
  <si>
    <t>C03025</t>
  </si>
  <si>
    <t>C03026</t>
  </si>
  <si>
    <t>C03027</t>
  </si>
  <si>
    <t>C03028</t>
  </si>
  <si>
    <t>C03029</t>
  </si>
  <si>
    <t>C03030</t>
  </si>
  <si>
    <t>C03031</t>
  </si>
  <si>
    <t>C03032</t>
  </si>
  <si>
    <t>C03033</t>
  </si>
  <si>
    <t>C03034</t>
  </si>
  <si>
    <t>C03035</t>
  </si>
  <si>
    <t>C03036</t>
  </si>
  <si>
    <t>C03037</t>
  </si>
  <si>
    <t>C03038</t>
  </si>
  <si>
    <t>C03039</t>
  </si>
  <si>
    <t>C03040</t>
  </si>
  <si>
    <t>C03041</t>
  </si>
  <si>
    <t>C03042</t>
  </si>
  <si>
    <t>C03043</t>
  </si>
  <si>
    <t>C03044</t>
  </si>
  <si>
    <t>C03045</t>
  </si>
  <si>
    <t>C03046</t>
  </si>
  <si>
    <t>C03047</t>
  </si>
  <si>
    <t>C03048</t>
  </si>
  <si>
    <t>C03049</t>
  </si>
  <si>
    <t>C03050</t>
  </si>
  <si>
    <t>C03051</t>
  </si>
  <si>
    <t>C03052</t>
  </si>
  <si>
    <t>C03053</t>
  </si>
  <si>
    <t>C03054</t>
  </si>
  <si>
    <t>C03055</t>
  </si>
  <si>
    <t>C03056</t>
  </si>
  <si>
    <t>C03057</t>
  </si>
  <si>
    <t>C03058</t>
  </si>
  <si>
    <t>C03059</t>
  </si>
  <si>
    <t>C03060</t>
  </si>
  <si>
    <t>C03061</t>
  </si>
  <si>
    <t>C03062</t>
  </si>
  <si>
    <t>C03063</t>
  </si>
  <si>
    <t>C03064</t>
  </si>
  <si>
    <t>C03065</t>
  </si>
  <si>
    <t>C03066</t>
  </si>
  <si>
    <t>C03067</t>
  </si>
  <si>
    <t>C03068</t>
  </si>
  <si>
    <t>C03069</t>
  </si>
  <si>
    <t>C03070</t>
  </si>
  <si>
    <t>C03071</t>
  </si>
  <si>
    <t>C03072</t>
  </si>
  <si>
    <t>C03073</t>
  </si>
  <si>
    <t>C03074</t>
  </si>
  <si>
    <t>C03075</t>
  </si>
  <si>
    <t>C03076</t>
  </si>
  <si>
    <t>C03077</t>
  </si>
  <si>
    <t>C03078</t>
  </si>
  <si>
    <t>C03079</t>
  </si>
  <si>
    <t>C03080</t>
  </si>
  <si>
    <t>C03081</t>
  </si>
  <si>
    <t>C03082</t>
  </si>
  <si>
    <t>C03083</t>
  </si>
  <si>
    <t>C03084</t>
  </si>
  <si>
    <t>C03085</t>
  </si>
  <si>
    <t>C03086</t>
  </si>
  <si>
    <t>C03087</t>
  </si>
  <si>
    <t>C03088</t>
  </si>
  <si>
    <t>C03089</t>
  </si>
  <si>
    <t>C03090</t>
  </si>
  <si>
    <t>C03091</t>
  </si>
  <si>
    <t>C03092</t>
  </si>
  <si>
    <t>C03093</t>
  </si>
  <si>
    <t>C03094</t>
  </si>
  <si>
    <t>C03095</t>
  </si>
  <si>
    <t>C03096</t>
  </si>
  <si>
    <t>C03097</t>
  </si>
  <si>
    <t>C03098</t>
  </si>
  <si>
    <t>C03099</t>
  </si>
  <si>
    <t>C03100</t>
  </si>
  <si>
    <t>C03101</t>
  </si>
  <si>
    <t>C03102</t>
  </si>
  <si>
    <t>C03103</t>
  </si>
  <si>
    <t>C03104</t>
  </si>
  <si>
    <t>C03105</t>
  </si>
  <si>
    <t>C03106</t>
  </si>
  <si>
    <t>C03107</t>
  </si>
  <si>
    <t>C03108</t>
  </si>
  <si>
    <t>C03109</t>
  </si>
  <si>
    <t>C03110</t>
  </si>
  <si>
    <t>C03111</t>
  </si>
  <si>
    <t>C03112</t>
  </si>
  <si>
    <t>C03113</t>
  </si>
  <si>
    <t>C03114</t>
  </si>
  <si>
    <t>C03115</t>
  </si>
  <si>
    <t>C03116</t>
  </si>
  <si>
    <t>C03117</t>
  </si>
  <si>
    <t>C03118</t>
  </si>
  <si>
    <t>C03119</t>
  </si>
  <si>
    <t>C03120</t>
  </si>
  <si>
    <t>C03121</t>
  </si>
  <si>
    <t>C03122</t>
  </si>
  <si>
    <t>C03123</t>
  </si>
  <si>
    <t>C03124</t>
  </si>
  <si>
    <t>C03125</t>
  </si>
  <si>
    <t>C03126</t>
  </si>
  <si>
    <t>C03127</t>
  </si>
  <si>
    <t>C03128</t>
  </si>
  <si>
    <t>C03129</t>
  </si>
  <si>
    <t>C03130</t>
  </si>
  <si>
    <t>C03131</t>
  </si>
  <si>
    <t>C03132</t>
  </si>
  <si>
    <t>C03133</t>
  </si>
  <si>
    <t>C03134</t>
  </si>
  <si>
    <t>C03135</t>
  </si>
  <si>
    <t>C03136</t>
  </si>
  <si>
    <t>C03137</t>
  </si>
  <si>
    <t>C03138</t>
  </si>
  <si>
    <t>C03139</t>
  </si>
  <si>
    <t>C03140</t>
  </si>
  <si>
    <t>C03141</t>
  </si>
  <si>
    <t>C03142</t>
  </si>
  <si>
    <t>C03143</t>
  </si>
  <si>
    <t>C03144</t>
  </si>
  <si>
    <t>C03145</t>
  </si>
  <si>
    <t>C03146</t>
  </si>
  <si>
    <t>C03147</t>
  </si>
  <si>
    <t>C03148</t>
  </si>
  <si>
    <t>C03149</t>
  </si>
  <si>
    <t>C03150</t>
  </si>
  <si>
    <t>C03151</t>
  </si>
  <si>
    <t>C03152</t>
  </si>
  <si>
    <t>C03153</t>
  </si>
  <si>
    <t>C03154</t>
  </si>
  <si>
    <t>C03155</t>
  </si>
  <si>
    <t>C03156</t>
  </si>
  <si>
    <t>C03157</t>
  </si>
  <si>
    <t>C03158</t>
  </si>
  <si>
    <t>C03159</t>
  </si>
  <si>
    <t>C03160</t>
  </si>
  <si>
    <t>C03161</t>
  </si>
  <si>
    <t>C03162</t>
  </si>
  <si>
    <t>C03163</t>
  </si>
  <si>
    <t>C03164</t>
  </si>
  <si>
    <t>C03165</t>
  </si>
  <si>
    <t>C03166</t>
  </si>
  <si>
    <t>C03167</t>
  </si>
  <si>
    <t>C03168</t>
  </si>
  <si>
    <t>C03169</t>
  </si>
  <si>
    <t>C03170</t>
  </si>
  <si>
    <t>C03171</t>
  </si>
  <si>
    <t>C03172</t>
  </si>
  <si>
    <t>C03173</t>
  </si>
  <si>
    <t>C03174</t>
  </si>
  <si>
    <t>C03175</t>
  </si>
  <si>
    <t>C03176</t>
  </si>
  <si>
    <t>C03177</t>
  </si>
  <si>
    <t>C03178</t>
  </si>
  <si>
    <t>C03179</t>
  </si>
  <si>
    <t>C03180</t>
  </si>
  <si>
    <t>C03181</t>
  </si>
  <si>
    <t>C03182</t>
  </si>
  <si>
    <t>C03183</t>
  </si>
  <si>
    <t>C03184</t>
  </si>
  <si>
    <t>C03185</t>
  </si>
  <si>
    <t>C03186</t>
  </si>
  <si>
    <t>C03187</t>
  </si>
  <si>
    <t>C03188</t>
  </si>
  <si>
    <t>C03189</t>
  </si>
  <si>
    <t>C03190</t>
  </si>
  <si>
    <t>C03191</t>
  </si>
  <si>
    <t>C03192</t>
  </si>
  <si>
    <t>C03193</t>
  </si>
  <si>
    <t>C03194</t>
  </si>
  <si>
    <t>C03195</t>
  </si>
  <si>
    <t>C03196</t>
  </si>
  <si>
    <t>C03197</t>
  </si>
  <si>
    <t>C03198</t>
  </si>
  <si>
    <t>C03199</t>
  </si>
  <si>
    <t>C03200</t>
  </si>
  <si>
    <t>C03201</t>
  </si>
  <si>
    <t>C03202</t>
  </si>
  <si>
    <t>C03203</t>
  </si>
  <si>
    <t>C03204</t>
  </si>
  <si>
    <t>C03205</t>
  </si>
  <si>
    <t>C03206</t>
  </si>
  <si>
    <t>C03207</t>
  </si>
  <si>
    <t>C03208</t>
  </si>
  <si>
    <t>C03209</t>
  </si>
  <si>
    <t>C03210</t>
  </si>
  <si>
    <t>C03211</t>
  </si>
  <si>
    <t>C03212</t>
  </si>
  <si>
    <t>C03213</t>
  </si>
  <si>
    <t>C03214</t>
  </si>
  <si>
    <t>C03215</t>
  </si>
  <si>
    <t>C03216</t>
  </si>
  <si>
    <t>C03217</t>
  </si>
  <si>
    <t>C03218</t>
  </si>
  <si>
    <t>C03219</t>
  </si>
  <si>
    <t>C03220</t>
  </si>
  <si>
    <t>C03221</t>
  </si>
  <si>
    <t>C03222</t>
  </si>
  <si>
    <t>C03223</t>
  </si>
  <si>
    <t>C03224</t>
  </si>
  <si>
    <t>C03225</t>
  </si>
  <si>
    <t>C03226</t>
  </si>
  <si>
    <t>C03227</t>
  </si>
  <si>
    <t>C03228</t>
  </si>
  <si>
    <t>C03229</t>
  </si>
  <si>
    <t>C03230</t>
  </si>
  <si>
    <t>C03231</t>
  </si>
  <si>
    <t>C03232</t>
  </si>
  <si>
    <t>C03233</t>
  </si>
  <si>
    <t>C03234</t>
  </si>
  <si>
    <t>C03235</t>
  </si>
  <si>
    <t>C03236</t>
  </si>
  <si>
    <t>C03237</t>
  </si>
  <si>
    <t>C03238</t>
  </si>
  <si>
    <t>C03239</t>
  </si>
  <si>
    <t>C03240</t>
  </si>
  <si>
    <t>C03241</t>
  </si>
  <si>
    <t>C03242</t>
  </si>
  <si>
    <t>C03243</t>
  </si>
  <si>
    <t>C03244</t>
  </si>
  <si>
    <t>C03245</t>
  </si>
  <si>
    <t>C03246</t>
  </si>
  <si>
    <t>C03247</t>
  </si>
  <si>
    <t>C03248</t>
  </si>
  <si>
    <t>C03249</t>
  </si>
  <si>
    <t>C03250</t>
  </si>
  <si>
    <t>C03251</t>
  </si>
  <si>
    <t>C03252</t>
  </si>
  <si>
    <t>C03253</t>
  </si>
  <si>
    <t>C03254</t>
  </si>
  <si>
    <t>C03255</t>
  </si>
  <si>
    <t>C03256</t>
  </si>
  <si>
    <t>C03257</t>
  </si>
  <si>
    <t>C03258</t>
  </si>
  <si>
    <t>C03259</t>
  </si>
  <si>
    <t>C03260</t>
  </si>
  <si>
    <t>C03261</t>
  </si>
  <si>
    <t>C03262</t>
  </si>
  <si>
    <t>C03263</t>
  </si>
  <si>
    <t>C03264</t>
  </si>
  <si>
    <t>C03265</t>
  </si>
  <si>
    <t>C03266</t>
  </si>
  <si>
    <t>C03267</t>
  </si>
  <si>
    <t>C03268</t>
  </si>
  <si>
    <t>C03269</t>
  </si>
  <si>
    <t>C03270</t>
  </si>
  <si>
    <t>C03271</t>
  </si>
  <si>
    <t>C03272</t>
  </si>
  <si>
    <t>C03273</t>
  </si>
  <si>
    <t>C03274</t>
  </si>
  <si>
    <t>C03275</t>
  </si>
  <si>
    <t>C03276</t>
  </si>
  <si>
    <t>C03277</t>
  </si>
  <si>
    <t>C03278</t>
  </si>
  <si>
    <t>C03279</t>
  </si>
  <si>
    <t>C03280</t>
  </si>
  <si>
    <t>C03281</t>
  </si>
  <si>
    <t>C03282</t>
  </si>
  <si>
    <t>C03283</t>
  </si>
  <si>
    <t>C03284</t>
  </si>
  <si>
    <t>C03285</t>
  </si>
  <si>
    <t>C03286</t>
  </si>
  <si>
    <t>C03287</t>
  </si>
  <si>
    <t>C03288</t>
  </si>
  <si>
    <t>C03289</t>
  </si>
  <si>
    <t>C03290</t>
  </si>
  <si>
    <t>C03291</t>
  </si>
  <si>
    <t>C03292</t>
  </si>
  <si>
    <t>C03293</t>
  </si>
  <si>
    <t>C03294</t>
  </si>
  <si>
    <t>C03295</t>
  </si>
  <si>
    <t>C03296</t>
  </si>
  <si>
    <t>C03297</t>
  </si>
  <si>
    <t>C03298</t>
  </si>
  <si>
    <t>C03299</t>
  </si>
  <si>
    <t>C03300</t>
  </si>
  <si>
    <t>C03301</t>
  </si>
  <si>
    <t>C03302</t>
  </si>
  <si>
    <t>C03303</t>
  </si>
  <si>
    <t>C03304</t>
  </si>
  <si>
    <t>C03305</t>
  </si>
  <si>
    <t>C03306</t>
  </si>
  <si>
    <t>C03307</t>
  </si>
  <si>
    <t>C03308</t>
  </si>
  <si>
    <t>C03309</t>
  </si>
  <si>
    <t>C03310</t>
  </si>
  <si>
    <t>C03311</t>
  </si>
  <si>
    <t>C03312</t>
  </si>
  <si>
    <t>C03313</t>
  </si>
  <si>
    <t>C03314</t>
  </si>
  <si>
    <t>C03315</t>
  </si>
  <si>
    <t>C03316</t>
  </si>
  <si>
    <t>C03317</t>
  </si>
  <si>
    <t>C03318</t>
  </si>
  <si>
    <t>C03319</t>
  </si>
  <si>
    <t>C03320</t>
  </si>
  <si>
    <t>C03321</t>
  </si>
  <si>
    <t>C03322</t>
  </si>
  <si>
    <t>C03323</t>
  </si>
  <si>
    <t>C03324</t>
  </si>
  <si>
    <t>C03325</t>
  </si>
  <si>
    <t>C03326</t>
  </si>
  <si>
    <t>C03327</t>
  </si>
  <si>
    <t>C03328</t>
  </si>
  <si>
    <t>C03329</t>
  </si>
  <si>
    <t>C03330</t>
  </si>
  <si>
    <t>C03331</t>
  </si>
  <si>
    <t>C03332</t>
  </si>
  <si>
    <t>C03333</t>
  </si>
  <si>
    <t>C03334</t>
  </si>
  <si>
    <t>C03335</t>
  </si>
  <si>
    <t>C03336</t>
  </si>
  <si>
    <t>C03337</t>
  </si>
  <si>
    <t>C03338</t>
  </si>
  <si>
    <t>C03339</t>
  </si>
  <si>
    <t>C03340</t>
  </si>
  <si>
    <t>C03341</t>
  </si>
  <si>
    <t>C03342</t>
  </si>
  <si>
    <t>C03343</t>
  </si>
  <si>
    <t>C03344</t>
  </si>
  <si>
    <t>C03345</t>
  </si>
  <si>
    <t>C03346</t>
  </si>
  <si>
    <t>C03347</t>
  </si>
  <si>
    <t>C03348</t>
  </si>
  <si>
    <t>C03349</t>
  </si>
  <si>
    <t>C03350</t>
  </si>
  <si>
    <t>C03351</t>
  </si>
  <si>
    <t>C03352</t>
  </si>
  <si>
    <t>C03353</t>
  </si>
  <si>
    <t>C03354</t>
  </si>
  <si>
    <t>C03355</t>
  </si>
  <si>
    <t>C03356</t>
  </si>
  <si>
    <t>C03357</t>
  </si>
  <si>
    <t>C03358</t>
  </si>
  <si>
    <t>C03359</t>
  </si>
  <si>
    <t>C03360</t>
  </si>
  <si>
    <t>C03361</t>
  </si>
  <si>
    <t>C03362</t>
  </si>
  <si>
    <t>C03363</t>
  </si>
  <si>
    <t>C03364</t>
  </si>
  <si>
    <t>C03365</t>
  </si>
  <si>
    <t>C03366</t>
  </si>
  <si>
    <t>C03367</t>
  </si>
  <si>
    <t>C03368</t>
  </si>
  <si>
    <t>C03369</t>
  </si>
  <si>
    <t>C03370</t>
  </si>
  <si>
    <t>C03371</t>
  </si>
  <si>
    <t>C03372</t>
  </si>
  <si>
    <t>C03373</t>
  </si>
  <si>
    <t>C03374</t>
  </si>
  <si>
    <t>C03375</t>
  </si>
  <si>
    <t>C03376</t>
  </si>
  <si>
    <t>C03377</t>
  </si>
  <si>
    <t>C03378</t>
  </si>
  <si>
    <t>C03379</t>
  </si>
  <si>
    <t>C03380</t>
  </si>
  <si>
    <t>C03381</t>
  </si>
  <si>
    <t>C03382</t>
  </si>
  <si>
    <t>C03383</t>
  </si>
  <si>
    <t>C03384</t>
  </si>
  <si>
    <t>C03385</t>
  </si>
  <si>
    <t>C03386</t>
  </si>
  <si>
    <t>C03387</t>
  </si>
  <si>
    <t>C03388</t>
  </si>
  <si>
    <t>C03389</t>
  </si>
  <si>
    <t>C03390</t>
  </si>
  <si>
    <t>C03391</t>
  </si>
  <si>
    <t>C03392</t>
  </si>
  <si>
    <t>C03393</t>
  </si>
  <si>
    <t>C03394</t>
  </si>
  <si>
    <t>C03395</t>
  </si>
  <si>
    <t>C03396</t>
  </si>
  <si>
    <t>C03397</t>
  </si>
  <si>
    <t>C03398</t>
  </si>
  <si>
    <t>C03399</t>
  </si>
  <si>
    <t>C03400</t>
  </si>
  <si>
    <t>C03401</t>
  </si>
  <si>
    <t>C03402</t>
  </si>
  <si>
    <t>C03403</t>
  </si>
  <si>
    <t>C03404</t>
  </si>
  <si>
    <t>C03405</t>
  </si>
  <si>
    <t>C03406</t>
  </si>
  <si>
    <t>C03407</t>
  </si>
  <si>
    <t>C03408</t>
  </si>
  <si>
    <t>C03409</t>
  </si>
  <si>
    <t>C03410</t>
  </si>
  <si>
    <t>C03411</t>
  </si>
  <si>
    <t>C03412</t>
  </si>
  <si>
    <t>C03413</t>
  </si>
  <si>
    <t>C03414</t>
  </si>
  <si>
    <t>C03415</t>
  </si>
  <si>
    <t>C03416</t>
  </si>
  <si>
    <t>C03417</t>
  </si>
  <si>
    <t>C03418</t>
  </si>
  <si>
    <t>C03419</t>
  </si>
  <si>
    <t>C03420</t>
  </si>
  <si>
    <t>C03421</t>
  </si>
  <si>
    <t>C03422</t>
  </si>
  <si>
    <t>C03423</t>
  </si>
  <si>
    <t>C03424</t>
  </si>
  <si>
    <t>C03425</t>
  </si>
  <si>
    <t>C03426</t>
  </si>
  <si>
    <t>C03427</t>
  </si>
  <si>
    <t>C03428</t>
  </si>
  <si>
    <t>C03429</t>
  </si>
  <si>
    <t>C03430</t>
  </si>
  <si>
    <t>C03431</t>
  </si>
  <si>
    <t>C03432</t>
  </si>
  <si>
    <t>C03433</t>
  </si>
  <si>
    <t>C03434</t>
  </si>
  <si>
    <t>C03435</t>
  </si>
  <si>
    <t>C03436</t>
  </si>
  <si>
    <t>C03437</t>
  </si>
  <si>
    <t>C03438</t>
  </si>
  <si>
    <t>C03439</t>
  </si>
  <si>
    <t>C03440</t>
  </si>
  <si>
    <t>C03441</t>
  </si>
  <si>
    <t>C03442</t>
  </si>
  <si>
    <t>C03443</t>
  </si>
  <si>
    <t>C03444</t>
  </si>
  <si>
    <t>C03445</t>
  </si>
  <si>
    <t>C03446</t>
  </si>
  <si>
    <t>C03447</t>
  </si>
  <si>
    <t>C03448</t>
  </si>
  <si>
    <t>C03449</t>
  </si>
  <si>
    <t>C03450</t>
  </si>
  <si>
    <t>C03451</t>
  </si>
  <si>
    <t>C03452</t>
  </si>
  <si>
    <t>C03453</t>
  </si>
  <si>
    <t>C03454</t>
  </si>
  <si>
    <t>C03455</t>
  </si>
  <si>
    <t>C03456</t>
  </si>
  <si>
    <t>C03457</t>
  </si>
  <si>
    <t>C03458</t>
  </si>
  <si>
    <t>C03459</t>
  </si>
  <si>
    <t>C03460</t>
  </si>
  <si>
    <t>C03461</t>
  </si>
  <si>
    <t>C03462</t>
  </si>
  <si>
    <t>C03463</t>
  </si>
  <si>
    <t>C03464</t>
  </si>
  <si>
    <t>C03465</t>
  </si>
  <si>
    <t>C03466</t>
  </si>
  <si>
    <t>C03467</t>
  </si>
  <si>
    <t>C03468</t>
  </si>
  <si>
    <t>C03469</t>
  </si>
  <si>
    <t>C03470</t>
  </si>
  <si>
    <t>C03471</t>
  </si>
  <si>
    <t>C03472</t>
  </si>
  <si>
    <t>C03473</t>
  </si>
  <si>
    <t>C03474</t>
  </si>
  <si>
    <t>C03475</t>
  </si>
  <si>
    <t>C03476</t>
  </si>
  <si>
    <t>C03477</t>
  </si>
  <si>
    <t>C03478</t>
  </si>
  <si>
    <t>C03479</t>
  </si>
  <si>
    <t>C03480</t>
  </si>
  <si>
    <t>C03481</t>
  </si>
  <si>
    <t>C03482</t>
  </si>
  <si>
    <t>C03483</t>
  </si>
  <si>
    <t>C03484</t>
  </si>
  <si>
    <t>C03485</t>
  </si>
  <si>
    <t>C03486</t>
  </si>
  <si>
    <t>C03487</t>
  </si>
  <si>
    <t>C03488</t>
  </si>
  <si>
    <t>C03489</t>
  </si>
  <si>
    <t>C03490</t>
  </si>
  <si>
    <t>C03491</t>
  </si>
  <si>
    <t>C03492</t>
  </si>
  <si>
    <t>C03493</t>
  </si>
  <si>
    <t>C03494</t>
  </si>
  <si>
    <t>C03495</t>
  </si>
  <si>
    <t>C03496</t>
  </si>
  <si>
    <t>C03497</t>
  </si>
  <si>
    <t>C03498</t>
  </si>
  <si>
    <t>C03499</t>
  </si>
  <si>
    <t>C03500</t>
  </si>
  <si>
    <t>C03501</t>
  </si>
  <si>
    <t>C03502</t>
  </si>
  <si>
    <t>C03503</t>
  </si>
  <si>
    <t>C03504</t>
  </si>
  <si>
    <t>C03505</t>
  </si>
  <si>
    <t>C03506</t>
  </si>
  <si>
    <t>C03507</t>
  </si>
  <si>
    <t>C03508</t>
  </si>
  <si>
    <t>C03509</t>
  </si>
  <si>
    <t>C03510</t>
  </si>
  <si>
    <t>C03511</t>
  </si>
  <si>
    <t>C03512</t>
  </si>
  <si>
    <t>C03513</t>
  </si>
  <si>
    <t>C03514</t>
  </si>
  <si>
    <t>C03515</t>
  </si>
  <si>
    <t>C03516</t>
  </si>
  <si>
    <t>C03517</t>
  </si>
  <si>
    <t>C03518</t>
  </si>
  <si>
    <t>C03519</t>
  </si>
  <si>
    <t>C03520</t>
  </si>
  <si>
    <t>C03521</t>
  </si>
  <si>
    <t>C03522</t>
  </si>
  <si>
    <t>C03523</t>
  </si>
  <si>
    <t>C03524</t>
  </si>
  <si>
    <t>C03525</t>
  </si>
  <si>
    <t>C03526</t>
  </si>
  <si>
    <t>C03527</t>
  </si>
  <si>
    <t>C03528</t>
  </si>
  <si>
    <t>C03529</t>
  </si>
  <si>
    <t>C03530</t>
  </si>
  <si>
    <t>C03531</t>
  </si>
  <si>
    <t>C03532</t>
  </si>
  <si>
    <t>C03533</t>
  </si>
  <si>
    <t>C03534</t>
  </si>
  <si>
    <t>C03535</t>
  </si>
  <si>
    <t>C03536</t>
  </si>
  <si>
    <t>C03537</t>
  </si>
  <si>
    <t>C03538</t>
  </si>
  <si>
    <t>C03539</t>
  </si>
  <si>
    <t>C03540</t>
  </si>
  <si>
    <t>C03541</t>
  </si>
  <si>
    <t>C03542</t>
  </si>
  <si>
    <t>C03543</t>
  </si>
  <si>
    <t>C03544</t>
  </si>
  <si>
    <t>C03545</t>
  </si>
  <si>
    <t>C03546</t>
  </si>
  <si>
    <t>C03547</t>
  </si>
  <si>
    <t>C03548</t>
  </si>
  <si>
    <t>C03549</t>
  </si>
  <si>
    <t>C03550</t>
  </si>
  <si>
    <t>C03551</t>
  </si>
  <si>
    <t>C03552</t>
  </si>
  <si>
    <t>C03553</t>
  </si>
  <si>
    <t>C03554</t>
  </si>
  <si>
    <t>C03555</t>
  </si>
  <si>
    <t>C03556</t>
  </si>
  <si>
    <t>C03557</t>
  </si>
  <si>
    <t>C03558</t>
  </si>
  <si>
    <t>C03559</t>
  </si>
  <si>
    <t>C03560</t>
  </si>
  <si>
    <t>C03561</t>
  </si>
  <si>
    <t>C03562</t>
  </si>
  <si>
    <t>C03563</t>
  </si>
  <si>
    <t>C03564</t>
  </si>
  <si>
    <t>C03565</t>
  </si>
  <si>
    <t>C03566</t>
  </si>
  <si>
    <t>C03567</t>
  </si>
  <si>
    <t>C03568</t>
  </si>
  <si>
    <t>C03569</t>
  </si>
  <si>
    <t>C03570</t>
  </si>
  <si>
    <t>C03571</t>
  </si>
  <si>
    <t>C03572</t>
  </si>
  <si>
    <t>C03573</t>
  </si>
  <si>
    <t>C03574</t>
  </si>
  <si>
    <t>C03575</t>
  </si>
  <si>
    <t>C03576</t>
  </si>
  <si>
    <t>C03577</t>
  </si>
  <si>
    <t>C03578</t>
  </si>
  <si>
    <t>C03579</t>
  </si>
  <si>
    <t>C03580</t>
  </si>
  <si>
    <t>C03581</t>
  </si>
  <si>
    <t>C03582</t>
  </si>
  <si>
    <t>C03583</t>
  </si>
  <si>
    <t>C03584</t>
  </si>
  <si>
    <t>C03585</t>
  </si>
  <si>
    <t>C03586</t>
  </si>
  <si>
    <t>C03587</t>
  </si>
  <si>
    <t>C03588</t>
  </si>
  <si>
    <t>C03589</t>
  </si>
  <si>
    <t>C03590</t>
  </si>
  <si>
    <t>C03591</t>
  </si>
  <si>
    <t>C03592</t>
  </si>
  <si>
    <t>C03593</t>
  </si>
  <si>
    <t>C03594</t>
  </si>
  <si>
    <t>C03595</t>
  </si>
  <si>
    <t>C03596</t>
  </si>
  <si>
    <t>C03597</t>
  </si>
  <si>
    <t>C03598</t>
  </si>
  <si>
    <t>C03599</t>
  </si>
  <si>
    <t>C03600</t>
  </si>
  <si>
    <t>C03601</t>
  </si>
  <si>
    <t>C03602</t>
  </si>
  <si>
    <t>C03603</t>
  </si>
  <si>
    <t>C03604</t>
  </si>
  <si>
    <t>C03605</t>
  </si>
  <si>
    <t>C03606</t>
  </si>
  <si>
    <t>C03607</t>
  </si>
  <si>
    <t>C03608</t>
  </si>
  <si>
    <t>C03609</t>
  </si>
  <si>
    <t>C03610</t>
  </si>
  <si>
    <t>C03611</t>
  </si>
  <si>
    <t>C03612</t>
  </si>
  <si>
    <t>C03613</t>
  </si>
  <si>
    <t>C03614</t>
  </si>
  <si>
    <t>C03615</t>
  </si>
  <si>
    <t>C03616</t>
  </si>
  <si>
    <t>C03617</t>
  </si>
  <si>
    <t>C03618</t>
  </si>
  <si>
    <t>C03619</t>
  </si>
  <si>
    <t>C03620</t>
  </si>
  <si>
    <t>C03621</t>
  </si>
  <si>
    <t>C03622</t>
  </si>
  <si>
    <t>C03623</t>
  </si>
  <si>
    <t>C03624</t>
  </si>
  <si>
    <t>C03625</t>
  </si>
  <si>
    <t>C03626</t>
  </si>
  <si>
    <t>C03627</t>
  </si>
  <si>
    <t>C03628</t>
  </si>
  <si>
    <t>C03629</t>
  </si>
  <si>
    <t>C03630</t>
  </si>
  <si>
    <t>C03631</t>
  </si>
  <si>
    <t>C03632</t>
  </si>
  <si>
    <t>C03633</t>
  </si>
  <si>
    <t>C03634</t>
  </si>
  <si>
    <t>C03635</t>
  </si>
  <si>
    <t>C03636</t>
  </si>
  <si>
    <t>C03637</t>
  </si>
  <si>
    <t>C03638</t>
  </si>
  <si>
    <t>C03639</t>
  </si>
  <si>
    <t>C03640</t>
  </si>
  <si>
    <t>C03641</t>
  </si>
  <si>
    <t>C03642</t>
  </si>
  <si>
    <t>C03643</t>
  </si>
  <si>
    <t>C03644</t>
  </si>
  <si>
    <t>C03645</t>
  </si>
  <si>
    <t>C03646</t>
  </si>
  <si>
    <t>C03647</t>
  </si>
  <si>
    <t>C03648</t>
  </si>
  <si>
    <t>C03649</t>
  </si>
  <si>
    <t>C03650</t>
  </si>
  <si>
    <t>C03651</t>
  </si>
  <si>
    <t>C03652</t>
  </si>
  <si>
    <t>C03653</t>
  </si>
  <si>
    <t>C03654</t>
  </si>
  <si>
    <t>C03655</t>
  </si>
  <si>
    <t>C03656</t>
  </si>
  <si>
    <t>C03657</t>
  </si>
  <si>
    <t>C03658</t>
  </si>
  <si>
    <t>C03659</t>
  </si>
  <si>
    <t>C03660</t>
  </si>
  <si>
    <t>C03661</t>
  </si>
  <si>
    <t>C03662</t>
  </si>
  <si>
    <t>C03663</t>
  </si>
  <si>
    <t>C03664</t>
  </si>
  <si>
    <t>C03665</t>
  </si>
  <si>
    <t>C03666</t>
  </si>
  <si>
    <t>C03667</t>
  </si>
  <si>
    <t>C03668</t>
  </si>
  <si>
    <t>C03669</t>
  </si>
  <si>
    <t>C03670</t>
  </si>
  <si>
    <t>C03671</t>
  </si>
  <si>
    <t>C03672</t>
  </si>
  <si>
    <t>C03673</t>
  </si>
  <si>
    <t>C03674</t>
  </si>
  <si>
    <t>C03675</t>
  </si>
  <si>
    <t>C03676</t>
  </si>
  <si>
    <t>C03677</t>
  </si>
  <si>
    <t>C03678</t>
  </si>
  <si>
    <t>C03679</t>
  </si>
  <si>
    <t>C03680</t>
  </si>
  <si>
    <t>C03681</t>
  </si>
  <si>
    <t>C03682</t>
  </si>
  <si>
    <t>C03683</t>
  </si>
  <si>
    <t>C03684</t>
  </si>
  <si>
    <t>C03685</t>
  </si>
  <si>
    <t>C03686</t>
  </si>
  <si>
    <t>C03687</t>
  </si>
  <si>
    <t>C03688</t>
  </si>
  <si>
    <t>C03689</t>
  </si>
  <si>
    <t>C03690</t>
  </si>
  <si>
    <t>C03691</t>
  </si>
  <si>
    <t>C03692</t>
  </si>
  <si>
    <t>C03693</t>
  </si>
  <si>
    <t>C03694</t>
  </si>
  <si>
    <t>C03695</t>
  </si>
  <si>
    <t>C03696</t>
  </si>
  <si>
    <t>C03697</t>
  </si>
  <si>
    <t>C03698</t>
  </si>
  <si>
    <t>C03699</t>
  </si>
  <si>
    <t>C03700</t>
  </si>
  <si>
    <t>C03701</t>
  </si>
  <si>
    <t>C03702</t>
  </si>
  <si>
    <t>C03703</t>
  </si>
  <si>
    <t>C03704</t>
  </si>
  <si>
    <t>C03705</t>
  </si>
  <si>
    <t>C03706</t>
  </si>
  <si>
    <t>C03707</t>
  </si>
  <si>
    <t>C03708</t>
  </si>
  <si>
    <t>C03709</t>
  </si>
  <si>
    <t>C03710</t>
  </si>
  <si>
    <t>C03711</t>
  </si>
  <si>
    <t>C03712</t>
  </si>
  <si>
    <t>C03713</t>
  </si>
  <si>
    <t>C03714</t>
  </si>
  <si>
    <t>C03715</t>
  </si>
  <si>
    <t>C03716</t>
  </si>
  <si>
    <t>C03717</t>
  </si>
  <si>
    <t>C03718</t>
  </si>
  <si>
    <t>C03719</t>
  </si>
  <si>
    <t>C03720</t>
  </si>
  <si>
    <t>C03721</t>
  </si>
  <si>
    <t>C03722</t>
  </si>
  <si>
    <t>C03723</t>
  </si>
  <si>
    <t>C03724</t>
  </si>
  <si>
    <t>C03725</t>
  </si>
  <si>
    <t>C03726</t>
  </si>
  <si>
    <t>C03727</t>
  </si>
  <si>
    <t>C03728</t>
  </si>
  <si>
    <t>C03729</t>
  </si>
  <si>
    <t>C03730</t>
  </si>
  <si>
    <t>C03731</t>
  </si>
  <si>
    <t>C03732</t>
  </si>
  <si>
    <t>C03733</t>
  </si>
  <si>
    <t>C03734</t>
  </si>
  <si>
    <t>C03735</t>
  </si>
  <si>
    <t>C03736</t>
  </si>
  <si>
    <t>C03737</t>
  </si>
  <si>
    <t>C03738</t>
  </si>
  <si>
    <t>C03739</t>
  </si>
  <si>
    <t>C03740</t>
  </si>
  <si>
    <t>C03741</t>
  </si>
  <si>
    <t>C03742</t>
  </si>
  <si>
    <t>C03743</t>
  </si>
  <si>
    <t>C03744</t>
  </si>
  <si>
    <t>C03745</t>
  </si>
  <si>
    <t>C03746</t>
  </si>
  <si>
    <t>C03747</t>
  </si>
  <si>
    <t>C03748</t>
  </si>
  <si>
    <t>C03749</t>
  </si>
  <si>
    <t>C03750</t>
  </si>
  <si>
    <t>C03751</t>
  </si>
  <si>
    <t>C03752</t>
  </si>
  <si>
    <t>C03753</t>
  </si>
  <si>
    <t>C03754</t>
  </si>
  <si>
    <t>C03755</t>
  </si>
  <si>
    <t>C03756</t>
  </si>
  <si>
    <t>C03757</t>
  </si>
  <si>
    <t>C03758</t>
  </si>
  <si>
    <t>C03759</t>
  </si>
  <si>
    <t>C03760</t>
  </si>
  <si>
    <t>C03761</t>
  </si>
  <si>
    <t>C03762</t>
  </si>
  <si>
    <t>C03763</t>
  </si>
  <si>
    <t>C03764</t>
  </si>
  <si>
    <t>C03765</t>
  </si>
  <si>
    <t>C03766</t>
  </si>
  <si>
    <t>C03767</t>
  </si>
  <si>
    <t>C03768</t>
  </si>
  <si>
    <t>C03769</t>
  </si>
  <si>
    <t>C03770</t>
  </si>
  <si>
    <t>C03771</t>
  </si>
  <si>
    <t>C03772</t>
  </si>
  <si>
    <t>C03773</t>
  </si>
  <si>
    <t>C03774</t>
  </si>
  <si>
    <t>C03775</t>
  </si>
  <si>
    <t>C03776</t>
  </si>
  <si>
    <t>C03777</t>
  </si>
  <si>
    <t>C03778</t>
  </si>
  <si>
    <t>C03779</t>
  </si>
  <si>
    <t>C03780</t>
  </si>
  <si>
    <t>C03781</t>
  </si>
  <si>
    <t>C03782</t>
  </si>
  <si>
    <t>C03783</t>
  </si>
  <si>
    <t>C03784</t>
  </si>
  <si>
    <t>C03785</t>
  </si>
  <si>
    <t>C03786</t>
  </si>
  <si>
    <t>C03787</t>
  </si>
  <si>
    <t>C03788</t>
  </si>
  <si>
    <t>C03789</t>
  </si>
  <si>
    <t>C03790</t>
  </si>
  <si>
    <t>C03791</t>
  </si>
  <si>
    <t>C03792</t>
  </si>
  <si>
    <t>C03793</t>
  </si>
  <si>
    <t>C03794</t>
  </si>
  <si>
    <t>C03795</t>
  </si>
  <si>
    <t>C03796</t>
  </si>
  <si>
    <t>C03797</t>
  </si>
  <si>
    <t>C03798</t>
  </si>
  <si>
    <t>C03799</t>
  </si>
  <si>
    <t>C03800</t>
  </si>
  <si>
    <t>C03801</t>
  </si>
  <si>
    <t>C03802</t>
  </si>
  <si>
    <t>C03803</t>
  </si>
  <si>
    <t>C03804</t>
  </si>
  <si>
    <t>C03805</t>
  </si>
  <si>
    <t>C03806</t>
  </si>
  <si>
    <t>C03807</t>
  </si>
  <si>
    <t>C03808</t>
  </si>
  <si>
    <t>C03809</t>
  </si>
  <si>
    <t>C03810</t>
  </si>
  <si>
    <t>C03811</t>
  </si>
  <si>
    <t>C03812</t>
  </si>
  <si>
    <t>C03813</t>
  </si>
  <si>
    <t>C03814</t>
  </si>
  <si>
    <t>C03815</t>
  </si>
  <si>
    <t>C03816</t>
  </si>
  <si>
    <t>C03817</t>
  </si>
  <si>
    <t>C03818</t>
  </si>
  <si>
    <t>C03819</t>
  </si>
  <si>
    <t>C03820</t>
  </si>
  <si>
    <t>C03821</t>
  </si>
  <si>
    <t>C03822</t>
  </si>
  <si>
    <t>C03823</t>
  </si>
  <si>
    <t>C03824</t>
  </si>
  <si>
    <t>C03825</t>
  </si>
  <si>
    <t>C03826</t>
  </si>
  <si>
    <t>C03827</t>
  </si>
  <si>
    <t>C03828</t>
  </si>
  <si>
    <t>C03829</t>
  </si>
  <si>
    <t>C03830</t>
  </si>
  <si>
    <t>C03831</t>
  </si>
  <si>
    <t>C03832</t>
  </si>
  <si>
    <t>C03833</t>
  </si>
  <si>
    <t>C03834</t>
  </si>
  <si>
    <t>C03835</t>
  </si>
  <si>
    <t>C03836</t>
  </si>
  <si>
    <t>C03837</t>
  </si>
  <si>
    <t>C03838</t>
  </si>
  <si>
    <t>C03839</t>
  </si>
  <si>
    <t>C03840</t>
  </si>
  <si>
    <t>C03841</t>
  </si>
  <si>
    <t>C03842</t>
  </si>
  <si>
    <t>C03843</t>
  </si>
  <si>
    <t>C03844</t>
  </si>
  <si>
    <t>C03845</t>
  </si>
  <si>
    <t>C03846</t>
  </si>
  <si>
    <t>C03847</t>
  </si>
  <si>
    <t>C03848</t>
  </si>
  <si>
    <t>C03849</t>
  </si>
  <si>
    <t>C03850</t>
  </si>
  <si>
    <t>C03851</t>
  </si>
  <si>
    <t>C03852</t>
  </si>
  <si>
    <t>C03853</t>
  </si>
  <si>
    <t>C03854</t>
  </si>
  <si>
    <t>C03855</t>
  </si>
  <si>
    <t>C03856</t>
  </si>
  <si>
    <t>C03857</t>
  </si>
  <si>
    <t>C03858</t>
  </si>
  <si>
    <t>C03859</t>
  </si>
  <si>
    <t>C03860</t>
  </si>
  <si>
    <t>C03861</t>
  </si>
  <si>
    <t>C03862</t>
  </si>
  <si>
    <t>C03863</t>
  </si>
  <si>
    <t>C03864</t>
  </si>
  <si>
    <t>C03865</t>
  </si>
  <si>
    <t>C03866</t>
  </si>
  <si>
    <t>C03867</t>
  </si>
  <si>
    <t>C03868</t>
  </si>
  <si>
    <t>C03869</t>
  </si>
  <si>
    <t>C03870</t>
  </si>
  <si>
    <t>C03871</t>
  </si>
  <si>
    <t>C03872</t>
  </si>
  <si>
    <t>C03873</t>
  </si>
  <si>
    <t>C03874</t>
  </si>
  <si>
    <t>C03875</t>
  </si>
  <si>
    <t>C03876</t>
  </si>
  <si>
    <t>C03877</t>
  </si>
  <si>
    <t>C03878</t>
  </si>
  <si>
    <t>C03879</t>
  </si>
  <si>
    <t>C03880</t>
  </si>
  <si>
    <t>C03881</t>
  </si>
  <si>
    <t>C03882</t>
  </si>
  <si>
    <t>C03883</t>
  </si>
  <si>
    <t>C03884</t>
  </si>
  <si>
    <t>C03885</t>
  </si>
  <si>
    <t>C03886</t>
  </si>
  <si>
    <t>C03887</t>
  </si>
  <si>
    <t>C03888</t>
  </si>
  <si>
    <t>C03889</t>
  </si>
  <si>
    <t>C03890</t>
  </si>
  <si>
    <t>C03891</t>
  </si>
  <si>
    <t>C03892</t>
  </si>
  <si>
    <t>C03893</t>
  </si>
  <si>
    <t>C03894</t>
  </si>
  <si>
    <t>C03895</t>
  </si>
  <si>
    <t>C03896</t>
  </si>
  <si>
    <t>C03897</t>
  </si>
  <si>
    <t>C03898</t>
  </si>
  <si>
    <t>C03899</t>
  </si>
  <si>
    <t>C03900</t>
  </si>
  <si>
    <t>C03901</t>
  </si>
  <si>
    <t>C03902</t>
  </si>
  <si>
    <t>C03903</t>
  </si>
  <si>
    <t>C03904</t>
  </si>
  <si>
    <t>C03905</t>
  </si>
  <si>
    <t>C03906</t>
  </si>
  <si>
    <t>C03907</t>
  </si>
  <si>
    <t>C03908</t>
  </si>
  <si>
    <t>C03909</t>
  </si>
  <si>
    <t>C03910</t>
  </si>
  <si>
    <t>C03911</t>
  </si>
  <si>
    <t>C03912</t>
  </si>
  <si>
    <t>C03913</t>
  </si>
  <si>
    <t>C03914</t>
  </si>
  <si>
    <t>C03915</t>
  </si>
  <si>
    <t>C03916</t>
  </si>
  <si>
    <t>C03917</t>
  </si>
  <si>
    <t>C03918</t>
  </si>
  <si>
    <t>C03919</t>
  </si>
  <si>
    <t>C03920</t>
  </si>
  <si>
    <t>C03921</t>
  </si>
  <si>
    <t>C03922</t>
  </si>
  <si>
    <t>C03923</t>
  </si>
  <si>
    <t>C03924</t>
  </si>
  <si>
    <t>C03925</t>
  </si>
  <si>
    <t>C03926</t>
  </si>
  <si>
    <t>C03927</t>
  </si>
  <si>
    <t>C03928</t>
  </si>
  <si>
    <t>C03929</t>
  </si>
  <si>
    <t>C03930</t>
  </si>
  <si>
    <t>C03931</t>
  </si>
  <si>
    <t>C03932</t>
  </si>
  <si>
    <t>C03933</t>
  </si>
  <si>
    <t>C03934</t>
  </si>
  <si>
    <t>C03935</t>
  </si>
  <si>
    <t>C03936</t>
  </si>
  <si>
    <t>C03937</t>
  </si>
  <si>
    <t>C03938</t>
  </si>
  <si>
    <t>C03939</t>
  </si>
  <si>
    <t>C03940</t>
  </si>
  <si>
    <t>C03941</t>
  </si>
  <si>
    <t>C03942</t>
  </si>
  <si>
    <t>C03943</t>
  </si>
  <si>
    <t>C03944</t>
  </si>
  <si>
    <t>C03945</t>
  </si>
  <si>
    <t>C03946</t>
  </si>
  <si>
    <t>C03947</t>
  </si>
  <si>
    <t>C03948</t>
  </si>
  <si>
    <t>C03949</t>
  </si>
  <si>
    <t>C03950</t>
  </si>
  <si>
    <t>C03951</t>
  </si>
  <si>
    <t>C03952</t>
  </si>
  <si>
    <t>C03953</t>
  </si>
  <si>
    <t>C03954</t>
  </si>
  <si>
    <t>C03955</t>
  </si>
  <si>
    <t>C03956</t>
  </si>
  <si>
    <t>C03957</t>
  </si>
  <si>
    <t>C03958</t>
  </si>
  <si>
    <t>C03959</t>
  </si>
  <si>
    <t>C03960</t>
  </si>
  <si>
    <t>C03961</t>
  </si>
  <si>
    <t>C03962</t>
  </si>
  <si>
    <t>C03963</t>
  </si>
  <si>
    <t>C03964</t>
  </si>
  <si>
    <t>C03965</t>
  </si>
  <si>
    <t>C03966</t>
  </si>
  <si>
    <t>C03967</t>
  </si>
  <si>
    <t>C03968</t>
  </si>
  <si>
    <t>C03969</t>
  </si>
  <si>
    <t>C03970</t>
  </si>
  <si>
    <t>C03971</t>
  </si>
  <si>
    <t>C03972</t>
  </si>
  <si>
    <t>C03973</t>
  </si>
  <si>
    <t>C03974</t>
  </si>
  <si>
    <t>C03975</t>
  </si>
  <si>
    <t>C03976</t>
  </si>
  <si>
    <t>C03977</t>
  </si>
  <si>
    <t>C03978</t>
  </si>
  <si>
    <t>C03979</t>
  </si>
  <si>
    <t>C03980</t>
  </si>
  <si>
    <t>C03981</t>
  </si>
  <si>
    <t>C03982</t>
  </si>
  <si>
    <t>C03983</t>
  </si>
  <si>
    <t>C03984</t>
  </si>
  <si>
    <t>C03985</t>
  </si>
  <si>
    <t>C03986</t>
  </si>
  <si>
    <t>C03987</t>
  </si>
  <si>
    <t>C03988</t>
  </si>
  <si>
    <t>C03989</t>
  </si>
  <si>
    <t>C03990</t>
  </si>
  <si>
    <t>C03991</t>
  </si>
  <si>
    <t>C03992</t>
  </si>
  <si>
    <t>C03993</t>
  </si>
  <si>
    <t>C03994</t>
  </si>
  <si>
    <t>C03995</t>
  </si>
  <si>
    <t>C03996</t>
  </si>
  <si>
    <t>C03997</t>
  </si>
  <si>
    <t>C03998</t>
  </si>
  <si>
    <t>C03999</t>
  </si>
  <si>
    <t>C04000</t>
  </si>
  <si>
    <t>C04001</t>
  </si>
  <si>
    <t>C04002</t>
  </si>
  <si>
    <t>C04003</t>
  </si>
  <si>
    <t>C04004</t>
  </si>
  <si>
    <t>C04005</t>
  </si>
  <si>
    <t>C04006</t>
  </si>
  <si>
    <t>C04007</t>
  </si>
  <si>
    <t>C04008</t>
  </si>
  <si>
    <t>C04009</t>
  </si>
  <si>
    <t>C04010</t>
  </si>
  <si>
    <t>C04011</t>
  </si>
  <si>
    <t>C04012</t>
  </si>
  <si>
    <t>C04013</t>
  </si>
  <si>
    <t>C04014</t>
  </si>
  <si>
    <t>C04015</t>
  </si>
  <si>
    <t>C04016</t>
  </si>
  <si>
    <t>C04017</t>
  </si>
  <si>
    <t>C04018</t>
  </si>
  <si>
    <t>C04019</t>
  </si>
  <si>
    <t>C04020</t>
  </si>
  <si>
    <t>C04021</t>
  </si>
  <si>
    <t>C04022</t>
  </si>
  <si>
    <t>C04023</t>
  </si>
  <si>
    <t>C04024</t>
  </si>
  <si>
    <t>C04025</t>
  </si>
  <si>
    <t>C04026</t>
  </si>
  <si>
    <t>C04027</t>
  </si>
  <si>
    <t>C04028</t>
  </si>
  <si>
    <t>C04029</t>
  </si>
  <si>
    <t>C04030</t>
  </si>
  <si>
    <t>C04031</t>
  </si>
  <si>
    <t>C04032</t>
  </si>
  <si>
    <t>C04033</t>
  </si>
  <si>
    <t>C04034</t>
  </si>
  <si>
    <t>C04035</t>
  </si>
  <si>
    <t>C04036</t>
  </si>
  <si>
    <t>C04037</t>
  </si>
  <si>
    <t>C04038</t>
  </si>
  <si>
    <t>C04039</t>
  </si>
  <si>
    <t>C04040</t>
  </si>
  <si>
    <t>C04041</t>
  </si>
  <si>
    <t>C04042</t>
  </si>
  <si>
    <t>C04043</t>
  </si>
  <si>
    <t>C04044</t>
  </si>
  <si>
    <t>C04045</t>
  </si>
  <si>
    <t>C04046</t>
  </si>
  <si>
    <t>C04047</t>
  </si>
  <si>
    <t>C04048</t>
  </si>
  <si>
    <t>C04049</t>
  </si>
  <si>
    <t>C04050</t>
  </si>
  <si>
    <t>C04051</t>
  </si>
  <si>
    <t>C04052</t>
  </si>
  <si>
    <t>C04053</t>
  </si>
  <si>
    <t>C04054</t>
  </si>
  <si>
    <t>C04055</t>
  </si>
  <si>
    <t>C04056</t>
  </si>
  <si>
    <t>C04057</t>
  </si>
  <si>
    <t>C04058</t>
  </si>
  <si>
    <t>C04059</t>
  </si>
  <si>
    <t>C04060</t>
  </si>
  <si>
    <t>C04061</t>
  </si>
  <si>
    <t>C04062</t>
  </si>
  <si>
    <t>C04063</t>
  </si>
  <si>
    <t>C04064</t>
  </si>
  <si>
    <t>C04065</t>
  </si>
  <si>
    <t>C04066</t>
  </si>
  <si>
    <t>C04067</t>
  </si>
  <si>
    <t>C04068</t>
  </si>
  <si>
    <t>C04069</t>
  </si>
  <si>
    <t>C04070</t>
  </si>
  <si>
    <t>C04071</t>
  </si>
  <si>
    <t>C04072</t>
  </si>
  <si>
    <t>C04073</t>
  </si>
  <si>
    <t>C04074</t>
  </si>
  <si>
    <t>C04075</t>
  </si>
  <si>
    <t>C04076</t>
  </si>
  <si>
    <t>C04077</t>
  </si>
  <si>
    <t>C04078</t>
  </si>
  <si>
    <t>C04079</t>
  </si>
  <si>
    <t>C04080</t>
  </si>
  <si>
    <t>C04081</t>
  </si>
  <si>
    <t>C04082</t>
  </si>
  <si>
    <t>C04083</t>
  </si>
  <si>
    <t>C04084</t>
  </si>
  <si>
    <t>C04085</t>
  </si>
  <si>
    <t>C04086</t>
  </si>
  <si>
    <t>C04087</t>
  </si>
  <si>
    <t>C04088</t>
  </si>
  <si>
    <t>C04089</t>
  </si>
  <si>
    <t>C04090</t>
  </si>
  <si>
    <t>C04091</t>
  </si>
  <si>
    <t>C04092</t>
  </si>
  <si>
    <t>C04093</t>
  </si>
  <si>
    <t>C04094</t>
  </si>
  <si>
    <t>C04095</t>
  </si>
  <si>
    <t>C04096</t>
  </si>
  <si>
    <t>C04097</t>
  </si>
  <si>
    <t>C04098</t>
  </si>
  <si>
    <t>C04099</t>
  </si>
  <si>
    <t>C04100</t>
  </si>
  <si>
    <t>C04101</t>
  </si>
  <si>
    <t>C04102</t>
  </si>
  <si>
    <t>C04103</t>
  </si>
  <si>
    <t>C04104</t>
  </si>
  <si>
    <t>C04105</t>
  </si>
  <si>
    <t>C04106</t>
  </si>
  <si>
    <t>C04107</t>
  </si>
  <si>
    <t>C04108</t>
  </si>
  <si>
    <t>C04109</t>
  </si>
  <si>
    <t>C04110</t>
  </si>
  <si>
    <t>C04111</t>
  </si>
  <si>
    <t>C04112</t>
  </si>
  <si>
    <t>C04113</t>
  </si>
  <si>
    <t>C04114</t>
  </si>
  <si>
    <t>C04115</t>
  </si>
  <si>
    <t>C04116</t>
  </si>
  <si>
    <t>C04117</t>
  </si>
  <si>
    <t>C04118</t>
  </si>
  <si>
    <t>C04119</t>
  </si>
  <si>
    <t>C04120</t>
  </si>
  <si>
    <t>C04121</t>
  </si>
  <si>
    <t>C04122</t>
  </si>
  <si>
    <t>C04123</t>
  </si>
  <si>
    <t>C04124</t>
  </si>
  <si>
    <t>C04125</t>
  </si>
  <si>
    <t>C04126</t>
  </si>
  <si>
    <t>C04127</t>
  </si>
  <si>
    <t>C04128</t>
  </si>
  <si>
    <t>C04129</t>
  </si>
  <si>
    <t>C04130</t>
  </si>
  <si>
    <t>C04131</t>
  </si>
  <si>
    <t>C04132</t>
  </si>
  <si>
    <t>C04133</t>
  </si>
  <si>
    <t>C04134</t>
  </si>
  <si>
    <t>C04135</t>
  </si>
  <si>
    <t>C04136</t>
  </si>
  <si>
    <t>C04137</t>
  </si>
  <si>
    <t>C04138</t>
  </si>
  <si>
    <t>C04139</t>
  </si>
  <si>
    <t>C04140</t>
  </si>
  <si>
    <t>C04141</t>
  </si>
  <si>
    <t>C04142</t>
  </si>
  <si>
    <t>C04143</t>
  </si>
  <si>
    <t>C04144</t>
  </si>
  <si>
    <t>C04145</t>
  </si>
  <si>
    <t>C04146</t>
  </si>
  <si>
    <t>C04147</t>
  </si>
  <si>
    <t>C04148</t>
  </si>
  <si>
    <t>C04149</t>
  </si>
  <si>
    <t>C04150</t>
  </si>
  <si>
    <t>C04151</t>
  </si>
  <si>
    <t>C04152</t>
  </si>
  <si>
    <t>C04153</t>
  </si>
  <si>
    <t>C04154</t>
  </si>
  <si>
    <t>C04155</t>
  </si>
  <si>
    <t>C04156</t>
  </si>
  <si>
    <t>C04157</t>
  </si>
  <si>
    <t>C04158</t>
  </si>
  <si>
    <t>C04159</t>
  </si>
  <si>
    <t>C04160</t>
  </si>
  <si>
    <t>C04161</t>
  </si>
  <si>
    <t>C04162</t>
  </si>
  <si>
    <t>C04163</t>
  </si>
  <si>
    <t>C04164</t>
  </si>
  <si>
    <t>C04165</t>
  </si>
  <si>
    <t>C04166</t>
  </si>
  <si>
    <t>C04167</t>
  </si>
  <si>
    <t>C04168</t>
  </si>
  <si>
    <t>C04169</t>
  </si>
  <si>
    <t>C04170</t>
  </si>
  <si>
    <t>C04171</t>
  </si>
  <si>
    <t>C04172</t>
  </si>
  <si>
    <t>C04173</t>
  </si>
  <si>
    <t>C04174</t>
  </si>
  <si>
    <t>C04175</t>
  </si>
  <si>
    <t>C04176</t>
  </si>
  <si>
    <t>C04177</t>
  </si>
  <si>
    <t>C04178</t>
  </si>
  <si>
    <t>C04179</t>
  </si>
  <si>
    <t>C04180</t>
  </si>
  <si>
    <t>C04181</t>
  </si>
  <si>
    <t>C04182</t>
  </si>
  <si>
    <t>C04183</t>
  </si>
  <si>
    <t>C04184</t>
  </si>
  <si>
    <t>C04185</t>
  </si>
  <si>
    <t>C04186</t>
  </si>
  <si>
    <t>C04187</t>
  </si>
  <si>
    <t>C04188</t>
  </si>
  <si>
    <t>C04189</t>
  </si>
  <si>
    <t>C04190</t>
  </si>
  <si>
    <t>C04191</t>
  </si>
  <si>
    <t>C04192</t>
  </si>
  <si>
    <t>C04193</t>
  </si>
  <si>
    <t>C04194</t>
  </si>
  <si>
    <t>C04195</t>
  </si>
  <si>
    <t>C04196</t>
  </si>
  <si>
    <t>C04197</t>
  </si>
  <si>
    <t>C04198</t>
  </si>
  <si>
    <t>C04199</t>
  </si>
  <si>
    <t>C04200</t>
  </si>
  <si>
    <t>C04201</t>
  </si>
  <si>
    <t>C04202</t>
  </si>
  <si>
    <t>C04203</t>
  </si>
  <si>
    <t>C04204</t>
  </si>
  <si>
    <t>C04205</t>
  </si>
  <si>
    <t>C04206</t>
  </si>
  <si>
    <t>C04207</t>
  </si>
  <si>
    <t>C04208</t>
  </si>
  <si>
    <t>C04209</t>
  </si>
  <si>
    <t>C04210</t>
  </si>
  <si>
    <t>C04211</t>
  </si>
  <si>
    <t>C04212</t>
  </si>
  <si>
    <t>C04213</t>
  </si>
  <si>
    <t>C04214</t>
  </si>
  <si>
    <t>C04215</t>
  </si>
  <si>
    <t>C04216</t>
  </si>
  <si>
    <t>C04217</t>
  </si>
  <si>
    <t>C04218</t>
  </si>
  <si>
    <t>C04219</t>
  </si>
  <si>
    <t>C04220</t>
  </si>
  <si>
    <t>C04221</t>
  </si>
  <si>
    <t>C04222</t>
  </si>
  <si>
    <t>C04223</t>
  </si>
  <si>
    <t>C04224</t>
  </si>
  <si>
    <t>C04225</t>
  </si>
  <si>
    <t>C04226</t>
  </si>
  <si>
    <t>C04227</t>
  </si>
  <si>
    <t>C04228</t>
  </si>
  <si>
    <t>C04229</t>
  </si>
  <si>
    <t>C04230</t>
  </si>
  <si>
    <t>C04231</t>
  </si>
  <si>
    <t>C04232</t>
  </si>
  <si>
    <t>C04233</t>
  </si>
  <si>
    <t>C04234</t>
  </si>
  <si>
    <t>C04235</t>
  </si>
  <si>
    <t>C04236</t>
  </si>
  <si>
    <t>C04237</t>
  </si>
  <si>
    <t>C04238</t>
  </si>
  <si>
    <t>C04239</t>
  </si>
  <si>
    <t>C04240</t>
  </si>
  <si>
    <t>C04241</t>
  </si>
  <si>
    <t>C04242</t>
  </si>
  <si>
    <t>C04243</t>
  </si>
  <si>
    <t>C04244</t>
  </si>
  <si>
    <t>C04245</t>
  </si>
  <si>
    <t>C04246</t>
  </si>
  <si>
    <t>C04247</t>
  </si>
  <si>
    <t>C04248</t>
  </si>
  <si>
    <t>C04249</t>
  </si>
  <si>
    <t>C04250</t>
  </si>
  <si>
    <t>C04251</t>
  </si>
  <si>
    <t>C04252</t>
  </si>
  <si>
    <t>C04253</t>
  </si>
  <si>
    <t>C04254</t>
  </si>
  <si>
    <t>C04255</t>
  </si>
  <si>
    <t>C04256</t>
  </si>
  <si>
    <t>C04257</t>
  </si>
  <si>
    <t>C04258</t>
  </si>
  <si>
    <t>C04259</t>
  </si>
  <si>
    <t>C04260</t>
  </si>
  <si>
    <t>C04261</t>
  </si>
  <si>
    <t>C04262</t>
  </si>
  <si>
    <t>C04263</t>
  </si>
  <si>
    <t>C04264</t>
  </si>
  <si>
    <t>C04265</t>
  </si>
  <si>
    <t>C04266</t>
  </si>
  <si>
    <t>C04267</t>
  </si>
  <si>
    <t>C04268</t>
  </si>
  <si>
    <t>C04269</t>
  </si>
  <si>
    <t>C04270</t>
  </si>
  <si>
    <t>C04271</t>
  </si>
  <si>
    <t>C04272</t>
  </si>
  <si>
    <t>C04273</t>
  </si>
  <si>
    <t>C04274</t>
  </si>
  <si>
    <t>C04275</t>
  </si>
  <si>
    <t>C04276</t>
  </si>
  <si>
    <t>C04277</t>
  </si>
  <si>
    <t>C04278</t>
  </si>
  <si>
    <t>C04279</t>
  </si>
  <si>
    <t>C04280</t>
  </si>
  <si>
    <t>C04281</t>
  </si>
  <si>
    <t>C04282</t>
  </si>
  <si>
    <t>C04283</t>
  </si>
  <si>
    <t>C04284</t>
  </si>
  <si>
    <t>C04285</t>
  </si>
  <si>
    <t>C04286</t>
  </si>
  <si>
    <t>C04287</t>
  </si>
  <si>
    <t>C04288</t>
  </si>
  <si>
    <t>C04289</t>
  </si>
  <si>
    <t>C04290</t>
  </si>
  <si>
    <t>C04291</t>
  </si>
  <si>
    <t>C04292</t>
  </si>
  <si>
    <t>C04293</t>
  </si>
  <si>
    <t>C04294</t>
  </si>
  <si>
    <t>C04295</t>
  </si>
  <si>
    <t>C04296</t>
  </si>
  <si>
    <t>C04297</t>
  </si>
  <si>
    <t>C04298</t>
  </si>
  <si>
    <t>C04299</t>
  </si>
  <si>
    <t>C04300</t>
  </si>
  <si>
    <t>C04301</t>
  </si>
  <si>
    <t>C04302</t>
  </si>
  <si>
    <t>C04303</t>
  </si>
  <si>
    <t>C04304</t>
  </si>
  <si>
    <t>C04305</t>
  </si>
  <si>
    <t>C04306</t>
  </si>
  <si>
    <t>C04307</t>
  </si>
  <si>
    <t>C04308</t>
  </si>
  <si>
    <t>C04309</t>
  </si>
  <si>
    <t>C04310</t>
  </si>
  <si>
    <t>C04311</t>
  </si>
  <si>
    <t>C04312</t>
  </si>
  <si>
    <t>C04313</t>
  </si>
  <si>
    <t>C04314</t>
  </si>
  <si>
    <t>C04315</t>
  </si>
  <si>
    <t>C04316</t>
  </si>
  <si>
    <t>C04317</t>
  </si>
  <si>
    <t>C04318</t>
  </si>
  <si>
    <t>C04319</t>
  </si>
  <si>
    <t>C04320</t>
  </si>
  <si>
    <t>C04321</t>
  </si>
  <si>
    <t>C04322</t>
  </si>
  <si>
    <t>C04323</t>
  </si>
  <si>
    <t>C04324</t>
  </si>
  <si>
    <t>C04325</t>
  </si>
  <si>
    <t>C04326</t>
  </si>
  <si>
    <t>C04327</t>
  </si>
  <si>
    <t>C04328</t>
  </si>
  <si>
    <t>C04329</t>
  </si>
  <si>
    <t>C04330</t>
  </si>
  <si>
    <t>C04331</t>
  </si>
  <si>
    <t>C04332</t>
  </si>
  <si>
    <t>C04333</t>
  </si>
  <si>
    <t>C04334</t>
  </si>
  <si>
    <t>C04335</t>
  </si>
  <si>
    <t>C04336</t>
  </si>
  <si>
    <t>C04337</t>
  </si>
  <si>
    <t>C04338</t>
  </si>
  <si>
    <t>C04339</t>
  </si>
  <si>
    <t>C04340</t>
  </si>
  <si>
    <t>C04341</t>
  </si>
  <si>
    <t>C04342</t>
  </si>
  <si>
    <t>C04343</t>
  </si>
  <si>
    <t>C04344</t>
  </si>
  <si>
    <t>C04345</t>
  </si>
  <si>
    <t>C04346</t>
  </si>
  <si>
    <t>C04347</t>
  </si>
  <si>
    <t>C04348</t>
  </si>
  <si>
    <t>C04349</t>
  </si>
  <si>
    <t>C04350</t>
  </si>
  <si>
    <t>C04351</t>
  </si>
  <si>
    <t>C04352</t>
  </si>
  <si>
    <t>C04353</t>
  </si>
  <si>
    <t>C04354</t>
  </si>
  <si>
    <t>C04355</t>
  </si>
  <si>
    <t>C04356</t>
  </si>
  <si>
    <t>C04357</t>
  </si>
  <si>
    <t>C04358</t>
  </si>
  <si>
    <t>C04359</t>
  </si>
  <si>
    <t>C04360</t>
  </si>
  <si>
    <t>C04361</t>
  </si>
  <si>
    <t>C04362</t>
  </si>
  <si>
    <t>C04363</t>
  </si>
  <si>
    <t>C04364</t>
  </si>
  <si>
    <t>C04365</t>
  </si>
  <si>
    <t>C04366</t>
  </si>
  <si>
    <t>C04367</t>
  </si>
  <si>
    <t>C04368</t>
  </si>
  <si>
    <t>C04369</t>
  </si>
  <si>
    <t>C04370</t>
  </si>
  <si>
    <t>C04371</t>
  </si>
  <si>
    <t>C04372</t>
  </si>
  <si>
    <t>C04373</t>
  </si>
  <si>
    <t>C04374</t>
  </si>
  <si>
    <t>C04375</t>
  </si>
  <si>
    <t>C04376</t>
  </si>
  <si>
    <t>C04377</t>
  </si>
  <si>
    <t>C04378</t>
  </si>
  <si>
    <t>C04379</t>
  </si>
  <si>
    <t>C04380</t>
  </si>
  <si>
    <t>C04381</t>
  </si>
  <si>
    <t>C04382</t>
  </si>
  <si>
    <t>C04383</t>
  </si>
  <si>
    <t>C04384</t>
  </si>
  <si>
    <t>C04385</t>
  </si>
  <si>
    <t>C04386</t>
  </si>
  <si>
    <t>C04387</t>
  </si>
  <si>
    <t>C04388</t>
  </si>
  <si>
    <t>C04389</t>
  </si>
  <si>
    <t>C04390</t>
  </si>
  <si>
    <t>C04391</t>
  </si>
  <si>
    <t>C04392</t>
  </si>
  <si>
    <t>C04393</t>
  </si>
  <si>
    <t>C04394</t>
  </si>
  <si>
    <t>C04395</t>
  </si>
  <si>
    <t>C04396</t>
  </si>
  <si>
    <t>C04397</t>
  </si>
  <si>
    <t>C04398</t>
  </si>
  <si>
    <t>C04399</t>
  </si>
  <si>
    <t>C04400</t>
  </si>
  <si>
    <t>C04401</t>
  </si>
  <si>
    <t>C04402</t>
  </si>
  <si>
    <t>C04403</t>
  </si>
  <si>
    <t>C04404</t>
  </si>
  <si>
    <t>C04405</t>
  </si>
  <si>
    <t>C04406</t>
  </si>
  <si>
    <t>C04407</t>
  </si>
  <si>
    <t>C04408</t>
  </si>
  <si>
    <t>C04409</t>
  </si>
  <si>
    <t>C04410</t>
  </si>
  <si>
    <t>C04411</t>
  </si>
  <si>
    <t>C04412</t>
  </si>
  <si>
    <t>C04413</t>
  </si>
  <si>
    <t>C04414</t>
  </si>
  <si>
    <t>C04415</t>
  </si>
  <si>
    <t>C04416</t>
  </si>
  <si>
    <t>C04417</t>
  </si>
  <si>
    <t>C04418</t>
  </si>
  <si>
    <t>C04419</t>
  </si>
  <si>
    <t>C04420</t>
  </si>
  <si>
    <t>C04421</t>
  </si>
  <si>
    <t>C04422</t>
  </si>
  <si>
    <t>C04423</t>
  </si>
  <si>
    <t>C04424</t>
  </si>
  <si>
    <t>C04425</t>
  </si>
  <si>
    <t>C04426</t>
  </si>
  <si>
    <t>C04427</t>
  </si>
  <si>
    <t>C04428</t>
  </si>
  <si>
    <t>C04429</t>
  </si>
  <si>
    <t>C04430</t>
  </si>
  <si>
    <t>C04431</t>
  </si>
  <si>
    <t>C04432</t>
  </si>
  <si>
    <t>C04433</t>
  </si>
  <si>
    <t>C04434</t>
  </si>
  <si>
    <t>C04435</t>
  </si>
  <si>
    <t>C04436</t>
  </si>
  <si>
    <t>C04437</t>
  </si>
  <si>
    <t>C04438</t>
  </si>
  <si>
    <t>C04439</t>
  </si>
  <si>
    <t>C04440</t>
  </si>
  <si>
    <t>C04441</t>
  </si>
  <si>
    <t>C04442</t>
  </si>
  <si>
    <t>C04443</t>
  </si>
  <si>
    <t>C04444</t>
  </si>
  <si>
    <t>C04445</t>
  </si>
  <si>
    <t>C04446</t>
  </si>
  <si>
    <t>C04447</t>
  </si>
  <si>
    <t>C04448</t>
  </si>
  <si>
    <t>C04449</t>
  </si>
  <si>
    <t>C04450</t>
  </si>
  <si>
    <t>C04451</t>
  </si>
  <si>
    <t>C04452</t>
  </si>
  <si>
    <t>C04453</t>
  </si>
  <si>
    <t>C04454</t>
  </si>
  <si>
    <t>C04455</t>
  </si>
  <si>
    <t>C04456</t>
  </si>
  <si>
    <t>C04457</t>
  </si>
  <si>
    <t>C04458</t>
  </si>
  <si>
    <t>C04459</t>
  </si>
  <si>
    <t>C04460</t>
  </si>
  <si>
    <t>C04461</t>
  </si>
  <si>
    <t>C04462</t>
  </si>
  <si>
    <t>C04463</t>
  </si>
  <si>
    <t>C04464</t>
  </si>
  <si>
    <t>C04465</t>
  </si>
  <si>
    <t>C04466</t>
  </si>
  <si>
    <t>C04467</t>
  </si>
  <si>
    <t>C04468</t>
  </si>
  <si>
    <t>C04469</t>
  </si>
  <si>
    <t>C04470</t>
  </si>
  <si>
    <t>C04471</t>
  </si>
  <si>
    <t>C04472</t>
  </si>
  <si>
    <t>C04473</t>
  </si>
  <si>
    <t>C04474</t>
  </si>
  <si>
    <t>C04475</t>
  </si>
  <si>
    <t>C04476</t>
  </si>
  <si>
    <t>C04477</t>
  </si>
  <si>
    <t>C04478</t>
  </si>
  <si>
    <t>C04479</t>
  </si>
  <si>
    <t>C04480</t>
  </si>
  <si>
    <t>C04481</t>
  </si>
  <si>
    <t>C04482</t>
  </si>
  <si>
    <t>C04483</t>
  </si>
  <si>
    <t>C04484</t>
  </si>
  <si>
    <t>C04485</t>
  </si>
  <si>
    <t>C04486</t>
  </si>
  <si>
    <t>C04487</t>
  </si>
  <si>
    <t>C04488</t>
  </si>
  <si>
    <t>C04489</t>
  </si>
  <si>
    <t>C04490</t>
  </si>
  <si>
    <t>C04491</t>
  </si>
  <si>
    <t>C04492</t>
  </si>
  <si>
    <t>C04493</t>
  </si>
  <si>
    <t>C04494</t>
  </si>
  <si>
    <t>C04495</t>
  </si>
  <si>
    <t>C04496</t>
  </si>
  <si>
    <t>C04497</t>
  </si>
  <si>
    <t>C04498</t>
  </si>
  <si>
    <t>C04499</t>
  </si>
  <si>
    <t>C04500</t>
  </si>
  <si>
    <t>C04501</t>
  </si>
  <si>
    <t>C04502</t>
  </si>
  <si>
    <t>C04503</t>
  </si>
  <si>
    <t>C04504</t>
  </si>
  <si>
    <t>C04505</t>
  </si>
  <si>
    <t>C04506</t>
  </si>
  <si>
    <t>C04507</t>
  </si>
  <si>
    <t>C04508</t>
  </si>
  <si>
    <t>C04509</t>
  </si>
  <si>
    <t>C04510</t>
  </si>
  <si>
    <t>C04511</t>
  </si>
  <si>
    <t>C04512</t>
  </si>
  <si>
    <t>C04513</t>
  </si>
  <si>
    <t>C04514</t>
  </si>
  <si>
    <t>C04515</t>
  </si>
  <si>
    <t>C04516</t>
  </si>
  <si>
    <t>C04517</t>
  </si>
  <si>
    <t>C04518</t>
  </si>
  <si>
    <t>C04519</t>
  </si>
  <si>
    <t>C04520</t>
  </si>
  <si>
    <t>C04521</t>
  </si>
  <si>
    <t>C04522</t>
  </si>
  <si>
    <t>C04523</t>
  </si>
  <si>
    <t>C04524</t>
  </si>
  <si>
    <t>C04525</t>
  </si>
  <si>
    <t>C04526</t>
  </si>
  <si>
    <t>C04527</t>
  </si>
  <si>
    <t>C04528</t>
  </si>
  <si>
    <t>C04529</t>
  </si>
  <si>
    <t>C04530</t>
  </si>
  <si>
    <t>C04531</t>
  </si>
  <si>
    <t>C04532</t>
  </si>
  <si>
    <t>C04533</t>
  </si>
  <si>
    <t>C04534</t>
  </si>
  <si>
    <t>C04535</t>
  </si>
  <si>
    <t>C04536</t>
  </si>
  <si>
    <t>C04537</t>
  </si>
  <si>
    <t>C04538</t>
  </si>
  <si>
    <t>C04539</t>
  </si>
  <si>
    <t>C04540</t>
  </si>
  <si>
    <t>C04541</t>
  </si>
  <si>
    <t>C04542</t>
  </si>
  <si>
    <t>C04543</t>
  </si>
  <si>
    <t>C04544</t>
  </si>
  <si>
    <t>C04545</t>
  </si>
  <si>
    <t>C04546</t>
  </si>
  <si>
    <t>C04547</t>
  </si>
  <si>
    <t>C04548</t>
  </si>
  <si>
    <t>C04549</t>
  </si>
  <si>
    <t>C04550</t>
  </si>
  <si>
    <t>C04551</t>
  </si>
  <si>
    <t>C04552</t>
  </si>
  <si>
    <t>C04553</t>
  </si>
  <si>
    <t>C04554</t>
  </si>
  <si>
    <t>C04555</t>
  </si>
  <si>
    <t>C04556</t>
  </si>
  <si>
    <t>C04557</t>
  </si>
  <si>
    <t>C04558</t>
  </si>
  <si>
    <t>C04559</t>
  </si>
  <si>
    <t>C04560</t>
  </si>
  <si>
    <t>C04561</t>
  </si>
  <si>
    <t>C04562</t>
  </si>
  <si>
    <t>C04563</t>
  </si>
  <si>
    <t>C04564</t>
  </si>
  <si>
    <t>C04565</t>
  </si>
  <si>
    <t>C04566</t>
  </si>
  <si>
    <t>C04567</t>
  </si>
  <si>
    <t>C04568</t>
  </si>
  <si>
    <t>C04569</t>
  </si>
  <si>
    <t>C04570</t>
  </si>
  <si>
    <t>C04571</t>
  </si>
  <si>
    <t>C04572</t>
  </si>
  <si>
    <t>C04573</t>
  </si>
  <si>
    <t>C04574</t>
  </si>
  <si>
    <t>C04575</t>
  </si>
  <si>
    <t>C04576</t>
  </si>
  <si>
    <t>C04577</t>
  </si>
  <si>
    <t>C04578</t>
  </si>
  <si>
    <t>C04579</t>
  </si>
  <si>
    <t>C04580</t>
  </si>
  <si>
    <t>C04581</t>
  </si>
  <si>
    <t>C04582</t>
  </si>
  <si>
    <t>C04583</t>
  </si>
  <si>
    <t>C04584</t>
  </si>
  <si>
    <t>C04585</t>
  </si>
  <si>
    <t>C04586</t>
  </si>
  <si>
    <t>C04587</t>
  </si>
  <si>
    <t>C04588</t>
  </si>
  <si>
    <t>C04589</t>
  </si>
  <si>
    <t>C04590</t>
  </si>
  <si>
    <t>C04591</t>
  </si>
  <si>
    <t>C04592</t>
  </si>
  <si>
    <t>C04593</t>
  </si>
  <si>
    <t>C04594</t>
  </si>
  <si>
    <t>C04595</t>
  </si>
  <si>
    <t>C04596</t>
  </si>
  <si>
    <t>C04597</t>
  </si>
  <si>
    <t>C04598</t>
  </si>
  <si>
    <t>C04599</t>
  </si>
  <si>
    <t>C04600</t>
  </si>
  <si>
    <t>C04601</t>
  </si>
  <si>
    <t>C04602</t>
  </si>
  <si>
    <t>C04603</t>
  </si>
  <si>
    <t>C04604</t>
  </si>
  <si>
    <t>C04605</t>
  </si>
  <si>
    <t>C04606</t>
  </si>
  <si>
    <t>C04607</t>
  </si>
  <si>
    <t>C04608</t>
  </si>
  <si>
    <t>C04609</t>
  </si>
  <si>
    <t>C04610</t>
  </si>
  <si>
    <t>C04611</t>
  </si>
  <si>
    <t>C04612</t>
  </si>
  <si>
    <t>C04613</t>
  </si>
  <si>
    <t>C04614</t>
  </si>
  <si>
    <t>C04615</t>
  </si>
  <si>
    <t>C04616</t>
  </si>
  <si>
    <t>C04617</t>
  </si>
  <si>
    <t>C04618</t>
  </si>
  <si>
    <t>C04619</t>
  </si>
  <si>
    <t>C04620</t>
  </si>
  <si>
    <t>C04621</t>
  </si>
  <si>
    <t>C04622</t>
  </si>
  <si>
    <t>C04623</t>
  </si>
  <si>
    <t>C04624</t>
  </si>
  <si>
    <t>C04625</t>
  </si>
  <si>
    <t>C04626</t>
  </si>
  <si>
    <t>C04627</t>
  </si>
  <si>
    <t>C04628</t>
  </si>
  <si>
    <t>C04629</t>
  </si>
  <si>
    <t>C04630</t>
  </si>
  <si>
    <t>C04631</t>
  </si>
  <si>
    <t>C04632</t>
  </si>
  <si>
    <t>C04633</t>
  </si>
  <si>
    <t>C04634</t>
  </si>
  <si>
    <t>C04635</t>
  </si>
  <si>
    <t>C04636</t>
  </si>
  <si>
    <t>C04637</t>
  </si>
  <si>
    <t>C04638</t>
  </si>
  <si>
    <t>C04639</t>
  </si>
  <si>
    <t>C04640</t>
  </si>
  <si>
    <t>C04641</t>
  </si>
  <si>
    <t>C04642</t>
  </si>
  <si>
    <t>C04643</t>
  </si>
  <si>
    <t>C04644</t>
  </si>
  <si>
    <t>C04645</t>
  </si>
  <si>
    <t>C04646</t>
  </si>
  <si>
    <t>C04647</t>
  </si>
  <si>
    <t>C04648</t>
  </si>
  <si>
    <t>C04649</t>
  </si>
  <si>
    <t>C04650</t>
  </si>
  <si>
    <t>C04651</t>
  </si>
  <si>
    <t>C04652</t>
  </si>
  <si>
    <t>C04653</t>
  </si>
  <si>
    <t>C04654</t>
  </si>
  <si>
    <t>C04655</t>
  </si>
  <si>
    <t>C04656</t>
  </si>
  <si>
    <t>C04657</t>
  </si>
  <si>
    <t>C04658</t>
  </si>
  <si>
    <t>C04659</t>
  </si>
  <si>
    <t>C04660</t>
  </si>
  <si>
    <t>C04661</t>
  </si>
  <si>
    <t>C04662</t>
  </si>
  <si>
    <t>C04663</t>
  </si>
  <si>
    <t>C04664</t>
  </si>
  <si>
    <t>C04665</t>
  </si>
  <si>
    <t>C04666</t>
  </si>
  <si>
    <t>C04667</t>
  </si>
  <si>
    <t>C04668</t>
  </si>
  <si>
    <t>C04669</t>
  </si>
  <si>
    <t>C04670</t>
  </si>
  <si>
    <t>C04671</t>
  </si>
  <si>
    <t>C04672</t>
  </si>
  <si>
    <t>C04673</t>
  </si>
  <si>
    <t>C04674</t>
  </si>
  <si>
    <t>C04675</t>
  </si>
  <si>
    <t>C04676</t>
  </si>
  <si>
    <t>C04677</t>
  </si>
  <si>
    <t>C04678</t>
  </si>
  <si>
    <t>C04679</t>
  </si>
  <si>
    <t>C04680</t>
  </si>
  <si>
    <t>C04681</t>
  </si>
  <si>
    <t>C04682</t>
  </si>
  <si>
    <t>C04683</t>
  </si>
  <si>
    <t>C04684</t>
  </si>
  <si>
    <t>C04685</t>
  </si>
  <si>
    <t>C04686</t>
  </si>
  <si>
    <t>C04687</t>
  </si>
  <si>
    <t>C04688</t>
  </si>
  <si>
    <t>C04689</t>
  </si>
  <si>
    <t>C04690</t>
  </si>
  <si>
    <t>C04691</t>
  </si>
  <si>
    <t>C04692</t>
  </si>
  <si>
    <t>C04693</t>
  </si>
  <si>
    <t>C04694</t>
  </si>
  <si>
    <t>C04695</t>
  </si>
  <si>
    <t>C04696</t>
  </si>
  <si>
    <t>C04697</t>
  </si>
  <si>
    <t>C04698</t>
  </si>
  <si>
    <t>C04699</t>
  </si>
  <si>
    <t>C04700</t>
  </si>
  <si>
    <t>C04701</t>
  </si>
  <si>
    <t>C04702</t>
  </si>
  <si>
    <t>C04703</t>
  </si>
  <si>
    <t>C04704</t>
  </si>
  <si>
    <t>C04705</t>
  </si>
  <si>
    <t>C04706</t>
  </si>
  <si>
    <t>C04707</t>
  </si>
  <si>
    <t>C04708</t>
  </si>
  <si>
    <t>C04709</t>
  </si>
  <si>
    <t>C04710</t>
  </si>
  <si>
    <t>C04711</t>
  </si>
  <si>
    <t>C04712</t>
  </si>
  <si>
    <t>C04713</t>
  </si>
  <si>
    <t>C04714</t>
  </si>
  <si>
    <t>C04715</t>
  </si>
  <si>
    <t>C04716</t>
  </si>
  <si>
    <t>C04717</t>
  </si>
  <si>
    <t>C04718</t>
  </si>
  <si>
    <t>C04719</t>
  </si>
  <si>
    <t>C04720</t>
  </si>
  <si>
    <t>C04721</t>
  </si>
  <si>
    <t>C04722</t>
  </si>
  <si>
    <t>C04723</t>
  </si>
  <si>
    <t>C04724</t>
  </si>
  <si>
    <t>C04725</t>
  </si>
  <si>
    <t>C04726</t>
  </si>
  <si>
    <t>C04727</t>
  </si>
  <si>
    <t>C04728</t>
  </si>
  <si>
    <t>C04729</t>
  </si>
  <si>
    <t>C04730</t>
  </si>
  <si>
    <t>C04731</t>
  </si>
  <si>
    <t>C04732</t>
  </si>
  <si>
    <t>C04733</t>
  </si>
  <si>
    <t>C04734</t>
  </si>
  <si>
    <t>C04735</t>
  </si>
  <si>
    <t>C04736</t>
  </si>
  <si>
    <t>C04737</t>
  </si>
  <si>
    <t>C04738</t>
  </si>
  <si>
    <t>C04739</t>
  </si>
  <si>
    <t>C04740</t>
  </si>
  <si>
    <t>C04741</t>
  </si>
  <si>
    <t>C04742</t>
  </si>
  <si>
    <t>C04743</t>
  </si>
  <si>
    <t>C04744</t>
  </si>
  <si>
    <t>C04745</t>
  </si>
  <si>
    <t>C04746</t>
  </si>
  <si>
    <t>C04747</t>
  </si>
  <si>
    <t>C04748</t>
  </si>
  <si>
    <t>C04749</t>
  </si>
  <si>
    <t>C04750</t>
  </si>
  <si>
    <t>C04751</t>
  </si>
  <si>
    <t>C04752</t>
  </si>
  <si>
    <t>C04753</t>
  </si>
  <si>
    <t>C04754</t>
  </si>
  <si>
    <t>C04755</t>
  </si>
  <si>
    <t>C04756</t>
  </si>
  <si>
    <t>C04757</t>
  </si>
  <si>
    <t>C04758</t>
  </si>
  <si>
    <t>C04759</t>
  </si>
  <si>
    <t>C04760</t>
  </si>
  <si>
    <t>C04761</t>
  </si>
  <si>
    <t>C04762</t>
  </si>
  <si>
    <t>C04763</t>
  </si>
  <si>
    <t>C04764</t>
  </si>
  <si>
    <t>C04765</t>
  </si>
  <si>
    <t>C04766</t>
  </si>
  <si>
    <t>C04767</t>
  </si>
  <si>
    <t>C04768</t>
  </si>
  <si>
    <t>C04769</t>
  </si>
  <si>
    <t>C04770</t>
  </si>
  <si>
    <t>C04771</t>
  </si>
  <si>
    <t>C04772</t>
  </si>
  <si>
    <t>C04773</t>
  </si>
  <si>
    <t>C04774</t>
  </si>
  <si>
    <t>C04775</t>
  </si>
  <si>
    <t>C04776</t>
  </si>
  <si>
    <t>C04777</t>
  </si>
  <si>
    <t>C04778</t>
  </si>
  <si>
    <t>C04779</t>
  </si>
  <si>
    <t>C04780</t>
  </si>
  <si>
    <t>C04781</t>
  </si>
  <si>
    <t>C04782</t>
  </si>
  <si>
    <t>C04783</t>
  </si>
  <si>
    <t>C04784</t>
  </si>
  <si>
    <t>C04785</t>
  </si>
  <si>
    <t>C04786</t>
  </si>
  <si>
    <t>C04787</t>
  </si>
  <si>
    <t>C04788</t>
  </si>
  <si>
    <t>C04789</t>
  </si>
  <si>
    <t>C04790</t>
  </si>
  <si>
    <t>C04791</t>
  </si>
  <si>
    <t>C04792</t>
  </si>
  <si>
    <t>C04793</t>
  </si>
  <si>
    <t>C04794</t>
  </si>
  <si>
    <t>C04795</t>
  </si>
  <si>
    <t>C04796</t>
  </si>
  <si>
    <t>C04797</t>
  </si>
  <si>
    <t>C04798</t>
  </si>
  <si>
    <t>C04799</t>
  </si>
  <si>
    <t>C04800</t>
  </si>
  <si>
    <t>C04801</t>
  </si>
  <si>
    <t>C04802</t>
  </si>
  <si>
    <t>C04803</t>
  </si>
  <si>
    <t>C04804</t>
  </si>
  <si>
    <t>C04805</t>
  </si>
  <si>
    <t>C04806</t>
  </si>
  <si>
    <t>C04807</t>
  </si>
  <si>
    <t>C04808</t>
  </si>
  <si>
    <t>C04809</t>
  </si>
  <si>
    <t>C04810</t>
  </si>
  <si>
    <t>C04811</t>
  </si>
  <si>
    <t>C04812</t>
  </si>
  <si>
    <t>C04813</t>
  </si>
  <si>
    <t>C04814</t>
  </si>
  <si>
    <t>C04815</t>
  </si>
  <si>
    <t>C04816</t>
  </si>
  <si>
    <t>C04817</t>
  </si>
  <si>
    <t>C04818</t>
  </si>
  <si>
    <t>C04819</t>
  </si>
  <si>
    <t>C04820</t>
  </si>
  <si>
    <t>C04821</t>
  </si>
  <si>
    <t>C04822</t>
  </si>
  <si>
    <t>C04823</t>
  </si>
  <si>
    <t>C04824</t>
  </si>
  <si>
    <t>C04825</t>
  </si>
  <si>
    <t>C04826</t>
  </si>
  <si>
    <t>C04827</t>
  </si>
  <si>
    <t>C04828</t>
  </si>
  <si>
    <t>C04829</t>
  </si>
  <si>
    <t>C04830</t>
  </si>
  <si>
    <t>C04831</t>
  </si>
  <si>
    <t>C04832</t>
  </si>
  <si>
    <t>C04833</t>
  </si>
  <si>
    <t>C04834</t>
  </si>
  <si>
    <t>C04835</t>
  </si>
  <si>
    <t>C04836</t>
  </si>
  <si>
    <t>C04837</t>
  </si>
  <si>
    <t>C04838</t>
  </si>
  <si>
    <t>C04839</t>
  </si>
  <si>
    <t>C04840</t>
  </si>
  <si>
    <t>C04841</t>
  </si>
  <si>
    <t>C04842</t>
  </si>
  <si>
    <t>C04843</t>
  </si>
  <si>
    <t>C04844</t>
  </si>
  <si>
    <t>C04845</t>
  </si>
  <si>
    <t>C04846</t>
  </si>
  <si>
    <t>C04847</t>
  </si>
  <si>
    <t>C04848</t>
  </si>
  <si>
    <t>C04849</t>
  </si>
  <si>
    <t>C04850</t>
  </si>
  <si>
    <t>C04851</t>
  </si>
  <si>
    <t>C04852</t>
  </si>
  <si>
    <t>C04853</t>
  </si>
  <si>
    <t>C04854</t>
  </si>
  <si>
    <t>C04855</t>
  </si>
  <si>
    <t>C04856</t>
  </si>
  <si>
    <t>C04857</t>
  </si>
  <si>
    <t>C04858</t>
  </si>
  <si>
    <t>C04859</t>
  </si>
  <si>
    <t>C04860</t>
  </si>
  <si>
    <t>C04861</t>
  </si>
  <si>
    <t>C04862</t>
  </si>
  <si>
    <t>C04863</t>
  </si>
  <si>
    <t>C04864</t>
  </si>
  <si>
    <t>C04865</t>
  </si>
  <si>
    <t>C04866</t>
  </si>
  <si>
    <t>C04867</t>
  </si>
  <si>
    <t>C04868</t>
  </si>
  <si>
    <t>C04869</t>
  </si>
  <si>
    <t>C04870</t>
  </si>
  <si>
    <t>C04871</t>
  </si>
  <si>
    <t>C04872</t>
  </si>
  <si>
    <t>C04873</t>
  </si>
  <si>
    <t>C04874</t>
  </si>
  <si>
    <t>C04875</t>
  </si>
  <si>
    <t>C04876</t>
  </si>
  <si>
    <t>C04877</t>
  </si>
  <si>
    <t>C04878</t>
  </si>
  <si>
    <t>C04879</t>
  </si>
  <si>
    <t>C04880</t>
  </si>
  <si>
    <t>C04881</t>
  </si>
  <si>
    <t>C04882</t>
  </si>
  <si>
    <t>C04883</t>
  </si>
  <si>
    <t>C04884</t>
  </si>
  <si>
    <t>C04885</t>
  </si>
  <si>
    <t>C04886</t>
  </si>
  <si>
    <t>C04887</t>
  </si>
  <si>
    <t>C04888</t>
  </si>
  <si>
    <t>C04889</t>
  </si>
  <si>
    <t>C04890</t>
  </si>
  <si>
    <t>C04891</t>
  </si>
  <si>
    <t>C04892</t>
  </si>
  <si>
    <t>C04893</t>
  </si>
  <si>
    <t>C04894</t>
  </si>
  <si>
    <t>C04895</t>
  </si>
  <si>
    <t>C04896</t>
  </si>
  <si>
    <t>C04897</t>
  </si>
  <si>
    <t>C04898</t>
  </si>
  <si>
    <t>C04899</t>
  </si>
  <si>
    <t>C04900</t>
  </si>
  <si>
    <t>C04901</t>
  </si>
  <si>
    <t>C04902</t>
  </si>
  <si>
    <t>C04903</t>
  </si>
  <si>
    <t>C04904</t>
  </si>
  <si>
    <t>C04905</t>
  </si>
  <si>
    <t>C04906</t>
  </si>
  <si>
    <t>C04907</t>
  </si>
  <si>
    <t>C04908</t>
  </si>
  <si>
    <t>C04909</t>
  </si>
  <si>
    <t>C04910</t>
  </si>
  <si>
    <t>C04911</t>
  </si>
  <si>
    <t>C04912</t>
  </si>
  <si>
    <t>C04913</t>
  </si>
  <si>
    <t>C04914</t>
  </si>
  <si>
    <t>C04915</t>
  </si>
  <si>
    <t>C04916</t>
  </si>
  <si>
    <t>C04917</t>
  </si>
  <si>
    <t>C04918</t>
  </si>
  <si>
    <t>C04919</t>
  </si>
  <si>
    <t>C04920</t>
  </si>
  <si>
    <t>C04921</t>
  </si>
  <si>
    <t>C04922</t>
  </si>
  <si>
    <t>C04923</t>
  </si>
  <si>
    <t>C04924</t>
  </si>
  <si>
    <t>C04925</t>
  </si>
  <si>
    <t>C04926</t>
  </si>
  <si>
    <t>C04927</t>
  </si>
  <si>
    <t>C04928</t>
  </si>
  <si>
    <t>C04929</t>
  </si>
  <si>
    <t>C04930</t>
  </si>
  <si>
    <t>C04931</t>
  </si>
  <si>
    <t>C04932</t>
  </si>
  <si>
    <t>C04933</t>
  </si>
  <si>
    <t>C04934</t>
  </si>
  <si>
    <t>C04935</t>
  </si>
  <si>
    <t>C04936</t>
  </si>
  <si>
    <t>C04937</t>
  </si>
  <si>
    <t>C04938</t>
  </si>
  <si>
    <t>C04939</t>
  </si>
  <si>
    <t>C04940</t>
  </si>
  <si>
    <t>C04941</t>
  </si>
  <si>
    <t>C04942</t>
  </si>
  <si>
    <t>C04943</t>
  </si>
  <si>
    <t>C04944</t>
  </si>
  <si>
    <t>C04945</t>
  </si>
  <si>
    <t>C04946</t>
  </si>
  <si>
    <t>C04947</t>
  </si>
  <si>
    <t>C04948</t>
  </si>
  <si>
    <t>C04949</t>
  </si>
  <si>
    <t>C04950</t>
  </si>
  <si>
    <t>C04951</t>
  </si>
  <si>
    <t>C04952</t>
  </si>
  <si>
    <t>C04953</t>
  </si>
  <si>
    <t>C04954</t>
  </si>
  <si>
    <t>C04955</t>
  </si>
  <si>
    <t>C04956</t>
  </si>
  <si>
    <t>C04957</t>
  </si>
  <si>
    <t>C04958</t>
  </si>
  <si>
    <t>C04959</t>
  </si>
  <si>
    <t>C04960</t>
  </si>
  <si>
    <t>C04961</t>
  </si>
  <si>
    <t>C04962</t>
  </si>
  <si>
    <t>C04963</t>
  </si>
  <si>
    <t>C04964</t>
  </si>
  <si>
    <t>C04965</t>
  </si>
  <si>
    <t>C04966</t>
  </si>
  <si>
    <t>C04967</t>
  </si>
  <si>
    <t>C04968</t>
  </si>
  <si>
    <t>C04969</t>
  </si>
  <si>
    <t>C04970</t>
  </si>
  <si>
    <t>C04971</t>
  </si>
  <si>
    <t>C04972</t>
  </si>
  <si>
    <t>C04973</t>
  </si>
  <si>
    <t>C04974</t>
  </si>
  <si>
    <t>C04975</t>
  </si>
  <si>
    <t>C04976</t>
  </si>
  <si>
    <t>C04977</t>
  </si>
  <si>
    <t>C04978</t>
  </si>
  <si>
    <t>C04979</t>
  </si>
  <si>
    <t>C04980</t>
  </si>
  <si>
    <t>C04981</t>
  </si>
  <si>
    <t>C04982</t>
  </si>
  <si>
    <t>C04983</t>
  </si>
  <si>
    <t>C04984</t>
  </si>
  <si>
    <t>C04985</t>
  </si>
  <si>
    <t>C04986</t>
  </si>
  <si>
    <t>C04987</t>
  </si>
  <si>
    <t>C04988</t>
  </si>
  <si>
    <t>C04989</t>
  </si>
  <si>
    <t>C04990</t>
  </si>
  <si>
    <t>C04991</t>
  </si>
  <si>
    <t>C04992</t>
  </si>
  <si>
    <t>C04993</t>
  </si>
  <si>
    <t>C04994</t>
  </si>
  <si>
    <t>C04995</t>
  </si>
  <si>
    <t>C04996</t>
  </si>
  <si>
    <t>C04997</t>
  </si>
  <si>
    <t>C04998</t>
  </si>
  <si>
    <t>C04999</t>
  </si>
  <si>
    <t>C05000</t>
  </si>
  <si>
    <t>C05001</t>
  </si>
  <si>
    <t>C05002</t>
  </si>
  <si>
    <t>C05003</t>
  </si>
  <si>
    <t>C05004</t>
  </si>
  <si>
    <t>C05005</t>
  </si>
  <si>
    <t>C05006</t>
  </si>
  <si>
    <t>C05007</t>
  </si>
  <si>
    <t>C05008</t>
  </si>
  <si>
    <t>C05009</t>
  </si>
  <si>
    <t>C05010</t>
  </si>
  <si>
    <t>C05011</t>
  </si>
  <si>
    <t>C05012</t>
  </si>
  <si>
    <t>C05013</t>
  </si>
  <si>
    <t>C05014</t>
  </si>
  <si>
    <t>C05015</t>
  </si>
  <si>
    <t>C05016</t>
  </si>
  <si>
    <t>C05017</t>
  </si>
  <si>
    <t>C05018</t>
  </si>
  <si>
    <t>C05019</t>
  </si>
  <si>
    <t>C05020</t>
  </si>
  <si>
    <t>C05021</t>
  </si>
  <si>
    <t>C05022</t>
  </si>
  <si>
    <t>C05023</t>
  </si>
  <si>
    <t>C05024</t>
  </si>
  <si>
    <t>C05025</t>
  </si>
  <si>
    <t>C05026</t>
  </si>
  <si>
    <t>C05027</t>
  </si>
  <si>
    <t>C05028</t>
  </si>
  <si>
    <t>C05029</t>
  </si>
  <si>
    <t>C05030</t>
  </si>
  <si>
    <t>C05031</t>
  </si>
  <si>
    <t>C05032</t>
  </si>
  <si>
    <t>C05033</t>
  </si>
  <si>
    <t>C05034</t>
  </si>
  <si>
    <t>C05035</t>
  </si>
  <si>
    <t>C05036</t>
  </si>
  <si>
    <t>C05037</t>
  </si>
  <si>
    <t>C05038</t>
  </si>
  <si>
    <t>C05039</t>
  </si>
  <si>
    <t>C05040</t>
  </si>
  <si>
    <t>C05041</t>
  </si>
  <si>
    <t>C05042</t>
  </si>
  <si>
    <t>C05043</t>
  </si>
  <si>
    <t>C05044</t>
  </si>
  <si>
    <t>C05045</t>
  </si>
  <si>
    <t>C05046</t>
  </si>
  <si>
    <t>C05047</t>
  </si>
  <si>
    <t>C05048</t>
  </si>
  <si>
    <t>C05049</t>
  </si>
  <si>
    <t>C05050</t>
  </si>
  <si>
    <t>C05051</t>
  </si>
  <si>
    <t>C05052</t>
  </si>
  <si>
    <t>C05053</t>
  </si>
  <si>
    <t>C05054</t>
  </si>
  <si>
    <t>C05055</t>
  </si>
  <si>
    <t>C05056</t>
  </si>
  <si>
    <t>C05057</t>
  </si>
  <si>
    <t>C05058</t>
  </si>
  <si>
    <t>C05059</t>
  </si>
  <si>
    <t>C05060</t>
  </si>
  <si>
    <t>C05061</t>
  </si>
  <si>
    <t>C05062</t>
  </si>
  <si>
    <t>C05063</t>
  </si>
  <si>
    <t>C05064</t>
  </si>
  <si>
    <t>C05065</t>
  </si>
  <si>
    <t>C05066</t>
  </si>
  <si>
    <t>C05067</t>
  </si>
  <si>
    <t>C05068</t>
  </si>
  <si>
    <t>C05069</t>
  </si>
  <si>
    <t>C05070</t>
  </si>
  <si>
    <t>C05071</t>
  </si>
  <si>
    <t>C05072</t>
  </si>
  <si>
    <t>C05073</t>
  </si>
  <si>
    <t>C05074</t>
  </si>
  <si>
    <t>C05075</t>
  </si>
  <si>
    <t>C05076</t>
  </si>
  <si>
    <t>C05077</t>
  </si>
  <si>
    <t>C05078</t>
  </si>
  <si>
    <t>C05079</t>
  </si>
  <si>
    <t>C05080</t>
  </si>
  <si>
    <t>C05081</t>
  </si>
  <si>
    <t>C05082</t>
  </si>
  <si>
    <t>C05083</t>
  </si>
  <si>
    <t>C05084</t>
  </si>
  <si>
    <t>C05085</t>
  </si>
  <si>
    <t>C05086</t>
  </si>
  <si>
    <t>C05087</t>
  </si>
  <si>
    <t>C05088</t>
  </si>
  <si>
    <t>C05089</t>
  </si>
  <si>
    <t>C05090</t>
  </si>
  <si>
    <t>C05091</t>
  </si>
  <si>
    <t>C05092</t>
  </si>
  <si>
    <t>C05093</t>
  </si>
  <si>
    <t>C05094</t>
  </si>
  <si>
    <t>C05095</t>
  </si>
  <si>
    <t>C05096</t>
  </si>
  <si>
    <t>C05097</t>
  </si>
  <si>
    <t>C05098</t>
  </si>
  <si>
    <t>C05099</t>
  </si>
  <si>
    <t>C05100</t>
  </si>
  <si>
    <t>C05101</t>
  </si>
  <si>
    <t>C05102</t>
  </si>
  <si>
    <t>C05103</t>
  </si>
  <si>
    <t>C05104</t>
  </si>
  <si>
    <t>C05105</t>
  </si>
  <si>
    <t>C05106</t>
  </si>
  <si>
    <t>C05107</t>
  </si>
  <si>
    <t>C05108</t>
  </si>
  <si>
    <t>C05109</t>
  </si>
  <si>
    <t>C05110</t>
  </si>
  <si>
    <t>C05111</t>
  </si>
  <si>
    <t>C05112</t>
  </si>
  <si>
    <t>C05113</t>
  </si>
  <si>
    <t>C05114</t>
  </si>
  <si>
    <t>C05115</t>
  </si>
  <si>
    <t>C05116</t>
  </si>
  <si>
    <t>C05117</t>
  </si>
  <si>
    <t>C05118</t>
  </si>
  <si>
    <t>C05119</t>
  </si>
  <si>
    <t>C05120</t>
  </si>
  <si>
    <t>C05121</t>
  </si>
  <si>
    <t>C05122</t>
  </si>
  <si>
    <t>C05123</t>
  </si>
  <si>
    <t>C05124</t>
  </si>
  <si>
    <t>C05125</t>
  </si>
  <si>
    <t>C05126</t>
  </si>
  <si>
    <t>C05127</t>
  </si>
  <si>
    <t>C05128</t>
  </si>
  <si>
    <t>C05129</t>
  </si>
  <si>
    <t>C05130</t>
  </si>
  <si>
    <t>C05131</t>
  </si>
  <si>
    <t>C05132</t>
  </si>
  <si>
    <t>C05133</t>
  </si>
  <si>
    <t>C05134</t>
  </si>
  <si>
    <t>C05135</t>
  </si>
  <si>
    <t>C05136</t>
  </si>
  <si>
    <t>C05137</t>
  </si>
  <si>
    <t>C05138</t>
  </si>
  <si>
    <t>C05139</t>
  </si>
  <si>
    <t>C05140</t>
  </si>
  <si>
    <t>C05141</t>
  </si>
  <si>
    <t>C05142</t>
  </si>
  <si>
    <t>C05143</t>
  </si>
  <si>
    <t>C05144</t>
  </si>
  <si>
    <t>C05145</t>
  </si>
  <si>
    <t>C05146</t>
  </si>
  <si>
    <t>C05147</t>
  </si>
  <si>
    <t>C05148</t>
  </si>
  <si>
    <t>C05149</t>
  </si>
  <si>
    <t>C05150</t>
  </si>
  <si>
    <t>C05151</t>
  </si>
  <si>
    <t>C05152</t>
  </si>
  <si>
    <t>C05153</t>
  </si>
  <si>
    <t>C05154</t>
  </si>
  <si>
    <t>C05155</t>
  </si>
  <si>
    <t>C05156</t>
  </si>
  <si>
    <t>C05157</t>
  </si>
  <si>
    <t>C05158</t>
  </si>
  <si>
    <t>C05159</t>
  </si>
  <si>
    <t>C05160</t>
  </si>
  <si>
    <t>C05161</t>
  </si>
  <si>
    <t>C05162</t>
  </si>
  <si>
    <t>C05163</t>
  </si>
  <si>
    <t>C05164</t>
  </si>
  <si>
    <t>C05165</t>
  </si>
  <si>
    <t>C05166</t>
  </si>
  <si>
    <t>C05167</t>
  </si>
  <si>
    <t>C05168</t>
  </si>
  <si>
    <t>C05169</t>
  </si>
  <si>
    <t>C05170</t>
  </si>
  <si>
    <t>C05171</t>
  </si>
  <si>
    <t>C05172</t>
  </si>
  <si>
    <t>C05173</t>
  </si>
  <si>
    <t>C05174</t>
  </si>
  <si>
    <t>C05175</t>
  </si>
  <si>
    <t>C05176</t>
  </si>
  <si>
    <t>C05177</t>
  </si>
  <si>
    <t>C05178</t>
  </si>
  <si>
    <t>C05179</t>
  </si>
  <si>
    <t>C05180</t>
  </si>
  <si>
    <t>C05181</t>
  </si>
  <si>
    <t>C05182</t>
  </si>
  <si>
    <t>C05183</t>
  </si>
  <si>
    <t>C05184</t>
  </si>
  <si>
    <t>C05185</t>
  </si>
  <si>
    <t>C05186</t>
  </si>
  <si>
    <t>C05187</t>
  </si>
  <si>
    <t>C05188</t>
  </si>
  <si>
    <t>C05189</t>
  </si>
  <si>
    <t>C05190</t>
  </si>
  <si>
    <t>C05191</t>
  </si>
  <si>
    <t>C05192</t>
  </si>
  <si>
    <t>C05193</t>
  </si>
  <si>
    <t>C05194</t>
  </si>
  <si>
    <t>C05195</t>
  </si>
  <si>
    <t>C05196</t>
  </si>
  <si>
    <t>C05197</t>
  </si>
  <si>
    <t>C05198</t>
  </si>
  <si>
    <t>C05199</t>
  </si>
  <si>
    <t>C05200</t>
  </si>
  <si>
    <t>C05201</t>
  </si>
  <si>
    <t>C05202</t>
  </si>
  <si>
    <t>C05203</t>
  </si>
  <si>
    <t>C05204</t>
  </si>
  <si>
    <t>C05205</t>
  </si>
  <si>
    <t>C05206</t>
  </si>
  <si>
    <t>C05207</t>
  </si>
  <si>
    <t>C05208</t>
  </si>
  <si>
    <t>C05209</t>
  </si>
  <si>
    <t>C05210</t>
  </si>
  <si>
    <t>C05211</t>
  </si>
  <si>
    <t>C05212</t>
  </si>
  <si>
    <t>C05213</t>
  </si>
  <si>
    <t>C05214</t>
  </si>
  <si>
    <t>C05215</t>
  </si>
  <si>
    <t>C05216</t>
  </si>
  <si>
    <t>C05217</t>
  </si>
  <si>
    <t>C05218</t>
  </si>
  <si>
    <t>C05219</t>
  </si>
  <si>
    <t>C05220</t>
  </si>
  <si>
    <t>C05221</t>
  </si>
  <si>
    <t>C05222</t>
  </si>
  <si>
    <t>C05223</t>
  </si>
  <si>
    <t>C05224</t>
  </si>
  <si>
    <t>C05225</t>
  </si>
  <si>
    <t>C05226</t>
  </si>
  <si>
    <t>C05227</t>
  </si>
  <si>
    <t>C05228</t>
  </si>
  <si>
    <t>C05229</t>
  </si>
  <si>
    <t>C05230</t>
  </si>
  <si>
    <t>C05231</t>
  </si>
  <si>
    <t>C05232</t>
  </si>
  <si>
    <t>C05233</t>
  </si>
  <si>
    <t>C05234</t>
  </si>
  <si>
    <t>C05235</t>
  </si>
  <si>
    <t>C05236</t>
  </si>
  <si>
    <t>C05237</t>
  </si>
  <si>
    <t>C05238</t>
  </si>
  <si>
    <t>C05239</t>
  </si>
  <si>
    <t>C05240</t>
  </si>
  <si>
    <t>C05241</t>
  </si>
  <si>
    <t>C05242</t>
  </si>
  <si>
    <t>C05243</t>
  </si>
  <si>
    <t>C05244</t>
  </si>
  <si>
    <t>C05245</t>
  </si>
  <si>
    <t>C05246</t>
  </si>
  <si>
    <t>C05247</t>
  </si>
  <si>
    <t>C05248</t>
  </si>
  <si>
    <t>C05249</t>
  </si>
  <si>
    <t>C05250</t>
  </si>
  <si>
    <t>C05251</t>
  </si>
  <si>
    <t>C05252</t>
  </si>
  <si>
    <t>C05253</t>
  </si>
  <si>
    <t>C05254</t>
  </si>
  <si>
    <t>C05255</t>
  </si>
  <si>
    <t>C05256</t>
  </si>
  <si>
    <t>C05257</t>
  </si>
  <si>
    <t>C05258</t>
  </si>
  <si>
    <t>C05259</t>
  </si>
  <si>
    <t>C05260</t>
  </si>
  <si>
    <t>C05261</t>
  </si>
  <si>
    <t>C05262</t>
  </si>
  <si>
    <t>C05263</t>
  </si>
  <si>
    <t>C05264</t>
  </si>
  <si>
    <t>C05265</t>
  </si>
  <si>
    <t>C05266</t>
  </si>
  <si>
    <t>C05267</t>
  </si>
  <si>
    <t>C05268</t>
  </si>
  <si>
    <t>C05269</t>
  </si>
  <si>
    <t>C05270</t>
  </si>
  <si>
    <t>C05271</t>
  </si>
  <si>
    <t>C05272</t>
  </si>
  <si>
    <t>C05273</t>
  </si>
  <si>
    <t>C05274</t>
  </si>
  <si>
    <t>C05275</t>
  </si>
  <si>
    <t>C05276</t>
  </si>
  <si>
    <t>C05277</t>
  </si>
  <si>
    <t>C05278</t>
  </si>
  <si>
    <t>C05279</t>
  </si>
  <si>
    <t>C05280</t>
  </si>
  <si>
    <t>C05281</t>
  </si>
  <si>
    <t>C05282</t>
  </si>
  <si>
    <t>C05283</t>
  </si>
  <si>
    <t>C05284</t>
  </si>
  <si>
    <t>C05285</t>
  </si>
  <si>
    <t>C05286</t>
  </si>
  <si>
    <t>C05287</t>
  </si>
  <si>
    <t>C05288</t>
  </si>
  <si>
    <t>C05289</t>
  </si>
  <si>
    <t>C05290</t>
  </si>
  <si>
    <t>C05291</t>
  </si>
  <si>
    <t>C05292</t>
  </si>
  <si>
    <t>C05293</t>
  </si>
  <si>
    <t>C05294</t>
  </si>
  <si>
    <t>C05295</t>
  </si>
  <si>
    <t>C05296</t>
  </si>
  <si>
    <t>C05297</t>
  </si>
  <si>
    <t>C05298</t>
  </si>
  <si>
    <t>C05299</t>
  </si>
  <si>
    <t>C05300</t>
  </si>
  <si>
    <t>C05301</t>
  </si>
  <si>
    <t>C05302</t>
  </si>
  <si>
    <t>C05303</t>
  </si>
  <si>
    <t>C05304</t>
  </si>
  <si>
    <t>C05305</t>
  </si>
  <si>
    <t>C05306</t>
  </si>
  <si>
    <t>C05307</t>
  </si>
  <si>
    <t>C05308</t>
  </si>
  <si>
    <t>C05309</t>
  </si>
  <si>
    <t>C05310</t>
  </si>
  <si>
    <t>C05311</t>
  </si>
  <si>
    <t>C05312</t>
  </si>
  <si>
    <t>C05313</t>
  </si>
  <si>
    <t>C05314</t>
  </si>
  <si>
    <t>C05315</t>
  </si>
  <si>
    <t>C05316</t>
  </si>
  <si>
    <t>C05317</t>
  </si>
  <si>
    <t>C05318</t>
  </si>
  <si>
    <t>C05319</t>
  </si>
  <si>
    <t>C05320</t>
  </si>
  <si>
    <t>C05321</t>
  </si>
  <si>
    <t>C05322</t>
  </si>
  <si>
    <t>C05323</t>
  </si>
  <si>
    <t>C05324</t>
  </si>
  <si>
    <t>C05325</t>
  </si>
  <si>
    <t>C05326</t>
  </si>
  <si>
    <t>C05327</t>
  </si>
  <si>
    <t>C05328</t>
  </si>
  <si>
    <t>C05329</t>
  </si>
  <si>
    <t>C05330</t>
  </si>
  <si>
    <t>C05331</t>
  </si>
  <si>
    <t>C05332</t>
  </si>
  <si>
    <t>C05333</t>
  </si>
  <si>
    <t>C05334</t>
  </si>
  <si>
    <t>C05335</t>
  </si>
  <si>
    <t>C05336</t>
  </si>
  <si>
    <t>C05337</t>
  </si>
  <si>
    <t>C05338</t>
  </si>
  <si>
    <t>C05339</t>
  </si>
  <si>
    <t>C05340</t>
  </si>
  <si>
    <t>C05341</t>
  </si>
  <si>
    <t>C05342</t>
  </si>
  <si>
    <t>C05343</t>
  </si>
  <si>
    <t>C05344</t>
  </si>
  <si>
    <t>C05345</t>
  </si>
  <si>
    <t>C05346</t>
  </si>
  <si>
    <t>C05347</t>
  </si>
  <si>
    <t>C05348</t>
  </si>
  <si>
    <t>C05349</t>
  </si>
  <si>
    <t>C05350</t>
  </si>
  <si>
    <t>C05351</t>
  </si>
  <si>
    <t>C05352</t>
  </si>
  <si>
    <t>C05353</t>
  </si>
  <si>
    <t>C05354</t>
  </si>
  <si>
    <t>C05355</t>
  </si>
  <si>
    <t>C05356</t>
  </si>
  <si>
    <t>C05357</t>
  </si>
  <si>
    <t>C05358</t>
  </si>
  <si>
    <t>C05359</t>
  </si>
  <si>
    <t>C05360</t>
  </si>
  <si>
    <t>C05361</t>
  </si>
  <si>
    <t>C05362</t>
  </si>
  <si>
    <t>C05363</t>
  </si>
  <si>
    <t>C05364</t>
  </si>
  <si>
    <t>C05365</t>
  </si>
  <si>
    <t>C05366</t>
  </si>
  <si>
    <t>C05367</t>
  </si>
  <si>
    <t>C05368</t>
  </si>
  <si>
    <t>C05369</t>
  </si>
  <si>
    <t>C05370</t>
  </si>
  <si>
    <t>C05371</t>
  </si>
  <si>
    <t>C05372</t>
  </si>
  <si>
    <t>C05373</t>
  </si>
  <si>
    <t>C05374</t>
  </si>
  <si>
    <t>C05375</t>
  </si>
  <si>
    <t>C05376</t>
  </si>
  <si>
    <t>C05377</t>
  </si>
  <si>
    <t>C05378</t>
  </si>
  <si>
    <t>C05379</t>
  </si>
  <si>
    <t>C05380</t>
  </si>
  <si>
    <t>C05381</t>
  </si>
  <si>
    <t>C05382</t>
  </si>
  <si>
    <t>C05383</t>
  </si>
  <si>
    <t>C05384</t>
  </si>
  <si>
    <t>C05385</t>
  </si>
  <si>
    <t>C05386</t>
  </si>
  <si>
    <t>C05387</t>
  </si>
  <si>
    <t>C05388</t>
  </si>
  <si>
    <t>C05389</t>
  </si>
  <si>
    <t>C05390</t>
  </si>
  <si>
    <t>C05391</t>
  </si>
  <si>
    <t>C05392</t>
  </si>
  <si>
    <t>C05393</t>
  </si>
  <si>
    <t>C05394</t>
  </si>
  <si>
    <t>C05395</t>
  </si>
  <si>
    <t>C05396</t>
  </si>
  <si>
    <t>C05397</t>
  </si>
  <si>
    <t>C05398</t>
  </si>
  <si>
    <t>C05399</t>
  </si>
  <si>
    <t>C05400</t>
  </si>
  <si>
    <t>C05401</t>
  </si>
  <si>
    <t>C05402</t>
  </si>
  <si>
    <t>C05403</t>
  </si>
  <si>
    <t>C05404</t>
  </si>
  <si>
    <t>C05405</t>
  </si>
  <si>
    <t>C05406</t>
  </si>
  <si>
    <t>C05407</t>
  </si>
  <si>
    <t>C05408</t>
  </si>
  <si>
    <t>C05409</t>
  </si>
  <si>
    <t>C05410</t>
  </si>
  <si>
    <t>C05411</t>
  </si>
  <si>
    <t>C05412</t>
  </si>
  <si>
    <t>C05413</t>
  </si>
  <si>
    <t>C05414</t>
  </si>
  <si>
    <t>C05415</t>
  </si>
  <si>
    <t>C05416</t>
  </si>
  <si>
    <t>C05417</t>
  </si>
  <si>
    <t>C05418</t>
  </si>
  <si>
    <t>C05419</t>
  </si>
  <si>
    <t>C05420</t>
  </si>
  <si>
    <t>C05421</t>
  </si>
  <si>
    <t>C05422</t>
  </si>
  <si>
    <t>C05423</t>
  </si>
  <si>
    <t>C05424</t>
  </si>
  <si>
    <t>C05425</t>
  </si>
  <si>
    <t>C05426</t>
  </si>
  <si>
    <t>C05427</t>
  </si>
  <si>
    <t>C05428</t>
  </si>
  <si>
    <t>C05429</t>
  </si>
  <si>
    <t>C05430</t>
  </si>
  <si>
    <t>C05431</t>
  </si>
  <si>
    <t>C05432</t>
  </si>
  <si>
    <t>C05433</t>
  </si>
  <si>
    <t>C05434</t>
  </si>
  <si>
    <t>C05435</t>
  </si>
  <si>
    <t>C05436</t>
  </si>
  <si>
    <t>C05437</t>
  </si>
  <si>
    <t>C05438</t>
  </si>
  <si>
    <t>C05439</t>
  </si>
  <si>
    <t>C05440</t>
  </si>
  <si>
    <t>C05441</t>
  </si>
  <si>
    <t>C05442</t>
  </si>
  <si>
    <t>C05443</t>
  </si>
  <si>
    <t>C05444</t>
  </si>
  <si>
    <t>C05445</t>
  </si>
  <si>
    <t>C05446</t>
  </si>
  <si>
    <t>C05447</t>
  </si>
  <si>
    <t>C05448</t>
  </si>
  <si>
    <t>C05449</t>
  </si>
  <si>
    <t>C05450</t>
  </si>
  <si>
    <t>C05451</t>
  </si>
  <si>
    <t>C05452</t>
  </si>
  <si>
    <t>C05453</t>
  </si>
  <si>
    <t>C05454</t>
  </si>
  <si>
    <t>C05455</t>
  </si>
  <si>
    <t>C05456</t>
  </si>
  <si>
    <t>C05457</t>
  </si>
  <si>
    <t>C05458</t>
  </si>
  <si>
    <t>C05459</t>
  </si>
  <si>
    <t>C05460</t>
  </si>
  <si>
    <t>C05461</t>
  </si>
  <si>
    <t>C05462</t>
  </si>
  <si>
    <t>C05463</t>
  </si>
  <si>
    <t>C05464</t>
  </si>
  <si>
    <t>C05465</t>
  </si>
  <si>
    <t>C05466</t>
  </si>
  <si>
    <t>C05467</t>
  </si>
  <si>
    <t>C05468</t>
  </si>
  <si>
    <t>C05469</t>
  </si>
  <si>
    <t>C05470</t>
  </si>
  <si>
    <t>C05471</t>
  </si>
  <si>
    <t>C05472</t>
  </si>
  <si>
    <t>C05473</t>
  </si>
  <si>
    <t>C05474</t>
  </si>
  <si>
    <t>C05475</t>
  </si>
  <si>
    <t>C05476</t>
  </si>
  <si>
    <t>C05477</t>
  </si>
  <si>
    <t>C05478</t>
  </si>
  <si>
    <t>C05479</t>
  </si>
  <si>
    <t>C05480</t>
  </si>
  <si>
    <t>C05481</t>
  </si>
  <si>
    <t>C05482</t>
  </si>
  <si>
    <t>C05483</t>
  </si>
  <si>
    <t>C05484</t>
  </si>
  <si>
    <t>C05485</t>
  </si>
  <si>
    <t>C05486</t>
  </si>
  <si>
    <t>C05487</t>
  </si>
  <si>
    <t>C05488</t>
  </si>
  <si>
    <t>C05489</t>
  </si>
  <si>
    <t>C05490</t>
  </si>
  <si>
    <t>C05491</t>
  </si>
  <si>
    <t>C05492</t>
  </si>
  <si>
    <t>C05493</t>
  </si>
  <si>
    <t>C05494</t>
  </si>
  <si>
    <t>C05495</t>
  </si>
  <si>
    <t>C05496</t>
  </si>
  <si>
    <t>C05497</t>
  </si>
  <si>
    <t>C05498</t>
  </si>
  <si>
    <t>C05499</t>
  </si>
  <si>
    <t>C05500</t>
  </si>
  <si>
    <t>C05501</t>
  </si>
  <si>
    <t>C05502</t>
  </si>
  <si>
    <t>C05503</t>
  </si>
  <si>
    <t>C05504</t>
  </si>
  <si>
    <t>C05505</t>
  </si>
  <si>
    <t>C05506</t>
  </si>
  <si>
    <t>C05507</t>
  </si>
  <si>
    <t>C05508</t>
  </si>
  <si>
    <t>C05509</t>
  </si>
  <si>
    <t>C05510</t>
  </si>
  <si>
    <t>C05511</t>
  </si>
  <si>
    <t>C05512</t>
  </si>
  <si>
    <t>C05513</t>
  </si>
  <si>
    <t>C05514</t>
  </si>
  <si>
    <t>C05515</t>
  </si>
  <si>
    <t>C05516</t>
  </si>
  <si>
    <t>C05517</t>
  </si>
  <si>
    <t>C05518</t>
  </si>
  <si>
    <t>C05519</t>
  </si>
  <si>
    <t>C05520</t>
  </si>
  <si>
    <t>C05521</t>
  </si>
  <si>
    <t>C05522</t>
  </si>
  <si>
    <t>C05523</t>
  </si>
  <si>
    <t>C05524</t>
  </si>
  <si>
    <t>C05525</t>
  </si>
  <si>
    <t>C05526</t>
  </si>
  <si>
    <t>C05527</t>
  </si>
  <si>
    <t>C05528</t>
  </si>
  <si>
    <t>C05529</t>
  </si>
  <si>
    <t>C05530</t>
  </si>
  <si>
    <t>C05531</t>
  </si>
  <si>
    <t>C05532</t>
  </si>
  <si>
    <t>C05533</t>
  </si>
  <si>
    <t>C05534</t>
  </si>
  <si>
    <t>C05535</t>
  </si>
  <si>
    <t>C05536</t>
  </si>
  <si>
    <t>C05537</t>
  </si>
  <si>
    <t>C05538</t>
  </si>
  <si>
    <t>C05539</t>
  </si>
  <si>
    <t>C05540</t>
  </si>
  <si>
    <t>C05541</t>
  </si>
  <si>
    <t>C05542</t>
  </si>
  <si>
    <t>C05543</t>
  </si>
  <si>
    <t>C05544</t>
  </si>
  <si>
    <t>C05545</t>
  </si>
  <si>
    <t>C05546</t>
  </si>
  <si>
    <t>C05547</t>
  </si>
  <si>
    <t>C05548</t>
  </si>
  <si>
    <t>C05549</t>
  </si>
  <si>
    <t>C05550</t>
  </si>
  <si>
    <t>C05551</t>
  </si>
  <si>
    <t>C05552</t>
  </si>
  <si>
    <t>C05553</t>
  </si>
  <si>
    <t>C05554</t>
  </si>
  <si>
    <t>C05555</t>
  </si>
  <si>
    <t>C05556</t>
  </si>
  <si>
    <t>C05557</t>
  </si>
  <si>
    <t>C05558</t>
  </si>
  <si>
    <t>C05559</t>
  </si>
  <si>
    <t>C05560</t>
  </si>
  <si>
    <t>C05561</t>
  </si>
  <si>
    <t>C05562</t>
  </si>
  <si>
    <t>C05563</t>
  </si>
  <si>
    <t>C05564</t>
  </si>
  <si>
    <t>C05565</t>
  </si>
  <si>
    <t>C05566</t>
  </si>
  <si>
    <t>C05567</t>
  </si>
  <si>
    <t>C05568</t>
  </si>
  <si>
    <t>C05569</t>
  </si>
  <si>
    <t>C05570</t>
  </si>
  <si>
    <t>C05571</t>
  </si>
  <si>
    <t>C05572</t>
  </si>
  <si>
    <t>C05573</t>
  </si>
  <si>
    <t>C05574</t>
  </si>
  <si>
    <t>C05575</t>
  </si>
  <si>
    <t>C05576</t>
  </si>
  <si>
    <t>C05577</t>
  </si>
  <si>
    <t>C05578</t>
  </si>
  <si>
    <t>C05579</t>
  </si>
  <si>
    <t>C05580</t>
  </si>
  <si>
    <t>C05581</t>
  </si>
  <si>
    <t>C05582</t>
  </si>
  <si>
    <t>C05583</t>
  </si>
  <si>
    <t>C05584</t>
  </si>
  <si>
    <t>C05585</t>
  </si>
  <si>
    <t>C05586</t>
  </si>
  <si>
    <t>C05587</t>
  </si>
  <si>
    <t>C05588</t>
  </si>
  <si>
    <t>C05589</t>
  </si>
  <si>
    <t>C05590</t>
  </si>
  <si>
    <t>C05591</t>
  </si>
  <si>
    <t>C05592</t>
  </si>
  <si>
    <t>C05593</t>
  </si>
  <si>
    <t>C05594</t>
  </si>
  <si>
    <t>C05595</t>
  </si>
  <si>
    <t>C05596</t>
  </si>
  <si>
    <t>C05597</t>
  </si>
  <si>
    <t>C05598</t>
  </si>
  <si>
    <t>C05599</t>
  </si>
  <si>
    <t>C05600</t>
  </si>
  <si>
    <t>C05601</t>
  </si>
  <si>
    <t>C05602</t>
  </si>
  <si>
    <t>C05603</t>
  </si>
  <si>
    <t>C05604</t>
  </si>
  <si>
    <t>C05605</t>
  </si>
  <si>
    <t>C05606</t>
  </si>
  <si>
    <t>C05607</t>
  </si>
  <si>
    <t>C05608</t>
  </si>
  <si>
    <t>C05609</t>
  </si>
  <si>
    <t>C05610</t>
  </si>
  <si>
    <t>C05611</t>
  </si>
  <si>
    <t>C05612</t>
  </si>
  <si>
    <t>C05613</t>
  </si>
  <si>
    <t>C05614</t>
  </si>
  <si>
    <t>C05615</t>
  </si>
  <si>
    <t>C05616</t>
  </si>
  <si>
    <t>C05617</t>
  </si>
  <si>
    <t>C05618</t>
  </si>
  <si>
    <t>C05619</t>
  </si>
  <si>
    <t>C05620</t>
  </si>
  <si>
    <t>C05621</t>
  </si>
  <si>
    <t>C05622</t>
  </si>
  <si>
    <t>C05623</t>
  </si>
  <si>
    <t>C05624</t>
  </si>
  <si>
    <t>C05625</t>
  </si>
  <si>
    <t>C05626</t>
  </si>
  <si>
    <t>C05627</t>
  </si>
  <si>
    <t>C05628</t>
  </si>
  <si>
    <t>C05629</t>
  </si>
  <si>
    <t>C05630</t>
  </si>
  <si>
    <t>C05631</t>
  </si>
  <si>
    <t>C05632</t>
  </si>
  <si>
    <t>C05633</t>
  </si>
  <si>
    <t>C05634</t>
  </si>
  <si>
    <t>C05635</t>
  </si>
  <si>
    <t>C05636</t>
  </si>
  <si>
    <t>C05637</t>
  </si>
  <si>
    <t>C05638</t>
  </si>
  <si>
    <t>C05639</t>
  </si>
  <si>
    <t>C05640</t>
  </si>
  <si>
    <t>C05641</t>
  </si>
  <si>
    <t>C05642</t>
  </si>
  <si>
    <t>C05643</t>
  </si>
  <si>
    <t>C05644</t>
  </si>
  <si>
    <t>C05645</t>
  </si>
  <si>
    <t>C05646</t>
  </si>
  <si>
    <t>C05647</t>
  </si>
  <si>
    <t>C05648</t>
  </si>
  <si>
    <t>C05649</t>
  </si>
  <si>
    <t>C05650</t>
  </si>
  <si>
    <t>C05651</t>
  </si>
  <si>
    <t>C05652</t>
  </si>
  <si>
    <t>C05653</t>
  </si>
  <si>
    <t>C05654</t>
  </si>
  <si>
    <t>C05655</t>
  </si>
  <si>
    <t>C05656</t>
  </si>
  <si>
    <t>C05657</t>
  </si>
  <si>
    <t>C05658</t>
  </si>
  <si>
    <t>C05659</t>
  </si>
  <si>
    <t>C05660</t>
  </si>
  <si>
    <t>C05661</t>
  </si>
  <si>
    <t>C05662</t>
  </si>
  <si>
    <t>C05663</t>
  </si>
  <si>
    <t>C05664</t>
  </si>
  <si>
    <t>C05665</t>
  </si>
  <si>
    <t>C05666</t>
  </si>
  <si>
    <t>C05667</t>
  </si>
  <si>
    <t>C05668</t>
  </si>
  <si>
    <t>C05669</t>
  </si>
  <si>
    <t>C05670</t>
  </si>
  <si>
    <t>C05671</t>
  </si>
  <si>
    <t>C05672</t>
  </si>
  <si>
    <t>C05673</t>
  </si>
  <si>
    <t>C05674</t>
  </si>
  <si>
    <t>C05675</t>
  </si>
  <si>
    <t>C05676</t>
  </si>
  <si>
    <t>C05677</t>
  </si>
  <si>
    <t>C05678</t>
  </si>
  <si>
    <t>C05679</t>
  </si>
  <si>
    <t>C05680</t>
  </si>
  <si>
    <t>C05681</t>
  </si>
  <si>
    <t>C05682</t>
  </si>
  <si>
    <t>C05683</t>
  </si>
  <si>
    <t>C05684</t>
  </si>
  <si>
    <t>C05685</t>
  </si>
  <si>
    <t>C05686</t>
  </si>
  <si>
    <t>C05687</t>
  </si>
  <si>
    <t>C05688</t>
  </si>
  <si>
    <t>C05689</t>
  </si>
  <si>
    <t>C05690</t>
  </si>
  <si>
    <t>C05691</t>
  </si>
  <si>
    <t>C05692</t>
  </si>
  <si>
    <t>C05693</t>
  </si>
  <si>
    <t>C05694</t>
  </si>
  <si>
    <t>C05695</t>
  </si>
  <si>
    <t>C05696</t>
  </si>
  <si>
    <t>C05697</t>
  </si>
  <si>
    <t>C05698</t>
  </si>
  <si>
    <t>C05699</t>
  </si>
  <si>
    <t>C05700</t>
  </si>
  <si>
    <t>C05701</t>
  </si>
  <si>
    <t>C05702</t>
  </si>
  <si>
    <t>C05703</t>
  </si>
  <si>
    <t>C05704</t>
  </si>
  <si>
    <t>C05705</t>
  </si>
  <si>
    <t>C05706</t>
  </si>
  <si>
    <t>C05707</t>
  </si>
  <si>
    <t>C05708</t>
  </si>
  <si>
    <t>C05709</t>
  </si>
  <si>
    <t>C05710</t>
  </si>
  <si>
    <t>C05711</t>
  </si>
  <si>
    <t>C05712</t>
  </si>
  <si>
    <t>C05713</t>
  </si>
  <si>
    <t>C05714</t>
  </si>
  <si>
    <t>C05715</t>
  </si>
  <si>
    <t>C05716</t>
  </si>
  <si>
    <t>C05717</t>
  </si>
  <si>
    <t>C05718</t>
  </si>
  <si>
    <t>C05719</t>
  </si>
  <si>
    <t>C05720</t>
  </si>
  <si>
    <t>C05721</t>
  </si>
  <si>
    <t>C05722</t>
  </si>
  <si>
    <t>C05723</t>
  </si>
  <si>
    <t>C05724</t>
  </si>
  <si>
    <t>C05725</t>
  </si>
  <si>
    <t>C05726</t>
  </si>
  <si>
    <t>C05727</t>
  </si>
  <si>
    <t>C05728</t>
  </si>
  <si>
    <t>C05729</t>
  </si>
  <si>
    <t>C05730</t>
  </si>
  <si>
    <t>C05731</t>
  </si>
  <si>
    <t>C05732</t>
  </si>
  <si>
    <t>C05733</t>
  </si>
  <si>
    <t>C05734</t>
  </si>
  <si>
    <t>C05735</t>
  </si>
  <si>
    <t>C05736</t>
  </si>
  <si>
    <t>C05737</t>
  </si>
  <si>
    <t>C05738</t>
  </si>
  <si>
    <t>C05739</t>
  </si>
  <si>
    <t>C05740</t>
  </si>
  <si>
    <t>C05741</t>
  </si>
  <si>
    <t>C05742</t>
  </si>
  <si>
    <t>C05743</t>
  </si>
  <si>
    <t>C05744</t>
  </si>
  <si>
    <t>C05745</t>
  </si>
  <si>
    <t>C05746</t>
  </si>
  <si>
    <t>C05747</t>
  </si>
  <si>
    <t>C05748</t>
  </si>
  <si>
    <t>C05749</t>
  </si>
  <si>
    <t>C05750</t>
  </si>
  <si>
    <t>C05751</t>
  </si>
  <si>
    <t>C05752</t>
  </si>
  <si>
    <t>C05753</t>
  </si>
  <si>
    <t>C05754</t>
  </si>
  <si>
    <t>C05755</t>
  </si>
  <si>
    <t>C05756</t>
  </si>
  <si>
    <t>C05757</t>
  </si>
  <si>
    <t>C05758</t>
  </si>
  <si>
    <t>C05759</t>
  </si>
  <si>
    <t>C05760</t>
  </si>
  <si>
    <t>C05761</t>
  </si>
  <si>
    <t>C05762</t>
  </si>
  <si>
    <t>C05763</t>
  </si>
  <si>
    <t>C05764</t>
  </si>
  <si>
    <t>C05765</t>
  </si>
  <si>
    <t>C05766</t>
  </si>
  <si>
    <t>C05767</t>
  </si>
  <si>
    <t>C05768</t>
  </si>
  <si>
    <t>C05769</t>
  </si>
  <si>
    <t>C05770</t>
  </si>
  <si>
    <t>C05771</t>
  </si>
  <si>
    <t>C05772</t>
  </si>
  <si>
    <t>C05773</t>
  </si>
  <si>
    <t>C05774</t>
  </si>
  <si>
    <t>C05775</t>
  </si>
  <si>
    <t>C05776</t>
  </si>
  <si>
    <t>C05777</t>
  </si>
  <si>
    <t>C05778</t>
  </si>
  <si>
    <t>C05779</t>
  </si>
  <si>
    <t>C05780</t>
  </si>
  <si>
    <t>C05781</t>
  </si>
  <si>
    <t>C05782</t>
  </si>
  <si>
    <t>C05783</t>
  </si>
  <si>
    <t>C05784</t>
  </si>
  <si>
    <t>C05785</t>
  </si>
  <si>
    <t>C05786</t>
  </si>
  <si>
    <t>C05787</t>
  </si>
  <si>
    <t>C05788</t>
  </si>
  <si>
    <t>C05789</t>
  </si>
  <si>
    <t>C05790</t>
  </si>
  <si>
    <t>C05791</t>
  </si>
  <si>
    <t>C05792</t>
  </si>
  <si>
    <t>C05793</t>
  </si>
  <si>
    <t>C05794</t>
  </si>
  <si>
    <t>C05795</t>
  </si>
  <si>
    <t>C05796</t>
  </si>
  <si>
    <t>C05797</t>
  </si>
  <si>
    <t>C05798</t>
  </si>
  <si>
    <t>C05799</t>
  </si>
  <si>
    <t>C05800</t>
  </si>
  <si>
    <t>C05801</t>
  </si>
  <si>
    <t>C05802</t>
  </si>
  <si>
    <t>C05803</t>
  </si>
  <si>
    <t>C05804</t>
  </si>
  <si>
    <t>C05805</t>
  </si>
  <si>
    <t>C05806</t>
  </si>
  <si>
    <t>C05807</t>
  </si>
  <si>
    <t>C05808</t>
  </si>
  <si>
    <t>C05809</t>
  </si>
  <si>
    <t>C05810</t>
  </si>
  <si>
    <t>C05811</t>
  </si>
  <si>
    <t>C05812</t>
  </si>
  <si>
    <t>C05813</t>
  </si>
  <si>
    <t>C05814</t>
  </si>
  <si>
    <t>C05815</t>
  </si>
  <si>
    <t>C05816</t>
  </si>
  <si>
    <t>C05817</t>
  </si>
  <si>
    <t>C05818</t>
  </si>
  <si>
    <t>C05819</t>
  </si>
  <si>
    <t>C05820</t>
  </si>
  <si>
    <t>C05821</t>
  </si>
  <si>
    <t>C05822</t>
  </si>
  <si>
    <t>C05823</t>
  </si>
  <si>
    <t>C05824</t>
  </si>
  <si>
    <t>C05825</t>
  </si>
  <si>
    <t>C05826</t>
  </si>
  <si>
    <t>C05827</t>
  </si>
  <si>
    <t>C05828</t>
  </si>
  <si>
    <t>C05829</t>
  </si>
  <si>
    <t>C05830</t>
  </si>
  <si>
    <t>C05831</t>
  </si>
  <si>
    <t>C05832</t>
  </si>
  <si>
    <t>C05833</t>
  </si>
  <si>
    <t>C05834</t>
  </si>
  <si>
    <t>C05835</t>
  </si>
  <si>
    <t>C05836</t>
  </si>
  <si>
    <t>C05837</t>
  </si>
  <si>
    <t>C05838</t>
  </si>
  <si>
    <t>C05839</t>
  </si>
  <si>
    <t>C05840</t>
  </si>
  <si>
    <t>C05841</t>
  </si>
  <si>
    <t>C05842</t>
  </si>
  <si>
    <t>C05843</t>
  </si>
  <si>
    <t>C05844</t>
  </si>
  <si>
    <t>C05845</t>
  </si>
  <si>
    <t>C05846</t>
  </si>
  <si>
    <t>C05847</t>
  </si>
  <si>
    <t>C05848</t>
  </si>
  <si>
    <t>C05849</t>
  </si>
  <si>
    <t>C05850</t>
  </si>
  <si>
    <t>C05851</t>
  </si>
  <si>
    <t>C05852</t>
  </si>
  <si>
    <t>C05853</t>
  </si>
  <si>
    <t>C05854</t>
  </si>
  <si>
    <t>C05855</t>
  </si>
  <si>
    <t>C05856</t>
  </si>
  <si>
    <t>C05857</t>
  </si>
  <si>
    <t>C05858</t>
  </si>
  <si>
    <t>C05859</t>
  </si>
  <si>
    <t>C05860</t>
  </si>
  <si>
    <t>C05861</t>
  </si>
  <si>
    <t>C05862</t>
  </si>
  <si>
    <t>C05863</t>
  </si>
  <si>
    <t>C05864</t>
  </si>
  <si>
    <t>C05865</t>
  </si>
  <si>
    <t>C05866</t>
  </si>
  <si>
    <t>C05867</t>
  </si>
  <si>
    <t>C05868</t>
  </si>
  <si>
    <t>C05869</t>
  </si>
  <si>
    <t>C05870</t>
  </si>
  <si>
    <t>C05871</t>
  </si>
  <si>
    <t>C05872</t>
  </si>
  <si>
    <t>C05873</t>
  </si>
  <si>
    <t>C05874</t>
  </si>
  <si>
    <t>C05875</t>
  </si>
  <si>
    <t>C05876</t>
  </si>
  <si>
    <t>C05877</t>
  </si>
  <si>
    <t>C05878</t>
  </si>
  <si>
    <t>C05879</t>
  </si>
  <si>
    <t>C05880</t>
  </si>
  <si>
    <t>C05881</t>
  </si>
  <si>
    <t>C05882</t>
  </si>
  <si>
    <t>C05883</t>
  </si>
  <si>
    <t>C05884</t>
  </si>
  <si>
    <t>C05885</t>
  </si>
  <si>
    <t>C05886</t>
  </si>
  <si>
    <t>C05887</t>
  </si>
  <si>
    <t>C05888</t>
  </si>
  <si>
    <t>C05889</t>
  </si>
  <si>
    <t>C05890</t>
  </si>
  <si>
    <t>C05891</t>
  </si>
  <si>
    <t>C05892</t>
  </si>
  <si>
    <t>C05893</t>
  </si>
  <si>
    <t>C05894</t>
  </si>
  <si>
    <t>C05895</t>
  </si>
  <si>
    <t>C05896</t>
  </si>
  <si>
    <t>C05897</t>
  </si>
  <si>
    <t>C05898</t>
  </si>
  <si>
    <t>C05899</t>
  </si>
  <si>
    <t>C05900</t>
  </si>
  <si>
    <t>C05901</t>
  </si>
  <si>
    <t>C05902</t>
  </si>
  <si>
    <t>C05903</t>
  </si>
  <si>
    <t>C05904</t>
  </si>
  <si>
    <t>C05905</t>
  </si>
  <si>
    <t>C05906</t>
  </si>
  <si>
    <t>C05907</t>
  </si>
  <si>
    <t>C05908</t>
  </si>
  <si>
    <t>C05909</t>
  </si>
  <si>
    <t>C05910</t>
  </si>
  <si>
    <t>C05911</t>
  </si>
  <si>
    <t>C05912</t>
  </si>
  <si>
    <t>C05913</t>
  </si>
  <si>
    <t>C05914</t>
  </si>
  <si>
    <t>C05915</t>
  </si>
  <si>
    <t>C05916</t>
  </si>
  <si>
    <t>C05917</t>
  </si>
  <si>
    <t>C05918</t>
  </si>
  <si>
    <t>C05919</t>
  </si>
  <si>
    <t>C05920</t>
  </si>
  <si>
    <t>C05921</t>
  </si>
  <si>
    <t>C05922</t>
  </si>
  <si>
    <t>C05923</t>
  </si>
  <si>
    <t>C05924</t>
  </si>
  <si>
    <t>C05925</t>
  </si>
  <si>
    <t>C05926</t>
  </si>
  <si>
    <t>C05927</t>
  </si>
  <si>
    <t>C05928</t>
  </si>
  <si>
    <t>C05929</t>
  </si>
  <si>
    <t>C05930</t>
  </si>
  <si>
    <t>C05931</t>
  </si>
  <si>
    <t>C05932</t>
  </si>
  <si>
    <t>C05933</t>
  </si>
  <si>
    <t>C05934</t>
  </si>
  <si>
    <t>C05935</t>
  </si>
  <si>
    <t>C05936</t>
  </si>
  <si>
    <t>C05937</t>
  </si>
  <si>
    <t>C05938</t>
  </si>
  <si>
    <t>C05939</t>
  </si>
  <si>
    <t>C05940</t>
  </si>
  <si>
    <t>C05941</t>
  </si>
  <si>
    <t>C05942</t>
  </si>
  <si>
    <t>C05943</t>
  </si>
  <si>
    <t>C05944</t>
  </si>
  <si>
    <t>C05945</t>
  </si>
  <si>
    <t>C05946</t>
  </si>
  <si>
    <t>C05947</t>
  </si>
  <si>
    <t>C05948</t>
  </si>
  <si>
    <t>C05949</t>
  </si>
  <si>
    <t>C05950</t>
  </si>
  <si>
    <t>C05951</t>
  </si>
  <si>
    <t>C05952</t>
  </si>
  <si>
    <t>C05953</t>
  </si>
  <si>
    <t>C05954</t>
  </si>
  <si>
    <t>C05955</t>
  </si>
  <si>
    <t>C05956</t>
  </si>
  <si>
    <t>C05957</t>
  </si>
  <si>
    <t>C05958</t>
  </si>
  <si>
    <t>C05959</t>
  </si>
  <si>
    <t>C05960</t>
  </si>
  <si>
    <t>C05961</t>
  </si>
  <si>
    <t>C05962</t>
  </si>
  <si>
    <t>C05963</t>
  </si>
  <si>
    <t>C05964</t>
  </si>
  <si>
    <t>C05965</t>
  </si>
  <si>
    <t>C05966</t>
  </si>
  <si>
    <t>C05967</t>
  </si>
  <si>
    <t>C05968</t>
  </si>
  <si>
    <t>C05969</t>
  </si>
  <si>
    <t>C05970</t>
  </si>
  <si>
    <t>C05971</t>
  </si>
  <si>
    <t>C05972</t>
  </si>
  <si>
    <t>C05973</t>
  </si>
  <si>
    <t>C05974</t>
  </si>
  <si>
    <t>C05975</t>
  </si>
  <si>
    <t>C05976</t>
  </si>
  <si>
    <t>C05977</t>
  </si>
  <si>
    <t>C05978</t>
  </si>
  <si>
    <t>C05979</t>
  </si>
  <si>
    <t>C05980</t>
  </si>
  <si>
    <t>C05981</t>
  </si>
  <si>
    <t>C05982</t>
  </si>
  <si>
    <t>C05983</t>
  </si>
  <si>
    <t>C05984</t>
  </si>
  <si>
    <t>C05985</t>
  </si>
  <si>
    <t>C05986</t>
  </si>
  <si>
    <t>C05987</t>
  </si>
  <si>
    <t>C05988</t>
  </si>
  <si>
    <t>C05989</t>
  </si>
  <si>
    <t>C05990</t>
  </si>
  <si>
    <t>C05991</t>
  </si>
  <si>
    <t>C05992</t>
  </si>
  <si>
    <t>C05993</t>
  </si>
  <si>
    <t>C05994</t>
  </si>
  <si>
    <t>C05995</t>
  </si>
  <si>
    <t>C05996</t>
  </si>
  <si>
    <t>C05997</t>
  </si>
  <si>
    <t>C05998</t>
  </si>
  <si>
    <t>C05999</t>
  </si>
  <si>
    <t>C06000</t>
  </si>
  <si>
    <t>C06001</t>
  </si>
  <si>
    <t>C06002</t>
  </si>
  <si>
    <t>C06003</t>
  </si>
  <si>
    <t>C06004</t>
  </si>
  <si>
    <t>C06005</t>
  </si>
  <si>
    <t>C06006</t>
  </si>
  <si>
    <t>C06007</t>
  </si>
  <si>
    <t>C06008</t>
  </si>
  <si>
    <t>C06009</t>
  </si>
  <si>
    <t>C06010</t>
  </si>
  <si>
    <t>C06011</t>
  </si>
  <si>
    <t>C06012</t>
  </si>
  <si>
    <t>C06013</t>
  </si>
  <si>
    <t>C06014</t>
  </si>
  <si>
    <t>C06015</t>
  </si>
  <si>
    <t>C06016</t>
  </si>
  <si>
    <t>C06017</t>
  </si>
  <si>
    <t>C06018</t>
  </si>
  <si>
    <t>C06019</t>
  </si>
  <si>
    <t>C06020</t>
  </si>
  <si>
    <t>C06021</t>
  </si>
  <si>
    <t>C06022</t>
  </si>
  <si>
    <t>C06023</t>
  </si>
  <si>
    <t>C06024</t>
  </si>
  <si>
    <t>C06025</t>
  </si>
  <si>
    <t>C06026</t>
  </si>
  <si>
    <t>C06027</t>
  </si>
  <si>
    <t>C06028</t>
  </si>
  <si>
    <t>C06029</t>
  </si>
  <si>
    <t>C06030</t>
  </si>
  <si>
    <t>C06031</t>
  </si>
  <si>
    <t>C06032</t>
  </si>
  <si>
    <t>C06033</t>
  </si>
  <si>
    <t>C06034</t>
  </si>
  <si>
    <t>C06035</t>
  </si>
  <si>
    <t>C06036</t>
  </si>
  <si>
    <t>C06037</t>
  </si>
  <si>
    <t>C06038</t>
  </si>
  <si>
    <t>C06039</t>
  </si>
  <si>
    <t>C06040</t>
  </si>
  <si>
    <t>C06041</t>
  </si>
  <si>
    <t>C06042</t>
  </si>
  <si>
    <t>C06043</t>
  </si>
  <si>
    <t>C06044</t>
  </si>
  <si>
    <t>C06045</t>
  </si>
  <si>
    <t>C06046</t>
  </si>
  <si>
    <t>C06047</t>
  </si>
  <si>
    <t>C06048</t>
  </si>
  <si>
    <t>C06049</t>
  </si>
  <si>
    <t>C06050</t>
  </si>
  <si>
    <t>C06051</t>
  </si>
  <si>
    <t>C06052</t>
  </si>
  <si>
    <t>C06053</t>
  </si>
  <si>
    <t>C06054</t>
  </si>
  <si>
    <t>C06055</t>
  </si>
  <si>
    <t>C06056</t>
  </si>
  <si>
    <t>C06057</t>
  </si>
  <si>
    <t>C06058</t>
  </si>
  <si>
    <t>C06059</t>
  </si>
  <si>
    <t>C06060</t>
  </si>
  <si>
    <t>C06061</t>
  </si>
  <si>
    <t>C06062</t>
  </si>
  <si>
    <t>C06063</t>
  </si>
  <si>
    <t>C06064</t>
  </si>
  <si>
    <t>C06065</t>
  </si>
  <si>
    <t>C06066</t>
  </si>
  <si>
    <t>C06067</t>
  </si>
  <si>
    <t>C06068</t>
  </si>
  <si>
    <t>C06069</t>
  </si>
  <si>
    <t>C06070</t>
  </si>
  <si>
    <t>C06071</t>
  </si>
  <si>
    <t>C06072</t>
  </si>
  <si>
    <t>C06073</t>
  </si>
  <si>
    <t>C06074</t>
  </si>
  <si>
    <t>C06075</t>
  </si>
  <si>
    <t>C06076</t>
  </si>
  <si>
    <t>C06077</t>
  </si>
  <si>
    <t>C06078</t>
  </si>
  <si>
    <t>C06079</t>
  </si>
  <si>
    <t>C06080</t>
  </si>
  <si>
    <t>C06081</t>
  </si>
  <si>
    <t>C06082</t>
  </si>
  <si>
    <t>C06083</t>
  </si>
  <si>
    <t>C06084</t>
  </si>
  <si>
    <t>C06085</t>
  </si>
  <si>
    <t>C06086</t>
  </si>
  <si>
    <t>C06087</t>
  </si>
  <si>
    <t>C06088</t>
  </si>
  <si>
    <t>C06089</t>
  </si>
  <si>
    <t>C06090</t>
  </si>
  <si>
    <t>C06091</t>
  </si>
  <si>
    <t>C06092</t>
  </si>
  <si>
    <t>C06093</t>
  </si>
  <si>
    <t>C06094</t>
  </si>
  <si>
    <t>C06095</t>
  </si>
  <si>
    <t>C06096</t>
  </si>
  <si>
    <t>C06097</t>
  </si>
  <si>
    <t>C06098</t>
  </si>
  <si>
    <t>C06099</t>
  </si>
  <si>
    <t>C06100</t>
  </si>
  <si>
    <t>C06101</t>
  </si>
  <si>
    <t>C06102</t>
  </si>
  <si>
    <t>C06103</t>
  </si>
  <si>
    <t>C06104</t>
  </si>
  <si>
    <t>C06105</t>
  </si>
  <si>
    <t>C06106</t>
  </si>
  <si>
    <t>C06107</t>
  </si>
  <si>
    <t>C06108</t>
  </si>
  <si>
    <t>C06109</t>
  </si>
  <si>
    <t>C06110</t>
  </si>
  <si>
    <t>C06111</t>
  </si>
  <si>
    <t>C06112</t>
  </si>
  <si>
    <t>C06113</t>
  </si>
  <si>
    <t>C06114</t>
  </si>
  <si>
    <t>C06115</t>
  </si>
  <si>
    <t>C06116</t>
  </si>
  <si>
    <t>C06117</t>
  </si>
  <si>
    <t>C06118</t>
  </si>
  <si>
    <t>C06119</t>
  </si>
  <si>
    <t>C06120</t>
  </si>
  <si>
    <t>C06121</t>
  </si>
  <si>
    <t>C06122</t>
  </si>
  <si>
    <t>C06123</t>
  </si>
  <si>
    <t>C06124</t>
  </si>
  <si>
    <t>C06125</t>
  </si>
  <si>
    <t>C06126</t>
  </si>
  <si>
    <t>C06127</t>
  </si>
  <si>
    <t>C06128</t>
  </si>
  <si>
    <t>C06129</t>
  </si>
  <si>
    <t>C06130</t>
  </si>
  <si>
    <t>C06131</t>
  </si>
  <si>
    <t>C06132</t>
  </si>
  <si>
    <t>C06133</t>
  </si>
  <si>
    <t>C06134</t>
  </si>
  <si>
    <t>C06135</t>
  </si>
  <si>
    <t>C06136</t>
  </si>
  <si>
    <t>C06137</t>
  </si>
  <si>
    <t>C06138</t>
  </si>
  <si>
    <t>C06139</t>
  </si>
  <si>
    <t>C06140</t>
  </si>
  <si>
    <t>C06141</t>
  </si>
  <si>
    <t>C06142</t>
  </si>
  <si>
    <t>C06143</t>
  </si>
  <si>
    <t>C06144</t>
  </si>
  <si>
    <t>C06145</t>
  </si>
  <si>
    <t>C06146</t>
  </si>
  <si>
    <t>C06147</t>
  </si>
  <si>
    <t>C06148</t>
  </si>
  <si>
    <t>C06149</t>
  </si>
  <si>
    <t>C06150</t>
  </si>
  <si>
    <t>C06151</t>
  </si>
  <si>
    <t>C06152</t>
  </si>
  <si>
    <t>C06153</t>
  </si>
  <si>
    <t>C06154</t>
  </si>
  <si>
    <t>C06155</t>
  </si>
  <si>
    <t>C06156</t>
  </si>
  <si>
    <t>C06157</t>
  </si>
  <si>
    <t>C06158</t>
  </si>
  <si>
    <t>C06159</t>
  </si>
  <si>
    <t>C06160</t>
  </si>
  <si>
    <t>C06161</t>
  </si>
  <si>
    <t>C06162</t>
  </si>
  <si>
    <t>C06163</t>
  </si>
  <si>
    <t>C06164</t>
  </si>
  <si>
    <t>C06165</t>
  </si>
  <si>
    <t>C06166</t>
  </si>
  <si>
    <t>C06167</t>
  </si>
  <si>
    <t>C06168</t>
  </si>
  <si>
    <t>C06169</t>
  </si>
  <si>
    <t>C06170</t>
  </si>
  <si>
    <t>C06171</t>
  </si>
  <si>
    <t>C06172</t>
  </si>
  <si>
    <t>C06173</t>
  </si>
  <si>
    <t>C06174</t>
  </si>
  <si>
    <t>C06175</t>
  </si>
  <si>
    <t>C06176</t>
  </si>
  <si>
    <t>C06177</t>
  </si>
  <si>
    <t>C06178</t>
  </si>
  <si>
    <t>C06179</t>
  </si>
  <si>
    <t>C06180</t>
  </si>
  <si>
    <t>C06181</t>
  </si>
  <si>
    <t>C06182</t>
  </si>
  <si>
    <t>C06183</t>
  </si>
  <si>
    <t>C06184</t>
  </si>
  <si>
    <t>C06185</t>
  </si>
  <si>
    <t>C06186</t>
  </si>
  <si>
    <t>C06187</t>
  </si>
  <si>
    <t>C06188</t>
  </si>
  <si>
    <t>C06189</t>
  </si>
  <si>
    <t>C06190</t>
  </si>
  <si>
    <t>C06191</t>
  </si>
  <si>
    <t>C06192</t>
  </si>
  <si>
    <t>C06193</t>
  </si>
  <si>
    <t>C06194</t>
  </si>
  <si>
    <t>C06195</t>
  </si>
  <si>
    <t>C06196</t>
  </si>
  <si>
    <t>C06197</t>
  </si>
  <si>
    <t>C06198</t>
  </si>
  <si>
    <t>C06199</t>
  </si>
  <si>
    <t>C06200</t>
  </si>
  <si>
    <t>C06201</t>
  </si>
  <si>
    <t>C06202</t>
  </si>
  <si>
    <t>C06203</t>
  </si>
  <si>
    <t>C06204</t>
  </si>
  <si>
    <t>C06205</t>
  </si>
  <si>
    <t>C06206</t>
  </si>
  <si>
    <t>C06207</t>
  </si>
  <si>
    <t>C06208</t>
  </si>
  <si>
    <t>C06209</t>
  </si>
  <si>
    <t>C06210</t>
  </si>
  <si>
    <t>C06211</t>
  </si>
  <si>
    <t>C06212</t>
  </si>
  <si>
    <t>C06213</t>
  </si>
  <si>
    <t>C06214</t>
  </si>
  <si>
    <t>C06215</t>
  </si>
  <si>
    <t>C06216</t>
  </si>
  <si>
    <t>C06217</t>
  </si>
  <si>
    <t>C06218</t>
  </si>
  <si>
    <t>C06219</t>
  </si>
  <si>
    <t>C06220</t>
  </si>
  <si>
    <t>C06221</t>
  </si>
  <si>
    <t>C06222</t>
  </si>
  <si>
    <t>C06223</t>
  </si>
  <si>
    <t>C06224</t>
  </si>
  <si>
    <t>C06225</t>
  </si>
  <si>
    <t>C06226</t>
  </si>
  <si>
    <t>C06227</t>
  </si>
  <si>
    <t>C06228</t>
  </si>
  <si>
    <t>C06229</t>
  </si>
  <si>
    <t>C06230</t>
  </si>
  <si>
    <t>C06231</t>
  </si>
  <si>
    <t>C06232</t>
  </si>
  <si>
    <t>C06233</t>
  </si>
  <si>
    <t>C06234</t>
  </si>
  <si>
    <t>C06235</t>
  </si>
  <si>
    <t>C06236</t>
  </si>
  <si>
    <t>C06237</t>
  </si>
  <si>
    <t>C06238</t>
  </si>
  <si>
    <t>C06239</t>
  </si>
  <si>
    <t>C06240</t>
  </si>
  <si>
    <t>C06241</t>
  </si>
  <si>
    <t>C06242</t>
  </si>
  <si>
    <t>C06243</t>
  </si>
  <si>
    <t>C06244</t>
  </si>
  <si>
    <t>C06245</t>
  </si>
  <si>
    <t>C06246</t>
  </si>
  <si>
    <t>C06247</t>
  </si>
  <si>
    <t>C06248</t>
  </si>
  <si>
    <t>C06249</t>
  </si>
  <si>
    <t>C06250</t>
  </si>
  <si>
    <t>C06251</t>
  </si>
  <si>
    <t>C06252</t>
  </si>
  <si>
    <t>C06253</t>
  </si>
  <si>
    <t>C06254</t>
  </si>
  <si>
    <t>C06255</t>
  </si>
  <si>
    <t>C06256</t>
  </si>
  <si>
    <t>C06257</t>
  </si>
  <si>
    <t>C06258</t>
  </si>
  <si>
    <t>C06259</t>
  </si>
  <si>
    <t>C06260</t>
  </si>
  <si>
    <t>C06261</t>
  </si>
  <si>
    <t>C06262</t>
  </si>
  <si>
    <t>C06263</t>
  </si>
  <si>
    <t>C06264</t>
  </si>
  <si>
    <t>C06265</t>
  </si>
  <si>
    <t>C06266</t>
  </si>
  <si>
    <t>C06267</t>
  </si>
  <si>
    <t>C06268</t>
  </si>
  <si>
    <t>C06269</t>
  </si>
  <si>
    <t>C06270</t>
  </si>
  <si>
    <t>C06271</t>
  </si>
  <si>
    <t>C06272</t>
  </si>
  <si>
    <t>C06273</t>
  </si>
  <si>
    <t>C06274</t>
  </si>
  <si>
    <t>C06275</t>
  </si>
  <si>
    <t>C06276</t>
  </si>
  <si>
    <t>C06277</t>
  </si>
  <si>
    <t>C06278</t>
  </si>
  <si>
    <t>C06279</t>
  </si>
  <si>
    <t>C06280</t>
  </si>
  <si>
    <t>C06281</t>
  </si>
  <si>
    <t>C06282</t>
  </si>
  <si>
    <t>C06283</t>
  </si>
  <si>
    <t>C06284</t>
  </si>
  <si>
    <t>C06285</t>
  </si>
  <si>
    <t>C06286</t>
  </si>
  <si>
    <t>C06287</t>
  </si>
  <si>
    <t>C06288</t>
  </si>
  <si>
    <t>C06289</t>
  </si>
  <si>
    <t>C06290</t>
  </si>
  <si>
    <t>C06291</t>
  </si>
  <si>
    <t>C06292</t>
  </si>
  <si>
    <t>C06293</t>
  </si>
  <si>
    <t>C06294</t>
  </si>
  <si>
    <t>C06295</t>
  </si>
  <si>
    <t>C06296</t>
  </si>
  <si>
    <t>C06297</t>
  </si>
  <si>
    <t>C06298</t>
  </si>
  <si>
    <t>C06299</t>
  </si>
  <si>
    <t>C06300</t>
  </si>
  <si>
    <t>C06301</t>
  </si>
  <si>
    <t>C06302</t>
  </si>
  <si>
    <t>C06303</t>
  </si>
  <si>
    <t>C06304</t>
  </si>
  <si>
    <t>C06305</t>
  </si>
  <si>
    <t>C06306</t>
  </si>
  <si>
    <t>C06307</t>
  </si>
  <si>
    <t>C06308</t>
  </si>
  <si>
    <t>C06309</t>
  </si>
  <si>
    <t>C06310</t>
  </si>
  <si>
    <t>C06311</t>
  </si>
  <si>
    <t>C06312</t>
  </si>
  <si>
    <t>C06313</t>
  </si>
  <si>
    <t>C06314</t>
  </si>
  <si>
    <t>C06315</t>
  </si>
  <si>
    <t>C06316</t>
  </si>
  <si>
    <t>C06317</t>
  </si>
  <si>
    <t>C06318</t>
  </si>
  <si>
    <t>C06319</t>
  </si>
  <si>
    <t>C06320</t>
  </si>
  <si>
    <t>C06321</t>
  </si>
  <si>
    <t>C06322</t>
  </si>
  <si>
    <t>C06323</t>
  </si>
  <si>
    <t>C06324</t>
  </si>
  <si>
    <t>C06325</t>
  </si>
  <si>
    <t>C06326</t>
  </si>
  <si>
    <t>C06327</t>
  </si>
  <si>
    <t>C06328</t>
  </si>
  <si>
    <t>C06329</t>
  </si>
  <si>
    <t>C06330</t>
  </si>
  <si>
    <t>C06331</t>
  </si>
  <si>
    <t>C06332</t>
  </si>
  <si>
    <t>C06333</t>
  </si>
  <si>
    <t>C06334</t>
  </si>
  <si>
    <t>C06335</t>
  </si>
  <si>
    <t>C06336</t>
  </si>
  <si>
    <t>C06337</t>
  </si>
  <si>
    <t>C06338</t>
  </si>
  <si>
    <t>C06339</t>
  </si>
  <si>
    <t>C06340</t>
  </si>
  <si>
    <t>C06341</t>
  </si>
  <si>
    <t>C06342</t>
  </si>
  <si>
    <t>C06343</t>
  </si>
  <si>
    <t>C06344</t>
  </si>
  <si>
    <t>C06345</t>
  </si>
  <si>
    <t>C06346</t>
  </si>
  <si>
    <t>C06347</t>
  </si>
  <si>
    <t>C06348</t>
  </si>
  <si>
    <t>C06349</t>
  </si>
  <si>
    <t>C06350</t>
  </si>
  <si>
    <t>C06351</t>
  </si>
  <si>
    <t>C06352</t>
  </si>
  <si>
    <t>C06353</t>
  </si>
  <si>
    <t>C06354</t>
  </si>
  <si>
    <t>C06355</t>
  </si>
  <si>
    <t>C06356</t>
  </si>
  <si>
    <t>C06357</t>
  </si>
  <si>
    <t>C06358</t>
  </si>
  <si>
    <t>C06359</t>
  </si>
  <si>
    <t>C06360</t>
  </si>
  <si>
    <t>C06361</t>
  </si>
  <si>
    <t>C06362</t>
  </si>
  <si>
    <t>C06363</t>
  </si>
  <si>
    <t>C06364</t>
  </si>
  <si>
    <t>C06365</t>
  </si>
  <si>
    <t>C06366</t>
  </si>
  <si>
    <t>C06367</t>
  </si>
  <si>
    <t>C06368</t>
  </si>
  <si>
    <t>C06369</t>
  </si>
  <si>
    <t>C06370</t>
  </si>
  <si>
    <t>C06371</t>
  </si>
  <si>
    <t>C06372</t>
  </si>
  <si>
    <t>C06373</t>
  </si>
  <si>
    <t>C06374</t>
  </si>
  <si>
    <t>C06375</t>
  </si>
  <si>
    <t>C06376</t>
  </si>
  <si>
    <t>C06377</t>
  </si>
  <si>
    <t>C06378</t>
  </si>
  <si>
    <t>C06379</t>
  </si>
  <si>
    <t>C06380</t>
  </si>
  <si>
    <t>C06381</t>
  </si>
  <si>
    <t>C06382</t>
  </si>
  <si>
    <t>C06383</t>
  </si>
  <si>
    <t>C06384</t>
  </si>
  <si>
    <t>C06385</t>
  </si>
  <si>
    <t>C06386</t>
  </si>
  <si>
    <t>C06387</t>
  </si>
  <si>
    <t>C06388</t>
  </si>
  <si>
    <t>C06389</t>
  </si>
  <si>
    <t>C06390</t>
  </si>
  <si>
    <t>C06391</t>
  </si>
  <si>
    <t>C06392</t>
  </si>
  <si>
    <t>C06393</t>
  </si>
  <si>
    <t>C06394</t>
  </si>
  <si>
    <t>C06395</t>
  </si>
  <si>
    <t>C06396</t>
  </si>
  <si>
    <t>C06397</t>
  </si>
  <si>
    <t>C06398</t>
  </si>
  <si>
    <t>C06399</t>
  </si>
  <si>
    <t>C06400</t>
  </si>
  <si>
    <t>C06401</t>
  </si>
  <si>
    <t>C06402</t>
  </si>
  <si>
    <t>C06403</t>
  </si>
  <si>
    <t>C06404</t>
  </si>
  <si>
    <t>C06405</t>
  </si>
  <si>
    <t>C06406</t>
  </si>
  <si>
    <t>C06407</t>
  </si>
  <si>
    <t>C06408</t>
  </si>
  <si>
    <t>C06409</t>
  </si>
  <si>
    <t>C06410</t>
  </si>
  <si>
    <t>C06411</t>
  </si>
  <si>
    <t>C06412</t>
  </si>
  <si>
    <t>C06413</t>
  </si>
  <si>
    <t>C06414</t>
  </si>
  <si>
    <t>C06415</t>
  </si>
  <si>
    <t>C06416</t>
  </si>
  <si>
    <t>C06417</t>
  </si>
  <si>
    <t>C06418</t>
  </si>
  <si>
    <t>C06419</t>
  </si>
  <si>
    <t>C06420</t>
  </si>
  <si>
    <t>C06421</t>
  </si>
  <si>
    <t>C06422</t>
  </si>
  <si>
    <t>C06423</t>
  </si>
  <si>
    <t>C06424</t>
  </si>
  <si>
    <t>C06425</t>
  </si>
  <si>
    <t>C06426</t>
  </si>
  <si>
    <t>C06427</t>
  </si>
  <si>
    <t>C06428</t>
  </si>
  <si>
    <t>C06429</t>
  </si>
  <si>
    <t>C06430</t>
  </si>
  <si>
    <t>C06431</t>
  </si>
  <si>
    <t>C06432</t>
  </si>
  <si>
    <t>C06433</t>
  </si>
  <si>
    <t>C06434</t>
  </si>
  <si>
    <t>C06435</t>
  </si>
  <si>
    <t>C06436</t>
  </si>
  <si>
    <t>C06437</t>
  </si>
  <si>
    <t>C06438</t>
  </si>
  <si>
    <t>C06439</t>
  </si>
  <si>
    <t>C06440</t>
  </si>
  <si>
    <t>C06441</t>
  </si>
  <si>
    <t>C06442</t>
  </si>
  <si>
    <t>C06443</t>
  </si>
  <si>
    <t>C06444</t>
  </si>
  <si>
    <t>C06445</t>
  </si>
  <si>
    <t>C06446</t>
  </si>
  <si>
    <t>C06447</t>
  </si>
  <si>
    <t>C06448</t>
  </si>
  <si>
    <t>C06449</t>
  </si>
  <si>
    <t>C06450</t>
  </si>
  <si>
    <t>C06451</t>
  </si>
  <si>
    <t>C06452</t>
  </si>
  <si>
    <t>C06453</t>
  </si>
  <si>
    <t>C06454</t>
  </si>
  <si>
    <t>C06455</t>
  </si>
  <si>
    <t>C06456</t>
  </si>
  <si>
    <t>C06457</t>
  </si>
  <si>
    <t>C06458</t>
  </si>
  <si>
    <t>C06459</t>
  </si>
  <si>
    <t>C06460</t>
  </si>
  <si>
    <t>C06461</t>
  </si>
  <si>
    <t>C06462</t>
  </si>
  <si>
    <t>C06463</t>
  </si>
  <si>
    <t>C06464</t>
  </si>
  <si>
    <t>C06465</t>
  </si>
  <si>
    <t>C06466</t>
  </si>
  <si>
    <t>C06467</t>
  </si>
  <si>
    <t>C06468</t>
  </si>
  <si>
    <t>C06469</t>
  </si>
  <si>
    <t>C06470</t>
  </si>
  <si>
    <t>C06471</t>
  </si>
  <si>
    <t>C06472</t>
  </si>
  <si>
    <t>C06473</t>
  </si>
  <si>
    <t>C06474</t>
  </si>
  <si>
    <t>C06475</t>
  </si>
  <si>
    <t>C06476</t>
  </si>
  <si>
    <t>C06477</t>
  </si>
  <si>
    <t>C06478</t>
  </si>
  <si>
    <t>C06479</t>
  </si>
  <si>
    <t>C06480</t>
  </si>
  <si>
    <t>C06481</t>
  </si>
  <si>
    <t>C06482</t>
  </si>
  <si>
    <t>C06483</t>
  </si>
  <si>
    <t>C06484</t>
  </si>
  <si>
    <t>C06485</t>
  </si>
  <si>
    <t>C06486</t>
  </si>
  <si>
    <t>C06487</t>
  </si>
  <si>
    <t>C06488</t>
  </si>
  <si>
    <t>C06489</t>
  </si>
  <si>
    <t>C06490</t>
  </si>
  <si>
    <t>C06491</t>
  </si>
  <si>
    <t>C06492</t>
  </si>
  <si>
    <t>C06493</t>
  </si>
  <si>
    <t>C06494</t>
  </si>
  <si>
    <t>C06495</t>
  </si>
  <si>
    <t>C06496</t>
  </si>
  <si>
    <t>C06497</t>
  </si>
  <si>
    <t>C06498</t>
  </si>
  <si>
    <t>C06499</t>
  </si>
  <si>
    <t>C06500</t>
  </si>
  <si>
    <t>C06501</t>
  </si>
  <si>
    <t>C06502</t>
  </si>
  <si>
    <t>C06503</t>
  </si>
  <si>
    <t>C06504</t>
  </si>
  <si>
    <t>C06505</t>
  </si>
  <si>
    <t>C06506</t>
  </si>
  <si>
    <t>C06507</t>
  </si>
  <si>
    <t>C06508</t>
  </si>
  <si>
    <t>C06509</t>
  </si>
  <si>
    <t>C06510</t>
  </si>
  <si>
    <t>C06511</t>
  </si>
  <si>
    <t>C06512</t>
  </si>
  <si>
    <t>C06513</t>
  </si>
  <si>
    <t>C06514</t>
  </si>
  <si>
    <t>C06515</t>
  </si>
  <si>
    <t>C06516</t>
  </si>
  <si>
    <t>C06517</t>
  </si>
  <si>
    <t>C06518</t>
  </si>
  <si>
    <t>C06519</t>
  </si>
  <si>
    <t>C06520</t>
  </si>
  <si>
    <t>C06521</t>
  </si>
  <si>
    <t>C06522</t>
  </si>
  <si>
    <t>C06523</t>
  </si>
  <si>
    <t>C06524</t>
  </si>
  <si>
    <t>C06525</t>
  </si>
  <si>
    <t>C06526</t>
  </si>
  <si>
    <t>C06527</t>
  </si>
  <si>
    <t>C06528</t>
  </si>
  <si>
    <t>C06529</t>
  </si>
  <si>
    <t>C06530</t>
  </si>
  <si>
    <t>C06531</t>
  </si>
  <si>
    <t>C06532</t>
  </si>
  <si>
    <t>C06533</t>
  </si>
  <si>
    <t>C06534</t>
  </si>
  <si>
    <t>C06535</t>
  </si>
  <si>
    <t>C06536</t>
  </si>
  <si>
    <t>C06537</t>
  </si>
  <si>
    <t>C06538</t>
  </si>
  <si>
    <t>C06539</t>
  </si>
  <si>
    <t>C06540</t>
  </si>
  <si>
    <t>C06541</t>
  </si>
  <si>
    <t>C06542</t>
  </si>
  <si>
    <t>C06543</t>
  </si>
  <si>
    <t>C06544</t>
  </si>
  <si>
    <t>C06545</t>
  </si>
  <si>
    <t>C06546</t>
  </si>
  <si>
    <t>C06547</t>
  </si>
  <si>
    <t>C06548</t>
  </si>
  <si>
    <t>C06549</t>
  </si>
  <si>
    <t>C06550</t>
  </si>
  <si>
    <t>C06551</t>
  </si>
  <si>
    <t>C06552</t>
  </si>
  <si>
    <t>C06553</t>
  </si>
  <si>
    <t>C06554</t>
  </si>
  <si>
    <t>C06555</t>
  </si>
  <si>
    <t>C06556</t>
  </si>
  <si>
    <t>C06557</t>
  </si>
  <si>
    <t>C06558</t>
  </si>
  <si>
    <t>C06559</t>
  </si>
  <si>
    <t>C06560</t>
  </si>
  <si>
    <t>C06561</t>
  </si>
  <si>
    <t>C06562</t>
  </si>
  <si>
    <t>C06563</t>
  </si>
  <si>
    <t>C06564</t>
  </si>
  <si>
    <t>C06565</t>
  </si>
  <si>
    <t>C06566</t>
  </si>
  <si>
    <t>C06567</t>
  </si>
  <si>
    <t>C06568</t>
  </si>
  <si>
    <t>C06569</t>
  </si>
  <si>
    <t>C06570</t>
  </si>
  <si>
    <t>C06571</t>
  </si>
  <si>
    <t>C06572</t>
  </si>
  <si>
    <t>C06573</t>
  </si>
  <si>
    <t>C06574</t>
  </si>
  <si>
    <t>C06575</t>
  </si>
  <si>
    <t>C06576</t>
  </si>
  <si>
    <t>C06577</t>
  </si>
  <si>
    <t>C06578</t>
  </si>
  <si>
    <t>C06579</t>
  </si>
  <si>
    <t>C06580</t>
  </si>
  <si>
    <t>C06581</t>
  </si>
  <si>
    <t>C06582</t>
  </si>
  <si>
    <t>C06583</t>
  </si>
  <si>
    <t>C06584</t>
  </si>
  <si>
    <t>C06585</t>
  </si>
  <si>
    <t>C06586</t>
  </si>
  <si>
    <t>C06587</t>
  </si>
  <si>
    <t>C06588</t>
  </si>
  <si>
    <t>C06589</t>
  </si>
  <si>
    <t>C06590</t>
  </si>
  <si>
    <t>C06591</t>
  </si>
  <si>
    <t>C06592</t>
  </si>
  <si>
    <t>C06593</t>
  </si>
  <si>
    <t>C06594</t>
  </si>
  <si>
    <t>C06595</t>
  </si>
  <si>
    <t>C06596</t>
  </si>
  <si>
    <t>C06597</t>
  </si>
  <si>
    <t>C06598</t>
  </si>
  <si>
    <t>C06599</t>
  </si>
  <si>
    <t>C06600</t>
  </si>
  <si>
    <t>C06601</t>
  </si>
  <si>
    <t>C06602</t>
  </si>
  <si>
    <t>C06603</t>
  </si>
  <si>
    <t>C06604</t>
  </si>
  <si>
    <t>C06605</t>
  </si>
  <si>
    <t>C06606</t>
  </si>
  <si>
    <t>C06607</t>
  </si>
  <si>
    <t>C06608</t>
  </si>
  <si>
    <t>C06609</t>
  </si>
  <si>
    <t>C06610</t>
  </si>
  <si>
    <t>C06611</t>
  </si>
  <si>
    <t>C06612</t>
  </si>
  <si>
    <t>C06613</t>
  </si>
  <si>
    <t>C06614</t>
  </si>
  <si>
    <t>C06615</t>
  </si>
  <si>
    <t>C06616</t>
  </si>
  <si>
    <t>C06617</t>
  </si>
  <si>
    <t>C06618</t>
  </si>
  <si>
    <t>C06619</t>
  </si>
  <si>
    <t>C06620</t>
  </si>
  <si>
    <t>C06621</t>
  </si>
  <si>
    <t>C06622</t>
  </si>
  <si>
    <t>C06623</t>
  </si>
  <si>
    <t>C06624</t>
  </si>
  <si>
    <t>C06625</t>
  </si>
  <si>
    <t>C06626</t>
  </si>
  <si>
    <t>C06627</t>
  </si>
  <si>
    <t>C06628</t>
  </si>
  <si>
    <t>C06629</t>
  </si>
  <si>
    <t>C06630</t>
  </si>
  <si>
    <t>C06631</t>
  </si>
  <si>
    <t>C06632</t>
  </si>
  <si>
    <t>C06633</t>
  </si>
  <si>
    <t>C06634</t>
  </si>
  <si>
    <t>C06635</t>
  </si>
  <si>
    <t>C06636</t>
  </si>
  <si>
    <t>C06637</t>
  </si>
  <si>
    <t>C06638</t>
  </si>
  <si>
    <t>C06639</t>
  </si>
  <si>
    <t>C06640</t>
  </si>
  <si>
    <t>C06641</t>
  </si>
  <si>
    <t>C06642</t>
  </si>
  <si>
    <t>C06643</t>
  </si>
  <si>
    <t>C06644</t>
  </si>
  <si>
    <t>C06645</t>
  </si>
  <si>
    <t>C06646</t>
  </si>
  <si>
    <t>C06647</t>
  </si>
  <si>
    <t>C06648</t>
  </si>
  <si>
    <t>C06649</t>
  </si>
  <si>
    <t>C06650</t>
  </si>
  <si>
    <t>C06651</t>
  </si>
  <si>
    <t>C06652</t>
  </si>
  <si>
    <t>C06653</t>
  </si>
  <si>
    <t>C06654</t>
  </si>
  <si>
    <t>C06655</t>
  </si>
  <si>
    <t>C06656</t>
  </si>
  <si>
    <t>C06657</t>
  </si>
  <si>
    <t>C06658</t>
  </si>
  <si>
    <t>C06659</t>
  </si>
  <si>
    <t>C06660</t>
  </si>
  <si>
    <t>C06661</t>
  </si>
  <si>
    <t>C06662</t>
  </si>
  <si>
    <t>C06663</t>
  </si>
  <si>
    <t>C06664</t>
  </si>
  <si>
    <t>C06665</t>
  </si>
  <si>
    <t>C06666</t>
  </si>
  <si>
    <t>C06667</t>
  </si>
  <si>
    <t>C06668</t>
  </si>
  <si>
    <t>C06669</t>
  </si>
  <si>
    <t>C06670</t>
  </si>
  <si>
    <t>C06671</t>
  </si>
  <si>
    <t>C06672</t>
  </si>
  <si>
    <t>C06673</t>
  </si>
  <si>
    <t>C06674</t>
  </si>
  <si>
    <t>C06675</t>
  </si>
  <si>
    <t>C06676</t>
  </si>
  <si>
    <t>C06677</t>
  </si>
  <si>
    <t>C06678</t>
  </si>
  <si>
    <t>C06679</t>
  </si>
  <si>
    <t>C06680</t>
  </si>
  <si>
    <t>C06681</t>
  </si>
  <si>
    <t>C06682</t>
  </si>
  <si>
    <t>C06683</t>
  </si>
  <si>
    <t>C06684</t>
  </si>
  <si>
    <t>C06685</t>
  </si>
  <si>
    <t>C06686</t>
  </si>
  <si>
    <t>C06687</t>
  </si>
  <si>
    <t>C06688</t>
  </si>
  <si>
    <t>C06689</t>
  </si>
  <si>
    <t>C06690</t>
  </si>
  <si>
    <t>C06691</t>
  </si>
  <si>
    <t>C06692</t>
  </si>
  <si>
    <t>C06693</t>
  </si>
  <si>
    <t>C06694</t>
  </si>
  <si>
    <t>C06695</t>
  </si>
  <si>
    <t>C06696</t>
  </si>
  <si>
    <t>C06697</t>
  </si>
  <si>
    <t>C06698</t>
  </si>
  <si>
    <t>C06699</t>
  </si>
  <si>
    <t>C06700</t>
  </si>
  <si>
    <t>C06701</t>
  </si>
  <si>
    <t>C06702</t>
  </si>
  <si>
    <t>C06703</t>
  </si>
  <si>
    <t>C06704</t>
  </si>
  <si>
    <t>C06705</t>
  </si>
  <si>
    <t>C06706</t>
  </si>
  <si>
    <t>C06707</t>
  </si>
  <si>
    <t>C06708</t>
  </si>
  <si>
    <t>C06709</t>
  </si>
  <si>
    <t>C06710</t>
  </si>
  <si>
    <t>C06711</t>
  </si>
  <si>
    <t>C06712</t>
  </si>
  <si>
    <t>C06713</t>
  </si>
  <si>
    <t>C06714</t>
  </si>
  <si>
    <t>C06715</t>
  </si>
  <si>
    <t>C06716</t>
  </si>
  <si>
    <t>C06717</t>
  </si>
  <si>
    <t>C06718</t>
  </si>
  <si>
    <t>C06719</t>
  </si>
  <si>
    <t>C06720</t>
  </si>
  <si>
    <t>C06721</t>
  </si>
  <si>
    <t>C06722</t>
  </si>
  <si>
    <t>C06723</t>
  </si>
  <si>
    <t>C06724</t>
  </si>
  <si>
    <t>C06725</t>
  </si>
  <si>
    <t>C06726</t>
  </si>
  <si>
    <t>C06727</t>
  </si>
  <si>
    <t>C06728</t>
  </si>
  <si>
    <t>C06729</t>
  </si>
  <si>
    <t>C06730</t>
  </si>
  <si>
    <t>C06731</t>
  </si>
  <si>
    <t>C06732</t>
  </si>
  <si>
    <t>C06733</t>
  </si>
  <si>
    <t>C06734</t>
  </si>
  <si>
    <t>C06735</t>
  </si>
  <si>
    <t>C06736</t>
  </si>
  <si>
    <t>C06737</t>
  </si>
  <si>
    <t>C06738</t>
  </si>
  <si>
    <t>C06739</t>
  </si>
  <si>
    <t>C06740</t>
  </si>
  <si>
    <t>C06741</t>
  </si>
  <si>
    <t>C06742</t>
  </si>
  <si>
    <t>C06743</t>
  </si>
  <si>
    <t>C06744</t>
  </si>
  <si>
    <t>C06745</t>
  </si>
  <si>
    <t>C06746</t>
  </si>
  <si>
    <t>C06747</t>
  </si>
  <si>
    <t>C06748</t>
  </si>
  <si>
    <t>C06749</t>
  </si>
  <si>
    <t>C06750</t>
  </si>
  <si>
    <t>C06751</t>
  </si>
  <si>
    <t>C06752</t>
  </si>
  <si>
    <t>C06753</t>
  </si>
  <si>
    <t>C06754</t>
  </si>
  <si>
    <t>C06755</t>
  </si>
  <si>
    <t>C06756</t>
  </si>
  <si>
    <t>C06757</t>
  </si>
  <si>
    <t>C06758</t>
  </si>
  <si>
    <t>C06759</t>
  </si>
  <si>
    <t>C06760</t>
  </si>
  <si>
    <t>C06761</t>
  </si>
  <si>
    <t>C06762</t>
  </si>
  <si>
    <t>C06763</t>
  </si>
  <si>
    <t>C06764</t>
  </si>
  <si>
    <t>C06765</t>
  </si>
  <si>
    <t>C06766</t>
  </si>
  <si>
    <t>C06767</t>
  </si>
  <si>
    <t>C06768</t>
  </si>
  <si>
    <t>C06769</t>
  </si>
  <si>
    <t>C06770</t>
  </si>
  <si>
    <t>C06771</t>
  </si>
  <si>
    <t>C06772</t>
  </si>
  <si>
    <t>C06773</t>
  </si>
  <si>
    <t>C06774</t>
  </si>
  <si>
    <t>C06775</t>
  </si>
  <si>
    <t>C06776</t>
  </si>
  <si>
    <t>C06777</t>
  </si>
  <si>
    <t>C06778</t>
  </si>
  <si>
    <t>C06779</t>
  </si>
  <si>
    <t>C06780</t>
  </si>
  <si>
    <t>C06781</t>
  </si>
  <si>
    <t>C06782</t>
  </si>
  <si>
    <t>C06783</t>
  </si>
  <si>
    <t>C06784</t>
  </si>
  <si>
    <t>C06785</t>
  </si>
  <si>
    <t>C06786</t>
  </si>
  <si>
    <t>C06787</t>
  </si>
  <si>
    <t>C06788</t>
  </si>
  <si>
    <t>C06789</t>
  </si>
  <si>
    <t>C06790</t>
  </si>
  <si>
    <t>C06791</t>
  </si>
  <si>
    <t>C06792</t>
  </si>
  <si>
    <t>C06793</t>
  </si>
  <si>
    <t>C06794</t>
  </si>
  <si>
    <t>C06795</t>
  </si>
  <si>
    <t>C06796</t>
  </si>
  <si>
    <t>C06797</t>
  </si>
  <si>
    <t>C06798</t>
  </si>
  <si>
    <t>C06799</t>
  </si>
  <si>
    <t>C06800</t>
  </si>
  <si>
    <t>C06801</t>
  </si>
  <si>
    <t>C06802</t>
  </si>
  <si>
    <t>C06803</t>
  </si>
  <si>
    <t>C06804</t>
  </si>
  <si>
    <t>C06805</t>
  </si>
  <si>
    <t>C06806</t>
  </si>
  <si>
    <t>C06807</t>
  </si>
  <si>
    <t>C06808</t>
  </si>
  <si>
    <t>C06809</t>
  </si>
  <si>
    <t>C06810</t>
  </si>
  <si>
    <t>C06811</t>
  </si>
  <si>
    <t>C06812</t>
  </si>
  <si>
    <t>C06813</t>
  </si>
  <si>
    <t>C06814</t>
  </si>
  <si>
    <t>C06815</t>
  </si>
  <si>
    <t>C06816</t>
  </si>
  <si>
    <t>C06817</t>
  </si>
  <si>
    <t>C06818</t>
  </si>
  <si>
    <t>C06819</t>
  </si>
  <si>
    <t>C06820</t>
  </si>
  <si>
    <t>C06821</t>
  </si>
  <si>
    <t>C06822</t>
  </si>
  <si>
    <t>C06823</t>
  </si>
  <si>
    <t>C06824</t>
  </si>
  <si>
    <t>C06825</t>
  </si>
  <si>
    <t>C06826</t>
  </si>
  <si>
    <t>C06827</t>
  </si>
  <si>
    <t>C06828</t>
  </si>
  <si>
    <t>C06829</t>
  </si>
  <si>
    <t>C06830</t>
  </si>
  <si>
    <t>C06831</t>
  </si>
  <si>
    <t>C06832</t>
  </si>
  <si>
    <t>C06833</t>
  </si>
  <si>
    <t>C06834</t>
  </si>
  <si>
    <t>C06835</t>
  </si>
  <si>
    <t>C06836</t>
  </si>
  <si>
    <t>C06837</t>
  </si>
  <si>
    <t>C06838</t>
  </si>
  <si>
    <t>C06839</t>
  </si>
  <si>
    <t>C06840</t>
  </si>
  <si>
    <t>C06841</t>
  </si>
  <si>
    <t>C06842</t>
  </si>
  <si>
    <t>C06843</t>
  </si>
  <si>
    <t>C06844</t>
  </si>
  <si>
    <t>C06845</t>
  </si>
  <si>
    <t>C06846</t>
  </si>
  <si>
    <t>C06847</t>
  </si>
  <si>
    <t>C06848</t>
  </si>
  <si>
    <t>C06849</t>
  </si>
  <si>
    <t>C06850</t>
  </si>
  <si>
    <t>C06851</t>
  </si>
  <si>
    <t>C06852</t>
  </si>
  <si>
    <t>C06853</t>
  </si>
  <si>
    <t>C06854</t>
  </si>
  <si>
    <t>C06855</t>
  </si>
  <si>
    <t>C06856</t>
  </si>
  <si>
    <t>C06857</t>
  </si>
  <si>
    <t>C06858</t>
  </si>
  <si>
    <t>C06859</t>
  </si>
  <si>
    <t>C06860</t>
  </si>
  <si>
    <t>C06861</t>
  </si>
  <si>
    <t>C06862</t>
  </si>
  <si>
    <t>C06863</t>
  </si>
  <si>
    <t>C06864</t>
  </si>
  <si>
    <t>C06865</t>
  </si>
  <si>
    <t>C06866</t>
  </si>
  <si>
    <t>C06867</t>
  </si>
  <si>
    <t>C06868</t>
  </si>
  <si>
    <t>C06869</t>
  </si>
  <si>
    <t>C06870</t>
  </si>
  <si>
    <t>C06871</t>
  </si>
  <si>
    <t>C06872</t>
  </si>
  <si>
    <t>C06873</t>
  </si>
  <si>
    <t>C06874</t>
  </si>
  <si>
    <t>C06875</t>
  </si>
  <si>
    <t>C06876</t>
  </si>
  <si>
    <t>C06877</t>
  </si>
  <si>
    <t>C06878</t>
  </si>
  <si>
    <t>C06879</t>
  </si>
  <si>
    <t>C06880</t>
  </si>
  <si>
    <t>C06881</t>
  </si>
  <si>
    <t>C06882</t>
  </si>
  <si>
    <t>C06883</t>
  </si>
  <si>
    <t>C06884</t>
  </si>
  <si>
    <t>C06885</t>
  </si>
  <si>
    <t>C06886</t>
  </si>
  <si>
    <t>C06887</t>
  </si>
  <si>
    <t>C06888</t>
  </si>
  <si>
    <t>C06889</t>
  </si>
  <si>
    <t>C06890</t>
  </si>
  <si>
    <t>C06891</t>
  </si>
  <si>
    <t>C06892</t>
  </si>
  <si>
    <t>C06893</t>
  </si>
  <si>
    <t>C06894</t>
  </si>
  <si>
    <t>C06895</t>
  </si>
  <si>
    <t>C06896</t>
  </si>
  <si>
    <t>C06897</t>
  </si>
  <si>
    <t>C06898</t>
  </si>
  <si>
    <t>C06899</t>
  </si>
  <si>
    <t>C06900</t>
  </si>
  <si>
    <t>C06901</t>
  </si>
  <si>
    <t>C06902</t>
  </si>
  <si>
    <t>C06903</t>
  </si>
  <si>
    <t>C06904</t>
  </si>
  <si>
    <t>C06905</t>
  </si>
  <si>
    <t>C06906</t>
  </si>
  <si>
    <t>C06907</t>
  </si>
  <si>
    <t>C06908</t>
  </si>
  <si>
    <t>C06909</t>
  </si>
  <si>
    <t>C06910</t>
  </si>
  <si>
    <t>C06911</t>
  </si>
  <si>
    <t>C06912</t>
  </si>
  <si>
    <t>C06913</t>
  </si>
  <si>
    <t>C06914</t>
  </si>
  <si>
    <t>C06915</t>
  </si>
  <si>
    <t>C06916</t>
  </si>
  <si>
    <t>C06917</t>
  </si>
  <si>
    <t>C06918</t>
  </si>
  <si>
    <t>C06919</t>
  </si>
  <si>
    <t>C06920</t>
  </si>
  <si>
    <t>C06921</t>
  </si>
  <si>
    <t>C06922</t>
  </si>
  <si>
    <t>C06923</t>
  </si>
  <si>
    <t>C06924</t>
  </si>
  <si>
    <t>C06925</t>
  </si>
  <si>
    <t>C06926</t>
  </si>
  <si>
    <t>C06927</t>
  </si>
  <si>
    <t>C06928</t>
  </si>
  <si>
    <t>C06929</t>
  </si>
  <si>
    <t>C06930</t>
  </si>
  <si>
    <t>C06931</t>
  </si>
  <si>
    <t>C06932</t>
  </si>
  <si>
    <t>C06933</t>
  </si>
  <si>
    <t>C06934</t>
  </si>
  <si>
    <t>C06935</t>
  </si>
  <si>
    <t>C06936</t>
  </si>
  <si>
    <t>C06937</t>
  </si>
  <si>
    <t>C06938</t>
  </si>
  <si>
    <t>C06939</t>
  </si>
  <si>
    <t>C06940</t>
  </si>
  <si>
    <t>C06941</t>
  </si>
  <si>
    <t>C06942</t>
  </si>
  <si>
    <t>C06943</t>
  </si>
  <si>
    <t>C06944</t>
  </si>
  <si>
    <t>C06945</t>
  </si>
  <si>
    <t>C06946</t>
  </si>
  <si>
    <t>C06947</t>
  </si>
  <si>
    <t>C06948</t>
  </si>
  <si>
    <t>C06949</t>
  </si>
  <si>
    <t>C06950</t>
  </si>
  <si>
    <t>C06951</t>
  </si>
  <si>
    <t>C06952</t>
  </si>
  <si>
    <t>C06953</t>
  </si>
  <si>
    <t>C06954</t>
  </si>
  <si>
    <t>C06955</t>
  </si>
  <si>
    <t>C06956</t>
  </si>
  <si>
    <t>C06957</t>
  </si>
  <si>
    <t>C06958</t>
  </si>
  <si>
    <t>C06959</t>
  </si>
  <si>
    <t>C06960</t>
  </si>
  <si>
    <t>C06961</t>
  </si>
  <si>
    <t>C06962</t>
  </si>
  <si>
    <t>C06963</t>
  </si>
  <si>
    <t>C06964</t>
  </si>
  <si>
    <t>C06965</t>
  </si>
  <si>
    <t>C06966</t>
  </si>
  <si>
    <t>C06967</t>
  </si>
  <si>
    <t>C06968</t>
  </si>
  <si>
    <t>C06969</t>
  </si>
  <si>
    <t>C06970</t>
  </si>
  <si>
    <t>C06971</t>
  </si>
  <si>
    <t>C06972</t>
  </si>
  <si>
    <t>C06973</t>
  </si>
  <si>
    <t>C06974</t>
  </si>
  <si>
    <t>C06975</t>
  </si>
  <si>
    <t>C06976</t>
  </si>
  <si>
    <t>C06977</t>
  </si>
  <si>
    <t>C06978</t>
  </si>
  <si>
    <t>C06979</t>
  </si>
  <si>
    <t>C06980</t>
  </si>
  <si>
    <t>C06981</t>
  </si>
  <si>
    <t>C06982</t>
  </si>
  <si>
    <t>C06983</t>
  </si>
  <si>
    <t>C06984</t>
  </si>
  <si>
    <t>C06985</t>
  </si>
  <si>
    <t>C06986</t>
  </si>
  <si>
    <t>C06987</t>
  </si>
  <si>
    <t>C06988</t>
  </si>
  <si>
    <t>C06989</t>
  </si>
  <si>
    <t>C06990</t>
  </si>
  <si>
    <t>C06991</t>
  </si>
  <si>
    <t>C06992</t>
  </si>
  <si>
    <t>C06993</t>
  </si>
  <si>
    <t>C06994</t>
  </si>
  <si>
    <t>C06995</t>
  </si>
  <si>
    <t>C06996</t>
  </si>
  <si>
    <t>C06997</t>
  </si>
  <si>
    <t>C06998</t>
  </si>
  <si>
    <t>C06999</t>
  </si>
  <si>
    <t>C07000</t>
  </si>
  <si>
    <t>C07001</t>
  </si>
  <si>
    <t>C07002</t>
  </si>
  <si>
    <t>C07003</t>
  </si>
  <si>
    <t>C07004</t>
  </si>
  <si>
    <t>C07005</t>
  </si>
  <si>
    <t>C07006</t>
  </si>
  <si>
    <t>C07007</t>
  </si>
  <si>
    <t>C07008</t>
  </si>
  <si>
    <t>C07009</t>
  </si>
  <si>
    <t>C07010</t>
  </si>
  <si>
    <t>C07011</t>
  </si>
  <si>
    <t>C07012</t>
  </si>
  <si>
    <t>C07013</t>
  </si>
  <si>
    <t>C07014</t>
  </si>
  <si>
    <t>C07015</t>
  </si>
  <si>
    <t>C07016</t>
  </si>
  <si>
    <t>C07017</t>
  </si>
  <si>
    <t>C07018</t>
  </si>
  <si>
    <t>C07019</t>
  </si>
  <si>
    <t>C07020</t>
  </si>
  <si>
    <t>C07021</t>
  </si>
  <si>
    <t>C07022</t>
  </si>
  <si>
    <t>C07023</t>
  </si>
  <si>
    <t>C07024</t>
  </si>
  <si>
    <t>C07025</t>
  </si>
  <si>
    <t>C07026</t>
  </si>
  <si>
    <t>C07027</t>
  </si>
  <si>
    <t>C07028</t>
  </si>
  <si>
    <t>C07029</t>
  </si>
  <si>
    <t>C07030</t>
  </si>
  <si>
    <t>C07031</t>
  </si>
  <si>
    <t>C07032</t>
  </si>
  <si>
    <t>C07033</t>
  </si>
  <si>
    <t>C07034</t>
  </si>
  <si>
    <t>C07035</t>
  </si>
  <si>
    <t>C07036</t>
  </si>
  <si>
    <t>C07037</t>
  </si>
  <si>
    <t>C07038</t>
  </si>
  <si>
    <t>C07039</t>
  </si>
  <si>
    <t>C07040</t>
  </si>
  <si>
    <t>C07041</t>
  </si>
  <si>
    <t>C07042</t>
  </si>
  <si>
    <t>C07043</t>
  </si>
  <si>
    <t>C07044</t>
  </si>
  <si>
    <t>C07045</t>
  </si>
  <si>
    <t>C07046</t>
  </si>
  <si>
    <t>C07047</t>
  </si>
  <si>
    <t>C07048</t>
  </si>
  <si>
    <t>C07049</t>
  </si>
  <si>
    <t>C07050</t>
  </si>
  <si>
    <t>C07051</t>
  </si>
  <si>
    <t>C07052</t>
  </si>
  <si>
    <t>C07053</t>
  </si>
  <si>
    <t>C07054</t>
  </si>
  <si>
    <t>C07055</t>
  </si>
  <si>
    <t>C07056</t>
  </si>
  <si>
    <t>C07057</t>
  </si>
  <si>
    <t>C07058</t>
  </si>
  <si>
    <t>C07059</t>
  </si>
  <si>
    <t>C07060</t>
  </si>
  <si>
    <t>C07061</t>
  </si>
  <si>
    <t>C07062</t>
  </si>
  <si>
    <t>C07063</t>
  </si>
  <si>
    <t>C07064</t>
  </si>
  <si>
    <t>C07065</t>
  </si>
  <si>
    <t>C07066</t>
  </si>
  <si>
    <t>C07067</t>
  </si>
  <si>
    <t>C07068</t>
  </si>
  <si>
    <t>C07069</t>
  </si>
  <si>
    <t>C07070</t>
  </si>
  <si>
    <t>C07071</t>
  </si>
  <si>
    <t>C07072</t>
  </si>
  <si>
    <t>C07073</t>
  </si>
  <si>
    <t>C07074</t>
  </si>
  <si>
    <t>C07075</t>
  </si>
  <si>
    <t>C07076</t>
  </si>
  <si>
    <t>C07077</t>
  </si>
  <si>
    <t>C07078</t>
  </si>
  <si>
    <t>C07079</t>
  </si>
  <si>
    <t>C07080</t>
  </si>
  <si>
    <t>C07081</t>
  </si>
  <si>
    <t>C07082</t>
  </si>
  <si>
    <t>C07083</t>
  </si>
  <si>
    <t>C07084</t>
  </si>
  <si>
    <t>C07085</t>
  </si>
  <si>
    <t>C07086</t>
  </si>
  <si>
    <t>C07087</t>
  </si>
  <si>
    <t>C07088</t>
  </si>
  <si>
    <t>C07089</t>
  </si>
  <si>
    <t>C07090</t>
  </si>
  <si>
    <t>C07091</t>
  </si>
  <si>
    <t>C07092</t>
  </si>
  <si>
    <t>C07093</t>
  </si>
  <si>
    <t>C07094</t>
  </si>
  <si>
    <t>C07095</t>
  </si>
  <si>
    <t>C07096</t>
  </si>
  <si>
    <t>C07097</t>
  </si>
  <si>
    <t>C07098</t>
  </si>
  <si>
    <t>C07099</t>
  </si>
  <si>
    <t>C07100</t>
  </si>
  <si>
    <t>C07101</t>
  </si>
  <si>
    <t>C07102</t>
  </si>
  <si>
    <t>C07103</t>
  </si>
  <si>
    <t>C07104</t>
  </si>
  <si>
    <t>C07105</t>
  </si>
  <si>
    <t>C07106</t>
  </si>
  <si>
    <t>C07107</t>
  </si>
  <si>
    <t>C07108</t>
  </si>
  <si>
    <t>C07109</t>
  </si>
  <si>
    <t>C07110</t>
  </si>
  <si>
    <t>C07111</t>
  </si>
  <si>
    <t>C07112</t>
  </si>
  <si>
    <t>C07113</t>
  </si>
  <si>
    <t>C07114</t>
  </si>
  <si>
    <t>C07115</t>
  </si>
  <si>
    <t>C07116</t>
  </si>
  <si>
    <t>C07117</t>
  </si>
  <si>
    <t>C07118</t>
  </si>
  <si>
    <t>C07119</t>
  </si>
  <si>
    <t>C07120</t>
  </si>
  <si>
    <t>C07121</t>
  </si>
  <si>
    <t>C07122</t>
  </si>
  <si>
    <t>C07123</t>
  </si>
  <si>
    <t>C07124</t>
  </si>
  <si>
    <t>C07125</t>
  </si>
  <si>
    <t>C07126</t>
  </si>
  <si>
    <t>C07127</t>
  </si>
  <si>
    <t>C07128</t>
  </si>
  <si>
    <t>C07129</t>
  </si>
  <si>
    <t>C07130</t>
  </si>
  <si>
    <t>C07131</t>
  </si>
  <si>
    <t>C07132</t>
  </si>
  <si>
    <t>C07133</t>
  </si>
  <si>
    <t>C07134</t>
  </si>
  <si>
    <t>C07135</t>
  </si>
  <si>
    <t>C07136</t>
  </si>
  <si>
    <t>C07137</t>
  </si>
  <si>
    <t>C07138</t>
  </si>
  <si>
    <t>C07139</t>
  </si>
  <si>
    <t>C07140</t>
  </si>
  <si>
    <t>C07141</t>
  </si>
  <si>
    <t>C07142</t>
  </si>
  <si>
    <t>C07143</t>
  </si>
  <si>
    <t>C07144</t>
  </si>
  <si>
    <t>C07145</t>
  </si>
  <si>
    <t>C07146</t>
  </si>
  <si>
    <t>C07147</t>
  </si>
  <si>
    <t>C07148</t>
  </si>
  <si>
    <t>C07149</t>
  </si>
  <si>
    <t>C07150</t>
  </si>
  <si>
    <t>C07151</t>
  </si>
  <si>
    <t>C07152</t>
  </si>
  <si>
    <t>C07153</t>
  </si>
  <si>
    <t>C07154</t>
  </si>
  <si>
    <t>C07155</t>
  </si>
  <si>
    <t>C07156</t>
  </si>
  <si>
    <t>C07157</t>
  </si>
  <si>
    <t>C07158</t>
  </si>
  <si>
    <t>C07159</t>
  </si>
  <si>
    <t>C07160</t>
  </si>
  <si>
    <t>C07161</t>
  </si>
  <si>
    <t>C07162</t>
  </si>
  <si>
    <t>C07163</t>
  </si>
  <si>
    <t>C07164</t>
  </si>
  <si>
    <t>C07165</t>
  </si>
  <si>
    <t>C07166</t>
  </si>
  <si>
    <t>C07167</t>
  </si>
  <si>
    <t>C07168</t>
  </si>
  <si>
    <t>C07169</t>
  </si>
  <si>
    <t>C07170</t>
  </si>
  <si>
    <t>C07171</t>
  </si>
  <si>
    <t>C07172</t>
  </si>
  <si>
    <t>C07173</t>
  </si>
  <si>
    <t>C07174</t>
  </si>
  <si>
    <t>C07175</t>
  </si>
  <si>
    <t>C07176</t>
  </si>
  <si>
    <t>C07177</t>
  </si>
  <si>
    <t>C07178</t>
  </si>
  <si>
    <t>C07179</t>
  </si>
  <si>
    <t>C07180</t>
  </si>
  <si>
    <t>C07181</t>
  </si>
  <si>
    <t>C07182</t>
  </si>
  <si>
    <t>C07183</t>
  </si>
  <si>
    <t>C07184</t>
  </si>
  <si>
    <t>C07185</t>
  </si>
  <si>
    <t>C07186</t>
  </si>
  <si>
    <t>C07187</t>
  </si>
  <si>
    <t>C07188</t>
  </si>
  <si>
    <t>C07189</t>
  </si>
  <si>
    <t>C07190</t>
  </si>
  <si>
    <t>C07191</t>
  </si>
  <si>
    <t>C07192</t>
  </si>
  <si>
    <t>C07193</t>
  </si>
  <si>
    <t>C07194</t>
  </si>
  <si>
    <t>C07195</t>
  </si>
  <si>
    <t>C07196</t>
  </si>
  <si>
    <t>C07197</t>
  </si>
  <si>
    <t>C07198</t>
  </si>
  <si>
    <t>C07199</t>
  </si>
  <si>
    <t>C07200</t>
  </si>
  <si>
    <t>C07201</t>
  </si>
  <si>
    <t>C07202</t>
  </si>
  <si>
    <t>C07203</t>
  </si>
  <si>
    <t>C07204</t>
  </si>
  <si>
    <t>C07205</t>
  </si>
  <si>
    <t>C07206</t>
  </si>
  <si>
    <t>C07207</t>
  </si>
  <si>
    <t>C07208</t>
  </si>
  <si>
    <t>C07209</t>
  </si>
  <si>
    <t>C07210</t>
  </si>
  <si>
    <t>C07211</t>
  </si>
  <si>
    <t>C07212</t>
  </si>
  <si>
    <t>C07213</t>
  </si>
  <si>
    <t>C07214</t>
  </si>
  <si>
    <t>C07215</t>
  </si>
  <si>
    <t>C07216</t>
  </si>
  <si>
    <t>C07217</t>
  </si>
  <si>
    <t>C07218</t>
  </si>
  <si>
    <t>C07219</t>
  </si>
  <si>
    <t>C07220</t>
  </si>
  <si>
    <t>C07221</t>
  </si>
  <si>
    <t>C07222</t>
  </si>
  <si>
    <t>C07223</t>
  </si>
  <si>
    <t>C07224</t>
  </si>
  <si>
    <t>C07225</t>
  </si>
  <si>
    <t>C07226</t>
  </si>
  <si>
    <t>C07227</t>
  </si>
  <si>
    <t>C07228</t>
  </si>
  <si>
    <t>C07229</t>
  </si>
  <si>
    <t>C07230</t>
  </si>
  <si>
    <t>C07231</t>
  </si>
  <si>
    <t>C07232</t>
  </si>
  <si>
    <t>C07233</t>
  </si>
  <si>
    <t>C07234</t>
  </si>
  <si>
    <t>C07235</t>
  </si>
  <si>
    <t>C07236</t>
  </si>
  <si>
    <t>C07237</t>
  </si>
  <si>
    <t>C07238</t>
  </si>
  <si>
    <t>C07239</t>
  </si>
  <si>
    <t>C07240</t>
  </si>
  <si>
    <t>C07241</t>
  </si>
  <si>
    <t>C07242</t>
  </si>
  <si>
    <t>C07243</t>
  </si>
  <si>
    <t>C07244</t>
  </si>
  <si>
    <t>C07245</t>
  </si>
  <si>
    <t>C07246</t>
  </si>
  <si>
    <t>C07247</t>
  </si>
  <si>
    <t>C07248</t>
  </si>
  <si>
    <t>C07249</t>
  </si>
  <si>
    <t>C07250</t>
  </si>
  <si>
    <t>C07251</t>
  </si>
  <si>
    <t>C07252</t>
  </si>
  <si>
    <t>C07253</t>
  </si>
  <si>
    <t>C07254</t>
  </si>
  <si>
    <t>C07255</t>
  </si>
  <si>
    <t>C07256</t>
  </si>
  <si>
    <t>C07257</t>
  </si>
  <si>
    <t>C07258</t>
  </si>
  <si>
    <t>C07259</t>
  </si>
  <si>
    <t>C07260</t>
  </si>
  <si>
    <t>C07261</t>
  </si>
  <si>
    <t>C07262</t>
  </si>
  <si>
    <t>C07263</t>
  </si>
  <si>
    <t>C07264</t>
  </si>
  <si>
    <t>C07265</t>
  </si>
  <si>
    <t>C07266</t>
  </si>
  <si>
    <t>C07267</t>
  </si>
  <si>
    <t>C07268</t>
  </si>
  <si>
    <t>C07269</t>
  </si>
  <si>
    <t>C07270</t>
  </si>
  <si>
    <t>C07271</t>
  </si>
  <si>
    <t>C07272</t>
  </si>
  <si>
    <t>C07273</t>
  </si>
  <si>
    <t>C07274</t>
  </si>
  <si>
    <t>C07275</t>
  </si>
  <si>
    <t>C07276</t>
  </si>
  <si>
    <t>C07277</t>
  </si>
  <si>
    <t>C07278</t>
  </si>
  <si>
    <t>C07279</t>
  </si>
  <si>
    <t>C07280</t>
  </si>
  <si>
    <t>C07281</t>
  </si>
  <si>
    <t>C07282</t>
  </si>
  <si>
    <t>C07283</t>
  </si>
  <si>
    <t>C07284</t>
  </si>
  <si>
    <t>C07285</t>
  </si>
  <si>
    <t>C07286</t>
  </si>
  <si>
    <t>C07287</t>
  </si>
  <si>
    <t>C07288</t>
  </si>
  <si>
    <t>C07289</t>
  </si>
  <si>
    <t>C07290</t>
  </si>
  <si>
    <t>C07291</t>
  </si>
  <si>
    <t>C07292</t>
  </si>
  <si>
    <t>C07293</t>
  </si>
  <si>
    <t>C07294</t>
  </si>
  <si>
    <t>C07295</t>
  </si>
  <si>
    <t>C07296</t>
  </si>
  <si>
    <t>C07297</t>
  </si>
  <si>
    <t>C07298</t>
  </si>
  <si>
    <t>C07299</t>
  </si>
  <si>
    <t>C07300</t>
  </si>
  <si>
    <t>C07301</t>
  </si>
  <si>
    <t>C07302</t>
  </si>
  <si>
    <t>C07303</t>
  </si>
  <si>
    <t>C07304</t>
  </si>
  <si>
    <t>C07305</t>
  </si>
  <si>
    <t>C07306</t>
  </si>
  <si>
    <t>C07307</t>
  </si>
  <si>
    <t>C07308</t>
  </si>
  <si>
    <t>C07309</t>
  </si>
  <si>
    <t>C07310</t>
  </si>
  <si>
    <t>C07311</t>
  </si>
  <si>
    <t>C07312</t>
  </si>
  <si>
    <t>C07313</t>
  </si>
  <si>
    <t>C07314</t>
  </si>
  <si>
    <t>C07315</t>
  </si>
  <si>
    <t>C07316</t>
  </si>
  <si>
    <t>C07317</t>
  </si>
  <si>
    <t>C07318</t>
  </si>
  <si>
    <t>C07319</t>
  </si>
  <si>
    <t>C07320</t>
  </si>
  <si>
    <t>C07321</t>
  </si>
  <si>
    <t>C07322</t>
  </si>
  <si>
    <t>C07323</t>
  </si>
  <si>
    <t>C07324</t>
  </si>
  <si>
    <t>C07325</t>
  </si>
  <si>
    <t>C07326</t>
  </si>
  <si>
    <t>C07327</t>
  </si>
  <si>
    <t>C07328</t>
  </si>
  <si>
    <t>C07329</t>
  </si>
  <si>
    <t>C07330</t>
  </si>
  <si>
    <t>C07331</t>
  </si>
  <si>
    <t>C07332</t>
  </si>
  <si>
    <t>C07333</t>
  </si>
  <si>
    <t>C07334</t>
  </si>
  <si>
    <t>C07335</t>
  </si>
  <si>
    <t>C07336</t>
  </si>
  <si>
    <t>C07337</t>
  </si>
  <si>
    <t>C07338</t>
  </si>
  <si>
    <t>C07339</t>
  </si>
  <si>
    <t>C07340</t>
  </si>
  <si>
    <t>C07341</t>
  </si>
  <si>
    <t>C07342</t>
  </si>
  <si>
    <t>C07343</t>
  </si>
  <si>
    <t>C07344</t>
  </si>
  <si>
    <t>C07345</t>
  </si>
  <si>
    <t>C07346</t>
  </si>
  <si>
    <t>C07347</t>
  </si>
  <si>
    <t>C07348</t>
  </si>
  <si>
    <t>C07349</t>
  </si>
  <si>
    <t>C07350</t>
  </si>
  <si>
    <t>C07351</t>
  </si>
  <si>
    <t>C07352</t>
  </si>
  <si>
    <t>C07353</t>
  </si>
  <si>
    <t>C07354</t>
  </si>
  <si>
    <t>C07355</t>
  </si>
  <si>
    <t>C07356</t>
  </si>
  <si>
    <t>C07357</t>
  </si>
  <si>
    <t>C07358</t>
  </si>
  <si>
    <t>C07359</t>
  </si>
  <si>
    <t>C07360</t>
  </si>
  <si>
    <t>C07361</t>
  </si>
  <si>
    <t>C07362</t>
  </si>
  <si>
    <t>C07363</t>
  </si>
  <si>
    <t>C07364</t>
  </si>
  <si>
    <t>C07365</t>
  </si>
  <si>
    <t>C07366</t>
  </si>
  <si>
    <t>C07367</t>
  </si>
  <si>
    <t>C07368</t>
  </si>
  <si>
    <t>C07369</t>
  </si>
  <si>
    <t>C07370</t>
  </si>
  <si>
    <t>C07371</t>
  </si>
  <si>
    <t>C07372</t>
  </si>
  <si>
    <t>C07373</t>
  </si>
  <si>
    <t>C07374</t>
  </si>
  <si>
    <t>C07375</t>
  </si>
  <si>
    <t>C07376</t>
  </si>
  <si>
    <t>C07377</t>
  </si>
  <si>
    <t>C07378</t>
  </si>
  <si>
    <t>C07379</t>
  </si>
  <si>
    <t>C07380</t>
  </si>
  <si>
    <t>C07381</t>
  </si>
  <si>
    <t>C07382</t>
  </si>
  <si>
    <t>C07383</t>
  </si>
  <si>
    <t>C07384</t>
  </si>
  <si>
    <t>C07385</t>
  </si>
  <si>
    <t>C07386</t>
  </si>
  <si>
    <t>C07387</t>
  </si>
  <si>
    <t>C07388</t>
  </si>
  <si>
    <t>C07389</t>
  </si>
  <si>
    <t>C07390</t>
  </si>
  <si>
    <t>C07391</t>
  </si>
  <si>
    <t>C07392</t>
  </si>
  <si>
    <t>C07393</t>
  </si>
  <si>
    <t>C07394</t>
  </si>
  <si>
    <t>C07395</t>
  </si>
  <si>
    <t>C07396</t>
  </si>
  <si>
    <t>C07397</t>
  </si>
  <si>
    <t>C07398</t>
  </si>
  <si>
    <t>C07399</t>
  </si>
  <si>
    <t>C07400</t>
  </si>
  <si>
    <t>C07401</t>
  </si>
  <si>
    <t>C07402</t>
  </si>
  <si>
    <t>C07403</t>
  </si>
  <si>
    <t>C07404</t>
  </si>
  <si>
    <t>C07405</t>
  </si>
  <si>
    <t>C07406</t>
  </si>
  <si>
    <t>C07407</t>
  </si>
  <si>
    <t>C07408</t>
  </si>
  <si>
    <t>C07409</t>
  </si>
  <si>
    <t>C07410</t>
  </si>
  <si>
    <t>C07411</t>
  </si>
  <si>
    <t>C07412</t>
  </si>
  <si>
    <t>C07413</t>
  </si>
  <si>
    <t>C07414</t>
  </si>
  <si>
    <t>C07415</t>
  </si>
  <si>
    <t>C07416</t>
  </si>
  <si>
    <t>C07417</t>
  </si>
  <si>
    <t>C07418</t>
  </si>
  <si>
    <t>C07419</t>
  </si>
  <si>
    <t>C07420</t>
  </si>
  <si>
    <t>C07421</t>
  </si>
  <si>
    <t>C07422</t>
  </si>
  <si>
    <t>C07423</t>
  </si>
  <si>
    <t>C07424</t>
  </si>
  <si>
    <t>C07425</t>
  </si>
  <si>
    <t>C07426</t>
  </si>
  <si>
    <t>C07427</t>
  </si>
  <si>
    <t>C07428</t>
  </si>
  <si>
    <t>C07429</t>
  </si>
  <si>
    <t>C07430</t>
  </si>
  <si>
    <t>C07431</t>
  </si>
  <si>
    <t>C07432</t>
  </si>
  <si>
    <t>C07433</t>
  </si>
  <si>
    <t>C07434</t>
  </si>
  <si>
    <t>C07435</t>
  </si>
  <si>
    <t>C07436</t>
  </si>
  <si>
    <t>C07437</t>
  </si>
  <si>
    <t>C07438</t>
  </si>
  <si>
    <t>C07439</t>
  </si>
  <si>
    <t>C07440</t>
  </si>
  <si>
    <t>C07441</t>
  </si>
  <si>
    <t>C07442</t>
  </si>
  <si>
    <t>C07443</t>
  </si>
  <si>
    <t>C07444</t>
  </si>
  <si>
    <t>C07445</t>
  </si>
  <si>
    <t>C07446</t>
  </si>
  <si>
    <t>C07447</t>
  </si>
  <si>
    <t>C07448</t>
  </si>
  <si>
    <t>C07449</t>
  </si>
  <si>
    <t>C07450</t>
  </si>
  <si>
    <t>C07451</t>
  </si>
  <si>
    <t>C07452</t>
  </si>
  <si>
    <t>C07453</t>
  </si>
  <si>
    <t>C07454</t>
  </si>
  <si>
    <t>C07455</t>
  </si>
  <si>
    <t>C07456</t>
  </si>
  <si>
    <t>C07457</t>
  </si>
  <si>
    <t>C07458</t>
  </si>
  <si>
    <t>C07459</t>
  </si>
  <si>
    <t>C07460</t>
  </si>
  <si>
    <t>C07461</t>
  </si>
  <si>
    <t>C07462</t>
  </si>
  <si>
    <t>C07463</t>
  </si>
  <si>
    <t>C07464</t>
  </si>
  <si>
    <t>C07465</t>
  </si>
  <si>
    <t>C07466</t>
  </si>
  <si>
    <t>C07467</t>
  </si>
  <si>
    <t>C07468</t>
  </si>
  <si>
    <t>C07469</t>
  </si>
  <si>
    <t>C07470</t>
  </si>
  <si>
    <t>C07471</t>
  </si>
  <si>
    <t>C07472</t>
  </si>
  <si>
    <t>C07473</t>
  </si>
  <si>
    <t>C07474</t>
  </si>
  <si>
    <t>C07475</t>
  </si>
  <si>
    <t>C07476</t>
  </si>
  <si>
    <t>C07477</t>
  </si>
  <si>
    <t>C07478</t>
  </si>
  <si>
    <t>C07479</t>
  </si>
  <si>
    <t>C07480</t>
  </si>
  <si>
    <t>C07481</t>
  </si>
  <si>
    <t>C07482</t>
  </si>
  <si>
    <t>C07483</t>
  </si>
  <si>
    <t>C07484</t>
  </si>
  <si>
    <t>C07485</t>
  </si>
  <si>
    <t>C07486</t>
  </si>
  <si>
    <t>C07487</t>
  </si>
  <si>
    <t>C07488</t>
  </si>
  <si>
    <t>C07489</t>
  </si>
  <si>
    <t>C07490</t>
  </si>
  <si>
    <t>C07491</t>
  </si>
  <si>
    <t>C07492</t>
  </si>
  <si>
    <t>C07493</t>
  </si>
  <si>
    <t>C07494</t>
  </si>
  <si>
    <t>C07495</t>
  </si>
  <si>
    <t>C07496</t>
  </si>
  <si>
    <t>C07497</t>
  </si>
  <si>
    <t>C07498</t>
  </si>
  <si>
    <t>C07499</t>
  </si>
  <si>
    <t>C07500</t>
  </si>
  <si>
    <t>C07501</t>
  </si>
  <si>
    <t>C07502</t>
  </si>
  <si>
    <t>C07503</t>
  </si>
  <si>
    <t>C07504</t>
  </si>
  <si>
    <t>C07505</t>
  </si>
  <si>
    <t>C07506</t>
  </si>
  <si>
    <t>C07507</t>
  </si>
  <si>
    <t>C07508</t>
  </si>
  <si>
    <t>C07509</t>
  </si>
  <si>
    <t>C07510</t>
  </si>
  <si>
    <t>C07511</t>
  </si>
  <si>
    <t>C07512</t>
  </si>
  <si>
    <t>C07513</t>
  </si>
  <si>
    <t>C07514</t>
  </si>
  <si>
    <t>C07515</t>
  </si>
  <si>
    <t>C07516</t>
  </si>
  <si>
    <t>C07517</t>
  </si>
  <si>
    <t>C07518</t>
  </si>
  <si>
    <t>C07519</t>
  </si>
  <si>
    <t>C07520</t>
  </si>
  <si>
    <t>C07521</t>
  </si>
  <si>
    <t>C07522</t>
  </si>
  <si>
    <t>C07523</t>
  </si>
  <si>
    <t>C07524</t>
  </si>
  <si>
    <t>C07525</t>
  </si>
  <si>
    <t>C07526</t>
  </si>
  <si>
    <t>C07527</t>
  </si>
  <si>
    <t>C07528</t>
  </si>
  <si>
    <t>C07529</t>
  </si>
  <si>
    <t>C07530</t>
  </si>
  <si>
    <t>C07531</t>
  </si>
  <si>
    <t>C07532</t>
  </si>
  <si>
    <t>C07533</t>
  </si>
  <si>
    <t>C07534</t>
  </si>
  <si>
    <t>C07535</t>
  </si>
  <si>
    <t>C07536</t>
  </si>
  <si>
    <t>C07537</t>
  </si>
  <si>
    <t>C07538</t>
  </si>
  <si>
    <t>C07539</t>
  </si>
  <si>
    <t>C07540</t>
  </si>
  <si>
    <t>C07541</t>
  </si>
  <si>
    <t>C07542</t>
  </si>
  <si>
    <t>C07543</t>
  </si>
  <si>
    <t>C07544</t>
  </si>
  <si>
    <t>C07545</t>
  </si>
  <si>
    <t>C07546</t>
  </si>
  <si>
    <t>C07547</t>
  </si>
  <si>
    <t>C07548</t>
  </si>
  <si>
    <t>C07549</t>
  </si>
  <si>
    <t>C07550</t>
  </si>
  <si>
    <t>C07551</t>
  </si>
  <si>
    <t>C07552</t>
  </si>
  <si>
    <t>C07553</t>
  </si>
  <si>
    <t>C07554</t>
  </si>
  <si>
    <t>C07555</t>
  </si>
  <si>
    <t>C07556</t>
  </si>
  <si>
    <t>C07557</t>
  </si>
  <si>
    <t>C07558</t>
  </si>
  <si>
    <t>C07559</t>
  </si>
  <si>
    <t>C07560</t>
  </si>
  <si>
    <t>C07561</t>
  </si>
  <si>
    <t>C07562</t>
  </si>
  <si>
    <t>C07563</t>
  </si>
  <si>
    <t>C07564</t>
  </si>
  <si>
    <t>C07565</t>
  </si>
  <si>
    <t>C07566</t>
  </si>
  <si>
    <t>C07567</t>
  </si>
  <si>
    <t>C07568</t>
  </si>
  <si>
    <t>C07569</t>
  </si>
  <si>
    <t>C07570</t>
  </si>
  <si>
    <t>C07571</t>
  </si>
  <si>
    <t>C07572</t>
  </si>
  <si>
    <t>C07573</t>
  </si>
  <si>
    <t>C07574</t>
  </si>
  <si>
    <t>C07575</t>
  </si>
  <si>
    <t>C07576</t>
  </si>
  <si>
    <t>C07577</t>
  </si>
  <si>
    <t>C07578</t>
  </si>
  <si>
    <t>C07579</t>
  </si>
  <si>
    <t>C07580</t>
  </si>
  <si>
    <t>C07581</t>
  </si>
  <si>
    <t>C07582</t>
  </si>
  <si>
    <t>C07583</t>
  </si>
  <si>
    <t>C07584</t>
  </si>
  <si>
    <t>C07585</t>
  </si>
  <si>
    <t>C07586</t>
  </si>
  <si>
    <t>C07587</t>
  </si>
  <si>
    <t>C07588</t>
  </si>
  <si>
    <t>C07589</t>
  </si>
  <si>
    <t>C07590</t>
  </si>
  <si>
    <t>C07591</t>
  </si>
  <si>
    <t>C07592</t>
  </si>
  <si>
    <t>C07593</t>
  </si>
  <si>
    <t>C07594</t>
  </si>
  <si>
    <t>C07595</t>
  </si>
  <si>
    <t>C07596</t>
  </si>
  <si>
    <t>C07597</t>
  </si>
  <si>
    <t>C07598</t>
  </si>
  <si>
    <t>C07599</t>
  </si>
  <si>
    <t>C07600</t>
  </si>
  <si>
    <t>C07601</t>
  </si>
  <si>
    <t>C07602</t>
  </si>
  <si>
    <t>C07603</t>
  </si>
  <si>
    <t>C07604</t>
  </si>
  <si>
    <t>C07605</t>
  </si>
  <si>
    <t>C07606</t>
  </si>
  <si>
    <t>C07607</t>
  </si>
  <si>
    <t>C07608</t>
  </si>
  <si>
    <t>C07609</t>
  </si>
  <si>
    <t>C07610</t>
  </si>
  <si>
    <t>C07611</t>
  </si>
  <si>
    <t>C07612</t>
  </si>
  <si>
    <t>C07613</t>
  </si>
  <si>
    <t>C07614</t>
  </si>
  <si>
    <t>C07615</t>
  </si>
  <si>
    <t>C07616</t>
  </si>
  <si>
    <t>C07617</t>
  </si>
  <si>
    <t>C07618</t>
  </si>
  <si>
    <t>C07619</t>
  </si>
  <si>
    <t>C07620</t>
  </si>
  <si>
    <t>C07621</t>
  </si>
  <si>
    <t>C07622</t>
  </si>
  <si>
    <t>C07623</t>
  </si>
  <si>
    <t>C07624</t>
  </si>
  <si>
    <t>C07625</t>
  </si>
  <si>
    <t>C07626</t>
  </si>
  <si>
    <t>C07627</t>
  </si>
  <si>
    <t>C07628</t>
  </si>
  <si>
    <t>C07629</t>
  </si>
  <si>
    <t>C07630</t>
  </si>
  <si>
    <t>C07631</t>
  </si>
  <si>
    <t>C07632</t>
  </si>
  <si>
    <t>C07633</t>
  </si>
  <si>
    <t>C07634</t>
  </si>
  <si>
    <t>C07635</t>
  </si>
  <si>
    <t>C07636</t>
  </si>
  <si>
    <t>C07637</t>
  </si>
  <si>
    <t>C07638</t>
  </si>
  <si>
    <t>C07639</t>
  </si>
  <si>
    <t>C07640</t>
  </si>
  <si>
    <t>C07641</t>
  </si>
  <si>
    <t>C07642</t>
  </si>
  <si>
    <t>C07643</t>
  </si>
  <si>
    <t>C07644</t>
  </si>
  <si>
    <t>C07645</t>
  </si>
  <si>
    <t>C07646</t>
  </si>
  <si>
    <t>C07647</t>
  </si>
  <si>
    <t>C07648</t>
  </si>
  <si>
    <t>C07649</t>
  </si>
  <si>
    <t>C07650</t>
  </si>
  <si>
    <t>C07651</t>
  </si>
  <si>
    <t>C07652</t>
  </si>
  <si>
    <t>C07653</t>
  </si>
  <si>
    <t>C07654</t>
  </si>
  <si>
    <t>C07655</t>
  </si>
  <si>
    <t>C07656</t>
  </si>
  <si>
    <t>C07657</t>
  </si>
  <si>
    <t>C07658</t>
  </si>
  <si>
    <t>C07659</t>
  </si>
  <si>
    <t>C07660</t>
  </si>
  <si>
    <t>C07661</t>
  </si>
  <si>
    <t>C07662</t>
  </si>
  <si>
    <t>C07663</t>
  </si>
  <si>
    <t>C07664</t>
  </si>
  <si>
    <t>C07665</t>
  </si>
  <si>
    <t>C07666</t>
  </si>
  <si>
    <t>C07667</t>
  </si>
  <si>
    <t>C07668</t>
  </si>
  <si>
    <t>C07669</t>
  </si>
  <si>
    <t>C07670</t>
  </si>
  <si>
    <t>C07671</t>
  </si>
  <si>
    <t>C07672</t>
  </si>
  <si>
    <t>C07673</t>
  </si>
  <si>
    <t>C07674</t>
  </si>
  <si>
    <t>C07675</t>
  </si>
  <si>
    <t>C07676</t>
  </si>
  <si>
    <t>C07677</t>
  </si>
  <si>
    <t>C07678</t>
  </si>
  <si>
    <t>C07679</t>
  </si>
  <si>
    <t>C07680</t>
  </si>
  <si>
    <t>C07681</t>
  </si>
  <si>
    <t>C07682</t>
  </si>
  <si>
    <t>C07683</t>
  </si>
  <si>
    <t>C07684</t>
  </si>
  <si>
    <t>C07685</t>
  </si>
  <si>
    <t>C07686</t>
  </si>
  <si>
    <t>C07687</t>
  </si>
  <si>
    <t>C07688</t>
  </si>
  <si>
    <t>C07689</t>
  </si>
  <si>
    <t>C07690</t>
  </si>
  <si>
    <t>C07691</t>
  </si>
  <si>
    <t>C07692</t>
  </si>
  <si>
    <t>C07693</t>
  </si>
  <si>
    <t>C07694</t>
  </si>
  <si>
    <t>C07695</t>
  </si>
  <si>
    <t>C07696</t>
  </si>
  <si>
    <t>C07697</t>
  </si>
  <si>
    <t>C07698</t>
  </si>
  <si>
    <t>C07699</t>
  </si>
  <si>
    <t>C07700</t>
  </si>
  <si>
    <t>C07701</t>
  </si>
  <si>
    <t>C07702</t>
  </si>
  <si>
    <t>C07703</t>
  </si>
  <si>
    <t>C07704</t>
  </si>
  <si>
    <t>C07705</t>
  </si>
  <si>
    <t>C07706</t>
  </si>
  <si>
    <t>C07707</t>
  </si>
  <si>
    <t>C07708</t>
  </si>
  <si>
    <t>C07709</t>
  </si>
  <si>
    <t>C07710</t>
  </si>
  <si>
    <t>C07711</t>
  </si>
  <si>
    <t>C07712</t>
  </si>
  <si>
    <t>C07713</t>
  </si>
  <si>
    <t>C07714</t>
  </si>
  <si>
    <t>C07715</t>
  </si>
  <si>
    <t>C07716</t>
  </si>
  <si>
    <t>C07717</t>
  </si>
  <si>
    <t>C07718</t>
  </si>
  <si>
    <t>C07719</t>
  </si>
  <si>
    <t>C07720</t>
  </si>
  <si>
    <t>C07721</t>
  </si>
  <si>
    <t>C07722</t>
  </si>
  <si>
    <t>C07723</t>
  </si>
  <si>
    <t>C07724</t>
  </si>
  <si>
    <t>C07725</t>
  </si>
  <si>
    <t>C07726</t>
  </si>
  <si>
    <t>C07727</t>
  </si>
  <si>
    <t>C07728</t>
  </si>
  <si>
    <t>C07729</t>
  </si>
  <si>
    <t>C07730</t>
  </si>
  <si>
    <t>C07731</t>
  </si>
  <si>
    <t>C07732</t>
  </si>
  <si>
    <t>C07733</t>
  </si>
  <si>
    <t>C07734</t>
  </si>
  <si>
    <t>C07735</t>
  </si>
  <si>
    <t>C07736</t>
  </si>
  <si>
    <t>C07737</t>
  </si>
  <si>
    <t>C07738</t>
  </si>
  <si>
    <t>C07739</t>
  </si>
  <si>
    <t>C07740</t>
  </si>
  <si>
    <t>C07741</t>
  </si>
  <si>
    <t>C07742</t>
  </si>
  <si>
    <t>C07743</t>
  </si>
  <si>
    <t>C07744</t>
  </si>
  <si>
    <t>C07745</t>
  </si>
  <si>
    <t>C07746</t>
  </si>
  <si>
    <t>C07747</t>
  </si>
  <si>
    <t>C07748</t>
  </si>
  <si>
    <t>C07749</t>
  </si>
  <si>
    <t>C07750</t>
  </si>
  <si>
    <t>C07751</t>
  </si>
  <si>
    <t>C07752</t>
  </si>
  <si>
    <t>C07753</t>
  </si>
  <si>
    <t>C07754</t>
  </si>
  <si>
    <t>C07755</t>
  </si>
  <si>
    <t>C07756</t>
  </si>
  <si>
    <t>C07757</t>
  </si>
  <si>
    <t>C07758</t>
  </si>
  <si>
    <t>C07759</t>
  </si>
  <si>
    <t>C07760</t>
  </si>
  <si>
    <t>C07761</t>
  </si>
  <si>
    <t>C07762</t>
  </si>
  <si>
    <t>C07763</t>
  </si>
  <si>
    <t>C07764</t>
  </si>
  <si>
    <t>C07765</t>
  </si>
  <si>
    <t>C07766</t>
  </si>
  <si>
    <t>C07767</t>
  </si>
  <si>
    <t>C07768</t>
  </si>
  <si>
    <t>C07769</t>
  </si>
  <si>
    <t>C07770</t>
  </si>
  <si>
    <t>C07771</t>
  </si>
  <si>
    <t>C07772</t>
  </si>
  <si>
    <t>C07773</t>
  </si>
  <si>
    <t>C07774</t>
  </si>
  <si>
    <t>C07775</t>
  </si>
  <si>
    <t>C07776</t>
  </si>
  <si>
    <t>C07777</t>
  </si>
  <si>
    <t>C07778</t>
  </si>
  <si>
    <t>C07779</t>
  </si>
  <si>
    <t>C07780</t>
  </si>
  <si>
    <t>C07781</t>
  </si>
  <si>
    <t>C07782</t>
  </si>
  <si>
    <t>C07783</t>
  </si>
  <si>
    <t>C07784</t>
  </si>
  <si>
    <t>C07785</t>
  </si>
  <si>
    <t>C07786</t>
  </si>
  <si>
    <t>C07787</t>
  </si>
  <si>
    <t>C07788</t>
  </si>
  <si>
    <t>C07789</t>
  </si>
  <si>
    <t>C07790</t>
  </si>
  <si>
    <t>C07791</t>
  </si>
  <si>
    <t>C07792</t>
  </si>
  <si>
    <t>C07793</t>
  </si>
  <si>
    <t>C07794</t>
  </si>
  <si>
    <t>C07795</t>
  </si>
  <si>
    <t>C07796</t>
  </si>
  <si>
    <t>C07797</t>
  </si>
  <si>
    <t>C07798</t>
  </si>
  <si>
    <t>C07799</t>
  </si>
  <si>
    <t>C07800</t>
  </si>
  <si>
    <t>C07801</t>
  </si>
  <si>
    <t>C07802</t>
  </si>
  <si>
    <t>C07803</t>
  </si>
  <si>
    <t>C07804</t>
  </si>
  <si>
    <t>C07805</t>
  </si>
  <si>
    <t>C07806</t>
  </si>
  <si>
    <t>C07807</t>
  </si>
  <si>
    <t>C07808</t>
  </si>
  <si>
    <t>C07809</t>
  </si>
  <si>
    <t>C07810</t>
  </si>
  <si>
    <t>C07811</t>
  </si>
  <si>
    <t>C07812</t>
  </si>
  <si>
    <t>C07813</t>
  </si>
  <si>
    <t>C07814</t>
  </si>
  <si>
    <t>C07815</t>
  </si>
  <si>
    <t>C07816</t>
  </si>
  <si>
    <t>C07817</t>
  </si>
  <si>
    <t>C07818</t>
  </si>
  <si>
    <t>C07819</t>
  </si>
  <si>
    <t>C07820</t>
  </si>
  <si>
    <t>C07821</t>
  </si>
  <si>
    <t>C07822</t>
  </si>
  <si>
    <t>C07823</t>
  </si>
  <si>
    <t>C07824</t>
  </si>
  <si>
    <t>C07825</t>
  </si>
  <si>
    <t>C07826</t>
  </si>
  <si>
    <t>C07827</t>
  </si>
  <si>
    <t>C07828</t>
  </si>
  <si>
    <t>C07829</t>
  </si>
  <si>
    <t>C07830</t>
  </si>
  <si>
    <t>C07831</t>
  </si>
  <si>
    <t>C07832</t>
  </si>
  <si>
    <t>C07833</t>
  </si>
  <si>
    <t>C07834</t>
  </si>
  <si>
    <t>C07835</t>
  </si>
  <si>
    <t>C07836</t>
  </si>
  <si>
    <t>C07837</t>
  </si>
  <si>
    <t>C07838</t>
  </si>
  <si>
    <t>C07839</t>
  </si>
  <si>
    <t>C07840</t>
  </si>
  <si>
    <t>C07841</t>
  </si>
  <si>
    <t>C07842</t>
  </si>
  <si>
    <t>C07843</t>
  </si>
  <si>
    <t>C07844</t>
  </si>
  <si>
    <t>C07845</t>
  </si>
  <si>
    <t>C07846</t>
  </si>
  <si>
    <t>C07847</t>
  </si>
  <si>
    <t>C07848</t>
  </si>
  <si>
    <t>C07849</t>
  </si>
  <si>
    <t>C07850</t>
  </si>
  <si>
    <t>C07851</t>
  </si>
  <si>
    <t>C07852</t>
  </si>
  <si>
    <t>C07853</t>
  </si>
  <si>
    <t>C07854</t>
  </si>
  <si>
    <t>C07855</t>
  </si>
  <si>
    <t>C07856</t>
  </si>
  <si>
    <t>C07857</t>
  </si>
  <si>
    <t>C07858</t>
  </si>
  <si>
    <t>C07859</t>
  </si>
  <si>
    <t>C07860</t>
  </si>
  <si>
    <t>C07861</t>
  </si>
  <si>
    <t>C07862</t>
  </si>
  <si>
    <t>C07863</t>
  </si>
  <si>
    <t>C07864</t>
  </si>
  <si>
    <t>C07865</t>
  </si>
  <si>
    <t>C07866</t>
  </si>
  <si>
    <t>C07867</t>
  </si>
  <si>
    <t>C07868</t>
  </si>
  <si>
    <t>C07869</t>
  </si>
  <si>
    <t>C07870</t>
  </si>
  <si>
    <t>C07871</t>
  </si>
  <si>
    <t>C07872</t>
  </si>
  <si>
    <t>C07873</t>
  </si>
  <si>
    <t>C07874</t>
  </si>
  <si>
    <t>C07875</t>
  </si>
  <si>
    <t>C07876</t>
  </si>
  <si>
    <t>C07877</t>
  </si>
  <si>
    <t>C07878</t>
  </si>
  <si>
    <t>C07879</t>
  </si>
  <si>
    <t>C07880</t>
  </si>
  <si>
    <t>C07881</t>
  </si>
  <si>
    <t>C07882</t>
  </si>
  <si>
    <t>C07883</t>
  </si>
  <si>
    <t>C07884</t>
  </si>
  <si>
    <t>C07885</t>
  </si>
  <si>
    <t>C07886</t>
  </si>
  <si>
    <t>C07887</t>
  </si>
  <si>
    <t>C07888</t>
  </si>
  <si>
    <t>C07889</t>
  </si>
  <si>
    <t>C07890</t>
  </si>
  <si>
    <t>C07891</t>
  </si>
  <si>
    <t>C07892</t>
  </si>
  <si>
    <t>C07893</t>
  </si>
  <si>
    <t>C07894</t>
  </si>
  <si>
    <t>C07895</t>
  </si>
  <si>
    <t>C07896</t>
  </si>
  <si>
    <t>C07897</t>
  </si>
  <si>
    <t>C07898</t>
  </si>
  <si>
    <t>C07899</t>
  </si>
  <si>
    <t>C07900</t>
  </si>
  <si>
    <t>C07901</t>
  </si>
  <si>
    <t>C07902</t>
  </si>
  <si>
    <t>C07903</t>
  </si>
  <si>
    <t>C07904</t>
  </si>
  <si>
    <t>C07905</t>
  </si>
  <si>
    <t>C07906</t>
  </si>
  <si>
    <t>C07907</t>
  </si>
  <si>
    <t>C07908</t>
  </si>
  <si>
    <t>C07909</t>
  </si>
  <si>
    <t>C07910</t>
  </si>
  <si>
    <t>C07911</t>
  </si>
  <si>
    <t>C07912</t>
  </si>
  <si>
    <t>C07913</t>
  </si>
  <si>
    <t>C07914</t>
  </si>
  <si>
    <t>C07915</t>
  </si>
  <si>
    <t>C07916</t>
  </si>
  <si>
    <t>C07917</t>
  </si>
  <si>
    <t>C07918</t>
  </si>
  <si>
    <t>C07919</t>
  </si>
  <si>
    <t>C07920</t>
  </si>
  <si>
    <t>C07921</t>
  </si>
  <si>
    <t>C07922</t>
  </si>
  <si>
    <t>C07923</t>
  </si>
  <si>
    <t>C07924</t>
  </si>
  <si>
    <t>C07925</t>
  </si>
  <si>
    <t>C07926</t>
  </si>
  <si>
    <t>C07927</t>
  </si>
  <si>
    <t>C07928</t>
  </si>
  <si>
    <t>C07929</t>
  </si>
  <si>
    <t>C07930</t>
  </si>
  <si>
    <t>C07931</t>
  </si>
  <si>
    <t>C07932</t>
  </si>
  <si>
    <t>C07933</t>
  </si>
  <si>
    <t>C07934</t>
  </si>
  <si>
    <t>C07935</t>
  </si>
  <si>
    <t>C07936</t>
  </si>
  <si>
    <t>C07937</t>
  </si>
  <si>
    <t>C07938</t>
  </si>
  <si>
    <t>C07939</t>
  </si>
  <si>
    <t>C07940</t>
  </si>
  <si>
    <t>C07941</t>
  </si>
  <si>
    <t>C07942</t>
  </si>
  <si>
    <t>C07943</t>
  </si>
  <si>
    <t>C07944</t>
  </si>
  <si>
    <t>C07945</t>
  </si>
  <si>
    <t>C07946</t>
  </si>
  <si>
    <t>C07947</t>
  </si>
  <si>
    <t>C07948</t>
  </si>
  <si>
    <t>C07949</t>
  </si>
  <si>
    <t>C07950</t>
  </si>
  <si>
    <t>C07951</t>
  </si>
  <si>
    <t>C07952</t>
  </si>
  <si>
    <t>C07953</t>
  </si>
  <si>
    <t>C07954</t>
  </si>
  <si>
    <t>C07955</t>
  </si>
  <si>
    <t>C07956</t>
  </si>
  <si>
    <t>C07957</t>
  </si>
  <si>
    <t>C07958</t>
  </si>
  <si>
    <t>C07959</t>
  </si>
  <si>
    <t>C07960</t>
  </si>
  <si>
    <t>C07961</t>
  </si>
  <si>
    <t>C07962</t>
  </si>
  <si>
    <t>C07963</t>
  </si>
  <si>
    <t>C07964</t>
  </si>
  <si>
    <t>C07965</t>
  </si>
  <si>
    <t>C07966</t>
  </si>
  <si>
    <t>C07967</t>
  </si>
  <si>
    <t>C07968</t>
  </si>
  <si>
    <t>C07969</t>
  </si>
  <si>
    <t>C07970</t>
  </si>
  <si>
    <t>C07971</t>
  </si>
  <si>
    <t>C07972</t>
  </si>
  <si>
    <t>C07973</t>
  </si>
  <si>
    <t>C07974</t>
  </si>
  <si>
    <t>C07975</t>
  </si>
  <si>
    <t>C07976</t>
  </si>
  <si>
    <t>C07977</t>
  </si>
  <si>
    <t>C07978</t>
  </si>
  <si>
    <t>C07979</t>
  </si>
  <si>
    <t>C07980</t>
  </si>
  <si>
    <t>C07981</t>
  </si>
  <si>
    <t>C07982</t>
  </si>
  <si>
    <t>C07983</t>
  </si>
  <si>
    <t>C07984</t>
  </si>
  <si>
    <t>C07985</t>
  </si>
  <si>
    <t>C07986</t>
  </si>
  <si>
    <t>C07987</t>
  </si>
  <si>
    <t>C07988</t>
  </si>
  <si>
    <t>C07989</t>
  </si>
  <si>
    <t>C07990</t>
  </si>
  <si>
    <t>C07991</t>
  </si>
  <si>
    <t>C07992</t>
  </si>
  <si>
    <t>C07993</t>
  </si>
  <si>
    <t>C07994</t>
  </si>
  <si>
    <t>C07995</t>
  </si>
  <si>
    <t>C07996</t>
  </si>
  <si>
    <t>C07997</t>
  </si>
  <si>
    <t>C07998</t>
  </si>
  <si>
    <t>C07999</t>
  </si>
  <si>
    <t>C08000</t>
  </si>
  <si>
    <t>C08001</t>
  </si>
  <si>
    <t>C08002</t>
  </si>
  <si>
    <t>C08003</t>
  </si>
  <si>
    <t>C08004</t>
  </si>
  <si>
    <t>C08005</t>
  </si>
  <si>
    <t>C08006</t>
  </si>
  <si>
    <t>C08007</t>
  </si>
  <si>
    <t>C08008</t>
  </si>
  <si>
    <t>C08009</t>
  </si>
  <si>
    <t>C08010</t>
  </si>
  <si>
    <t>C08011</t>
  </si>
  <si>
    <t>C08012</t>
  </si>
  <si>
    <t>C08013</t>
  </si>
  <si>
    <t>C08014</t>
  </si>
  <si>
    <t>C08015</t>
  </si>
  <si>
    <t>C08016</t>
  </si>
  <si>
    <t>C08017</t>
  </si>
  <si>
    <t>C08018</t>
  </si>
  <si>
    <t>C08019</t>
  </si>
  <si>
    <t>C08020</t>
  </si>
  <si>
    <t>C08021</t>
  </si>
  <si>
    <t>C08022</t>
  </si>
  <si>
    <t>C08023</t>
  </si>
  <si>
    <t>C08024</t>
  </si>
  <si>
    <t>C08025</t>
  </si>
  <si>
    <t>C08026</t>
  </si>
  <si>
    <t>C08027</t>
  </si>
  <si>
    <t>C08028</t>
  </si>
  <si>
    <t>C08029</t>
  </si>
  <si>
    <t>C08030</t>
  </si>
  <si>
    <t>C08031</t>
  </si>
  <si>
    <t>C08032</t>
  </si>
  <si>
    <t>C08033</t>
  </si>
  <si>
    <t>C08034</t>
  </si>
  <si>
    <t>C08035</t>
  </si>
  <si>
    <t>C08036</t>
  </si>
  <si>
    <t>C08037</t>
  </si>
  <si>
    <t>C08038</t>
  </si>
  <si>
    <t>C08039</t>
  </si>
  <si>
    <t>C08040</t>
  </si>
  <si>
    <t>C08041</t>
  </si>
  <si>
    <t>C08042</t>
  </si>
  <si>
    <t>C08043</t>
  </si>
  <si>
    <t>C08044</t>
  </si>
  <si>
    <t>C08045</t>
  </si>
  <si>
    <t>C08046</t>
  </si>
  <si>
    <t>C08047</t>
  </si>
  <si>
    <t>C08048</t>
  </si>
  <si>
    <t>C08049</t>
  </si>
  <si>
    <t>C08050</t>
  </si>
  <si>
    <t>C08051</t>
  </si>
  <si>
    <t>C08052</t>
  </si>
  <si>
    <t>C08053</t>
  </si>
  <si>
    <t>C08054</t>
  </si>
  <si>
    <t>C08055</t>
  </si>
  <si>
    <t>C08056</t>
  </si>
  <si>
    <t>C08057</t>
  </si>
  <si>
    <t>C08058</t>
  </si>
  <si>
    <t>C08059</t>
  </si>
  <si>
    <t>C08060</t>
  </si>
  <si>
    <t>C08061</t>
  </si>
  <si>
    <t>C08062</t>
  </si>
  <si>
    <t>C08063</t>
  </si>
  <si>
    <t>C08064</t>
  </si>
  <si>
    <t>C08065</t>
  </si>
  <si>
    <t>C08066</t>
  </si>
  <si>
    <t>C08067</t>
  </si>
  <si>
    <t>C08068</t>
  </si>
  <si>
    <t>C08069</t>
  </si>
  <si>
    <t>C08070</t>
  </si>
  <si>
    <t>C08071</t>
  </si>
  <si>
    <t>C08072</t>
  </si>
  <si>
    <t>C08073</t>
  </si>
  <si>
    <t>C08074</t>
  </si>
  <si>
    <t>C08075</t>
  </si>
  <si>
    <t>C08076</t>
  </si>
  <si>
    <t>C08077</t>
  </si>
  <si>
    <t>C08078</t>
  </si>
  <si>
    <t>C08079</t>
  </si>
  <si>
    <t>C08080</t>
  </si>
  <si>
    <t>C08081</t>
  </si>
  <si>
    <t>C08082</t>
  </si>
  <si>
    <t>C08083</t>
  </si>
  <si>
    <t>C08084</t>
  </si>
  <si>
    <t>C08085</t>
  </si>
  <si>
    <t>C08086</t>
  </si>
  <si>
    <t>C08087</t>
  </si>
  <si>
    <t>C08088</t>
  </si>
  <si>
    <t>C08089</t>
  </si>
  <si>
    <t>C08090</t>
  </si>
  <si>
    <t>C08091</t>
  </si>
  <si>
    <t>C08092</t>
  </si>
  <si>
    <t>C08093</t>
  </si>
  <si>
    <t>C08094</t>
  </si>
  <si>
    <t>C08095</t>
  </si>
  <si>
    <t>C08096</t>
  </si>
  <si>
    <t>C08097</t>
  </si>
  <si>
    <t>C08098</t>
  </si>
  <si>
    <t>C08099</t>
  </si>
  <si>
    <t>C08100</t>
  </si>
  <si>
    <t>C08101</t>
  </si>
  <si>
    <t>C08102</t>
  </si>
  <si>
    <t>C08103</t>
  </si>
  <si>
    <t>C08104</t>
  </si>
  <si>
    <t>C08105</t>
  </si>
  <si>
    <t>C08106</t>
  </si>
  <si>
    <t>C08107</t>
  </si>
  <si>
    <t>C08108</t>
  </si>
  <si>
    <t>C08109</t>
  </si>
  <si>
    <t>C08110</t>
  </si>
  <si>
    <t>C08111</t>
  </si>
  <si>
    <t>C08112</t>
  </si>
  <si>
    <t>C08113</t>
  </si>
  <si>
    <t>C08114</t>
  </si>
  <si>
    <t>C08115</t>
  </si>
  <si>
    <t>C08116</t>
  </si>
  <si>
    <t>C08117</t>
  </si>
  <si>
    <t>C08118</t>
  </si>
  <si>
    <t>C08119</t>
  </si>
  <si>
    <t>C08120</t>
  </si>
  <si>
    <t>C08121</t>
  </si>
  <si>
    <t>C08122</t>
  </si>
  <si>
    <t>C08123</t>
  </si>
  <si>
    <t>C08124</t>
  </si>
  <si>
    <t>C08125</t>
  </si>
  <si>
    <t>C08126</t>
  </si>
  <si>
    <t>C08127</t>
  </si>
  <si>
    <t>C08128</t>
  </si>
  <si>
    <t>C08129</t>
  </si>
  <si>
    <t>C08130</t>
  </si>
  <si>
    <t>C08131</t>
  </si>
  <si>
    <t>C08132</t>
  </si>
  <si>
    <t>C08133</t>
  </si>
  <si>
    <t>C08134</t>
  </si>
  <si>
    <t>C08135</t>
  </si>
  <si>
    <t>C08136</t>
  </si>
  <si>
    <t>C08137</t>
  </si>
  <si>
    <t>C08138</t>
  </si>
  <si>
    <t>C08139</t>
  </si>
  <si>
    <t>C08140</t>
  </si>
  <si>
    <t>C08141</t>
  </si>
  <si>
    <t>C08142</t>
  </si>
  <si>
    <t>C08143</t>
  </si>
  <si>
    <t>C08144</t>
  </si>
  <si>
    <t>C08145</t>
  </si>
  <si>
    <t>C08146</t>
  </si>
  <si>
    <t>C08147</t>
  </si>
  <si>
    <t>C08148</t>
  </si>
  <si>
    <t>C08149</t>
  </si>
  <si>
    <t>C08150</t>
  </si>
  <si>
    <t>C08151</t>
  </si>
  <si>
    <t>C08152</t>
  </si>
  <si>
    <t>C08153</t>
  </si>
  <si>
    <t>C08154</t>
  </si>
  <si>
    <t>C08155</t>
  </si>
  <si>
    <t>C08156</t>
  </si>
  <si>
    <t>C08157</t>
  </si>
  <si>
    <t>C08158</t>
  </si>
  <si>
    <t>C08159</t>
  </si>
  <si>
    <t>C08160</t>
  </si>
  <si>
    <t>C08161</t>
  </si>
  <si>
    <t>C08162</t>
  </si>
  <si>
    <t>C08163</t>
  </si>
  <si>
    <t>C08164</t>
  </si>
  <si>
    <t>C08165</t>
  </si>
  <si>
    <t>C08166</t>
  </si>
  <si>
    <t>C08167</t>
  </si>
  <si>
    <t>C08168</t>
  </si>
  <si>
    <t>C08169</t>
  </si>
  <si>
    <t>C08170</t>
  </si>
  <si>
    <t>C08171</t>
  </si>
  <si>
    <t>C08172</t>
  </si>
  <si>
    <t>C08173</t>
  </si>
  <si>
    <t>C08174</t>
  </si>
  <si>
    <t>C08175</t>
  </si>
  <si>
    <t>C08176</t>
  </si>
  <si>
    <t>C08177</t>
  </si>
  <si>
    <t>C08178</t>
  </si>
  <si>
    <t>C08179</t>
  </si>
  <si>
    <t>C08180</t>
  </si>
  <si>
    <t>C08181</t>
  </si>
  <si>
    <t>C08182</t>
  </si>
  <si>
    <t>C08183</t>
  </si>
  <si>
    <t>C08184</t>
  </si>
  <si>
    <t>C08185</t>
  </si>
  <si>
    <t>C08186</t>
  </si>
  <si>
    <t>C08187</t>
  </si>
  <si>
    <t>C08188</t>
  </si>
  <si>
    <t>C08189</t>
  </si>
  <si>
    <t>C08190</t>
  </si>
  <si>
    <t>C08191</t>
  </si>
  <si>
    <t>C08192</t>
  </si>
  <si>
    <t>C08193</t>
  </si>
  <si>
    <t>C08194</t>
  </si>
  <si>
    <t>C08195</t>
  </si>
  <si>
    <t>C08196</t>
  </si>
  <si>
    <t>C08197</t>
  </si>
  <si>
    <t>C08198</t>
  </si>
  <si>
    <t>C08199</t>
  </si>
  <si>
    <t>C08200</t>
  </si>
  <si>
    <t>C08201</t>
  </si>
  <si>
    <t>C08202</t>
  </si>
  <si>
    <t>C08203</t>
  </si>
  <si>
    <t>C08204</t>
  </si>
  <si>
    <t>C08205</t>
  </si>
  <si>
    <t>C08206</t>
  </si>
  <si>
    <t>C08207</t>
  </si>
  <si>
    <t>C08208</t>
  </si>
  <si>
    <t>C08209</t>
  </si>
  <si>
    <t>C08210</t>
  </si>
  <si>
    <t>C08211</t>
  </si>
  <si>
    <t>C08212</t>
  </si>
  <si>
    <t>C08213</t>
  </si>
  <si>
    <t>C08214</t>
  </si>
  <si>
    <t>C08215</t>
  </si>
  <si>
    <t>C08216</t>
  </si>
  <si>
    <t>C08217</t>
  </si>
  <si>
    <t>C08218</t>
  </si>
  <si>
    <t>C08219</t>
  </si>
  <si>
    <t>C08220</t>
  </si>
  <si>
    <t>C08221</t>
  </si>
  <si>
    <t>C08222</t>
  </si>
  <si>
    <t>C08223</t>
  </si>
  <si>
    <t>C08224</t>
  </si>
  <si>
    <t>C08225</t>
  </si>
  <si>
    <t>C08226</t>
  </si>
  <si>
    <t>C08227</t>
  </si>
  <si>
    <t>C08228</t>
  </si>
  <si>
    <t>C08229</t>
  </si>
  <si>
    <t>C08230</t>
  </si>
  <si>
    <t>C08231</t>
  </si>
  <si>
    <t>C08232</t>
  </si>
  <si>
    <t>C08233</t>
  </si>
  <si>
    <t>C08234</t>
  </si>
  <si>
    <t>C08235</t>
  </si>
  <si>
    <t>C08236</t>
  </si>
  <si>
    <t>C08237</t>
  </si>
  <si>
    <t>C08238</t>
  </si>
  <si>
    <t>C08239</t>
  </si>
  <si>
    <t>C08240</t>
  </si>
  <si>
    <t>C08241</t>
  </si>
  <si>
    <t>C08242</t>
  </si>
  <si>
    <t>C08243</t>
  </si>
  <si>
    <t>C08244</t>
  </si>
  <si>
    <t>C08245</t>
  </si>
  <si>
    <t>C08246</t>
  </si>
  <si>
    <t>C08247</t>
  </si>
  <si>
    <t>C08248</t>
  </si>
  <si>
    <t>C08249</t>
  </si>
  <si>
    <t>C08250</t>
  </si>
  <si>
    <t>C08251</t>
  </si>
  <si>
    <t>C08252</t>
  </si>
  <si>
    <t>C08253</t>
  </si>
  <si>
    <t>C08254</t>
  </si>
  <si>
    <t>C08255</t>
  </si>
  <si>
    <t>C08256</t>
  </si>
  <si>
    <t>C08257</t>
  </si>
  <si>
    <t>C08258</t>
  </si>
  <si>
    <t>C08259</t>
  </si>
  <si>
    <t>C08260</t>
  </si>
  <si>
    <t>C08261</t>
  </si>
  <si>
    <t>C08262</t>
  </si>
  <si>
    <t>C08263</t>
  </si>
  <si>
    <t>C08264</t>
  </si>
  <si>
    <t>C08265</t>
  </si>
  <si>
    <t>C08266</t>
  </si>
  <si>
    <t>C08267</t>
  </si>
  <si>
    <t>C08268</t>
  </si>
  <si>
    <t>C08269</t>
  </si>
  <si>
    <t>C08270</t>
  </si>
  <si>
    <t>C08271</t>
  </si>
  <si>
    <t>C08272</t>
  </si>
  <si>
    <t>C08273</t>
  </si>
  <si>
    <t>C08274</t>
  </si>
  <si>
    <t>C08275</t>
  </si>
  <si>
    <t>C08276</t>
  </si>
  <si>
    <t>C08277</t>
  </si>
  <si>
    <t>C08278</t>
  </si>
  <si>
    <t>C08279</t>
  </si>
  <si>
    <t>C08280</t>
  </si>
  <si>
    <t>C08281</t>
  </si>
  <si>
    <t>C08282</t>
  </si>
  <si>
    <t>C08283</t>
  </si>
  <si>
    <t>C08284</t>
  </si>
  <si>
    <t>C08285</t>
  </si>
  <si>
    <t>C08286</t>
  </si>
  <si>
    <t>C08287</t>
  </si>
  <si>
    <t>C08288</t>
  </si>
  <si>
    <t>C08289</t>
  </si>
  <si>
    <t>C08290</t>
  </si>
  <si>
    <t>C08291</t>
  </si>
  <si>
    <t>C08292</t>
  </si>
  <si>
    <t>C08293</t>
  </si>
  <si>
    <t>C08294</t>
  </si>
  <si>
    <t>C08295</t>
  </si>
  <si>
    <t>C08296</t>
  </si>
  <si>
    <t>C08297</t>
  </si>
  <si>
    <t>C08298</t>
  </si>
  <si>
    <t>C08299</t>
  </si>
  <si>
    <t>C08300</t>
  </si>
  <si>
    <t>C08301</t>
  </si>
  <si>
    <t>C08302</t>
  </si>
  <si>
    <t>C08303</t>
  </si>
  <si>
    <t>C08304</t>
  </si>
  <si>
    <t>C08305</t>
  </si>
  <si>
    <t>C08306</t>
  </si>
  <si>
    <t>C08307</t>
  </si>
  <si>
    <t>C08308</t>
  </si>
  <si>
    <t>C08309</t>
  </si>
  <si>
    <t>C08310</t>
  </si>
  <si>
    <t>C08311</t>
  </si>
  <si>
    <t>C08312</t>
  </si>
  <si>
    <t>C08313</t>
  </si>
  <si>
    <t>C08314</t>
  </si>
  <si>
    <t>C08315</t>
  </si>
  <si>
    <t>C08316</t>
  </si>
  <si>
    <t>C08317</t>
  </si>
  <si>
    <t>C08318</t>
  </si>
  <si>
    <t>C08319</t>
  </si>
  <si>
    <t>C08320</t>
  </si>
  <si>
    <t>C08321</t>
  </si>
  <si>
    <t>C08322</t>
  </si>
  <si>
    <t>C08323</t>
  </si>
  <si>
    <t>C08324</t>
  </si>
  <si>
    <t>C08325</t>
  </si>
  <si>
    <t>C08326</t>
  </si>
  <si>
    <t>C08327</t>
  </si>
  <si>
    <t>C08328</t>
  </si>
  <si>
    <t>C08329</t>
  </si>
  <si>
    <t>C08330</t>
  </si>
  <si>
    <t>C08331</t>
  </si>
  <si>
    <t>C08332</t>
  </si>
  <si>
    <t>C08333</t>
  </si>
  <si>
    <t>C08334</t>
  </si>
  <si>
    <t>C08335</t>
  </si>
  <si>
    <t>C08336</t>
  </si>
  <si>
    <t>C08337</t>
  </si>
  <si>
    <t>C08338</t>
  </si>
  <si>
    <t>C08339</t>
  </si>
  <si>
    <t>C08340</t>
  </si>
  <si>
    <t>C08341</t>
  </si>
  <si>
    <t>C08342</t>
  </si>
  <si>
    <t>C08343</t>
  </si>
  <si>
    <t>C08344</t>
  </si>
  <si>
    <t>C08345</t>
  </si>
  <si>
    <t>C08346</t>
  </si>
  <si>
    <t>C08347</t>
  </si>
  <si>
    <t>C08348</t>
  </si>
  <si>
    <t>C08349</t>
  </si>
  <si>
    <t>C08350</t>
  </si>
  <si>
    <t>C08351</t>
  </si>
  <si>
    <t>C08352</t>
  </si>
  <si>
    <t>C08353</t>
  </si>
  <si>
    <t>C08354</t>
  </si>
  <si>
    <t>C08355</t>
  </si>
  <si>
    <t>C08356</t>
  </si>
  <si>
    <t>C08357</t>
  </si>
  <si>
    <t>C08358</t>
  </si>
  <si>
    <t>C08359</t>
  </si>
  <si>
    <t>C08360</t>
  </si>
  <si>
    <t>C08361</t>
  </si>
  <si>
    <t>C08362</t>
  </si>
  <si>
    <t>C08363</t>
  </si>
  <si>
    <t>C08364</t>
  </si>
  <si>
    <t>C08365</t>
  </si>
  <si>
    <t>C08366</t>
  </si>
  <si>
    <t>C08367</t>
  </si>
  <si>
    <t>C08368</t>
  </si>
  <si>
    <t>C08369</t>
  </si>
  <si>
    <t>C08370</t>
  </si>
  <si>
    <t>C08371</t>
  </si>
  <si>
    <t>C08372</t>
  </si>
  <si>
    <t>C08373</t>
  </si>
  <si>
    <t>C08374</t>
  </si>
  <si>
    <t>C08375</t>
  </si>
  <si>
    <t>C08376</t>
  </si>
  <si>
    <t>C08377</t>
  </si>
  <si>
    <t>C08378</t>
  </si>
  <si>
    <t>C08379</t>
  </si>
  <si>
    <t>C08380</t>
  </si>
  <si>
    <t>C08381</t>
  </si>
  <si>
    <t>C08382</t>
  </si>
  <si>
    <t>C08383</t>
  </si>
  <si>
    <t>C08384</t>
  </si>
  <si>
    <t>C08385</t>
  </si>
  <si>
    <t>C08386</t>
  </si>
  <si>
    <t>C08387</t>
  </si>
  <si>
    <t>C08388</t>
  </si>
  <si>
    <t>C08389</t>
  </si>
  <si>
    <t>C08390</t>
  </si>
  <si>
    <t>C08391</t>
  </si>
  <si>
    <t>C08392</t>
  </si>
  <si>
    <t>C08393</t>
  </si>
  <si>
    <t>C08394</t>
  </si>
  <si>
    <t>C08395</t>
  </si>
  <si>
    <t>C08396</t>
  </si>
  <si>
    <t>C08397</t>
  </si>
  <si>
    <t>C08398</t>
  </si>
  <si>
    <t>C08399</t>
  </si>
  <si>
    <t>C08400</t>
  </si>
  <si>
    <t>C08401</t>
  </si>
  <si>
    <t>C08402</t>
  </si>
  <si>
    <t>C08403</t>
  </si>
  <si>
    <t>C08404</t>
  </si>
  <si>
    <t>C08405</t>
  </si>
  <si>
    <t>C08406</t>
  </si>
  <si>
    <t>C08407</t>
  </si>
  <si>
    <t>C08408</t>
  </si>
  <si>
    <t>C08409</t>
  </si>
  <si>
    <t>C08410</t>
  </si>
  <si>
    <t>C08411</t>
  </si>
  <si>
    <t>C08412</t>
  </si>
  <si>
    <t>C08413</t>
  </si>
  <si>
    <t>C08414</t>
  </si>
  <si>
    <t>C08415</t>
  </si>
  <si>
    <t>C08416</t>
  </si>
  <si>
    <t>C08417</t>
  </si>
  <si>
    <t>C08418</t>
  </si>
  <si>
    <t>C08419</t>
  </si>
  <si>
    <t>C08420</t>
  </si>
  <si>
    <t>C08421</t>
  </si>
  <si>
    <t>C08422</t>
  </si>
  <si>
    <t>C08423</t>
  </si>
  <si>
    <t>C08424</t>
  </si>
  <si>
    <t>C08425</t>
  </si>
  <si>
    <t>C08426</t>
  </si>
  <si>
    <t>C08427</t>
  </si>
  <si>
    <t>C08428</t>
  </si>
  <si>
    <t>C08429</t>
  </si>
  <si>
    <t>C08430</t>
  </si>
  <si>
    <t>C08431</t>
  </si>
  <si>
    <t>C08432</t>
  </si>
  <si>
    <t>C08433</t>
  </si>
  <si>
    <t>C08434</t>
  </si>
  <si>
    <t>C08435</t>
  </si>
  <si>
    <t>C08436</t>
  </si>
  <si>
    <t>C08437</t>
  </si>
  <si>
    <t>C08438</t>
  </si>
  <si>
    <t>C08439</t>
  </si>
  <si>
    <t>C08440</t>
  </si>
  <si>
    <t>C08441</t>
  </si>
  <si>
    <t>C08442</t>
  </si>
  <si>
    <t>C08443</t>
  </si>
  <si>
    <t>C08444</t>
  </si>
  <si>
    <t>C08445</t>
  </si>
  <si>
    <t>C08446</t>
  </si>
  <si>
    <t>C08447</t>
  </si>
  <si>
    <t>C08448</t>
  </si>
  <si>
    <t>C08449</t>
  </si>
  <si>
    <t>C08450</t>
  </si>
  <si>
    <t>C08451</t>
  </si>
  <si>
    <t>C08452</t>
  </si>
  <si>
    <t>C08453</t>
  </si>
  <si>
    <t>C08454</t>
  </si>
  <si>
    <t>C08455</t>
  </si>
  <si>
    <t>C08456</t>
  </si>
  <si>
    <t>C08457</t>
  </si>
  <si>
    <t>C08458</t>
  </si>
  <si>
    <t>C08459</t>
  </si>
  <si>
    <t>C08460</t>
  </si>
  <si>
    <t>C08461</t>
  </si>
  <si>
    <t>C08462</t>
  </si>
  <si>
    <t>C08463</t>
  </si>
  <si>
    <t>C08464</t>
  </si>
  <si>
    <t>C08465</t>
  </si>
  <si>
    <t>C08466</t>
  </si>
  <si>
    <t>C08467</t>
  </si>
  <si>
    <t>C08468</t>
  </si>
  <si>
    <t>C08469</t>
  </si>
  <si>
    <t>C08470</t>
  </si>
  <si>
    <t>C08471</t>
  </si>
  <si>
    <t>C08472</t>
  </si>
  <si>
    <t>C08473</t>
  </si>
  <si>
    <t>C08474</t>
  </si>
  <si>
    <t>C08475</t>
  </si>
  <si>
    <t>C08476</t>
  </si>
  <si>
    <t>C08477</t>
  </si>
  <si>
    <t>C08478</t>
  </si>
  <si>
    <t>C08479</t>
  </si>
  <si>
    <t>C08480</t>
  </si>
  <si>
    <t>C08481</t>
  </si>
  <si>
    <t>C08482</t>
  </si>
  <si>
    <t>C08483</t>
  </si>
  <si>
    <t>C08484</t>
  </si>
  <si>
    <t>C08485</t>
  </si>
  <si>
    <t>C08486</t>
  </si>
  <si>
    <t>C08487</t>
  </si>
  <si>
    <t>C08488</t>
  </si>
  <si>
    <t>C08489</t>
  </si>
  <si>
    <t>C08490</t>
  </si>
  <si>
    <t>C08491</t>
  </si>
  <si>
    <t>C08492</t>
  </si>
  <si>
    <t>C08493</t>
  </si>
  <si>
    <t>C08494</t>
  </si>
  <si>
    <t>C08495</t>
  </si>
  <si>
    <t>C08496</t>
  </si>
  <si>
    <t>C08497</t>
  </si>
  <si>
    <t>C08498</t>
  </si>
  <si>
    <t>C08499</t>
  </si>
  <si>
    <t>C08500</t>
  </si>
  <si>
    <t>C08501</t>
  </si>
  <si>
    <t>C08502</t>
  </si>
  <si>
    <t>C08503</t>
  </si>
  <si>
    <t>C08504</t>
  </si>
  <si>
    <t>C08505</t>
  </si>
  <si>
    <t>C08506</t>
  </si>
  <si>
    <t>C08507</t>
  </si>
  <si>
    <t>C08508</t>
  </si>
  <si>
    <t>C08509</t>
  </si>
  <si>
    <t>C08510</t>
  </si>
  <si>
    <t>C08511</t>
  </si>
  <si>
    <t>C08512</t>
  </si>
  <si>
    <t>C08513</t>
  </si>
  <si>
    <t>C08514</t>
  </si>
  <si>
    <t>C08515</t>
  </si>
  <si>
    <t>C08516</t>
  </si>
  <si>
    <t>C08517</t>
  </si>
  <si>
    <t>C08518</t>
  </si>
  <si>
    <t>C08519</t>
  </si>
  <si>
    <t>C08520</t>
  </si>
  <si>
    <t>C08521</t>
  </si>
  <si>
    <t>C08522</t>
  </si>
  <si>
    <t>C08523</t>
  </si>
  <si>
    <t>C08524</t>
  </si>
  <si>
    <t>C08525</t>
  </si>
  <si>
    <t>C08526</t>
  </si>
  <si>
    <t>C08527</t>
  </si>
  <si>
    <t>C08528</t>
  </si>
  <si>
    <t>C08529</t>
  </si>
  <si>
    <t>C08530</t>
  </si>
  <si>
    <t>C08531</t>
  </si>
  <si>
    <t>C08532</t>
  </si>
  <si>
    <t>C08533</t>
  </si>
  <si>
    <t>C08534</t>
  </si>
  <si>
    <t>C08535</t>
  </si>
  <si>
    <t>C08536</t>
  </si>
  <si>
    <t>C08537</t>
  </si>
  <si>
    <t>C08538</t>
  </si>
  <si>
    <t>C08539</t>
  </si>
  <si>
    <t>C08540</t>
  </si>
  <si>
    <t>C08541</t>
  </si>
  <si>
    <t>C08542</t>
  </si>
  <si>
    <t>C08543</t>
  </si>
  <si>
    <t>C08544</t>
  </si>
  <si>
    <t>C08545</t>
  </si>
  <si>
    <t>C08546</t>
  </si>
  <si>
    <t>C08547</t>
  </si>
  <si>
    <t>C08548</t>
  </si>
  <si>
    <t>C08549</t>
  </si>
  <si>
    <t>C08550</t>
  </si>
  <si>
    <t>C08551</t>
  </si>
  <si>
    <t>C08552</t>
  </si>
  <si>
    <t>C08553</t>
  </si>
  <si>
    <t>C08554</t>
  </si>
  <si>
    <t>C08555</t>
  </si>
  <si>
    <t>C08556</t>
  </si>
  <si>
    <t>C08557</t>
  </si>
  <si>
    <t>C08558</t>
  </si>
  <si>
    <t>C08559</t>
  </si>
  <si>
    <t>C08560</t>
  </si>
  <si>
    <t>C08561</t>
  </si>
  <si>
    <t>C08562</t>
  </si>
  <si>
    <t>C08563</t>
  </si>
  <si>
    <t>C08564</t>
  </si>
  <si>
    <t>C08565</t>
  </si>
  <si>
    <t>C08566</t>
  </si>
  <si>
    <t>C08567</t>
  </si>
  <si>
    <t>C08568</t>
  </si>
  <si>
    <t>C08569</t>
  </si>
  <si>
    <t>C08570</t>
  </si>
  <si>
    <t>C08571</t>
  </si>
  <si>
    <t>C08572</t>
  </si>
  <si>
    <t>C08573</t>
  </si>
  <si>
    <t>C08574</t>
  </si>
  <si>
    <t>C08575</t>
  </si>
  <si>
    <t>C08576</t>
  </si>
  <si>
    <t>C08577</t>
  </si>
  <si>
    <t>C08578</t>
  </si>
  <si>
    <t>C08579</t>
  </si>
  <si>
    <t>C08580</t>
  </si>
  <si>
    <t>C08581</t>
  </si>
  <si>
    <t>C08582</t>
  </si>
  <si>
    <t>C08583</t>
  </si>
  <si>
    <t>C08584</t>
  </si>
  <si>
    <t>C08585</t>
  </si>
  <si>
    <t>C08586</t>
  </si>
  <si>
    <t>C08587</t>
  </si>
  <si>
    <t>C08588</t>
  </si>
  <si>
    <t>C08589</t>
  </si>
  <si>
    <t>C08590</t>
  </si>
  <si>
    <t>C08591</t>
  </si>
  <si>
    <t>C08592</t>
  </si>
  <si>
    <t>C08593</t>
  </si>
  <si>
    <t>C08594</t>
  </si>
  <si>
    <t>C08595</t>
  </si>
  <si>
    <t>C08596</t>
  </si>
  <si>
    <t>C08597</t>
  </si>
  <si>
    <t>C08598</t>
  </si>
  <si>
    <t>C08599</t>
  </si>
  <si>
    <t>C08600</t>
  </si>
  <si>
    <t>C08601</t>
  </si>
  <si>
    <t>C08602</t>
  </si>
  <si>
    <t>C08603</t>
  </si>
  <si>
    <t>C08604</t>
  </si>
  <si>
    <t>C08605</t>
  </si>
  <si>
    <t>C08606</t>
  </si>
  <si>
    <t>C08607</t>
  </si>
  <si>
    <t>C08608</t>
  </si>
  <si>
    <t>C08609</t>
  </si>
  <si>
    <t>C08610</t>
  </si>
  <si>
    <t>C08611</t>
  </si>
  <si>
    <t>C08612</t>
  </si>
  <si>
    <t>C08613</t>
  </si>
  <si>
    <t>C08614</t>
  </si>
  <si>
    <t>C08615</t>
  </si>
  <si>
    <t>C08616</t>
  </si>
  <si>
    <t>C08617</t>
  </si>
  <si>
    <t>C08618</t>
  </si>
  <si>
    <t>C08619</t>
  </si>
  <si>
    <t>C08620</t>
  </si>
  <si>
    <t>C08621</t>
  </si>
  <si>
    <t>C08622</t>
  </si>
  <si>
    <t>C08623</t>
  </si>
  <si>
    <t>C08624</t>
  </si>
  <si>
    <t>C08625</t>
  </si>
  <si>
    <t>C08626</t>
  </si>
  <si>
    <t>C08627</t>
  </si>
  <si>
    <t>C08628</t>
  </si>
  <si>
    <t>C08629</t>
  </si>
  <si>
    <t>C08630</t>
  </si>
  <si>
    <t>C08631</t>
  </si>
  <si>
    <t>C08632</t>
  </si>
  <si>
    <t>C08633</t>
  </si>
  <si>
    <t>C08634</t>
  </si>
  <si>
    <t>C08635</t>
  </si>
  <si>
    <t>C08636</t>
  </si>
  <si>
    <t>C08637</t>
  </si>
  <si>
    <t>C08638</t>
  </si>
  <si>
    <t>C08639</t>
  </si>
  <si>
    <t>C08640</t>
  </si>
  <si>
    <t>C08641</t>
  </si>
  <si>
    <t>C08642</t>
  </si>
  <si>
    <t>C08643</t>
  </si>
  <si>
    <t>C08644</t>
  </si>
  <si>
    <t>C08645</t>
  </si>
  <si>
    <t>C08646</t>
  </si>
  <si>
    <t>C08647</t>
  </si>
  <si>
    <t>C08648</t>
  </si>
  <si>
    <t>C08649</t>
  </si>
  <si>
    <t>C08650</t>
  </si>
  <si>
    <t>C08651</t>
  </si>
  <si>
    <t>C08652</t>
  </si>
  <si>
    <t>C08653</t>
  </si>
  <si>
    <t>C08654</t>
  </si>
  <si>
    <t>C08655</t>
  </si>
  <si>
    <t>C08656</t>
  </si>
  <si>
    <t>C08657</t>
  </si>
  <si>
    <t>C08658</t>
  </si>
  <si>
    <t>C08659</t>
  </si>
  <si>
    <t>C08660</t>
  </si>
  <si>
    <t>C08661</t>
  </si>
  <si>
    <t>C08662</t>
  </si>
  <si>
    <t>C08663</t>
  </si>
  <si>
    <t>C08664</t>
  </si>
  <si>
    <t>C08665</t>
  </si>
  <si>
    <t>C08666</t>
  </si>
  <si>
    <t>C08667</t>
  </si>
  <si>
    <t>C08668</t>
  </si>
  <si>
    <t>C08669</t>
  </si>
  <si>
    <t>C08670</t>
  </si>
  <si>
    <t>C08671</t>
  </si>
  <si>
    <t>C08672</t>
  </si>
  <si>
    <t>C08673</t>
  </si>
  <si>
    <t>C08674</t>
  </si>
  <si>
    <t>C08675</t>
  </si>
  <si>
    <t>C08676</t>
  </si>
  <si>
    <t>C08677</t>
  </si>
  <si>
    <t>C08678</t>
  </si>
  <si>
    <t>C08679</t>
  </si>
  <si>
    <t>C08680</t>
  </si>
  <si>
    <t>C08681</t>
  </si>
  <si>
    <t>C08682</t>
  </si>
  <si>
    <t>C08683</t>
  </si>
  <si>
    <t>C08684</t>
  </si>
  <si>
    <t>C08685</t>
  </si>
  <si>
    <t>C08686</t>
  </si>
  <si>
    <t>C08687</t>
  </si>
  <si>
    <t>C08688</t>
  </si>
  <si>
    <t>C08689</t>
  </si>
  <si>
    <t>C08690</t>
  </si>
  <si>
    <t>C08691</t>
  </si>
  <si>
    <t>C08692</t>
  </si>
  <si>
    <t>C08693</t>
  </si>
  <si>
    <t>C08694</t>
  </si>
  <si>
    <t>C08695</t>
  </si>
  <si>
    <t>C08696</t>
  </si>
  <si>
    <t>C08697</t>
  </si>
  <si>
    <t>C08698</t>
  </si>
  <si>
    <t>C08699</t>
  </si>
  <si>
    <t>C08700</t>
  </si>
  <si>
    <t>C08701</t>
  </si>
  <si>
    <t>C08702</t>
  </si>
  <si>
    <t>C08703</t>
  </si>
  <si>
    <t>C08704</t>
  </si>
  <si>
    <t>C08705</t>
  </si>
  <si>
    <t>C08706</t>
  </si>
  <si>
    <t>C08707</t>
  </si>
  <si>
    <t>C08708</t>
  </si>
  <si>
    <t>C08709</t>
  </si>
  <si>
    <t>C08710</t>
  </si>
  <si>
    <t>C08711</t>
  </si>
  <si>
    <t>C08712</t>
  </si>
  <si>
    <t>C08713</t>
  </si>
  <si>
    <t>C08714</t>
  </si>
  <si>
    <t>C08715</t>
  </si>
  <si>
    <t>C08716</t>
  </si>
  <si>
    <t>C08717</t>
  </si>
  <si>
    <t>C08718</t>
  </si>
  <si>
    <t>C08719</t>
  </si>
  <si>
    <t>C08720</t>
  </si>
  <si>
    <t>C08721</t>
  </si>
  <si>
    <t>C08722</t>
  </si>
  <si>
    <t>C08723</t>
  </si>
  <si>
    <t>C08724</t>
  </si>
  <si>
    <t>C08725</t>
  </si>
  <si>
    <t>C08726</t>
  </si>
  <si>
    <t>C08727</t>
  </si>
  <si>
    <t>C08728</t>
  </si>
  <si>
    <t>C08729</t>
  </si>
  <si>
    <t>C08730</t>
  </si>
  <si>
    <t>C08731</t>
  </si>
  <si>
    <t>C08732</t>
  </si>
  <si>
    <t>C08733</t>
  </si>
  <si>
    <t>C08734</t>
  </si>
  <si>
    <t>C08735</t>
  </si>
  <si>
    <t>C08736</t>
  </si>
  <si>
    <t>C08737</t>
  </si>
  <si>
    <t>C08738</t>
  </si>
  <si>
    <t>C08739</t>
  </si>
  <si>
    <t>C08740</t>
  </si>
  <si>
    <t>C08741</t>
  </si>
  <si>
    <t>C08742</t>
  </si>
  <si>
    <t>C08743</t>
  </si>
  <si>
    <t>C08744</t>
  </si>
  <si>
    <t>C08745</t>
  </si>
  <si>
    <t>C08746</t>
  </si>
  <si>
    <t>C08747</t>
  </si>
  <si>
    <t>C08748</t>
  </si>
  <si>
    <t>C08749</t>
  </si>
  <si>
    <t>C08750</t>
  </si>
  <si>
    <t>C08751</t>
  </si>
  <si>
    <t>C08752</t>
  </si>
  <si>
    <t>C08753</t>
  </si>
  <si>
    <t>C08754</t>
  </si>
  <si>
    <t>C08755</t>
  </si>
  <si>
    <t>C08756</t>
  </si>
  <si>
    <t>C08757</t>
  </si>
  <si>
    <t>C08758</t>
  </si>
  <si>
    <t>C08759</t>
  </si>
  <si>
    <t>C08760</t>
  </si>
  <si>
    <t>C08761</t>
  </si>
  <si>
    <t>C08762</t>
  </si>
  <si>
    <t>C08763</t>
  </si>
  <si>
    <t>C08764</t>
  </si>
  <si>
    <t>C08765</t>
  </si>
  <si>
    <t>C08766</t>
  </si>
  <si>
    <t>C08767</t>
  </si>
  <si>
    <t>C08768</t>
  </si>
  <si>
    <t>C08769</t>
  </si>
  <si>
    <t>C08770</t>
  </si>
  <si>
    <t>C08771</t>
  </si>
  <si>
    <t>C08772</t>
  </si>
  <si>
    <t>C08773</t>
  </si>
  <si>
    <t>C08774</t>
  </si>
  <si>
    <t>C08775</t>
  </si>
  <si>
    <t>C08776</t>
  </si>
  <si>
    <t>C08777</t>
  </si>
  <si>
    <t>C08778</t>
  </si>
  <si>
    <t>C08779</t>
  </si>
  <si>
    <t>C08780</t>
  </si>
  <si>
    <t>C08781</t>
  </si>
  <si>
    <t>C08782</t>
  </si>
  <si>
    <t>C08783</t>
  </si>
  <si>
    <t>C08784</t>
  </si>
  <si>
    <t>C08785</t>
  </si>
  <si>
    <t>C08786</t>
  </si>
  <si>
    <t>C08787</t>
  </si>
  <si>
    <t>C08788</t>
  </si>
  <si>
    <t>C08789</t>
  </si>
  <si>
    <t>C08790</t>
  </si>
  <si>
    <t>C08791</t>
  </si>
  <si>
    <t>C08792</t>
  </si>
  <si>
    <t>C08793</t>
  </si>
  <si>
    <t>C08794</t>
  </si>
  <si>
    <t>C08795</t>
  </si>
  <si>
    <t>C08796</t>
  </si>
  <si>
    <t>C08797</t>
  </si>
  <si>
    <t>C08798</t>
  </si>
  <si>
    <t>C08799</t>
  </si>
  <si>
    <t>C08800</t>
  </si>
  <si>
    <t>C08801</t>
  </si>
  <si>
    <t>C08802</t>
  </si>
  <si>
    <t>C08803</t>
  </si>
  <si>
    <t>C08804</t>
  </si>
  <si>
    <t>C08805</t>
  </si>
  <si>
    <t>C08806</t>
  </si>
  <si>
    <t>C08807</t>
  </si>
  <si>
    <t>C08808</t>
  </si>
  <si>
    <t>C08809</t>
  </si>
  <si>
    <t>C08810</t>
  </si>
  <si>
    <t>C08811</t>
  </si>
  <si>
    <t>C08812</t>
  </si>
  <si>
    <t>C08813</t>
  </si>
  <si>
    <t>C08814</t>
  </si>
  <si>
    <t>C08815</t>
  </si>
  <si>
    <t>C08816</t>
  </si>
  <si>
    <t>C08817</t>
  </si>
  <si>
    <t>C08818</t>
  </si>
  <si>
    <t>C08819</t>
  </si>
  <si>
    <t>C08820</t>
  </si>
  <si>
    <t>C08821</t>
  </si>
  <si>
    <t>C08822</t>
  </si>
  <si>
    <t>C08823</t>
  </si>
  <si>
    <t>C08824</t>
  </si>
  <si>
    <t>C08825</t>
  </si>
  <si>
    <t>C08826</t>
  </si>
  <si>
    <t>C08827</t>
  </si>
  <si>
    <t>C08828</t>
  </si>
  <si>
    <t>C08829</t>
  </si>
  <si>
    <t>C08830</t>
  </si>
  <si>
    <t>C08831</t>
  </si>
  <si>
    <t>C08832</t>
  </si>
  <si>
    <t>C08833</t>
  </si>
  <si>
    <t>C08834</t>
  </si>
  <si>
    <t>C08835</t>
  </si>
  <si>
    <t>C08836</t>
  </si>
  <si>
    <t>C08837</t>
  </si>
  <si>
    <t>C08838</t>
  </si>
  <si>
    <t>C08839</t>
  </si>
  <si>
    <t>C08840</t>
  </si>
  <si>
    <t>C08841</t>
  </si>
  <si>
    <t>C08842</t>
  </si>
  <si>
    <t>C08843</t>
  </si>
  <si>
    <t>C08844</t>
  </si>
  <si>
    <t>C08845</t>
  </si>
  <si>
    <t>C08846</t>
  </si>
  <si>
    <t>C08847</t>
  </si>
  <si>
    <t>C08848</t>
  </si>
  <si>
    <t>C08849</t>
  </si>
  <si>
    <t>C08850</t>
  </si>
  <si>
    <t>C08851</t>
  </si>
  <si>
    <t>C08852</t>
  </si>
  <si>
    <t>C08853</t>
  </si>
  <si>
    <t>C08854</t>
  </si>
  <si>
    <t>C08855</t>
  </si>
  <si>
    <t>C08856</t>
  </si>
  <si>
    <t>C08857</t>
  </si>
  <si>
    <t>C08858</t>
  </si>
  <si>
    <t>C08859</t>
  </si>
  <si>
    <t>C08860</t>
  </si>
  <si>
    <t>C08861</t>
  </si>
  <si>
    <t>C08862</t>
  </si>
  <si>
    <t>C08863</t>
  </si>
  <si>
    <t>C08864</t>
  </si>
  <si>
    <t>C08865</t>
  </si>
  <si>
    <t>C08866</t>
  </si>
  <si>
    <t>C08867</t>
  </si>
  <si>
    <t>C08868</t>
  </si>
  <si>
    <t>C08869</t>
  </si>
  <si>
    <t>C08870</t>
  </si>
  <si>
    <t>C08871</t>
  </si>
  <si>
    <t>C08872</t>
  </si>
  <si>
    <t>C08873</t>
  </si>
  <si>
    <t>C08874</t>
  </si>
  <si>
    <t>C08875</t>
  </si>
  <si>
    <t>C08876</t>
  </si>
  <si>
    <t>C08877</t>
  </si>
  <si>
    <t>C08878</t>
  </si>
  <si>
    <t>C08879</t>
  </si>
  <si>
    <t>C08880</t>
  </si>
  <si>
    <t>C08881</t>
  </si>
  <si>
    <t>C08882</t>
  </si>
  <si>
    <t>C08883</t>
  </si>
  <si>
    <t>C08884</t>
  </si>
  <si>
    <t>C08885</t>
  </si>
  <si>
    <t>C08886</t>
  </si>
  <si>
    <t>C08887</t>
  </si>
  <si>
    <t>C08888</t>
  </si>
  <si>
    <t>C08889</t>
  </si>
  <si>
    <t>C08890</t>
  </si>
  <si>
    <t>C08891</t>
  </si>
  <si>
    <t>C08892</t>
  </si>
  <si>
    <t>C08893</t>
  </si>
  <si>
    <t>C08894</t>
  </si>
  <si>
    <t>C08895</t>
  </si>
  <si>
    <t>C08896</t>
  </si>
  <si>
    <t>C08897</t>
  </si>
  <si>
    <t>C08898</t>
  </si>
  <si>
    <t>C08899</t>
  </si>
  <si>
    <t>C08900</t>
  </si>
  <si>
    <t>C08901</t>
  </si>
  <si>
    <t>C08902</t>
  </si>
  <si>
    <t>C08903</t>
  </si>
  <si>
    <t>C08904</t>
  </si>
  <si>
    <t>C08905</t>
  </si>
  <si>
    <t>C08906</t>
  </si>
  <si>
    <t>C08907</t>
  </si>
  <si>
    <t>C08908</t>
  </si>
  <si>
    <t>C08909</t>
  </si>
  <si>
    <t>C08910</t>
  </si>
  <si>
    <t>C08911</t>
  </si>
  <si>
    <t>C08912</t>
  </si>
  <si>
    <t>C08913</t>
  </si>
  <si>
    <t>C08914</t>
  </si>
  <si>
    <t>C08915</t>
  </si>
  <si>
    <t>C08916</t>
  </si>
  <si>
    <t>C08917</t>
  </si>
  <si>
    <t>C08918</t>
  </si>
  <si>
    <t>C08919</t>
  </si>
  <si>
    <t>C08920</t>
  </si>
  <si>
    <t>C08921</t>
  </si>
  <si>
    <t>C08922</t>
  </si>
  <si>
    <t>C08923</t>
  </si>
  <si>
    <t>C08924</t>
  </si>
  <si>
    <t>C08925</t>
  </si>
  <si>
    <t>C08926</t>
  </si>
  <si>
    <t>C08927</t>
  </si>
  <si>
    <t>C08928</t>
  </si>
  <si>
    <t>C08929</t>
  </si>
  <si>
    <t>C08930</t>
  </si>
  <si>
    <t>C08931</t>
  </si>
  <si>
    <t>C08932</t>
  </si>
  <si>
    <t>C08933</t>
  </si>
  <si>
    <t>C08934</t>
  </si>
  <si>
    <t>C08935</t>
  </si>
  <si>
    <t>C08936</t>
  </si>
  <si>
    <t>C08937</t>
  </si>
  <si>
    <t>C08938</t>
  </si>
  <si>
    <t>C08939</t>
  </si>
  <si>
    <t>C08940</t>
  </si>
  <si>
    <t>C08941</t>
  </si>
  <si>
    <t>C08942</t>
  </si>
  <si>
    <t>C08943</t>
  </si>
  <si>
    <t>C08944</t>
  </si>
  <si>
    <t>C08945</t>
  </si>
  <si>
    <t>C08946</t>
  </si>
  <si>
    <t>C08947</t>
  </si>
  <si>
    <t>C08948</t>
  </si>
  <si>
    <t>C08949</t>
  </si>
  <si>
    <t>C08950</t>
  </si>
  <si>
    <t>C08951</t>
  </si>
  <si>
    <t>C08952</t>
  </si>
  <si>
    <t>C08953</t>
  </si>
  <si>
    <t>C08954</t>
  </si>
  <si>
    <t>C08955</t>
  </si>
  <si>
    <t>C08956</t>
  </si>
  <si>
    <t>C08957</t>
  </si>
  <si>
    <t>C08958</t>
  </si>
  <si>
    <t>C08959</t>
  </si>
  <si>
    <t>C08960</t>
  </si>
  <si>
    <t>C08961</t>
  </si>
  <si>
    <t>C08962</t>
  </si>
  <si>
    <t>C08963</t>
  </si>
  <si>
    <t>C08964</t>
  </si>
  <si>
    <t>C08965</t>
  </si>
  <si>
    <t>C08966</t>
  </si>
  <si>
    <t>C08967</t>
  </si>
  <si>
    <t>C08968</t>
  </si>
  <si>
    <t>C08969</t>
  </si>
  <si>
    <t>C08970</t>
  </si>
  <si>
    <t>C08971</t>
  </si>
  <si>
    <t>C08972</t>
  </si>
  <si>
    <t>C08973</t>
  </si>
  <si>
    <t>C08974</t>
  </si>
  <si>
    <t>C08975</t>
  </si>
  <si>
    <t>C08976</t>
  </si>
  <si>
    <t>C08977</t>
  </si>
  <si>
    <t>C08978</t>
  </si>
  <si>
    <t>C08979</t>
  </si>
  <si>
    <t>C08980</t>
  </si>
  <si>
    <t>C08981</t>
  </si>
  <si>
    <t>C08982</t>
  </si>
  <si>
    <t>C08983</t>
  </si>
  <si>
    <t>C08984</t>
  </si>
  <si>
    <t>C08985</t>
  </si>
  <si>
    <t>C08986</t>
  </si>
  <si>
    <t>C08987</t>
  </si>
  <si>
    <t>C08988</t>
  </si>
  <si>
    <t>C08989</t>
  </si>
  <si>
    <t>C08990</t>
  </si>
  <si>
    <t>C08991</t>
  </si>
  <si>
    <t>C08992</t>
  </si>
  <si>
    <t>C08993</t>
  </si>
  <si>
    <t>C08994</t>
  </si>
  <si>
    <t>C08995</t>
  </si>
  <si>
    <t>C08996</t>
  </si>
  <si>
    <t>C08997</t>
  </si>
  <si>
    <t>C08998</t>
  </si>
  <si>
    <t>C08999</t>
  </si>
  <si>
    <t>C09000</t>
  </si>
  <si>
    <t>C09001</t>
  </si>
  <si>
    <t>C09002</t>
  </si>
  <si>
    <t>C09003</t>
  </si>
  <si>
    <t>C09004</t>
  </si>
  <si>
    <t>C09005</t>
  </si>
  <si>
    <t>C09006</t>
  </si>
  <si>
    <t>C09007</t>
  </si>
  <si>
    <t>C09008</t>
  </si>
  <si>
    <t>C09009</t>
  </si>
  <si>
    <t>C09010</t>
  </si>
  <si>
    <t>C09011</t>
  </si>
  <si>
    <t>C09012</t>
  </si>
  <si>
    <t>C09013</t>
  </si>
  <si>
    <t>C09014</t>
  </si>
  <si>
    <t>C09015</t>
  </si>
  <si>
    <t>C09016</t>
  </si>
  <si>
    <t>C09017</t>
  </si>
  <si>
    <t>C09018</t>
  </si>
  <si>
    <t>C09019</t>
  </si>
  <si>
    <t>C09020</t>
  </si>
  <si>
    <t>C09021</t>
  </si>
  <si>
    <t>C09022</t>
  </si>
  <si>
    <t>C09023</t>
  </si>
  <si>
    <t>C09024</t>
  </si>
  <si>
    <t>C09025</t>
  </si>
  <si>
    <t>C09026</t>
  </si>
  <si>
    <t>C09027</t>
  </si>
  <si>
    <t>C09028</t>
  </si>
  <si>
    <t>C09029</t>
  </si>
  <si>
    <t>C09030</t>
  </si>
  <si>
    <t>C09031</t>
  </si>
  <si>
    <t>C09032</t>
  </si>
  <si>
    <t>C09033</t>
  </si>
  <si>
    <t>C09034</t>
  </si>
  <si>
    <t>C09035</t>
  </si>
  <si>
    <t>C09036</t>
  </si>
  <si>
    <t>C09037</t>
  </si>
  <si>
    <t>C09038</t>
  </si>
  <si>
    <t>C09039</t>
  </si>
  <si>
    <t>C09040</t>
  </si>
  <si>
    <t>C09041</t>
  </si>
  <si>
    <t>C09042</t>
  </si>
  <si>
    <t>C09043</t>
  </si>
  <si>
    <t>C09044</t>
  </si>
  <si>
    <t>C09045</t>
  </si>
  <si>
    <t>C09046</t>
  </si>
  <si>
    <t>C09047</t>
  </si>
  <si>
    <t>C09048</t>
  </si>
  <si>
    <t>C09049</t>
  </si>
  <si>
    <t>C09050</t>
  </si>
  <si>
    <t>C09051</t>
  </si>
  <si>
    <t>C09052</t>
  </si>
  <si>
    <t>C09053</t>
  </si>
  <si>
    <t>C09054</t>
  </si>
  <si>
    <t>C09055</t>
  </si>
  <si>
    <t>C09056</t>
  </si>
  <si>
    <t>C09057</t>
  </si>
  <si>
    <t>C09058</t>
  </si>
  <si>
    <t>C09059</t>
  </si>
  <si>
    <t>C09060</t>
  </si>
  <si>
    <t>C09061</t>
  </si>
  <si>
    <t>C09062</t>
  </si>
  <si>
    <t>C09063</t>
  </si>
  <si>
    <t>C09064</t>
  </si>
  <si>
    <t>C09065</t>
  </si>
  <si>
    <t>C09066</t>
  </si>
  <si>
    <t>C09067</t>
  </si>
  <si>
    <t>C09068</t>
  </si>
  <si>
    <t>C09069</t>
  </si>
  <si>
    <t>C09070</t>
  </si>
  <si>
    <t>C09071</t>
  </si>
  <si>
    <t>C09072</t>
  </si>
  <si>
    <t>C09073</t>
  </si>
  <si>
    <t>C09074</t>
  </si>
  <si>
    <t>C09075</t>
  </si>
  <si>
    <t>C09076</t>
  </si>
  <si>
    <t>C09077</t>
  </si>
  <si>
    <t>C09078</t>
  </si>
  <si>
    <t>C09079</t>
  </si>
  <si>
    <t>C09080</t>
  </si>
  <si>
    <t>C09081</t>
  </si>
  <si>
    <t>C09082</t>
  </si>
  <si>
    <t>C09083</t>
  </si>
  <si>
    <t>C09084</t>
  </si>
  <si>
    <t>C09085</t>
  </si>
  <si>
    <t>C09086</t>
  </si>
  <si>
    <t>C09087</t>
  </si>
  <si>
    <t>C09088</t>
  </si>
  <si>
    <t>C09089</t>
  </si>
  <si>
    <t>C09090</t>
  </si>
  <si>
    <t>C09091</t>
  </si>
  <si>
    <t>C09092</t>
  </si>
  <si>
    <t>C09093</t>
  </si>
  <si>
    <t>C09094</t>
  </si>
  <si>
    <t>C09095</t>
  </si>
  <si>
    <t>C09096</t>
  </si>
  <si>
    <t>C09097</t>
  </si>
  <si>
    <t>C09098</t>
  </si>
  <si>
    <t>C09099</t>
  </si>
  <si>
    <t>C09100</t>
  </si>
  <si>
    <t>C09101</t>
  </si>
  <si>
    <t>C09102</t>
  </si>
  <si>
    <t>C09103</t>
  </si>
  <si>
    <t>C09104</t>
  </si>
  <si>
    <t>C09105</t>
  </si>
  <si>
    <t>C09106</t>
  </si>
  <si>
    <t>C09107</t>
  </si>
  <si>
    <t>C09108</t>
  </si>
  <si>
    <t>C09109</t>
  </si>
  <si>
    <t>C09110</t>
  </si>
  <si>
    <t>C09111</t>
  </si>
  <si>
    <t>C09112</t>
  </si>
  <si>
    <t>C09113</t>
  </si>
  <si>
    <t>C09114</t>
  </si>
  <si>
    <t>C09115</t>
  </si>
  <si>
    <t>C09116</t>
  </si>
  <si>
    <t>C09117</t>
  </si>
  <si>
    <t>C09118</t>
  </si>
  <si>
    <t>C09119</t>
  </si>
  <si>
    <t>C09120</t>
  </si>
  <si>
    <t>C09121</t>
  </si>
  <si>
    <t>C09122</t>
  </si>
  <si>
    <t>C09123</t>
  </si>
  <si>
    <t>C09124</t>
  </si>
  <si>
    <t>C09125</t>
  </si>
  <si>
    <t>C09126</t>
  </si>
  <si>
    <t>C09127</t>
  </si>
  <si>
    <t>C09128</t>
  </si>
  <si>
    <t>C09129</t>
  </si>
  <si>
    <t>C09130</t>
  </si>
  <si>
    <t>C09131</t>
  </si>
  <si>
    <t>C09132</t>
  </si>
  <si>
    <t>C09133</t>
  </si>
  <si>
    <t>C09134</t>
  </si>
  <si>
    <t>C09135</t>
  </si>
  <si>
    <t>C09136</t>
  </si>
  <si>
    <t>C09137</t>
  </si>
  <si>
    <t>C09138</t>
  </si>
  <si>
    <t>C09139</t>
  </si>
  <si>
    <t>C09140</t>
  </si>
  <si>
    <t>C09141</t>
  </si>
  <si>
    <t>C09142</t>
  </si>
  <si>
    <t>C09143</t>
  </si>
  <si>
    <t>C09144</t>
  </si>
  <si>
    <t>C09145</t>
  </si>
  <si>
    <t>C09146</t>
  </si>
  <si>
    <t>C09147</t>
  </si>
  <si>
    <t>C09148</t>
  </si>
  <si>
    <t>C09149</t>
  </si>
  <si>
    <t>C09150</t>
  </si>
  <si>
    <t>C09151</t>
  </si>
  <si>
    <t>C09152</t>
  </si>
  <si>
    <t>C09153</t>
  </si>
  <si>
    <t>C09154</t>
  </si>
  <si>
    <t>C09155</t>
  </si>
  <si>
    <t>C09156</t>
  </si>
  <si>
    <t>C09157</t>
  </si>
  <si>
    <t>C09158</t>
  </si>
  <si>
    <t>C09159</t>
  </si>
  <si>
    <t>C09160</t>
  </si>
  <si>
    <t>C09161</t>
  </si>
  <si>
    <t>C09162</t>
  </si>
  <si>
    <t>C09163</t>
  </si>
  <si>
    <t>C09164</t>
  </si>
  <si>
    <t>C09165</t>
  </si>
  <si>
    <t>C09166</t>
  </si>
  <si>
    <t>C09167</t>
  </si>
  <si>
    <t>C09168</t>
  </si>
  <si>
    <t>C09169</t>
  </si>
  <si>
    <t>C09170</t>
  </si>
  <si>
    <t>C09171</t>
  </si>
  <si>
    <t>C09172</t>
  </si>
  <si>
    <t>C09173</t>
  </si>
  <si>
    <t>C09174</t>
  </si>
  <si>
    <t>C09175</t>
  </si>
  <si>
    <t>C09176</t>
  </si>
  <si>
    <t>C09177</t>
  </si>
  <si>
    <t>C09178</t>
  </si>
  <si>
    <t>C09179</t>
  </si>
  <si>
    <t>C09180</t>
  </si>
  <si>
    <t>C09181</t>
  </si>
  <si>
    <t>C09182</t>
  </si>
  <si>
    <t>C09183</t>
  </si>
  <si>
    <t>C09184</t>
  </si>
  <si>
    <t>C09185</t>
  </si>
  <si>
    <t>C09186</t>
  </si>
  <si>
    <t>C09187</t>
  </si>
  <si>
    <t>C09188</t>
  </si>
  <si>
    <t>C09189</t>
  </si>
  <si>
    <t>C09190</t>
  </si>
  <si>
    <t>C09191</t>
  </si>
  <si>
    <t>C09192</t>
  </si>
  <si>
    <t>C09193</t>
  </si>
  <si>
    <t>C09194</t>
  </si>
  <si>
    <t>C09195</t>
  </si>
  <si>
    <t>C09196</t>
  </si>
  <si>
    <t>C09197</t>
  </si>
  <si>
    <t>C09198</t>
  </si>
  <si>
    <t>C09199</t>
  </si>
  <si>
    <t>C09200</t>
  </si>
  <si>
    <t>C09201</t>
  </si>
  <si>
    <t>C09202</t>
  </si>
  <si>
    <t>C09203</t>
  </si>
  <si>
    <t>C09204</t>
  </si>
  <si>
    <t>C09205</t>
  </si>
  <si>
    <t>C09206</t>
  </si>
  <si>
    <t>C09207</t>
  </si>
  <si>
    <t>C09208</t>
  </si>
  <si>
    <t>C09209</t>
  </si>
  <si>
    <t>C09210</t>
  </si>
  <si>
    <t>C09211</t>
  </si>
  <si>
    <t>C09212</t>
  </si>
  <si>
    <t>C09213</t>
  </si>
  <si>
    <t>C09214</t>
  </si>
  <si>
    <t>C09215</t>
  </si>
  <si>
    <t>C09216</t>
  </si>
  <si>
    <t>C09217</t>
  </si>
  <si>
    <t>C09218</t>
  </si>
  <si>
    <t>C09219</t>
  </si>
  <si>
    <t>C09220</t>
  </si>
  <si>
    <t>C09221</t>
  </si>
  <si>
    <t>C09222</t>
  </si>
  <si>
    <t>C09223</t>
  </si>
  <si>
    <t>C09224</t>
  </si>
  <si>
    <t>C09225</t>
  </si>
  <si>
    <t>C09226</t>
  </si>
  <si>
    <t>C09227</t>
  </si>
  <si>
    <t>C09228</t>
  </si>
  <si>
    <t>C09229</t>
  </si>
  <si>
    <t>C09230</t>
  </si>
  <si>
    <t>C09231</t>
  </si>
  <si>
    <t>C09232</t>
  </si>
  <si>
    <t>C09233</t>
  </si>
  <si>
    <t>C09234</t>
  </si>
  <si>
    <t>C09235</t>
  </si>
  <si>
    <t>C09236</t>
  </si>
  <si>
    <t>C09237</t>
  </si>
  <si>
    <t>C09238</t>
  </si>
  <si>
    <t>C09239</t>
  </si>
  <si>
    <t>C09240</t>
  </si>
  <si>
    <t>C09241</t>
  </si>
  <si>
    <t>C09242</t>
  </si>
  <si>
    <t>C09243</t>
  </si>
  <si>
    <t>C09244</t>
  </si>
  <si>
    <t>C09245</t>
  </si>
  <si>
    <t>C09246</t>
  </si>
  <si>
    <t>C09247</t>
  </si>
  <si>
    <t>C09248</t>
  </si>
  <si>
    <t>C09249</t>
  </si>
  <si>
    <t>C09250</t>
  </si>
  <si>
    <t>C09251</t>
  </si>
  <si>
    <t>C09252</t>
  </si>
  <si>
    <t>C09253</t>
  </si>
  <si>
    <t>C09254</t>
  </si>
  <si>
    <t>C09255</t>
  </si>
  <si>
    <t>C09256</t>
  </si>
  <si>
    <t>C09257</t>
  </si>
  <si>
    <t>C09258</t>
  </si>
  <si>
    <t>C09259</t>
  </si>
  <si>
    <t>C09260</t>
  </si>
  <si>
    <t>C09261</t>
  </si>
  <si>
    <t>C09262</t>
  </si>
  <si>
    <t>C09263</t>
  </si>
  <si>
    <t>C09264</t>
  </si>
  <si>
    <t>C09265</t>
  </si>
  <si>
    <t>C09266</t>
  </si>
  <si>
    <t>C09267</t>
  </si>
  <si>
    <t>C09268</t>
  </si>
  <si>
    <t>C09269</t>
  </si>
  <si>
    <t>C09270</t>
  </si>
  <si>
    <t>C09271</t>
  </si>
  <si>
    <t>C09272</t>
  </si>
  <si>
    <t>C09273</t>
  </si>
  <si>
    <t>C09274</t>
  </si>
  <si>
    <t>C09275</t>
  </si>
  <si>
    <t>C09276</t>
  </si>
  <si>
    <t>C09277</t>
  </si>
  <si>
    <t>C09278</t>
  </si>
  <si>
    <t>C09279</t>
  </si>
  <si>
    <t>C09280</t>
  </si>
  <si>
    <t>C09281</t>
  </si>
  <si>
    <t>C09282</t>
  </si>
  <si>
    <t>C09283</t>
  </si>
  <si>
    <t>C09284</t>
  </si>
  <si>
    <t>C09285</t>
  </si>
  <si>
    <t>C09286</t>
  </si>
  <si>
    <t>C09287</t>
  </si>
  <si>
    <t>C09288</t>
  </si>
  <si>
    <t>C09289</t>
  </si>
  <si>
    <t>C09290</t>
  </si>
  <si>
    <t>C09291</t>
  </si>
  <si>
    <t>C09292</t>
  </si>
  <si>
    <t>C09293</t>
  </si>
  <si>
    <t>C09294</t>
  </si>
  <si>
    <t>C09295</t>
  </si>
  <si>
    <t>C09296</t>
  </si>
  <si>
    <t>C09297</t>
  </si>
  <si>
    <t>C09298</t>
  </si>
  <si>
    <t>C09299</t>
  </si>
  <si>
    <t>C09300</t>
  </si>
  <si>
    <t>C09301</t>
  </si>
  <si>
    <t>C09302</t>
  </si>
  <si>
    <t>C09303</t>
  </si>
  <si>
    <t>C09304</t>
  </si>
  <si>
    <t>C09305</t>
  </si>
  <si>
    <t>C09306</t>
  </si>
  <si>
    <t>C09307</t>
  </si>
  <si>
    <t>C09308</t>
  </si>
  <si>
    <t>C09309</t>
  </si>
  <si>
    <t>C09310</t>
  </si>
  <si>
    <t>C09311</t>
  </si>
  <si>
    <t>C09312</t>
  </si>
  <si>
    <t>C09313</t>
  </si>
  <si>
    <t>C09314</t>
  </si>
  <si>
    <t>C09315</t>
  </si>
  <si>
    <t>C09316</t>
  </si>
  <si>
    <t>C09317</t>
  </si>
  <si>
    <t>C09318</t>
  </si>
  <si>
    <t>C09319</t>
  </si>
  <si>
    <t>C09320</t>
  </si>
  <si>
    <t>C09321</t>
  </si>
  <si>
    <t>C09322</t>
  </si>
  <si>
    <t>C09323</t>
  </si>
  <si>
    <t>C09324</t>
  </si>
  <si>
    <t>C09325</t>
  </si>
  <si>
    <t>C09326</t>
  </si>
  <si>
    <t>C09327</t>
  </si>
  <si>
    <t>C09328</t>
  </si>
  <si>
    <t>C09329</t>
  </si>
  <si>
    <t>C09330</t>
  </si>
  <si>
    <t>C09331</t>
  </si>
  <si>
    <t>C09332</t>
  </si>
  <si>
    <t>C09333</t>
  </si>
  <si>
    <t>C09334</t>
  </si>
  <si>
    <t>C09335</t>
  </si>
  <si>
    <t>C09336</t>
  </si>
  <si>
    <t>C09337</t>
  </si>
  <si>
    <t>C09338</t>
  </si>
  <si>
    <t>C09339</t>
  </si>
  <si>
    <t>C09340</t>
  </si>
  <si>
    <t>C09341</t>
  </si>
  <si>
    <t>C09342</t>
  </si>
  <si>
    <t>C09343</t>
  </si>
  <si>
    <t>C09344</t>
  </si>
  <si>
    <t>C09345</t>
  </si>
  <si>
    <t>C09346</t>
  </si>
  <si>
    <t>C09347</t>
  </si>
  <si>
    <t>C09348</t>
  </si>
  <si>
    <t>C09349</t>
  </si>
  <si>
    <t>C09350</t>
  </si>
  <si>
    <t>C09351</t>
  </si>
  <si>
    <t>C09352</t>
  </si>
  <si>
    <t>C09353</t>
  </si>
  <si>
    <t>C09354</t>
  </si>
  <si>
    <t>C09355</t>
  </si>
  <si>
    <t>C09356</t>
  </si>
  <si>
    <t>C09357</t>
  </si>
  <si>
    <t>C09358</t>
  </si>
  <si>
    <t>C09359</t>
  </si>
  <si>
    <t>C09360</t>
  </si>
  <si>
    <t>C09361</t>
  </si>
  <si>
    <t>C09362</t>
  </si>
  <si>
    <t>C09363</t>
  </si>
  <si>
    <t>C09364</t>
  </si>
  <si>
    <t>C09365</t>
  </si>
  <si>
    <t>C09366</t>
  </si>
  <si>
    <t>C09367</t>
  </si>
  <si>
    <t>C09368</t>
  </si>
  <si>
    <t>C09369</t>
  </si>
  <si>
    <t>C09370</t>
  </si>
  <si>
    <t>C09371</t>
  </si>
  <si>
    <t>C09372</t>
  </si>
  <si>
    <t>C09373</t>
  </si>
  <si>
    <t>C09374</t>
  </si>
  <si>
    <t>C09375</t>
  </si>
  <si>
    <t>C09376</t>
  </si>
  <si>
    <t>C09377</t>
  </si>
  <si>
    <t>C09378</t>
  </si>
  <si>
    <t>C09379</t>
  </si>
  <si>
    <t>C09380</t>
  </si>
  <si>
    <t>C09381</t>
  </si>
  <si>
    <t>C09382</t>
  </si>
  <si>
    <t>C09383</t>
  </si>
  <si>
    <t>C09384</t>
  </si>
  <si>
    <t>C09385</t>
  </si>
  <si>
    <t>C09386</t>
  </si>
  <si>
    <t>C09387</t>
  </si>
  <si>
    <t>C09388</t>
  </si>
  <si>
    <t>C09389</t>
  </si>
  <si>
    <t>C09390</t>
  </si>
  <si>
    <t>C09391</t>
  </si>
  <si>
    <t>C09392</t>
  </si>
  <si>
    <t>C09393</t>
  </si>
  <si>
    <t>C09394</t>
  </si>
  <si>
    <t>C09395</t>
  </si>
  <si>
    <t>C09396</t>
  </si>
  <si>
    <t>C09397</t>
  </si>
  <si>
    <t>C09398</t>
  </si>
  <si>
    <t>C09399</t>
  </si>
  <si>
    <t>C09400</t>
  </si>
  <si>
    <t>C09401</t>
  </si>
  <si>
    <t>C09402</t>
  </si>
  <si>
    <t>C09403</t>
  </si>
  <si>
    <t>C09404</t>
  </si>
  <si>
    <t>C09405</t>
  </si>
  <si>
    <t>C09406</t>
  </si>
  <si>
    <t>C09407</t>
  </si>
  <si>
    <t>C09408</t>
  </si>
  <si>
    <t>C09409</t>
  </si>
  <si>
    <t>C09410</t>
  </si>
  <si>
    <t>C09411</t>
  </si>
  <si>
    <t>C09412</t>
  </si>
  <si>
    <t>C09413</t>
  </si>
  <si>
    <t>C09414</t>
  </si>
  <si>
    <t>C09415</t>
  </si>
  <si>
    <t>C09416</t>
  </si>
  <si>
    <t>C09417</t>
  </si>
  <si>
    <t>C09418</t>
  </si>
  <si>
    <t>C09419</t>
  </si>
  <si>
    <t>C09420</t>
  </si>
  <si>
    <t>C09421</t>
  </si>
  <si>
    <t>C09422</t>
  </si>
  <si>
    <t>C09423</t>
  </si>
  <si>
    <t>C09424</t>
  </si>
  <si>
    <t>C09425</t>
  </si>
  <si>
    <t>C09426</t>
  </si>
  <si>
    <t>C09427</t>
  </si>
  <si>
    <t>C09428</t>
  </si>
  <si>
    <t>C09429</t>
  </si>
  <si>
    <t>C09430</t>
  </si>
  <si>
    <t>C09431</t>
  </si>
  <si>
    <t>C09432</t>
  </si>
  <si>
    <t>C09433</t>
  </si>
  <si>
    <t>C09434</t>
  </si>
  <si>
    <t>C09435</t>
  </si>
  <si>
    <t>C09436</t>
  </si>
  <si>
    <t>C09437</t>
  </si>
  <si>
    <t>C09438</t>
  </si>
  <si>
    <t>C09439</t>
  </si>
  <si>
    <t>C09440</t>
  </si>
  <si>
    <t>C09441</t>
  </si>
  <si>
    <t>C09442</t>
  </si>
  <si>
    <t>C09443</t>
  </si>
  <si>
    <t>C09444</t>
  </si>
  <si>
    <t>C09445</t>
  </si>
  <si>
    <t>C09446</t>
  </si>
  <si>
    <t>C09447</t>
  </si>
  <si>
    <t>C09448</t>
  </si>
  <si>
    <t>C09449</t>
  </si>
  <si>
    <t>C09450</t>
  </si>
  <si>
    <t>C09451</t>
  </si>
  <si>
    <t>C09452</t>
  </si>
  <si>
    <t>C09453</t>
  </si>
  <si>
    <t>C09454</t>
  </si>
  <si>
    <t>C09455</t>
  </si>
  <si>
    <t>C09456</t>
  </si>
  <si>
    <t>C09457</t>
  </si>
  <si>
    <t>C09458</t>
  </si>
  <si>
    <t>C09459</t>
  </si>
  <si>
    <t>C09460</t>
  </si>
  <si>
    <t>C09461</t>
  </si>
  <si>
    <t>C09462</t>
  </si>
  <si>
    <t>C09463</t>
  </si>
  <si>
    <t>C09464</t>
  </si>
  <si>
    <t>C09465</t>
  </si>
  <si>
    <t>C09466</t>
  </si>
  <si>
    <t>C09467</t>
  </si>
  <si>
    <t>C09468</t>
  </si>
  <si>
    <t>C09469</t>
  </si>
  <si>
    <t>C09470</t>
  </si>
  <si>
    <t>C09471</t>
  </si>
  <si>
    <t>C09472</t>
  </si>
  <si>
    <t>C09473</t>
  </si>
  <si>
    <t>C09474</t>
  </si>
  <si>
    <t>C09475</t>
  </si>
  <si>
    <t>C09476</t>
  </si>
  <si>
    <t>C09477</t>
  </si>
  <si>
    <t>C09478</t>
  </si>
  <si>
    <t>C09479</t>
  </si>
  <si>
    <t>C09480</t>
  </si>
  <si>
    <t>C09481</t>
  </si>
  <si>
    <t>C09482</t>
  </si>
  <si>
    <t>C09483</t>
  </si>
  <si>
    <t>C09484</t>
  </si>
  <si>
    <t>C09485</t>
  </si>
  <si>
    <t>C09486</t>
  </si>
  <si>
    <t>C09487</t>
  </si>
  <si>
    <t>C09488</t>
  </si>
  <si>
    <t>C09489</t>
  </si>
  <si>
    <t>C09490</t>
  </si>
  <si>
    <t>C09491</t>
  </si>
  <si>
    <t>C09492</t>
  </si>
  <si>
    <t>C09493</t>
  </si>
  <si>
    <t>C09494</t>
  </si>
  <si>
    <t>C09495</t>
  </si>
  <si>
    <t>C09496</t>
  </si>
  <si>
    <t>C09497</t>
  </si>
  <si>
    <t>C09498</t>
  </si>
  <si>
    <t>C09499</t>
  </si>
  <si>
    <t>C09500</t>
  </si>
  <si>
    <t>C09501</t>
  </si>
  <si>
    <t>C09502</t>
  </si>
  <si>
    <t>C09503</t>
  </si>
  <si>
    <t>C09504</t>
  </si>
  <si>
    <t>C09505</t>
  </si>
  <si>
    <t>C09506</t>
  </si>
  <si>
    <t>C09507</t>
  </si>
  <si>
    <t>C09508</t>
  </si>
  <si>
    <t>C09509</t>
  </si>
  <si>
    <t>C09510</t>
  </si>
  <si>
    <t>C09511</t>
  </si>
  <si>
    <t>C09512</t>
  </si>
  <si>
    <t>C09513</t>
  </si>
  <si>
    <t>C09514</t>
  </si>
  <si>
    <t>C09515</t>
  </si>
  <si>
    <t>C09516</t>
  </si>
  <si>
    <t>C09517</t>
  </si>
  <si>
    <t>C09518</t>
  </si>
  <si>
    <t>C09519</t>
  </si>
  <si>
    <t>C09520</t>
  </si>
  <si>
    <t>C09521</t>
  </si>
  <si>
    <t>C09522</t>
  </si>
  <si>
    <t>C09523</t>
  </si>
  <si>
    <t>C09524</t>
  </si>
  <si>
    <t>C09525</t>
  </si>
  <si>
    <t>C09526</t>
  </si>
  <si>
    <t>C09527</t>
  </si>
  <si>
    <t>C09528</t>
  </si>
  <si>
    <t>C09529</t>
  </si>
  <si>
    <t>C09530</t>
  </si>
  <si>
    <t>C09531</t>
  </si>
  <si>
    <t>C09532</t>
  </si>
  <si>
    <t>C09533</t>
  </si>
  <si>
    <t>C09534</t>
  </si>
  <si>
    <t>C09535</t>
  </si>
  <si>
    <t>C09536</t>
  </si>
  <si>
    <t>C09537</t>
  </si>
  <si>
    <t>C09538</t>
  </si>
  <si>
    <t>C09539</t>
  </si>
  <si>
    <t>C09540</t>
  </si>
  <si>
    <t>C09541</t>
  </si>
  <si>
    <t>C09542</t>
  </si>
  <si>
    <t>C09543</t>
  </si>
  <si>
    <t>C09544</t>
  </si>
  <si>
    <t>C09545</t>
  </si>
  <si>
    <t>C09546</t>
  </si>
  <si>
    <t>C09547</t>
  </si>
  <si>
    <t>C09548</t>
  </si>
  <si>
    <t>C09549</t>
  </si>
  <si>
    <t>C09550</t>
  </si>
  <si>
    <t>C09551</t>
  </si>
  <si>
    <t>C09552</t>
  </si>
  <si>
    <t>C09553</t>
  </si>
  <si>
    <t>C09554</t>
  </si>
  <si>
    <t>C09555</t>
  </si>
  <si>
    <t>C09556</t>
  </si>
  <si>
    <t>C09557</t>
  </si>
  <si>
    <t>C09558</t>
  </si>
  <si>
    <t>C09559</t>
  </si>
  <si>
    <t>C09560</t>
  </si>
  <si>
    <t>C09561</t>
  </si>
  <si>
    <t>C09562</t>
  </si>
  <si>
    <t>C09563</t>
  </si>
  <si>
    <t>C09564</t>
  </si>
  <si>
    <t>C09565</t>
  </si>
  <si>
    <t>C09566</t>
  </si>
  <si>
    <t>C09567</t>
  </si>
  <si>
    <t>C09568</t>
  </si>
  <si>
    <t>C09569</t>
  </si>
  <si>
    <t>C09570</t>
  </si>
  <si>
    <t>C09571</t>
  </si>
  <si>
    <t>C09572</t>
  </si>
  <si>
    <t>C09573</t>
  </si>
  <si>
    <t>C09574</t>
  </si>
  <si>
    <t>C09575</t>
  </si>
  <si>
    <t>C09576</t>
  </si>
  <si>
    <t>C09577</t>
  </si>
  <si>
    <t>C09578</t>
  </si>
  <si>
    <t>C09579</t>
  </si>
  <si>
    <t>C09580</t>
  </si>
  <si>
    <t>C09581</t>
  </si>
  <si>
    <t>C09582</t>
  </si>
  <si>
    <t>C09583</t>
  </si>
  <si>
    <t>C09584</t>
  </si>
  <si>
    <t>C09585</t>
  </si>
  <si>
    <t>C09586</t>
  </si>
  <si>
    <t>C09587</t>
  </si>
  <si>
    <t>C09588</t>
  </si>
  <si>
    <t>C09589</t>
  </si>
  <si>
    <t>C09590</t>
  </si>
  <si>
    <t>C09591</t>
  </si>
  <si>
    <t>C09592</t>
  </si>
  <si>
    <t>C09593</t>
  </si>
  <si>
    <t>C09594</t>
  </si>
  <si>
    <t>C09595</t>
  </si>
  <si>
    <t>C09596</t>
  </si>
  <si>
    <t>C09597</t>
  </si>
  <si>
    <t>C09598</t>
  </si>
  <si>
    <t>C09599</t>
  </si>
  <si>
    <t>C09600</t>
  </si>
  <si>
    <t>C09601</t>
  </si>
  <si>
    <t>C09602</t>
  </si>
  <si>
    <t>C09603</t>
  </si>
  <si>
    <t>C09604</t>
  </si>
  <si>
    <t>C09605</t>
  </si>
  <si>
    <t>C09606</t>
  </si>
  <si>
    <t>C09607</t>
  </si>
  <si>
    <t>C09608</t>
  </si>
  <si>
    <t>C09609</t>
  </si>
  <si>
    <t>C09610</t>
  </si>
  <si>
    <t>C09611</t>
  </si>
  <si>
    <t>C09612</t>
  </si>
  <si>
    <t>C09613</t>
  </si>
  <si>
    <t>C09614</t>
  </si>
  <si>
    <t>C09615</t>
  </si>
  <si>
    <t>C09616</t>
  </si>
  <si>
    <t>C09617</t>
  </si>
  <si>
    <t>C09618</t>
  </si>
  <si>
    <t>C09619</t>
  </si>
  <si>
    <t>C09620</t>
  </si>
  <si>
    <t>C09621</t>
  </si>
  <si>
    <t>C09622</t>
  </si>
  <si>
    <t>C09623</t>
  </si>
  <si>
    <t>C09624</t>
  </si>
  <si>
    <t>C09625</t>
  </si>
  <si>
    <t>C09626</t>
  </si>
  <si>
    <t>C09627</t>
  </si>
  <si>
    <t>C09628</t>
  </si>
  <si>
    <t>C09629</t>
  </si>
  <si>
    <t>C09630</t>
  </si>
  <si>
    <t>C09631</t>
  </si>
  <si>
    <t>C09632</t>
  </si>
  <si>
    <t>C09633</t>
  </si>
  <si>
    <t>C09634</t>
  </si>
  <si>
    <t>C09635</t>
  </si>
  <si>
    <t>C09636</t>
  </si>
  <si>
    <t>C09637</t>
  </si>
  <si>
    <t>C09638</t>
  </si>
  <si>
    <t>C09639</t>
  </si>
  <si>
    <t>C09640</t>
  </si>
  <si>
    <t>C09641</t>
  </si>
  <si>
    <t>C09642</t>
  </si>
  <si>
    <t>C09643</t>
  </si>
  <si>
    <t>C09644</t>
  </si>
  <si>
    <t>C09645</t>
  </si>
  <si>
    <t>C09646</t>
  </si>
  <si>
    <t>C09647</t>
  </si>
  <si>
    <t>C09648</t>
  </si>
  <si>
    <t>C09649</t>
  </si>
  <si>
    <t>C09650</t>
  </si>
  <si>
    <t>C09651</t>
  </si>
  <si>
    <t>C09652</t>
  </si>
  <si>
    <t>C09653</t>
  </si>
  <si>
    <t>C09654</t>
  </si>
  <si>
    <t>C09655</t>
  </si>
  <si>
    <t>C09656</t>
  </si>
  <si>
    <t>C09657</t>
  </si>
  <si>
    <t>C09658</t>
  </si>
  <si>
    <t>C09659</t>
  </si>
  <si>
    <t>C09660</t>
  </si>
  <si>
    <t>C09661</t>
  </si>
  <si>
    <t>C09662</t>
  </si>
  <si>
    <t>C09663</t>
  </si>
  <si>
    <t>C09664</t>
  </si>
  <si>
    <t>C09665</t>
  </si>
  <si>
    <t>C09666</t>
  </si>
  <si>
    <t>C09667</t>
  </si>
  <si>
    <t>C09668</t>
  </si>
  <si>
    <t>C09669</t>
  </si>
  <si>
    <t>C09670</t>
  </si>
  <si>
    <t>C09671</t>
  </si>
  <si>
    <t>C09672</t>
  </si>
  <si>
    <t>C09673</t>
  </si>
  <si>
    <t>C09674</t>
  </si>
  <si>
    <t>C09675</t>
  </si>
  <si>
    <t>C09676</t>
  </si>
  <si>
    <t>C09677</t>
  </si>
  <si>
    <t>C09678</t>
  </si>
  <si>
    <t>C09679</t>
  </si>
  <si>
    <t>C09680</t>
  </si>
  <si>
    <t>C09681</t>
  </si>
  <si>
    <t>C09682</t>
  </si>
  <si>
    <t>C09683</t>
  </si>
  <si>
    <t>C09684</t>
  </si>
  <si>
    <t>C09685</t>
  </si>
  <si>
    <t>C09686</t>
  </si>
  <si>
    <t>C09687</t>
  </si>
  <si>
    <t>C09688</t>
  </si>
  <si>
    <t>C09689</t>
  </si>
  <si>
    <t>C09690</t>
  </si>
  <si>
    <t>C09691</t>
  </si>
  <si>
    <t>C09692</t>
  </si>
  <si>
    <t>C09693</t>
  </si>
  <si>
    <t>C09694</t>
  </si>
  <si>
    <t>C09695</t>
  </si>
  <si>
    <t>C09696</t>
  </si>
  <si>
    <t>C09697</t>
  </si>
  <si>
    <t>C09698</t>
  </si>
  <si>
    <t>C09699</t>
  </si>
  <si>
    <t>C09700</t>
  </si>
  <si>
    <t>C09701</t>
  </si>
  <si>
    <t>C09702</t>
  </si>
  <si>
    <t>C09703</t>
  </si>
  <si>
    <t>C09704</t>
  </si>
  <si>
    <t>C09705</t>
  </si>
  <si>
    <t>C09706</t>
  </si>
  <si>
    <t>C09707</t>
  </si>
  <si>
    <t>C09708</t>
  </si>
  <si>
    <t>C09709</t>
  </si>
  <si>
    <t>C09710</t>
  </si>
  <si>
    <t>C09711</t>
  </si>
  <si>
    <t>C09712</t>
  </si>
  <si>
    <t>C09713</t>
  </si>
  <si>
    <t>C09714</t>
  </si>
  <si>
    <t>C09715</t>
  </si>
  <si>
    <t>C09716</t>
  </si>
  <si>
    <t>C09717</t>
  </si>
  <si>
    <t>C09718</t>
  </si>
  <si>
    <t>C09719</t>
  </si>
  <si>
    <t>C09720</t>
  </si>
  <si>
    <t>C09721</t>
  </si>
  <si>
    <t>C09722</t>
  </si>
  <si>
    <t>C09723</t>
  </si>
  <si>
    <t>C09724</t>
  </si>
  <si>
    <t>C09725</t>
  </si>
  <si>
    <t>C09726</t>
  </si>
  <si>
    <t>C09727</t>
  </si>
  <si>
    <t>C09728</t>
  </si>
  <si>
    <t>C09729</t>
  </si>
  <si>
    <t>C09730</t>
  </si>
  <si>
    <t>C09731</t>
  </si>
  <si>
    <t>C09732</t>
  </si>
  <si>
    <t>C09733</t>
  </si>
  <si>
    <t>C09734</t>
  </si>
  <si>
    <t>C09735</t>
  </si>
  <si>
    <t>C09736</t>
  </si>
  <si>
    <t>C09737</t>
  </si>
  <si>
    <t>C09738</t>
  </si>
  <si>
    <t>C09739</t>
  </si>
  <si>
    <t>C09740</t>
  </si>
  <si>
    <t>C09741</t>
  </si>
  <si>
    <t>C09742</t>
  </si>
  <si>
    <t>C09743</t>
  </si>
  <si>
    <t>C09744</t>
  </si>
  <si>
    <t>C09745</t>
  </si>
  <si>
    <t>C09746</t>
  </si>
  <si>
    <t>C09747</t>
  </si>
  <si>
    <t>C09748</t>
  </si>
  <si>
    <t>C09749</t>
  </si>
  <si>
    <t>C09750</t>
  </si>
  <si>
    <t>C09751</t>
  </si>
  <si>
    <t>C09752</t>
  </si>
  <si>
    <t>C09753</t>
  </si>
  <si>
    <t>C09754</t>
  </si>
  <si>
    <t>C09755</t>
  </si>
  <si>
    <t>C09756</t>
  </si>
  <si>
    <t>C09757</t>
  </si>
  <si>
    <t>C09758</t>
  </si>
  <si>
    <t>C09759</t>
  </si>
  <si>
    <t>C09760</t>
  </si>
  <si>
    <t>C09761</t>
  </si>
  <si>
    <t>C09762</t>
  </si>
  <si>
    <t>C09763</t>
  </si>
  <si>
    <t>C09764</t>
  </si>
  <si>
    <t>C09765</t>
  </si>
  <si>
    <t>C09766</t>
  </si>
  <si>
    <t>C09767</t>
  </si>
  <si>
    <t>C09768</t>
  </si>
  <si>
    <t>C09769</t>
  </si>
  <si>
    <t>C09770</t>
  </si>
  <si>
    <t>C09771</t>
  </si>
  <si>
    <t>C09772</t>
  </si>
  <si>
    <t>C09773</t>
  </si>
  <si>
    <t>C09774</t>
  </si>
  <si>
    <t>C09775</t>
  </si>
  <si>
    <t>C09776</t>
  </si>
  <si>
    <t>C09777</t>
  </si>
  <si>
    <t>C09778</t>
  </si>
  <si>
    <t>C09779</t>
  </si>
  <si>
    <t>C09780</t>
  </si>
  <si>
    <t>C09781</t>
  </si>
  <si>
    <t>C09782</t>
  </si>
  <si>
    <t>C09783</t>
  </si>
  <si>
    <t>C09784</t>
  </si>
  <si>
    <t>C09785</t>
  </si>
  <si>
    <t>C09786</t>
  </si>
  <si>
    <t>C09787</t>
  </si>
  <si>
    <t>C09788</t>
  </si>
  <si>
    <t>C09789</t>
  </si>
  <si>
    <t>C09790</t>
  </si>
  <si>
    <t>C09791</t>
  </si>
  <si>
    <t>C09792</t>
  </si>
  <si>
    <t>C09793</t>
  </si>
  <si>
    <t>C09794</t>
  </si>
  <si>
    <t>C09795</t>
  </si>
  <si>
    <t>C09796</t>
  </si>
  <si>
    <t>C09797</t>
  </si>
  <si>
    <t>C09798</t>
  </si>
  <si>
    <t>C09799</t>
  </si>
  <si>
    <t>C09800</t>
  </si>
  <si>
    <t>C09801</t>
  </si>
  <si>
    <t>C09802</t>
  </si>
  <si>
    <t>C09803</t>
  </si>
  <si>
    <t>C09804</t>
  </si>
  <si>
    <t>C09805</t>
  </si>
  <si>
    <t>C09806</t>
  </si>
  <si>
    <t>C09807</t>
  </si>
  <si>
    <t>C09808</t>
  </si>
  <si>
    <t>C09809</t>
  </si>
  <si>
    <t>C09810</t>
  </si>
  <si>
    <t>C09811</t>
  </si>
  <si>
    <t>C09812</t>
  </si>
  <si>
    <t>C09813</t>
  </si>
  <si>
    <t>C09814</t>
  </si>
  <si>
    <t>C09815</t>
  </si>
  <si>
    <t>C09816</t>
  </si>
  <si>
    <t>C09817</t>
  </si>
  <si>
    <t>C09818</t>
  </si>
  <si>
    <t>C09819</t>
  </si>
  <si>
    <t>C09820</t>
  </si>
  <si>
    <t>C09821</t>
  </si>
  <si>
    <t>C09822</t>
  </si>
  <si>
    <t>C09823</t>
  </si>
  <si>
    <t>C09824</t>
  </si>
  <si>
    <t>C09825</t>
  </si>
  <si>
    <t>C09826</t>
  </si>
  <si>
    <t>C09827</t>
  </si>
  <si>
    <t>C09828</t>
  </si>
  <si>
    <t>C09829</t>
  </si>
  <si>
    <t>C09830</t>
  </si>
  <si>
    <t>C09831</t>
  </si>
  <si>
    <t>C09832</t>
  </si>
  <si>
    <t>C09833</t>
  </si>
  <si>
    <t>C09834</t>
  </si>
  <si>
    <t>C09835</t>
  </si>
  <si>
    <t>C09836</t>
  </si>
  <si>
    <t>C09837</t>
  </si>
  <si>
    <t>C09838</t>
  </si>
  <si>
    <t>C09839</t>
  </si>
  <si>
    <t>C09840</t>
  </si>
  <si>
    <t>C09841</t>
  </si>
  <si>
    <t>C09842</t>
  </si>
  <si>
    <t>C09843</t>
  </si>
  <si>
    <t>C09844</t>
  </si>
  <si>
    <t>C09845</t>
  </si>
  <si>
    <t>C09846</t>
  </si>
  <si>
    <t>C09847</t>
  </si>
  <si>
    <t>C09848</t>
  </si>
  <si>
    <t>C09849</t>
  </si>
  <si>
    <t>C09850</t>
  </si>
  <si>
    <t>C09851</t>
  </si>
  <si>
    <t>C09852</t>
  </si>
  <si>
    <t>C09853</t>
  </si>
  <si>
    <t>C09854</t>
  </si>
  <si>
    <t>C09855</t>
  </si>
  <si>
    <t>C09856</t>
  </si>
  <si>
    <t>C09857</t>
  </si>
  <si>
    <t>C09858</t>
  </si>
  <si>
    <t>C09859</t>
  </si>
  <si>
    <t>C09860</t>
  </si>
  <si>
    <t>C09861</t>
  </si>
  <si>
    <t>C09862</t>
  </si>
  <si>
    <t>C09863</t>
  </si>
  <si>
    <t>C09864</t>
  </si>
  <si>
    <t>C09865</t>
  </si>
  <si>
    <t>C09866</t>
  </si>
  <si>
    <t>C09867</t>
  </si>
  <si>
    <t>C09868</t>
  </si>
  <si>
    <t>C09869</t>
  </si>
  <si>
    <t>C09870</t>
  </si>
  <si>
    <t>C09871</t>
  </si>
  <si>
    <t>C09872</t>
  </si>
  <si>
    <t>C09873</t>
  </si>
  <si>
    <t>C09874</t>
  </si>
  <si>
    <t>C09875</t>
  </si>
  <si>
    <t>C09876</t>
  </si>
  <si>
    <t>C09877</t>
  </si>
  <si>
    <t>C09878</t>
  </si>
  <si>
    <t>C09879</t>
  </si>
  <si>
    <t>C09880</t>
  </si>
  <si>
    <t>C09881</t>
  </si>
  <si>
    <t>C09882</t>
  </si>
  <si>
    <t>C09883</t>
  </si>
  <si>
    <t>C09884</t>
  </si>
  <si>
    <t>C09885</t>
  </si>
  <si>
    <t>C09886</t>
  </si>
  <si>
    <t>C09887</t>
  </si>
  <si>
    <t>C09888</t>
  </si>
  <si>
    <t>C09889</t>
  </si>
  <si>
    <t>C09890</t>
  </si>
  <si>
    <t>C09891</t>
  </si>
  <si>
    <t>C09892</t>
  </si>
  <si>
    <t>C09893</t>
  </si>
  <si>
    <t>C09894</t>
  </si>
  <si>
    <t>C09895</t>
  </si>
  <si>
    <t>C09896</t>
  </si>
  <si>
    <t>C09897</t>
  </si>
  <si>
    <t>C09898</t>
  </si>
  <si>
    <t>C09899</t>
  </si>
  <si>
    <t>C09900</t>
  </si>
  <si>
    <t>C09901</t>
  </si>
  <si>
    <t>C09902</t>
  </si>
  <si>
    <t>C09903</t>
  </si>
  <si>
    <t>C09904</t>
  </si>
  <si>
    <t>C09905</t>
  </si>
  <si>
    <t>C09906</t>
  </si>
  <si>
    <t>C09907</t>
  </si>
  <si>
    <t>C09908</t>
  </si>
  <si>
    <t>C09909</t>
  </si>
  <si>
    <t>C09910</t>
  </si>
  <si>
    <t>C09911</t>
  </si>
  <si>
    <t>C09912</t>
  </si>
  <si>
    <t>C09913</t>
  </si>
  <si>
    <t>C09914</t>
  </si>
  <si>
    <t>C09915</t>
  </si>
  <si>
    <t>C09916</t>
  </si>
  <si>
    <t>C09917</t>
  </si>
  <si>
    <t>C09918</t>
  </si>
  <si>
    <t>C09919</t>
  </si>
  <si>
    <t>C09920</t>
  </si>
  <si>
    <t>C09921</t>
  </si>
  <si>
    <t>C09922</t>
  </si>
  <si>
    <t>C09923</t>
  </si>
  <si>
    <t>C09924</t>
  </si>
  <si>
    <t>C09925</t>
  </si>
  <si>
    <t>C09926</t>
  </si>
  <si>
    <t>C09927</t>
  </si>
  <si>
    <t>C09928</t>
  </si>
  <si>
    <t>C09929</t>
  </si>
  <si>
    <t>C09930</t>
  </si>
  <si>
    <t>C09931</t>
  </si>
  <si>
    <t>C09932</t>
  </si>
  <si>
    <t>C09933</t>
  </si>
  <si>
    <t>C09934</t>
  </si>
  <si>
    <t>C09935</t>
  </si>
  <si>
    <t>C09936</t>
  </si>
  <si>
    <t>C09937</t>
  </si>
  <si>
    <t>C09938</t>
  </si>
  <si>
    <t>C09939</t>
  </si>
  <si>
    <t>C09940</t>
  </si>
  <si>
    <t>C09941</t>
  </si>
  <si>
    <t>C09942</t>
  </si>
  <si>
    <t>C09943</t>
  </si>
  <si>
    <t>C09944</t>
  </si>
  <si>
    <t>C09945</t>
  </si>
  <si>
    <t>C09946</t>
  </si>
  <si>
    <t>C09947</t>
  </si>
  <si>
    <t>C09948</t>
  </si>
  <si>
    <t>C09949</t>
  </si>
  <si>
    <t>C09950</t>
  </si>
  <si>
    <t>C09951</t>
  </si>
  <si>
    <t>C09952</t>
  </si>
  <si>
    <t>C09953</t>
  </si>
  <si>
    <t>C09954</t>
  </si>
  <si>
    <t>C09955</t>
  </si>
  <si>
    <t>C09956</t>
  </si>
  <si>
    <t>C09957</t>
  </si>
  <si>
    <t>C09958</t>
  </si>
  <si>
    <t>C09959</t>
  </si>
  <si>
    <t>C09960</t>
  </si>
  <si>
    <t>C09961</t>
  </si>
  <si>
    <t>C09962</t>
  </si>
  <si>
    <t>C09963</t>
  </si>
  <si>
    <t>C09964</t>
  </si>
  <si>
    <t>C09965</t>
  </si>
  <si>
    <t>C09966</t>
  </si>
  <si>
    <t>C09967</t>
  </si>
  <si>
    <t>C09968</t>
  </si>
  <si>
    <t>C09969</t>
  </si>
  <si>
    <t>C09970</t>
  </si>
  <si>
    <t>C09971</t>
  </si>
  <si>
    <t>C09972</t>
  </si>
  <si>
    <t>C09973</t>
  </si>
  <si>
    <t>C09974</t>
  </si>
  <si>
    <t>C09975</t>
  </si>
  <si>
    <t>C09976</t>
  </si>
  <si>
    <t>C09977</t>
  </si>
  <si>
    <t>C09978</t>
  </si>
  <si>
    <t>C09979</t>
  </si>
  <si>
    <t>C09980</t>
  </si>
  <si>
    <t>C09981</t>
  </si>
  <si>
    <t>C09982</t>
  </si>
  <si>
    <t>C09983</t>
  </si>
  <si>
    <t>C09984</t>
  </si>
  <si>
    <t>C09985</t>
  </si>
  <si>
    <t>C09986</t>
  </si>
  <si>
    <t>C09987</t>
  </si>
  <si>
    <t>C09988</t>
  </si>
  <si>
    <t>C09989</t>
  </si>
  <si>
    <t>C09990</t>
  </si>
  <si>
    <t>C09991</t>
  </si>
  <si>
    <t>C09992</t>
  </si>
  <si>
    <t>C09993</t>
  </si>
  <si>
    <t>C09994</t>
  </si>
  <si>
    <t>C09995</t>
  </si>
  <si>
    <t>C09996</t>
  </si>
  <si>
    <t>C09997</t>
  </si>
  <si>
    <t>C09998</t>
  </si>
  <si>
    <t>C09999</t>
  </si>
  <si>
    <t>C10000</t>
  </si>
  <si>
    <t>Tiffany Sullivan MD</t>
  </si>
  <si>
    <t>Scott Lowe</t>
  </si>
  <si>
    <t>Amy Fry</t>
  </si>
  <si>
    <t>Henry Randall</t>
  </si>
  <si>
    <t>Michelle Avery</t>
  </si>
  <si>
    <t>Betty Martinez</t>
  </si>
  <si>
    <t>Julie Wang</t>
  </si>
  <si>
    <t>Karen Burke</t>
  </si>
  <si>
    <t>Melissa Silva</t>
  </si>
  <si>
    <t>David Shea</t>
  </si>
  <si>
    <t>Sarah Dunn</t>
  </si>
  <si>
    <t>Chad Levy</t>
  </si>
  <si>
    <t>Stephanie Bell</t>
  </si>
  <si>
    <t>Susan Martinez</t>
  </si>
  <si>
    <t>Tiffany West</t>
  </si>
  <si>
    <t>Carlos Bush</t>
  </si>
  <si>
    <t>Valerie Johnson</t>
  </si>
  <si>
    <t>Glenn Webb</t>
  </si>
  <si>
    <t>Joshua Hutchinson Jr.</t>
  </si>
  <si>
    <t>Taylor Bell</t>
  </si>
  <si>
    <t>Dawn Love</t>
  </si>
  <si>
    <t>Matthew Perez</t>
  </si>
  <si>
    <t>Joshua Morales</t>
  </si>
  <si>
    <t>Donald Gibson</t>
  </si>
  <si>
    <t>Stephanie Hancock</t>
  </si>
  <si>
    <t>Walter Rivas</t>
  </si>
  <si>
    <t>Joseph Miller</t>
  </si>
  <si>
    <t>Crystal Fleming</t>
  </si>
  <si>
    <t>Nancy Garza</t>
  </si>
  <si>
    <t>Christopher Russell</t>
  </si>
  <si>
    <t>Abigail Lopez</t>
  </si>
  <si>
    <t>Brent Ryan</t>
  </si>
  <si>
    <t>Ronald Pineda</t>
  </si>
  <si>
    <t>Erica Vasquez</t>
  </si>
  <si>
    <t>Ashley Gray</t>
  </si>
  <si>
    <t>Paul Cuevas</t>
  </si>
  <si>
    <t>Jerry Cooke</t>
  </si>
  <si>
    <t>Krystal Collins</t>
  </si>
  <si>
    <t>Sarah Figueroa</t>
  </si>
  <si>
    <t>Nathan Gonzalez</t>
  </si>
  <si>
    <t>Andrew Stephens</t>
  </si>
  <si>
    <t>Jennifer Foster</t>
  </si>
  <si>
    <t>Dr. Rhonda Blackwell</t>
  </si>
  <si>
    <t>Amanda Goodwin</t>
  </si>
  <si>
    <t>Gary Delgado</t>
  </si>
  <si>
    <t>Michael Mccann</t>
  </si>
  <si>
    <t>Nicole Garcia</t>
  </si>
  <si>
    <t>Nicholas Mosley</t>
  </si>
  <si>
    <t>Erica Wagner</t>
  </si>
  <si>
    <t>Brittany Delgado</t>
  </si>
  <si>
    <t>Mary Gibson</t>
  </si>
  <si>
    <t>Amy Butler</t>
  </si>
  <si>
    <t>Kyle Fleming</t>
  </si>
  <si>
    <t>Troy Alexander</t>
  </si>
  <si>
    <t>Ethan Williams</t>
  </si>
  <si>
    <t>Andrea Thomas</t>
  </si>
  <si>
    <t>Joel Pena</t>
  </si>
  <si>
    <t>Jason Terrell</t>
  </si>
  <si>
    <t>Vanessa Johnson</t>
  </si>
  <si>
    <t>Julie Flynn</t>
  </si>
  <si>
    <t>Tina Williams</t>
  </si>
  <si>
    <t>Robert Schneider</t>
  </si>
  <si>
    <t>Nicholas Garcia</t>
  </si>
  <si>
    <t>Amy Jones</t>
  </si>
  <si>
    <t>Lisa Moore</t>
  </si>
  <si>
    <t>Casey Gallagher</t>
  </si>
  <si>
    <t>Karen Lee</t>
  </si>
  <si>
    <t>Danielle Weaver</t>
  </si>
  <si>
    <t>John Meyers</t>
  </si>
  <si>
    <t>Rebecca Kennedy</t>
  </si>
  <si>
    <t>Chad Richardson</t>
  </si>
  <si>
    <t>Monique Patel</t>
  </si>
  <si>
    <t>Jared Roth</t>
  </si>
  <si>
    <t>Eddie Hernandez</t>
  </si>
  <si>
    <t>Kaitlyn Phillips</t>
  </si>
  <si>
    <t>Stacey Weber</t>
  </si>
  <si>
    <t>Julie Hall</t>
  </si>
  <si>
    <t>Kyle Colon</t>
  </si>
  <si>
    <t>Charles Rodriguez</t>
  </si>
  <si>
    <t>David Jones</t>
  </si>
  <si>
    <t>Kenneth Hansen</t>
  </si>
  <si>
    <t>Sarah Hopkins</t>
  </si>
  <si>
    <t>Derek Jenkins</t>
  </si>
  <si>
    <t>Dillon Ponce</t>
  </si>
  <si>
    <t>Tim Miller</t>
  </si>
  <si>
    <t>Jessica Robinson</t>
  </si>
  <si>
    <t>Kimberly Jacobs</t>
  </si>
  <si>
    <t>Logan Mack</t>
  </si>
  <si>
    <t>Seth Ortiz</t>
  </si>
  <si>
    <t>Matthew Weiss</t>
  </si>
  <si>
    <t>Molly Fitzpatrick</t>
  </si>
  <si>
    <t>John Bowman</t>
  </si>
  <si>
    <t>Susan Robertson</t>
  </si>
  <si>
    <t>Gregory Oliver</t>
  </si>
  <si>
    <t>Ashley Long</t>
  </si>
  <si>
    <t>Lorraine Baxter</t>
  </si>
  <si>
    <t>Belinda Lee</t>
  </si>
  <si>
    <t>Luis Cunningham</t>
  </si>
  <si>
    <t>Brenda Lowe</t>
  </si>
  <si>
    <t>Victoria Goodwin</t>
  </si>
  <si>
    <t>David Vega</t>
  </si>
  <si>
    <t>Sarah Foster</t>
  </si>
  <si>
    <t>April Hampton</t>
  </si>
  <si>
    <t>Brian Fox</t>
  </si>
  <si>
    <t>Charles Ferrell</t>
  </si>
  <si>
    <t>Destiny Wood</t>
  </si>
  <si>
    <t>Christopher Perez</t>
  </si>
  <si>
    <t>Kenneth Stout</t>
  </si>
  <si>
    <t>Lisa Carrillo</t>
  </si>
  <si>
    <t>Laura Berger</t>
  </si>
  <si>
    <t>Charles Parker</t>
  </si>
  <si>
    <t>Jermaine Conner</t>
  </si>
  <si>
    <t>George Harris</t>
  </si>
  <si>
    <t>Ashley Rowe</t>
  </si>
  <si>
    <t>Patrick Salas</t>
  </si>
  <si>
    <t>Samuel Gray</t>
  </si>
  <si>
    <t>Jesse Cannon</t>
  </si>
  <si>
    <t>Cynthia Larson</t>
  </si>
  <si>
    <t>Diana Steele</t>
  </si>
  <si>
    <t>Amy Watkins</t>
  </si>
  <si>
    <t>Blake Rosales</t>
  </si>
  <si>
    <t>Leah Cruz</t>
  </si>
  <si>
    <t>Ryan Daugherty</t>
  </si>
  <si>
    <t>Javier Hardin</t>
  </si>
  <si>
    <t>Cheryl Wood</t>
  </si>
  <si>
    <t>Catherine Morgan</t>
  </si>
  <si>
    <t>Adrian Miller</t>
  </si>
  <si>
    <t>Shari Young</t>
  </si>
  <si>
    <t>Thomas Rios</t>
  </si>
  <si>
    <t>Mark Russell</t>
  </si>
  <si>
    <t>Daniel Hudson</t>
  </si>
  <si>
    <t>Mary Roberts</t>
  </si>
  <si>
    <t>Jason Velez</t>
  </si>
  <si>
    <t>Barry Crawford</t>
  </si>
  <si>
    <t>Jonathan Bush PhD</t>
  </si>
  <si>
    <t>Matthew Carroll</t>
  </si>
  <si>
    <t>Mark Gonzales</t>
  </si>
  <si>
    <t>Jeremy Shea</t>
  </si>
  <si>
    <t>Aaron Watson</t>
  </si>
  <si>
    <t>Elizabeth Baker</t>
  </si>
  <si>
    <t>Stephen Jones</t>
  </si>
  <si>
    <t>Christopher Lowery</t>
  </si>
  <si>
    <t>Ricardo Shepherd</t>
  </si>
  <si>
    <t>William Grant</t>
  </si>
  <si>
    <t>Tracey Brown</t>
  </si>
  <si>
    <t>Cathy Macias</t>
  </si>
  <si>
    <t>Phillip Williams</t>
  </si>
  <si>
    <t>Stacy Brown MD</t>
  </si>
  <si>
    <t>Timothy Yoder</t>
  </si>
  <si>
    <t>Sara Greene</t>
  </si>
  <si>
    <t>Dawn King</t>
  </si>
  <si>
    <t>Steven May</t>
  </si>
  <si>
    <t>Scott Cox</t>
  </si>
  <si>
    <t>Gina Shelton</t>
  </si>
  <si>
    <t>Melanie Brown</t>
  </si>
  <si>
    <t>Michael Harvey</t>
  </si>
  <si>
    <t>Timothy Byrd</t>
  </si>
  <si>
    <t>Laura Costa</t>
  </si>
  <si>
    <t>Joshua Bailey</t>
  </si>
  <si>
    <t>Steve Brewer</t>
  </si>
  <si>
    <t>John Anderson</t>
  </si>
  <si>
    <t>Jenna York</t>
  </si>
  <si>
    <t>Summer Zimmerman</t>
  </si>
  <si>
    <t>Patricia Mckinney</t>
  </si>
  <si>
    <t>Chad Gallegos</t>
  </si>
  <si>
    <t>Alan Wilkinson</t>
  </si>
  <si>
    <t>George Wood</t>
  </si>
  <si>
    <t>George Rich</t>
  </si>
  <si>
    <t>Douglas Solis</t>
  </si>
  <si>
    <t>Kirk Garcia</t>
  </si>
  <si>
    <t>Dr. Joseph Burns</t>
  </si>
  <si>
    <t>Mary Anderson</t>
  </si>
  <si>
    <t>Sandra Oneal</t>
  </si>
  <si>
    <t>Morgan Reyes</t>
  </si>
  <si>
    <t>Dennis Smith</t>
  </si>
  <si>
    <t>Ann Olson</t>
  </si>
  <si>
    <t>Robin Vazquez</t>
  </si>
  <si>
    <t>Leslie Day</t>
  </si>
  <si>
    <t>Amy Wagner</t>
  </si>
  <si>
    <t>Amanda Villarreal</t>
  </si>
  <si>
    <t>Sydney Warner</t>
  </si>
  <si>
    <t>Jennifer Kelly MD</t>
  </si>
  <si>
    <t>Jeremiah Rowland</t>
  </si>
  <si>
    <t>Patrick Hughes</t>
  </si>
  <si>
    <t>Susan Jenkins</t>
  </si>
  <si>
    <t>Patricia Contreras</t>
  </si>
  <si>
    <t>Dustin Kramer</t>
  </si>
  <si>
    <t>Jason Davis</t>
  </si>
  <si>
    <t>Ruben Whitney</t>
  </si>
  <si>
    <t>Kelly Page</t>
  </si>
  <si>
    <t>Eugene Ruiz</t>
  </si>
  <si>
    <t>Jesus Jordan</t>
  </si>
  <si>
    <t>David Howard</t>
  </si>
  <si>
    <t>Jennifer Baker</t>
  </si>
  <si>
    <t>Kenneth Flores</t>
  </si>
  <si>
    <t>Shane Lucas</t>
  </si>
  <si>
    <t>Kirk Graham</t>
  </si>
  <si>
    <t>Cindy Colon</t>
  </si>
  <si>
    <t>Douglas Hunt</t>
  </si>
  <si>
    <t>Dylan Mullins</t>
  </si>
  <si>
    <t>Elizabeth Brewer</t>
  </si>
  <si>
    <t>Tracy Holloway</t>
  </si>
  <si>
    <t>Jamie Allen</t>
  </si>
  <si>
    <t>Rebecca Hunt</t>
  </si>
  <si>
    <t>Paul Jimenez</t>
  </si>
  <si>
    <t>Joseph Berry</t>
  </si>
  <si>
    <t>Tiffany Wheeler</t>
  </si>
  <si>
    <t>Crystal Villegas</t>
  </si>
  <si>
    <t>James Townsend</t>
  </si>
  <si>
    <t>Alexander Adams</t>
  </si>
  <si>
    <t>Bianca Navarro</t>
  </si>
  <si>
    <t>Nicholas Benjamin</t>
  </si>
  <si>
    <t>Ebony Reed</t>
  </si>
  <si>
    <t>Rebecca Cervantes</t>
  </si>
  <si>
    <t>Andres Morrow</t>
  </si>
  <si>
    <t>Angela Martin</t>
  </si>
  <si>
    <t>Brooke Rangel</t>
  </si>
  <si>
    <t>Calvin Brown</t>
  </si>
  <si>
    <t>Michael Schwartz</t>
  </si>
  <si>
    <t>Peter Hanson MD</t>
  </si>
  <si>
    <t>Jennifer Tyler</t>
  </si>
  <si>
    <t>Maria Cruz</t>
  </si>
  <si>
    <t>Robert Kennedy</t>
  </si>
  <si>
    <t>Tara Robertson</t>
  </si>
  <si>
    <t>David Williams</t>
  </si>
  <si>
    <t>Jason Malone MD</t>
  </si>
  <si>
    <t>Matthew Cox</t>
  </si>
  <si>
    <t>Dakota Hunter</t>
  </si>
  <si>
    <t>Roberto Allen</t>
  </si>
  <si>
    <t>Jasmine Lambert</t>
  </si>
  <si>
    <t>Dr. Joseph Ortiz</t>
  </si>
  <si>
    <t>Robert Sparks</t>
  </si>
  <si>
    <t>Michele Lewis</t>
  </si>
  <si>
    <t>James Cross</t>
  </si>
  <si>
    <t>Tyler Hayden</t>
  </si>
  <si>
    <t>Regina Mcguire</t>
  </si>
  <si>
    <t>Angela Terry</t>
  </si>
  <si>
    <t>Julie Hernandez</t>
  </si>
  <si>
    <t>Andrew Williams</t>
  </si>
  <si>
    <t>John Lawrence</t>
  </si>
  <si>
    <t>Cheryl Williams</t>
  </si>
  <si>
    <t>Kelsey Torres</t>
  </si>
  <si>
    <t>Jessica Jimenez</t>
  </si>
  <si>
    <t>Stephanie Mora</t>
  </si>
  <si>
    <t>Aaron Soto</t>
  </si>
  <si>
    <t>Sharon Howard</t>
  </si>
  <si>
    <t>Christopher Pruitt</t>
  </si>
  <si>
    <t>Caitlin Miller</t>
  </si>
  <si>
    <t>Erik Reynolds</t>
  </si>
  <si>
    <t>Bryan White</t>
  </si>
  <si>
    <t>Tara Francis</t>
  </si>
  <si>
    <t>Nancy Torres</t>
  </si>
  <si>
    <t>Catherine Byrd</t>
  </si>
  <si>
    <t>Shelly Mccullough</t>
  </si>
  <si>
    <t>Michael White</t>
  </si>
  <si>
    <t>April Edwards</t>
  </si>
  <si>
    <t>John Butler</t>
  </si>
  <si>
    <t>Jordan Hunt</t>
  </si>
  <si>
    <t>Ryan Simmons</t>
  </si>
  <si>
    <t>Joshua Davis</t>
  </si>
  <si>
    <t>Christopher Nicholson</t>
  </si>
  <si>
    <t>Heather Martinez</t>
  </si>
  <si>
    <t>Michelle Gallegos</t>
  </si>
  <si>
    <t>Mr. David Porter Jr.</t>
  </si>
  <si>
    <t>James Greene</t>
  </si>
  <si>
    <t>Rebecca Wright</t>
  </si>
  <si>
    <t>Erik Brooks</t>
  </si>
  <si>
    <t>Holly Moore</t>
  </si>
  <si>
    <t>Kenneth Ponce</t>
  </si>
  <si>
    <t>Jamie Deleon</t>
  </si>
  <si>
    <t>Mrs. Lisa Perry</t>
  </si>
  <si>
    <t>Rebecca Gibson</t>
  </si>
  <si>
    <t>Austin Gregory</t>
  </si>
  <si>
    <t>Kathy Sullivan</t>
  </si>
  <si>
    <t>Justin Smith</t>
  </si>
  <si>
    <t>Kyle Ross</t>
  </si>
  <si>
    <t>Randall Russell</t>
  </si>
  <si>
    <t>Karl Bailey</t>
  </si>
  <si>
    <t>Olivia Bond</t>
  </si>
  <si>
    <t>Benjamin Dodson</t>
  </si>
  <si>
    <t>Philip Duke II</t>
  </si>
  <si>
    <t>Erin Sampson</t>
  </si>
  <si>
    <t>Melissa Watson</t>
  </si>
  <si>
    <t>David Browning</t>
  </si>
  <si>
    <t>Ryan Oliver</t>
  </si>
  <si>
    <t>Lisa Welch</t>
  </si>
  <si>
    <t>Laura Dominguez</t>
  </si>
  <si>
    <t>David Wright</t>
  </si>
  <si>
    <t>Elizabeth Brown</t>
  </si>
  <si>
    <t>Kyle Gutierrez</t>
  </si>
  <si>
    <t>Terry Robinson</t>
  </si>
  <si>
    <t>James Salazar</t>
  </si>
  <si>
    <t>Jessica Deleon</t>
  </si>
  <si>
    <t>Diana Bolton</t>
  </si>
  <si>
    <t>Brandon Phillips</t>
  </si>
  <si>
    <t>Susan Meyer</t>
  </si>
  <si>
    <t>Whitney Gomez</t>
  </si>
  <si>
    <t>Robert Perry</t>
  </si>
  <si>
    <t>Lauren Mccormick</t>
  </si>
  <si>
    <t>Matthew Donovan</t>
  </si>
  <si>
    <t>Linda Brown</t>
  </si>
  <si>
    <t>John Mahoney</t>
  </si>
  <si>
    <t>Ruth Kim</t>
  </si>
  <si>
    <t>Kimberly Jackson</t>
  </si>
  <si>
    <t>Michael Hubbard</t>
  </si>
  <si>
    <t>Charles Patrick</t>
  </si>
  <si>
    <t>Veronica Wiley</t>
  </si>
  <si>
    <t>Michelle Mckinney</t>
  </si>
  <si>
    <t>Amanda Perez</t>
  </si>
  <si>
    <t>Dr. Karen Sullivan</t>
  </si>
  <si>
    <t>James Castillo</t>
  </si>
  <si>
    <t>Vanessa Bauer</t>
  </si>
  <si>
    <t>Julia Bradley</t>
  </si>
  <si>
    <t>Colleen Haynes</t>
  </si>
  <si>
    <t>Megan Fields</t>
  </si>
  <si>
    <t>Jesse Conrad</t>
  </si>
  <si>
    <t>Zachary Torres</t>
  </si>
  <si>
    <t>Michelle Hernandez</t>
  </si>
  <si>
    <t>Jonathan Cook</t>
  </si>
  <si>
    <t>Jeffrey Lewis</t>
  </si>
  <si>
    <t>Rebecca Arias</t>
  </si>
  <si>
    <t>Elizabeth Hurst</t>
  </si>
  <si>
    <t>Jennifer Ross</t>
  </si>
  <si>
    <t>Zachary Mendoza</t>
  </si>
  <si>
    <t>Dustin Simpson</t>
  </si>
  <si>
    <t>Daniel Stanley</t>
  </si>
  <si>
    <t>Ernest Parrish</t>
  </si>
  <si>
    <t>Matthew Pena</t>
  </si>
  <si>
    <t>Amanda Jackson</t>
  </si>
  <si>
    <t>Sharon White</t>
  </si>
  <si>
    <t>Shawn Baird</t>
  </si>
  <si>
    <t>Andrew Barajas</t>
  </si>
  <si>
    <t>Ashley Rice</t>
  </si>
  <si>
    <t>Jessica Haynes</t>
  </si>
  <si>
    <t>James Webb</t>
  </si>
  <si>
    <t>Kevin Miller</t>
  </si>
  <si>
    <t>Mrs. Cindy Thompson MD</t>
  </si>
  <si>
    <t>Melody Price</t>
  </si>
  <si>
    <t>Angela Allen</t>
  </si>
  <si>
    <t>Christian Jenkins</t>
  </si>
  <si>
    <t>Patricia Jacobs DDS</t>
  </si>
  <si>
    <t>Anna Smith</t>
  </si>
  <si>
    <t>Devin Hopkins</t>
  </si>
  <si>
    <t>Danny Swanson</t>
  </si>
  <si>
    <t>Christopher Black</t>
  </si>
  <si>
    <t>Henry Thompson</t>
  </si>
  <si>
    <t>Christopher Faulkner</t>
  </si>
  <si>
    <t>Victor Murray</t>
  </si>
  <si>
    <t>Patricia Garcia</t>
  </si>
  <si>
    <t>Jason Murphy</t>
  </si>
  <si>
    <t>Tracy Norris</t>
  </si>
  <si>
    <t>Cynthia Logan</t>
  </si>
  <si>
    <t>Destiny Shaw</t>
  </si>
  <si>
    <t>Sara Palmer</t>
  </si>
  <si>
    <t>Angela Scott</t>
  </si>
  <si>
    <t>Thomas Rose</t>
  </si>
  <si>
    <t>Maria Moran</t>
  </si>
  <si>
    <t>Denise Morgan</t>
  </si>
  <si>
    <t>Kristy Nelson</t>
  </si>
  <si>
    <t>Albert Allen</t>
  </si>
  <si>
    <t>Mario Reed</t>
  </si>
  <si>
    <t>Samuel Williams</t>
  </si>
  <si>
    <t>Jason Wagner</t>
  </si>
  <si>
    <t>Richard Haas</t>
  </si>
  <si>
    <t>Kevin Bonilla</t>
  </si>
  <si>
    <t>Philip Jackson</t>
  </si>
  <si>
    <t>Jacob Baker</t>
  </si>
  <si>
    <t>Vanessa Harris</t>
  </si>
  <si>
    <t>Lauren Gardner</t>
  </si>
  <si>
    <t>James Cole</t>
  </si>
  <si>
    <t>Justin Brown</t>
  </si>
  <si>
    <t>Todd Long</t>
  </si>
  <si>
    <t>Brian Rice</t>
  </si>
  <si>
    <t>Carol Larsen</t>
  </si>
  <si>
    <t>Stephanie Thomas</t>
  </si>
  <si>
    <t>Aaron Brown</t>
  </si>
  <si>
    <t>Courtney Rodriguez</t>
  </si>
  <si>
    <t>Brooke Haney</t>
  </si>
  <si>
    <t>Jenna Smith</t>
  </si>
  <si>
    <t>Tyler Best</t>
  </si>
  <si>
    <t>Laura Meza</t>
  </si>
  <si>
    <t>Emily Cruz</t>
  </si>
  <si>
    <t>Bradley Riggs</t>
  </si>
  <si>
    <t>Steven Montgomery</t>
  </si>
  <si>
    <t>Jennifer Hines</t>
  </si>
  <si>
    <t>Joshua Skinner</t>
  </si>
  <si>
    <t>Joseph Morrison</t>
  </si>
  <si>
    <t>Kirk Reeves</t>
  </si>
  <si>
    <t>Bradley Preston Jr.</t>
  </si>
  <si>
    <t>Kayla Torres</t>
  </si>
  <si>
    <t>Wendy Baker</t>
  </si>
  <si>
    <t>Spencer Williams</t>
  </si>
  <si>
    <t>Corey Hampton</t>
  </si>
  <si>
    <t>Destiny Ellis</t>
  </si>
  <si>
    <t>Daniel Valencia</t>
  </si>
  <si>
    <t>Roberta Lucas</t>
  </si>
  <si>
    <t>Eric Lawrence</t>
  </si>
  <si>
    <t>Ryan Nixon</t>
  </si>
  <si>
    <t>Phyllis Rodriguez</t>
  </si>
  <si>
    <t>Sheri Stanley</t>
  </si>
  <si>
    <t>Mary Black</t>
  </si>
  <si>
    <t>Kyle Adams</t>
  </si>
  <si>
    <t>Paul Jones</t>
  </si>
  <si>
    <t>Danielle Perez</t>
  </si>
  <si>
    <t>Robin Benton</t>
  </si>
  <si>
    <t>Jill Atkins</t>
  </si>
  <si>
    <t>Mark Sullivan</t>
  </si>
  <si>
    <t>Mario Carr</t>
  </si>
  <si>
    <t>Jeffery Taylor II</t>
  </si>
  <si>
    <t>Michaela King</t>
  </si>
  <si>
    <t>Rebecca Wells</t>
  </si>
  <si>
    <t>Veronica Morgan</t>
  </si>
  <si>
    <t>Lisa Smith</t>
  </si>
  <si>
    <t>Cameron Hayes</t>
  </si>
  <si>
    <t>Dylan Fox</t>
  </si>
  <si>
    <t>Patrick Wu</t>
  </si>
  <si>
    <t>Joe Evans</t>
  </si>
  <si>
    <t>Mary Bailey</t>
  </si>
  <si>
    <t>Evan Cohen</t>
  </si>
  <si>
    <t>Ms. Melinda Reynolds</t>
  </si>
  <si>
    <t>Dana Scott</t>
  </si>
  <si>
    <t>Ruth Maldonado</t>
  </si>
  <si>
    <t>Evan Nunez</t>
  </si>
  <si>
    <t>Hannah Mcdonald</t>
  </si>
  <si>
    <t>Katelyn Williams</t>
  </si>
  <si>
    <t>Christopher Evans</t>
  </si>
  <si>
    <t>Randy Scott</t>
  </si>
  <si>
    <t>Marcus Holt</t>
  </si>
  <si>
    <t>Kim Harper</t>
  </si>
  <si>
    <t>Kenneth Richmond</t>
  </si>
  <si>
    <t>Justin Hendricks</t>
  </si>
  <si>
    <t>Joe Thornton</t>
  </si>
  <si>
    <t>Mr. Frank Mccullough MD</t>
  </si>
  <si>
    <t>Breanna Velazquez</t>
  </si>
  <si>
    <t>Mary Vega</t>
  </si>
  <si>
    <t>Maria Turner</t>
  </si>
  <si>
    <t>John Huang</t>
  </si>
  <si>
    <t>Sheila Jones</t>
  </si>
  <si>
    <t>Diane Romero</t>
  </si>
  <si>
    <t>Kenneth Butler</t>
  </si>
  <si>
    <t>Richard Johnson</t>
  </si>
  <si>
    <t>Dennis Torres</t>
  </si>
  <si>
    <t>Kelly Morris</t>
  </si>
  <si>
    <t>Nancy Kerr</t>
  </si>
  <si>
    <t>Steve Todd</t>
  </si>
  <si>
    <t>Susan Hall</t>
  </si>
  <si>
    <t>Joseph Love</t>
  </si>
  <si>
    <t>Colleen Powers</t>
  </si>
  <si>
    <t>Michelle Clark</t>
  </si>
  <si>
    <t>Amy Martinez</t>
  </si>
  <si>
    <t>Roy Moreno</t>
  </si>
  <si>
    <t>David Rowe</t>
  </si>
  <si>
    <t>Jennifer Gonzales</t>
  </si>
  <si>
    <t>Jeremy Wright</t>
  </si>
  <si>
    <t>Rebecca Lee</t>
  </si>
  <si>
    <t>Ms. Meghan Williams</t>
  </si>
  <si>
    <t>Jason Stark DDS</t>
  </si>
  <si>
    <t>Paul Young</t>
  </si>
  <si>
    <t>Jessica Kennedy</t>
  </si>
  <si>
    <t>Adrian Shea</t>
  </si>
  <si>
    <t>Megan Martin</t>
  </si>
  <si>
    <t>Matthew Silva</t>
  </si>
  <si>
    <t>Jennifer Thompson</t>
  </si>
  <si>
    <t>Whitney Robinson</t>
  </si>
  <si>
    <t>Nicholas Guerrero</t>
  </si>
  <si>
    <t>Bryan Bell</t>
  </si>
  <si>
    <t>Maurice Myers</t>
  </si>
  <si>
    <t>Brenda Wilson</t>
  </si>
  <si>
    <t>Christian Contreras</t>
  </si>
  <si>
    <t>Amanda Bishop</t>
  </si>
  <si>
    <t>Lori Bailey</t>
  </si>
  <si>
    <t>Natalie Lara</t>
  </si>
  <si>
    <t>Erika Davis</t>
  </si>
  <si>
    <t>Dustin Acevedo MD</t>
  </si>
  <si>
    <t>Michael Price</t>
  </si>
  <si>
    <t>Bernard Hanson</t>
  </si>
  <si>
    <t>Diane Stanley</t>
  </si>
  <si>
    <t>David Allen</t>
  </si>
  <si>
    <t>William Fuentes</t>
  </si>
  <si>
    <t>Matthew Mccoy</t>
  </si>
  <si>
    <t>Elizabeth Hicks</t>
  </si>
  <si>
    <t>Casey Lopez</t>
  </si>
  <si>
    <t>Joshua Monroe</t>
  </si>
  <si>
    <t>Crystal Mills</t>
  </si>
  <si>
    <t>Christina Anderson</t>
  </si>
  <si>
    <t>Erin Rivera</t>
  </si>
  <si>
    <t>Anna Jones</t>
  </si>
  <si>
    <t>Trevor Jackson</t>
  </si>
  <si>
    <t>Tyler Smith</t>
  </si>
  <si>
    <t>Patricia Torres</t>
  </si>
  <si>
    <t>Michael Hill</t>
  </si>
  <si>
    <t>Alan Williams</t>
  </si>
  <si>
    <t>Matthew Watson</t>
  </si>
  <si>
    <t>Kelly Mccarthy</t>
  </si>
  <si>
    <t>Jason Lee</t>
  </si>
  <si>
    <t>Teresa Howard</t>
  </si>
  <si>
    <t>Christopher Owens</t>
  </si>
  <si>
    <t>Christine Hill</t>
  </si>
  <si>
    <t>Robert Evans</t>
  </si>
  <si>
    <t>Maria Gross</t>
  </si>
  <si>
    <t>Charles Dunn</t>
  </si>
  <si>
    <t>Michele Farrell</t>
  </si>
  <si>
    <t>Derrick Peters</t>
  </si>
  <si>
    <t>Roberto Hill</t>
  </si>
  <si>
    <t>Chloe Johnson</t>
  </si>
  <si>
    <t>Leslie Riley</t>
  </si>
  <si>
    <t>Jeffrey Dean</t>
  </si>
  <si>
    <t>Kimberly Smith</t>
  </si>
  <si>
    <t>Jorge Adkins</t>
  </si>
  <si>
    <t>Rhonda Jackson</t>
  </si>
  <si>
    <t>Gabriela Barrett</t>
  </si>
  <si>
    <t>Denise Allison</t>
  </si>
  <si>
    <t>Jessica Riley</t>
  </si>
  <si>
    <t>Joshua Thomas</t>
  </si>
  <si>
    <t>David Anderson</t>
  </si>
  <si>
    <t>Cory Brown</t>
  </si>
  <si>
    <t>Tammy Nguyen</t>
  </si>
  <si>
    <t>Lindsey Barnes</t>
  </si>
  <si>
    <t>Ryan Hall</t>
  </si>
  <si>
    <t>Randy Diaz</t>
  </si>
  <si>
    <t>Daniel Wells</t>
  </si>
  <si>
    <t>Nicole Brock</t>
  </si>
  <si>
    <t>Gregory Watson</t>
  </si>
  <si>
    <t>Andre Matthews</t>
  </si>
  <si>
    <t>Alyssa Clayton</t>
  </si>
  <si>
    <t>Jacqueline Fuller</t>
  </si>
  <si>
    <t>Jennifer Castillo</t>
  </si>
  <si>
    <t>Bradley Saunders</t>
  </si>
  <si>
    <t>Lauren Edwards</t>
  </si>
  <si>
    <t>Craig Cowan</t>
  </si>
  <si>
    <t>Donald Perry</t>
  </si>
  <si>
    <t>Mr. Justin Cunningham</t>
  </si>
  <si>
    <t>Jason Carpenter</t>
  </si>
  <si>
    <t>Karla Carter</t>
  </si>
  <si>
    <t>Christina Lee DDS</t>
  </si>
  <si>
    <t>Amanda Kennedy</t>
  </si>
  <si>
    <t>Rebecca Edwards</t>
  </si>
  <si>
    <t>Julie Romero</t>
  </si>
  <si>
    <t>Laura Clarke</t>
  </si>
  <si>
    <t>Thomas Baker</t>
  </si>
  <si>
    <t>Steven Brown</t>
  </si>
  <si>
    <t>Elizabeth Fisher</t>
  </si>
  <si>
    <t>Susan Evans</t>
  </si>
  <si>
    <t>John Hall</t>
  </si>
  <si>
    <t>Andrew Warren</t>
  </si>
  <si>
    <t>Kirk Daugherty</t>
  </si>
  <si>
    <t>Stacey Randall</t>
  </si>
  <si>
    <t>Ralph Wilson</t>
  </si>
  <si>
    <t>Omar Weaver</t>
  </si>
  <si>
    <t>Timothy Gutierrez</t>
  </si>
  <si>
    <t>Tammy Curtis DDS</t>
  </si>
  <si>
    <t>Melissa Barber</t>
  </si>
  <si>
    <t>Derek Carr</t>
  </si>
  <si>
    <t>Jason Clark</t>
  </si>
  <si>
    <t>Michael Molina</t>
  </si>
  <si>
    <t>Scott Castro</t>
  </si>
  <si>
    <t>Dustin Dennis</t>
  </si>
  <si>
    <t>Chad Barnes</t>
  </si>
  <si>
    <t>Megan Hoffman</t>
  </si>
  <si>
    <t>Stacie Harris</t>
  </si>
  <si>
    <t>Jason Brown</t>
  </si>
  <si>
    <t>Brian Jimenez</t>
  </si>
  <si>
    <t>Clinton Hart</t>
  </si>
  <si>
    <t>Diana Gibson</t>
  </si>
  <si>
    <t>Laura Weaver</t>
  </si>
  <si>
    <t>Gregory Martinez</t>
  </si>
  <si>
    <t>Sara Leonard</t>
  </si>
  <si>
    <t>Zachary Odom</t>
  </si>
  <si>
    <t>Alexander Palmer</t>
  </si>
  <si>
    <t>Jennifer Caldwell</t>
  </si>
  <si>
    <t>Roy Mitchell</t>
  </si>
  <si>
    <t>Jesus Thomas</t>
  </si>
  <si>
    <t>Eric West</t>
  </si>
  <si>
    <t>Michael Reid</t>
  </si>
  <si>
    <t>Joseph Walker</t>
  </si>
  <si>
    <t>Jamie Woods</t>
  </si>
  <si>
    <t>Kelsey Dunn</t>
  </si>
  <si>
    <t>Erin Ramirez</t>
  </si>
  <si>
    <t>Amy Livingston</t>
  </si>
  <si>
    <t>Alyssa Hernandez</t>
  </si>
  <si>
    <t>Erica Moon</t>
  </si>
  <si>
    <t>Michael Gilbert</t>
  </si>
  <si>
    <t>Dawn Bradford</t>
  </si>
  <si>
    <t>Suzanne Kerr</t>
  </si>
  <si>
    <t>Kathryn Moon</t>
  </si>
  <si>
    <t>Thomas Phillips</t>
  </si>
  <si>
    <t>Danny Dudley</t>
  </si>
  <si>
    <t>Kelli Valencia</t>
  </si>
  <si>
    <t>James Green</t>
  </si>
  <si>
    <t>Troy Johnson</t>
  </si>
  <si>
    <t>Scott Small</t>
  </si>
  <si>
    <t>William Hopkins</t>
  </si>
  <si>
    <t>Kristy James</t>
  </si>
  <si>
    <t>Stephen Ford</t>
  </si>
  <si>
    <t>Joseph Garcia</t>
  </si>
  <si>
    <t>Michelle Duran</t>
  </si>
  <si>
    <t>Kevin Hinton</t>
  </si>
  <si>
    <t>Leslie Campbell</t>
  </si>
  <si>
    <t>Kevin Rose</t>
  </si>
  <si>
    <t>Karina Jimenez</t>
  </si>
  <si>
    <t>Gregory Gutierrez</t>
  </si>
  <si>
    <t>Lori Sanchez</t>
  </si>
  <si>
    <t>Michelle Davis</t>
  </si>
  <si>
    <t>Kimberly Murray</t>
  </si>
  <si>
    <t>Collin Jimenez</t>
  </si>
  <si>
    <t>Michael Park</t>
  </si>
  <si>
    <t>Ana Williams</t>
  </si>
  <si>
    <t>John Salazar</t>
  </si>
  <si>
    <t>Benjamin Robertson</t>
  </si>
  <si>
    <t>Emily Hobbs</t>
  </si>
  <si>
    <t>Shane Clark</t>
  </si>
  <si>
    <t>Anne Shannon</t>
  </si>
  <si>
    <t>Tina Perez</t>
  </si>
  <si>
    <t>Andres Harris</t>
  </si>
  <si>
    <t>Zachary Whitney</t>
  </si>
  <si>
    <t>Sarah Turner</t>
  </si>
  <si>
    <t>Mason Melendez MD</t>
  </si>
  <si>
    <t>Lisa Ware</t>
  </si>
  <si>
    <t>Jacqueline Miller</t>
  </si>
  <si>
    <t>Allison Mitchell</t>
  </si>
  <si>
    <t>Mr. Brian Ho</t>
  </si>
  <si>
    <t>Christopher Becker</t>
  </si>
  <si>
    <t>Bianca Olson</t>
  </si>
  <si>
    <t>Jon Robles</t>
  </si>
  <si>
    <t>Marilyn Ortiz DDS</t>
  </si>
  <si>
    <t>George Dunn</t>
  </si>
  <si>
    <t>Robert Jones</t>
  </si>
  <si>
    <t>Sherri Roman</t>
  </si>
  <si>
    <t>Mary Silva</t>
  </si>
  <si>
    <t>Joel Barrett</t>
  </si>
  <si>
    <t>Dr. Danny Morrow MD</t>
  </si>
  <si>
    <t>Christopher King</t>
  </si>
  <si>
    <t>Holly Banks</t>
  </si>
  <si>
    <t>Christopher Anderson</t>
  </si>
  <si>
    <t>Samuel Marshall</t>
  </si>
  <si>
    <t>Emily Garcia</t>
  </si>
  <si>
    <t>Ernest Young</t>
  </si>
  <si>
    <t>Patrick Higgins</t>
  </si>
  <si>
    <t>Brittney Cox</t>
  </si>
  <si>
    <t>Angela Lee</t>
  </si>
  <si>
    <t>Patrick Fields</t>
  </si>
  <si>
    <t>Jennifer Knight</t>
  </si>
  <si>
    <t>Kyle Baker</t>
  </si>
  <si>
    <t>Sandra Nelson</t>
  </si>
  <si>
    <t>Rebecca Vaughan</t>
  </si>
  <si>
    <t>Brandon King</t>
  </si>
  <si>
    <t>Ashley Wade</t>
  </si>
  <si>
    <t>Kristi Williams</t>
  </si>
  <si>
    <t>Tyler Barajas</t>
  </si>
  <si>
    <t>Karen Hammond</t>
  </si>
  <si>
    <t>Brett White</t>
  </si>
  <si>
    <t>Jeffrey Rose</t>
  </si>
  <si>
    <t>Natalie Jacobs</t>
  </si>
  <si>
    <t>Erin Kennedy</t>
  </si>
  <si>
    <t>Christopher Powell</t>
  </si>
  <si>
    <t>David Taylor</t>
  </si>
  <si>
    <t>Nathan Hester</t>
  </si>
  <si>
    <t>Laura Brown</t>
  </si>
  <si>
    <t>Angela Thomas</t>
  </si>
  <si>
    <t>Amanda Pace</t>
  </si>
  <si>
    <t>Sarah Collins</t>
  </si>
  <si>
    <t>Donald Turner</t>
  </si>
  <si>
    <t>Joshua Miller</t>
  </si>
  <si>
    <t>Linda Ford</t>
  </si>
  <si>
    <t>James Ingram</t>
  </si>
  <si>
    <t>Raymond Larson</t>
  </si>
  <si>
    <t>Jennifer Pearson</t>
  </si>
  <si>
    <t>Casey Olson</t>
  </si>
  <si>
    <t>Kimberly Leonard</t>
  </si>
  <si>
    <t>Robert Beasley</t>
  </si>
  <si>
    <t>Martin Coleman</t>
  </si>
  <si>
    <t>Sean Farmer</t>
  </si>
  <si>
    <t>Ryan Rodriguez</t>
  </si>
  <si>
    <t>Peter Wilson</t>
  </si>
  <si>
    <t>Stephen Park</t>
  </si>
  <si>
    <t>Stephanie Barnes</t>
  </si>
  <si>
    <t>Amy Robinson</t>
  </si>
  <si>
    <t>Evelyn Walsh</t>
  </si>
  <si>
    <t>Anthony Foley</t>
  </si>
  <si>
    <t>Martin Briggs</t>
  </si>
  <si>
    <t>Julia Paul</t>
  </si>
  <si>
    <t>Kathleen Haynes</t>
  </si>
  <si>
    <t>Edward Le</t>
  </si>
  <si>
    <t>Samantha Fox</t>
  </si>
  <si>
    <t>Robert Morgan</t>
  </si>
  <si>
    <t>Chad Harris</t>
  </si>
  <si>
    <t>Tracy Decker</t>
  </si>
  <si>
    <t>Danielle Clarke</t>
  </si>
  <si>
    <t>Zachary Davis</t>
  </si>
  <si>
    <t>Melissa Garrett</t>
  </si>
  <si>
    <t>Melissa Russell</t>
  </si>
  <si>
    <t>Joshua Wolf</t>
  </si>
  <si>
    <t>Anthony Bennett</t>
  </si>
  <si>
    <t>Daniel Jackson</t>
  </si>
  <si>
    <t>Cindy Hardin</t>
  </si>
  <si>
    <t>Melissa Welch</t>
  </si>
  <si>
    <t>Michael Cook</t>
  </si>
  <si>
    <t>Frank Bullock</t>
  </si>
  <si>
    <t>Jennifer Colon</t>
  </si>
  <si>
    <t>Nancy Moran</t>
  </si>
  <si>
    <t>Melinda Cochran</t>
  </si>
  <si>
    <t>Gina Campbell</t>
  </si>
  <si>
    <t>Shane Robinson</t>
  </si>
  <si>
    <t>Kelly Hudson</t>
  </si>
  <si>
    <t>Benjamin Solis</t>
  </si>
  <si>
    <t>Judy Everett</t>
  </si>
  <si>
    <t>John Bryant</t>
  </si>
  <si>
    <t>Lindsey Stein</t>
  </si>
  <si>
    <t>Regina Rodriguez</t>
  </si>
  <si>
    <t>Cynthia Soto</t>
  </si>
  <si>
    <t>Daniel Williamson</t>
  </si>
  <si>
    <t>Kathryn Benton</t>
  </si>
  <si>
    <t>Anna Rodriguez</t>
  </si>
  <si>
    <t>Maria Sanchez</t>
  </si>
  <si>
    <t>Bridget Robbins</t>
  </si>
  <si>
    <t>Brandon Mccall</t>
  </si>
  <si>
    <t>Robin Morris</t>
  </si>
  <si>
    <t>Gregory Thornton</t>
  </si>
  <si>
    <t>Veronica King</t>
  </si>
  <si>
    <t>Lynn Davila</t>
  </si>
  <si>
    <t>Nicole Oconnor</t>
  </si>
  <si>
    <t>Brian Moss</t>
  </si>
  <si>
    <t>Jacob Shields</t>
  </si>
  <si>
    <t>Erin Hernandez</t>
  </si>
  <si>
    <t>Kimberly Cross</t>
  </si>
  <si>
    <t>Jessica Bridges</t>
  </si>
  <si>
    <t>Jennifer Mcguire</t>
  </si>
  <si>
    <t>Matthew Perkins</t>
  </si>
  <si>
    <t>Claudia Sutton</t>
  </si>
  <si>
    <t>John Simmons</t>
  </si>
  <si>
    <t>Steven Sullivan</t>
  </si>
  <si>
    <t>Mark Martin</t>
  </si>
  <si>
    <t>Cynthia Singh</t>
  </si>
  <si>
    <t>Tiffany Ponce</t>
  </si>
  <si>
    <t>Melissa Davis</t>
  </si>
  <si>
    <t>Victoria Sims</t>
  </si>
  <si>
    <t>Brenda Perez</t>
  </si>
  <si>
    <t>Lonnie Ruiz</t>
  </si>
  <si>
    <t>Christopher Peters</t>
  </si>
  <si>
    <t>Johnathan Booth</t>
  </si>
  <si>
    <t>Jim Erickson</t>
  </si>
  <si>
    <t>Joe Gibson</t>
  </si>
  <si>
    <t>Kathleen Greer</t>
  </si>
  <si>
    <t>Hannah Norton</t>
  </si>
  <si>
    <t>Tyler Patterson</t>
  </si>
  <si>
    <t>Nancy Graham</t>
  </si>
  <si>
    <t>Jeffrey Mcbride</t>
  </si>
  <si>
    <t>Jeremy Mendez</t>
  </si>
  <si>
    <t>Lisa Thompson</t>
  </si>
  <si>
    <t>Jennifer Contreras</t>
  </si>
  <si>
    <t>Thomas Salinas</t>
  </si>
  <si>
    <t>John Shaffer</t>
  </si>
  <si>
    <t>Mitchell Bailey</t>
  </si>
  <si>
    <t>Brandon Thomas</t>
  </si>
  <si>
    <t>Glenn Cole</t>
  </si>
  <si>
    <t>Mrs. Kimberly Johnson MD</t>
  </si>
  <si>
    <t>Kathy Johnson</t>
  </si>
  <si>
    <t>Mark Horn</t>
  </si>
  <si>
    <t>Ann Thomas</t>
  </si>
  <si>
    <t>Barbara Jackson</t>
  </si>
  <si>
    <t>Ryan Mckenzie</t>
  </si>
  <si>
    <t>Spencer Powers</t>
  </si>
  <si>
    <t>Kristen Henderson</t>
  </si>
  <si>
    <t>Steven Herrera</t>
  </si>
  <si>
    <t>David Soto</t>
  </si>
  <si>
    <t>Beth Olson</t>
  </si>
  <si>
    <t>Brittany Mcdonald</t>
  </si>
  <si>
    <t>Anthony Reed</t>
  </si>
  <si>
    <t>Jacqueline Greene</t>
  </si>
  <si>
    <t>Allen Jackson</t>
  </si>
  <si>
    <t>Jason Benson</t>
  </si>
  <si>
    <t>Jennifer Kennedy</t>
  </si>
  <si>
    <t>Robert Chavez</t>
  </si>
  <si>
    <t>Jason Mitchell</t>
  </si>
  <si>
    <t>Thomas Castillo</t>
  </si>
  <si>
    <t>Rebecca Potter</t>
  </si>
  <si>
    <t>Matthew Ortiz</t>
  </si>
  <si>
    <t>Curtis Pope</t>
  </si>
  <si>
    <t>Mark Hutchinson</t>
  </si>
  <si>
    <t>Melissa Sandoval</t>
  </si>
  <si>
    <t>Katherine Cuevas</t>
  </si>
  <si>
    <t>Olivia Davis</t>
  </si>
  <si>
    <t>Brandon Miller DDS</t>
  </si>
  <si>
    <t>Tanner Watson</t>
  </si>
  <si>
    <t>Kristin Krueger</t>
  </si>
  <si>
    <t>Adrian Alexander</t>
  </si>
  <si>
    <t>Terry Smith</t>
  </si>
  <si>
    <t>Wendy Franco</t>
  </si>
  <si>
    <t>Daniel Gutierrez</t>
  </si>
  <si>
    <t>David Sanford</t>
  </si>
  <si>
    <t>Kristen Taylor</t>
  </si>
  <si>
    <t>Jackson Smith</t>
  </si>
  <si>
    <t>Carla Harvey</t>
  </si>
  <si>
    <t>Amanda Silva</t>
  </si>
  <si>
    <t>Lawrence Parks</t>
  </si>
  <si>
    <t>Robin Vance DDS</t>
  </si>
  <si>
    <t>Micheal Davis</t>
  </si>
  <si>
    <t>Laura Hall</t>
  </si>
  <si>
    <t>Amy Pierce</t>
  </si>
  <si>
    <t>Andrew Gardner</t>
  </si>
  <si>
    <t>Nathaniel Sanders</t>
  </si>
  <si>
    <t>Kevin Jordan</t>
  </si>
  <si>
    <t>Lee Mcfarland</t>
  </si>
  <si>
    <t>Tracy Morgan</t>
  </si>
  <si>
    <t>Joel Adams</t>
  </si>
  <si>
    <t>Megan Acosta</t>
  </si>
  <si>
    <t>Susan Lam</t>
  </si>
  <si>
    <t>Robert Martinez</t>
  </si>
  <si>
    <t>Jessica Lawrence</t>
  </si>
  <si>
    <t>Glen Flores</t>
  </si>
  <si>
    <t>Lauren Davis</t>
  </si>
  <si>
    <t>Max Gomez</t>
  </si>
  <si>
    <t>Paul Castaneda</t>
  </si>
  <si>
    <t>Heather Alvarez</t>
  </si>
  <si>
    <t>Amanda Andrews</t>
  </si>
  <si>
    <t>Veronica Miller</t>
  </si>
  <si>
    <t>Gina Novak</t>
  </si>
  <si>
    <t>Karen Matthews DVM</t>
  </si>
  <si>
    <t>Nathan Williams</t>
  </si>
  <si>
    <t>Teresa Bruce</t>
  </si>
  <si>
    <t>Brian Reynolds</t>
  </si>
  <si>
    <t>Valerie Greer</t>
  </si>
  <si>
    <t>Caleb Bentley</t>
  </si>
  <si>
    <t>Johnathan Flores</t>
  </si>
  <si>
    <t>Paula Rodriguez</t>
  </si>
  <si>
    <t>Frances Doyle</t>
  </si>
  <si>
    <t>Christopher Peterson</t>
  </si>
  <si>
    <t>Caleb Scott</t>
  </si>
  <si>
    <t>Travis Hurley</t>
  </si>
  <si>
    <t>Cynthia Valencia</t>
  </si>
  <si>
    <t>Linda Cook</t>
  </si>
  <si>
    <t>Stephen Smith MD</t>
  </si>
  <si>
    <t>Michael Kim</t>
  </si>
  <si>
    <t>Lisa Hill</t>
  </si>
  <si>
    <t>Laura Grant</t>
  </si>
  <si>
    <t>Bill Hawkins</t>
  </si>
  <si>
    <t>Carolyn Archer</t>
  </si>
  <si>
    <t>Russell Morris</t>
  </si>
  <si>
    <t>Tiffany Brown</t>
  </si>
  <si>
    <t>Johnathan Rodriguez</t>
  </si>
  <si>
    <t>Carolyn Moon</t>
  </si>
  <si>
    <t>Lindsey Johnson</t>
  </si>
  <si>
    <t>Dustin Quinn</t>
  </si>
  <si>
    <t>Cory Ochoa</t>
  </si>
  <si>
    <t>Paul Mason</t>
  </si>
  <si>
    <t>Christine Lane</t>
  </si>
  <si>
    <t>Cindy Woodard</t>
  </si>
  <si>
    <t>Peggy Conner</t>
  </si>
  <si>
    <t>Daniel Vaughn</t>
  </si>
  <si>
    <t>Alison Perry</t>
  </si>
  <si>
    <t>Michael Williams</t>
  </si>
  <si>
    <t>Joseph Ellis</t>
  </si>
  <si>
    <t>Tracie Hartman</t>
  </si>
  <si>
    <t>Amanda Smith</t>
  </si>
  <si>
    <t>Steven Mccall II</t>
  </si>
  <si>
    <t>Amy Marks</t>
  </si>
  <si>
    <t>James Goodwin</t>
  </si>
  <si>
    <t>Stephanie Robinson</t>
  </si>
  <si>
    <t>James Peters</t>
  </si>
  <si>
    <t>Ryan Mcclain</t>
  </si>
  <si>
    <t>Mary Brewer</t>
  </si>
  <si>
    <t>Michael Lowe</t>
  </si>
  <si>
    <t>Pamela Lopez</t>
  </si>
  <si>
    <t>Tyler Torres</t>
  </si>
  <si>
    <t>Jonathan Adkins</t>
  </si>
  <si>
    <t>Ashley Duran</t>
  </si>
  <si>
    <t>Judith Brown</t>
  </si>
  <si>
    <t>Kara Santos</t>
  </si>
  <si>
    <t>James Martinez</t>
  </si>
  <si>
    <t>Stephanie Arnold</t>
  </si>
  <si>
    <t>Holly Villa</t>
  </si>
  <si>
    <t>Jesse Williams</t>
  </si>
  <si>
    <t>Charles Johnson</t>
  </si>
  <si>
    <t>Carrie Odonnell</t>
  </si>
  <si>
    <t>Erica Morales</t>
  </si>
  <si>
    <t>Kenneth Hodge</t>
  </si>
  <si>
    <t>Jeffrey Hanson</t>
  </si>
  <si>
    <t>David Acosta</t>
  </si>
  <si>
    <t>Andrew Ali</t>
  </si>
  <si>
    <t>Nicholas Shea</t>
  </si>
  <si>
    <t>Shannon Casey</t>
  </si>
  <si>
    <t>Christopher Blake</t>
  </si>
  <si>
    <t>Aaron Miller</t>
  </si>
  <si>
    <t>William Harper</t>
  </si>
  <si>
    <t>Derrick Lowe</t>
  </si>
  <si>
    <t>Tracey West</t>
  </si>
  <si>
    <t>Michael Nunez</t>
  </si>
  <si>
    <t>Elizabeth Johnson</t>
  </si>
  <si>
    <t>Julia Thomas</t>
  </si>
  <si>
    <t>Laurie Hinton</t>
  </si>
  <si>
    <t>Jessica Fritz</t>
  </si>
  <si>
    <t>William Bridges</t>
  </si>
  <si>
    <t>Christopher Mason</t>
  </si>
  <si>
    <t>Kenneth Kerr</t>
  </si>
  <si>
    <t>Julie Hamilton</t>
  </si>
  <si>
    <t>Robert Park</t>
  </si>
  <si>
    <t>Richard Peters</t>
  </si>
  <si>
    <t>Troy Rogers</t>
  </si>
  <si>
    <t>Chelsea Sanchez</t>
  </si>
  <si>
    <t>Trevor Preston</t>
  </si>
  <si>
    <t>Brandon Jones</t>
  </si>
  <si>
    <t>Crystal Duran</t>
  </si>
  <si>
    <t>David Nelson</t>
  </si>
  <si>
    <t>Mrs. Dawn Adams</t>
  </si>
  <si>
    <t>Michael Mack</t>
  </si>
  <si>
    <t>Cynthia Moreno</t>
  </si>
  <si>
    <t>Sara Cooper</t>
  </si>
  <si>
    <t>Robert Briggs</t>
  </si>
  <si>
    <t>Logan Foster</t>
  </si>
  <si>
    <t>Brenda Kennedy</t>
  </si>
  <si>
    <t>Kara Moyer</t>
  </si>
  <si>
    <t>Lisa Crawford</t>
  </si>
  <si>
    <t>Lydia Pineda</t>
  </si>
  <si>
    <t>Alisha Faulkner</t>
  </si>
  <si>
    <t>Victoria Long</t>
  </si>
  <si>
    <t>Ashley Shields</t>
  </si>
  <si>
    <t>Ebony Anderson</t>
  </si>
  <si>
    <t>Brandon Cole</t>
  </si>
  <si>
    <t>Laura Andrews</t>
  </si>
  <si>
    <t>Thomas Bailey</t>
  </si>
  <si>
    <t>Zachary Mullins</t>
  </si>
  <si>
    <t>Amanda Weiss</t>
  </si>
  <si>
    <t>Robert Walker</t>
  </si>
  <si>
    <t>Christopher Pham</t>
  </si>
  <si>
    <t>Francisco Schwartz</t>
  </si>
  <si>
    <t>Diane Sims</t>
  </si>
  <si>
    <t>Mary Navarro</t>
  </si>
  <si>
    <t>Crystal Byrd</t>
  </si>
  <si>
    <t>Keith Powers</t>
  </si>
  <si>
    <t>Barbara Bowers</t>
  </si>
  <si>
    <t>Maria Mcdonald</t>
  </si>
  <si>
    <t>Laura Gordon</t>
  </si>
  <si>
    <t>Terry Jacobs MD</t>
  </si>
  <si>
    <t>Charles Farley</t>
  </si>
  <si>
    <t>Jenna Benton</t>
  </si>
  <si>
    <t>Anthony Munoz</t>
  </si>
  <si>
    <t>Colleen Maxwell</t>
  </si>
  <si>
    <t>Jennifer Hernandez</t>
  </si>
  <si>
    <t>David Perry</t>
  </si>
  <si>
    <t>Robert Carpenter</t>
  </si>
  <si>
    <t>Adam Carter</t>
  </si>
  <si>
    <t>Nicholas Jones</t>
  </si>
  <si>
    <t>Anthony Ramos</t>
  </si>
  <si>
    <t>April Robinson</t>
  </si>
  <si>
    <t>Brandon Delacruz</t>
  </si>
  <si>
    <t>Stephen Ramirez</t>
  </si>
  <si>
    <t>Todd Johnson</t>
  </si>
  <si>
    <t>Brandon Cummings</t>
  </si>
  <si>
    <t>Jeremy Torres</t>
  </si>
  <si>
    <t>Christopher Jones</t>
  </si>
  <si>
    <t>Brent Evans</t>
  </si>
  <si>
    <t>Gail Brown</t>
  </si>
  <si>
    <t>Shane White</t>
  </si>
  <si>
    <t>Thomas Howell</t>
  </si>
  <si>
    <t>Mark Kidd</t>
  </si>
  <si>
    <t>Sarah Park</t>
  </si>
  <si>
    <t>Jordan Jones</t>
  </si>
  <si>
    <t>Michael Bernard</t>
  </si>
  <si>
    <t>Shawn Herrera</t>
  </si>
  <si>
    <t>Andrea Ingram</t>
  </si>
  <si>
    <t>Kendra Benton</t>
  </si>
  <si>
    <t>Daniel Reese</t>
  </si>
  <si>
    <t>Mrs. Traci Brown MD</t>
  </si>
  <si>
    <t>Melanie Clark</t>
  </si>
  <si>
    <t>David Kelly</t>
  </si>
  <si>
    <t>Allison Shepherd</t>
  </si>
  <si>
    <t>Kimberly Henry</t>
  </si>
  <si>
    <t>Cassandra Wood</t>
  </si>
  <si>
    <t>Ashley Perez</t>
  </si>
  <si>
    <t>Kimberly Mullins</t>
  </si>
  <si>
    <t>Jessica Hill</t>
  </si>
  <si>
    <t>Jason Nunez</t>
  </si>
  <si>
    <t>Paul Wilson</t>
  </si>
  <si>
    <t>Caroline Goodwin</t>
  </si>
  <si>
    <t>James Waters</t>
  </si>
  <si>
    <t>James Phillips</t>
  </si>
  <si>
    <t>Christine Mcdaniel</t>
  </si>
  <si>
    <t>Ms. Caroline Farmer</t>
  </si>
  <si>
    <t>Katelyn Young</t>
  </si>
  <si>
    <t>Deborah Ho</t>
  </si>
  <si>
    <t>David Mcneil</t>
  </si>
  <si>
    <t>Laura Miller</t>
  </si>
  <si>
    <t>April Williams</t>
  </si>
  <si>
    <t>Richard Levine</t>
  </si>
  <si>
    <t>Megan Allen</t>
  </si>
  <si>
    <t>Amy Johnson</t>
  </si>
  <si>
    <t>Brianna Hartman</t>
  </si>
  <si>
    <t>John Gray</t>
  </si>
  <si>
    <t>Tammy Weber</t>
  </si>
  <si>
    <t>Steven Jones</t>
  </si>
  <si>
    <t>Jeremy Hall</t>
  </si>
  <si>
    <t>Marcus Khan</t>
  </si>
  <si>
    <t>Matthew Dominguez</t>
  </si>
  <si>
    <t>Nathan Douglas</t>
  </si>
  <si>
    <t>Wesley Johnston</t>
  </si>
  <si>
    <t>Jose Hamilton</t>
  </si>
  <si>
    <t>Pamela Clark</t>
  </si>
  <si>
    <t>Brian Taylor</t>
  </si>
  <si>
    <t>Troy Duke</t>
  </si>
  <si>
    <t>David Nunez</t>
  </si>
  <si>
    <t>Lauren Wilson</t>
  </si>
  <si>
    <t>Robert Roman</t>
  </si>
  <si>
    <t>Sarah Clark</t>
  </si>
  <si>
    <t>Wayne Ochoa DVM</t>
  </si>
  <si>
    <t>Matthew Moore</t>
  </si>
  <si>
    <t>Peter Williams</t>
  </si>
  <si>
    <t>Michele Hopkins</t>
  </si>
  <si>
    <t>Frank Higgins</t>
  </si>
  <si>
    <t>Shannon Johnson</t>
  </si>
  <si>
    <t>Christopher Walker</t>
  </si>
  <si>
    <t>Samuel Jones</t>
  </si>
  <si>
    <t>Angela Johnson</t>
  </si>
  <si>
    <t>Matthew Vazquez</t>
  </si>
  <si>
    <t>Kristy Thomas</t>
  </si>
  <si>
    <t>Carla Cooke</t>
  </si>
  <si>
    <t>Daryl Mcdonald</t>
  </si>
  <si>
    <t>Eddie Lamb</t>
  </si>
  <si>
    <t>Erik Neal</t>
  </si>
  <si>
    <t>Kelly Schmidt</t>
  </si>
  <si>
    <t>Eric Anderson</t>
  </si>
  <si>
    <t>Nathan Malone</t>
  </si>
  <si>
    <t>Justin Robbins</t>
  </si>
  <si>
    <t>Sean Turner</t>
  </si>
  <si>
    <t>Daniel Bautista</t>
  </si>
  <si>
    <t>Tanner Solis</t>
  </si>
  <si>
    <t>Karen Hicks</t>
  </si>
  <si>
    <t>Amber Harris</t>
  </si>
  <si>
    <t>Abigail Riley</t>
  </si>
  <si>
    <t>Wendy Key</t>
  </si>
  <si>
    <t>Victor Jensen</t>
  </si>
  <si>
    <t>Jacob Bailey</t>
  </si>
  <si>
    <t>Natalie Foley</t>
  </si>
  <si>
    <t>Karen Russell</t>
  </si>
  <si>
    <t>Linda Smith</t>
  </si>
  <si>
    <t>Nicole Robinson</t>
  </si>
  <si>
    <t>Chloe Goodman</t>
  </si>
  <si>
    <t>Lynn Osborne</t>
  </si>
  <si>
    <t>Michelle Smith</t>
  </si>
  <si>
    <t>Edward Mata</t>
  </si>
  <si>
    <t>Timothy Bonilla</t>
  </si>
  <si>
    <t>Jeffrey Anderson</t>
  </si>
  <si>
    <t>Richard Cannon</t>
  </si>
  <si>
    <t>Adrian Keller</t>
  </si>
  <si>
    <t>Caitlin Rodriguez</t>
  </si>
  <si>
    <t>Eric Clark</t>
  </si>
  <si>
    <t>Alexandra Novak</t>
  </si>
  <si>
    <t>Hannah Nunez</t>
  </si>
  <si>
    <t>Brittany Martin</t>
  </si>
  <si>
    <t>Paul Walter</t>
  </si>
  <si>
    <t>Leslie Kelley</t>
  </si>
  <si>
    <t>Mary Moore</t>
  </si>
  <si>
    <t>Brian Williams</t>
  </si>
  <si>
    <t>Scott Sanders</t>
  </si>
  <si>
    <t>Brett Newton</t>
  </si>
  <si>
    <t>Heather Arnold</t>
  </si>
  <si>
    <t>Andrew May</t>
  </si>
  <si>
    <t>Cody Moore</t>
  </si>
  <si>
    <t>Rebecca West</t>
  </si>
  <si>
    <t>Mr. Eric Gonzalez</t>
  </si>
  <si>
    <t>Brandy Chan</t>
  </si>
  <si>
    <t>Mrs. Jordan Irwin</t>
  </si>
  <si>
    <t>Pamela Christensen</t>
  </si>
  <si>
    <t>Christopher Cummings</t>
  </si>
  <si>
    <t>Christina Gonzalez</t>
  </si>
  <si>
    <t>Ann Scott</t>
  </si>
  <si>
    <t>Mrs. April Jimenez</t>
  </si>
  <si>
    <t>David Reid</t>
  </si>
  <si>
    <t>Caitlin Gomez</t>
  </si>
  <si>
    <t>Mr. Drew Patel</t>
  </si>
  <si>
    <t>Julie Stewart</t>
  </si>
  <si>
    <t>Betty Wallace</t>
  </si>
  <si>
    <t>Deanna Gilmore</t>
  </si>
  <si>
    <t>Shaun Cohen</t>
  </si>
  <si>
    <t>Christina Durham</t>
  </si>
  <si>
    <t>Robert Davis</t>
  </si>
  <si>
    <t>Sarah Choi</t>
  </si>
  <si>
    <t>Amanda Faulkner</t>
  </si>
  <si>
    <t>Nicole Strong</t>
  </si>
  <si>
    <t>Jessica Harrell</t>
  </si>
  <si>
    <t>Dan Brown</t>
  </si>
  <si>
    <t>Mr. Michael Sexton</t>
  </si>
  <si>
    <t>Kathryn Harvey</t>
  </si>
  <si>
    <t>Juan Williams</t>
  </si>
  <si>
    <t>Adam Hickman</t>
  </si>
  <si>
    <t>Mary Schroeder</t>
  </si>
  <si>
    <t>Candice Smith</t>
  </si>
  <si>
    <t>Sara Lloyd</t>
  </si>
  <si>
    <t>Bradley Stewart</t>
  </si>
  <si>
    <t>Angelica Marshall</t>
  </si>
  <si>
    <t>Jeremy Galvan</t>
  </si>
  <si>
    <t>Felicia Harris</t>
  </si>
  <si>
    <t>Mary Oneill</t>
  </si>
  <si>
    <t>Autumn Moore</t>
  </si>
  <si>
    <t>Veronica Blake</t>
  </si>
  <si>
    <t>Nathaniel Peck</t>
  </si>
  <si>
    <t>Joseph Brewer</t>
  </si>
  <si>
    <t>Brian White</t>
  </si>
  <si>
    <t>Nicole Hunter</t>
  </si>
  <si>
    <t>Tyler Fox</t>
  </si>
  <si>
    <t>Scott Freeman</t>
  </si>
  <si>
    <t>Jonathan Torres</t>
  </si>
  <si>
    <t>Joshua Sanchez</t>
  </si>
  <si>
    <t>Mrs. Wendy Adams</t>
  </si>
  <si>
    <t>Dawn Rodgers</t>
  </si>
  <si>
    <t>Patricia Dawson</t>
  </si>
  <si>
    <t>Denise Allen</t>
  </si>
  <si>
    <t>Dr. Erin Clark</t>
  </si>
  <si>
    <t>Lawrence Reed</t>
  </si>
  <si>
    <t>Philip Mckinney</t>
  </si>
  <si>
    <t>Dean Jacobs</t>
  </si>
  <si>
    <t>Juan Johnson</t>
  </si>
  <si>
    <t>Veronica Richardson</t>
  </si>
  <si>
    <t>Maria Rowe</t>
  </si>
  <si>
    <t>Jordan Williams</t>
  </si>
  <si>
    <t>Samantha Mack</t>
  </si>
  <si>
    <t>Adrienne Garrison</t>
  </si>
  <si>
    <t>Abigail Stewart</t>
  </si>
  <si>
    <t>Jennifer Nguyen</t>
  </si>
  <si>
    <t>Victoria Lee</t>
  </si>
  <si>
    <t>Tonya Floyd</t>
  </si>
  <si>
    <t>Wendy Smith</t>
  </si>
  <si>
    <t>Dr. Adam Stark</t>
  </si>
  <si>
    <t>Christopher Griffith</t>
  </si>
  <si>
    <t>Carolyn Torres</t>
  </si>
  <si>
    <t>Andrew Henry</t>
  </si>
  <si>
    <t>Ann Young</t>
  </si>
  <si>
    <t>Ricky Sparks</t>
  </si>
  <si>
    <t>James Atkins</t>
  </si>
  <si>
    <t>Allison Smith</t>
  </si>
  <si>
    <t>Lisa Grimes</t>
  </si>
  <si>
    <t>Leslie Moody</t>
  </si>
  <si>
    <t>Eric Shaw</t>
  </si>
  <si>
    <t>Carla Coleman</t>
  </si>
  <si>
    <t>Lauren Cruz</t>
  </si>
  <si>
    <t>Garrett Webb</t>
  </si>
  <si>
    <t>Robert Medina</t>
  </si>
  <si>
    <t>Darrell Lopez</t>
  </si>
  <si>
    <t>Diana Young</t>
  </si>
  <si>
    <t>Bradley Cooper</t>
  </si>
  <si>
    <t>David Baker</t>
  </si>
  <si>
    <t>Rhonda Dillon</t>
  </si>
  <si>
    <t>Dana Marshall</t>
  </si>
  <si>
    <t>Robert Smith</t>
  </si>
  <si>
    <t>Joseph Taylor</t>
  </si>
  <si>
    <t>Bryan Edwards</t>
  </si>
  <si>
    <t>Alexandria Velazquez</t>
  </si>
  <si>
    <t>Joseph Murphy</t>
  </si>
  <si>
    <t>Brandon Johnson</t>
  </si>
  <si>
    <t>Spencer Wright</t>
  </si>
  <si>
    <t>Jordan Bowman</t>
  </si>
  <si>
    <t>Mackenzie Garcia</t>
  </si>
  <si>
    <t>Dean Burnett</t>
  </si>
  <si>
    <t>Claire Gibson</t>
  </si>
  <si>
    <t>Marisa Howard</t>
  </si>
  <si>
    <t>Gwendolyn Pratt</t>
  </si>
  <si>
    <t>Jared Watson</t>
  </si>
  <si>
    <t>Colleen Garcia</t>
  </si>
  <si>
    <t>Eduardo Chen</t>
  </si>
  <si>
    <t>William Aguirre</t>
  </si>
  <si>
    <t>Michelle Bowman</t>
  </si>
  <si>
    <t>Todd Rios</t>
  </si>
  <si>
    <t>Sherri Sullivan</t>
  </si>
  <si>
    <t>Anthony Phillips</t>
  </si>
  <si>
    <t>Rebecca Richardson</t>
  </si>
  <si>
    <t>Kathleen Haney</t>
  </si>
  <si>
    <t>Danielle Johnson</t>
  </si>
  <si>
    <t>Miss Kathy Carter</t>
  </si>
  <si>
    <t>Angela Gray</t>
  </si>
  <si>
    <t>Dylan Young</t>
  </si>
  <si>
    <t>Jennifer Patton DVM</t>
  </si>
  <si>
    <t>Barbara Levy</t>
  </si>
  <si>
    <t>Dylan Smith</t>
  </si>
  <si>
    <t>Shannon Reynolds</t>
  </si>
  <si>
    <t>Angela Weaver</t>
  </si>
  <si>
    <t>Walter Carroll</t>
  </si>
  <si>
    <t>Victoria Rose</t>
  </si>
  <si>
    <t>Russell Dunn</t>
  </si>
  <si>
    <t>Amanda Davidson</t>
  </si>
  <si>
    <t>Lori Rios</t>
  </si>
  <si>
    <t>James Crawford</t>
  </si>
  <si>
    <t>Alicia Ward</t>
  </si>
  <si>
    <t>Paige Lang</t>
  </si>
  <si>
    <t>Deanna Holt</t>
  </si>
  <si>
    <t>Erin James</t>
  </si>
  <si>
    <t>Jennifer Harding</t>
  </si>
  <si>
    <t>Albert Baldwin</t>
  </si>
  <si>
    <t>Fred Lyons</t>
  </si>
  <si>
    <t>Daryl Lee</t>
  </si>
  <si>
    <t>Jackie Barker</t>
  </si>
  <si>
    <t>Caleb Rogers</t>
  </si>
  <si>
    <t>James Lucas</t>
  </si>
  <si>
    <t>Mary Torres</t>
  </si>
  <si>
    <t>Melody Carson</t>
  </si>
  <si>
    <t>Ronald Hines</t>
  </si>
  <si>
    <t>Jennifer Kent</t>
  </si>
  <si>
    <t>Nathan Collier</t>
  </si>
  <si>
    <t>Andrew Gonzalez</t>
  </si>
  <si>
    <t>Lisa Elliott</t>
  </si>
  <si>
    <t>Kelly Johnson</t>
  </si>
  <si>
    <t>Christopher Garcia</t>
  </si>
  <si>
    <t>Brian Rivera</t>
  </si>
  <si>
    <t>Eric Morris</t>
  </si>
  <si>
    <t>Angel Bass</t>
  </si>
  <si>
    <t>Maxwell Johnson</t>
  </si>
  <si>
    <t>Todd Harper</t>
  </si>
  <si>
    <t>Jennifer Munoz</t>
  </si>
  <si>
    <t>Kayla Mcbride</t>
  </si>
  <si>
    <t>Julie Smith</t>
  </si>
  <si>
    <t>Kerri Gonzalez</t>
  </si>
  <si>
    <t>Curtis Young</t>
  </si>
  <si>
    <t>Shannon Williams</t>
  </si>
  <si>
    <t>Katrina Ingram</t>
  </si>
  <si>
    <t>Brittany Price</t>
  </si>
  <si>
    <t>Julie Lane</t>
  </si>
  <si>
    <t>Jason Thomas</t>
  </si>
  <si>
    <t>Michael Richardson</t>
  </si>
  <si>
    <t>Ryan Thompson</t>
  </si>
  <si>
    <t>Amber Diaz</t>
  </si>
  <si>
    <t>Cody Owens</t>
  </si>
  <si>
    <t>Christian Brown</t>
  </si>
  <si>
    <t>Lisa Frost</t>
  </si>
  <si>
    <t>Richard Morton DDS</t>
  </si>
  <si>
    <t>Hector Mitchell</t>
  </si>
  <si>
    <t>Gina Burnett</t>
  </si>
  <si>
    <t>Albert Lewis</t>
  </si>
  <si>
    <t>Amanda Liu</t>
  </si>
  <si>
    <t>Christopher Thomas</t>
  </si>
  <si>
    <t>Jonathan Miller</t>
  </si>
  <si>
    <t>Timothy Edwards</t>
  </si>
  <si>
    <t>Diana Serrano</t>
  </si>
  <si>
    <t>Brandon Christensen</t>
  </si>
  <si>
    <t>Sonya Harris</t>
  </si>
  <si>
    <t>Felicia Wilson</t>
  </si>
  <si>
    <t>Tyler Campbell</t>
  </si>
  <si>
    <t>Matthew Daniel</t>
  </si>
  <si>
    <t>Jorge Henson</t>
  </si>
  <si>
    <t>Cindy Fuller</t>
  </si>
  <si>
    <t>Laura Hernandez</t>
  </si>
  <si>
    <t>Tina Kane</t>
  </si>
  <si>
    <t>Diana Carroll</t>
  </si>
  <si>
    <t>Randall Carpenter</t>
  </si>
  <si>
    <t>Wendy Maxwell</t>
  </si>
  <si>
    <t>Julie Dougherty</t>
  </si>
  <si>
    <t>Andrew Rice</t>
  </si>
  <si>
    <t>Angela Jones</t>
  </si>
  <si>
    <t>Leslie Gonzales</t>
  </si>
  <si>
    <t>Ryan Kennedy</t>
  </si>
  <si>
    <t>Elizabeth Grimes</t>
  </si>
  <si>
    <t>Gary Reed</t>
  </si>
  <si>
    <t>Mrs. Jillian Sullivan</t>
  </si>
  <si>
    <t>Emily Harris</t>
  </si>
  <si>
    <t>Walter Brown</t>
  </si>
  <si>
    <t>Joseph Kelly</t>
  </si>
  <si>
    <t>Sophia Williams</t>
  </si>
  <si>
    <t>Hunter Butler</t>
  </si>
  <si>
    <t>Janet Barnes</t>
  </si>
  <si>
    <t>Isaiah Weaver</t>
  </si>
  <si>
    <t>Jordan Parker</t>
  </si>
  <si>
    <t>Richard Williams</t>
  </si>
  <si>
    <t>Joseph Robinson</t>
  </si>
  <si>
    <t>Rebecca Colon</t>
  </si>
  <si>
    <t>Eugene Moore</t>
  </si>
  <si>
    <t>Rhonda Thompson</t>
  </si>
  <si>
    <t>Lisa Thomas</t>
  </si>
  <si>
    <t>Richard Lee</t>
  </si>
  <si>
    <t>Terry Hartman</t>
  </si>
  <si>
    <t>Virginia Mills</t>
  </si>
  <si>
    <t>Madison Kaiser</t>
  </si>
  <si>
    <t>Mark Swanson</t>
  </si>
  <si>
    <t>Erica Armstrong</t>
  </si>
  <si>
    <t>Samantha Singh</t>
  </si>
  <si>
    <t>Amber Lewis</t>
  </si>
  <si>
    <t>Jesus Hood</t>
  </si>
  <si>
    <t>Joshua Smith</t>
  </si>
  <si>
    <t>Susan Stone</t>
  </si>
  <si>
    <t>Karen Wilson</t>
  </si>
  <si>
    <t>Amy Murphy</t>
  </si>
  <si>
    <t>Christopher Cook</t>
  </si>
  <si>
    <t>Bryan Gilbert</t>
  </si>
  <si>
    <t>Stacy Howell</t>
  </si>
  <si>
    <t>Darlene Davila</t>
  </si>
  <si>
    <t>Nathan Mason</t>
  </si>
  <si>
    <t>Diane Lozano</t>
  </si>
  <si>
    <t>Amanda Rodriguez</t>
  </si>
  <si>
    <t>Derrick Gonzales</t>
  </si>
  <si>
    <t>Allison Williams</t>
  </si>
  <si>
    <t>Logan Mcdonald</t>
  </si>
  <si>
    <t>Randy Patterson</t>
  </si>
  <si>
    <t>Jamie Torres</t>
  </si>
  <si>
    <t>John Brennan</t>
  </si>
  <si>
    <t>Linda Young</t>
  </si>
  <si>
    <t>Robert Adams</t>
  </si>
  <si>
    <t>Brianna Bates</t>
  </si>
  <si>
    <t>Kyle Washington</t>
  </si>
  <si>
    <t>Diane Grant</t>
  </si>
  <si>
    <t>Crystal Reynolds</t>
  </si>
  <si>
    <t>Jennifer Edwards</t>
  </si>
  <si>
    <t>Christopher Noble</t>
  </si>
  <si>
    <t>Jerry Peck</t>
  </si>
  <si>
    <t>Kaylee Hurley</t>
  </si>
  <si>
    <t>Erin Rodriguez</t>
  </si>
  <si>
    <t>Laura Bradley</t>
  </si>
  <si>
    <t>John Rios</t>
  </si>
  <si>
    <t>Michelle Murray</t>
  </si>
  <si>
    <t>Tiffany Richardson</t>
  </si>
  <si>
    <t>Catherine Smith DDS</t>
  </si>
  <si>
    <t>Jamie Walker</t>
  </si>
  <si>
    <t>Daniel Ayala</t>
  </si>
  <si>
    <t>Theodore King</t>
  </si>
  <si>
    <t>Angelica Grant</t>
  </si>
  <si>
    <t>Latasha Myers</t>
  </si>
  <si>
    <t>David Reynolds</t>
  </si>
  <si>
    <t>Lori Pearson</t>
  </si>
  <si>
    <t>Kathryn Strong</t>
  </si>
  <si>
    <t>Michael Martinez</t>
  </si>
  <si>
    <t>Eric Fields</t>
  </si>
  <si>
    <t>Mary Jones</t>
  </si>
  <si>
    <t>Thomas Mcdonald</t>
  </si>
  <si>
    <t>John Frederick</t>
  </si>
  <si>
    <t>Wanda Jones</t>
  </si>
  <si>
    <t>Billy Miranda</t>
  </si>
  <si>
    <t>Shawn Zavala</t>
  </si>
  <si>
    <t>Ryan Mcdonald</t>
  </si>
  <si>
    <t>James Jackson</t>
  </si>
  <si>
    <t>Christopher Thompson</t>
  </si>
  <si>
    <t>Timothy Morris</t>
  </si>
  <si>
    <t>Mary Buckley</t>
  </si>
  <si>
    <t>Mrs. Patricia Wheeler</t>
  </si>
  <si>
    <t>Lauren Singh</t>
  </si>
  <si>
    <t>Jennifer Baldwin</t>
  </si>
  <si>
    <t>Victoria Terry</t>
  </si>
  <si>
    <t>Mary Lee</t>
  </si>
  <si>
    <t>Kim Richard</t>
  </si>
  <si>
    <t>Austin Jones</t>
  </si>
  <si>
    <t>Kiara Martin</t>
  </si>
  <si>
    <t>Tonya Copeland</t>
  </si>
  <si>
    <t>Mrs. Tamara Bell</t>
  </si>
  <si>
    <t>William Miller</t>
  </si>
  <si>
    <t>Kristopher Barrera DDS</t>
  </si>
  <si>
    <t>David Robinson MD</t>
  </si>
  <si>
    <t>Jacqueline Baker</t>
  </si>
  <si>
    <t>Rhonda Harris</t>
  </si>
  <si>
    <t>Sandra Henderson</t>
  </si>
  <si>
    <t>Jeremy Gross</t>
  </si>
  <si>
    <t>William Moore</t>
  </si>
  <si>
    <t>Caitlin Wagner</t>
  </si>
  <si>
    <t>Tina Burgess</t>
  </si>
  <si>
    <t>Nicole Lopez</t>
  </si>
  <si>
    <t>Steven Garrett</t>
  </si>
  <si>
    <t>Corey Weaver</t>
  </si>
  <si>
    <t>Russell Carter MD</t>
  </si>
  <si>
    <t>Justin Lloyd</t>
  </si>
  <si>
    <t>Kimberly Davis</t>
  </si>
  <si>
    <t>Lisa Ferguson</t>
  </si>
  <si>
    <t>Jonathan Taylor</t>
  </si>
  <si>
    <t>Jeremy Cohen</t>
  </si>
  <si>
    <t>Patty Moore</t>
  </si>
  <si>
    <t>Todd Knox</t>
  </si>
  <si>
    <t>Jennifer Bauer</t>
  </si>
  <si>
    <t>Amber Hutchinson DVM</t>
  </si>
  <si>
    <t>Wanda Morgan DDS</t>
  </si>
  <si>
    <t>Jessica Adams</t>
  </si>
  <si>
    <t>Eric Roberts</t>
  </si>
  <si>
    <t>Peggy Newman</t>
  </si>
  <si>
    <t>Tyler Lewis</t>
  </si>
  <si>
    <t>Hayden Young</t>
  </si>
  <si>
    <t>Jessica Friedman</t>
  </si>
  <si>
    <t>Jessica Gomez</t>
  </si>
  <si>
    <t>Thomas Nelson</t>
  </si>
  <si>
    <t>Karen Rogers</t>
  </si>
  <si>
    <t>Jeffery Smith</t>
  </si>
  <si>
    <t>Veronica Alexander</t>
  </si>
  <si>
    <t>Patrick Rich Jr.</t>
  </si>
  <si>
    <t>Carla Wheeler</t>
  </si>
  <si>
    <t>Louis Parker</t>
  </si>
  <si>
    <t>Michael Schneider</t>
  </si>
  <si>
    <t>Kristin Galloway</t>
  </si>
  <si>
    <t>Roy Austin</t>
  </si>
  <si>
    <t>Chad Williams</t>
  </si>
  <si>
    <t>Darren Miller</t>
  </si>
  <si>
    <t>Catherine House</t>
  </si>
  <si>
    <t>Amanda Johnson</t>
  </si>
  <si>
    <t>Raymond Peterson</t>
  </si>
  <si>
    <t>Paula Meyer</t>
  </si>
  <si>
    <t>Samuel Brown</t>
  </si>
  <si>
    <t>Hannah Boyd</t>
  </si>
  <si>
    <t>Corey Martin</t>
  </si>
  <si>
    <t>Kenneth Mcdonald</t>
  </si>
  <si>
    <t>Jennifer Hoover</t>
  </si>
  <si>
    <t>Diana Jennings</t>
  </si>
  <si>
    <t>Ellen Elliott</t>
  </si>
  <si>
    <t>Danielle Rivas</t>
  </si>
  <si>
    <t>Christian Pierce</t>
  </si>
  <si>
    <t>Chad Hubbard</t>
  </si>
  <si>
    <t>Christine Melendez</t>
  </si>
  <si>
    <t>William Collins</t>
  </si>
  <si>
    <t>Denise Young</t>
  </si>
  <si>
    <t>Michelle Campbell</t>
  </si>
  <si>
    <t>Jeffrey Taylor</t>
  </si>
  <si>
    <t>Angela Rowland</t>
  </si>
  <si>
    <t>Mikayla Booth</t>
  </si>
  <si>
    <t>Ashley Blackburn</t>
  </si>
  <si>
    <t>Rachael Perkins</t>
  </si>
  <si>
    <t>Raymond Gordon</t>
  </si>
  <si>
    <t>Michelle Wheeler</t>
  </si>
  <si>
    <t>Charles Jackson</t>
  </si>
  <si>
    <t>Kurt Harrington</t>
  </si>
  <si>
    <t>Donna Boyd</t>
  </si>
  <si>
    <t>Nathan Moran</t>
  </si>
  <si>
    <t>Sarah Jackson</t>
  </si>
  <si>
    <t>Javier Castillo</t>
  </si>
  <si>
    <t>Charles Nguyen</t>
  </si>
  <si>
    <t>Susan Bishop</t>
  </si>
  <si>
    <t>Tasha Robinson</t>
  </si>
  <si>
    <t>Edward Fitzpatrick</t>
  </si>
  <si>
    <t>Jessica Johnson</t>
  </si>
  <si>
    <t>Robert Sheppard</t>
  </si>
  <si>
    <t>Erin Collins</t>
  </si>
  <si>
    <t>Shannon Sanchez</t>
  </si>
  <si>
    <t>Casey Mann</t>
  </si>
  <si>
    <t>Michael Tapia</t>
  </si>
  <si>
    <t>Paul Johns</t>
  </si>
  <si>
    <t>John White</t>
  </si>
  <si>
    <t>Erica Perez</t>
  </si>
  <si>
    <t>Sharon Collins</t>
  </si>
  <si>
    <t>Kyle Bush</t>
  </si>
  <si>
    <t>Martha Garcia</t>
  </si>
  <si>
    <t>Patricia Campbell</t>
  </si>
  <si>
    <t>Jeremy Soto</t>
  </si>
  <si>
    <t>Dawn Vega</t>
  </si>
  <si>
    <t>Holly Garcia</t>
  </si>
  <si>
    <t>Angela Holmes</t>
  </si>
  <si>
    <t>Chelsea Reyes</t>
  </si>
  <si>
    <t>Thomas Love</t>
  </si>
  <si>
    <t>Kelly Carlson</t>
  </si>
  <si>
    <t>Julie Howard</t>
  </si>
  <si>
    <t>Melanie Lane</t>
  </si>
  <si>
    <t>Martha Travis</t>
  </si>
  <si>
    <t>Amanda Archer</t>
  </si>
  <si>
    <t>Gina Riley</t>
  </si>
  <si>
    <t>Christina Hansen</t>
  </si>
  <si>
    <t>Joshua Rivera</t>
  </si>
  <si>
    <t>Nicholas Curry</t>
  </si>
  <si>
    <t>Mary Dorsey</t>
  </si>
  <si>
    <t>Chad Ward</t>
  </si>
  <si>
    <t>Jesus Bates</t>
  </si>
  <si>
    <t>Brian Bell</t>
  </si>
  <si>
    <t>Alexander Bishop</t>
  </si>
  <si>
    <t>Jill Perry</t>
  </si>
  <si>
    <t>Steve Serrano</t>
  </si>
  <si>
    <t>Jonathan Stewart</t>
  </si>
  <si>
    <t>Sheila Ford</t>
  </si>
  <si>
    <t>Gregory Patel</t>
  </si>
  <si>
    <t>Norman Martinez</t>
  </si>
  <si>
    <t>Donna Li MD</t>
  </si>
  <si>
    <t>Crystal Berry</t>
  </si>
  <si>
    <t>Sarah Ramsey</t>
  </si>
  <si>
    <t>Joshua Huber</t>
  </si>
  <si>
    <t>Steven Bauer</t>
  </si>
  <si>
    <t>Scott Miller</t>
  </si>
  <si>
    <t>Lindsey Foster</t>
  </si>
  <si>
    <t>Justin Turner</t>
  </si>
  <si>
    <t>Brent Greene</t>
  </si>
  <si>
    <t>William Henderson PhD</t>
  </si>
  <si>
    <t>Amber Ellis</t>
  </si>
  <si>
    <t>Patricia Lucero</t>
  </si>
  <si>
    <t>Lee Phillips</t>
  </si>
  <si>
    <t>Karina Rasmussen</t>
  </si>
  <si>
    <t>Christina Roberson</t>
  </si>
  <si>
    <t>Joann Mccall</t>
  </si>
  <si>
    <t>Randall Andrade</t>
  </si>
  <si>
    <t>Jonathan Cox</t>
  </si>
  <si>
    <t>Tracy Allen</t>
  </si>
  <si>
    <t>Dustin Golden</t>
  </si>
  <si>
    <t>Erika Caldwell</t>
  </si>
  <si>
    <t>Melinda Gregory</t>
  </si>
  <si>
    <t>James Kelly</t>
  </si>
  <si>
    <t>Eileen Guzman</t>
  </si>
  <si>
    <t>Alyssa Cantu</t>
  </si>
  <si>
    <t>Sharon Guerrero</t>
  </si>
  <si>
    <t>Katie Padilla</t>
  </si>
  <si>
    <t>Eddie Roberts</t>
  </si>
  <si>
    <t>Aaron Knight</t>
  </si>
  <si>
    <t>William Hamilton</t>
  </si>
  <si>
    <t>Roger Prince</t>
  </si>
  <si>
    <t>Diana Castillo</t>
  </si>
  <si>
    <t>James Martin</t>
  </si>
  <si>
    <t>Micheal Allen</t>
  </si>
  <si>
    <t>Jason Huynh</t>
  </si>
  <si>
    <t>Marcia Ward</t>
  </si>
  <si>
    <t>Bryan Miller PhD</t>
  </si>
  <si>
    <t>John Hamilton</t>
  </si>
  <si>
    <t>Roberta Powers</t>
  </si>
  <si>
    <t>Stephanie Terrell</t>
  </si>
  <si>
    <t>Barbara Knight</t>
  </si>
  <si>
    <t>Sarah Daugherty</t>
  </si>
  <si>
    <t>Matthew Bates</t>
  </si>
  <si>
    <t>Samantha Rodriguez</t>
  </si>
  <si>
    <t>Kim Sutton</t>
  </si>
  <si>
    <t>Brenda Harvey</t>
  </si>
  <si>
    <t>Alejandro Lopez</t>
  </si>
  <si>
    <t>Douglas Little</t>
  </si>
  <si>
    <t>Jeremy Parker</t>
  </si>
  <si>
    <t>David Bryant</t>
  </si>
  <si>
    <t>Charles Bartlett</t>
  </si>
  <si>
    <t>Aaron Jacobson</t>
  </si>
  <si>
    <t>Carrie Valdez</t>
  </si>
  <si>
    <t>Dylan Jennings</t>
  </si>
  <si>
    <t>Denise Frey</t>
  </si>
  <si>
    <t>Michael Herrera</t>
  </si>
  <si>
    <t>Jeremy Hunt</t>
  </si>
  <si>
    <t>Margaret Adkins</t>
  </si>
  <si>
    <t>Daniel Lee</t>
  </si>
  <si>
    <t>Kimberly Benson</t>
  </si>
  <si>
    <t>Brian Montgomery</t>
  </si>
  <si>
    <t>Brianna Pratt</t>
  </si>
  <si>
    <t>Christopher Sutton</t>
  </si>
  <si>
    <t>Julie Lewis</t>
  </si>
  <si>
    <t>Stacy Haynes</t>
  </si>
  <si>
    <t>Taylor Fisher</t>
  </si>
  <si>
    <t>Sharon Hess</t>
  </si>
  <si>
    <t>April Perez</t>
  </si>
  <si>
    <t>Ashley Weiss</t>
  </si>
  <si>
    <t>Maria White</t>
  </si>
  <si>
    <t>Erin Davis</t>
  </si>
  <si>
    <t>Alexis Hall</t>
  </si>
  <si>
    <t>Ian Swanson</t>
  </si>
  <si>
    <t>Mary English</t>
  </si>
  <si>
    <t>Victoria Tran</t>
  </si>
  <si>
    <t>Vincent Morrow</t>
  </si>
  <si>
    <t>Brandon Daniels</t>
  </si>
  <si>
    <t>Kathy Jackson</t>
  </si>
  <si>
    <t>Emily Sloan</t>
  </si>
  <si>
    <t>Jodi Reynolds</t>
  </si>
  <si>
    <t>Emily Tran</t>
  </si>
  <si>
    <t>Edward Wilkins</t>
  </si>
  <si>
    <t>James Gomez</t>
  </si>
  <si>
    <t>Michael Hebert</t>
  </si>
  <si>
    <t>Jacob Mcknight</t>
  </si>
  <si>
    <t>Joseph Chavez</t>
  </si>
  <si>
    <t>Luke Taylor Jr.</t>
  </si>
  <si>
    <t>Kenneth Garcia</t>
  </si>
  <si>
    <t>Joseph Smith</t>
  </si>
  <si>
    <t>Christine Mccarty</t>
  </si>
  <si>
    <t>Joel Holland</t>
  </si>
  <si>
    <t>Randy Barnes</t>
  </si>
  <si>
    <t>Jennifer Wells</t>
  </si>
  <si>
    <t>David Guzman</t>
  </si>
  <si>
    <t>Cassandra Moore</t>
  </si>
  <si>
    <t>Jose Maynard</t>
  </si>
  <si>
    <t>Emily Dean</t>
  </si>
  <si>
    <t>Ricardo Lowe</t>
  </si>
  <si>
    <t>Andrea Martinez</t>
  </si>
  <si>
    <t>Jennifer Weeks</t>
  </si>
  <si>
    <t>Lori Hopkins</t>
  </si>
  <si>
    <t>Edward Phillips DVM</t>
  </si>
  <si>
    <t>Rachel Moore</t>
  </si>
  <si>
    <t>Elizabeth Davis</t>
  </si>
  <si>
    <t>Emily Martinez</t>
  </si>
  <si>
    <t>Rebecca Ramsey</t>
  </si>
  <si>
    <t>Angela Patton</t>
  </si>
  <si>
    <t>Tiffany Mcdowell</t>
  </si>
  <si>
    <t>Andrew Clay</t>
  </si>
  <si>
    <t>Joseph Ibarra</t>
  </si>
  <si>
    <t>Christopher Mathis</t>
  </si>
  <si>
    <t>Cindy Mosley</t>
  </si>
  <si>
    <t>Michael Anderson</t>
  </si>
  <si>
    <t>Mark Meza</t>
  </si>
  <si>
    <t>Kyle Harris</t>
  </si>
  <si>
    <t>Edwin Moore</t>
  </si>
  <si>
    <t>Valerie Ball</t>
  </si>
  <si>
    <t>Richard Meyer</t>
  </si>
  <si>
    <t>Ashley Campos</t>
  </si>
  <si>
    <t>David Keller</t>
  </si>
  <si>
    <t>Miranda Chan</t>
  </si>
  <si>
    <t>Ronnie Carter</t>
  </si>
  <si>
    <t>Jill Zhang</t>
  </si>
  <si>
    <t>Evan Allen</t>
  </si>
  <si>
    <t>Tyler Bailey</t>
  </si>
  <si>
    <t>Joshua Long</t>
  </si>
  <si>
    <t>Mark Steele</t>
  </si>
  <si>
    <t>Nicholas Smith</t>
  </si>
  <si>
    <t>Timothy Young</t>
  </si>
  <si>
    <t>Annette Harmon</t>
  </si>
  <si>
    <t>Benjamin Green</t>
  </si>
  <si>
    <t>Bethany Santana</t>
  </si>
  <si>
    <t>Tony Rodriguez</t>
  </si>
  <si>
    <t>Kimberly Cox</t>
  </si>
  <si>
    <t>Rhonda Conrad</t>
  </si>
  <si>
    <t>Dennis Randall</t>
  </si>
  <si>
    <t>Andrew Pena</t>
  </si>
  <si>
    <t>Shelly Bullock</t>
  </si>
  <si>
    <t>Lisa Newman</t>
  </si>
  <si>
    <t>Christopher Flores</t>
  </si>
  <si>
    <t>Joseph Powell</t>
  </si>
  <si>
    <t>Jessica Mack</t>
  </si>
  <si>
    <t>Lisa Rivera</t>
  </si>
  <si>
    <t>Regina Sullivan</t>
  </si>
  <si>
    <t>Jody Townsend</t>
  </si>
  <si>
    <t>Mary Mason</t>
  </si>
  <si>
    <t>Thomas Serrano</t>
  </si>
  <si>
    <t>Jillian Gregory</t>
  </si>
  <si>
    <t>William Ford</t>
  </si>
  <si>
    <t>Bryan Stevens</t>
  </si>
  <si>
    <t>Nicole Moore</t>
  </si>
  <si>
    <t>Jennifer Reynolds</t>
  </si>
  <si>
    <t>Thomas Brown</t>
  </si>
  <si>
    <t>Antonio Miller</t>
  </si>
  <si>
    <t>Shannon Santos</t>
  </si>
  <si>
    <t>Craig Shah PhD</t>
  </si>
  <si>
    <t>Eric Wallace</t>
  </si>
  <si>
    <t>Mathew Kelley</t>
  </si>
  <si>
    <t>Dale Torres</t>
  </si>
  <si>
    <t>Steven Kim</t>
  </si>
  <si>
    <t>Lisa Carpenter</t>
  </si>
  <si>
    <t>Ashley Waters</t>
  </si>
  <si>
    <t>John Bradford</t>
  </si>
  <si>
    <t>Kevin Walker</t>
  </si>
  <si>
    <t>Richard Anderson</t>
  </si>
  <si>
    <t>Steven Stein</t>
  </si>
  <si>
    <t>Kimberly Moore</t>
  </si>
  <si>
    <t>Lisa Jarvis</t>
  </si>
  <si>
    <t>Jennifer Smith</t>
  </si>
  <si>
    <t>Steven Stafford</t>
  </si>
  <si>
    <t>Brett Mcdonald</t>
  </si>
  <si>
    <t>Sarah Chen</t>
  </si>
  <si>
    <t>Megan Ross</t>
  </si>
  <si>
    <t>Tonya Wade</t>
  </si>
  <si>
    <t>Monica Johnston</t>
  </si>
  <si>
    <t>Adam Jimenez</t>
  </si>
  <si>
    <t>Amanda Ingram</t>
  </si>
  <si>
    <t>Dean Young</t>
  </si>
  <si>
    <t>Eric Miranda</t>
  </si>
  <si>
    <t>Cynthia Espinoza</t>
  </si>
  <si>
    <t>Kelly Moreno</t>
  </si>
  <si>
    <t>Linda Wagner</t>
  </si>
  <si>
    <t>Mariah Adams</t>
  </si>
  <si>
    <t>Wendy Lopez</t>
  </si>
  <si>
    <t>Erin Smith</t>
  </si>
  <si>
    <t>Amy Smith</t>
  </si>
  <si>
    <t>Debra Cruz</t>
  </si>
  <si>
    <t>Michael Goodman</t>
  </si>
  <si>
    <t>Gina Williams</t>
  </si>
  <si>
    <t>Clinton Smith</t>
  </si>
  <si>
    <t>Andrew Keith</t>
  </si>
  <si>
    <t>Elizabeth Elliott</t>
  </si>
  <si>
    <t>Judith Fritz</t>
  </si>
  <si>
    <t>Alexander Ward</t>
  </si>
  <si>
    <t>Shawn Jimenez</t>
  </si>
  <si>
    <t>Michelle Bell</t>
  </si>
  <si>
    <t>Mr. Jared Erickson</t>
  </si>
  <si>
    <t>Debra Clark</t>
  </si>
  <si>
    <t>Matthew Russell</t>
  </si>
  <si>
    <t>Kelly Kidd</t>
  </si>
  <si>
    <t>Brian Graham</t>
  </si>
  <si>
    <t>Kyle Bradley</t>
  </si>
  <si>
    <t>Austin Burke</t>
  </si>
  <si>
    <t>Tracy Macdonald</t>
  </si>
  <si>
    <t>Keith Rice</t>
  </si>
  <si>
    <t>Molly Abbott</t>
  </si>
  <si>
    <t>Kristin Duke</t>
  </si>
  <si>
    <t>Daniel Green</t>
  </si>
  <si>
    <t>Vanessa Cooper</t>
  </si>
  <si>
    <t>David Trevino</t>
  </si>
  <si>
    <t>Robert Lane</t>
  </si>
  <si>
    <t>James Mckay</t>
  </si>
  <si>
    <t>Thomas Gonzalez</t>
  </si>
  <si>
    <t>Teresa Wilson</t>
  </si>
  <si>
    <t>Michael Ellis</t>
  </si>
  <si>
    <t>Jennifer Richards</t>
  </si>
  <si>
    <t>Eric Wall</t>
  </si>
  <si>
    <t>Oscar Brown</t>
  </si>
  <si>
    <t>Lisa Anderson</t>
  </si>
  <si>
    <t>Seth Diaz</t>
  </si>
  <si>
    <t>Mark Williams</t>
  </si>
  <si>
    <t>Allen Santiago</t>
  </si>
  <si>
    <t>Barry Vazquez</t>
  </si>
  <si>
    <t>Linda Hurley</t>
  </si>
  <si>
    <t>Shannon Frazier</t>
  </si>
  <si>
    <t>Lisa Velazquez</t>
  </si>
  <si>
    <t>Tammy Nolan</t>
  </si>
  <si>
    <t>Connie Warren</t>
  </si>
  <si>
    <t>Lance Zavala</t>
  </si>
  <si>
    <t>Miranda Thomas</t>
  </si>
  <si>
    <t>Derrick Parker</t>
  </si>
  <si>
    <t>Mr. Kevin Williams</t>
  </si>
  <si>
    <t>Brooke Gallegos</t>
  </si>
  <si>
    <t>Jon Mclean</t>
  </si>
  <si>
    <t>Kelly Porter</t>
  </si>
  <si>
    <t>Alyssa Padilla</t>
  </si>
  <si>
    <t>Courtney Anderson</t>
  </si>
  <si>
    <t>Erik Avery</t>
  </si>
  <si>
    <t>Amy Morris</t>
  </si>
  <si>
    <t>Alicia Chaney</t>
  </si>
  <si>
    <t>Jon Savage</t>
  </si>
  <si>
    <t>Jeremiah West</t>
  </si>
  <si>
    <t>Madeline Swanson</t>
  </si>
  <si>
    <t>Susan Cook</t>
  </si>
  <si>
    <t>Kelly Moore</t>
  </si>
  <si>
    <t>Mrs. Theresa Lopez</t>
  </si>
  <si>
    <t>Michael Chavez</t>
  </si>
  <si>
    <t>Malik Adams</t>
  </si>
  <si>
    <t>Teresa Bentley</t>
  </si>
  <si>
    <t>Kelly Martin</t>
  </si>
  <si>
    <t>Anna Pena</t>
  </si>
  <si>
    <t>Nathan Walker</t>
  </si>
  <si>
    <t>Patrick Rose</t>
  </si>
  <si>
    <t>Christopher Oliver</t>
  </si>
  <si>
    <t>Tara Anderson</t>
  </si>
  <si>
    <t>Veronica Gibbs</t>
  </si>
  <si>
    <t>Stephanie Webster</t>
  </si>
  <si>
    <t>Joshua Matthews</t>
  </si>
  <si>
    <t>Holly Mueller</t>
  </si>
  <si>
    <t>Tanya Yang</t>
  </si>
  <si>
    <t>Maurice Dodson</t>
  </si>
  <si>
    <t>Paula Cunningham</t>
  </si>
  <si>
    <t>Eric Cochran</t>
  </si>
  <si>
    <t>Desiree Fowler</t>
  </si>
  <si>
    <t>Angela Smith</t>
  </si>
  <si>
    <t>Barbara Miller</t>
  </si>
  <si>
    <t>Gregory Rios</t>
  </si>
  <si>
    <t>Tammy Mitchell</t>
  </si>
  <si>
    <t>Scott Foster</t>
  </si>
  <si>
    <t>Joseph Estrada</t>
  </si>
  <si>
    <t>Michael Church</t>
  </si>
  <si>
    <t>Alvin Shepherd</t>
  </si>
  <si>
    <t>Richard Goodwin</t>
  </si>
  <si>
    <t>Pamela Lindsey DDS</t>
  </si>
  <si>
    <t>Benjamin Wise</t>
  </si>
  <si>
    <t>Luis Bryant</t>
  </si>
  <si>
    <t>Angel Mccoy</t>
  </si>
  <si>
    <t>Lisa Alvarez</t>
  </si>
  <si>
    <t>Melissa Holt</t>
  </si>
  <si>
    <t>Penny Watkins</t>
  </si>
  <si>
    <t>Paula Jones</t>
  </si>
  <si>
    <t>George Blanchard</t>
  </si>
  <si>
    <t>Mitchell Martinez</t>
  </si>
  <si>
    <t>Megan Valdez</t>
  </si>
  <si>
    <t>William Lewis</t>
  </si>
  <si>
    <t>Misty Edwards</t>
  </si>
  <si>
    <t>Erin Watson</t>
  </si>
  <si>
    <t>Ross Bailey</t>
  </si>
  <si>
    <t>Morgan Mccoy</t>
  </si>
  <si>
    <t>Lawrence Vazquez</t>
  </si>
  <si>
    <t>Dustin Meyer</t>
  </si>
  <si>
    <t>April Boyd</t>
  </si>
  <si>
    <t>Isabel Rodriguez</t>
  </si>
  <si>
    <t>Cameron Miller</t>
  </si>
  <si>
    <t>Kendra Ward</t>
  </si>
  <si>
    <t>Timothy Reed MD</t>
  </si>
  <si>
    <t>Sandra Wade</t>
  </si>
  <si>
    <t>Karen Nichols</t>
  </si>
  <si>
    <t>Martin Huff</t>
  </si>
  <si>
    <t>Eric Diaz</t>
  </si>
  <si>
    <t>Benjamin White</t>
  </si>
  <si>
    <t>Rachel Norris</t>
  </si>
  <si>
    <t>Stephanie Ramirez</t>
  </si>
  <si>
    <t>Jacob White</t>
  </si>
  <si>
    <t>Holly Johnson</t>
  </si>
  <si>
    <t>Robert Mccarthy</t>
  </si>
  <si>
    <t>Rhonda Thomas</t>
  </si>
  <si>
    <t>Joy Spencer</t>
  </si>
  <si>
    <t>Erin Robinson</t>
  </si>
  <si>
    <t>Brenda Williams</t>
  </si>
  <si>
    <t>Michael Lloyd</t>
  </si>
  <si>
    <t>Richard Thomas</t>
  </si>
  <si>
    <t>Samantha Solomon</t>
  </si>
  <si>
    <t>Dawn Boone</t>
  </si>
  <si>
    <t>Michelle Scott</t>
  </si>
  <si>
    <t>Craig Cannon</t>
  </si>
  <si>
    <t>Bobby Rich</t>
  </si>
  <si>
    <t>Eduardo Kane</t>
  </si>
  <si>
    <t>Zachary Gutierrez</t>
  </si>
  <si>
    <t>Destiny Richardson</t>
  </si>
  <si>
    <t>Tracie Lopez</t>
  </si>
  <si>
    <t>Tammy Banks</t>
  </si>
  <si>
    <t>Shannon Wright</t>
  </si>
  <si>
    <t>Cassie Humphrey</t>
  </si>
  <si>
    <t>Luis Rowland</t>
  </si>
  <si>
    <t>Adam Weiss Jr.</t>
  </si>
  <si>
    <t>William Giles</t>
  </si>
  <si>
    <t>Corey Scott Jr.</t>
  </si>
  <si>
    <t>Erica Miller</t>
  </si>
  <si>
    <t>Melanie Sanchez</t>
  </si>
  <si>
    <t>Holly Valdez</t>
  </si>
  <si>
    <t>Jennifer Maldonado</t>
  </si>
  <si>
    <t>Deborah Brown DVM</t>
  </si>
  <si>
    <t>Isaiah Caldwell</t>
  </si>
  <si>
    <t>Amanda Rogers</t>
  </si>
  <si>
    <t>Brittany Andrews</t>
  </si>
  <si>
    <t>Jacqueline Henry</t>
  </si>
  <si>
    <t>Jeffrey James</t>
  </si>
  <si>
    <t>Kenneth Snyder</t>
  </si>
  <si>
    <t>Bryan Navarro</t>
  </si>
  <si>
    <t>Benjamin Singh</t>
  </si>
  <si>
    <t>Jesse Hunter</t>
  </si>
  <si>
    <t>Benjamin Stewart</t>
  </si>
  <si>
    <t>Megan Carpenter</t>
  </si>
  <si>
    <t>Valerie Diaz MD</t>
  </si>
  <si>
    <t>Linda Blair</t>
  </si>
  <si>
    <t>Jasmine Garner</t>
  </si>
  <si>
    <t>Christopher Harrington</t>
  </si>
  <si>
    <t>Emily Webb</t>
  </si>
  <si>
    <t>Theresa Kelley</t>
  </si>
  <si>
    <t>Austin Riggs</t>
  </si>
  <si>
    <t>Wesley Kramer</t>
  </si>
  <si>
    <t>Mr. Eric Matthews DDS</t>
  </si>
  <si>
    <t>Mario Gibson MD</t>
  </si>
  <si>
    <t>John Fitzgerald</t>
  </si>
  <si>
    <t>Brandon Martin</t>
  </si>
  <si>
    <t>Keith Butler</t>
  </si>
  <si>
    <t>Denise Knight</t>
  </si>
  <si>
    <t>Marco Roy</t>
  </si>
  <si>
    <t>Jonathan Jenkins</t>
  </si>
  <si>
    <t>Diana Moore</t>
  </si>
  <si>
    <t>Willie Williams</t>
  </si>
  <si>
    <t>Manuel Lopez</t>
  </si>
  <si>
    <t>Jose Black</t>
  </si>
  <si>
    <t>Chelsey Allen</t>
  </si>
  <si>
    <t>Rebecca Levy</t>
  </si>
  <si>
    <t>Adrian Shaffer</t>
  </si>
  <si>
    <t>Kathryn Taylor</t>
  </si>
  <si>
    <t>Keith Cox</t>
  </si>
  <si>
    <t>Caroline Perez</t>
  </si>
  <si>
    <t>Desiree Lopez</t>
  </si>
  <si>
    <t>Johnny Benson</t>
  </si>
  <si>
    <t>Thomas Robles</t>
  </si>
  <si>
    <t>Jessica Middleton</t>
  </si>
  <si>
    <t>Michael Davis</t>
  </si>
  <si>
    <t>Melanie White</t>
  </si>
  <si>
    <t>Mrs. Caitlyn Valdez</t>
  </si>
  <si>
    <t>Anita King</t>
  </si>
  <si>
    <t>Pamela Price</t>
  </si>
  <si>
    <t>Tyler Perry</t>
  </si>
  <si>
    <t>Lawrence Flores</t>
  </si>
  <si>
    <t>Caroline Carter</t>
  </si>
  <si>
    <t>Monica Ewing</t>
  </si>
  <si>
    <t>Hannah Gomez</t>
  </si>
  <si>
    <t>Carlos Lee</t>
  </si>
  <si>
    <t>Paul Stewart</t>
  </si>
  <si>
    <t>Terrance Fuller</t>
  </si>
  <si>
    <t>Denise Rogers</t>
  </si>
  <si>
    <t>Jared Wagner</t>
  </si>
  <si>
    <t>Savannah Gaines</t>
  </si>
  <si>
    <t>Joshua Morgan</t>
  </si>
  <si>
    <t>Donna Todd</t>
  </si>
  <si>
    <t>Robert Hicks</t>
  </si>
  <si>
    <t>Sandra Calderon</t>
  </si>
  <si>
    <t>Donna Walls</t>
  </si>
  <si>
    <t>Raymond Dawson</t>
  </si>
  <si>
    <t>Natalie Johnson</t>
  </si>
  <si>
    <t>Dr. Joshua Jones</t>
  </si>
  <si>
    <t>Jeremy Larsen</t>
  </si>
  <si>
    <t>Richard Gutierrez</t>
  </si>
  <si>
    <t>Theresa King</t>
  </si>
  <si>
    <t>Sharon Clark</t>
  </si>
  <si>
    <t>Paul Zimmerman</t>
  </si>
  <si>
    <t>Charles Hall</t>
  </si>
  <si>
    <t>Brian Mendoza</t>
  </si>
  <si>
    <t>Judy Brady</t>
  </si>
  <si>
    <t>Stephanie Daniel</t>
  </si>
  <si>
    <t>David Robinson</t>
  </si>
  <si>
    <t>William Vang</t>
  </si>
  <si>
    <t>Peter Taylor</t>
  </si>
  <si>
    <t>Robert Thompson</t>
  </si>
  <si>
    <t>Kayla Boyd</t>
  </si>
  <si>
    <t>Robin Martinez</t>
  </si>
  <si>
    <t>David Ortiz</t>
  </si>
  <si>
    <t>Brandon Thompson</t>
  </si>
  <si>
    <t>Trevor Jensen</t>
  </si>
  <si>
    <t>Samantha Randall</t>
  </si>
  <si>
    <t>Mark Wood</t>
  </si>
  <si>
    <t>Kimberly Vargas</t>
  </si>
  <si>
    <t>Carolyn Williams</t>
  </si>
  <si>
    <t>Jeremy Smith</t>
  </si>
  <si>
    <t>Haley Hall</t>
  </si>
  <si>
    <t>Ann Davis</t>
  </si>
  <si>
    <t>Robin Hill</t>
  </si>
  <si>
    <t>Janet Allen</t>
  </si>
  <si>
    <t>Vanessa Carlson</t>
  </si>
  <si>
    <t>Justin Butler</t>
  </si>
  <si>
    <t>Omar Berry</t>
  </si>
  <si>
    <t>Laura Lynch</t>
  </si>
  <si>
    <t>Holly Lewis</t>
  </si>
  <si>
    <t>Brian Crawford</t>
  </si>
  <si>
    <t>Thomas Adams</t>
  </si>
  <si>
    <t>Timothy Bell</t>
  </si>
  <si>
    <t>Samantha Bond</t>
  </si>
  <si>
    <t>Elizabeth Bautista</t>
  </si>
  <si>
    <t>Samantha Campbell</t>
  </si>
  <si>
    <t>Michael Ingram</t>
  </si>
  <si>
    <t>Gavin Adams</t>
  </si>
  <si>
    <t>Martha Jones</t>
  </si>
  <si>
    <t>Marcus Price</t>
  </si>
  <si>
    <t>Nicholas Cole</t>
  </si>
  <si>
    <t>Larry Barrett</t>
  </si>
  <si>
    <t>Cody Ramirez</t>
  </si>
  <si>
    <t>Erin Rice</t>
  </si>
  <si>
    <t>Glen Baldwin</t>
  </si>
  <si>
    <t>Courtney Dixon DDS</t>
  </si>
  <si>
    <t>Patrick Reynolds</t>
  </si>
  <si>
    <t>Morgan Reed</t>
  </si>
  <si>
    <t>Marilyn Quinn</t>
  </si>
  <si>
    <t>Lindsey Strickland</t>
  </si>
  <si>
    <t>Wendy Williams</t>
  </si>
  <si>
    <t>Cheryl Hicks</t>
  </si>
  <si>
    <t>Jeffrey Wells</t>
  </si>
  <si>
    <t>Christopher Case</t>
  </si>
  <si>
    <t>Phillip Crawford</t>
  </si>
  <si>
    <t>Steven Hill</t>
  </si>
  <si>
    <t>David Francis</t>
  </si>
  <si>
    <t>Kyle Pratt</t>
  </si>
  <si>
    <t>Chase Dawson</t>
  </si>
  <si>
    <t>Ryan Matthews</t>
  </si>
  <si>
    <t>Joseph Underwood</t>
  </si>
  <si>
    <t>Destiny Mcintosh</t>
  </si>
  <si>
    <t>Stephanie Chapman</t>
  </si>
  <si>
    <t>David Winters</t>
  </si>
  <si>
    <t>Jose Hernandez</t>
  </si>
  <si>
    <t>Kimberly Burke</t>
  </si>
  <si>
    <t>Kimberly Baker</t>
  </si>
  <si>
    <t>Lisa West</t>
  </si>
  <si>
    <t>Andrea Crawford</t>
  </si>
  <si>
    <t>Bruce Evans</t>
  </si>
  <si>
    <t>Patrick Hensley</t>
  </si>
  <si>
    <t>Derek Cox</t>
  </si>
  <si>
    <t>Morgan Johnson</t>
  </si>
  <si>
    <t>Richard Perez</t>
  </si>
  <si>
    <t>Frank Stevens</t>
  </si>
  <si>
    <t>Kyle Haynes</t>
  </si>
  <si>
    <t>Emily Olson</t>
  </si>
  <si>
    <t>Stephanie Martin</t>
  </si>
  <si>
    <t>Rebecca Johnson</t>
  </si>
  <si>
    <t>Nicole Gay</t>
  </si>
  <si>
    <t>Maureen Nelson</t>
  </si>
  <si>
    <t>Amy Wilson</t>
  </si>
  <si>
    <t>Julia Morris</t>
  </si>
  <si>
    <t>Emily Blevins</t>
  </si>
  <si>
    <t>Kari Watts</t>
  </si>
  <si>
    <t>Stephen Anderson</t>
  </si>
  <si>
    <t>David Grant</t>
  </si>
  <si>
    <t>Timothy Hunter</t>
  </si>
  <si>
    <t>Timothy Fox</t>
  </si>
  <si>
    <t>Robert Dunn</t>
  </si>
  <si>
    <t>Lisa Sutton</t>
  </si>
  <si>
    <t>William Ball</t>
  </si>
  <si>
    <t>Brittany Woodward</t>
  </si>
  <si>
    <t>Caitlin Banks</t>
  </si>
  <si>
    <t>Steven Castillo</t>
  </si>
  <si>
    <t>Jack Jenkins</t>
  </si>
  <si>
    <t>Jeffrey Johnson</t>
  </si>
  <si>
    <t>Francisco Paul</t>
  </si>
  <si>
    <t>Sherry Martin</t>
  </si>
  <si>
    <t>Patricia Williams</t>
  </si>
  <si>
    <t>Barbara Ellis</t>
  </si>
  <si>
    <t>Susan Wood</t>
  </si>
  <si>
    <t>Cynthia Norman</t>
  </si>
  <si>
    <t>Samantha Bailey</t>
  </si>
  <si>
    <t>Mark Guerra</t>
  </si>
  <si>
    <t>Jeffrey Pearson</t>
  </si>
  <si>
    <t>Julia Smith</t>
  </si>
  <si>
    <t>Mr. Tyler Wolfe</t>
  </si>
  <si>
    <t>Jessica Bishop</t>
  </si>
  <si>
    <t>Kyle Klein</t>
  </si>
  <si>
    <t>Cassandra Gray</t>
  </si>
  <si>
    <t>Bridget Perry</t>
  </si>
  <si>
    <t>Christian Smith</t>
  </si>
  <si>
    <t>Melissa Owens</t>
  </si>
  <si>
    <t>Darius Wright</t>
  </si>
  <si>
    <t>Wayne Dickerson</t>
  </si>
  <si>
    <t>Madison Williams</t>
  </si>
  <si>
    <t>Steven Marsh</t>
  </si>
  <si>
    <t>David Reed</t>
  </si>
  <si>
    <t>Kimberly Ross</t>
  </si>
  <si>
    <t>Scott Wilson</t>
  </si>
  <si>
    <t>Vanessa James</t>
  </si>
  <si>
    <t>Scott Myers</t>
  </si>
  <si>
    <t>Lauren Brown</t>
  </si>
  <si>
    <t>Tina Trevino</t>
  </si>
  <si>
    <t>Ian Schaefer</t>
  </si>
  <si>
    <t>David Freeman</t>
  </si>
  <si>
    <t>Elizabeth Lee</t>
  </si>
  <si>
    <t>Alexander Jones DDS</t>
  </si>
  <si>
    <t>Michael Ruiz</t>
  </si>
  <si>
    <t>Michael Baker</t>
  </si>
  <si>
    <t>Hannah Jordan</t>
  </si>
  <si>
    <t>Candice Cain</t>
  </si>
  <si>
    <t>Michael Butler</t>
  </si>
  <si>
    <t>Seth Casey</t>
  </si>
  <si>
    <t>Brenda Wright</t>
  </si>
  <si>
    <t>Dave Gillespie</t>
  </si>
  <si>
    <t>Kristin Gray</t>
  </si>
  <si>
    <t>Christian Lopez</t>
  </si>
  <si>
    <t>Nicholas Buckley</t>
  </si>
  <si>
    <t>Scott Jones</t>
  </si>
  <si>
    <t>Chad Hall</t>
  </si>
  <si>
    <t>Douglas Roman</t>
  </si>
  <si>
    <t>Janet Gonzalez</t>
  </si>
  <si>
    <t>Danielle Campbell</t>
  </si>
  <si>
    <t>Jason Wood</t>
  </si>
  <si>
    <t>Danielle Mendoza</t>
  </si>
  <si>
    <t>Amanda Woodward</t>
  </si>
  <si>
    <t>Ashley Glass</t>
  </si>
  <si>
    <t>Robyn Wells</t>
  </si>
  <si>
    <t>Charles Garner</t>
  </si>
  <si>
    <t>Annette Garrett</t>
  </si>
  <si>
    <t>Richard Porter</t>
  </si>
  <si>
    <t>Charles Griffith</t>
  </si>
  <si>
    <t>Kenneth Jones</t>
  </si>
  <si>
    <t>Aaron Rodriguez</t>
  </si>
  <si>
    <t>Kristie Hampton</t>
  </si>
  <si>
    <t>Holly Schwartz</t>
  </si>
  <si>
    <t>Charles Williams</t>
  </si>
  <si>
    <t>Megan Miller</t>
  </si>
  <si>
    <t>Mark Diaz</t>
  </si>
  <si>
    <t>Amy Maxwell</t>
  </si>
  <si>
    <t>Joseph Benson</t>
  </si>
  <si>
    <t>Timothy Weaver</t>
  </si>
  <si>
    <t>Valerie Davidson</t>
  </si>
  <si>
    <t>Mr. Ryan Thomas</t>
  </si>
  <si>
    <t>Cory Walls</t>
  </si>
  <si>
    <t>Douglas Martinez</t>
  </si>
  <si>
    <t>Jeremy Gordon</t>
  </si>
  <si>
    <t>Ethan Vega</t>
  </si>
  <si>
    <t>Kimberly Lopez</t>
  </si>
  <si>
    <t>Joseph Davis</t>
  </si>
  <si>
    <t>Michelle Chan</t>
  </si>
  <si>
    <t>Linda Hunt</t>
  </si>
  <si>
    <t>Raymond Hawkins</t>
  </si>
  <si>
    <t>Sarah Summers</t>
  </si>
  <si>
    <t>Steven Park</t>
  </si>
  <si>
    <t>Joel Smith</t>
  </si>
  <si>
    <t>Crystal Wilkinson</t>
  </si>
  <si>
    <t>Amanda Waters</t>
  </si>
  <si>
    <t>Cody Stanley</t>
  </si>
  <si>
    <t>Stephen Meadows</t>
  </si>
  <si>
    <t>Carla Paul</t>
  </si>
  <si>
    <t>Jeffrey Dixon</t>
  </si>
  <si>
    <t>Jason Hunt</t>
  </si>
  <si>
    <t>Daisy Thomas</t>
  </si>
  <si>
    <t>Don Medina</t>
  </si>
  <si>
    <t>Eric Molina</t>
  </si>
  <si>
    <t>Tracy Russo</t>
  </si>
  <si>
    <t>James Williams</t>
  </si>
  <si>
    <t>Joshua Ward</t>
  </si>
  <si>
    <t>Kimberly Berg</t>
  </si>
  <si>
    <t>Leonard Hoffman</t>
  </si>
  <si>
    <t>Nathaniel Perez</t>
  </si>
  <si>
    <t>Gregg Farmer</t>
  </si>
  <si>
    <t>Mr. Corey Wilkins</t>
  </si>
  <si>
    <t>Valerie Scott</t>
  </si>
  <si>
    <t>Amy Jimenez</t>
  </si>
  <si>
    <t>Nicholas Ramirez</t>
  </si>
  <si>
    <t>Katherine Ramos</t>
  </si>
  <si>
    <t>Maria Hernandez</t>
  </si>
  <si>
    <t>Howard Boyer</t>
  </si>
  <si>
    <t>Andre Simmons</t>
  </si>
  <si>
    <t>Joshua Holmes</t>
  </si>
  <si>
    <t>Jennifer Mcdaniel</t>
  </si>
  <si>
    <t>Joshua Rangel</t>
  </si>
  <si>
    <t>Anne Combs</t>
  </si>
  <si>
    <t>Tammy Chaney</t>
  </si>
  <si>
    <t>Brian Garcia</t>
  </si>
  <si>
    <t>William Huynh</t>
  </si>
  <si>
    <t>Tanya Hurley</t>
  </si>
  <si>
    <t>Robert Fletcher</t>
  </si>
  <si>
    <t>Timothy Miller</t>
  </si>
  <si>
    <t>Jimmy Walton</t>
  </si>
  <si>
    <t>Tina Henderson</t>
  </si>
  <si>
    <t>Joshua Lewis</t>
  </si>
  <si>
    <t>Michael Ray</t>
  </si>
  <si>
    <t>Andrea Simon</t>
  </si>
  <si>
    <t>Justin Roberts</t>
  </si>
  <si>
    <t>Cynthia Snyder</t>
  </si>
  <si>
    <t>Nancy Fletcher</t>
  </si>
  <si>
    <t>Michael Nielsen</t>
  </si>
  <si>
    <t>Jacob Leach</t>
  </si>
  <si>
    <t>Jill Gomez</t>
  </si>
  <si>
    <t>Sherry Farrell</t>
  </si>
  <si>
    <t>James Hendrix</t>
  </si>
  <si>
    <t>Lonnie Marquez</t>
  </si>
  <si>
    <t>Jesse Brock</t>
  </si>
  <si>
    <t>Robin Decker</t>
  </si>
  <si>
    <t>Scott Haynes</t>
  </si>
  <si>
    <t>Nathan Ross</t>
  </si>
  <si>
    <t>George Williams</t>
  </si>
  <si>
    <t>Leah Merritt DVM</t>
  </si>
  <si>
    <t>Rebecca Jackson</t>
  </si>
  <si>
    <t>Matthew Stuart</t>
  </si>
  <si>
    <t>Todd Dean</t>
  </si>
  <si>
    <t>Cheryl Soto</t>
  </si>
  <si>
    <t>Matthew Christensen</t>
  </si>
  <si>
    <t>Mark Moore</t>
  </si>
  <si>
    <t>Tina Rasmussen</t>
  </si>
  <si>
    <t>Daniel Boyd</t>
  </si>
  <si>
    <t>Ann Winters</t>
  </si>
  <si>
    <t>Donald Woods</t>
  </si>
  <si>
    <t>Ashley Douglas</t>
  </si>
  <si>
    <t>Brianna Wiley</t>
  </si>
  <si>
    <t>Johnny Patterson</t>
  </si>
  <si>
    <t>Tara Romero</t>
  </si>
  <si>
    <t>Heidi Mueller</t>
  </si>
  <si>
    <t>Lisa Chapman</t>
  </si>
  <si>
    <t>Sarah Hickman</t>
  </si>
  <si>
    <t>Grant Blair</t>
  </si>
  <si>
    <t>Sandra Miller</t>
  </si>
  <si>
    <t>Jeremy Brown</t>
  </si>
  <si>
    <t>Terry Nelson</t>
  </si>
  <si>
    <t>Derrick Sawyer</t>
  </si>
  <si>
    <t>Sue James</t>
  </si>
  <si>
    <t>Amanda Hogan</t>
  </si>
  <si>
    <t>Richard Ford</t>
  </si>
  <si>
    <t>Joseph Anderson</t>
  </si>
  <si>
    <t>Christine Schmitt</t>
  </si>
  <si>
    <t>Miranda Hart</t>
  </si>
  <si>
    <t>Mitchell Valencia</t>
  </si>
  <si>
    <t>Robert Kirk</t>
  </si>
  <si>
    <t>Brenda Leonard</t>
  </si>
  <si>
    <t>Darryl Clark</t>
  </si>
  <si>
    <t>Wanda Morales</t>
  </si>
  <si>
    <t>Deborah Smith</t>
  </si>
  <si>
    <t>Benjamin Martinez</t>
  </si>
  <si>
    <t>James Hall</t>
  </si>
  <si>
    <t>Robert Rodriguez</t>
  </si>
  <si>
    <t>Jodi Garcia</t>
  </si>
  <si>
    <t>Charles Clark</t>
  </si>
  <si>
    <t>Laura Jackson</t>
  </si>
  <si>
    <t>Steven Hernandez</t>
  </si>
  <si>
    <t>Matthew Boyd</t>
  </si>
  <si>
    <t>Thomas Sutton</t>
  </si>
  <si>
    <t>Karla Robinson</t>
  </si>
  <si>
    <t>Pamela Wright</t>
  </si>
  <si>
    <t>Patricia Davila</t>
  </si>
  <si>
    <t>Stanley Bradley</t>
  </si>
  <si>
    <t>Mikayla Kaiser</t>
  </si>
  <si>
    <t>Douglas Roy</t>
  </si>
  <si>
    <t>Christopher Brown</t>
  </si>
  <si>
    <t>Kathryn Hardy</t>
  </si>
  <si>
    <t>Eric Fletcher</t>
  </si>
  <si>
    <t>Charles Lowery</t>
  </si>
  <si>
    <t>Christopher Townsend</t>
  </si>
  <si>
    <t>Jeanette Pacheco</t>
  </si>
  <si>
    <t>Amanda Villanueva</t>
  </si>
  <si>
    <t>Hunter Ibarra</t>
  </si>
  <si>
    <t>Brian Barnes II</t>
  </si>
  <si>
    <t>Jamie Herring</t>
  </si>
  <si>
    <t>Angela Anthony</t>
  </si>
  <si>
    <t>Jesus Smith</t>
  </si>
  <si>
    <t>Leon Carr</t>
  </si>
  <si>
    <t>Erica Lopez</t>
  </si>
  <si>
    <t>Sharon Le</t>
  </si>
  <si>
    <t>John Goodwin</t>
  </si>
  <si>
    <t>Veronica Smith</t>
  </si>
  <si>
    <t>Patricia Gonzalez</t>
  </si>
  <si>
    <t>Anita Robinson</t>
  </si>
  <si>
    <t>Tara Berg</t>
  </si>
  <si>
    <t>Samantha Rose</t>
  </si>
  <si>
    <t>Michael Gibbs</t>
  </si>
  <si>
    <t>Scott Smith</t>
  </si>
  <si>
    <t>Dana Obrien</t>
  </si>
  <si>
    <t>Kimberly Patrick</t>
  </si>
  <si>
    <t>Brittany Byrd</t>
  </si>
  <si>
    <t>Juan Herrera</t>
  </si>
  <si>
    <t>Elizabeth Perry</t>
  </si>
  <si>
    <t>Kim Moore</t>
  </si>
  <si>
    <t>Emma Beck</t>
  </si>
  <si>
    <t>Ashley Lee</t>
  </si>
  <si>
    <t>Carrie Cain DDS</t>
  </si>
  <si>
    <t>Laura Farmer</t>
  </si>
  <si>
    <t>Timothy Turner</t>
  </si>
  <si>
    <t>Kimberly Perez</t>
  </si>
  <si>
    <t>Joy Castillo</t>
  </si>
  <si>
    <t>William Simpson</t>
  </si>
  <si>
    <t>Michelle Lee</t>
  </si>
  <si>
    <t>Robert Woods</t>
  </si>
  <si>
    <t>Alison Tucker</t>
  </si>
  <si>
    <t>Kevin Huffman</t>
  </si>
  <si>
    <t>Laura Thornton</t>
  </si>
  <si>
    <t>Mikayla Mullen</t>
  </si>
  <si>
    <t>Gloria Jenkins</t>
  </si>
  <si>
    <t>Tyler Wu</t>
  </si>
  <si>
    <t>Deborah Shaffer</t>
  </si>
  <si>
    <t>Nicole Hernandez</t>
  </si>
  <si>
    <t>Evan Decker</t>
  </si>
  <si>
    <t>Tina Morris</t>
  </si>
  <si>
    <t>Robin Smith</t>
  </si>
  <si>
    <t>Scott Johnson</t>
  </si>
  <si>
    <t>Jeffrey Castillo</t>
  </si>
  <si>
    <t>Anita Yoder</t>
  </si>
  <si>
    <t>Sara Roberts</t>
  </si>
  <si>
    <t>Drew Lewis</t>
  </si>
  <si>
    <t>Harold Herrera</t>
  </si>
  <si>
    <t>Henry Wilkins</t>
  </si>
  <si>
    <t>Mr. Patrick Stephens MD</t>
  </si>
  <si>
    <t>Roy Frank</t>
  </si>
  <si>
    <t>Darlene Francis</t>
  </si>
  <si>
    <t>Willie Rich</t>
  </si>
  <si>
    <t>Sabrina Jackson</t>
  </si>
  <si>
    <t>Calvin Green</t>
  </si>
  <si>
    <t>Bryan Hutchinson</t>
  </si>
  <si>
    <t>Sarah Walter</t>
  </si>
  <si>
    <t>Joseph Bradley</t>
  </si>
  <si>
    <t>Robert Schultz</t>
  </si>
  <si>
    <t>Danny Foster</t>
  </si>
  <si>
    <t>Amy Carr</t>
  </si>
  <si>
    <t>Patrick Day</t>
  </si>
  <si>
    <t>Kimberly Turner</t>
  </si>
  <si>
    <t>Erika Morgan</t>
  </si>
  <si>
    <t>Gregory Diaz</t>
  </si>
  <si>
    <t>Joshua Anderson</t>
  </si>
  <si>
    <t>Elizabeth Mcdaniel</t>
  </si>
  <si>
    <t>Levi Parks</t>
  </si>
  <si>
    <t>Thomas Hopkins</t>
  </si>
  <si>
    <t>Angela Barr</t>
  </si>
  <si>
    <t>Autumn Michael</t>
  </si>
  <si>
    <t>Jason Martin</t>
  </si>
  <si>
    <t>Robert Bryan</t>
  </si>
  <si>
    <t>Lance Long</t>
  </si>
  <si>
    <t>Alexander Cross Jr.</t>
  </si>
  <si>
    <t>Nicole Lewis</t>
  </si>
  <si>
    <t>Cindy Turner</t>
  </si>
  <si>
    <t>Veronica Spencer</t>
  </si>
  <si>
    <t>Brooke Cox</t>
  </si>
  <si>
    <t>Brian Smith</t>
  </si>
  <si>
    <t>Shelley White</t>
  </si>
  <si>
    <t>Steven Lowery</t>
  </si>
  <si>
    <t>Rachel Martin</t>
  </si>
  <si>
    <t>Sara Vasquez</t>
  </si>
  <si>
    <t>Erica Simpson</t>
  </si>
  <si>
    <t>Brett Horton</t>
  </si>
  <si>
    <t>Megan Delacruz</t>
  </si>
  <si>
    <t>Megan Mack</t>
  </si>
  <si>
    <t>Johnny Harmon</t>
  </si>
  <si>
    <t>Amber Riley</t>
  </si>
  <si>
    <t>Angela Sanders</t>
  </si>
  <si>
    <t>Linda Lee</t>
  </si>
  <si>
    <t>Stephanie Gill</t>
  </si>
  <si>
    <t>Samuel Castillo</t>
  </si>
  <si>
    <t>Angela Thompson</t>
  </si>
  <si>
    <t>Rebecca Smith</t>
  </si>
  <si>
    <t>Wendy Lewis</t>
  </si>
  <si>
    <t>Mr. Kyle Lee</t>
  </si>
  <si>
    <t>Ms. Tonya Morris</t>
  </si>
  <si>
    <t>Robert Vazquez Jr.</t>
  </si>
  <si>
    <t>Jessica Lewis</t>
  </si>
  <si>
    <t>Todd Mclean</t>
  </si>
  <si>
    <t>Holly Simpson</t>
  </si>
  <si>
    <t>Melanie Hughes</t>
  </si>
  <si>
    <t>Dylan Murphy</t>
  </si>
  <si>
    <t>Shane Henderson</t>
  </si>
  <si>
    <t>Nathan Mcguire</t>
  </si>
  <si>
    <t>Ryan Johnson</t>
  </si>
  <si>
    <t>Karen Rodriguez</t>
  </si>
  <si>
    <t>Jesus Carter</t>
  </si>
  <si>
    <t>Margaret Horton</t>
  </si>
  <si>
    <t>Teresa Bell</t>
  </si>
  <si>
    <t>Michael Gomez</t>
  </si>
  <si>
    <t>Jeremy Bryant</t>
  </si>
  <si>
    <t>Antonio Carrillo</t>
  </si>
  <si>
    <t>Miguel Williams</t>
  </si>
  <si>
    <t>Jenna Robles</t>
  </si>
  <si>
    <t>Kristen Gonzalez</t>
  </si>
  <si>
    <t>Roger Robinson</t>
  </si>
  <si>
    <t>Steven Skinner</t>
  </si>
  <si>
    <t>Holly Jones</t>
  </si>
  <si>
    <t>Sally Cruz</t>
  </si>
  <si>
    <t>Clayton Robinson</t>
  </si>
  <si>
    <t>Jesus Herrera</t>
  </si>
  <si>
    <t>Amanda Beck</t>
  </si>
  <si>
    <t>Kaitlyn Yang</t>
  </si>
  <si>
    <t>Jacob Rodriguez</t>
  </si>
  <si>
    <t>Tanya Nichols</t>
  </si>
  <si>
    <t>John Henderson</t>
  </si>
  <si>
    <t>Parker Zamora</t>
  </si>
  <si>
    <t>Cynthia Bailey</t>
  </si>
  <si>
    <t>William Lee</t>
  </si>
  <si>
    <t>Michael Stafford</t>
  </si>
  <si>
    <t>Jeffery Gray</t>
  </si>
  <si>
    <t>Gregory Nelson</t>
  </si>
  <si>
    <t>Yvonne Jackson</t>
  </si>
  <si>
    <t>Kevin Romero</t>
  </si>
  <si>
    <t>Christian Hall</t>
  </si>
  <si>
    <t>Kelly Bauer</t>
  </si>
  <si>
    <t>Cory Cardenas</t>
  </si>
  <si>
    <t>Mr. Daniel Bonilla</t>
  </si>
  <si>
    <t>Jennifer Abbott</t>
  </si>
  <si>
    <t>Morgan Kelly</t>
  </si>
  <si>
    <t>Diana Romero</t>
  </si>
  <si>
    <t>Isaiah Ayala</t>
  </si>
  <si>
    <t>Hannah Swanson</t>
  </si>
  <si>
    <t>Kevin Anderson</t>
  </si>
  <si>
    <t>Ronald Cline</t>
  </si>
  <si>
    <t>Kim Russell</t>
  </si>
  <si>
    <t>Cristian Arnold</t>
  </si>
  <si>
    <t>Andrew Shepard</t>
  </si>
  <si>
    <t>Susan Bell</t>
  </si>
  <si>
    <t>Melissa Nelson</t>
  </si>
  <si>
    <t>Cynthia Delgado</t>
  </si>
  <si>
    <t>Lisa Miller</t>
  </si>
  <si>
    <t>Mark Chapman</t>
  </si>
  <si>
    <t>Martha Lewis</t>
  </si>
  <si>
    <t>Darin King</t>
  </si>
  <si>
    <t>Michael Guzman</t>
  </si>
  <si>
    <t>Christopher Cobb</t>
  </si>
  <si>
    <t>David Phillips</t>
  </si>
  <si>
    <t>Cole Gilbert</t>
  </si>
  <si>
    <t>Lindsay Alvarado</t>
  </si>
  <si>
    <t>Donna Richard</t>
  </si>
  <si>
    <t>Heather Rollins</t>
  </si>
  <si>
    <t>Claudia Johnson</t>
  </si>
  <si>
    <t>Katherine Williams</t>
  </si>
  <si>
    <t>Daniel Tapia</t>
  </si>
  <si>
    <t>James Wilson</t>
  </si>
  <si>
    <t>Andrew Carey</t>
  </si>
  <si>
    <t>Christina Walls</t>
  </si>
  <si>
    <t>Gerald Saunders</t>
  </si>
  <si>
    <t>Alyssa Michael</t>
  </si>
  <si>
    <t>Laura Simpson</t>
  </si>
  <si>
    <t>Whitney Howard</t>
  </si>
  <si>
    <t>Erin Anderson</t>
  </si>
  <si>
    <t>Douglas Levine</t>
  </si>
  <si>
    <t>Jacob Harrell</t>
  </si>
  <si>
    <t>Nancy Williams MD</t>
  </si>
  <si>
    <t>April Graham</t>
  </si>
  <si>
    <t>Monica Wright</t>
  </si>
  <si>
    <t>Kristin Grant</t>
  </si>
  <si>
    <t>Allen Mills</t>
  </si>
  <si>
    <t>Natalie Roy</t>
  </si>
  <si>
    <t>Chelsea Stewart</t>
  </si>
  <si>
    <t>Jeremy Bonilla</t>
  </si>
  <si>
    <t>Michelle Kramer</t>
  </si>
  <si>
    <t>Jordan Nguyen</t>
  </si>
  <si>
    <t>Elizabeth Armstrong</t>
  </si>
  <si>
    <t>Douglas Glass</t>
  </si>
  <si>
    <t>Samantha Johnson</t>
  </si>
  <si>
    <t>Katherine Sanchez</t>
  </si>
  <si>
    <t>Jimmy Taylor Jr.</t>
  </si>
  <si>
    <t>Connor Smith</t>
  </si>
  <si>
    <t>Donald Roberson</t>
  </si>
  <si>
    <t>Kevin Morgan</t>
  </si>
  <si>
    <t>Michael Singleton</t>
  </si>
  <si>
    <t>Ryan Guerra</t>
  </si>
  <si>
    <t>Victoria Williams</t>
  </si>
  <si>
    <t>Sarah Robertson</t>
  </si>
  <si>
    <t>David Perez</t>
  </si>
  <si>
    <t>Richard Hanson</t>
  </si>
  <si>
    <t>Paige Weaver</t>
  </si>
  <si>
    <t>Victoria Morales</t>
  </si>
  <si>
    <t>Colton Mcmillan</t>
  </si>
  <si>
    <t>Sharon King</t>
  </si>
  <si>
    <t>Mr. Paul Long DDS</t>
  </si>
  <si>
    <t>Tonya Lee</t>
  </si>
  <si>
    <t>Vanessa Smith</t>
  </si>
  <si>
    <t>Gary Garcia</t>
  </si>
  <si>
    <t>Brian Schmidt</t>
  </si>
  <si>
    <t>Chad Hill</t>
  </si>
  <si>
    <t>Monica Trujillo</t>
  </si>
  <si>
    <t>Aaron Bond</t>
  </si>
  <si>
    <t>Rhonda Kim</t>
  </si>
  <si>
    <t>Jessica Collins</t>
  </si>
  <si>
    <t>Miss Crystal Diaz</t>
  </si>
  <si>
    <t>Stacy Boyd</t>
  </si>
  <si>
    <t>Sydney Meyers</t>
  </si>
  <si>
    <t>Matthew Thompson</t>
  </si>
  <si>
    <t>Tyler Steele</t>
  </si>
  <si>
    <t>Juan Gutierrez</t>
  </si>
  <si>
    <t>Jonathan Lewis</t>
  </si>
  <si>
    <t>Nancy White</t>
  </si>
  <si>
    <t>Kara Reed</t>
  </si>
  <si>
    <t>Mark Meyer</t>
  </si>
  <si>
    <t>Mary Castro</t>
  </si>
  <si>
    <t>Michelle Gutierrez</t>
  </si>
  <si>
    <t>Bonnie Malone</t>
  </si>
  <si>
    <t>Kevin Matthews</t>
  </si>
  <si>
    <t>Cheryl Young</t>
  </si>
  <si>
    <t>Tanya Johnson</t>
  </si>
  <si>
    <t>Patricia Farrell</t>
  </si>
  <si>
    <t>Deborah Bush</t>
  </si>
  <si>
    <t>Derrick Romero</t>
  </si>
  <si>
    <t>Jennifer White</t>
  </si>
  <si>
    <t>Joe Johnson</t>
  </si>
  <si>
    <t>Rebecca Becker</t>
  </si>
  <si>
    <t>Abigail Espinoza</t>
  </si>
  <si>
    <t>Natalie Robertson</t>
  </si>
  <si>
    <t>Dawn Osborne</t>
  </si>
  <si>
    <t>Jeffrey Pittman</t>
  </si>
  <si>
    <t>Juan Barnett</t>
  </si>
  <si>
    <t>Susan Lee</t>
  </si>
  <si>
    <t>Matthew Barton</t>
  </si>
  <si>
    <t>Sean Moore</t>
  </si>
  <si>
    <t>Anthony Nichols</t>
  </si>
  <si>
    <t>Patrick Austin</t>
  </si>
  <si>
    <t>Patrick Kelly</t>
  </si>
  <si>
    <t>Norman Rogers</t>
  </si>
  <si>
    <t>Patrick Adkins</t>
  </si>
  <si>
    <t>Chelsea Lopez</t>
  </si>
  <si>
    <t>Karl Kelly</t>
  </si>
  <si>
    <t>Tracy Ramirez</t>
  </si>
  <si>
    <t>Julie Miller</t>
  </si>
  <si>
    <t>Frank Russell</t>
  </si>
  <si>
    <t>Virginia Hill</t>
  </si>
  <si>
    <t>Christopher Soto Jr.</t>
  </si>
  <si>
    <t>Andrew Morgan</t>
  </si>
  <si>
    <t>Mallory Aguilar</t>
  </si>
  <si>
    <t>Kim Jackson</t>
  </si>
  <si>
    <t>Darren Cooper</t>
  </si>
  <si>
    <t>Daniel Black</t>
  </si>
  <si>
    <t>Anthony Frazier</t>
  </si>
  <si>
    <t>Brenda Clark</t>
  </si>
  <si>
    <t>Dylan Atkins</t>
  </si>
  <si>
    <t>Anna Pierce</t>
  </si>
  <si>
    <t>Andrew Chandler</t>
  </si>
  <si>
    <t>Hunter Bowman</t>
  </si>
  <si>
    <t>Angela Martinez</t>
  </si>
  <si>
    <t>Michael Jackson</t>
  </si>
  <si>
    <t>Kristen Sloan</t>
  </si>
  <si>
    <t>Mary Schneider</t>
  </si>
  <si>
    <t>Sarah Colon</t>
  </si>
  <si>
    <t>Laura Acevedo</t>
  </si>
  <si>
    <t>Max Alvarez</t>
  </si>
  <si>
    <t>Julie Simmons</t>
  </si>
  <si>
    <t>Melissa Carroll</t>
  </si>
  <si>
    <t>Carla Woods</t>
  </si>
  <si>
    <t>Christy Bauer</t>
  </si>
  <si>
    <t>Isaac Dominguez</t>
  </si>
  <si>
    <t>Bradley Jones</t>
  </si>
  <si>
    <t>Steven Palmer</t>
  </si>
  <si>
    <t>Paul Patton</t>
  </si>
  <si>
    <t>Sarah Lopez</t>
  </si>
  <si>
    <t>Miss Kristy Duncan MD</t>
  </si>
  <si>
    <t>Kelly Brown</t>
  </si>
  <si>
    <t>Frank Brewer MD</t>
  </si>
  <si>
    <t>Justin Collier</t>
  </si>
  <si>
    <t>Heather Olson</t>
  </si>
  <si>
    <t>George Li</t>
  </si>
  <si>
    <t>Brenda Davis</t>
  </si>
  <si>
    <t>Isaiah Neal</t>
  </si>
  <si>
    <t>Jimmy Curtis</t>
  </si>
  <si>
    <t>Brandon Cortez</t>
  </si>
  <si>
    <t>Scott Pugh</t>
  </si>
  <si>
    <t>Joseph Bonilla</t>
  </si>
  <si>
    <t>Alan Diaz</t>
  </si>
  <si>
    <t>Jeremiah Hancock</t>
  </si>
  <si>
    <t>Daniel Graham</t>
  </si>
  <si>
    <t>Rebecca Saunders</t>
  </si>
  <si>
    <t>Hailey Johnson</t>
  </si>
  <si>
    <t>Linda Hicks</t>
  </si>
  <si>
    <t>Linda Wallace</t>
  </si>
  <si>
    <t>Toni Clark</t>
  </si>
  <si>
    <t>Bradley Freeman</t>
  </si>
  <si>
    <t>Jim George</t>
  </si>
  <si>
    <t>Kevin Sanchez</t>
  </si>
  <si>
    <t>Nathaniel Hill</t>
  </si>
  <si>
    <t>Michael Mcguire</t>
  </si>
  <si>
    <t>Courtney Lewis</t>
  </si>
  <si>
    <t>Donald Cortez</t>
  </si>
  <si>
    <t>Lacey Stevens</t>
  </si>
  <si>
    <t>James Reyes</t>
  </si>
  <si>
    <t>Wendy Young</t>
  </si>
  <si>
    <t>Dean Nguyen</t>
  </si>
  <si>
    <t>Raymond Murillo</t>
  </si>
  <si>
    <t>Daniel Fowler</t>
  </si>
  <si>
    <t>Craig Garrison</t>
  </si>
  <si>
    <t>Melissa Arnold</t>
  </si>
  <si>
    <t>Tammie Hunter</t>
  </si>
  <si>
    <t>Michael Adams</t>
  </si>
  <si>
    <t>Ashley Fisher</t>
  </si>
  <si>
    <t>Michelle Fletcher</t>
  </si>
  <si>
    <t>Dennis Avery</t>
  </si>
  <si>
    <t>Daniel Chandler</t>
  </si>
  <si>
    <t>John Martinez</t>
  </si>
  <si>
    <t>Jeremy Reynolds</t>
  </si>
  <si>
    <t>Nicole Davidson</t>
  </si>
  <si>
    <t>Crystal Price</t>
  </si>
  <si>
    <t>Blake Rose</t>
  </si>
  <si>
    <t>Walter Price</t>
  </si>
  <si>
    <t>Dr. Crystal Crawford</t>
  </si>
  <si>
    <t>Larry Williamson</t>
  </si>
  <si>
    <t>Lori Simon</t>
  </si>
  <si>
    <t>Andrew Wells</t>
  </si>
  <si>
    <t>Todd Ramirez</t>
  </si>
  <si>
    <t>William Glass</t>
  </si>
  <si>
    <t>Elizabeth Martin</t>
  </si>
  <si>
    <t>Peter Molina</t>
  </si>
  <si>
    <t>Makayla Brewer</t>
  </si>
  <si>
    <t>Carolyn Hernandez</t>
  </si>
  <si>
    <t>Jeffery Case</t>
  </si>
  <si>
    <t>Lori Mason</t>
  </si>
  <si>
    <t>Laura Morales</t>
  </si>
  <si>
    <t>Timothy Wallace</t>
  </si>
  <si>
    <t>Sheryl Pham</t>
  </si>
  <si>
    <t>Elizabeth Villegas</t>
  </si>
  <si>
    <t>Jerry Hale</t>
  </si>
  <si>
    <t>Susan Davis</t>
  </si>
  <si>
    <t>Benjamin Jones</t>
  </si>
  <si>
    <t>Kimberly Barber</t>
  </si>
  <si>
    <t>Lori Baker</t>
  </si>
  <si>
    <t>Kevin Calderon</t>
  </si>
  <si>
    <t>Richard Noble</t>
  </si>
  <si>
    <t>Richard Jones</t>
  </si>
  <si>
    <t>William Smith</t>
  </si>
  <si>
    <t>Ronald Hernandez</t>
  </si>
  <si>
    <t>Victoria Ramirez</t>
  </si>
  <si>
    <t>Sean Bowers</t>
  </si>
  <si>
    <t>Howard Green</t>
  </si>
  <si>
    <t>Daniel Holloway</t>
  </si>
  <si>
    <t>Rachel Robinson</t>
  </si>
  <si>
    <t>Michael Moore</t>
  </si>
  <si>
    <t>Helen Padilla</t>
  </si>
  <si>
    <t>Marvin Young</t>
  </si>
  <si>
    <t>Shannon Christensen</t>
  </si>
  <si>
    <t>Gregory Mccarty</t>
  </si>
  <si>
    <t>Alice Jones</t>
  </si>
  <si>
    <t>Andrew Boyd</t>
  </si>
  <si>
    <t>Robert Harris</t>
  </si>
  <si>
    <t>Jill Alexander</t>
  </si>
  <si>
    <t>Christina Johnson</t>
  </si>
  <si>
    <t>Jennifer Greene</t>
  </si>
  <si>
    <t>Dorothy Rose</t>
  </si>
  <si>
    <t>Scott Fisher</t>
  </si>
  <si>
    <t>Natasha Hobbs</t>
  </si>
  <si>
    <t>Ruth Green</t>
  </si>
  <si>
    <t>Jenna Hunter</t>
  </si>
  <si>
    <t>James Mcdonald</t>
  </si>
  <si>
    <t>Michael Hernandez</t>
  </si>
  <si>
    <t>Gabriela Freeman</t>
  </si>
  <si>
    <t>Thomas Lowe</t>
  </si>
  <si>
    <t>James Harmon</t>
  </si>
  <si>
    <t>Trevor Black</t>
  </si>
  <si>
    <t>Joseph Rodgers</t>
  </si>
  <si>
    <t>Michele Sullivan</t>
  </si>
  <si>
    <t>Dr. Tracy Harris</t>
  </si>
  <si>
    <t>Rachael Smith</t>
  </si>
  <si>
    <t>Kristy Dixon</t>
  </si>
  <si>
    <t>Jon Castro</t>
  </si>
  <si>
    <t>Whitney Davis</t>
  </si>
  <si>
    <t>Madison Jones</t>
  </si>
  <si>
    <t>Donald Drake</t>
  </si>
  <si>
    <t>Dustin Simmons</t>
  </si>
  <si>
    <t>Donald Campbell MD</t>
  </si>
  <si>
    <t>Deborah Gonzales</t>
  </si>
  <si>
    <t>Jennifer Cabrera</t>
  </si>
  <si>
    <t>Sheila Mason</t>
  </si>
  <si>
    <t>Cameron Carr</t>
  </si>
  <si>
    <t>Kathryn Welch</t>
  </si>
  <si>
    <t>Bryan Warner</t>
  </si>
  <si>
    <t>Carrie Rodriguez</t>
  </si>
  <si>
    <t>Elizabeth Rasmussen</t>
  </si>
  <si>
    <t>Jonathan Golden</t>
  </si>
  <si>
    <t>Alexander Lee</t>
  </si>
  <si>
    <t>Rachel Joseph</t>
  </si>
  <si>
    <t>Elizabeth Peters</t>
  </si>
  <si>
    <t>Jasmine Gibson</t>
  </si>
  <si>
    <t>Mitchell Stevens</t>
  </si>
  <si>
    <t>Natalie Perkins</t>
  </si>
  <si>
    <t>Jessica Cole</t>
  </si>
  <si>
    <t>Lisa English</t>
  </si>
  <si>
    <t>Danny Brown</t>
  </si>
  <si>
    <t>Carl Rogers</t>
  </si>
  <si>
    <t>Annette Nguyen</t>
  </si>
  <si>
    <t>Todd Baker</t>
  </si>
  <si>
    <t>Ricky Jacobs</t>
  </si>
  <si>
    <t>Donald Smith</t>
  </si>
  <si>
    <t>Jodi Banks</t>
  </si>
  <si>
    <t>Robert Ho</t>
  </si>
  <si>
    <t>Karen Diaz</t>
  </si>
  <si>
    <t>Joshua Williamson</t>
  </si>
  <si>
    <t>Samantha Henson</t>
  </si>
  <si>
    <t>Tabitha Hunter</t>
  </si>
  <si>
    <t>Adrienne Benson</t>
  </si>
  <si>
    <t>Kenneth Pacheco</t>
  </si>
  <si>
    <t>Tracy Robinson</t>
  </si>
  <si>
    <t>Wyatt Trevino II</t>
  </si>
  <si>
    <t>Valerie Little</t>
  </si>
  <si>
    <t>Miguel Serrano</t>
  </si>
  <si>
    <t>Brad Horn</t>
  </si>
  <si>
    <t>Michelle Stanley</t>
  </si>
  <si>
    <t>Kathryn Johnson</t>
  </si>
  <si>
    <t>John Pena</t>
  </si>
  <si>
    <t>Lisa Barnes</t>
  </si>
  <si>
    <t>Dennis Schaefer</t>
  </si>
  <si>
    <t>Mrs. Renee Solomon</t>
  </si>
  <si>
    <t>Brenda Jones</t>
  </si>
  <si>
    <t>Raymond Nichols</t>
  </si>
  <si>
    <t>Carolyn Parker</t>
  </si>
  <si>
    <t>Claudia Compton</t>
  </si>
  <si>
    <t>Erin Hill</t>
  </si>
  <si>
    <t>Anita Solis</t>
  </si>
  <si>
    <t>Colleen Glover</t>
  </si>
  <si>
    <t>David Brown</t>
  </si>
  <si>
    <t>Phillip Lara</t>
  </si>
  <si>
    <t>Linda Perkins</t>
  </si>
  <si>
    <t>Angel Church</t>
  </si>
  <si>
    <t>Karen Smith</t>
  </si>
  <si>
    <t>David Lopez</t>
  </si>
  <si>
    <t>Adam Walters</t>
  </si>
  <si>
    <t>Stephen Henderson</t>
  </si>
  <si>
    <t>Michael Jones</t>
  </si>
  <si>
    <t>Dr. Amy Gilmore</t>
  </si>
  <si>
    <t>Emily Thomas</t>
  </si>
  <si>
    <t>Anthony Jones</t>
  </si>
  <si>
    <t>Michael Gonzales</t>
  </si>
  <si>
    <t>Samantha Hart</t>
  </si>
  <si>
    <t>Jimmy Taylor</t>
  </si>
  <si>
    <t>Robert Zamora</t>
  </si>
  <si>
    <t>Amber Hawkins</t>
  </si>
  <si>
    <t>Anthony Odonnell</t>
  </si>
  <si>
    <t>Lindsay Hayes</t>
  </si>
  <si>
    <t>Candice Holmes PhD</t>
  </si>
  <si>
    <t>Miranda Smith</t>
  </si>
  <si>
    <t>Andrew Scott</t>
  </si>
  <si>
    <t>Donald Hawkins</t>
  </si>
  <si>
    <t>Christina Jimenez</t>
  </si>
  <si>
    <t>Ruben Rose</t>
  </si>
  <si>
    <t>David Giles</t>
  </si>
  <si>
    <t>Rebecca Stanley</t>
  </si>
  <si>
    <t>Frederick Garcia</t>
  </si>
  <si>
    <t>Sandra King</t>
  </si>
  <si>
    <t>Jacqueline White</t>
  </si>
  <si>
    <t>Kim Farmer</t>
  </si>
  <si>
    <t>Bailey Jones</t>
  </si>
  <si>
    <t>Carrie Cunningham</t>
  </si>
  <si>
    <t>April Mcintyre</t>
  </si>
  <si>
    <t>Michelle Oconnor</t>
  </si>
  <si>
    <t>Stephen Walton</t>
  </si>
  <si>
    <t>Ann Ross MD</t>
  </si>
  <si>
    <t>Allison Huang</t>
  </si>
  <si>
    <t>Kathleen Cobb</t>
  </si>
  <si>
    <t>Mrs. Mary Gonzalez</t>
  </si>
  <si>
    <t>Bradley Mckinney</t>
  </si>
  <si>
    <t>Ann Roberts</t>
  </si>
  <si>
    <t>Jamie Garcia</t>
  </si>
  <si>
    <t>Paul Silva</t>
  </si>
  <si>
    <t>Scott Calhoun</t>
  </si>
  <si>
    <t>Dr. Phillip Lee</t>
  </si>
  <si>
    <t>Heather Long</t>
  </si>
  <si>
    <t>Lindsey West</t>
  </si>
  <si>
    <t>Matthew Gonzales</t>
  </si>
  <si>
    <t>Tonya Drake</t>
  </si>
  <si>
    <t>Jennifer Welch</t>
  </si>
  <si>
    <t>David Cruz</t>
  </si>
  <si>
    <t>Destiny Wong</t>
  </si>
  <si>
    <t>Andrew Perkins</t>
  </si>
  <si>
    <t>Anthony Guzman</t>
  </si>
  <si>
    <t>Mark Thomas</t>
  </si>
  <si>
    <t>Stephen Carr</t>
  </si>
  <si>
    <t>Jordan Harris</t>
  </si>
  <si>
    <t>Amanda Hull</t>
  </si>
  <si>
    <t>Daniel Harrison</t>
  </si>
  <si>
    <t>Courtney Ramos</t>
  </si>
  <si>
    <t>Adam Ramirez</t>
  </si>
  <si>
    <t>Roger Fox</t>
  </si>
  <si>
    <t>Denise James</t>
  </si>
  <si>
    <t>Derek Rodriguez</t>
  </si>
  <si>
    <t>Taylor Mcmahon</t>
  </si>
  <si>
    <t>Rachel Thomas</t>
  </si>
  <si>
    <t>Gerald Rios</t>
  </si>
  <si>
    <t>Danny Lewis</t>
  </si>
  <si>
    <t>Brian Espinoza</t>
  </si>
  <si>
    <t>Wyatt Martin</t>
  </si>
  <si>
    <t>Charles Garcia</t>
  </si>
  <si>
    <t>Gail Tapia</t>
  </si>
  <si>
    <t>Henry Miller</t>
  </si>
  <si>
    <t>Alexis Simon</t>
  </si>
  <si>
    <t>Kristina Hopkins</t>
  </si>
  <si>
    <t>Lauren Medina</t>
  </si>
  <si>
    <t>Darren Bernard</t>
  </si>
  <si>
    <t>Lauren Hernandez</t>
  </si>
  <si>
    <t>Michael Chandler</t>
  </si>
  <si>
    <t>Thomas Turner</t>
  </si>
  <si>
    <t>Olivia Lewis</t>
  </si>
  <si>
    <t>Susan Stokes</t>
  </si>
  <si>
    <t>Sonia Sanchez</t>
  </si>
  <si>
    <t>Sean Smith</t>
  </si>
  <si>
    <t>Nathaniel Morton</t>
  </si>
  <si>
    <t>James Patterson</t>
  </si>
  <si>
    <t>Lisa Leonard</t>
  </si>
  <si>
    <t>Patrick Wilson</t>
  </si>
  <si>
    <t>Deborah Reeves</t>
  </si>
  <si>
    <t>Elizabeth Carr</t>
  </si>
  <si>
    <t>Erica Pierce</t>
  </si>
  <si>
    <t>Jeremy Lewis</t>
  </si>
  <si>
    <t>Valerie Bradley</t>
  </si>
  <si>
    <t>Jose Paul</t>
  </si>
  <si>
    <t>Stephanie Dixon</t>
  </si>
  <si>
    <t>Emily Fox</t>
  </si>
  <si>
    <t>Roberta Garcia</t>
  </si>
  <si>
    <t>Paula Davis</t>
  </si>
  <si>
    <t>Amy Oconnor</t>
  </si>
  <si>
    <t>Anne Chung</t>
  </si>
  <si>
    <t>Robert York</t>
  </si>
  <si>
    <t>Billy Reed</t>
  </si>
  <si>
    <t>Sherry Maddox</t>
  </si>
  <si>
    <t>Eric Humphrey</t>
  </si>
  <si>
    <t>Robert Kelly</t>
  </si>
  <si>
    <t>Alan Anderson</t>
  </si>
  <si>
    <t>Sarah Brown</t>
  </si>
  <si>
    <t>James Russell</t>
  </si>
  <si>
    <t>Nicole Cannon</t>
  </si>
  <si>
    <t>David Todd</t>
  </si>
  <si>
    <t>Anthony Alvarado</t>
  </si>
  <si>
    <t>Derek Williams</t>
  </si>
  <si>
    <t>Allen Wallace</t>
  </si>
  <si>
    <t>Matthew Coleman</t>
  </si>
  <si>
    <t>Adam Hamilton</t>
  </si>
  <si>
    <t>Kayla Fisher</t>
  </si>
  <si>
    <t>Jenna Robinson</t>
  </si>
  <si>
    <t>Eric Johnson</t>
  </si>
  <si>
    <t>Jennifer Orr</t>
  </si>
  <si>
    <t>Philip Castillo</t>
  </si>
  <si>
    <t>Bob Velez</t>
  </si>
  <si>
    <t>Robin Jimenez</t>
  </si>
  <si>
    <t>John Mason</t>
  </si>
  <si>
    <t>Samuel Morgan</t>
  </si>
  <si>
    <t>Lisa Wise</t>
  </si>
  <si>
    <t>Kimberly Thomas</t>
  </si>
  <si>
    <t>Steve Payne</t>
  </si>
  <si>
    <t>Frances Garcia</t>
  </si>
  <si>
    <t>Michael Johnson</t>
  </si>
  <si>
    <t>Judy Reid</t>
  </si>
  <si>
    <t>Chase Keller</t>
  </si>
  <si>
    <t>Timothy Santiago</t>
  </si>
  <si>
    <t>Suzanne Tanner</t>
  </si>
  <si>
    <t>Amy Anderson</t>
  </si>
  <si>
    <t>William Black</t>
  </si>
  <si>
    <t>Tammy Patton</t>
  </si>
  <si>
    <t>Joshua Hardin</t>
  </si>
  <si>
    <t>William Diaz</t>
  </si>
  <si>
    <t>Mrs. Megan Smith PhD</t>
  </si>
  <si>
    <t>William Jimenez</t>
  </si>
  <si>
    <t>Nicole Kaufman</t>
  </si>
  <si>
    <t>Phillip Adams</t>
  </si>
  <si>
    <t>Thomas Bell</t>
  </si>
  <si>
    <t>Derek Sexton</t>
  </si>
  <si>
    <t>Jeffrey Wallace</t>
  </si>
  <si>
    <t>Brandon Mccarthy</t>
  </si>
  <si>
    <t>Meghan Curry</t>
  </si>
  <si>
    <t>Micheal Nguyen</t>
  </si>
  <si>
    <t>Ann Mendoza</t>
  </si>
  <si>
    <t>Anna Padilla</t>
  </si>
  <si>
    <t>Jason Werner</t>
  </si>
  <si>
    <t>Yvonne Sutton</t>
  </si>
  <si>
    <t>Heather Vasquez</t>
  </si>
  <si>
    <t>Roy Moore</t>
  </si>
  <si>
    <t>Christopher Washington</t>
  </si>
  <si>
    <t>Jean Chen</t>
  </si>
  <si>
    <t>Patrick Rodgers</t>
  </si>
  <si>
    <t>Joel Lopez</t>
  </si>
  <si>
    <t>Julian Ball</t>
  </si>
  <si>
    <t>Andrea Kirby</t>
  </si>
  <si>
    <t>Amanda Fitzgerald</t>
  </si>
  <si>
    <t>Daniel Craig</t>
  </si>
  <si>
    <t>Brooke Hughes</t>
  </si>
  <si>
    <t>Joseph Johnson</t>
  </si>
  <si>
    <t>Melanie Young</t>
  </si>
  <si>
    <t>Rebecca Lewis</t>
  </si>
  <si>
    <t>Matthew Gomez</t>
  </si>
  <si>
    <t>Vincent Jones</t>
  </si>
  <si>
    <t>Stacy Welch</t>
  </si>
  <si>
    <t>Glenn Larsen</t>
  </si>
  <si>
    <t>Dustin Carroll</t>
  </si>
  <si>
    <t>Matthew Fitzpatrick</t>
  </si>
  <si>
    <t>Lisa Lee</t>
  </si>
  <si>
    <t>Andrew Padilla</t>
  </si>
  <si>
    <t>Diana Flores</t>
  </si>
  <si>
    <t>Brandy Davis</t>
  </si>
  <si>
    <t>Arthur Key</t>
  </si>
  <si>
    <t>Christopher Butler</t>
  </si>
  <si>
    <t>Bryan Sampson</t>
  </si>
  <si>
    <t>Donna Luna</t>
  </si>
  <si>
    <t>Margaret Baker</t>
  </si>
  <si>
    <t>Dr. Lori Stone DDS</t>
  </si>
  <si>
    <t>Russell Lewis</t>
  </si>
  <si>
    <t>Kimberly Morrison</t>
  </si>
  <si>
    <t>Amanda Wilson</t>
  </si>
  <si>
    <t>Jeffrey Watson</t>
  </si>
  <si>
    <t>Breanna Rubio PhD</t>
  </si>
  <si>
    <t>Eric King</t>
  </si>
  <si>
    <t>Brooke Ferguson</t>
  </si>
  <si>
    <t>Monica Thomas</t>
  </si>
  <si>
    <t>Audrey Nguyen</t>
  </si>
  <si>
    <t>Katie Martinez</t>
  </si>
  <si>
    <t>Shannon Malone</t>
  </si>
  <si>
    <t>Maria Hayden</t>
  </si>
  <si>
    <t>Michael Smith</t>
  </si>
  <si>
    <t>Cynthia Hutchinson</t>
  </si>
  <si>
    <t>Cynthia Alexander</t>
  </si>
  <si>
    <t>Ms. Melissa Harper</t>
  </si>
  <si>
    <t>Lisa Wheeler</t>
  </si>
  <si>
    <t>Alexander Luna</t>
  </si>
  <si>
    <t>John Medina</t>
  </si>
  <si>
    <t>David Smith</t>
  </si>
  <si>
    <t>Christina Owens</t>
  </si>
  <si>
    <t>Lisa Bonilla</t>
  </si>
  <si>
    <t>Kimberly Buckley</t>
  </si>
  <si>
    <t>Joan Reynolds</t>
  </si>
  <si>
    <t>Dr. Emma Glover</t>
  </si>
  <si>
    <t>Preston Burton</t>
  </si>
  <si>
    <t>Ryan Perez</t>
  </si>
  <si>
    <t>Jennifer Fowler</t>
  </si>
  <si>
    <t>Kelli Gomez</t>
  </si>
  <si>
    <t>Jacob Sherman</t>
  </si>
  <si>
    <t>Jane Lopez</t>
  </si>
  <si>
    <t>Brandon Griffin</t>
  </si>
  <si>
    <t>Lisa Lucero</t>
  </si>
  <si>
    <t>Francisco Hawkins</t>
  </si>
  <si>
    <t>Jennifer Levy</t>
  </si>
  <si>
    <t>Brooke Moss</t>
  </si>
  <si>
    <t>Austin Ross</t>
  </si>
  <si>
    <t>Tina Mosley</t>
  </si>
  <si>
    <t>Julie Bell</t>
  </si>
  <si>
    <t>Daniel Ward</t>
  </si>
  <si>
    <t>Billy Miller</t>
  </si>
  <si>
    <t>Michael Goodwin</t>
  </si>
  <si>
    <t>John Brown</t>
  </si>
  <si>
    <t>Bobby David</t>
  </si>
  <si>
    <t>Curtis Austin</t>
  </si>
  <si>
    <t>Juan Jimenez</t>
  </si>
  <si>
    <t>Rebecca Martin</t>
  </si>
  <si>
    <t>Miguel Mcdowell</t>
  </si>
  <si>
    <t>Rhonda Moore</t>
  </si>
  <si>
    <t>Emily Chavez PhD</t>
  </si>
  <si>
    <t>William Thompson</t>
  </si>
  <si>
    <t>Lori Knight</t>
  </si>
  <si>
    <t>Stephen Hammond</t>
  </si>
  <si>
    <t>Mary Hale</t>
  </si>
  <si>
    <t>Kimberly Johnson</t>
  </si>
  <si>
    <t>Erica Washington</t>
  </si>
  <si>
    <t>Dean Edwards</t>
  </si>
  <si>
    <t>Timothy Bruce</t>
  </si>
  <si>
    <t>William Vargas</t>
  </si>
  <si>
    <t>Christopher Williamson</t>
  </si>
  <si>
    <t>Harry Johnson</t>
  </si>
  <si>
    <t>Maurice Thomas</t>
  </si>
  <si>
    <t>Kimberly Lawson</t>
  </si>
  <si>
    <t>Tiffany Price</t>
  </si>
  <si>
    <t>Benjamin Fox</t>
  </si>
  <si>
    <t>Katherine Sanders</t>
  </si>
  <si>
    <t>Timothy Whitaker</t>
  </si>
  <si>
    <t>Mr. Cody Wilson</t>
  </si>
  <si>
    <t>Anna Nichols</t>
  </si>
  <si>
    <t>Zachary Snyder</t>
  </si>
  <si>
    <t>Cory Richmond</t>
  </si>
  <si>
    <t>Tara Sanchez</t>
  </si>
  <si>
    <t>Victor Howard</t>
  </si>
  <si>
    <t>Kenneth Parker</t>
  </si>
  <si>
    <t>Steven Norton</t>
  </si>
  <si>
    <t>Ebony Liu</t>
  </si>
  <si>
    <t>Edwin Bentley</t>
  </si>
  <si>
    <t>Wesley Cooper</t>
  </si>
  <si>
    <t>Matthew Robinson</t>
  </si>
  <si>
    <t>Cody Tapia</t>
  </si>
  <si>
    <t>Eric Bryant</t>
  </si>
  <si>
    <t>Natalie Williams</t>
  </si>
  <si>
    <t>Ronald Harper</t>
  </si>
  <si>
    <t>Theresa Boyd</t>
  </si>
  <si>
    <t>David Gutierrez</t>
  </si>
  <si>
    <t>Scott Parker</t>
  </si>
  <si>
    <t>Bruce Hodges</t>
  </si>
  <si>
    <t>David Miller</t>
  </si>
  <si>
    <t>Scott Barton</t>
  </si>
  <si>
    <t>Lisa Buck</t>
  </si>
  <si>
    <t>Angel Vargas</t>
  </si>
  <si>
    <t>Craig Benjamin</t>
  </si>
  <si>
    <t>Sherry Williams</t>
  </si>
  <si>
    <t>Donna Miller</t>
  </si>
  <si>
    <t>Brian Wall</t>
  </si>
  <si>
    <t>Shannon Vargas</t>
  </si>
  <si>
    <t>Michelle Nguyen</t>
  </si>
  <si>
    <t>Denise Blevins</t>
  </si>
  <si>
    <t>Willie Hubbard</t>
  </si>
  <si>
    <t>Barry Hamilton</t>
  </si>
  <si>
    <t>James Collins</t>
  </si>
  <si>
    <t>Jessica Lam</t>
  </si>
  <si>
    <t>Ryan Williams</t>
  </si>
  <si>
    <t>Angela Garza</t>
  </si>
  <si>
    <t>Adrienne Patterson</t>
  </si>
  <si>
    <t>Justin Torres</t>
  </si>
  <si>
    <t>Karen Jackson</t>
  </si>
  <si>
    <t>Amanda Clark</t>
  </si>
  <si>
    <t>Rebecca Blankenship</t>
  </si>
  <si>
    <t>Brian Stevens</t>
  </si>
  <si>
    <t>Ashley Todd</t>
  </si>
  <si>
    <t>Ashley Wright</t>
  </si>
  <si>
    <t>Amy Nelson</t>
  </si>
  <si>
    <t>Samantha Baxter</t>
  </si>
  <si>
    <t>Scott Gonzalez</t>
  </si>
  <si>
    <t>Donald Williams</t>
  </si>
  <si>
    <t>David Wells</t>
  </si>
  <si>
    <t>Becky Williams</t>
  </si>
  <si>
    <t>Kendra Taylor</t>
  </si>
  <si>
    <t>Kelly Young</t>
  </si>
  <si>
    <t>Rebecca Bass</t>
  </si>
  <si>
    <t>Patricia Parker</t>
  </si>
  <si>
    <t>Madison Watkins</t>
  </si>
  <si>
    <t>Theresa Roberson</t>
  </si>
  <si>
    <t>Tara Parsons</t>
  </si>
  <si>
    <t>Shaun Williams</t>
  </si>
  <si>
    <t>Emily Smith</t>
  </si>
  <si>
    <t>Dylan Villegas</t>
  </si>
  <si>
    <t>Wendy Moore</t>
  </si>
  <si>
    <t>Melissa Simpson</t>
  </si>
  <si>
    <t>David Gomez</t>
  </si>
  <si>
    <t>Tamara Lindsey</t>
  </si>
  <si>
    <t>Robert Carter</t>
  </si>
  <si>
    <t>Christy Pham</t>
  </si>
  <si>
    <t>Roger Holmes</t>
  </si>
  <si>
    <t>Jeffrey Weber</t>
  </si>
  <si>
    <t>Russell Avery</t>
  </si>
  <si>
    <t>Antonio Orozco</t>
  </si>
  <si>
    <t>Nichole Shelton</t>
  </si>
  <si>
    <t>George Palmer</t>
  </si>
  <si>
    <t>Lorraine Brown</t>
  </si>
  <si>
    <t>John Webb</t>
  </si>
  <si>
    <t>Catherine Roberts</t>
  </si>
  <si>
    <t>Diana Nelson</t>
  </si>
  <si>
    <t>Mckenzie Johnson</t>
  </si>
  <si>
    <t>Patricia Matthews</t>
  </si>
  <si>
    <t>Ashley Bush</t>
  </si>
  <si>
    <t>James Rocha</t>
  </si>
  <si>
    <t>Shannon Evans</t>
  </si>
  <si>
    <t>Shawn Baker</t>
  </si>
  <si>
    <t>Allen Meza</t>
  </si>
  <si>
    <t>Shawn Williams</t>
  </si>
  <si>
    <t>Jose Mueller</t>
  </si>
  <si>
    <t>Michael Newman</t>
  </si>
  <si>
    <t>Brian Baker</t>
  </si>
  <si>
    <t>David Schneider</t>
  </si>
  <si>
    <t>John Foster</t>
  </si>
  <si>
    <t>Jeffrey Cruz</t>
  </si>
  <si>
    <t>Julia Lane</t>
  </si>
  <si>
    <t>Sherri Kelley</t>
  </si>
  <si>
    <t>Lindsey Christian</t>
  </si>
  <si>
    <t>Lori Young</t>
  </si>
  <si>
    <t>Anthony Heath</t>
  </si>
  <si>
    <t>Bryan Galvan</t>
  </si>
  <si>
    <t>Chad Miller</t>
  </si>
  <si>
    <t>Kathy Brown</t>
  </si>
  <si>
    <t>Nicholas Goodwin</t>
  </si>
  <si>
    <t>Lisa Ballard</t>
  </si>
  <si>
    <t>Dana Nguyen</t>
  </si>
  <si>
    <t>Jennifer Blackburn</t>
  </si>
  <si>
    <t>Julie Taylor</t>
  </si>
  <si>
    <t>Elizabeth Ross</t>
  </si>
  <si>
    <t>Victoria Jackson</t>
  </si>
  <si>
    <t>Jennifer Wiggins</t>
  </si>
  <si>
    <t>William Jones</t>
  </si>
  <si>
    <t>Lisa Castro</t>
  </si>
  <si>
    <t>Gregory Pierce</t>
  </si>
  <si>
    <t>Luis Pena</t>
  </si>
  <si>
    <t>Nancy Cruz</t>
  </si>
  <si>
    <t>Beth Ortiz</t>
  </si>
  <si>
    <t>Dr. Ryan Murray</t>
  </si>
  <si>
    <t>Charlotte Best</t>
  </si>
  <si>
    <t>Thomas Booker</t>
  </si>
  <si>
    <t>Beth Peterson</t>
  </si>
  <si>
    <t>Logan Lee</t>
  </si>
  <si>
    <t>Dawn Hamilton</t>
  </si>
  <si>
    <t>Julie Thomas</t>
  </si>
  <si>
    <t>Crystal Garcia</t>
  </si>
  <si>
    <t>Eric Spears</t>
  </si>
  <si>
    <t>Brandon Barnes</t>
  </si>
  <si>
    <t>John Bennett</t>
  </si>
  <si>
    <t>Jose Moore</t>
  </si>
  <si>
    <t>Jennifer Kirk</t>
  </si>
  <si>
    <t>Kenneth Watkins</t>
  </si>
  <si>
    <t>Suzanne Bradford</t>
  </si>
  <si>
    <t>Daniel Wolf</t>
  </si>
  <si>
    <t>Eddie Allen</t>
  </si>
  <si>
    <t>Laura Bennett</t>
  </si>
  <si>
    <t>Elizabeth Hill</t>
  </si>
  <si>
    <t>Ashlee Robinson</t>
  </si>
  <si>
    <t>Lisa Black</t>
  </si>
  <si>
    <t>Diane Jackson</t>
  </si>
  <si>
    <t>Raymond Rhodes</t>
  </si>
  <si>
    <t>Dr. Jerry Ryan</t>
  </si>
  <si>
    <t>Michelle Miles</t>
  </si>
  <si>
    <t>Derrick Cunningham</t>
  </si>
  <si>
    <t>Nicholas Nguyen</t>
  </si>
  <si>
    <t>William Schmidt</t>
  </si>
  <si>
    <t>Kristin Ferguson</t>
  </si>
  <si>
    <t>Stephanie Dominguez</t>
  </si>
  <si>
    <t>Michelle Black</t>
  </si>
  <si>
    <t>Elizabeth Clark</t>
  </si>
  <si>
    <t>Tracey Hill</t>
  </si>
  <si>
    <t>Matthew Rosales</t>
  </si>
  <si>
    <t>Christopher Baldwin</t>
  </si>
  <si>
    <t>Michelle Mcdowell</t>
  </si>
  <si>
    <t>Daniel Brown</t>
  </si>
  <si>
    <t>Mark Griffith</t>
  </si>
  <si>
    <t>Andre Singh</t>
  </si>
  <si>
    <t>Andrew Nichols</t>
  </si>
  <si>
    <t>Brad Mendez</t>
  </si>
  <si>
    <t>Kimberly Wallace</t>
  </si>
  <si>
    <t>Theresa Reid</t>
  </si>
  <si>
    <t>Joshua Thompson</t>
  </si>
  <si>
    <t>Kristin Wilkins</t>
  </si>
  <si>
    <t>Robin Thompson</t>
  </si>
  <si>
    <t>Lisa Roberts</t>
  </si>
  <si>
    <t>Olivia Powell</t>
  </si>
  <si>
    <t>Christine Shannon</t>
  </si>
  <si>
    <t>Walter Davis</t>
  </si>
  <si>
    <t>John King</t>
  </si>
  <si>
    <t>Aaron Chen</t>
  </si>
  <si>
    <t>Victor Trevino</t>
  </si>
  <si>
    <t>Deborah Gibson</t>
  </si>
  <si>
    <t>Eric Proctor</t>
  </si>
  <si>
    <t>Dorothy Perez</t>
  </si>
  <si>
    <t>Dana Abbott</t>
  </si>
  <si>
    <t>Jorge Washington</t>
  </si>
  <si>
    <t>Morgan Peterson</t>
  </si>
  <si>
    <t>Natalie Wright</t>
  </si>
  <si>
    <t>Mark Flores</t>
  </si>
  <si>
    <t>Adam Jenkins</t>
  </si>
  <si>
    <t>Jeffrey King</t>
  </si>
  <si>
    <t>Vanessa Goodwin</t>
  </si>
  <si>
    <t>Autumn Aguilar</t>
  </si>
  <si>
    <t>Brittney Turner</t>
  </si>
  <si>
    <t>Michele Le</t>
  </si>
  <si>
    <t>Heather Ramirez</t>
  </si>
  <si>
    <t>Sean Williams</t>
  </si>
  <si>
    <t>Katherine Roberts</t>
  </si>
  <si>
    <t>Jillian Williamson</t>
  </si>
  <si>
    <t>Michael Oneal</t>
  </si>
  <si>
    <t>Erik Jennings</t>
  </si>
  <si>
    <t>Randy Garcia</t>
  </si>
  <si>
    <t>Renee Gordon</t>
  </si>
  <si>
    <t>Lisa Brewer</t>
  </si>
  <si>
    <t>William Harris</t>
  </si>
  <si>
    <t>Kenneth Ashley</t>
  </si>
  <si>
    <t>Jessica Clark</t>
  </si>
  <si>
    <t>Albert Hughes</t>
  </si>
  <si>
    <t>Douglas Smith</t>
  </si>
  <si>
    <t>Dale Mcguire</t>
  </si>
  <si>
    <t>Mary Johnson</t>
  </si>
  <si>
    <t>Heather Holmes</t>
  </si>
  <si>
    <t>Maria Cain</t>
  </si>
  <si>
    <t>Stephen Harmon</t>
  </si>
  <si>
    <t>Jonathan Williams</t>
  </si>
  <si>
    <t>Terry Taylor</t>
  </si>
  <si>
    <t>Daniel Hart</t>
  </si>
  <si>
    <t>Cindy Sullivan</t>
  </si>
  <si>
    <t>Seth Carson</t>
  </si>
  <si>
    <t>Margaret Sutton</t>
  </si>
  <si>
    <t>Edward Bullock</t>
  </si>
  <si>
    <t>Donna Sparks</t>
  </si>
  <si>
    <t>Mr. William Jones</t>
  </si>
  <si>
    <t>Connie Harrington</t>
  </si>
  <si>
    <t>Ariel Estrada</t>
  </si>
  <si>
    <t>Jillian Sanchez</t>
  </si>
  <si>
    <t>Kelly Smith MD</t>
  </si>
  <si>
    <t>Amanda Olson</t>
  </si>
  <si>
    <t>Cynthia Paul</t>
  </si>
  <si>
    <t>Chelsea Gonzalez</t>
  </si>
  <si>
    <t>Tyrone Bell</t>
  </si>
  <si>
    <t>Adam Bennett</t>
  </si>
  <si>
    <t>Heather Wright</t>
  </si>
  <si>
    <t>Douglas Short</t>
  </si>
  <si>
    <t>Lauren Rivera</t>
  </si>
  <si>
    <t>Joseph May</t>
  </si>
  <si>
    <t>Amanda Holmes</t>
  </si>
  <si>
    <t>Catherine Harris</t>
  </si>
  <si>
    <t>Linda Johnson</t>
  </si>
  <si>
    <t>Linda Sanders</t>
  </si>
  <si>
    <t>Michelle Chang</t>
  </si>
  <si>
    <t>Yolanda Watkins</t>
  </si>
  <si>
    <t>Brittany Powers</t>
  </si>
  <si>
    <t>Ryan Burns</t>
  </si>
  <si>
    <t>Elizabeth Mckinney</t>
  </si>
  <si>
    <t>Cory Fisher</t>
  </si>
  <si>
    <t>William Silva</t>
  </si>
  <si>
    <t>Andrew Crawford</t>
  </si>
  <si>
    <t>Christopher Calhoun</t>
  </si>
  <si>
    <t>Kyle Ritter</t>
  </si>
  <si>
    <t>Henry Zuniga</t>
  </si>
  <si>
    <t>Cynthia Thomas</t>
  </si>
  <si>
    <t>Joe Bond</t>
  </si>
  <si>
    <t>Brandon Lyons</t>
  </si>
  <si>
    <t>Stephen Tapia</t>
  </si>
  <si>
    <t>Peggy Williams</t>
  </si>
  <si>
    <t>Derrick Lamb</t>
  </si>
  <si>
    <t>Jesse Hughes</t>
  </si>
  <si>
    <t>Sally Nelson</t>
  </si>
  <si>
    <t>Christine Brown</t>
  </si>
  <si>
    <t>Stacey Taylor</t>
  </si>
  <si>
    <t>Kenneth Nelson</t>
  </si>
  <si>
    <t>Benjamin Rojas</t>
  </si>
  <si>
    <t>John Williams</t>
  </si>
  <si>
    <t>Alan Taylor</t>
  </si>
  <si>
    <t>Travis Collier</t>
  </si>
  <si>
    <t>Anne Clay</t>
  </si>
  <si>
    <t>Samantha Washington</t>
  </si>
  <si>
    <t>Amanda Cole</t>
  </si>
  <si>
    <t>Tina Riley</t>
  </si>
  <si>
    <t>John Lopez</t>
  </si>
  <si>
    <t>Stephanie Hudson</t>
  </si>
  <si>
    <t>Carly Cervantes</t>
  </si>
  <si>
    <t>Jamie Long</t>
  </si>
  <si>
    <t>Jennifer Noble</t>
  </si>
  <si>
    <t>Philip Cameron</t>
  </si>
  <si>
    <t>Tracy Sanders</t>
  </si>
  <si>
    <t>Logan Frederick</t>
  </si>
  <si>
    <t>Lisa Sanchez</t>
  </si>
  <si>
    <t>Betty Harris</t>
  </si>
  <si>
    <t>Scott Sandoval</t>
  </si>
  <si>
    <t>Ryan Jenkins</t>
  </si>
  <si>
    <t>Erin Alvarez</t>
  </si>
  <si>
    <t>Andrea Gomez</t>
  </si>
  <si>
    <t>Benjamin Patrick</t>
  </si>
  <si>
    <t>James Anderson</t>
  </si>
  <si>
    <t>Barry Baker</t>
  </si>
  <si>
    <t>Patty Cervantes</t>
  </si>
  <si>
    <t>Cindy Watts</t>
  </si>
  <si>
    <t>Lynn Bates</t>
  </si>
  <si>
    <t>Robert Alexander</t>
  </si>
  <si>
    <t>Brandon Robinson</t>
  </si>
  <si>
    <t>Amanda Mitchell</t>
  </si>
  <si>
    <t>Sarah Gonzalez</t>
  </si>
  <si>
    <t>Joseph Simon</t>
  </si>
  <si>
    <t>Jose Garcia</t>
  </si>
  <si>
    <t>Jesse Thompson</t>
  </si>
  <si>
    <t>Sarah Torres</t>
  </si>
  <si>
    <t>Cynthia Phillips</t>
  </si>
  <si>
    <t>Terri Patterson</t>
  </si>
  <si>
    <t>Eileen Kennedy</t>
  </si>
  <si>
    <t>Carol Martin</t>
  </si>
  <si>
    <t>Dr. Richard Mercado</t>
  </si>
  <si>
    <t>Emily Weiss</t>
  </si>
  <si>
    <t>Christian Jackson</t>
  </si>
  <si>
    <t>Kenneth Harrison</t>
  </si>
  <si>
    <t>Wayne Castro</t>
  </si>
  <si>
    <t>Jessica Warren</t>
  </si>
  <si>
    <t>William George</t>
  </si>
  <si>
    <t>Gary Johnson</t>
  </si>
  <si>
    <t>Regina Johnson</t>
  </si>
  <si>
    <t>Larry Walker</t>
  </si>
  <si>
    <t>Tina Jones</t>
  </si>
  <si>
    <t>Lisa Rodriguez</t>
  </si>
  <si>
    <t>Amy Ward</t>
  </si>
  <si>
    <t>Hannah Thompson</t>
  </si>
  <si>
    <t>Nicole Walker</t>
  </si>
  <si>
    <t>Ryan Young</t>
  </si>
  <si>
    <t>Danny Long</t>
  </si>
  <si>
    <t>Ronald Gordon</t>
  </si>
  <si>
    <t>Rose Hernandez</t>
  </si>
  <si>
    <t>Ricky Whitehead</t>
  </si>
  <si>
    <t>Timothy Romero</t>
  </si>
  <si>
    <t>Gabrielle Bates</t>
  </si>
  <si>
    <t>Lori Hutchinson</t>
  </si>
  <si>
    <t>Daniel Phillips</t>
  </si>
  <si>
    <t>Katherine Cooke</t>
  </si>
  <si>
    <t>Jonathan Carter</t>
  </si>
  <si>
    <t>Patrick Johnston</t>
  </si>
  <si>
    <t>Diane Robinson</t>
  </si>
  <si>
    <t>Patricia Adams</t>
  </si>
  <si>
    <t>Nicholas Byrd</t>
  </si>
  <si>
    <t>Lisa Walton</t>
  </si>
  <si>
    <t>James Johnson</t>
  </si>
  <si>
    <t>Derek Anderson</t>
  </si>
  <si>
    <t>Rachel Johnson</t>
  </si>
  <si>
    <t>Scott Ryan PhD</t>
  </si>
  <si>
    <t>Michael Estes</t>
  </si>
  <si>
    <t>Timothy Peterson</t>
  </si>
  <si>
    <t>Anthony Rose</t>
  </si>
  <si>
    <t>Mary Riley DDS</t>
  </si>
  <si>
    <t>Sydney Bishop</t>
  </si>
  <si>
    <t>Eric Parker DDS</t>
  </si>
  <si>
    <t>Teresa Williams</t>
  </si>
  <si>
    <t>Donna Harmon</t>
  </si>
  <si>
    <t>Gavin Cruz</t>
  </si>
  <si>
    <t>Earl Knapp</t>
  </si>
  <si>
    <t>Danielle Hayes</t>
  </si>
  <si>
    <t>James Schultz</t>
  </si>
  <si>
    <t>Jason Hartman</t>
  </si>
  <si>
    <t>Daniel Howard</t>
  </si>
  <si>
    <t>Corey Lee</t>
  </si>
  <si>
    <t>Melissa King</t>
  </si>
  <si>
    <t>Christopher Miller</t>
  </si>
  <si>
    <t>Mark Wells</t>
  </si>
  <si>
    <t>Kelsey Scott</t>
  </si>
  <si>
    <t>James Parker</t>
  </si>
  <si>
    <t>Richard Jordan</t>
  </si>
  <si>
    <t>Jeremy Davis</t>
  </si>
  <si>
    <t>Jessica Wilson</t>
  </si>
  <si>
    <t>James Waller</t>
  </si>
  <si>
    <t>Beth Owens</t>
  </si>
  <si>
    <t>Darrell Kline</t>
  </si>
  <si>
    <t>Amanda Morgan MD</t>
  </si>
  <si>
    <t>Todd Daniel</t>
  </si>
  <si>
    <t>Jacob Roberts</t>
  </si>
  <si>
    <t>Sarah Hall</t>
  </si>
  <si>
    <t>Jill Sanchez</t>
  </si>
  <si>
    <t>Dana Ponce</t>
  </si>
  <si>
    <t>Robert Tran</t>
  </si>
  <si>
    <t>David Diaz</t>
  </si>
  <si>
    <t>Cheryl Medina</t>
  </si>
  <si>
    <t>Kristi Diaz</t>
  </si>
  <si>
    <t>Joseph Kim</t>
  </si>
  <si>
    <t>Russell Terrell</t>
  </si>
  <si>
    <t>David Johnson</t>
  </si>
  <si>
    <t>Jodi Patton</t>
  </si>
  <si>
    <t>Rebecca Vasquez</t>
  </si>
  <si>
    <t>Mary Norris</t>
  </si>
  <si>
    <t>Diane Ward</t>
  </si>
  <si>
    <t>Samantha Jensen</t>
  </si>
  <si>
    <t>Michael Simpson</t>
  </si>
  <si>
    <t>Jeffery Kelley</t>
  </si>
  <si>
    <t>Peggy Barnes</t>
  </si>
  <si>
    <t>Audrey Huerta</t>
  </si>
  <si>
    <t>Sheila Matthews</t>
  </si>
  <si>
    <t>Caroline Gibson</t>
  </si>
  <si>
    <t>Rebecca Key</t>
  </si>
  <si>
    <t>Brian Harvey</t>
  </si>
  <si>
    <t>Mr. James Martin</t>
  </si>
  <si>
    <t>Matthew Griffin</t>
  </si>
  <si>
    <t>Mr. Matthew Sanchez</t>
  </si>
  <si>
    <t>Jeanette Brown</t>
  </si>
  <si>
    <t>Kristen Rodriguez</t>
  </si>
  <si>
    <t>Monica Ramirez</t>
  </si>
  <si>
    <t>Patrick Petersen</t>
  </si>
  <si>
    <t>Justin Nichols</t>
  </si>
  <si>
    <t>Caroline Foley</t>
  </si>
  <si>
    <t>Jenny Nguyen</t>
  </si>
  <si>
    <t>Bridget Miller</t>
  </si>
  <si>
    <t>Wesley Padilla</t>
  </si>
  <si>
    <t>Vanessa Weaver</t>
  </si>
  <si>
    <t>Amy Garcia</t>
  </si>
  <si>
    <t>Mr. Nathan Collins</t>
  </si>
  <si>
    <t>Connie Campbell</t>
  </si>
  <si>
    <t>Kayla Gray</t>
  </si>
  <si>
    <t>Samantha Landry</t>
  </si>
  <si>
    <t>Kurt Reid</t>
  </si>
  <si>
    <t>Lori Huynh</t>
  </si>
  <si>
    <t>Jerry Gomez</t>
  </si>
  <si>
    <t>Loretta Lopez</t>
  </si>
  <si>
    <t>Jeff Diaz</t>
  </si>
  <si>
    <t>Joshua Farmer</t>
  </si>
  <si>
    <t>David Leonard</t>
  </si>
  <si>
    <t>Jennifer Johnson</t>
  </si>
  <si>
    <t>Gregory Reynolds</t>
  </si>
  <si>
    <t>Sandra Bauer</t>
  </si>
  <si>
    <t>Richard Stewart</t>
  </si>
  <si>
    <t>Jon Schmitt</t>
  </si>
  <si>
    <t>Peter Brown</t>
  </si>
  <si>
    <t>Michaela Roberts</t>
  </si>
  <si>
    <t>Calvin Hoover</t>
  </si>
  <si>
    <t>Mrs. Katherine Cole</t>
  </si>
  <si>
    <t>Anthony Schmidt</t>
  </si>
  <si>
    <t>Brandon Church</t>
  </si>
  <si>
    <t>Ashley White</t>
  </si>
  <si>
    <t>Erin Chen</t>
  </si>
  <si>
    <t>Miranda Bates</t>
  </si>
  <si>
    <t>Susan Le</t>
  </si>
  <si>
    <t>Ellen Harris</t>
  </si>
  <si>
    <t>Gregory Mclean</t>
  </si>
  <si>
    <t>Melissa Rojas</t>
  </si>
  <si>
    <t>Andrew Nelson</t>
  </si>
  <si>
    <t>Sheri Mills</t>
  </si>
  <si>
    <t>Kristina Graves</t>
  </si>
  <si>
    <t>Karen Maynard</t>
  </si>
  <si>
    <t>Wanda Hall</t>
  </si>
  <si>
    <t>Derrick Gonzalez</t>
  </si>
  <si>
    <t>Rachael Estes</t>
  </si>
  <si>
    <t>John Wiley</t>
  </si>
  <si>
    <t>Jennifer Mcdonald</t>
  </si>
  <si>
    <t>Jennifer Harrison</t>
  </si>
  <si>
    <t>Mary Donaldson</t>
  </si>
  <si>
    <t>Regina Robles</t>
  </si>
  <si>
    <t>Erika Merritt</t>
  </si>
  <si>
    <t>Bryan Barnes</t>
  </si>
  <si>
    <t>Jeffrey Jackson</t>
  </si>
  <si>
    <t>Pamela Turner</t>
  </si>
  <si>
    <t>Tina Crawford</t>
  </si>
  <si>
    <t>Casey Campbell Jr.</t>
  </si>
  <si>
    <t>Michelle Joseph</t>
  </si>
  <si>
    <t>Samuel Perkins</t>
  </si>
  <si>
    <t>Seth Johnson</t>
  </si>
  <si>
    <t>Andrea Stevenson</t>
  </si>
  <si>
    <t>Heather Green</t>
  </si>
  <si>
    <t>Adam Zimmerman</t>
  </si>
  <si>
    <t>Samantha Sharp</t>
  </si>
  <si>
    <t>Sara Fisher</t>
  </si>
  <si>
    <t>Kristin Chase</t>
  </si>
  <si>
    <t>Stephanie Sheppard</t>
  </si>
  <si>
    <t>Marie Davenport</t>
  </si>
  <si>
    <t>Jorge Hernandez</t>
  </si>
  <si>
    <t>Denise Yates</t>
  </si>
  <si>
    <t>Melissa Ferguson</t>
  </si>
  <si>
    <t>Casey Crawford</t>
  </si>
  <si>
    <t>Peter Thomas</t>
  </si>
  <si>
    <t>Erik Villa</t>
  </si>
  <si>
    <t>John Rogers</t>
  </si>
  <si>
    <t>Rebekah Nolan</t>
  </si>
  <si>
    <t>Michelle Miller</t>
  </si>
  <si>
    <t>Tyler Jordan</t>
  </si>
  <si>
    <t>Brian Hendricks</t>
  </si>
  <si>
    <t>John Adams</t>
  </si>
  <si>
    <t>Marcus Brown</t>
  </si>
  <si>
    <t>Melinda Stewart</t>
  </si>
  <si>
    <t>Gary James</t>
  </si>
  <si>
    <t>Stephanie Brown</t>
  </si>
  <si>
    <t>Timothy Robinson</t>
  </si>
  <si>
    <t>Erin Love</t>
  </si>
  <si>
    <t>Gabriel Alvarez</t>
  </si>
  <si>
    <t>Jessica Harris</t>
  </si>
  <si>
    <t>Jacob Nichols</t>
  </si>
  <si>
    <t>Rachel Potts</t>
  </si>
  <si>
    <t>Julia Steele</t>
  </si>
  <si>
    <t>Monica Stout</t>
  </si>
  <si>
    <t>Robin Watson</t>
  </si>
  <si>
    <t>Cassandra Gross</t>
  </si>
  <si>
    <t>Miss Barbara Thomas</t>
  </si>
  <si>
    <t>James Vargas</t>
  </si>
  <si>
    <t>Kyle Delgado</t>
  </si>
  <si>
    <t>Angela Mack</t>
  </si>
  <si>
    <t>Ronald Jennings</t>
  </si>
  <si>
    <t>Megan Brooks</t>
  </si>
  <si>
    <t>Yolanda Smith</t>
  </si>
  <si>
    <t>Mr. Larry Miller MD</t>
  </si>
  <si>
    <t>Bridget Turner</t>
  </si>
  <si>
    <t>Julie Edwards</t>
  </si>
  <si>
    <t>Leslie Lopez</t>
  </si>
  <si>
    <t>Kayla Taylor</t>
  </si>
  <si>
    <t>Mrs. Kim Lee</t>
  </si>
  <si>
    <t>Jeffrey Curtis</t>
  </si>
  <si>
    <t>Ronald Blackwell</t>
  </si>
  <si>
    <t>Todd Adams</t>
  </si>
  <si>
    <t>Carrie Burton</t>
  </si>
  <si>
    <t>Keith Stone</t>
  </si>
  <si>
    <t>Lisa Powell</t>
  </si>
  <si>
    <t>Jennifer Doyle</t>
  </si>
  <si>
    <t>Craig Oliver</t>
  </si>
  <si>
    <t>Nichole Sanchez</t>
  </si>
  <si>
    <t>Suzanne Jones</t>
  </si>
  <si>
    <t>Mr. David Ward</t>
  </si>
  <si>
    <t>Maria Jackson</t>
  </si>
  <si>
    <t>Brandon Hardin</t>
  </si>
  <si>
    <t>Mary Alvarado</t>
  </si>
  <si>
    <t>Hailey Jones</t>
  </si>
  <si>
    <t>Norman Ortiz</t>
  </si>
  <si>
    <t>Sonia Cardenas</t>
  </si>
  <si>
    <t>Audrey Lopez</t>
  </si>
  <si>
    <t>Carolyn Chavez</t>
  </si>
  <si>
    <t>Cynthia Mclaughlin</t>
  </si>
  <si>
    <t>Jason Garrett</t>
  </si>
  <si>
    <t>Hannah Allen</t>
  </si>
  <si>
    <t>Antonio Vaughn</t>
  </si>
  <si>
    <t>Charles Lewis</t>
  </si>
  <si>
    <t>Lance Knight</t>
  </si>
  <si>
    <t>Colin Flynn</t>
  </si>
  <si>
    <t>Mathew Brown</t>
  </si>
  <si>
    <t>Robert Green</t>
  </si>
  <si>
    <t>Johnny Hodges</t>
  </si>
  <si>
    <t>Kathryn Young</t>
  </si>
  <si>
    <t>Jennifer Johns</t>
  </si>
  <si>
    <t>Caleb Shah</t>
  </si>
  <si>
    <t>Casey Brooks</t>
  </si>
  <si>
    <t>James Simmons</t>
  </si>
  <si>
    <t>James Diaz</t>
  </si>
  <si>
    <t>Cody Lopez</t>
  </si>
  <si>
    <t>Wesley Jennings</t>
  </si>
  <si>
    <t>Manuel Hernandez</t>
  </si>
  <si>
    <t>Autumn Cruz</t>
  </si>
  <si>
    <t>Joseph Sheppard</t>
  </si>
  <si>
    <t>Joyce Miller</t>
  </si>
  <si>
    <t>Amanda Reyes</t>
  </si>
  <si>
    <t>William Gross</t>
  </si>
  <si>
    <t>David Henderson</t>
  </si>
  <si>
    <t>Andrew Smith</t>
  </si>
  <si>
    <t>Grace Taylor</t>
  </si>
  <si>
    <t>Andrew Kennedy</t>
  </si>
  <si>
    <t>Shawn Smith</t>
  </si>
  <si>
    <t>Mercedes Johnston</t>
  </si>
  <si>
    <t>Christina Freeman</t>
  </si>
  <si>
    <t>Brandon Murphy</t>
  </si>
  <si>
    <t>Tracy Bright</t>
  </si>
  <si>
    <t>Amy Pena</t>
  </si>
  <si>
    <t>Cheryl Moore</t>
  </si>
  <si>
    <t>Amanda House</t>
  </si>
  <si>
    <t>Natasha Chavez</t>
  </si>
  <si>
    <t>Joseph Gates</t>
  </si>
  <si>
    <t>Richard Lopez</t>
  </si>
  <si>
    <t>Richard Little</t>
  </si>
  <si>
    <t>Lisa Garza</t>
  </si>
  <si>
    <t>Harry Webb</t>
  </si>
  <si>
    <t>Jennifer Price</t>
  </si>
  <si>
    <t>Todd Baxter</t>
  </si>
  <si>
    <t>Dr. Valerie Rubio</t>
  </si>
  <si>
    <t>Melissa Cox</t>
  </si>
  <si>
    <t>Kimberly Campbell</t>
  </si>
  <si>
    <t>John Gilmore</t>
  </si>
  <si>
    <t>Eric Evans</t>
  </si>
  <si>
    <t>Jose Ferguson</t>
  </si>
  <si>
    <t>Thomas Cruz</t>
  </si>
  <si>
    <t>Ross Johnson</t>
  </si>
  <si>
    <t>Bobby Nolan</t>
  </si>
  <si>
    <t>Denise Nunez</t>
  </si>
  <si>
    <t>Sandy Schwartz</t>
  </si>
  <si>
    <t>Rodney Phillips</t>
  </si>
  <si>
    <t>Andre Gill</t>
  </si>
  <si>
    <t>Amber Thompson</t>
  </si>
  <si>
    <t>Janet Hudson</t>
  </si>
  <si>
    <t>Michael Carrillo</t>
  </si>
  <si>
    <t>Stephen Gardner</t>
  </si>
  <si>
    <t>Veronica Anderson</t>
  </si>
  <si>
    <t>Cathy Jones</t>
  </si>
  <si>
    <t>Jennifer Nelson</t>
  </si>
  <si>
    <t>Mrs. Teresa Leblanc</t>
  </si>
  <si>
    <t>James Wright</t>
  </si>
  <si>
    <t>Alyssa Rosales</t>
  </si>
  <si>
    <t>Michelle Gillespie</t>
  </si>
  <si>
    <t>Claudia Garcia</t>
  </si>
  <si>
    <t>Kara Barber</t>
  </si>
  <si>
    <t>Charles Watson</t>
  </si>
  <si>
    <t>Larry Sanders</t>
  </si>
  <si>
    <t>Erika Le</t>
  </si>
  <si>
    <t>Ross Ward</t>
  </si>
  <si>
    <t>Richard Kerr</t>
  </si>
  <si>
    <t>Brian Turner</t>
  </si>
  <si>
    <t>Thomas Davis</t>
  </si>
  <si>
    <t>Jason Barnes</t>
  </si>
  <si>
    <t>Sherry Jones</t>
  </si>
  <si>
    <t>Jose Silva</t>
  </si>
  <si>
    <t>Glenn Harrison</t>
  </si>
  <si>
    <t>Belinda Grant</t>
  </si>
  <si>
    <t>Nancy Mercado</t>
  </si>
  <si>
    <t>Corey Riley</t>
  </si>
  <si>
    <t>Brandy Velez</t>
  </si>
  <si>
    <t>Angela Downs</t>
  </si>
  <si>
    <t>Jessica Williams</t>
  </si>
  <si>
    <t>John Hopkins</t>
  </si>
  <si>
    <t>Ashley Baker</t>
  </si>
  <si>
    <t>Rachael Liu</t>
  </si>
  <si>
    <t>Eric Green</t>
  </si>
  <si>
    <t>David Carter</t>
  </si>
  <si>
    <t>Dr. Monica Buchanan</t>
  </si>
  <si>
    <t>Jessica Larson</t>
  </si>
  <si>
    <t>Maria Lee</t>
  </si>
  <si>
    <t>Marissa Conley</t>
  </si>
  <si>
    <t>Anthony Morgan</t>
  </si>
  <si>
    <t>Steven Taylor</t>
  </si>
  <si>
    <t>Larry Jackson</t>
  </si>
  <si>
    <t>Joshua Oneill</t>
  </si>
  <si>
    <t>Allison Rodriguez</t>
  </si>
  <si>
    <t>Helen Cunningham</t>
  </si>
  <si>
    <t>Paul Kelly</t>
  </si>
  <si>
    <t>Jennifer Berg</t>
  </si>
  <si>
    <t>Amy Gonzales</t>
  </si>
  <si>
    <t>Mr. Jacob Zimmerman</t>
  </si>
  <si>
    <t>Raymond Rojas DVM</t>
  </si>
  <si>
    <t>Joshua Bowen</t>
  </si>
  <si>
    <t>Margaret Harris</t>
  </si>
  <si>
    <t>Michael Wright</t>
  </si>
  <si>
    <t>Thomas Jones</t>
  </si>
  <si>
    <t>Michael Myers</t>
  </si>
  <si>
    <t>James Brown</t>
  </si>
  <si>
    <t>Matthew Davis</t>
  </si>
  <si>
    <t>Joshua Shepard</t>
  </si>
  <si>
    <t>Terri Trevino</t>
  </si>
  <si>
    <t>Amy Davis</t>
  </si>
  <si>
    <t>Tina Nielsen</t>
  </si>
  <si>
    <t>Thomas Zuniga</t>
  </si>
  <si>
    <t>Sarah Calhoun</t>
  </si>
  <si>
    <t>Sarah Russo</t>
  </si>
  <si>
    <t>Jennifer Garrett</t>
  </si>
  <si>
    <t>Paul Dunn</t>
  </si>
  <si>
    <t>Daniel Reid</t>
  </si>
  <si>
    <t>Samuel Clark</t>
  </si>
  <si>
    <t>Ryan Miller</t>
  </si>
  <si>
    <t>Angel Davis</t>
  </si>
  <si>
    <t>Mary Larson</t>
  </si>
  <si>
    <t>Sara Ferguson</t>
  </si>
  <si>
    <t>Cassandra Lewis</t>
  </si>
  <si>
    <t>Robert Bolton</t>
  </si>
  <si>
    <t>Lisa Clay</t>
  </si>
  <si>
    <t>Andrea Cole</t>
  </si>
  <si>
    <t>Mary Randall</t>
  </si>
  <si>
    <t>Ryan Huber</t>
  </si>
  <si>
    <t>Brittany Perez</t>
  </si>
  <si>
    <t>James Jones</t>
  </si>
  <si>
    <t>Katherine Robles</t>
  </si>
  <si>
    <t>Michael Meyer</t>
  </si>
  <si>
    <t>Gary Gibbs</t>
  </si>
  <si>
    <t>Joshua Cox</t>
  </si>
  <si>
    <t>Michael Peterson</t>
  </si>
  <si>
    <t>Joshua Brewer</t>
  </si>
  <si>
    <t>Lori Perez</t>
  </si>
  <si>
    <t>Yvette Young</t>
  </si>
  <si>
    <t>Donna Hensley</t>
  </si>
  <si>
    <t>Eugene Rogers</t>
  </si>
  <si>
    <t>Matthew Roberts</t>
  </si>
  <si>
    <t>Brittany Robinson</t>
  </si>
  <si>
    <t>John Wheeler</t>
  </si>
  <si>
    <t>Tiffany Clark</t>
  </si>
  <si>
    <t>Marvin Gibson</t>
  </si>
  <si>
    <t>Jared Carrillo</t>
  </si>
  <si>
    <t>Marvin Hurley</t>
  </si>
  <si>
    <t>Leonard Montgomery</t>
  </si>
  <si>
    <t>Renee Burns</t>
  </si>
  <si>
    <t>Kenneth Hudson</t>
  </si>
  <si>
    <t>Randall Marquez</t>
  </si>
  <si>
    <t>Maria Parker</t>
  </si>
  <si>
    <t>Donna Delgado</t>
  </si>
  <si>
    <t>Mary Graham</t>
  </si>
  <si>
    <t>Aaron Mitchell</t>
  </si>
  <si>
    <t>Jason George</t>
  </si>
  <si>
    <t>Michael Hunter</t>
  </si>
  <si>
    <t>Mr. Michael Mcgee Jr.</t>
  </si>
  <si>
    <t>Patrick Allen</t>
  </si>
  <si>
    <t>Bryan Wilson</t>
  </si>
  <si>
    <t>Tammy Jackson</t>
  </si>
  <si>
    <t>Brian Mitchell</t>
  </si>
  <si>
    <t>April Frost</t>
  </si>
  <si>
    <t>David Porter</t>
  </si>
  <si>
    <t>Amanda Norton</t>
  </si>
  <si>
    <t>Samantha Gomez</t>
  </si>
  <si>
    <t>John Middleton</t>
  </si>
  <si>
    <t>Mark Johnson</t>
  </si>
  <si>
    <t>Craig Rodriguez</t>
  </si>
  <si>
    <t>Nancy Suarez</t>
  </si>
  <si>
    <t>Leslie Sharp</t>
  </si>
  <si>
    <t>Ashley Gutierrez</t>
  </si>
  <si>
    <t>Phillip Kaiser</t>
  </si>
  <si>
    <t>Sandra Price</t>
  </si>
  <si>
    <t>Kristi Morgan</t>
  </si>
  <si>
    <t>Katie George</t>
  </si>
  <si>
    <t>Michael Horton</t>
  </si>
  <si>
    <t>Clifford Murphy</t>
  </si>
  <si>
    <t>Benjamin Powell</t>
  </si>
  <si>
    <t>John Bridges</t>
  </si>
  <si>
    <t>Cynthia Burch</t>
  </si>
  <si>
    <t>Francisco Myers</t>
  </si>
  <si>
    <t>Amanda Nichols</t>
  </si>
  <si>
    <t>Elaine Henry</t>
  </si>
  <si>
    <t>Thomas Chapman</t>
  </si>
  <si>
    <t>Tracy Lee</t>
  </si>
  <si>
    <t>Molly Bautista</t>
  </si>
  <si>
    <t>Amanda King</t>
  </si>
  <si>
    <t>Stanley Campos</t>
  </si>
  <si>
    <t>James Baldwin</t>
  </si>
  <si>
    <t>Joseph Waller</t>
  </si>
  <si>
    <t>Michelle Russell</t>
  </si>
  <si>
    <t>Richard Rice</t>
  </si>
  <si>
    <t>Danielle White</t>
  </si>
  <si>
    <t>Mary Carrillo</t>
  </si>
  <si>
    <t>Phillip Donovan</t>
  </si>
  <si>
    <t>Tony Garcia</t>
  </si>
  <si>
    <t>Haley Cooper</t>
  </si>
  <si>
    <t>Michelle Yates</t>
  </si>
  <si>
    <t>Molly Collins</t>
  </si>
  <si>
    <t>Michelle Carter</t>
  </si>
  <si>
    <t>Pamela Owens</t>
  </si>
  <si>
    <t>Robert Cox</t>
  </si>
  <si>
    <t>Bethany Moore</t>
  </si>
  <si>
    <t>Peter Smith</t>
  </si>
  <si>
    <t>Heather Cunningham</t>
  </si>
  <si>
    <t>Brittany Pollard</t>
  </si>
  <si>
    <t>Christine Barry</t>
  </si>
  <si>
    <t>Pam Stephenson</t>
  </si>
  <si>
    <t>Jacob Shaffer</t>
  </si>
  <si>
    <t>Christopher Ballard</t>
  </si>
  <si>
    <t>Steven Cruz</t>
  </si>
  <si>
    <t>Kyle Morton</t>
  </si>
  <si>
    <t>Caleb Wolf</t>
  </si>
  <si>
    <t>Rebecca Ray</t>
  </si>
  <si>
    <t>Charles Warner</t>
  </si>
  <si>
    <t>Paige Rogers</t>
  </si>
  <si>
    <t>Alex Floyd</t>
  </si>
  <si>
    <t>John Bell</t>
  </si>
  <si>
    <t>Sandy Jones</t>
  </si>
  <si>
    <t>Elizabeth Carney</t>
  </si>
  <si>
    <t>Mrs. Diana Schmidt</t>
  </si>
  <si>
    <t>Robert Underwood</t>
  </si>
  <si>
    <t>Kenneth Turner</t>
  </si>
  <si>
    <t>Bradley Hayes</t>
  </si>
  <si>
    <t>Susan Brown</t>
  </si>
  <si>
    <t>Olivia Arellano</t>
  </si>
  <si>
    <t>Christina Hooper</t>
  </si>
  <si>
    <t>Patricia Ballard</t>
  </si>
  <si>
    <t>Julie Hester</t>
  </si>
  <si>
    <t>Matthew Sweeney</t>
  </si>
  <si>
    <t>Brian Paul</t>
  </si>
  <si>
    <t>Donna Sanders</t>
  </si>
  <si>
    <t>John Mitchell</t>
  </si>
  <si>
    <t>Virginia Mercer</t>
  </si>
  <si>
    <t>Kathryn Williams</t>
  </si>
  <si>
    <t>Julie Eaton DDS</t>
  </si>
  <si>
    <t>Matthew Valenzuela</t>
  </si>
  <si>
    <t>Richard Rubio</t>
  </si>
  <si>
    <t>Elijah Grant</t>
  </si>
  <si>
    <t>Barbara Fritz</t>
  </si>
  <si>
    <t>Joseph Warner</t>
  </si>
  <si>
    <t>Erik Morgan</t>
  </si>
  <si>
    <t>David Hays</t>
  </si>
  <si>
    <t>Michael Perez</t>
  </si>
  <si>
    <t>Julie Morrow</t>
  </si>
  <si>
    <t>Brandon Brown</t>
  </si>
  <si>
    <t>Destiny Barry</t>
  </si>
  <si>
    <t>Brian Vargas</t>
  </si>
  <si>
    <t>Timothy Johnson</t>
  </si>
  <si>
    <t>Karen Bell</t>
  </si>
  <si>
    <t>Justin Petersen</t>
  </si>
  <si>
    <t>Amy Torres</t>
  </si>
  <si>
    <t>Lisa Guzman</t>
  </si>
  <si>
    <t>Derek Hunt</t>
  </si>
  <si>
    <t>Kevin Hunt</t>
  </si>
  <si>
    <t>Victor Miranda</t>
  </si>
  <si>
    <t>Mrs. Cheryl Duran</t>
  </si>
  <si>
    <t>Scott Jefferson</t>
  </si>
  <si>
    <t>Juan King</t>
  </si>
  <si>
    <t>Yolanda Gilbert</t>
  </si>
  <si>
    <t>Jordan Lucero</t>
  </si>
  <si>
    <t>Chris Perez</t>
  </si>
  <si>
    <t>Gregory Ramirez</t>
  </si>
  <si>
    <t>Christian Peterson</t>
  </si>
  <si>
    <t>Robin Larsen</t>
  </si>
  <si>
    <t>Joshua Griffin</t>
  </si>
  <si>
    <t>Joel Ramirez</t>
  </si>
  <si>
    <t>Melissa Sheppard</t>
  </si>
  <si>
    <t>Brittany Murray</t>
  </si>
  <si>
    <t>Renee Powell</t>
  </si>
  <si>
    <t>Michael Thomas</t>
  </si>
  <si>
    <t>Deborah Peterson</t>
  </si>
  <si>
    <t>Shane Davis</t>
  </si>
  <si>
    <t>Lisa Phillips</t>
  </si>
  <si>
    <t>Susan Griffin</t>
  </si>
  <si>
    <t>Chris Adams</t>
  </si>
  <si>
    <t>Elizabeth Rice</t>
  </si>
  <si>
    <t>Shannon Francis</t>
  </si>
  <si>
    <t>Kimberly Rosales</t>
  </si>
  <si>
    <t>Brandon Ali</t>
  </si>
  <si>
    <t>Kathryn Harrison</t>
  </si>
  <si>
    <t>Joseph Dunn</t>
  </si>
  <si>
    <t>Nicholas Thompson</t>
  </si>
  <si>
    <t>Anthony Harrison</t>
  </si>
  <si>
    <t>Scott Hurst</t>
  </si>
  <si>
    <t>Jessica Herrera</t>
  </si>
  <si>
    <t>John Peterson</t>
  </si>
  <si>
    <t>Jeffrey Greene</t>
  </si>
  <si>
    <t>Allison Day</t>
  </si>
  <si>
    <t>Jeremy Harmon</t>
  </si>
  <si>
    <t>Erik Stevenson</t>
  </si>
  <si>
    <t>Stephen Williams</t>
  </si>
  <si>
    <t>Marcus Alvarez</t>
  </si>
  <si>
    <t>Jesse Jensen</t>
  </si>
  <si>
    <t>Kristin Smith</t>
  </si>
  <si>
    <t>Nicole Ortiz</t>
  </si>
  <si>
    <t>Lauren Garcia</t>
  </si>
  <si>
    <t>Brandi Rasmussen</t>
  </si>
  <si>
    <t>Stephanie Joseph</t>
  </si>
  <si>
    <t>Renee Jackson</t>
  </si>
  <si>
    <t>Robert Gallegos</t>
  </si>
  <si>
    <t>Dennis Parsons</t>
  </si>
  <si>
    <t>Annette Schneider</t>
  </si>
  <si>
    <t>Tiffany Tate</t>
  </si>
  <si>
    <t>Nathan Armstrong</t>
  </si>
  <si>
    <t>Aaron Jones DDS</t>
  </si>
  <si>
    <t>Angela Gentry</t>
  </si>
  <si>
    <t>Courtney Matthews</t>
  </si>
  <si>
    <t>Kevin Lambert</t>
  </si>
  <si>
    <t>Dr. Kevin Kim Jr.</t>
  </si>
  <si>
    <t>Patricia Fowler</t>
  </si>
  <si>
    <t>Lynn Day</t>
  </si>
  <si>
    <t>Michael Malone</t>
  </si>
  <si>
    <t>Anthony Turner</t>
  </si>
  <si>
    <t>Ashley Houston</t>
  </si>
  <si>
    <t>Katherine Miller</t>
  </si>
  <si>
    <t>Catherine Stewart</t>
  </si>
  <si>
    <t>Jessica Hatfield</t>
  </si>
  <si>
    <t>Dawn Daniel</t>
  </si>
  <si>
    <t>Perry Wong</t>
  </si>
  <si>
    <t>Cameron Daniels</t>
  </si>
  <si>
    <t>Pamela Wong</t>
  </si>
  <si>
    <t>Laura Allen</t>
  </si>
  <si>
    <t>Leslie Ramirez</t>
  </si>
  <si>
    <t>Brianna Hall</t>
  </si>
  <si>
    <t>Tiffany Mccarthy</t>
  </si>
  <si>
    <t>Virginia Gallegos DVM</t>
  </si>
  <si>
    <t>Dylan Daniels</t>
  </si>
  <si>
    <t>Krystal Mitchell</t>
  </si>
  <si>
    <t>Anita Mcintyre</t>
  </si>
  <si>
    <t>Kristina Bennett</t>
  </si>
  <si>
    <t>Sydney White</t>
  </si>
  <si>
    <t>Cassie Richmond</t>
  </si>
  <si>
    <t>Gregory Mason</t>
  </si>
  <si>
    <t>John Stephenson</t>
  </si>
  <si>
    <t>Traci Clark</t>
  </si>
  <si>
    <t>Sharon Morales</t>
  </si>
  <si>
    <t>Jacob Brown</t>
  </si>
  <si>
    <t>Lisa Kim</t>
  </si>
  <si>
    <t>Albert Hampton</t>
  </si>
  <si>
    <t>Nicholas Murray</t>
  </si>
  <si>
    <t>David Patterson</t>
  </si>
  <si>
    <t>Thomas Glenn</t>
  </si>
  <si>
    <t>Kenneth Marks</t>
  </si>
  <si>
    <t>Tiffany Newman</t>
  </si>
  <si>
    <t>Ellen Lopez</t>
  </si>
  <si>
    <t>Larry Myers</t>
  </si>
  <si>
    <t>Andrea Abbott</t>
  </si>
  <si>
    <t>Jacob Sanchez</t>
  </si>
  <si>
    <t>Ryan Lee</t>
  </si>
  <si>
    <t>Michael Joseph</t>
  </si>
  <si>
    <t>Stephanie Huff</t>
  </si>
  <si>
    <t>Scott Thompson</t>
  </si>
  <si>
    <t>Taylor Warner</t>
  </si>
  <si>
    <t>Melissa Jackson</t>
  </si>
  <si>
    <t>Samantha Davis</t>
  </si>
  <si>
    <t>Brittany Edwards</t>
  </si>
  <si>
    <t>Veronica Williams</t>
  </si>
  <si>
    <t>Mikayla Adams</t>
  </si>
  <si>
    <t>Gary Moyer</t>
  </si>
  <si>
    <t>Lindsey Anderson</t>
  </si>
  <si>
    <t>Christina Peters</t>
  </si>
  <si>
    <t>Tyler Brown</t>
  </si>
  <si>
    <t>Benjamin Downs</t>
  </si>
  <si>
    <t>Mark Luna</t>
  </si>
  <si>
    <t>Kristin Terry</t>
  </si>
  <si>
    <t>Christopher Walton</t>
  </si>
  <si>
    <t>Jennifer Nichols</t>
  </si>
  <si>
    <t>James Ball</t>
  </si>
  <si>
    <t>Keith Parker</t>
  </si>
  <si>
    <t>Teresa Johnson</t>
  </si>
  <si>
    <t>Rebecca Bennett</t>
  </si>
  <si>
    <t>Philip Freeman</t>
  </si>
  <si>
    <t>Ryan Craig</t>
  </si>
  <si>
    <t>John Joseph</t>
  </si>
  <si>
    <t>Luis Moore</t>
  </si>
  <si>
    <t>Paul Medina</t>
  </si>
  <si>
    <t>Jordan Alexander</t>
  </si>
  <si>
    <t>Eric Obrien</t>
  </si>
  <si>
    <t>Ian Saunders</t>
  </si>
  <si>
    <t>Julie Fitzpatrick</t>
  </si>
  <si>
    <t>Bryan Bates</t>
  </si>
  <si>
    <t>Rebecca Ballard</t>
  </si>
  <si>
    <t>Cristian Williams</t>
  </si>
  <si>
    <t>Kelly Cooper</t>
  </si>
  <si>
    <t>Michael Flores</t>
  </si>
  <si>
    <t>Trevor Lee</t>
  </si>
  <si>
    <t>April Nguyen</t>
  </si>
  <si>
    <t>Felicia Kane</t>
  </si>
  <si>
    <t>Krystal Herring</t>
  </si>
  <si>
    <t>Miss Krista Carson</t>
  </si>
  <si>
    <t>Robin Wright</t>
  </si>
  <si>
    <t>Jeremy Taylor</t>
  </si>
  <si>
    <t>Alyssa Simpson</t>
  </si>
  <si>
    <t>Kelly Huff</t>
  </si>
  <si>
    <t>Barbara Blackwell</t>
  </si>
  <si>
    <t>Mr. Shane Clark</t>
  </si>
  <si>
    <t>Brenda Daniels</t>
  </si>
  <si>
    <t>Sally Dean</t>
  </si>
  <si>
    <t>Vanessa Le</t>
  </si>
  <si>
    <t>Russell Smith</t>
  </si>
  <si>
    <t>Jason Castro</t>
  </si>
  <si>
    <t>Tanya Clark</t>
  </si>
  <si>
    <t>David Dorsey</t>
  </si>
  <si>
    <t>Mrs. Renee Flores</t>
  </si>
  <si>
    <t>Kristin Martin</t>
  </si>
  <si>
    <t>Jennifer Hood</t>
  </si>
  <si>
    <t>Anthony Bishop DDS</t>
  </si>
  <si>
    <t>Kevin Sanders</t>
  </si>
  <si>
    <t>Joshua Green</t>
  </si>
  <si>
    <t>Edward Cain</t>
  </si>
  <si>
    <t>Wayne Gonzalez</t>
  </si>
  <si>
    <t>Michael Hardy</t>
  </si>
  <si>
    <t>Mark Miller</t>
  </si>
  <si>
    <t>Matthew Logan</t>
  </si>
  <si>
    <t>Valerie Taylor</t>
  </si>
  <si>
    <t>Lisa Murphy</t>
  </si>
  <si>
    <t>Rebecca Chase</t>
  </si>
  <si>
    <t>Lisa Campbell</t>
  </si>
  <si>
    <t>Antonio Jefferson</t>
  </si>
  <si>
    <t>Todd Mann</t>
  </si>
  <si>
    <t>Shannon Holmes</t>
  </si>
  <si>
    <t>Suzanne Santiago</t>
  </si>
  <si>
    <t>Beverly French</t>
  </si>
  <si>
    <t>Charles Schmidt</t>
  </si>
  <si>
    <t>Jeffrey Bell</t>
  </si>
  <si>
    <t>Melinda Wagner</t>
  </si>
  <si>
    <t>Mark Arnold</t>
  </si>
  <si>
    <t>Laurie Fowler</t>
  </si>
  <si>
    <t>Rhonda Bernard</t>
  </si>
  <si>
    <t>Brandon Foster</t>
  </si>
  <si>
    <t>Christopher Smith</t>
  </si>
  <si>
    <t>Jennifer Wilson</t>
  </si>
  <si>
    <t>Peter Henderson</t>
  </si>
  <si>
    <t>Roger Anderson</t>
  </si>
  <si>
    <t>Paul Sanchez</t>
  </si>
  <si>
    <t>Mrs. Jessica Stone</t>
  </si>
  <si>
    <t>Richard Jimenez</t>
  </si>
  <si>
    <t>Mark Stewart</t>
  </si>
  <si>
    <t>Donald Hall</t>
  </si>
  <si>
    <t>Kathleen Wyatt</t>
  </si>
  <si>
    <t>Sandra Mcdonald</t>
  </si>
  <si>
    <t>Dana Monroe</t>
  </si>
  <si>
    <t>Rebecca Benson</t>
  </si>
  <si>
    <t>Erin Maldonado</t>
  </si>
  <si>
    <t>Linda Taylor</t>
  </si>
  <si>
    <t>Melinda Miller</t>
  </si>
  <si>
    <t>Joshua Lawson</t>
  </si>
  <si>
    <t>Sarah Padilla</t>
  </si>
  <si>
    <t>Gabriella Nelson</t>
  </si>
  <si>
    <t>George Brooks</t>
  </si>
  <si>
    <t>John Martin</t>
  </si>
  <si>
    <t>Shannon Juarez</t>
  </si>
  <si>
    <t>Nancy Nicholson</t>
  </si>
  <si>
    <t>Samantha Jones</t>
  </si>
  <si>
    <t>Robert Wright</t>
  </si>
  <si>
    <t>Patricia Price</t>
  </si>
  <si>
    <t>Ms. Ann Higgins</t>
  </si>
  <si>
    <t>Dawn Medina</t>
  </si>
  <si>
    <t>Eileen Brown</t>
  </si>
  <si>
    <t>Julie Murphy</t>
  </si>
  <si>
    <t>Kevin Li</t>
  </si>
  <si>
    <t>Samuel Jenkins</t>
  </si>
  <si>
    <t>Yolanda Castillo</t>
  </si>
  <si>
    <t>Elizabeth Shepard</t>
  </si>
  <si>
    <t>Tommy Gill</t>
  </si>
  <si>
    <t>Diane Hall</t>
  </si>
  <si>
    <t>Robert Wilkinson</t>
  </si>
  <si>
    <t>Javier Murphy</t>
  </si>
  <si>
    <t>Curtis Simmons</t>
  </si>
  <si>
    <t>Joshua Brown</t>
  </si>
  <si>
    <t>Melissa Mann</t>
  </si>
  <si>
    <t>Edward Smith</t>
  </si>
  <si>
    <t>Eric Simmons</t>
  </si>
  <si>
    <t>Lynn Walker</t>
  </si>
  <si>
    <t>Jacob Hood</t>
  </si>
  <si>
    <t>Lindsay Taylor</t>
  </si>
  <si>
    <t>Michael Arnold</t>
  </si>
  <si>
    <t>Cindy Yang</t>
  </si>
  <si>
    <t>Katherine Simmons</t>
  </si>
  <si>
    <t>William Wolf</t>
  </si>
  <si>
    <t>Michael Bishop</t>
  </si>
  <si>
    <t>Andrea Brown</t>
  </si>
  <si>
    <t>Craig Richardson</t>
  </si>
  <si>
    <t>Johnathan Taylor</t>
  </si>
  <si>
    <t>Sheila Lee</t>
  </si>
  <si>
    <t>Michelle Horn</t>
  </si>
  <si>
    <t>Margaret Clark</t>
  </si>
  <si>
    <t>Kelly White</t>
  </si>
  <si>
    <t>Sarah Tyler</t>
  </si>
  <si>
    <t>Jesus Robinson</t>
  </si>
  <si>
    <t>Debra Williams</t>
  </si>
  <si>
    <t>Victoria Campbell</t>
  </si>
  <si>
    <t>Lisa Wells</t>
  </si>
  <si>
    <t>Shawn Davidson</t>
  </si>
  <si>
    <t>Katrina Jimenez</t>
  </si>
  <si>
    <t>Laura Aguilar DVM</t>
  </si>
  <si>
    <t>Bryan Pineda</t>
  </si>
  <si>
    <t>Jill Barron</t>
  </si>
  <si>
    <t>Christina Jacobs</t>
  </si>
  <si>
    <t>John Kelly</t>
  </si>
  <si>
    <t>Danny Bailey</t>
  </si>
  <si>
    <t>Justin Montgomery</t>
  </si>
  <si>
    <t>Darrell Wagner</t>
  </si>
  <si>
    <t>Cindy Rodriguez</t>
  </si>
  <si>
    <t>Elizabeth Strickland</t>
  </si>
  <si>
    <t>Timothy Curry</t>
  </si>
  <si>
    <t>Sophia Wilkerson</t>
  </si>
  <si>
    <t>Robert Boyd</t>
  </si>
  <si>
    <t>Jesus Frank</t>
  </si>
  <si>
    <t>Bethany Wang</t>
  </si>
  <si>
    <t>Kathleen Garcia</t>
  </si>
  <si>
    <t>Daniel Hawkins</t>
  </si>
  <si>
    <t>Melissa Vasquez</t>
  </si>
  <si>
    <t>Kimberly Gonzales</t>
  </si>
  <si>
    <t>Christina Leon</t>
  </si>
  <si>
    <t>Brooke White MD</t>
  </si>
  <si>
    <t>Carla Barr</t>
  </si>
  <si>
    <t>Raymond Brown</t>
  </si>
  <si>
    <t>Cathy Smith</t>
  </si>
  <si>
    <t>Brandon Gentry</t>
  </si>
  <si>
    <t>Kyle Dalton</t>
  </si>
  <si>
    <t>Ellen Ortiz</t>
  </si>
  <si>
    <t>Kelly Mendez PhD</t>
  </si>
  <si>
    <t>Jessica Paul</t>
  </si>
  <si>
    <t>Glenda Webb</t>
  </si>
  <si>
    <t>Steven Perez</t>
  </si>
  <si>
    <t>Norman Gonzales</t>
  </si>
  <si>
    <t>Jacob Thomas</t>
  </si>
  <si>
    <t>Justin Taylor</t>
  </si>
  <si>
    <t>Hannah Brewer</t>
  </si>
  <si>
    <t>Eric Powell</t>
  </si>
  <si>
    <t>Scott Tran</t>
  </si>
  <si>
    <t>Matthew Rivera</t>
  </si>
  <si>
    <t>Ashley Collins</t>
  </si>
  <si>
    <t>Sandra Perkins</t>
  </si>
  <si>
    <t>Jonathon Stevenson</t>
  </si>
  <si>
    <t>Jose Lopez</t>
  </si>
  <si>
    <t>Allen Watson</t>
  </si>
  <si>
    <t>Kevin Wallace</t>
  </si>
  <si>
    <t>Emily Sawyer</t>
  </si>
  <si>
    <t>Laurie Case</t>
  </si>
  <si>
    <t>Michael Benson</t>
  </si>
  <si>
    <t>Marcus Johnson</t>
  </si>
  <si>
    <t>Rodney Wilson</t>
  </si>
  <si>
    <t>Mary Blair</t>
  </si>
  <si>
    <t>Alisha Peterson</t>
  </si>
  <si>
    <t>Joseph Murillo</t>
  </si>
  <si>
    <t>Loretta Riley</t>
  </si>
  <si>
    <t>Elizabeth Ayala</t>
  </si>
  <si>
    <t>Loretta Burns</t>
  </si>
  <si>
    <t>Karen Robinson</t>
  </si>
  <si>
    <t>Anthony Horton</t>
  </si>
  <si>
    <t>Alex Gonzalez</t>
  </si>
  <si>
    <t>Mr. Riley Guzman</t>
  </si>
  <si>
    <t>Robert Mcgee</t>
  </si>
  <si>
    <t>Mary Patterson</t>
  </si>
  <si>
    <t>Mark Hess</t>
  </si>
  <si>
    <t>Rebecca Steele</t>
  </si>
  <si>
    <t>Eric Burton</t>
  </si>
  <si>
    <t>Megan Keller</t>
  </si>
  <si>
    <t>Bruce Rodriguez</t>
  </si>
  <si>
    <t>Eric Davis</t>
  </si>
  <si>
    <t>Aaron Guerra</t>
  </si>
  <si>
    <t>Kristin Elliott</t>
  </si>
  <si>
    <t>Paula Webb</t>
  </si>
  <si>
    <t>Kaitlyn Frost</t>
  </si>
  <si>
    <t>Melinda Castro</t>
  </si>
  <si>
    <t>Monica Johnson</t>
  </si>
  <si>
    <t>Brian Young</t>
  </si>
  <si>
    <t>James Moreno</t>
  </si>
  <si>
    <t>Alison Salas</t>
  </si>
  <si>
    <t>Stephen Palmer</t>
  </si>
  <si>
    <t>Nicholas Sandoval</t>
  </si>
  <si>
    <t>Darren Browning</t>
  </si>
  <si>
    <t>Lynn Burke</t>
  </si>
  <si>
    <t>Dr. Kristin Wood</t>
  </si>
  <si>
    <t>Jeffrey Hernandez</t>
  </si>
  <si>
    <t>Taylor Williams</t>
  </si>
  <si>
    <t>Stephanie Gates</t>
  </si>
  <si>
    <t>Jennifer Davis</t>
  </si>
  <si>
    <t>Sarah Martinez</t>
  </si>
  <si>
    <t>Danny Smith</t>
  </si>
  <si>
    <t>Susan Knight</t>
  </si>
  <si>
    <t>Wyatt Estrada</t>
  </si>
  <si>
    <t>Brian Bradley</t>
  </si>
  <si>
    <t>Samantha Mccoy DDS</t>
  </si>
  <si>
    <t>Joseph Jones</t>
  </si>
  <si>
    <t>Daisy Thompson</t>
  </si>
  <si>
    <t>Rebecca Alvarez</t>
  </si>
  <si>
    <t>Monica Cohen</t>
  </si>
  <si>
    <t>Darren Simmons</t>
  </si>
  <si>
    <t>Gloria Pierce</t>
  </si>
  <si>
    <t>Louis Smith</t>
  </si>
  <si>
    <t>Abigail Sparks</t>
  </si>
  <si>
    <t>Michael Summers</t>
  </si>
  <si>
    <t>Anthony Cobb</t>
  </si>
  <si>
    <t>Aaron Rivera MD</t>
  </si>
  <si>
    <t>Dawn Larson</t>
  </si>
  <si>
    <t>Amy Foster</t>
  </si>
  <si>
    <t>Ryan Nelson</t>
  </si>
  <si>
    <t>Dr. Carl Smith</t>
  </si>
  <si>
    <t>Jose Wilkinson</t>
  </si>
  <si>
    <t>Eric Perez</t>
  </si>
  <si>
    <t>Matthew Gallagher</t>
  </si>
  <si>
    <t>Adam Torres</t>
  </si>
  <si>
    <t>Mario Kramer</t>
  </si>
  <si>
    <t>Jeremy Hanson</t>
  </si>
  <si>
    <t>Emily Williams</t>
  </si>
  <si>
    <t>Joel Hammond</t>
  </si>
  <si>
    <t>Paul Griffin</t>
  </si>
  <si>
    <t>Scott Willis</t>
  </si>
  <si>
    <t>Sara Norman</t>
  </si>
  <si>
    <t>Nicholas Arnold</t>
  </si>
  <si>
    <t>Lance Terry</t>
  </si>
  <si>
    <t>Kathy Davis</t>
  </si>
  <si>
    <t>Jacqueline Gonzalez</t>
  </si>
  <si>
    <t>Ashley Brown MD</t>
  </si>
  <si>
    <t>Steve Scott</t>
  </si>
  <si>
    <t>Cynthia Scott</t>
  </si>
  <si>
    <t>Robin Pruitt</t>
  </si>
  <si>
    <t>Alan Lee</t>
  </si>
  <si>
    <t>Mrs. Tina Collins DVM</t>
  </si>
  <si>
    <t>Lori Brown</t>
  </si>
  <si>
    <t>Carol Anderson</t>
  </si>
  <si>
    <t>Jose Owen</t>
  </si>
  <si>
    <t>Sarah Lewis</t>
  </si>
  <si>
    <t>Paige Williams</t>
  </si>
  <si>
    <t>Jessica Fisher</t>
  </si>
  <si>
    <t>Heidi Harvey</t>
  </si>
  <si>
    <t>Richard Sampson</t>
  </si>
  <si>
    <t>Rodney Brown</t>
  </si>
  <si>
    <t>Lisa Cunningham</t>
  </si>
  <si>
    <t>Robin Jackson</t>
  </si>
  <si>
    <t>Tiffany Fisher</t>
  </si>
  <si>
    <t>Craig Adkins</t>
  </si>
  <si>
    <t>Tina Salas</t>
  </si>
  <si>
    <t>Samantha Moore</t>
  </si>
  <si>
    <t>Brian Ross</t>
  </si>
  <si>
    <t>Robert Garza</t>
  </si>
  <si>
    <t>Nathan Young</t>
  </si>
  <si>
    <t>Pamela Gomez</t>
  </si>
  <si>
    <t>Eddie Hays</t>
  </si>
  <si>
    <t>Brian Hardin</t>
  </si>
  <si>
    <t>Anthony Frey</t>
  </si>
  <si>
    <t>Alexander Arroyo</t>
  </si>
  <si>
    <t>Michael Hodge</t>
  </si>
  <si>
    <t>Nathan Tucker</t>
  </si>
  <si>
    <t>Matthew Love</t>
  </si>
  <si>
    <t>Terry Spencer</t>
  </si>
  <si>
    <t>Patrick Lewis</t>
  </si>
  <si>
    <t>Jennifer Brown</t>
  </si>
  <si>
    <t>Eric Sutton</t>
  </si>
  <si>
    <t>David Colon</t>
  </si>
  <si>
    <t>Brandon Santos</t>
  </si>
  <si>
    <t>Meagan Haynes</t>
  </si>
  <si>
    <t>Cynthia Ross</t>
  </si>
  <si>
    <t>Melissa Payne</t>
  </si>
  <si>
    <t>Lori Hunter</t>
  </si>
  <si>
    <t>Jean Parker</t>
  </si>
  <si>
    <t>Barbara Morris</t>
  </si>
  <si>
    <t>Alyssa Brown</t>
  </si>
  <si>
    <t>Travis Zimmerman</t>
  </si>
  <si>
    <t>Antonio Collins</t>
  </si>
  <si>
    <t>Miss Kristina Short</t>
  </si>
  <si>
    <t>Mary Chung</t>
  </si>
  <si>
    <t>Cindy Valencia</t>
  </si>
  <si>
    <t>Diana Harris</t>
  </si>
  <si>
    <t>Barbara Randall</t>
  </si>
  <si>
    <t>Micheal Deleon</t>
  </si>
  <si>
    <t>Robert Morrison</t>
  </si>
  <si>
    <t>Eric Wilkinson</t>
  </si>
  <si>
    <t>Matthew Pierce</t>
  </si>
  <si>
    <t>Manuel Hoffman</t>
  </si>
  <si>
    <t>Christina Williams</t>
  </si>
  <si>
    <t>Melissa Gonzales DDS</t>
  </si>
  <si>
    <t>Drew Turner</t>
  </si>
  <si>
    <t>Christine Cunningham</t>
  </si>
  <si>
    <t>Austin Patterson</t>
  </si>
  <si>
    <t>Rita Schroeder</t>
  </si>
  <si>
    <t>Caleb Barnes</t>
  </si>
  <si>
    <t>Michael Orr</t>
  </si>
  <si>
    <t>Courtney Lyons</t>
  </si>
  <si>
    <t>Daniel Tucker</t>
  </si>
  <si>
    <t>Trevor Brock</t>
  </si>
  <si>
    <t>John Clark</t>
  </si>
  <si>
    <t>Kathryn Foley</t>
  </si>
  <si>
    <t>Joseph Gibbs</t>
  </si>
  <si>
    <t>Charles Knapp</t>
  </si>
  <si>
    <t>Jordan Butler</t>
  </si>
  <si>
    <t>Jasmine Farmer</t>
  </si>
  <si>
    <t>Tammie Jackson DDS</t>
  </si>
  <si>
    <t>Vanessa Silva</t>
  </si>
  <si>
    <t>Krista Brown</t>
  </si>
  <si>
    <t>Rebecca Mitchell</t>
  </si>
  <si>
    <t>Johnathan Rosales</t>
  </si>
  <si>
    <t>Grant Tran MD</t>
  </si>
  <si>
    <t>Colleen Rios</t>
  </si>
  <si>
    <t>Kayla Keith</t>
  </si>
  <si>
    <t>Darryl Nunez</t>
  </si>
  <si>
    <t>Christopher Freeman</t>
  </si>
  <si>
    <t>Kevin Reyes</t>
  </si>
  <si>
    <t>Nicole Little</t>
  </si>
  <si>
    <t>John Duarte</t>
  </si>
  <si>
    <t>Joseph Wilcox</t>
  </si>
  <si>
    <t>Randy Lewis</t>
  </si>
  <si>
    <t>Kayla Sullivan</t>
  </si>
  <si>
    <t>David Cook</t>
  </si>
  <si>
    <t>Steven Gardner</t>
  </si>
  <si>
    <t>Wendy Davis</t>
  </si>
  <si>
    <t>Carrie Hall</t>
  </si>
  <si>
    <t>Kevin Kirk</t>
  </si>
  <si>
    <t>Miguel Warren</t>
  </si>
  <si>
    <t>Devon Gordon</t>
  </si>
  <si>
    <t>Stephanie Lester</t>
  </si>
  <si>
    <t>Nicole Gonzalez</t>
  </si>
  <si>
    <t>Albert Berg</t>
  </si>
  <si>
    <t>Jill Callahan</t>
  </si>
  <si>
    <t>Christopher Williams</t>
  </si>
  <si>
    <t>Patty Valencia</t>
  </si>
  <si>
    <t>Deborah Guerrero</t>
  </si>
  <si>
    <t>Marc Mcknight DDS</t>
  </si>
  <si>
    <t>Sara Jones</t>
  </si>
  <si>
    <t>Michael Rosales</t>
  </si>
  <si>
    <t>Melvin Campbell</t>
  </si>
  <si>
    <t>Ricky Miller</t>
  </si>
  <si>
    <t>Eugene Shaw</t>
  </si>
  <si>
    <t>Jason Johnson</t>
  </si>
  <si>
    <t>Matthew Guerrero</t>
  </si>
  <si>
    <t>Jessica Pacheco</t>
  </si>
  <si>
    <t>Alfred Cameron</t>
  </si>
  <si>
    <t>David Holmes</t>
  </si>
  <si>
    <t>Pamela Martin</t>
  </si>
  <si>
    <t>Haley Lewis</t>
  </si>
  <si>
    <t>Natalie Ayala</t>
  </si>
  <si>
    <t>Ronald Lowe</t>
  </si>
  <si>
    <t>Debra Sanchez</t>
  </si>
  <si>
    <t>Charles Robinson</t>
  </si>
  <si>
    <t>Joshua Duran</t>
  </si>
  <si>
    <t>Carolyn Lewis</t>
  </si>
  <si>
    <t>Nicole Rhodes</t>
  </si>
  <si>
    <t>Jennifer Horne</t>
  </si>
  <si>
    <t>Susan Smith DDS</t>
  </si>
  <si>
    <t>Evelyn Rodriguez</t>
  </si>
  <si>
    <t>Tiffany Holden MD</t>
  </si>
  <si>
    <t>Holly Morales</t>
  </si>
  <si>
    <t>Samantha Price</t>
  </si>
  <si>
    <t>Meghan Quinn</t>
  </si>
  <si>
    <t>Craig Torres</t>
  </si>
  <si>
    <t>Nicole Mays</t>
  </si>
  <si>
    <t>Alex Rocha</t>
  </si>
  <si>
    <t>Jose Collins</t>
  </si>
  <si>
    <t>Nicholas Riley</t>
  </si>
  <si>
    <t>Megan Berry</t>
  </si>
  <si>
    <t>Shannon Robertson</t>
  </si>
  <si>
    <t>Justin Velez</t>
  </si>
  <si>
    <t>Tyler Green</t>
  </si>
  <si>
    <t>Luis Smith</t>
  </si>
  <si>
    <t>Justin Conrad</t>
  </si>
  <si>
    <t>David Bishop</t>
  </si>
  <si>
    <t>Stephanie Ruiz</t>
  </si>
  <si>
    <t>Blake Hoover</t>
  </si>
  <si>
    <t>Megan Williams</t>
  </si>
  <si>
    <t>James Harrison</t>
  </si>
  <si>
    <t>David Ford</t>
  </si>
  <si>
    <t>Gina Murillo</t>
  </si>
  <si>
    <t>Grace Baxter</t>
  </si>
  <si>
    <t>Yolanda Castaneda</t>
  </si>
  <si>
    <t>Craig Velez</t>
  </si>
  <si>
    <t>Michael Hoover</t>
  </si>
  <si>
    <t>Willie Gregory</t>
  </si>
  <si>
    <t>Samantha Ward</t>
  </si>
  <si>
    <t>Jennifer Hicks</t>
  </si>
  <si>
    <t>Ryan Turner</t>
  </si>
  <si>
    <t>Sarah Harris</t>
  </si>
  <si>
    <t>Jay Smith</t>
  </si>
  <si>
    <t>Gary Atkinson</t>
  </si>
  <si>
    <t>Richard Snow</t>
  </si>
  <si>
    <t>Scott Powell</t>
  </si>
  <si>
    <t>Joshua Morris</t>
  </si>
  <si>
    <t>Brandon Harris</t>
  </si>
  <si>
    <t>Edward Lam</t>
  </si>
  <si>
    <t>Scott West</t>
  </si>
  <si>
    <t>William Osborne</t>
  </si>
  <si>
    <t>Tony Myers</t>
  </si>
  <si>
    <t>Emily Rodriguez</t>
  </si>
  <si>
    <t>Thomas Jacobs</t>
  </si>
  <si>
    <t>Alexandra Flores</t>
  </si>
  <si>
    <t>Christina Banks</t>
  </si>
  <si>
    <t>Gabriel Moreno</t>
  </si>
  <si>
    <t>Brent Jensen</t>
  </si>
  <si>
    <t>Kathy Shepherd</t>
  </si>
  <si>
    <t>Lisa Brown</t>
  </si>
  <si>
    <t>Zachary Gomez</t>
  </si>
  <si>
    <t>Kathleen Kelley</t>
  </si>
  <si>
    <t>Julie Wolf</t>
  </si>
  <si>
    <t>April Cameron</t>
  </si>
  <si>
    <t>Vanessa Allen</t>
  </si>
  <si>
    <t>Virginia Lee</t>
  </si>
  <si>
    <t>Pamela Jennings</t>
  </si>
  <si>
    <t>James Villa</t>
  </si>
  <si>
    <t>Kaitlyn Tyler</t>
  </si>
  <si>
    <t>Jessica Lee</t>
  </si>
  <si>
    <t>Denise King</t>
  </si>
  <si>
    <t>Allison Robertson</t>
  </si>
  <si>
    <t>Michael Rivera</t>
  </si>
  <si>
    <t>Sarah Perez</t>
  </si>
  <si>
    <t>Timothy Gallagher</t>
  </si>
  <si>
    <t>Edward Taylor</t>
  </si>
  <si>
    <t>Kathleen Meadows</t>
  </si>
  <si>
    <t>Jacob Finley</t>
  </si>
  <si>
    <t>Nathan Kennedy</t>
  </si>
  <si>
    <t>Terri Lloyd</t>
  </si>
  <si>
    <t>Ariel Humphrey</t>
  </si>
  <si>
    <t>Lori Donaldson</t>
  </si>
  <si>
    <t>Kelsey Cox</t>
  </si>
  <si>
    <t>Jonathan Benson</t>
  </si>
  <si>
    <t>Mitchell Barrett</t>
  </si>
  <si>
    <t>Pamela Phillips</t>
  </si>
  <si>
    <t>Jaime Sandoval</t>
  </si>
  <si>
    <t>Christina Wood</t>
  </si>
  <si>
    <t>John Edwards</t>
  </si>
  <si>
    <t>Jonathan Hays</t>
  </si>
  <si>
    <t>Amber Davenport</t>
  </si>
  <si>
    <t>Jose Dickson</t>
  </si>
  <si>
    <t>Alexa Thomas</t>
  </si>
  <si>
    <t>Carolyn Klein</t>
  </si>
  <si>
    <t>Robert Chambers</t>
  </si>
  <si>
    <t>Andrew Winters MD</t>
  </si>
  <si>
    <t>Gabriel Reyes</t>
  </si>
  <si>
    <t>Paula Russell</t>
  </si>
  <si>
    <t>Laura Haley</t>
  </si>
  <si>
    <t>James Rivera</t>
  </si>
  <si>
    <t>Dr. Kelly Hudson</t>
  </si>
  <si>
    <t>Keith Chandler</t>
  </si>
  <si>
    <t>Jasmine Henry</t>
  </si>
  <si>
    <t>Chris Porter</t>
  </si>
  <si>
    <t>Jocelyn Barron</t>
  </si>
  <si>
    <t>James Fox</t>
  </si>
  <si>
    <t>George Moses</t>
  </si>
  <si>
    <t>David Frost</t>
  </si>
  <si>
    <t>Michael Wilcox</t>
  </si>
  <si>
    <t>Christina Garcia</t>
  </si>
  <si>
    <t>Molly Cline</t>
  </si>
  <si>
    <t>James Foley</t>
  </si>
  <si>
    <t>Dawn Foley</t>
  </si>
  <si>
    <t>Scott Hunt</t>
  </si>
  <si>
    <t>Jordan Norton</t>
  </si>
  <si>
    <t>Anthony Robles</t>
  </si>
  <si>
    <t>Madeline Sherman</t>
  </si>
  <si>
    <t>Bryan Jackson</t>
  </si>
  <si>
    <t>Andrew Jones</t>
  </si>
  <si>
    <t>Jeffrey Hicks</t>
  </si>
  <si>
    <t>Michael Peters</t>
  </si>
  <si>
    <t>Ryan Davis</t>
  </si>
  <si>
    <t>Jill Neal</t>
  </si>
  <si>
    <t>Courtney Burns</t>
  </si>
  <si>
    <t>Joshua Wagner</t>
  </si>
  <si>
    <t>Ryan Perkins</t>
  </si>
  <si>
    <t>Ronald Donovan</t>
  </si>
  <si>
    <t>Mary Morales</t>
  </si>
  <si>
    <t>Lance Burgess</t>
  </si>
  <si>
    <t>Sherry Hubbard</t>
  </si>
  <si>
    <t>Natasha Russell</t>
  </si>
  <si>
    <t>Erika Vaughn</t>
  </si>
  <si>
    <t>Nicole Bernard</t>
  </si>
  <si>
    <t>Jeremy Shelton</t>
  </si>
  <si>
    <t>Joshua West</t>
  </si>
  <si>
    <t>Robyn Taylor</t>
  </si>
  <si>
    <t>Brittany Adams</t>
  </si>
  <si>
    <t>Katherine Wright</t>
  </si>
  <si>
    <t>Annette Humphrey</t>
  </si>
  <si>
    <t>Christian Hughes</t>
  </si>
  <si>
    <t>Elizabeth Garcia</t>
  </si>
  <si>
    <t>Doris Harris</t>
  </si>
  <si>
    <t>Joseph Torres</t>
  </si>
  <si>
    <t>Edward Scott</t>
  </si>
  <si>
    <t>Gary Jarvis</t>
  </si>
  <si>
    <t>Kenneth Johnson</t>
  </si>
  <si>
    <t>Angela Vaughn</t>
  </si>
  <si>
    <t>Hannah Potts</t>
  </si>
  <si>
    <t>Jimmy Ross</t>
  </si>
  <si>
    <t>Allison Cruz</t>
  </si>
  <si>
    <t>Alexis Parker</t>
  </si>
  <si>
    <t>Connor Osborne</t>
  </si>
  <si>
    <t>Marcus Swanson</t>
  </si>
  <si>
    <t>Jackie Carpenter</t>
  </si>
  <si>
    <t>Stephanie Jones</t>
  </si>
  <si>
    <t>Amanda Bullock</t>
  </si>
  <si>
    <t>Shelby Gonzales</t>
  </si>
  <si>
    <t>Felicia Hardy</t>
  </si>
  <si>
    <t>Megan Phillips</t>
  </si>
  <si>
    <t>James Campbell</t>
  </si>
  <si>
    <t>Monica Moran</t>
  </si>
  <si>
    <t>Katherine Robinson</t>
  </si>
  <si>
    <t>Shelly James</t>
  </si>
  <si>
    <t>Emily Moreno</t>
  </si>
  <si>
    <t>Chase Robertson</t>
  </si>
  <si>
    <t>Kimberly Lowe</t>
  </si>
  <si>
    <t>Vanessa Berry</t>
  </si>
  <si>
    <t>Janet Grimes</t>
  </si>
  <si>
    <t>Jonathan Armstrong</t>
  </si>
  <si>
    <t>Carmen Herring</t>
  </si>
  <si>
    <t>Hayden Zhang</t>
  </si>
  <si>
    <t>Carol Taylor</t>
  </si>
  <si>
    <t>Steven Bates</t>
  </si>
  <si>
    <t>Gina Stanley</t>
  </si>
  <si>
    <t>Jennifer Quinn</t>
  </si>
  <si>
    <t>Hannah Warner</t>
  </si>
  <si>
    <t>Sara Holland</t>
  </si>
  <si>
    <t>James Turner</t>
  </si>
  <si>
    <t>Margaret Jackson</t>
  </si>
  <si>
    <t>Angela Zavala</t>
  </si>
  <si>
    <t>Darlene Gonzalez</t>
  </si>
  <si>
    <t>Denise Riley</t>
  </si>
  <si>
    <t>Gabriela Osborn</t>
  </si>
  <si>
    <t>Alexander Phillips</t>
  </si>
  <si>
    <t>Diana Marquez</t>
  </si>
  <si>
    <t>Donald Buchanan</t>
  </si>
  <si>
    <t>Elizabeth Singleton</t>
  </si>
  <si>
    <t>Renee Fuller</t>
  </si>
  <si>
    <t>Timothy Frederick</t>
  </si>
  <si>
    <t>Joan Herrera</t>
  </si>
  <si>
    <t>Andrea Miller</t>
  </si>
  <si>
    <t>Maria Yoder</t>
  </si>
  <si>
    <t>Daniel Saunders</t>
  </si>
  <si>
    <t>Jennifer Hubbard</t>
  </si>
  <si>
    <t>Lindsay Williamson</t>
  </si>
  <si>
    <t>Danny Campbell</t>
  </si>
  <si>
    <t>Maria Evans</t>
  </si>
  <si>
    <t>Sarah Hatfield</t>
  </si>
  <si>
    <t>Kristin Phillips</t>
  </si>
  <si>
    <t>Rebecca Singleton</t>
  </si>
  <si>
    <t>Vincent Johnson</t>
  </si>
  <si>
    <t>Derek Jackson</t>
  </si>
  <si>
    <t>Robert Berry</t>
  </si>
  <si>
    <t>Christopher Clark</t>
  </si>
  <si>
    <t>Bryan Vargas</t>
  </si>
  <si>
    <t>Michael Hall</t>
  </si>
  <si>
    <t>Rhonda Chapman</t>
  </si>
  <si>
    <t>Taylor Ware</t>
  </si>
  <si>
    <t>Amy Perkins</t>
  </si>
  <si>
    <t>Luis Miles</t>
  </si>
  <si>
    <t>Joel Garrison</t>
  </si>
  <si>
    <t>Angela Esparza</t>
  </si>
  <si>
    <t>Jessica Nelson PhD</t>
  </si>
  <si>
    <t>Veronica Patterson</t>
  </si>
  <si>
    <t>Mary Taylor</t>
  </si>
  <si>
    <t>Sean Marquez</t>
  </si>
  <si>
    <t>Chad Evans</t>
  </si>
  <si>
    <t>Joshua Murphy</t>
  </si>
  <si>
    <t>Jennifer Chang</t>
  </si>
  <si>
    <t>Edgar Dixon</t>
  </si>
  <si>
    <t>Kimberly Mcclure</t>
  </si>
  <si>
    <t>Ashley Martinez</t>
  </si>
  <si>
    <t>Alexander Christensen</t>
  </si>
  <si>
    <t>Jamie Wallace</t>
  </si>
  <si>
    <t>John Callahan</t>
  </si>
  <si>
    <t>Bobby Reed</t>
  </si>
  <si>
    <t>Mr. Joseph James</t>
  </si>
  <si>
    <t>Erica Wyatt</t>
  </si>
  <si>
    <t>Brenda Freeman</t>
  </si>
  <si>
    <t>Susan Pham</t>
  </si>
  <si>
    <t>Jenna Jones</t>
  </si>
  <si>
    <t>Travis Clark</t>
  </si>
  <si>
    <t>April Clark</t>
  </si>
  <si>
    <t>Christopher Romero</t>
  </si>
  <si>
    <t>David Boyer</t>
  </si>
  <si>
    <t>Barbara Perkins</t>
  </si>
  <si>
    <t>Roy Bradford</t>
  </si>
  <si>
    <t>Stacey Jones</t>
  </si>
  <si>
    <t>Steven Thomas</t>
  </si>
  <si>
    <t>James Scott</t>
  </si>
  <si>
    <t>Rebecca Foster</t>
  </si>
  <si>
    <t>Marc Mueller</t>
  </si>
  <si>
    <t>Rebecca Torres</t>
  </si>
  <si>
    <t>Trevor Gray</t>
  </si>
  <si>
    <t>Brittany Turner</t>
  </si>
  <si>
    <t>Katherine Murphy</t>
  </si>
  <si>
    <t>Richard Allen</t>
  </si>
  <si>
    <t>Joshua Alvarado</t>
  </si>
  <si>
    <t>Bethany Ford</t>
  </si>
  <si>
    <t>Kathleen Gomez</t>
  </si>
  <si>
    <t>John Merritt</t>
  </si>
  <si>
    <t>Dean Jones</t>
  </si>
  <si>
    <t>Theresa Pacheco</t>
  </si>
  <si>
    <t>Tiffany Santos</t>
  </si>
  <si>
    <t>Danielle Allen</t>
  </si>
  <si>
    <t>Philip Larson</t>
  </si>
  <si>
    <t>Krystal Barry</t>
  </si>
  <si>
    <t>Deborah Stewart</t>
  </si>
  <si>
    <t>Jimmy Parker</t>
  </si>
  <si>
    <t>Samuel Bradley</t>
  </si>
  <si>
    <t>Ronald Young</t>
  </si>
  <si>
    <t>Zachary Smith</t>
  </si>
  <si>
    <t>Donald Austin</t>
  </si>
  <si>
    <t>Joseph Duran</t>
  </si>
  <si>
    <t>Teresa Reilly</t>
  </si>
  <si>
    <t>Denise Thompson</t>
  </si>
  <si>
    <t>Mary Butler</t>
  </si>
  <si>
    <t>Jennifer Riley</t>
  </si>
  <si>
    <t>Eric Wang</t>
  </si>
  <si>
    <t>Anna Clark</t>
  </si>
  <si>
    <t>Maxwell Taylor</t>
  </si>
  <si>
    <t>Lisa Jackson</t>
  </si>
  <si>
    <t>Wendy Crawford</t>
  </si>
  <si>
    <t>Jordan Ferguson</t>
  </si>
  <si>
    <t>Brian Shepard</t>
  </si>
  <si>
    <t>David Martin</t>
  </si>
  <si>
    <t>Christopher Benson</t>
  </si>
  <si>
    <t>Patricia Guzman</t>
  </si>
  <si>
    <t>Nicholas Andrews</t>
  </si>
  <si>
    <t>Megan York</t>
  </si>
  <si>
    <t>Nicholas Hayes</t>
  </si>
  <si>
    <t>Isaiah Davis</t>
  </si>
  <si>
    <t>Janet Williams</t>
  </si>
  <si>
    <t>Gabriella Rivera</t>
  </si>
  <si>
    <t>Michael Webb</t>
  </si>
  <si>
    <t>Anthony Johnson</t>
  </si>
  <si>
    <t>Elaine Tate</t>
  </si>
  <si>
    <t>Justin Scott</t>
  </si>
  <si>
    <t>Jennifer Short</t>
  </si>
  <si>
    <t>Christina Bradley</t>
  </si>
  <si>
    <t>Alicia Villarreal</t>
  </si>
  <si>
    <t>Jennifer Young</t>
  </si>
  <si>
    <t>Bradley Roman</t>
  </si>
  <si>
    <t>Andrew Castillo</t>
  </si>
  <si>
    <t>Kimberly Valencia</t>
  </si>
  <si>
    <t>Amy Dunn</t>
  </si>
  <si>
    <t>Patrick Heath DDS</t>
  </si>
  <si>
    <t>Kimberly Jordan</t>
  </si>
  <si>
    <t>Travis Simmons</t>
  </si>
  <si>
    <t>Ian Wilson</t>
  </si>
  <si>
    <t>Alicia Banks</t>
  </si>
  <si>
    <t>Ross Vargas</t>
  </si>
  <si>
    <t>Lori Rivers</t>
  </si>
  <si>
    <t>Todd Bradshaw</t>
  </si>
  <si>
    <t>Mary Thompson</t>
  </si>
  <si>
    <t>Anna Ferguson</t>
  </si>
  <si>
    <t>April Woods</t>
  </si>
  <si>
    <t>Heidi Johnson</t>
  </si>
  <si>
    <t>Gabriel Williams</t>
  </si>
  <si>
    <t>Eric Robertson</t>
  </si>
  <si>
    <t>Lauren Wagner</t>
  </si>
  <si>
    <t>Michael Dennis</t>
  </si>
  <si>
    <t>Cindy Rogers</t>
  </si>
  <si>
    <t>Mary Jackson</t>
  </si>
  <si>
    <t>Lisa Weber</t>
  </si>
  <si>
    <t>Casey Odom</t>
  </si>
  <si>
    <t>Marc Fowler</t>
  </si>
  <si>
    <t>Lisa Price</t>
  </si>
  <si>
    <t>Victor Parrish</t>
  </si>
  <si>
    <t>Michael Stone</t>
  </si>
  <si>
    <t>James Beck</t>
  </si>
  <si>
    <t>Karen Johnson</t>
  </si>
  <si>
    <t>Jasmine Parker</t>
  </si>
  <si>
    <t>Robert Bishop</t>
  </si>
  <si>
    <t>Ms. Jessica Lopez</t>
  </si>
  <si>
    <t>Melissa Thompson</t>
  </si>
  <si>
    <t>Hannah Rogers</t>
  </si>
  <si>
    <t>Michael Harris PhD</t>
  </si>
  <si>
    <t>Zachary Miller</t>
  </si>
  <si>
    <t>Michelle Mcgee</t>
  </si>
  <si>
    <t>Alexandra Austin</t>
  </si>
  <si>
    <t>William Baker</t>
  </si>
  <si>
    <t>Jason Villa</t>
  </si>
  <si>
    <t>Eric Harris</t>
  </si>
  <si>
    <t>Michael Logan</t>
  </si>
  <si>
    <t>Keith Robertson</t>
  </si>
  <si>
    <t>David Stanley</t>
  </si>
  <si>
    <t>David Mendez</t>
  </si>
  <si>
    <t>Carol Pierce</t>
  </si>
  <si>
    <t>Mary Cervantes</t>
  </si>
  <si>
    <t>William Hall</t>
  </si>
  <si>
    <t>Gerald French</t>
  </si>
  <si>
    <t>Shannon Ellis</t>
  </si>
  <si>
    <t>Mitchell Fowler</t>
  </si>
  <si>
    <t>Glen Mclean</t>
  </si>
  <si>
    <t>Michael Rodriguez</t>
  </si>
  <si>
    <t>Tiffany Lawson</t>
  </si>
  <si>
    <t>Danielle Kim</t>
  </si>
  <si>
    <t>Troy Hudson</t>
  </si>
  <si>
    <t>Angela Miller</t>
  </si>
  <si>
    <t>Christopher Oconnor</t>
  </si>
  <si>
    <t>Carl Lopez</t>
  </si>
  <si>
    <t>Diana Bell</t>
  </si>
  <si>
    <t>Natalie Ferguson</t>
  </si>
  <si>
    <t>Shannon Pope</t>
  </si>
  <si>
    <t>Gavin Dunn</t>
  </si>
  <si>
    <t>Laurie Alvarez</t>
  </si>
  <si>
    <t>James Delacruz</t>
  </si>
  <si>
    <t>Ashley Grant</t>
  </si>
  <si>
    <t>Mr. Victor Arnold IV</t>
  </si>
  <si>
    <t>Joan Clarke</t>
  </si>
  <si>
    <t>Angel Cooper</t>
  </si>
  <si>
    <t>Brian Burnett</t>
  </si>
  <si>
    <t>Lawrence Spencer</t>
  </si>
  <si>
    <t>Jamie Smith</t>
  </si>
  <si>
    <t>Dr. Denise Riddle</t>
  </si>
  <si>
    <t>Richard Dean</t>
  </si>
  <si>
    <t>Trevor Mccormick</t>
  </si>
  <si>
    <t>Wendy Davies</t>
  </si>
  <si>
    <t>Chad Brooks</t>
  </si>
  <si>
    <t>Nicholas Ball</t>
  </si>
  <si>
    <t>Stephanie Bailey</t>
  </si>
  <si>
    <t>Jennifer Ramos</t>
  </si>
  <si>
    <t>Stephanie Garcia</t>
  </si>
  <si>
    <t>Brett Harris</t>
  </si>
  <si>
    <t>Laura Oconnor</t>
  </si>
  <si>
    <t>Jack Blackwell</t>
  </si>
  <si>
    <t>Donald Valentine</t>
  </si>
  <si>
    <t>Keith Edwards</t>
  </si>
  <si>
    <t>Joshua Larson</t>
  </si>
  <si>
    <t>Leslie Hendricks</t>
  </si>
  <si>
    <t>John Gibson</t>
  </si>
  <si>
    <t>Sheryl Rodriguez</t>
  </si>
  <si>
    <t>Joseph Alvarez</t>
  </si>
  <si>
    <t>Brandi Smith</t>
  </si>
  <si>
    <t>Caleb Hernandez</t>
  </si>
  <si>
    <t>Alexandra Cobb</t>
  </si>
  <si>
    <t>James Wade</t>
  </si>
  <si>
    <t>Jaime Koch</t>
  </si>
  <si>
    <t>Shawn Paul</t>
  </si>
  <si>
    <t>Mrs. Vanessa Montoya</t>
  </si>
  <si>
    <t>Susan Miles</t>
  </si>
  <si>
    <t>Jose Johnson</t>
  </si>
  <si>
    <t>Scott Haley</t>
  </si>
  <si>
    <t>Ashley Bell</t>
  </si>
  <si>
    <t>Ruben Ramos</t>
  </si>
  <si>
    <t>Tina Reed</t>
  </si>
  <si>
    <t>Eric Cole</t>
  </si>
  <si>
    <t>Colleen Grimes</t>
  </si>
  <si>
    <t>Stacey Mcintosh</t>
  </si>
  <si>
    <t>Gary Blackburn</t>
  </si>
  <si>
    <t>Joseph Welch</t>
  </si>
  <si>
    <t>Matthew Payne MD</t>
  </si>
  <si>
    <t>Michael Jimenez</t>
  </si>
  <si>
    <t>Steven Lewis</t>
  </si>
  <si>
    <t>Elijah Andrews</t>
  </si>
  <si>
    <t>Stephen Phillips</t>
  </si>
  <si>
    <t>Melinda Lee</t>
  </si>
  <si>
    <t>Dominique Cowan</t>
  </si>
  <si>
    <t>Paul Lang</t>
  </si>
  <si>
    <t>Dr. John Hoffman</t>
  </si>
  <si>
    <t>Alex Sanders</t>
  </si>
  <si>
    <t>Katie Ross</t>
  </si>
  <si>
    <t>Lauren Curtis</t>
  </si>
  <si>
    <t>Stephen Lewis</t>
  </si>
  <si>
    <t>Harry Adams</t>
  </si>
  <si>
    <t>Edward Wong</t>
  </si>
  <si>
    <t>Gregory Rodriguez</t>
  </si>
  <si>
    <t>Michelle Mcneil</t>
  </si>
  <si>
    <t>Steve Fisher</t>
  </si>
  <si>
    <t>Samuel Mann</t>
  </si>
  <si>
    <t>Russell Brown</t>
  </si>
  <si>
    <t>Lance Powers</t>
  </si>
  <si>
    <t>Elizabeth Torres</t>
  </si>
  <si>
    <t>Ms. Susan Williams</t>
  </si>
  <si>
    <t>Heather Sanders</t>
  </si>
  <si>
    <t>Justin Luna</t>
  </si>
  <si>
    <t>Amber Jones</t>
  </si>
  <si>
    <t>Jessica Henderson</t>
  </si>
  <si>
    <t>Dennis Holden</t>
  </si>
  <si>
    <t>Anita Juarez</t>
  </si>
  <si>
    <t>Patrick Hudson</t>
  </si>
  <si>
    <t>Colleen Duffy</t>
  </si>
  <si>
    <t>Robert Flores</t>
  </si>
  <si>
    <t>Brian Graves</t>
  </si>
  <si>
    <t>Thomas Rodriguez</t>
  </si>
  <si>
    <t>Nicole Snyder</t>
  </si>
  <si>
    <t>Joseph Thompson</t>
  </si>
  <si>
    <t>Crystal Johnson</t>
  </si>
  <si>
    <t>Jessica Wallace</t>
  </si>
  <si>
    <t>Julie Mckinney</t>
  </si>
  <si>
    <t>Katherine Phillips</t>
  </si>
  <si>
    <t>Jackson Jones</t>
  </si>
  <si>
    <t>John Lucas</t>
  </si>
  <si>
    <t>Craig Green</t>
  </si>
  <si>
    <t>Gene Yang</t>
  </si>
  <si>
    <t>Troy Lee</t>
  </si>
  <si>
    <t>Alex Daniel</t>
  </si>
  <si>
    <t>Frank Blake</t>
  </si>
  <si>
    <t>Priscilla Rivera</t>
  </si>
  <si>
    <t>Kyle Love</t>
  </si>
  <si>
    <t>Timothy Jones</t>
  </si>
  <si>
    <t>Jeffrey Stevenson</t>
  </si>
  <si>
    <t>Dave Cook</t>
  </si>
  <si>
    <t>Ian Wyatt</t>
  </si>
  <si>
    <t>Jeffrey Powell III</t>
  </si>
  <si>
    <t>Linda White</t>
  </si>
  <si>
    <t>John Robertson</t>
  </si>
  <si>
    <t>Karen Wright</t>
  </si>
  <si>
    <t>Kristen Martin</t>
  </si>
  <si>
    <t>Stacy Meadows</t>
  </si>
  <si>
    <t>Jimmy Butler</t>
  </si>
  <si>
    <t>Randy Williams</t>
  </si>
  <si>
    <t>Blake Lopez</t>
  </si>
  <si>
    <t>Mary Blevins</t>
  </si>
  <si>
    <t>Chad Lee</t>
  </si>
  <si>
    <t>Austin Hunt</t>
  </si>
  <si>
    <t>Paul Flores</t>
  </si>
  <si>
    <t>Louis Johnson</t>
  </si>
  <si>
    <t>Kristen Wilkins</t>
  </si>
  <si>
    <t>Dakota Andrews</t>
  </si>
  <si>
    <t>Rhonda Mckenzie</t>
  </si>
  <si>
    <t>James Fields</t>
  </si>
  <si>
    <t>David Wade</t>
  </si>
  <si>
    <t>Taylor Mcintyre</t>
  </si>
  <si>
    <t>Marc Gonzalez</t>
  </si>
  <si>
    <t>Joel Sheppard</t>
  </si>
  <si>
    <t>Kathy Sanchez</t>
  </si>
  <si>
    <t>Christopher Watson DDS</t>
  </si>
  <si>
    <t>Lynn Daugherty</t>
  </si>
  <si>
    <t>Crystal Gilmore</t>
  </si>
  <si>
    <t>Christopher Gordon</t>
  </si>
  <si>
    <t>Bryan Hurst</t>
  </si>
  <si>
    <t>Jack Bartlett</t>
  </si>
  <si>
    <t>Lisa Morris</t>
  </si>
  <si>
    <t>Alexandria Henry</t>
  </si>
  <si>
    <t>Yolanda Cruz</t>
  </si>
  <si>
    <t>Lindsey Keller</t>
  </si>
  <si>
    <t>Mary Stephens</t>
  </si>
  <si>
    <t>Edwin Gonzalez</t>
  </si>
  <si>
    <t>Brian Bailey</t>
  </si>
  <si>
    <t>Tara Holland</t>
  </si>
  <si>
    <t>Aaron Dudley</t>
  </si>
  <si>
    <t>Kevin Marshall</t>
  </si>
  <si>
    <t>Jennifer Gray DVM</t>
  </si>
  <si>
    <t>Joseph Wood</t>
  </si>
  <si>
    <t>Holly Weeks</t>
  </si>
  <si>
    <t>Dr. Renee Mcbride</t>
  </si>
  <si>
    <t>Diana Mclean</t>
  </si>
  <si>
    <t>Tonya Hancock</t>
  </si>
  <si>
    <t>Blake Greer</t>
  </si>
  <si>
    <t>Nicole Rodriguez</t>
  </si>
  <si>
    <t>Jason Booth</t>
  </si>
  <si>
    <t>Mark Oliver</t>
  </si>
  <si>
    <t>Nicole Frederick</t>
  </si>
  <si>
    <t>Lisa Walter</t>
  </si>
  <si>
    <t>Brian Higgins</t>
  </si>
  <si>
    <t>Dana Martin</t>
  </si>
  <si>
    <t>Patricia Burns</t>
  </si>
  <si>
    <t>Emily Johnson</t>
  </si>
  <si>
    <t>Kyle Hampton</t>
  </si>
  <si>
    <t>Denise Burgess</t>
  </si>
  <si>
    <t>Elizabeth Smith</t>
  </si>
  <si>
    <t>Tina Avery</t>
  </si>
  <si>
    <t>Sandra Sandoval</t>
  </si>
  <si>
    <t>Terry Houston</t>
  </si>
  <si>
    <t>Janice Torres</t>
  </si>
  <si>
    <t>Austin Wong</t>
  </si>
  <si>
    <t>Aaron Ramos</t>
  </si>
  <si>
    <t>Leslie Martin</t>
  </si>
  <si>
    <t>Claudia Contreras</t>
  </si>
  <si>
    <t>Brian Murphy</t>
  </si>
  <si>
    <t>Jessica Goodman</t>
  </si>
  <si>
    <t>Mallory Baker</t>
  </si>
  <si>
    <t>Tiffany Murray</t>
  </si>
  <si>
    <t>Barbara Smith</t>
  </si>
  <si>
    <t>Jonathan Martinez MD</t>
  </si>
  <si>
    <t>Curtis Robertson</t>
  </si>
  <si>
    <t>Joshua Beltran</t>
  </si>
  <si>
    <t>Jose Caldwell</t>
  </si>
  <si>
    <t>Meghan Rodriguez</t>
  </si>
  <si>
    <t>Amy Dalton</t>
  </si>
  <si>
    <t>Breanna Cooley</t>
  </si>
  <si>
    <t>Austin Garcia</t>
  </si>
  <si>
    <t>Andrew Grant</t>
  </si>
  <si>
    <t>John Jones</t>
  </si>
  <si>
    <t>Kevin Brown</t>
  </si>
  <si>
    <t>Jessica Price</t>
  </si>
  <si>
    <t>Christopher Nguyen</t>
  </si>
  <si>
    <t>Angela Schmidt</t>
  </si>
  <si>
    <t>Courtney Rowe</t>
  </si>
  <si>
    <t>Gina Michael</t>
  </si>
  <si>
    <t>Edward Riley</t>
  </si>
  <si>
    <t>Patricia Benson</t>
  </si>
  <si>
    <t>Kurt Campbell</t>
  </si>
  <si>
    <t>Michael Bartlett</t>
  </si>
  <si>
    <t>Nicole Brown</t>
  </si>
  <si>
    <t>Matthew Edwards</t>
  </si>
  <si>
    <t>Lee Coffey</t>
  </si>
  <si>
    <t>Danny Jordan</t>
  </si>
  <si>
    <t>Jerry Wilson</t>
  </si>
  <si>
    <t>Sarah Gonzales</t>
  </si>
  <si>
    <t>Joy Meyer</t>
  </si>
  <si>
    <t>Michael Parker</t>
  </si>
  <si>
    <t>Bradley Malone</t>
  </si>
  <si>
    <t>Jessica Gonzalez</t>
  </si>
  <si>
    <t>Patrick Kennedy</t>
  </si>
  <si>
    <t>Heather Copeland</t>
  </si>
  <si>
    <t>Jeffrey Lopez</t>
  </si>
  <si>
    <t>Don Davis</t>
  </si>
  <si>
    <t>Adam Duran</t>
  </si>
  <si>
    <t>Jonathan Smith</t>
  </si>
  <si>
    <t>Brian Thompson</t>
  </si>
  <si>
    <t>Sheila Hanson</t>
  </si>
  <si>
    <t>Seth Brown</t>
  </si>
  <si>
    <t>Patricia Moore</t>
  </si>
  <si>
    <t>Michael Galloway</t>
  </si>
  <si>
    <t>Danielle Wells</t>
  </si>
  <si>
    <t>Michael Wilson</t>
  </si>
  <si>
    <t>Anna Simmons</t>
  </si>
  <si>
    <t>Roger Higgins</t>
  </si>
  <si>
    <t>Steven Franco</t>
  </si>
  <si>
    <t>Victoria Butler</t>
  </si>
  <si>
    <t>Richard Ramirez</t>
  </si>
  <si>
    <t>Sara Blake</t>
  </si>
  <si>
    <t>Stephanie Davis</t>
  </si>
  <si>
    <t>Dr. Jonathan Carpenter</t>
  </si>
  <si>
    <t>Steven Gonzalez</t>
  </si>
  <si>
    <t>Anna Green</t>
  </si>
  <si>
    <t>Donald Mathis</t>
  </si>
  <si>
    <t>April Thomas</t>
  </si>
  <si>
    <t>Brandy Hunter</t>
  </si>
  <si>
    <t>Erin Melendez</t>
  </si>
  <si>
    <t>Ellen Rasmussen</t>
  </si>
  <si>
    <t>Thomas Gentry</t>
  </si>
  <si>
    <t>Natasha Cox</t>
  </si>
  <si>
    <t>Stephen Lawson</t>
  </si>
  <si>
    <t>Gavin Wilkinson</t>
  </si>
  <si>
    <t>Dwayne Norris</t>
  </si>
  <si>
    <t>Zachary Ramsey</t>
  </si>
  <si>
    <t>William Glenn</t>
  </si>
  <si>
    <t>Mr. John Duran MD</t>
  </si>
  <si>
    <t>David Johnston</t>
  </si>
  <si>
    <t>Aaron Ryan</t>
  </si>
  <si>
    <t>Christopher Hunter</t>
  </si>
  <si>
    <t>John Terrell</t>
  </si>
  <si>
    <t>Teresa Murphy</t>
  </si>
  <si>
    <t>Larry Phelps</t>
  </si>
  <si>
    <t>Dominique Kane</t>
  </si>
  <si>
    <t>Matthew Floyd</t>
  </si>
  <si>
    <t>Ronald Best</t>
  </si>
  <si>
    <t>Ashley Baxter</t>
  </si>
  <si>
    <t>Jillian Mckinney</t>
  </si>
  <si>
    <t>Lisa Kennedy</t>
  </si>
  <si>
    <t>Sean Nicholson</t>
  </si>
  <si>
    <t>Brooke Sullivan</t>
  </si>
  <si>
    <t>William Nunez</t>
  </si>
  <si>
    <t>Cody Duncan III</t>
  </si>
  <si>
    <t>Shawn Gonzalez</t>
  </si>
  <si>
    <t>Amanda Ramos</t>
  </si>
  <si>
    <t>William Roman</t>
  </si>
  <si>
    <t>Cynthia Wood</t>
  </si>
  <si>
    <t>Theresa Turner</t>
  </si>
  <si>
    <t>Holly Dickerson</t>
  </si>
  <si>
    <t>Mark Marshall</t>
  </si>
  <si>
    <t>Anthony Burgess</t>
  </si>
  <si>
    <t>Mandy Garcia</t>
  </si>
  <si>
    <t>Sarah Sutton</t>
  </si>
  <si>
    <t>Jon Morgan</t>
  </si>
  <si>
    <t>Tammy Paul</t>
  </si>
  <si>
    <t>William Brown</t>
  </si>
  <si>
    <t>Lindsey Adams</t>
  </si>
  <si>
    <t>Andrea Hensley</t>
  </si>
  <si>
    <t>Leon Bean</t>
  </si>
  <si>
    <t>Melissa Jones</t>
  </si>
  <si>
    <t>James Hardy</t>
  </si>
  <si>
    <t>Tyler Rodriguez MD</t>
  </si>
  <si>
    <t>Samantha Zhang</t>
  </si>
  <si>
    <t>Mr. Jake Jackson</t>
  </si>
  <si>
    <t>Latoya Savage</t>
  </si>
  <si>
    <t>Carol Contreras</t>
  </si>
  <si>
    <t>Samantha Hill</t>
  </si>
  <si>
    <t>Juan Obrien</t>
  </si>
  <si>
    <t>Carl Barker</t>
  </si>
  <si>
    <t>Shannon Baker</t>
  </si>
  <si>
    <t>David Tate</t>
  </si>
  <si>
    <t>Richard Gonzales</t>
  </si>
  <si>
    <t>Steven Riddle</t>
  </si>
  <si>
    <t>Madeline Williams</t>
  </si>
  <si>
    <t>Tyler Harmon</t>
  </si>
  <si>
    <t>Earl Douglas</t>
  </si>
  <si>
    <t>Jamie Bradley</t>
  </si>
  <si>
    <t>Danielle Brown</t>
  </si>
  <si>
    <t>Greg Mcbride</t>
  </si>
  <si>
    <t>Dillon Rubio</t>
  </si>
  <si>
    <t>Gabriel Mann</t>
  </si>
  <si>
    <t>Eric Horton</t>
  </si>
  <si>
    <t>Robin Reyes</t>
  </si>
  <si>
    <t>Robin Wilcox</t>
  </si>
  <si>
    <t>Natalie Jones</t>
  </si>
  <si>
    <t>Christopher Mccarthy</t>
  </si>
  <si>
    <t>Eric Gill</t>
  </si>
  <si>
    <t>Dustin Myers</t>
  </si>
  <si>
    <t>Elizabeth Gregory</t>
  </si>
  <si>
    <t>Douglas Mendez</t>
  </si>
  <si>
    <t>Derrick Reilly</t>
  </si>
  <si>
    <t>Andrew Mcintosh</t>
  </si>
  <si>
    <t>Michael Murphy</t>
  </si>
  <si>
    <t>Angel Spencer</t>
  </si>
  <si>
    <t>Dylan Bryan</t>
  </si>
  <si>
    <t>Alan Hardin</t>
  </si>
  <si>
    <t>Colleen Alexander</t>
  </si>
  <si>
    <t>Andrew West</t>
  </si>
  <si>
    <t>Brian Lambert</t>
  </si>
  <si>
    <t>Zachary Wood</t>
  </si>
  <si>
    <t>Lisa Booth</t>
  </si>
  <si>
    <t>Barbara Osborne</t>
  </si>
  <si>
    <t>Tony Camacho</t>
  </si>
  <si>
    <t>Laura Patterson</t>
  </si>
  <si>
    <t>Renee Carter</t>
  </si>
  <si>
    <t>Robert Wilson</t>
  </si>
  <si>
    <t>Mackenzie Carter</t>
  </si>
  <si>
    <t>Eric Mann</t>
  </si>
  <si>
    <t>Sara Chaney</t>
  </si>
  <si>
    <t>Brooke Boyd</t>
  </si>
  <si>
    <t>Laura Nielsen</t>
  </si>
  <si>
    <t>Connie Boone</t>
  </si>
  <si>
    <t>Monique Nichols</t>
  </si>
  <si>
    <t>Dr. Faith Williams</t>
  </si>
  <si>
    <t>Lauren Johnson</t>
  </si>
  <si>
    <t>Adrian Jackson</t>
  </si>
  <si>
    <t>Victor Cooley</t>
  </si>
  <si>
    <t>Charles Ellis</t>
  </si>
  <si>
    <t>Cynthia Wilson</t>
  </si>
  <si>
    <t>Megan Fuller</t>
  </si>
  <si>
    <t>Melissa Manning</t>
  </si>
  <si>
    <t>Anna Dyer</t>
  </si>
  <si>
    <t>Matthew Smith</t>
  </si>
  <si>
    <t>Daniel Holt</t>
  </si>
  <si>
    <t>Lisa Washington</t>
  </si>
  <si>
    <t>Luis Romero</t>
  </si>
  <si>
    <t>Tracy Smith</t>
  </si>
  <si>
    <t>Ann Salinas</t>
  </si>
  <si>
    <t>Sandra Johnston</t>
  </si>
  <si>
    <t>Timothy Brown</t>
  </si>
  <si>
    <t>Anna Wells</t>
  </si>
  <si>
    <t>Cody Allen</t>
  </si>
  <si>
    <t>Brandon Chaney</t>
  </si>
  <si>
    <t>Donna Kerr</t>
  </si>
  <si>
    <t>Matthew Fisher</t>
  </si>
  <si>
    <t>Benjamin Taylor</t>
  </si>
  <si>
    <t>Sierra Shields</t>
  </si>
  <si>
    <t>Carrie Nguyen</t>
  </si>
  <si>
    <t>Brandon Shaw</t>
  </si>
  <si>
    <t>Todd Gilbert</t>
  </si>
  <si>
    <t>Isaiah Riggs MD</t>
  </si>
  <si>
    <t>Susan Carlson</t>
  </si>
  <si>
    <t>Ryan Wong</t>
  </si>
  <si>
    <t>Teresa Miller</t>
  </si>
  <si>
    <t>Richard Morrison</t>
  </si>
  <si>
    <t>Maria Martinez</t>
  </si>
  <si>
    <t>Gregg Oneal</t>
  </si>
  <si>
    <t>Kirk Collins III</t>
  </si>
  <si>
    <t>Beverly Walters</t>
  </si>
  <si>
    <t>Alexander Collins</t>
  </si>
  <si>
    <t>Tracy Barnes</t>
  </si>
  <si>
    <t>Brenda Barnes</t>
  </si>
  <si>
    <t>William Petersen</t>
  </si>
  <si>
    <t>Johnny Ramirez</t>
  </si>
  <si>
    <t>Sean Haley</t>
  </si>
  <si>
    <t>Krystal Thomas</t>
  </si>
  <si>
    <t>Rhonda Green</t>
  </si>
  <si>
    <t>Wendy Stephens</t>
  </si>
  <si>
    <t>Jamie Moore</t>
  </si>
  <si>
    <t>Adam King</t>
  </si>
  <si>
    <t>Kevin Liu</t>
  </si>
  <si>
    <t>Chad Clark</t>
  </si>
  <si>
    <t>Rebekah Hansen</t>
  </si>
  <si>
    <t>Gary Moore</t>
  </si>
  <si>
    <t>Brett Patel</t>
  </si>
  <si>
    <t>Omar Hoffman</t>
  </si>
  <si>
    <t>Christopher Johnson</t>
  </si>
  <si>
    <t>Douglas Dominguez</t>
  </si>
  <si>
    <t>Kathryn Gilbert</t>
  </si>
  <si>
    <t>Elizabeth Roberts</t>
  </si>
  <si>
    <t>Amber Hunt</t>
  </si>
  <si>
    <t>Jordan Hobbs</t>
  </si>
  <si>
    <t>Brian Andrews</t>
  </si>
  <si>
    <t>Betty Thompson</t>
  </si>
  <si>
    <t>Megan Thompson</t>
  </si>
  <si>
    <t>Rebecca Watts</t>
  </si>
  <si>
    <t>Hunter Haas</t>
  </si>
  <si>
    <t>Amy Peters</t>
  </si>
  <si>
    <t>Jeffrey Brewer</t>
  </si>
  <si>
    <t>Matthew Walker</t>
  </si>
  <si>
    <t>Dr. Hannah Bryan</t>
  </si>
  <si>
    <t>Stephen Pineda</t>
  </si>
  <si>
    <t>Nancy Wallace</t>
  </si>
  <si>
    <t>Dana Green</t>
  </si>
  <si>
    <t>Julie Jennings</t>
  </si>
  <si>
    <t>Brett Gonzalez</t>
  </si>
  <si>
    <t>Martin Allen</t>
  </si>
  <si>
    <t>Joshua Johnson</t>
  </si>
  <si>
    <t>Leslie Ramos</t>
  </si>
  <si>
    <t>Earl Olson</t>
  </si>
  <si>
    <t>George Smith</t>
  </si>
  <si>
    <t>Taylor Evans</t>
  </si>
  <si>
    <t>Alejandro Green</t>
  </si>
  <si>
    <t>Meghan Bailey</t>
  </si>
  <si>
    <t>Christopher Hogan</t>
  </si>
  <si>
    <t>Matthew Alvarez MD</t>
  </si>
  <si>
    <t>Kimberly Cook</t>
  </si>
  <si>
    <t>Stephen Herrera</t>
  </si>
  <si>
    <t>Samantha Sparks</t>
  </si>
  <si>
    <t>Tanya Sanchez</t>
  </si>
  <si>
    <t>John Rodriguez</t>
  </si>
  <si>
    <t>April Myers</t>
  </si>
  <si>
    <t>Kenneth Cooper</t>
  </si>
  <si>
    <t>Shawn Anderson</t>
  </si>
  <si>
    <t>Robert Lambert</t>
  </si>
  <si>
    <t>Regina Flowers</t>
  </si>
  <si>
    <t>Mary Harris</t>
  </si>
  <si>
    <t>Christian Schwartz</t>
  </si>
  <si>
    <t>James Jordan</t>
  </si>
  <si>
    <t>Anthony Reyes</t>
  </si>
  <si>
    <t>Alyssa Fletcher</t>
  </si>
  <si>
    <t>Brandy Stephens</t>
  </si>
  <si>
    <t>Bethany Thompson</t>
  </si>
  <si>
    <t>Douglas Dennis</t>
  </si>
  <si>
    <t>Robert Soto</t>
  </si>
  <si>
    <t>Tammy Mills</t>
  </si>
  <si>
    <t>Mrs. Tiffany Johnston</t>
  </si>
  <si>
    <t>Michael Berger</t>
  </si>
  <si>
    <t>Corey Hernandez</t>
  </si>
  <si>
    <t>Andrew Lopez</t>
  </si>
  <si>
    <t>Omar Clark</t>
  </si>
  <si>
    <t>Caleb Schaefer</t>
  </si>
  <si>
    <t>Stephanie Wright</t>
  </si>
  <si>
    <t>Martha Henderson</t>
  </si>
  <si>
    <t>Misty Roberts</t>
  </si>
  <si>
    <t>Molly Welch</t>
  </si>
  <si>
    <t>John Combs</t>
  </si>
  <si>
    <t>Emily Schultz</t>
  </si>
  <si>
    <t>Danielle Ortiz</t>
  </si>
  <si>
    <t>Keith Merritt</t>
  </si>
  <si>
    <t>Kenneth Smith</t>
  </si>
  <si>
    <t>Adam Love</t>
  </si>
  <si>
    <t>David Lamb</t>
  </si>
  <si>
    <t>Deborah Young</t>
  </si>
  <si>
    <t>Diamond Bates</t>
  </si>
  <si>
    <t>Tiffany Downs</t>
  </si>
  <si>
    <t>Laurie Chambers</t>
  </si>
  <si>
    <t>Fred Stein</t>
  </si>
  <si>
    <t>Thomas Byrd</t>
  </si>
  <si>
    <t>Lisa Cox</t>
  </si>
  <si>
    <t>Anthony Obrien</t>
  </si>
  <si>
    <t>Beth Rowe</t>
  </si>
  <si>
    <t>Shane Harris</t>
  </si>
  <si>
    <t>John Franco</t>
  </si>
  <si>
    <t>Michelle Moss</t>
  </si>
  <si>
    <t>Sandra Lynch</t>
  </si>
  <si>
    <t>Wanda Harrison</t>
  </si>
  <si>
    <t>Jamie Robertson</t>
  </si>
  <si>
    <t>Jennifer Rice</t>
  </si>
  <si>
    <t>Mary Leach</t>
  </si>
  <si>
    <t>Erica Smith DDS</t>
  </si>
  <si>
    <t>Jonathan Campbell</t>
  </si>
  <si>
    <t>Alexis Sanchez</t>
  </si>
  <si>
    <t>Nicholas Snyder</t>
  </si>
  <si>
    <t>Rodney Maynard</t>
  </si>
  <si>
    <t>Michael Wheeler</t>
  </si>
  <si>
    <t>Marcus Marshall</t>
  </si>
  <si>
    <t>Thomas Murray</t>
  </si>
  <si>
    <t>Suzanne Kennedy</t>
  </si>
  <si>
    <t>Anna Lamb</t>
  </si>
  <si>
    <t>Wendy Aguilar</t>
  </si>
  <si>
    <t>Terry Erickson</t>
  </si>
  <si>
    <t>Melissa Wilkerson</t>
  </si>
  <si>
    <t>Russell Jennings</t>
  </si>
  <si>
    <t>Wanda Bennett</t>
  </si>
  <si>
    <t>Christopher Stewart</t>
  </si>
  <si>
    <t>Paul House</t>
  </si>
  <si>
    <t>Curtis Gardner</t>
  </si>
  <si>
    <t>Brian Cruz</t>
  </si>
  <si>
    <t>Jerry Chan</t>
  </si>
  <si>
    <t>Kelsey Vasquez</t>
  </si>
  <si>
    <t>Brian Dominguez</t>
  </si>
  <si>
    <t>Harold Trevino</t>
  </si>
  <si>
    <t>Elizabeth Pineda</t>
  </si>
  <si>
    <t>Scott Martin</t>
  </si>
  <si>
    <t>Christine Davis</t>
  </si>
  <si>
    <t>Ashley Allen</t>
  </si>
  <si>
    <t>Justin Boone</t>
  </si>
  <si>
    <t>David Brooks</t>
  </si>
  <si>
    <t>John Thornton</t>
  </si>
  <si>
    <t>Joseph Stephens</t>
  </si>
  <si>
    <t>Derrick Contreras</t>
  </si>
  <si>
    <t>Donna Lambert MD</t>
  </si>
  <si>
    <t>Anthony Dalton</t>
  </si>
  <si>
    <t>Gary Warren</t>
  </si>
  <si>
    <t>Bonnie Rollins</t>
  </si>
  <si>
    <t>Sharon Hodge</t>
  </si>
  <si>
    <t>Joshua Myers</t>
  </si>
  <si>
    <t>Maurice David</t>
  </si>
  <si>
    <t>John Garza</t>
  </si>
  <si>
    <t>Stephanie Henderson</t>
  </si>
  <si>
    <t>Elizabeth Lee MD</t>
  </si>
  <si>
    <t>Deborah Fisher</t>
  </si>
  <si>
    <t>Erik Levine</t>
  </si>
  <si>
    <t>David Gray</t>
  </si>
  <si>
    <t>Henry Jennings</t>
  </si>
  <si>
    <t>Morgan Alvarez</t>
  </si>
  <si>
    <t>Samantha Powell</t>
  </si>
  <si>
    <t>Theresa Rodgers</t>
  </si>
  <si>
    <t>Mr. Jacob Washington</t>
  </si>
  <si>
    <t>Kurt Thompson</t>
  </si>
  <si>
    <t>Heather Kramer</t>
  </si>
  <si>
    <t>William Velazquez</t>
  </si>
  <si>
    <t>Kristen Ferguson</t>
  </si>
  <si>
    <t>Christopher Patterson</t>
  </si>
  <si>
    <t>Robert Cobb</t>
  </si>
  <si>
    <t>Mason Gonzalez</t>
  </si>
  <si>
    <t>Amber Ortiz</t>
  </si>
  <si>
    <t>Robert Becker</t>
  </si>
  <si>
    <t>Brittney Jenkins</t>
  </si>
  <si>
    <t>Elizabeth Dillon</t>
  </si>
  <si>
    <t>Dawn Smith</t>
  </si>
  <si>
    <t>Barry Butler</t>
  </si>
  <si>
    <t>Tony Palmer</t>
  </si>
  <si>
    <t>Gene Henderson</t>
  </si>
  <si>
    <t>Steven Walker</t>
  </si>
  <si>
    <t>Dean Foster MD</t>
  </si>
  <si>
    <t>Jordan Owens</t>
  </si>
  <si>
    <t>Tiffany Ramirez</t>
  </si>
  <si>
    <t>Chad Higgins</t>
  </si>
  <si>
    <t>Jean Johnston</t>
  </si>
  <si>
    <t>James Hunt</t>
  </si>
  <si>
    <t>David Evans</t>
  </si>
  <si>
    <t>Jessica Carroll</t>
  </si>
  <si>
    <t>John Nelson</t>
  </si>
  <si>
    <t>Gerald Snow</t>
  </si>
  <si>
    <t>James Smith</t>
  </si>
  <si>
    <t>Frank Fitzpatrick</t>
  </si>
  <si>
    <t>Chase Gonzalez</t>
  </si>
  <si>
    <t>Dr. Elizabeth Salinas</t>
  </si>
  <si>
    <t>Samantha Jackson</t>
  </si>
  <si>
    <t>Raymond Drake</t>
  </si>
  <si>
    <t>Amy Barker</t>
  </si>
  <si>
    <t>John Byrd</t>
  </si>
  <si>
    <t>Julie Moore</t>
  </si>
  <si>
    <t>Anthony Townsend</t>
  </si>
  <si>
    <t>Dr. George Ingram</t>
  </si>
  <si>
    <t>Pamela Kirby</t>
  </si>
  <si>
    <t>James James</t>
  </si>
  <si>
    <t>Stephen Gamble</t>
  </si>
  <si>
    <t>Katie Wagner</t>
  </si>
  <si>
    <t>Dylan Perkins</t>
  </si>
  <si>
    <t>Jason Roberts</t>
  </si>
  <si>
    <t>Megan Thomas</t>
  </si>
  <si>
    <t>Paul Mcfarland</t>
  </si>
  <si>
    <t>Diana Brown</t>
  </si>
  <si>
    <t>Erica Hoffman</t>
  </si>
  <si>
    <t>Benjamin Logan</t>
  </si>
  <si>
    <t>Megan Villegas</t>
  </si>
  <si>
    <t>Matthew Mckee</t>
  </si>
  <si>
    <t>John Allen</t>
  </si>
  <si>
    <t>Kyle Gray</t>
  </si>
  <si>
    <t>Thomas Patterson</t>
  </si>
  <si>
    <t>Jocelyn Castaneda</t>
  </si>
  <si>
    <t>Dean Smith</t>
  </si>
  <si>
    <t>Chad Watson</t>
  </si>
  <si>
    <t>Joe Skinner</t>
  </si>
  <si>
    <t>Briana David</t>
  </si>
  <si>
    <t>Sherry Charles</t>
  </si>
  <si>
    <t>Barbara Morse</t>
  </si>
  <si>
    <t>Haley Perkins</t>
  </si>
  <si>
    <t>Whitney Ayala</t>
  </si>
  <si>
    <t>Cathy Conner</t>
  </si>
  <si>
    <t>Vanessa Leonard</t>
  </si>
  <si>
    <t>Beth Kim</t>
  </si>
  <si>
    <t>Courtney Hart</t>
  </si>
  <si>
    <t>David Santos</t>
  </si>
  <si>
    <t>William Lowe</t>
  </si>
  <si>
    <t>Maurice Johnson</t>
  </si>
  <si>
    <t>Adam Sullivan</t>
  </si>
  <si>
    <t>Mary Campbell</t>
  </si>
  <si>
    <t>Barbara Obrien</t>
  </si>
  <si>
    <t>Thomas Marquez</t>
  </si>
  <si>
    <t>Craig Reese</t>
  </si>
  <si>
    <t>Michael Russell</t>
  </si>
  <si>
    <t>Jeremy Anderson</t>
  </si>
  <si>
    <t>Paul Davis</t>
  </si>
  <si>
    <t>Michelle Herrera</t>
  </si>
  <si>
    <t>Kimberly Graham</t>
  </si>
  <si>
    <t>Shawn Clark</t>
  </si>
  <si>
    <t>Marc Roy</t>
  </si>
  <si>
    <t>Michael Greer</t>
  </si>
  <si>
    <t>Adam Cook</t>
  </si>
  <si>
    <t>Edgar Franco</t>
  </si>
  <si>
    <t>Jeremiah Orozco</t>
  </si>
  <si>
    <t>Matthew Dixon</t>
  </si>
  <si>
    <t>John Gillespie</t>
  </si>
  <si>
    <t>Karen Wise</t>
  </si>
  <si>
    <t>Christian Campbell</t>
  </si>
  <si>
    <t>Patrick Love</t>
  </si>
  <si>
    <t>Brandon Ball</t>
  </si>
  <si>
    <t>Frank Hardy</t>
  </si>
  <si>
    <t>Alexis Conley</t>
  </si>
  <si>
    <t>Christopher Coleman</t>
  </si>
  <si>
    <t>Michael Joyce</t>
  </si>
  <si>
    <t>Michael Mcdaniel</t>
  </si>
  <si>
    <t>Larry Gonzalez</t>
  </si>
  <si>
    <t>Crystal Pineda</t>
  </si>
  <si>
    <t>Erin Vargas</t>
  </si>
  <si>
    <t>Sherry Cook</t>
  </si>
  <si>
    <t>Nicole Gregory</t>
  </si>
  <si>
    <t>Jennifer Miller</t>
  </si>
  <si>
    <t>Brian Scott</t>
  </si>
  <si>
    <t>Brandon Koch</t>
  </si>
  <si>
    <t>Linda Lewis</t>
  </si>
  <si>
    <t>Kathleen Townsend</t>
  </si>
  <si>
    <t>Adam Vaughan</t>
  </si>
  <si>
    <t>Lisa Fernandez</t>
  </si>
  <si>
    <t>Kyle Jordan</t>
  </si>
  <si>
    <t>Cameron Smith</t>
  </si>
  <si>
    <t>Meghan Lopez</t>
  </si>
  <si>
    <t>Tammy Compton</t>
  </si>
  <si>
    <t>Riley Garrison</t>
  </si>
  <si>
    <t>Karen Ward</t>
  </si>
  <si>
    <t>Martin Barrera</t>
  </si>
  <si>
    <t>Thomas Wu</t>
  </si>
  <si>
    <t>Margaret Anderson</t>
  </si>
  <si>
    <t>Andrew Stafford</t>
  </si>
  <si>
    <t>Dustin Blackburn</t>
  </si>
  <si>
    <t>Krystal Roberts</t>
  </si>
  <si>
    <t>Kimberly Hill</t>
  </si>
  <si>
    <t>Christine Daniels</t>
  </si>
  <si>
    <t>Kathryn Trujillo</t>
  </si>
  <si>
    <t>Rachel Scott</t>
  </si>
  <si>
    <t>Pamela Miller</t>
  </si>
  <si>
    <t>Sean Taylor</t>
  </si>
  <si>
    <t>Andrea Thompson</t>
  </si>
  <si>
    <t>Nicole Vance</t>
  </si>
  <si>
    <t>Miranda Allen</t>
  </si>
  <si>
    <t>Heather Owens</t>
  </si>
  <si>
    <t>Morgan Rivera</t>
  </si>
  <si>
    <t>Edward Perez</t>
  </si>
  <si>
    <t>Terry Logan</t>
  </si>
  <si>
    <t>Darren Mcknight</t>
  </si>
  <si>
    <t>Virginia Roach</t>
  </si>
  <si>
    <t>Terry Marshall</t>
  </si>
  <si>
    <t>Tabitha Morales</t>
  </si>
  <si>
    <t>Michael Miranda</t>
  </si>
  <si>
    <t>Charles Price</t>
  </si>
  <si>
    <t>April Rivera</t>
  </si>
  <si>
    <t>Ryan Ford</t>
  </si>
  <si>
    <t>Manuel Vincent</t>
  </si>
  <si>
    <t>Steven Jackson</t>
  </si>
  <si>
    <t>John Cruz</t>
  </si>
  <si>
    <t>Keith Walsh</t>
  </si>
  <si>
    <t>Richard Robinson</t>
  </si>
  <si>
    <t>Rachel Chambers</t>
  </si>
  <si>
    <t>Garrett Simmons</t>
  </si>
  <si>
    <t>Collin Medina</t>
  </si>
  <si>
    <t>Jennifer Oneal</t>
  </si>
  <si>
    <t>Leslie Jordan</t>
  </si>
  <si>
    <t>Jill Rocha</t>
  </si>
  <si>
    <t>Maria Schmidt</t>
  </si>
  <si>
    <t>Holly Fritz</t>
  </si>
  <si>
    <t>Keith Aguilar</t>
  </si>
  <si>
    <t>Tammy Phillips</t>
  </si>
  <si>
    <t>Ashley Baker DDS</t>
  </si>
  <si>
    <t>Renee Johnson</t>
  </si>
  <si>
    <t>Cameron Prince</t>
  </si>
  <si>
    <t>Emily Lambert</t>
  </si>
  <si>
    <t>Joshua Lee</t>
  </si>
  <si>
    <t>Jamie Carlson</t>
  </si>
  <si>
    <t>Beth Davis</t>
  </si>
  <si>
    <t>Laura Murphy</t>
  </si>
  <si>
    <t>Hannah Le</t>
  </si>
  <si>
    <t>John Harris</t>
  </si>
  <si>
    <t>Alyssa Lopez</t>
  </si>
  <si>
    <t>Bryan Hunt</t>
  </si>
  <si>
    <t>Kaylee Gibson</t>
  </si>
  <si>
    <t>Michael Buchanan</t>
  </si>
  <si>
    <t>Joy Ali</t>
  </si>
  <si>
    <t>William Hudson</t>
  </si>
  <si>
    <t>Christopher Reynolds</t>
  </si>
  <si>
    <t>Christopher Ortiz</t>
  </si>
  <si>
    <t>Nancy Dawson DVM</t>
  </si>
  <si>
    <t>Thomas Stevenson</t>
  </si>
  <si>
    <t>Brenda Glenn</t>
  </si>
  <si>
    <t>Gina Carter</t>
  </si>
  <si>
    <t>Robert Lucas</t>
  </si>
  <si>
    <t>Christina Bell</t>
  </si>
  <si>
    <t>Elizabeth Henderson</t>
  </si>
  <si>
    <t>Audrey Warner</t>
  </si>
  <si>
    <t>Cindy Hudson</t>
  </si>
  <si>
    <t>Jennifer Powell</t>
  </si>
  <si>
    <t>Juan Sanchez</t>
  </si>
  <si>
    <t>Sara Miller</t>
  </si>
  <si>
    <t>Andrea Smith</t>
  </si>
  <si>
    <t>Nicole Russell DDS</t>
  </si>
  <si>
    <t>Bobby Moreno</t>
  </si>
  <si>
    <t>Matthew Barnes</t>
  </si>
  <si>
    <t>Dakota Arnold</t>
  </si>
  <si>
    <t>Ethan King</t>
  </si>
  <si>
    <t>Andrea Bennett</t>
  </si>
  <si>
    <t>Gloria Krueger</t>
  </si>
  <si>
    <t>Jennifer Atkinson</t>
  </si>
  <si>
    <t>Daniel Hill</t>
  </si>
  <si>
    <t>Mark Harris</t>
  </si>
  <si>
    <t>Stephen Stevens</t>
  </si>
  <si>
    <t>Chase Avila</t>
  </si>
  <si>
    <t>Christopher Frazier</t>
  </si>
  <si>
    <t>Cameron Morris</t>
  </si>
  <si>
    <t>Christina Cline</t>
  </si>
  <si>
    <t>Hannah Jones</t>
  </si>
  <si>
    <t>Brad Thomas</t>
  </si>
  <si>
    <t>Melissa Lewis</t>
  </si>
  <si>
    <t>Kathleen Carroll</t>
  </si>
  <si>
    <t>Katrina Clark</t>
  </si>
  <si>
    <t>Yesenia Hicks</t>
  </si>
  <si>
    <t>Shawn Brown</t>
  </si>
  <si>
    <t>Alejandro Coleman</t>
  </si>
  <si>
    <t>Ariel Stewart</t>
  </si>
  <si>
    <t>Timothy Thomas</t>
  </si>
  <si>
    <t>Thomas Green</t>
  </si>
  <si>
    <t>Douglas Nelson</t>
  </si>
  <si>
    <t>Janet Cooper</t>
  </si>
  <si>
    <t>Sarah Washington</t>
  </si>
  <si>
    <t>Charles Wilkinson</t>
  </si>
  <si>
    <t>Kevin Vega</t>
  </si>
  <si>
    <t>Nicole Wheeler</t>
  </si>
  <si>
    <t>Jennifer Hudson</t>
  </si>
  <si>
    <t>Laura Riley</t>
  </si>
  <si>
    <t>Megan Grant</t>
  </si>
  <si>
    <t>Jordan Harrington</t>
  </si>
  <si>
    <t>Heather Davis</t>
  </si>
  <si>
    <t>Mary Adams</t>
  </si>
  <si>
    <t>Kylie Jones</t>
  </si>
  <si>
    <t>Melissa Hull</t>
  </si>
  <si>
    <t>Joanna Wolfe</t>
  </si>
  <si>
    <t>Caitlyn Garner</t>
  </si>
  <si>
    <t>James Sexton</t>
  </si>
  <si>
    <t>Michelle Foster</t>
  </si>
  <si>
    <t>Dr. Melissa Pugh</t>
  </si>
  <si>
    <t>Paul Crawford</t>
  </si>
  <si>
    <t>Carrie Morales</t>
  </si>
  <si>
    <t>Dr. Nicole Davis</t>
  </si>
  <si>
    <t>Theresa Torres</t>
  </si>
  <si>
    <t>Ronald Powell</t>
  </si>
  <si>
    <t>James Barton</t>
  </si>
  <si>
    <t>Caroline Richardson</t>
  </si>
  <si>
    <t>Kyle Villegas</t>
  </si>
  <si>
    <t>Christopher Stein</t>
  </si>
  <si>
    <t>Ronald Smith</t>
  </si>
  <si>
    <t>Alyssa Krause</t>
  </si>
  <si>
    <t>Teresa Riggs</t>
  </si>
  <si>
    <t>Wayne Nguyen</t>
  </si>
  <si>
    <t>David Jensen</t>
  </si>
  <si>
    <t>Frank Suarez</t>
  </si>
  <si>
    <t>Jeffrey Snow</t>
  </si>
  <si>
    <t>Vanessa Lewis</t>
  </si>
  <si>
    <t>Kevin Williams</t>
  </si>
  <si>
    <t>Patrick Rodriguez</t>
  </si>
  <si>
    <t>Melissa Gonzalez</t>
  </si>
  <si>
    <t>Robert Fleming</t>
  </si>
  <si>
    <t>Tyler Rogers</t>
  </si>
  <si>
    <t>Paul Maxwell</t>
  </si>
  <si>
    <t>Oscar Payne</t>
  </si>
  <si>
    <t>Jasmine Johnson</t>
  </si>
  <si>
    <t>Mary Coleman</t>
  </si>
  <si>
    <t>Thomas Abbott</t>
  </si>
  <si>
    <t>Katherine Townsend</t>
  </si>
  <si>
    <t>Ashley Fuller</t>
  </si>
  <si>
    <t>Noah Hughes</t>
  </si>
  <si>
    <t>Joel Porter</t>
  </si>
  <si>
    <t>Shari Elliott</t>
  </si>
  <si>
    <t>Daniel Burke</t>
  </si>
  <si>
    <t>Michael Neal</t>
  </si>
  <si>
    <t>Larry Baker</t>
  </si>
  <si>
    <t>Tara Coleman DDS</t>
  </si>
  <si>
    <t>Phyllis Anderson</t>
  </si>
  <si>
    <t>Allison Mckay</t>
  </si>
  <si>
    <t>Derrick Thompson Jr.</t>
  </si>
  <si>
    <t>Phillip Sandoval</t>
  </si>
  <si>
    <t>Donna Young</t>
  </si>
  <si>
    <t>Jamie Martinez</t>
  </si>
  <si>
    <t>Jessica Tucker MD</t>
  </si>
  <si>
    <t>Jimmy Allen</t>
  </si>
  <si>
    <t>Catherine Burns</t>
  </si>
  <si>
    <t>Nicole Allen</t>
  </si>
  <si>
    <t>Casey Hunt</t>
  </si>
  <si>
    <t>Robert Martin</t>
  </si>
  <si>
    <t>William Cherry</t>
  </si>
  <si>
    <t>Ashley Fox</t>
  </si>
  <si>
    <t>Matthew Fowler</t>
  </si>
  <si>
    <t>Ashlee Smith</t>
  </si>
  <si>
    <t>Jason Jones</t>
  </si>
  <si>
    <t>Miguel Flores</t>
  </si>
  <si>
    <t>Cathy Johnson</t>
  </si>
  <si>
    <t>Michael Cruz</t>
  </si>
  <si>
    <t>Whitney Hall</t>
  </si>
  <si>
    <t>Kathryn Diaz</t>
  </si>
  <si>
    <t>Kelsey Morgan</t>
  </si>
  <si>
    <t>George Brown PhD</t>
  </si>
  <si>
    <t>Derrick Wells</t>
  </si>
  <si>
    <t>Carlos Gray</t>
  </si>
  <si>
    <t>James Miller</t>
  </si>
  <si>
    <t>Katherine Reynolds</t>
  </si>
  <si>
    <t>Stacey Richmond</t>
  </si>
  <si>
    <t>Ricky Moore</t>
  </si>
  <si>
    <t>Jason Rodriguez</t>
  </si>
  <si>
    <t>Amanda Powers</t>
  </si>
  <si>
    <t>Stephanie Kennedy</t>
  </si>
  <si>
    <t>Diana Small</t>
  </si>
  <si>
    <t>Brian Conrad</t>
  </si>
  <si>
    <t>Lacey Murray</t>
  </si>
  <si>
    <t>Donald Hayes</t>
  </si>
  <si>
    <t>Jacob Farley</t>
  </si>
  <si>
    <t>Elaine Simmons</t>
  </si>
  <si>
    <t>Christine Mccoy</t>
  </si>
  <si>
    <t>Claire Elliott</t>
  </si>
  <si>
    <t>Kelly Todd</t>
  </si>
  <si>
    <t>Jessica Padilla</t>
  </si>
  <si>
    <t>Anne Dalton</t>
  </si>
  <si>
    <t>David Morgan</t>
  </si>
  <si>
    <t>Anna Lee</t>
  </si>
  <si>
    <t>Daniel Small</t>
  </si>
  <si>
    <t>Michael Diaz</t>
  </si>
  <si>
    <t>David Lewis DDS</t>
  </si>
  <si>
    <t>Andrew Watkins</t>
  </si>
  <si>
    <t>Jacob Townsend</t>
  </si>
  <si>
    <t>Gary Thompson</t>
  </si>
  <si>
    <t>Stacy Forbes</t>
  </si>
  <si>
    <t>Tina Jordan DVM</t>
  </si>
  <si>
    <t>Laura Berg</t>
  </si>
  <si>
    <t>Kiara Gray</t>
  </si>
  <si>
    <t>Melinda Hunter</t>
  </si>
  <si>
    <t>Leslie Woods</t>
  </si>
  <si>
    <t>Amy Rodriguez</t>
  </si>
  <si>
    <t>Vickie Beck</t>
  </si>
  <si>
    <t>Jasmine Jacobs</t>
  </si>
  <si>
    <t>Karen Roth</t>
  </si>
  <si>
    <t>Amanda Welch</t>
  </si>
  <si>
    <t>Barbara Davis</t>
  </si>
  <si>
    <t>Ryan Martinez</t>
  </si>
  <si>
    <t>Jennifer Anderson</t>
  </si>
  <si>
    <t>Matthew Jackson</t>
  </si>
  <si>
    <t>Colin Knight</t>
  </si>
  <si>
    <t>Jesus Walter</t>
  </si>
  <si>
    <t>Troy Roberson</t>
  </si>
  <si>
    <t>Samuel Smith</t>
  </si>
  <si>
    <t>Kristina Barber</t>
  </si>
  <si>
    <t>Steven Harper</t>
  </si>
  <si>
    <t>Angelica Santos</t>
  </si>
  <si>
    <t>Brian Hart</t>
  </si>
  <si>
    <t>Amy Elliott</t>
  </si>
  <si>
    <t>Kenneth Riley</t>
  </si>
  <si>
    <t>Theresa Bishop</t>
  </si>
  <si>
    <t>Shawn Wood</t>
  </si>
  <si>
    <t>Frank Wallace</t>
  </si>
  <si>
    <t>Darin Reed</t>
  </si>
  <si>
    <t>Victor Moyer</t>
  </si>
  <si>
    <t>Zachary Duffy</t>
  </si>
  <si>
    <t>Kenneth Garza</t>
  </si>
  <si>
    <t>Jill King</t>
  </si>
  <si>
    <t>James Sullivan</t>
  </si>
  <si>
    <t>Todd Clark</t>
  </si>
  <si>
    <t>Tammy Greene</t>
  </si>
  <si>
    <t>Jeffrey Raymond</t>
  </si>
  <si>
    <t>Charles Pollard</t>
  </si>
  <si>
    <t>Joseph Sanders</t>
  </si>
  <si>
    <t>Kayla Allen</t>
  </si>
  <si>
    <t>Joseph Harmon</t>
  </si>
  <si>
    <t>Joseph Arias</t>
  </si>
  <si>
    <t>Robert Johnson</t>
  </si>
  <si>
    <t>Dylan Simpson</t>
  </si>
  <si>
    <t>Thomas Long</t>
  </si>
  <si>
    <t>Karen Williams</t>
  </si>
  <si>
    <t>Kaitlyn Rodriguez</t>
  </si>
  <si>
    <t>Suzanne Black</t>
  </si>
  <si>
    <t>Audrey Nelson</t>
  </si>
  <si>
    <t>Michael Aguirre</t>
  </si>
  <si>
    <t>Whitney Roach</t>
  </si>
  <si>
    <t>Jacqueline Obrien</t>
  </si>
  <si>
    <t>Gina Johnson</t>
  </si>
  <si>
    <t>Lisa Obrien</t>
  </si>
  <si>
    <t>Albert Spears</t>
  </si>
  <si>
    <t>Michael Harrell</t>
  </si>
  <si>
    <t>Donna Ross</t>
  </si>
  <si>
    <t>Karen Richards</t>
  </si>
  <si>
    <t>Ryan Campbell</t>
  </si>
  <si>
    <t>Robert Howell</t>
  </si>
  <si>
    <t>Veronica Reynolds</t>
  </si>
  <si>
    <t>Tony Mendoza</t>
  </si>
  <si>
    <t>Dr. George Johnson</t>
  </si>
  <si>
    <t>Margaret Cordova</t>
  </si>
  <si>
    <t>Ian Wilkins</t>
  </si>
  <si>
    <t>Allen Henderson</t>
  </si>
  <si>
    <t>Kevin Hanson</t>
  </si>
  <si>
    <t>Robert Hoover</t>
  </si>
  <si>
    <t>Christine Crawford</t>
  </si>
  <si>
    <t>Melissa Hart</t>
  </si>
  <si>
    <t>Stephanie Miller</t>
  </si>
  <si>
    <t>Jennifer Olsen</t>
  </si>
  <si>
    <t>Jeffrey Brown</t>
  </si>
  <si>
    <t>Kim Hill</t>
  </si>
  <si>
    <t>Randy Sutton</t>
  </si>
  <si>
    <t>Linda Morrow</t>
  </si>
  <si>
    <t>Shelby Peterson</t>
  </si>
  <si>
    <t>Faith Chapman</t>
  </si>
  <si>
    <t>Samuel Gallegos</t>
  </si>
  <si>
    <t>Vanessa Stewart</t>
  </si>
  <si>
    <t>Laura Wheeler</t>
  </si>
  <si>
    <t>Edward Edwards</t>
  </si>
  <si>
    <t>Nancy Branch</t>
  </si>
  <si>
    <t>Miranda Perry</t>
  </si>
  <si>
    <t>Xavier Hart</t>
  </si>
  <si>
    <t>Mary Miller</t>
  </si>
  <si>
    <t>Jill Nelson</t>
  </si>
  <si>
    <t>Frank Peters</t>
  </si>
  <si>
    <t>Robert Hood</t>
  </si>
  <si>
    <t>Joshua Noble</t>
  </si>
  <si>
    <t>Jamie Nichols</t>
  </si>
  <si>
    <t>Victoria Harris</t>
  </si>
  <si>
    <t>Sonia Wilson</t>
  </si>
  <si>
    <t>Arthur Newton</t>
  </si>
  <si>
    <t>Dr. Rebecca Ali</t>
  </si>
  <si>
    <t>Lori Bright</t>
  </si>
  <si>
    <t>Martin Roach</t>
  </si>
  <si>
    <t>Samantha Webb</t>
  </si>
  <si>
    <t>Hailey Jackson</t>
  </si>
  <si>
    <t>John Salazar PhD</t>
  </si>
  <si>
    <t>Dale Cochran</t>
  </si>
  <si>
    <t>Charles Gray</t>
  </si>
  <si>
    <t>Austin Pratt</t>
  </si>
  <si>
    <t>Stephanie Richmond</t>
  </si>
  <si>
    <t>Debbie Kemp</t>
  </si>
  <si>
    <t>Paul Garcia</t>
  </si>
  <si>
    <t>Monica Hughes DDS</t>
  </si>
  <si>
    <t>Beverly Barnett</t>
  </si>
  <si>
    <t>Jennifer Fox</t>
  </si>
  <si>
    <t>Elizabeth Doyle</t>
  </si>
  <si>
    <t>Cynthia Rowe</t>
  </si>
  <si>
    <t>Scott Lewis</t>
  </si>
  <si>
    <t>Jimmy Briggs</t>
  </si>
  <si>
    <t>Joshua Krueger</t>
  </si>
  <si>
    <t>Michelle Williams</t>
  </si>
  <si>
    <t>Dylan Davis</t>
  </si>
  <si>
    <t>Heather Mitchell</t>
  </si>
  <si>
    <t>Deanna Hayes</t>
  </si>
  <si>
    <t>Adam Dunn</t>
  </si>
  <si>
    <t>Wanda Campos</t>
  </si>
  <si>
    <t>Paul Goodman</t>
  </si>
  <si>
    <t>Madeline Vasquez DDS</t>
  </si>
  <si>
    <t>Matthew Carter DVM</t>
  </si>
  <si>
    <t>Martha Leon</t>
  </si>
  <si>
    <t>Katherine Dunlap</t>
  </si>
  <si>
    <t>Caleb Floyd</t>
  </si>
  <si>
    <t>Lydia Taylor</t>
  </si>
  <si>
    <t>Jay Montoya</t>
  </si>
  <si>
    <t>Stephanie Ellison</t>
  </si>
  <si>
    <t>James Weber</t>
  </si>
  <si>
    <t>Mr. Jeremy Murphy</t>
  </si>
  <si>
    <t>Tamara Curry</t>
  </si>
  <si>
    <t>Greg Mitchell</t>
  </si>
  <si>
    <t>Adam Wood</t>
  </si>
  <si>
    <t>Madison Payne</t>
  </si>
  <si>
    <t>Amber Kelly</t>
  </si>
  <si>
    <t>Trevor Stokes</t>
  </si>
  <si>
    <t>Evelyn Ortega</t>
  </si>
  <si>
    <t>Eric Moore</t>
  </si>
  <si>
    <t>Katie Blake</t>
  </si>
  <si>
    <t>Donna Decker</t>
  </si>
  <si>
    <t>Amanda Flowers</t>
  </si>
  <si>
    <t>Elizabeth Scott</t>
  </si>
  <si>
    <t>Brendan Craig</t>
  </si>
  <si>
    <t>Hannah Mckinney</t>
  </si>
  <si>
    <t>Maria Boyle</t>
  </si>
  <si>
    <t>David Stuart</t>
  </si>
  <si>
    <t>Mary Hart</t>
  </si>
  <si>
    <t>Samuel Reynolds</t>
  </si>
  <si>
    <t>Jennifer Howard</t>
  </si>
  <si>
    <t>Jerry Ramirez</t>
  </si>
  <si>
    <t>Brenda Rodriguez</t>
  </si>
  <si>
    <t>Luke Chang</t>
  </si>
  <si>
    <t>Tanner Medina</t>
  </si>
  <si>
    <t>Gabriel Smith</t>
  </si>
  <si>
    <t>Madeline Harris</t>
  </si>
  <si>
    <t>David Garcia</t>
  </si>
  <si>
    <t>Sean Rivas</t>
  </si>
  <si>
    <t>Troy Hunt</t>
  </si>
  <si>
    <t>Andrew Hunt</t>
  </si>
  <si>
    <t>Beverly Wade</t>
  </si>
  <si>
    <t>Jessica Shaw</t>
  </si>
  <si>
    <t>Victoria Pittman</t>
  </si>
  <si>
    <t>Jamie Holloway</t>
  </si>
  <si>
    <t>Melissa Patterson</t>
  </si>
  <si>
    <t>Cheryl Underwood</t>
  </si>
  <si>
    <t>Chelsea Jackson</t>
  </si>
  <si>
    <t>Tina Mckinney</t>
  </si>
  <si>
    <t>Mike Fernandez</t>
  </si>
  <si>
    <t>Samuel Wells</t>
  </si>
  <si>
    <t>Michelle Alvarez</t>
  </si>
  <si>
    <t>Heather Beltran</t>
  </si>
  <si>
    <t>Joseph Chapman</t>
  </si>
  <si>
    <t>Sharon George</t>
  </si>
  <si>
    <t>Amanda Campbell</t>
  </si>
  <si>
    <t>Amber Orr</t>
  </si>
  <si>
    <t>Michael Carter</t>
  </si>
  <si>
    <t>Danielle Rowe</t>
  </si>
  <si>
    <t>Vincent Sims</t>
  </si>
  <si>
    <t>Jonathan Cortez</t>
  </si>
  <si>
    <t>Paula Oliver</t>
  </si>
  <si>
    <t>Shelby Taylor</t>
  </si>
  <si>
    <t>Paul Richardson</t>
  </si>
  <si>
    <t>Dustin Santiago</t>
  </si>
  <si>
    <t>Joshua Rodgers</t>
  </si>
  <si>
    <t>Maurice Woods</t>
  </si>
  <si>
    <t>Manuel Koch</t>
  </si>
  <si>
    <t>David Tucker</t>
  </si>
  <si>
    <t>Derek Jordan</t>
  </si>
  <si>
    <t>Michelle Brooks</t>
  </si>
  <si>
    <t>Brandon Mccullough</t>
  </si>
  <si>
    <t>Adam Solis</t>
  </si>
  <si>
    <t>Christopher Martinez</t>
  </si>
  <si>
    <t>Madison Garcia</t>
  </si>
  <si>
    <t>Michael Alvarado</t>
  </si>
  <si>
    <t>Jay Rodriguez</t>
  </si>
  <si>
    <t>Jessica Chavez</t>
  </si>
  <si>
    <t>Shaun Haynes</t>
  </si>
  <si>
    <t>Tim Murphy</t>
  </si>
  <si>
    <t>Christine Dudley</t>
  </si>
  <si>
    <t>Willie Hester</t>
  </si>
  <si>
    <t>Nancy Madden</t>
  </si>
  <si>
    <t>Jessica Key</t>
  </si>
  <si>
    <t>Jennifer Washington</t>
  </si>
  <si>
    <t>Hannah West</t>
  </si>
  <si>
    <t>Anthony Davis</t>
  </si>
  <si>
    <t>Paul Meyers</t>
  </si>
  <si>
    <t>David Hernandez</t>
  </si>
  <si>
    <t>Aaron Combs</t>
  </si>
  <si>
    <t>Rebecca Jordan</t>
  </si>
  <si>
    <t>David Lawrence</t>
  </si>
  <si>
    <t>Diana Rivera</t>
  </si>
  <si>
    <t>Andrew King</t>
  </si>
  <si>
    <t>Sandra Leonard</t>
  </si>
  <si>
    <t>Monica Kent</t>
  </si>
  <si>
    <t>Valerie Reyes</t>
  </si>
  <si>
    <t>Shaun Turner</t>
  </si>
  <si>
    <t>Michael Mcmillan</t>
  </si>
  <si>
    <t>William Fisher</t>
  </si>
  <si>
    <t>Sean Wallace</t>
  </si>
  <si>
    <t>Tiffany Martinez</t>
  </si>
  <si>
    <t>Kevin Dougherty</t>
  </si>
  <si>
    <t>Tanya Stevens</t>
  </si>
  <si>
    <t>Gene Ellis</t>
  </si>
  <si>
    <t>Brandon Powell</t>
  </si>
  <si>
    <t>Sheri Thomas PhD</t>
  </si>
  <si>
    <t>Nicholas Hunt</t>
  </si>
  <si>
    <t>Anna Mueller</t>
  </si>
  <si>
    <t>Jacqueline Sanchez</t>
  </si>
  <si>
    <t>Darlene Taylor</t>
  </si>
  <si>
    <t>Tammy Bailey</t>
  </si>
  <si>
    <t>Yolanda Andrade</t>
  </si>
  <si>
    <t>Amanda Richards</t>
  </si>
  <si>
    <t>Aaron Vega</t>
  </si>
  <si>
    <t>Michael Carr</t>
  </si>
  <si>
    <t>Tyler Ray</t>
  </si>
  <si>
    <t>Henry Davis</t>
  </si>
  <si>
    <t>Deborah Brooks</t>
  </si>
  <si>
    <t>Kristi Hansen</t>
  </si>
  <si>
    <t>Aaron Boyer</t>
  </si>
  <si>
    <t>Scott Decker</t>
  </si>
  <si>
    <t>Jacob Navarro</t>
  </si>
  <si>
    <t>Gabriella Richardson</t>
  </si>
  <si>
    <t>Dawn Richards</t>
  </si>
  <si>
    <t>Patricia Baker</t>
  </si>
  <si>
    <t>Stacey Mills</t>
  </si>
  <si>
    <t>Carl Jones</t>
  </si>
  <si>
    <t>Patrick Lopez</t>
  </si>
  <si>
    <t>Debbie Griffin</t>
  </si>
  <si>
    <t>Lori Parker DDS</t>
  </si>
  <si>
    <t>Cody Briggs</t>
  </si>
  <si>
    <t>Jacqueline Mccoy</t>
  </si>
  <si>
    <t>Curtis Francis</t>
  </si>
  <si>
    <t>Lisa Le</t>
  </si>
  <si>
    <t>Kayla Robertson</t>
  </si>
  <si>
    <t>Timothy York</t>
  </si>
  <si>
    <t>Suzanne Conner</t>
  </si>
  <si>
    <t>Thomas Noble</t>
  </si>
  <si>
    <t>Mark Peterson</t>
  </si>
  <si>
    <t>Jordan Woods</t>
  </si>
  <si>
    <t>Theresa Lewis</t>
  </si>
  <si>
    <t>Kenneth Walker</t>
  </si>
  <si>
    <t>Lisa Jones</t>
  </si>
  <si>
    <t>Amanda Scott</t>
  </si>
  <si>
    <t>Dwayne Bowen</t>
  </si>
  <si>
    <t>Frederick Hanson</t>
  </si>
  <si>
    <t>Charles Thomas III</t>
  </si>
  <si>
    <t>Noah Daniels</t>
  </si>
  <si>
    <t>Rachel Gill</t>
  </si>
  <si>
    <t>Anne Wright</t>
  </si>
  <si>
    <t>Shawn Adams</t>
  </si>
  <si>
    <t>Richard Cooper</t>
  </si>
  <si>
    <t>Judith Gonzalez</t>
  </si>
  <si>
    <t>Megan Anderson</t>
  </si>
  <si>
    <t>Gene Newton</t>
  </si>
  <si>
    <t>Richard Dunn</t>
  </si>
  <si>
    <t>Rachel Coleman</t>
  </si>
  <si>
    <t>Christopher Hoffman</t>
  </si>
  <si>
    <t>James Wilcox</t>
  </si>
  <si>
    <t>Vanessa Morris</t>
  </si>
  <si>
    <t>Michael Harper</t>
  </si>
  <si>
    <t>Clayton Harrison</t>
  </si>
  <si>
    <t>Morgan Morales</t>
  </si>
  <si>
    <t>Aaron Martin</t>
  </si>
  <si>
    <t>Christine Hayden</t>
  </si>
  <si>
    <t>George Bennett</t>
  </si>
  <si>
    <t>Thomas Martin</t>
  </si>
  <si>
    <t>Jane Olsen</t>
  </si>
  <si>
    <t>Joseph Bradford PhD</t>
  </si>
  <si>
    <t>Ronald Wise</t>
  </si>
  <si>
    <t>Grant Hernandez</t>
  </si>
  <si>
    <t>Hailey Lara</t>
  </si>
  <si>
    <t>Nicholas Davis</t>
  </si>
  <si>
    <t>Paul Hunt PhD</t>
  </si>
  <si>
    <t>Brian Costa</t>
  </si>
  <si>
    <t>Jessica Pierce</t>
  </si>
  <si>
    <t>Candace Pierce</t>
  </si>
  <si>
    <t>Sherry Nolan</t>
  </si>
  <si>
    <t>Monique Perry</t>
  </si>
  <si>
    <t>Justin Sawyer</t>
  </si>
  <si>
    <t>Matthew Gibson</t>
  </si>
  <si>
    <t>Tammy Cole</t>
  </si>
  <si>
    <t>Amanda Yoder</t>
  </si>
  <si>
    <t>Joshua Roberts</t>
  </si>
  <si>
    <t>Julie Thornton</t>
  </si>
  <si>
    <t>Karen Barnett</t>
  </si>
  <si>
    <t>Lauren Roberts</t>
  </si>
  <si>
    <t>Roy Mcintyre</t>
  </si>
  <si>
    <t>Stephanie Marshall</t>
  </si>
  <si>
    <t>Dawn Poole</t>
  </si>
  <si>
    <t>Rachel Baker</t>
  </si>
  <si>
    <t>Lisa Taylor</t>
  </si>
  <si>
    <t>Denise Moore</t>
  </si>
  <si>
    <t>Larry Harris</t>
  </si>
  <si>
    <t>Joshua Rasmussen</t>
  </si>
  <si>
    <t>Jennifer Hernandez DDS</t>
  </si>
  <si>
    <t>Sherry Juarez</t>
  </si>
  <si>
    <t>Haley Wade</t>
  </si>
  <si>
    <t>Connie Long</t>
  </si>
  <si>
    <t>John Tucker</t>
  </si>
  <si>
    <t>Heather Clark</t>
  </si>
  <si>
    <t>Sharon Perez</t>
  </si>
  <si>
    <t>Peter Romero</t>
  </si>
  <si>
    <t>Ashley Oliver</t>
  </si>
  <si>
    <t>Alyssa Cardenas</t>
  </si>
  <si>
    <t>Angela Rivers</t>
  </si>
  <si>
    <t>Anthony Stephenson</t>
  </si>
  <si>
    <t>Bonnie Smith</t>
  </si>
  <si>
    <t>Ryan Richardson</t>
  </si>
  <si>
    <t>Alyssa Burns</t>
  </si>
  <si>
    <t>Nancy Hall</t>
  </si>
  <si>
    <t>Amber Raymond</t>
  </si>
  <si>
    <t>Janice West</t>
  </si>
  <si>
    <t>Andrew Sampson</t>
  </si>
  <si>
    <t>Christopher Alexander</t>
  </si>
  <si>
    <t>Geoffrey Blake</t>
  </si>
  <si>
    <t>Erica Banks</t>
  </si>
  <si>
    <t>Andrew Collins</t>
  </si>
  <si>
    <t>Michele Conner</t>
  </si>
  <si>
    <t>Mackenzie Mckay</t>
  </si>
  <si>
    <t>Thomas Miranda</t>
  </si>
  <si>
    <t>Jesse Davis</t>
  </si>
  <si>
    <t>Mary Ward</t>
  </si>
  <si>
    <t>Lindsey Snyder</t>
  </si>
  <si>
    <t>Christopher Joseph</t>
  </si>
  <si>
    <t>Melissa Foster</t>
  </si>
  <si>
    <t>Adrian Dixon</t>
  </si>
  <si>
    <t>Thomas Gray</t>
  </si>
  <si>
    <t>Mrs. Kelly Johnson MD</t>
  </si>
  <si>
    <t>Deborah Gallagher</t>
  </si>
  <si>
    <t>Robert Foley</t>
  </si>
  <si>
    <t>Sharon Elliott</t>
  </si>
  <si>
    <t>Amanda Owens</t>
  </si>
  <si>
    <t>Stephanie Douglas</t>
  </si>
  <si>
    <t>Wendy Clark</t>
  </si>
  <si>
    <t>Michael Reeves</t>
  </si>
  <si>
    <t>Stephanie Nelson</t>
  </si>
  <si>
    <t>Donald Todd</t>
  </si>
  <si>
    <t>Christina Singleton</t>
  </si>
  <si>
    <t>Holly Simmons</t>
  </si>
  <si>
    <t>Amanda Harris</t>
  </si>
  <si>
    <t>Sarah Mason</t>
  </si>
  <si>
    <t>Nicole King</t>
  </si>
  <si>
    <t>Jeffrey Owens</t>
  </si>
  <si>
    <t>Dalton Holland</t>
  </si>
  <si>
    <t>Jillian Turner</t>
  </si>
  <si>
    <t>Patricia Rosales</t>
  </si>
  <si>
    <t>Karen Wallace</t>
  </si>
  <si>
    <t>Jeffrey Jones</t>
  </si>
  <si>
    <t>Scott Hernandez</t>
  </si>
  <si>
    <t>Casey Miller</t>
  </si>
  <si>
    <t>Danny Rangel</t>
  </si>
  <si>
    <t>Laura Spears</t>
  </si>
  <si>
    <t>Michael Coleman</t>
  </si>
  <si>
    <t>Nancy Boone</t>
  </si>
  <si>
    <t>Victoria Crawford</t>
  </si>
  <si>
    <t>Angela Ross</t>
  </si>
  <si>
    <t>Dawn Lozano</t>
  </si>
  <si>
    <t>Cassandra Gordon</t>
  </si>
  <si>
    <t>Jennifer Patel</t>
  </si>
  <si>
    <t>Jeff Campos</t>
  </si>
  <si>
    <t>Heather Montgomery</t>
  </si>
  <si>
    <t>Stephen Benitez</t>
  </si>
  <si>
    <t>Shannon Sherman</t>
  </si>
  <si>
    <t>Anthony Drake</t>
  </si>
  <si>
    <t>George Roberts</t>
  </si>
  <si>
    <t>Amanda Barber</t>
  </si>
  <si>
    <t>Shannon Ramsey</t>
  </si>
  <si>
    <t>Brandon Lara</t>
  </si>
  <si>
    <t>Kara Robertson</t>
  </si>
  <si>
    <t>Brian Rose</t>
  </si>
  <si>
    <t>Meghan Booker</t>
  </si>
  <si>
    <t>Lydia Macdonald</t>
  </si>
  <si>
    <t>Joseph Mclaughlin</t>
  </si>
  <si>
    <t>Malik Williams</t>
  </si>
  <si>
    <t>Sherri Washington</t>
  </si>
  <si>
    <t>Douglas Morris</t>
  </si>
  <si>
    <t>Carlos Vargas</t>
  </si>
  <si>
    <t>Scott Crawford</t>
  </si>
  <si>
    <t>Tracy Vasquez</t>
  </si>
  <si>
    <t>Nichole Stevens</t>
  </si>
  <si>
    <t>Edwin Hernandez</t>
  </si>
  <si>
    <t>Eileen Hernandez</t>
  </si>
  <si>
    <t>Sean Morris</t>
  </si>
  <si>
    <t>Theresa Wood</t>
  </si>
  <si>
    <t>Amy Booth</t>
  </si>
  <si>
    <t>Stacy Flynn</t>
  </si>
  <si>
    <t>Joseph Stevens</t>
  </si>
  <si>
    <t>David Alvarez</t>
  </si>
  <si>
    <t>Melissa Rice</t>
  </si>
  <si>
    <t>Laura Burns</t>
  </si>
  <si>
    <t>Craig Mitchell</t>
  </si>
  <si>
    <t>Janice Duran</t>
  </si>
  <si>
    <t>John Lee</t>
  </si>
  <si>
    <t>David Snyder</t>
  </si>
  <si>
    <t>Ashley Clarke</t>
  </si>
  <si>
    <t>Jeremy Porter</t>
  </si>
  <si>
    <t>Michael Henderson</t>
  </si>
  <si>
    <t>Alexander Taylor</t>
  </si>
  <si>
    <t>Drew Wilson</t>
  </si>
  <si>
    <t>Douglas Keller</t>
  </si>
  <si>
    <t>Stephanie Evans</t>
  </si>
  <si>
    <t>Stacey Woods</t>
  </si>
  <si>
    <t>Michael Green</t>
  </si>
  <si>
    <t>Yolanda Kemp</t>
  </si>
  <si>
    <t>Lisa Jennings</t>
  </si>
  <si>
    <t>Adriana Williamson</t>
  </si>
  <si>
    <t>Kenneth Anderson</t>
  </si>
  <si>
    <t>Emily Sellers</t>
  </si>
  <si>
    <t>William Wilson</t>
  </si>
  <si>
    <t>Erin Wright</t>
  </si>
  <si>
    <t>Joel Macias</t>
  </si>
  <si>
    <t>Elizabeth Woods</t>
  </si>
  <si>
    <t>Kerri Barnes</t>
  </si>
  <si>
    <t>Brian Burgess</t>
  </si>
  <si>
    <t>Susan Abbott</t>
  </si>
  <si>
    <t>Jonathan Rodriguez</t>
  </si>
  <si>
    <t>Shannon Reed</t>
  </si>
  <si>
    <t>Joshua Callahan</t>
  </si>
  <si>
    <t>Jason Gregory</t>
  </si>
  <si>
    <t>Brandon Carey</t>
  </si>
  <si>
    <t>Amy Lopez</t>
  </si>
  <si>
    <t>Tammy Hicks</t>
  </si>
  <si>
    <t>Natasha Hall</t>
  </si>
  <si>
    <t>Dustin Perez</t>
  </si>
  <si>
    <t>Gregory Thomas</t>
  </si>
  <si>
    <t>Brian Bennett</t>
  </si>
  <si>
    <t>Lori Lopez</t>
  </si>
  <si>
    <t>Nancy Calderon</t>
  </si>
  <si>
    <t>Bailey Shah</t>
  </si>
  <si>
    <t>Travis Walsh</t>
  </si>
  <si>
    <t>Cheryl Allen</t>
  </si>
  <si>
    <t>Ashley Rivera</t>
  </si>
  <si>
    <t>Maria Wilson</t>
  </si>
  <si>
    <t>Rhonda Wells</t>
  </si>
  <si>
    <t>Robert Nguyen</t>
  </si>
  <si>
    <t>Holly Yates</t>
  </si>
  <si>
    <t>David Owens</t>
  </si>
  <si>
    <t>Donald Walker</t>
  </si>
  <si>
    <t>Patrick Bridges</t>
  </si>
  <si>
    <t>Ryan Gray</t>
  </si>
  <si>
    <t>Claudia Cooper</t>
  </si>
  <si>
    <t>Charles Weeks</t>
  </si>
  <si>
    <t>Samantha Baker</t>
  </si>
  <si>
    <t>Caitlin Turner</t>
  </si>
  <si>
    <t>Sean Kidd</t>
  </si>
  <si>
    <t>Kurt Velazquez</t>
  </si>
  <si>
    <t>Kathy Yang</t>
  </si>
  <si>
    <t>Seth Harrell</t>
  </si>
  <si>
    <t>Sandra Campbell</t>
  </si>
  <si>
    <t>Lisa Martinez</t>
  </si>
  <si>
    <t>Vincent Combs</t>
  </si>
  <si>
    <t>Melvin Nichols</t>
  </si>
  <si>
    <t>Gabrielle Mcgee</t>
  </si>
  <si>
    <t>Anthony Hunt</t>
  </si>
  <si>
    <t>Kelsey Harris</t>
  </si>
  <si>
    <t>Anita Young</t>
  </si>
  <si>
    <t>David Arnold</t>
  </si>
  <si>
    <t>Walter Gibbs</t>
  </si>
  <si>
    <t>Amy Jackson</t>
  </si>
  <si>
    <t>David Jackson</t>
  </si>
  <si>
    <t>Sheila Barrett</t>
  </si>
  <si>
    <t>Billy Chavez</t>
  </si>
  <si>
    <t>Kevin Gray</t>
  </si>
  <si>
    <t>Stephanie Moses</t>
  </si>
  <si>
    <t>Cindy Stewart</t>
  </si>
  <si>
    <t>Anne George</t>
  </si>
  <si>
    <t>Amy Berry</t>
  </si>
  <si>
    <t>Jennifer Garcia</t>
  </si>
  <si>
    <t>Nancy Mendez</t>
  </si>
  <si>
    <t>Alexandra Vaughn</t>
  </si>
  <si>
    <t>Melissa Alexander</t>
  </si>
  <si>
    <t>Courtney Chandler</t>
  </si>
  <si>
    <t>Wesley Boyd</t>
  </si>
  <si>
    <t>Samuel Jordan</t>
  </si>
  <si>
    <t>Eric Durham</t>
  </si>
  <si>
    <t>Ian Avery</t>
  </si>
  <si>
    <t>Brandon Smith</t>
  </si>
  <si>
    <t>Charles Bentley</t>
  </si>
  <si>
    <t>Stephanie Rhodes</t>
  </si>
  <si>
    <t>Kelly Bowen</t>
  </si>
  <si>
    <t>Matthew Stewart</t>
  </si>
  <si>
    <t>Cindy Alvarez</t>
  </si>
  <si>
    <t>Annette Macias</t>
  </si>
  <si>
    <t>Justin Lowe</t>
  </si>
  <si>
    <t>Keith Owens</t>
  </si>
  <si>
    <t>Anthony Carter</t>
  </si>
  <si>
    <t>Mark Fletcher</t>
  </si>
  <si>
    <t>Kimberly Moses</t>
  </si>
  <si>
    <t>Douglas Donaldson</t>
  </si>
  <si>
    <t>Richard Blackwell</t>
  </si>
  <si>
    <t>Wayne Romero</t>
  </si>
  <si>
    <t>Anna Myers</t>
  </si>
  <si>
    <t>Richard Shea</t>
  </si>
  <si>
    <t>Steve Chambers</t>
  </si>
  <si>
    <t>Leslie Jenkins</t>
  </si>
  <si>
    <t>William Ellis</t>
  </si>
  <si>
    <t>Tracy Zavala</t>
  </si>
  <si>
    <t>Tara Tucker</t>
  </si>
  <si>
    <t>Jonathan Grant</t>
  </si>
  <si>
    <t>Rachael Bowers</t>
  </si>
  <si>
    <t>Lindsay Nelson</t>
  </si>
  <si>
    <t>Corey Santana</t>
  </si>
  <si>
    <t>Nathan Walter</t>
  </si>
  <si>
    <t>Lisa Kelley</t>
  </si>
  <si>
    <t>Makayla Brock</t>
  </si>
  <si>
    <t>Phillip Perry</t>
  </si>
  <si>
    <t>Patricia Long</t>
  </si>
  <si>
    <t>Stacy Edwards</t>
  </si>
  <si>
    <t>Renee Bradford</t>
  </si>
  <si>
    <t>Lance Evans</t>
  </si>
  <si>
    <t>Joshua Walker</t>
  </si>
  <si>
    <t>James Rollins</t>
  </si>
  <si>
    <t>Joseph Harris</t>
  </si>
  <si>
    <t>Michael Long</t>
  </si>
  <si>
    <t>Jamie Thornton</t>
  </si>
  <si>
    <t>Daniel Zavala</t>
  </si>
  <si>
    <t>Walter Robles</t>
  </si>
  <si>
    <t>Michael Morrison PhD</t>
  </si>
  <si>
    <t>Henry Williams</t>
  </si>
  <si>
    <t>Christian Nicholson</t>
  </si>
  <si>
    <t>Michael Rose</t>
  </si>
  <si>
    <t>Jonathan Wilson</t>
  </si>
  <si>
    <t>Justin Howard</t>
  </si>
  <si>
    <t>Cristian Roach</t>
  </si>
  <si>
    <t>Matthew Parker</t>
  </si>
  <si>
    <t>Kelly Nelson</t>
  </si>
  <si>
    <t>Adam Mckinney</t>
  </si>
  <si>
    <t>Rebecca Jones</t>
  </si>
  <si>
    <t>Victor Sanchez</t>
  </si>
  <si>
    <t>Gavin Mitchell</t>
  </si>
  <si>
    <t>Mrs. Laura Murray</t>
  </si>
  <si>
    <t>Ashlee Vaughan</t>
  </si>
  <si>
    <t>Matthew Morton</t>
  </si>
  <si>
    <t>Holly Smith</t>
  </si>
  <si>
    <t>Mark Clements</t>
  </si>
  <si>
    <t>Daniel Martin</t>
  </si>
  <si>
    <t>Aimee Navarro</t>
  </si>
  <si>
    <t>Michelle Johnson</t>
  </si>
  <si>
    <t>William Foster</t>
  </si>
  <si>
    <t>Judy Miller</t>
  </si>
  <si>
    <t>Sharon Martinez</t>
  </si>
  <si>
    <t>Natasha Howard</t>
  </si>
  <si>
    <t>Jody Smith</t>
  </si>
  <si>
    <t>Cheryl Richard</t>
  </si>
  <si>
    <t>Michelle Richardson</t>
  </si>
  <si>
    <t>Raymond Johnson</t>
  </si>
  <si>
    <t>Sarah Vaughan</t>
  </si>
  <si>
    <t>Leslie Long</t>
  </si>
  <si>
    <t>Douglas Avery</t>
  </si>
  <si>
    <t>Francisco Martin</t>
  </si>
  <si>
    <t>Dr. Jason Spencer PhD</t>
  </si>
  <si>
    <t>Nathan Diaz</t>
  </si>
  <si>
    <t>Lynn Molina</t>
  </si>
  <si>
    <t>Michael Carlson</t>
  </si>
  <si>
    <t>Aaron Sanders</t>
  </si>
  <si>
    <t>Kenneth Coleman</t>
  </si>
  <si>
    <t>Steven Burton</t>
  </si>
  <si>
    <t>Jodi Dixon</t>
  </si>
  <si>
    <t>Briana Summers</t>
  </si>
  <si>
    <t>Robert Perkins</t>
  </si>
  <si>
    <t>Lori Mccall</t>
  </si>
  <si>
    <t>Catherine Jones</t>
  </si>
  <si>
    <t>Tami Johnson</t>
  </si>
  <si>
    <t>Joshua Pierce</t>
  </si>
  <si>
    <t>Cody Stephenson</t>
  </si>
  <si>
    <t>David Mendoza</t>
  </si>
  <si>
    <t>Anita Smith</t>
  </si>
  <si>
    <t>Jennifer Goodwin</t>
  </si>
  <si>
    <t>Christopher Barton</t>
  </si>
  <si>
    <t>Charles Burns</t>
  </si>
  <si>
    <t>Beth Ramirez</t>
  </si>
  <si>
    <t>Tracey Jackson</t>
  </si>
  <si>
    <t>Richard Clarke</t>
  </si>
  <si>
    <t>Raymond Rivera</t>
  </si>
  <si>
    <t>Lindsey Benjamin</t>
  </si>
  <si>
    <t>John Johnson</t>
  </si>
  <si>
    <t>Dennis King</t>
  </si>
  <si>
    <t>Jillian Petersen</t>
  </si>
  <si>
    <t>Kenneth Simon</t>
  </si>
  <si>
    <t>Jason Beasley</t>
  </si>
  <si>
    <t>Jenna Santana</t>
  </si>
  <si>
    <t>Tonya Guzman</t>
  </si>
  <si>
    <t>Erin Richardson</t>
  </si>
  <si>
    <t>Marcus Collins</t>
  </si>
  <si>
    <t>Barry Miller</t>
  </si>
  <si>
    <t>John Weaver</t>
  </si>
  <si>
    <t>Kirk Serrano</t>
  </si>
  <si>
    <t>Wayne Campbell</t>
  </si>
  <si>
    <t>Justin Choi</t>
  </si>
  <si>
    <t>Ashley Salinas</t>
  </si>
  <si>
    <t>Savannah Chung</t>
  </si>
  <si>
    <t>Nicholas Mata</t>
  </si>
  <si>
    <t>Jorge Cabrera</t>
  </si>
  <si>
    <t>Calvin Rodriguez</t>
  </si>
  <si>
    <t>Marc Price</t>
  </si>
  <si>
    <t>Adam Russo</t>
  </si>
  <si>
    <t>Nicholas Waters</t>
  </si>
  <si>
    <t>Laura Faulkner</t>
  </si>
  <si>
    <t>Erin Horton</t>
  </si>
  <si>
    <t>Desiree Bell</t>
  </si>
  <si>
    <t>Robert Mercado</t>
  </si>
  <si>
    <t>Dr. Roy Harris</t>
  </si>
  <si>
    <t>Linda Giles</t>
  </si>
  <si>
    <t>Matthew Wilson</t>
  </si>
  <si>
    <t>Tina Miller</t>
  </si>
  <si>
    <t>Roger Mckee</t>
  </si>
  <si>
    <t>Travis King</t>
  </si>
  <si>
    <t>Dr. Zachary Martinez</t>
  </si>
  <si>
    <t>Roy Freeman</t>
  </si>
  <si>
    <t>Joshua Gallagher</t>
  </si>
  <si>
    <t>Megan Benton</t>
  </si>
  <si>
    <t>Mr. Ian Griffin</t>
  </si>
  <si>
    <t>Michael Robinson</t>
  </si>
  <si>
    <t>Keith Snyder</t>
  </si>
  <si>
    <t>Kurt Stevens</t>
  </si>
  <si>
    <t>Victor Bird</t>
  </si>
  <si>
    <t>Wanda Crawford DDS</t>
  </si>
  <si>
    <t>Carol Hall</t>
  </si>
  <si>
    <t>Sharon Schultz</t>
  </si>
  <si>
    <t>Misty Ford</t>
  </si>
  <si>
    <t>Mr. Jeffrey Robinson</t>
  </si>
  <si>
    <t>Sarah Smith</t>
  </si>
  <si>
    <t>Christine Maldonado</t>
  </si>
  <si>
    <t>Stephen Rodriguez</t>
  </si>
  <si>
    <t>Antonio Murphy</t>
  </si>
  <si>
    <t>Crystal Mitchell</t>
  </si>
  <si>
    <t>Brianna Banks</t>
  </si>
  <si>
    <t>Brooke Valdez</t>
  </si>
  <si>
    <t>Megan Johnson</t>
  </si>
  <si>
    <t>Christopher Brewer</t>
  </si>
  <si>
    <t>Tammy French</t>
  </si>
  <si>
    <t>Monica Wilkerson</t>
  </si>
  <si>
    <t>Jared Wyatt</t>
  </si>
  <si>
    <t>Andrew Sexton</t>
  </si>
  <si>
    <t>Kathleen Miller</t>
  </si>
  <si>
    <t>Darius Smith</t>
  </si>
  <si>
    <t>Sheena Martin</t>
  </si>
  <si>
    <t>Jose Vaughan</t>
  </si>
  <si>
    <t>Brittany Parker</t>
  </si>
  <si>
    <t>Thomas Powers</t>
  </si>
  <si>
    <t>Cynthia Clark</t>
  </si>
  <si>
    <t>Vanessa Wong</t>
  </si>
  <si>
    <t>Helen Baker</t>
  </si>
  <si>
    <t>Jessica Silva</t>
  </si>
  <si>
    <t>Renee Bowers</t>
  </si>
  <si>
    <t>Erika Goodman</t>
  </si>
  <si>
    <t>Ariana Foster</t>
  </si>
  <si>
    <t>Heather Warren</t>
  </si>
  <si>
    <t>Susan Goodwin</t>
  </si>
  <si>
    <t>Emily Kelly</t>
  </si>
  <si>
    <t>Nathan Russell</t>
  </si>
  <si>
    <t>Jesus Wang</t>
  </si>
  <si>
    <t>Joseph Richards</t>
  </si>
  <si>
    <t>Lauren Bruce</t>
  </si>
  <si>
    <t>Emily Moore</t>
  </si>
  <si>
    <t>Alice Johnson</t>
  </si>
  <si>
    <t>Laura Mitchell</t>
  </si>
  <si>
    <t>Keith Santos</t>
  </si>
  <si>
    <t>Lori Shelton</t>
  </si>
  <si>
    <t>Pam Richardson</t>
  </si>
  <si>
    <t>James Crane</t>
  </si>
  <si>
    <t>Stacey Wallace</t>
  </si>
  <si>
    <t>Michelle Vasquez</t>
  </si>
  <si>
    <t>Richard Barnett</t>
  </si>
  <si>
    <t>Reginald Fernandez</t>
  </si>
  <si>
    <t>Matthew Estes</t>
  </si>
  <si>
    <t>Henry Rodriguez</t>
  </si>
  <si>
    <t>Jordan Hernandez DDS</t>
  </si>
  <si>
    <t>Dawn Mccullough</t>
  </si>
  <si>
    <t>David Chen</t>
  </si>
  <si>
    <t>Dr. Kyle Mahoney</t>
  </si>
  <si>
    <t>Ronald Castillo</t>
  </si>
  <si>
    <t>Taylor Fisher MD</t>
  </si>
  <si>
    <t>Paula Griffin</t>
  </si>
  <si>
    <t>Patricia Brown</t>
  </si>
  <si>
    <t>Sophia Green</t>
  </si>
  <si>
    <t>Holly Wilson</t>
  </si>
  <si>
    <t>Danielle Bennett</t>
  </si>
  <si>
    <t>John Rollins</t>
  </si>
  <si>
    <t>Shannon Fletcher</t>
  </si>
  <si>
    <t>Jessica Marks</t>
  </si>
  <si>
    <t>Bonnie Reed</t>
  </si>
  <si>
    <t>Angel Stewart</t>
  </si>
  <si>
    <t>Dustin Hall</t>
  </si>
  <si>
    <t>James Humphrey</t>
  </si>
  <si>
    <t>Elizabeth Thomas</t>
  </si>
  <si>
    <t>Jason Klein</t>
  </si>
  <si>
    <t>Brandon Harper</t>
  </si>
  <si>
    <t>Nancy Jackson</t>
  </si>
  <si>
    <t>Alexander Martinez</t>
  </si>
  <si>
    <t>Brittany Mcdaniel</t>
  </si>
  <si>
    <t>Brandon Marshall DDS</t>
  </si>
  <si>
    <t>James Owen</t>
  </si>
  <si>
    <t>Scott Skinner</t>
  </si>
  <si>
    <t>Chelsea Ross</t>
  </si>
  <si>
    <t>Dr. Tanner Bryant</t>
  </si>
  <si>
    <t>William Palmer</t>
  </si>
  <si>
    <t>Christian Gonzalez</t>
  </si>
  <si>
    <t>Norma Cruz</t>
  </si>
  <si>
    <t>Kathleen Ross</t>
  </si>
  <si>
    <t>Travis Smith</t>
  </si>
  <si>
    <t>Jacqueline Long</t>
  </si>
  <si>
    <t>Kayla Bailey</t>
  </si>
  <si>
    <t>Emily Mccoy</t>
  </si>
  <si>
    <t>Cody Walsh</t>
  </si>
  <si>
    <t>John Knight</t>
  </si>
  <si>
    <t>Lisa Ramirez</t>
  </si>
  <si>
    <t>Pamela Velazquez</t>
  </si>
  <si>
    <t>Lisa Bishop</t>
  </si>
  <si>
    <t>Kevin Chavez</t>
  </si>
  <si>
    <t>Justin Fitzpatrick</t>
  </si>
  <si>
    <t>Rachael Martinez</t>
  </si>
  <si>
    <t>Jessica Moore</t>
  </si>
  <si>
    <t>David Caldwell</t>
  </si>
  <si>
    <t>Joseph Riggs</t>
  </si>
  <si>
    <t>Mr. Brian Lee</t>
  </si>
  <si>
    <t>John Buchanan</t>
  </si>
  <si>
    <t>Francis Garcia</t>
  </si>
  <si>
    <t>Debra Foster</t>
  </si>
  <si>
    <t>Robert Lewis</t>
  </si>
  <si>
    <t>James Carter</t>
  </si>
  <si>
    <t>Colleen Reed</t>
  </si>
  <si>
    <t>John Stafford</t>
  </si>
  <si>
    <t>Tiffany Todd</t>
  </si>
  <si>
    <t>Kaitlin Ferguson</t>
  </si>
  <si>
    <t>Yvette Oconnell</t>
  </si>
  <si>
    <t>Bruce Sloan</t>
  </si>
  <si>
    <t>Christine Lyons</t>
  </si>
  <si>
    <t>Oscar Brooks</t>
  </si>
  <si>
    <t>Christopher Rodriguez</t>
  </si>
  <si>
    <t>Michael Guerrero</t>
  </si>
  <si>
    <t>Felicia Leblanc</t>
  </si>
  <si>
    <t>Samuel Young</t>
  </si>
  <si>
    <t>Maurice Schultz</t>
  </si>
  <si>
    <t>Nancy Dixon</t>
  </si>
  <si>
    <t>Mark Jenkins</t>
  </si>
  <si>
    <t>William King</t>
  </si>
  <si>
    <t>Luis White</t>
  </si>
  <si>
    <t>Emily Bowen</t>
  </si>
  <si>
    <t>Alexandra Lopez</t>
  </si>
  <si>
    <t>Roy Smith</t>
  </si>
  <si>
    <t>Jeremy Perez</t>
  </si>
  <si>
    <t>Isabel Jordan</t>
  </si>
  <si>
    <t>Stephanie Bauer</t>
  </si>
  <si>
    <t>Ana Stevens</t>
  </si>
  <si>
    <t>Justin Watkins</t>
  </si>
  <si>
    <t>Daniel Rodriguez</t>
  </si>
  <si>
    <t>Maria Allen</t>
  </si>
  <si>
    <t>Ryan Knapp</t>
  </si>
  <si>
    <t>Ryan Brown</t>
  </si>
  <si>
    <t>Shelley Stewart</t>
  </si>
  <si>
    <t>Robert Guerrero</t>
  </si>
  <si>
    <t>Charles Flowers</t>
  </si>
  <si>
    <t>Lauren Decker</t>
  </si>
  <si>
    <t>Jeffery Brown</t>
  </si>
  <si>
    <t>Devin Figueroa</t>
  </si>
  <si>
    <t>Donna Le</t>
  </si>
  <si>
    <t>Kevin Foster</t>
  </si>
  <si>
    <t>Lisa Glover PhD</t>
  </si>
  <si>
    <t>Francisco Robinson</t>
  </si>
  <si>
    <t>Casey Clements</t>
  </si>
  <si>
    <t>David Moses</t>
  </si>
  <si>
    <t>Nicole Fitzpatrick</t>
  </si>
  <si>
    <t>Steven Martin</t>
  </si>
  <si>
    <t>James Adams</t>
  </si>
  <si>
    <t>Jessica Parker</t>
  </si>
  <si>
    <t>Brittany Clark</t>
  </si>
  <si>
    <t>Jerry Miles</t>
  </si>
  <si>
    <t>Michael George</t>
  </si>
  <si>
    <t>Sonia Garcia</t>
  </si>
  <si>
    <t>Krystal Ramsey</t>
  </si>
  <si>
    <t>Andrew Frederick</t>
  </si>
  <si>
    <t>Linda Peck</t>
  </si>
  <si>
    <t>Richard Wright</t>
  </si>
  <si>
    <t>Michael Walker</t>
  </si>
  <si>
    <t>Michael Spencer</t>
  </si>
  <si>
    <t>Anna Miller</t>
  </si>
  <si>
    <t>Joseph Ball</t>
  </si>
  <si>
    <t>Heather Brown</t>
  </si>
  <si>
    <t>William Meyer</t>
  </si>
  <si>
    <t>Mrs. Paige Chan</t>
  </si>
  <si>
    <t>Christopher Morgan</t>
  </si>
  <si>
    <t>Brandi Todd</t>
  </si>
  <si>
    <t>Holly Campbell</t>
  </si>
  <si>
    <t>Steven Houston</t>
  </si>
  <si>
    <t>Ryan Briggs</t>
  </si>
  <si>
    <t>Jacob Newman</t>
  </si>
  <si>
    <t>Carla Morales</t>
  </si>
  <si>
    <t>Emily Lopez</t>
  </si>
  <si>
    <t>Linda Berg</t>
  </si>
  <si>
    <t>Michael Berry</t>
  </si>
  <si>
    <t>Tara Mcmillan</t>
  </si>
  <si>
    <t>Kelsey Little PhD</t>
  </si>
  <si>
    <t>Jennifer Rogers</t>
  </si>
  <si>
    <t>Wendy Martinez</t>
  </si>
  <si>
    <t>Destiny Jones</t>
  </si>
  <si>
    <t>Jeanette Phelps</t>
  </si>
  <si>
    <t>Janice Navarro MD</t>
  </si>
  <si>
    <t>Cheryl Jones</t>
  </si>
  <si>
    <t>Joshua Johns</t>
  </si>
  <si>
    <t>Wayne Meyer</t>
  </si>
  <si>
    <t>Toni Hunter</t>
  </si>
  <si>
    <t>Kevin Garrett</t>
  </si>
  <si>
    <t>Haley Bowers</t>
  </si>
  <si>
    <t>Melissa Olson</t>
  </si>
  <si>
    <t>Shannon Fernandez</t>
  </si>
  <si>
    <t>Rebecca Brown</t>
  </si>
  <si>
    <t>Cameron Bates</t>
  </si>
  <si>
    <t>Mr. James Johnson</t>
  </si>
  <si>
    <t>Justin Fisher</t>
  </si>
  <si>
    <t>Victoria Li</t>
  </si>
  <si>
    <t>Raven Munoz</t>
  </si>
  <si>
    <t>Mark Lowe</t>
  </si>
  <si>
    <t>Parker Sanders</t>
  </si>
  <si>
    <t>Samantha Freeman</t>
  </si>
  <si>
    <t>Sarah Chung</t>
  </si>
  <si>
    <t>Miss Stacey Arnold</t>
  </si>
  <si>
    <t>Donna Kidd</t>
  </si>
  <si>
    <t>Heather Ortiz</t>
  </si>
  <si>
    <t>Mark Gray</t>
  </si>
  <si>
    <t>Jaime Mccoy</t>
  </si>
  <si>
    <t>Annette Huang</t>
  </si>
  <si>
    <t>Ashley Rodriguez</t>
  </si>
  <si>
    <t>Penny Walker</t>
  </si>
  <si>
    <t>Edward Howard</t>
  </si>
  <si>
    <t>Ronald Campbell</t>
  </si>
  <si>
    <t>Cody Williams</t>
  </si>
  <si>
    <t>Erica Cummings</t>
  </si>
  <si>
    <t>Devon Bradley</t>
  </si>
  <si>
    <t>Harry Bradley</t>
  </si>
  <si>
    <t>Bryan Daniel</t>
  </si>
  <si>
    <t>Lindsay Wilson</t>
  </si>
  <si>
    <t>Rick Cabrera</t>
  </si>
  <si>
    <t>John Wells</t>
  </si>
  <si>
    <t>Kevin Ramos</t>
  </si>
  <si>
    <t>Johnny Harding</t>
  </si>
  <si>
    <t>Shelby Burns</t>
  </si>
  <si>
    <t>Michele Mckinney</t>
  </si>
  <si>
    <t>Andrew Cardenas</t>
  </si>
  <si>
    <t>Ronnie Nguyen</t>
  </si>
  <si>
    <t>Brianna Davis</t>
  </si>
  <si>
    <t>Ivan James</t>
  </si>
  <si>
    <t>Carlos Martin</t>
  </si>
  <si>
    <t>Jeffrey Walker</t>
  </si>
  <si>
    <t>Becky Sandoval</t>
  </si>
  <si>
    <t>Lisa Johnson</t>
  </si>
  <si>
    <t>Destiny Sanders</t>
  </si>
  <si>
    <t>Christopher Lambert</t>
  </si>
  <si>
    <t>Samuel Boyd</t>
  </si>
  <si>
    <t>Lynn Nunez</t>
  </si>
  <si>
    <t>Kristina Bates</t>
  </si>
  <si>
    <t>Nicholas Hernandez</t>
  </si>
  <si>
    <t>Ashley Porter</t>
  </si>
  <si>
    <t>Ryan Olson</t>
  </si>
  <si>
    <t>Javier Rodriguez</t>
  </si>
  <si>
    <t>Michael Jennings</t>
  </si>
  <si>
    <t>Phillip Pierce</t>
  </si>
  <si>
    <t>Victoria Phelps</t>
  </si>
  <si>
    <t>Joshua Reyes</t>
  </si>
  <si>
    <t>Nathaniel Jones</t>
  </si>
  <si>
    <t>Destiny Fitzgerald</t>
  </si>
  <si>
    <t>Tracy Dickerson</t>
  </si>
  <si>
    <t>Dylan Singleton</t>
  </si>
  <si>
    <t>Deanna Le</t>
  </si>
  <si>
    <t>Penny Mayo</t>
  </si>
  <si>
    <t>Amanda Dixon</t>
  </si>
  <si>
    <t>Jon Richardson</t>
  </si>
  <si>
    <t>Jeremy Chung</t>
  </si>
  <si>
    <t>Karen Morris</t>
  </si>
  <si>
    <t>Jennifer Cook</t>
  </si>
  <si>
    <t>David Navarro</t>
  </si>
  <si>
    <t>Brent Berry</t>
  </si>
  <si>
    <t>Andrew Dillon</t>
  </si>
  <si>
    <t>Rachel Farrell</t>
  </si>
  <si>
    <t>Susan Kim</t>
  </si>
  <si>
    <t>Brenda Turner</t>
  </si>
  <si>
    <t>Jennifer Lopez</t>
  </si>
  <si>
    <t>Donald Parker</t>
  </si>
  <si>
    <t>Alex Henderson</t>
  </si>
  <si>
    <t>Jennifer Boyer</t>
  </si>
  <si>
    <t>Zachary Hernandez</t>
  </si>
  <si>
    <t>Charles Gonzalez</t>
  </si>
  <si>
    <t>Jocelyn Stone</t>
  </si>
  <si>
    <t>Paula Carrillo</t>
  </si>
  <si>
    <t>Michele Walton</t>
  </si>
  <si>
    <t>James Silva</t>
  </si>
  <si>
    <t>Angela Rivera</t>
  </si>
  <si>
    <t>Casey Blankenship</t>
  </si>
  <si>
    <t>Tamara Gutierrez</t>
  </si>
  <si>
    <t>Keith Brown</t>
  </si>
  <si>
    <t>Jennifer Luna</t>
  </si>
  <si>
    <t>Shannon Perry</t>
  </si>
  <si>
    <t>Kimberly Nguyen</t>
  </si>
  <si>
    <t>James Ramirez</t>
  </si>
  <si>
    <t>David Hendrix</t>
  </si>
  <si>
    <t>Nicole Alexander</t>
  </si>
  <si>
    <t>Shannon Aguilar</t>
  </si>
  <si>
    <t>Melissa Stanley</t>
  </si>
  <si>
    <t>Elizabeth Brandt</t>
  </si>
  <si>
    <t>Jonathan Lane</t>
  </si>
  <si>
    <t>Henry Mosley</t>
  </si>
  <si>
    <t>Chad Davis</t>
  </si>
  <si>
    <t>Sheila Evans</t>
  </si>
  <si>
    <t>Tiffany Olson</t>
  </si>
  <si>
    <t>Christina Smith</t>
  </si>
  <si>
    <t>Alexis Brady</t>
  </si>
  <si>
    <t>Dr. Julie Arroyo</t>
  </si>
  <si>
    <t>James Bowman</t>
  </si>
  <si>
    <t>Gary Francis</t>
  </si>
  <si>
    <t>Alyssa Jimenez</t>
  </si>
  <si>
    <t>Joseph Allison</t>
  </si>
  <si>
    <t>John Grant</t>
  </si>
  <si>
    <t>Cassandra Mcfarland MD</t>
  </si>
  <si>
    <t>Margaret Fisher</t>
  </si>
  <si>
    <t>Emily Wilson</t>
  </si>
  <si>
    <t>Charles Kelly PhD</t>
  </si>
  <si>
    <t>Ryan Marquez</t>
  </si>
  <si>
    <t>Dr. Terrence Rose</t>
  </si>
  <si>
    <t>Julia Parker</t>
  </si>
  <si>
    <t>Jeff Anderson</t>
  </si>
  <si>
    <t>Chad Cruz</t>
  </si>
  <si>
    <t>Anthony Hinton</t>
  </si>
  <si>
    <t>Kristina Khan</t>
  </si>
  <si>
    <t>Morgan Weiss</t>
  </si>
  <si>
    <t>Jason Williamson</t>
  </si>
  <si>
    <t>Madison Gaines</t>
  </si>
  <si>
    <t>Sherri Santos</t>
  </si>
  <si>
    <t>Natalie Contreras</t>
  </si>
  <si>
    <t>Jose Butler</t>
  </si>
  <si>
    <t>Daniel Mason</t>
  </si>
  <si>
    <t>Tara Ellis</t>
  </si>
  <si>
    <t>Rachel Davis</t>
  </si>
  <si>
    <t>David Shepard</t>
  </si>
  <si>
    <t>Cristian Donaldson</t>
  </si>
  <si>
    <t>Kimberly Kramer</t>
  </si>
  <si>
    <t>Katherine Brown</t>
  </si>
  <si>
    <t>James Young</t>
  </si>
  <si>
    <t>Michelle Stone</t>
  </si>
  <si>
    <t>Jodi Ramirez</t>
  </si>
  <si>
    <t>Jasmine Harvey</t>
  </si>
  <si>
    <t>Debra Jones</t>
  </si>
  <si>
    <t>Benjamin Trujillo</t>
  </si>
  <si>
    <t>Lucas Vega</t>
  </si>
  <si>
    <t>Joshua Herrera</t>
  </si>
  <si>
    <t>Tommy Butler</t>
  </si>
  <si>
    <t>Ray Contreras</t>
  </si>
  <si>
    <t>Margaret Gardner</t>
  </si>
  <si>
    <t>Cody Munoz DDS</t>
  </si>
  <si>
    <t>Joe Heath</t>
  </si>
  <si>
    <t>Emily Hopkins</t>
  </si>
  <si>
    <t>Joseph Boyle</t>
  </si>
  <si>
    <t>Timothy Smith</t>
  </si>
  <si>
    <t>Bruce Morrison</t>
  </si>
  <si>
    <t>Ashley Parker</t>
  </si>
  <si>
    <t>Holly Cochran</t>
  </si>
  <si>
    <t>Matthew Adams</t>
  </si>
  <si>
    <t>Krystal Diaz</t>
  </si>
  <si>
    <t>Brian Davila</t>
  </si>
  <si>
    <t>Linda Lopez</t>
  </si>
  <si>
    <t>Robert Miller</t>
  </si>
  <si>
    <t>Darren Nelson</t>
  </si>
  <si>
    <t>James Hanna</t>
  </si>
  <si>
    <t>Theresa Hall</t>
  </si>
  <si>
    <t>Desiree Morgan</t>
  </si>
  <si>
    <t>Rose Fisher</t>
  </si>
  <si>
    <t>Dennis Mccormick</t>
  </si>
  <si>
    <t>Curtis Mcgee</t>
  </si>
  <si>
    <t>Carla Nelson</t>
  </si>
  <si>
    <t>Robert Montoya</t>
  </si>
  <si>
    <t>Michelle Arroyo</t>
  </si>
  <si>
    <t>Mr. Jeffery Lawrence</t>
  </si>
  <si>
    <t>Katherine Berry</t>
  </si>
  <si>
    <t>Donald Johnson</t>
  </si>
  <si>
    <t>Christine Jenkins</t>
  </si>
  <si>
    <t>Thomas Larson</t>
  </si>
  <si>
    <t>Alice Parker</t>
  </si>
  <si>
    <t>Nancy Hansen</t>
  </si>
  <si>
    <t>Gabriel Sweeney</t>
  </si>
  <si>
    <t>Nicholas Chambers</t>
  </si>
  <si>
    <t>Stephanie Conway</t>
  </si>
  <si>
    <t>Warren Jones</t>
  </si>
  <si>
    <t>Bianca Robertson</t>
  </si>
  <si>
    <t>Courtney Woods</t>
  </si>
  <si>
    <t>Billy Rosario DDS</t>
  </si>
  <si>
    <t>Zachary Watts</t>
  </si>
  <si>
    <t>Richard Carr</t>
  </si>
  <si>
    <t>Lisa Jacobson</t>
  </si>
  <si>
    <t>Gary Vasquez</t>
  </si>
  <si>
    <t>Thomas Valencia</t>
  </si>
  <si>
    <t>Amanda Castro</t>
  </si>
  <si>
    <t>Sergio Smith</t>
  </si>
  <si>
    <t>Amanda Avery</t>
  </si>
  <si>
    <t>Heather Foley</t>
  </si>
  <si>
    <t>Anthony Garza</t>
  </si>
  <si>
    <t>Stephanie Sparks</t>
  </si>
  <si>
    <t>Mark Davis</t>
  </si>
  <si>
    <t>Gregory Gardner</t>
  </si>
  <si>
    <t>Denise Wilson</t>
  </si>
  <si>
    <t>Kari Willis</t>
  </si>
  <si>
    <t>Steven Mcgee</t>
  </si>
  <si>
    <t>Gregory Vega</t>
  </si>
  <si>
    <t>Margaret Johnson</t>
  </si>
  <si>
    <t>Charles Payne</t>
  </si>
  <si>
    <t>Adrian Smith</t>
  </si>
  <si>
    <t>William White</t>
  </si>
  <si>
    <t>Nicole Dennis</t>
  </si>
  <si>
    <t>Kim Yang</t>
  </si>
  <si>
    <t>Brian Callahan</t>
  </si>
  <si>
    <t>Christopher Fox</t>
  </si>
  <si>
    <t>Michele Boyd</t>
  </si>
  <si>
    <t>Alicia Thompson</t>
  </si>
  <si>
    <t>Melissa Peterson</t>
  </si>
  <si>
    <t>Jesus Gilbert</t>
  </si>
  <si>
    <t>Wanda Nichols</t>
  </si>
  <si>
    <t>James Reynolds</t>
  </si>
  <si>
    <t>Mr. Aaron King</t>
  </si>
  <si>
    <t>Pamela Stewart</t>
  </si>
  <si>
    <t>Margaret Henry</t>
  </si>
  <si>
    <t>Regina Collins</t>
  </si>
  <si>
    <t>Amanda Gonzalez</t>
  </si>
  <si>
    <t>Emily Morales</t>
  </si>
  <si>
    <t>Lisa Bennett</t>
  </si>
  <si>
    <t>Scott Warner</t>
  </si>
  <si>
    <t>Jill Guerra</t>
  </si>
  <si>
    <t>Ryan Jennings</t>
  </si>
  <si>
    <t>Willie Brown</t>
  </si>
  <si>
    <t>Daniel Diaz</t>
  </si>
  <si>
    <t>David Clark</t>
  </si>
  <si>
    <t>Laura Rosales</t>
  </si>
  <si>
    <t>Robert Griffith</t>
  </si>
  <si>
    <t>Kristen Barber</t>
  </si>
  <si>
    <t>Steven Lloyd</t>
  </si>
  <si>
    <t>Darren Patrick</t>
  </si>
  <si>
    <t>Laura Estes</t>
  </si>
  <si>
    <t>Claudia Nash</t>
  </si>
  <si>
    <t>Theresa Adams</t>
  </si>
  <si>
    <t>Chad Cline</t>
  </si>
  <si>
    <t>Tracy Gibson</t>
  </si>
  <si>
    <t>Michael Robertson</t>
  </si>
  <si>
    <t>James Andrews</t>
  </si>
  <si>
    <t>Beth Conley</t>
  </si>
  <si>
    <t>Pedro Hood</t>
  </si>
  <si>
    <t>Morgan Campbell</t>
  </si>
  <si>
    <t>Cynthia Marshall</t>
  </si>
  <si>
    <t>Ruth Wagner</t>
  </si>
  <si>
    <t>Daniel Kline</t>
  </si>
  <si>
    <t>Heather Fry</t>
  </si>
  <si>
    <t>Derek Chavez</t>
  </si>
  <si>
    <t>Daniel Monroe</t>
  </si>
  <si>
    <t>Danielle Garrett</t>
  </si>
  <si>
    <t>Meredith Werner</t>
  </si>
  <si>
    <t>Gail Perry</t>
  </si>
  <si>
    <t>Casey Green</t>
  </si>
  <si>
    <t>Colleen Edwards</t>
  </si>
  <si>
    <t>Maria Michael</t>
  </si>
  <si>
    <t>Kathy Leonard</t>
  </si>
  <si>
    <t>Rachael Miller</t>
  </si>
  <si>
    <t>Sarah Patterson</t>
  </si>
  <si>
    <t>Christina Wright</t>
  </si>
  <si>
    <t>Spencer Thompson</t>
  </si>
  <si>
    <t>Stephen Humphrey</t>
  </si>
  <si>
    <t>Mark Garcia</t>
  </si>
  <si>
    <t>Jody Tucker</t>
  </si>
  <si>
    <t>Timothy Craig</t>
  </si>
  <si>
    <t>Robert Doyle</t>
  </si>
  <si>
    <t>Jessica Sosa</t>
  </si>
  <si>
    <t>Gabriel Spence</t>
  </si>
  <si>
    <t>Aaron Henderson</t>
  </si>
  <si>
    <t>Sarah Alvarado</t>
  </si>
  <si>
    <t>Michael Ford</t>
  </si>
  <si>
    <t>Keith Murray</t>
  </si>
  <si>
    <t>Benjamin Ferrell</t>
  </si>
  <si>
    <t>Brian Horton</t>
  </si>
  <si>
    <t>Jillian Lawrence</t>
  </si>
  <si>
    <t>Timothy Chen</t>
  </si>
  <si>
    <t>Frank Douglas</t>
  </si>
  <si>
    <t>James Cook</t>
  </si>
  <si>
    <t>Jessica Morrow</t>
  </si>
  <si>
    <t>Carrie Tran</t>
  </si>
  <si>
    <t>Alice Hernandez</t>
  </si>
  <si>
    <t>Sarah Moore</t>
  </si>
  <si>
    <t>Deborah Wilson</t>
  </si>
  <si>
    <t>Mr. Timothy Newman</t>
  </si>
  <si>
    <t>Sean Hernandez</t>
  </si>
  <si>
    <t>Shannon Ramirez</t>
  </si>
  <si>
    <t>Curtis Kane</t>
  </si>
  <si>
    <t>Christopher Harris</t>
  </si>
  <si>
    <t>Charles Peck</t>
  </si>
  <si>
    <t>Matthew Gonzalez</t>
  </si>
  <si>
    <t>Kevin Hughes</t>
  </si>
  <si>
    <t>Mr. Joseph Martinez</t>
  </si>
  <si>
    <t>Olivia Farrell</t>
  </si>
  <si>
    <t>Nicholas Cardenas</t>
  </si>
  <si>
    <t>Heather Burton</t>
  </si>
  <si>
    <t>Cody Stewart</t>
  </si>
  <si>
    <t>Jared Duncan</t>
  </si>
  <si>
    <t>Jody Shepherd PhD</t>
  </si>
  <si>
    <t>Robert Hall</t>
  </si>
  <si>
    <t>Mr. Scott Bauer</t>
  </si>
  <si>
    <t>Russell Lloyd</t>
  </si>
  <si>
    <t>Ryan Hughes</t>
  </si>
  <si>
    <t>Robert Mayer</t>
  </si>
  <si>
    <t>Derek Pena</t>
  </si>
  <si>
    <t>Michael Kerr</t>
  </si>
  <si>
    <t>Dennis Cohen</t>
  </si>
  <si>
    <t>Kyle Keith</t>
  </si>
  <si>
    <t>David Pugh</t>
  </si>
  <si>
    <t>Bruce Robinson</t>
  </si>
  <si>
    <t>Leah Fletcher</t>
  </si>
  <si>
    <t>Chad Hicks</t>
  </si>
  <si>
    <t>James Porter</t>
  </si>
  <si>
    <t>Michelle Rodriguez</t>
  </si>
  <si>
    <t>Anna Knapp</t>
  </si>
  <si>
    <t>Maria Morgan</t>
  </si>
  <si>
    <t>Alex Delacruz</t>
  </si>
  <si>
    <t>Anthony Marshall</t>
  </si>
  <si>
    <t>Barry Nunez</t>
  </si>
  <si>
    <t>Beth Mack</t>
  </si>
  <si>
    <t>Jeffrey Dillon</t>
  </si>
  <si>
    <t>Duane Rivers</t>
  </si>
  <si>
    <t>Raymond Berger</t>
  </si>
  <si>
    <t>Kathleen Coleman</t>
  </si>
  <si>
    <t>Ryan Hawkins</t>
  </si>
  <si>
    <t>Walter Jensen</t>
  </si>
  <si>
    <t>Joann Bryant</t>
  </si>
  <si>
    <t>Hannah Webb</t>
  </si>
  <si>
    <t>Alexis Simpson</t>
  </si>
  <si>
    <t>John Newton</t>
  </si>
  <si>
    <t>Heather Pierce</t>
  </si>
  <si>
    <t>Karen Davis</t>
  </si>
  <si>
    <t>Gina Serrano</t>
  </si>
  <si>
    <t>Mrs. Cindy Martinez MD</t>
  </si>
  <si>
    <t>Curtis Mcintyre</t>
  </si>
  <si>
    <t>Jessica Reynolds</t>
  </si>
  <si>
    <t>Donald Wood</t>
  </si>
  <si>
    <t>Gary Daniel</t>
  </si>
  <si>
    <t>William Lopez</t>
  </si>
  <si>
    <t>Cory Allen</t>
  </si>
  <si>
    <t>Rebecca Meyers</t>
  </si>
  <si>
    <t>Shari Sherman</t>
  </si>
  <si>
    <t>Crystal Maynard</t>
  </si>
  <si>
    <t>Peter Frey</t>
  </si>
  <si>
    <t>Roberto Richardson DVM</t>
  </si>
  <si>
    <t>Jessica Bowers</t>
  </si>
  <si>
    <t>Ashley Lopez</t>
  </si>
  <si>
    <t>Dawn Nguyen</t>
  </si>
  <si>
    <t>Jeffery Anderson</t>
  </si>
  <si>
    <t>Haley Anderson</t>
  </si>
  <si>
    <t>Joshua Huynh</t>
  </si>
  <si>
    <t>Tracy Green</t>
  </si>
  <si>
    <t>Amy Carrillo</t>
  </si>
  <si>
    <t>Mary Lewis</t>
  </si>
  <si>
    <t>Amanda Hodges</t>
  </si>
  <si>
    <t>Heather Smith</t>
  </si>
  <si>
    <t>Angela Roberts</t>
  </si>
  <si>
    <t>Mary Miranda</t>
  </si>
  <si>
    <t>James Flowers</t>
  </si>
  <si>
    <t>Lisa Wallace</t>
  </si>
  <si>
    <t>Samantha Brown</t>
  </si>
  <si>
    <t>Matthew Steele</t>
  </si>
  <si>
    <t>Maureen Morrison</t>
  </si>
  <si>
    <t>Alyssa Smith</t>
  </si>
  <si>
    <t>Luis Elliott</t>
  </si>
  <si>
    <t>Kari Tapia</t>
  </si>
  <si>
    <t>Kimberly Cole</t>
  </si>
  <si>
    <t>Brenda Webb</t>
  </si>
  <si>
    <t>Dennis Sanchez</t>
  </si>
  <si>
    <t>Patricia Vasquez</t>
  </si>
  <si>
    <t>Kelsey Ross</t>
  </si>
  <si>
    <t>Makayla Murphy</t>
  </si>
  <si>
    <t>Crystal Rose DDS</t>
  </si>
  <si>
    <t>Bethany Jones</t>
  </si>
  <si>
    <t>Kenneth Olson</t>
  </si>
  <si>
    <t>Teresa Pitts</t>
  </si>
  <si>
    <t>Mary Robinson</t>
  </si>
  <si>
    <t>Edward Sweeney</t>
  </si>
  <si>
    <t>Taylor Huffman</t>
  </si>
  <si>
    <t>Travis Morris</t>
  </si>
  <si>
    <t>Rodney Bennett</t>
  </si>
  <si>
    <t>David Burke</t>
  </si>
  <si>
    <t>Jeffery Keller</t>
  </si>
  <si>
    <t>Kathleen Hill</t>
  </si>
  <si>
    <t>Adam Davis</t>
  </si>
  <si>
    <t>Garrett Bailey</t>
  </si>
  <si>
    <t>Megan Hickman DDS</t>
  </si>
  <si>
    <t>Meghan Brown</t>
  </si>
  <si>
    <t>Shane Villanueva</t>
  </si>
  <si>
    <t>Dominique Austin</t>
  </si>
  <si>
    <t>Terry King</t>
  </si>
  <si>
    <t>Crystal Young</t>
  </si>
  <si>
    <t>Catherine Nelson</t>
  </si>
  <si>
    <t>Erik Zimmerman</t>
  </si>
  <si>
    <t>Alexis Figueroa</t>
  </si>
  <si>
    <t>Michelle Chandler</t>
  </si>
  <si>
    <t>Jeremy Herrera</t>
  </si>
  <si>
    <t>Andre Coleman</t>
  </si>
  <si>
    <t>Kelly Blake</t>
  </si>
  <si>
    <t>Jose Clark</t>
  </si>
  <si>
    <t>Joseph Vaughn</t>
  </si>
  <si>
    <t>Thomas Grant</t>
  </si>
  <si>
    <t>Mark Curtis</t>
  </si>
  <si>
    <t>Michelle Wagner</t>
  </si>
  <si>
    <t>Randall Brown</t>
  </si>
  <si>
    <t>William Sanchez</t>
  </si>
  <si>
    <t>Cindy Bailey</t>
  </si>
  <si>
    <t>Terri Taylor</t>
  </si>
  <si>
    <t>Ian Hayes</t>
  </si>
  <si>
    <t>Charles Cardenas</t>
  </si>
  <si>
    <t>Frederick Bell</t>
  </si>
  <si>
    <t>Kristin Young</t>
  </si>
  <si>
    <t>Barbara Cohen</t>
  </si>
  <si>
    <t>Brittney Pierce</t>
  </si>
  <si>
    <t>Catherine Atkins</t>
  </si>
  <si>
    <t>John Romero</t>
  </si>
  <si>
    <t>Justin Long</t>
  </si>
  <si>
    <t>Erica Kelley</t>
  </si>
  <si>
    <t>Karina King</t>
  </si>
  <si>
    <t>Timothy Phillips</t>
  </si>
  <si>
    <t>Tracy Neal</t>
  </si>
  <si>
    <t>Dawn Hayden</t>
  </si>
  <si>
    <t>Tammy Kane</t>
  </si>
  <si>
    <t>Tammy Henderson</t>
  </si>
  <si>
    <t>Patrick Fox</t>
  </si>
  <si>
    <t>Barry Grant</t>
  </si>
  <si>
    <t>Bryan Shaw</t>
  </si>
  <si>
    <t>Phyllis Stewart</t>
  </si>
  <si>
    <t>Victoria Franklin</t>
  </si>
  <si>
    <t>Mary Welch</t>
  </si>
  <si>
    <t>Kevin Smith</t>
  </si>
  <si>
    <t>Gina Payne</t>
  </si>
  <si>
    <t>Kathy Haas</t>
  </si>
  <si>
    <t>Kristen Avila</t>
  </si>
  <si>
    <t>Taylor Jackson</t>
  </si>
  <si>
    <t>Antonio Scott</t>
  </si>
  <si>
    <t>Michael Torres</t>
  </si>
  <si>
    <t>Eric Rodriguez</t>
  </si>
  <si>
    <t>Michele Hill</t>
  </si>
  <si>
    <t>Julie Graves</t>
  </si>
  <si>
    <t>Lisa Davis</t>
  </si>
  <si>
    <t>Catherine Carpenter</t>
  </si>
  <si>
    <t>Cesar Dickerson</t>
  </si>
  <si>
    <t>Scott Gibson DDS</t>
  </si>
  <si>
    <t>Rachel Bruce</t>
  </si>
  <si>
    <t>Charles Hanna</t>
  </si>
  <si>
    <t>Jack Taylor</t>
  </si>
  <si>
    <t>Isaac Martinez</t>
  </si>
  <si>
    <t>Desiree Anderson</t>
  </si>
  <si>
    <t>Elizabeth Luna</t>
  </si>
  <si>
    <t>Renee Navarro</t>
  </si>
  <si>
    <t>Kevin Dodson</t>
  </si>
  <si>
    <t>Kimberly Barry</t>
  </si>
  <si>
    <t>Carol Price</t>
  </si>
  <si>
    <t>Joshua Lloyd</t>
  </si>
  <si>
    <t>Mark Stokes</t>
  </si>
  <si>
    <t>John Mcclure</t>
  </si>
  <si>
    <t>Christopher Chapman</t>
  </si>
  <si>
    <t>Kyle Lane</t>
  </si>
  <si>
    <t>Casey Parker</t>
  </si>
  <si>
    <t>Jason Stephens</t>
  </si>
  <si>
    <t>Robert Walsh DDS</t>
  </si>
  <si>
    <t>Trevor Wilson</t>
  </si>
  <si>
    <t>Stephanie Gomez</t>
  </si>
  <si>
    <t>Kelly Case</t>
  </si>
  <si>
    <t>William Sanders</t>
  </si>
  <si>
    <t>Robert Stanley</t>
  </si>
  <si>
    <t>Evan Williams</t>
  </si>
  <si>
    <t>Debra Johnson</t>
  </si>
  <si>
    <t>Robert Brown MD</t>
  </si>
  <si>
    <t>Maria Williams PhD</t>
  </si>
  <si>
    <t>Angela Jones DDS</t>
  </si>
  <si>
    <t>Christy Walsh</t>
  </si>
  <si>
    <t>Edward King</t>
  </si>
  <si>
    <t>Sharon Lee</t>
  </si>
  <si>
    <t>Rebecca Mcgee</t>
  </si>
  <si>
    <t>Samantha Foster</t>
  </si>
  <si>
    <t>Micheal Peterson</t>
  </si>
  <si>
    <t>Donna White</t>
  </si>
  <si>
    <t>Danielle Melendez</t>
  </si>
  <si>
    <t>Stacey Hickman</t>
  </si>
  <si>
    <t>Amanda Carr</t>
  </si>
  <si>
    <t>Christina Wall</t>
  </si>
  <si>
    <t>Paul Krueger</t>
  </si>
  <si>
    <t>Scott Houston</t>
  </si>
  <si>
    <t>Jenna Parker</t>
  </si>
  <si>
    <t>Annette Brown</t>
  </si>
  <si>
    <t>Frank Ashley</t>
  </si>
  <si>
    <t>Michele Campbell</t>
  </si>
  <si>
    <t>Brian Rodriguez</t>
  </si>
  <si>
    <t>Michelle Duarte DDS</t>
  </si>
  <si>
    <t>Peter Johnson</t>
  </si>
  <si>
    <t>Robert Lopez</t>
  </si>
  <si>
    <t>David Cantu</t>
  </si>
  <si>
    <t>Angela Gamble</t>
  </si>
  <si>
    <t>Jeffery Carlson</t>
  </si>
  <si>
    <t>Nicholas Collier</t>
  </si>
  <si>
    <t>Ronald Mahoney</t>
  </si>
  <si>
    <t>Jean Hayes</t>
  </si>
  <si>
    <t>Carrie Mcdonald</t>
  </si>
  <si>
    <t>Timothy Scott</t>
  </si>
  <si>
    <t>Brian Johnson</t>
  </si>
  <si>
    <t>William Martinez</t>
  </si>
  <si>
    <t>Edward Davis</t>
  </si>
  <si>
    <t>Taylor Lewis</t>
  </si>
  <si>
    <t>Jacob Lopez</t>
  </si>
  <si>
    <t>Richard Hernandez</t>
  </si>
  <si>
    <t>Brian Hoover</t>
  </si>
  <si>
    <t>Benjamin Guzman</t>
  </si>
  <si>
    <t>Robert Williams</t>
  </si>
  <si>
    <t>Noah Wise</t>
  </si>
  <si>
    <t>Zachary Wallace</t>
  </si>
  <si>
    <t>Kimberly Salinas</t>
  </si>
  <si>
    <t>Erik Bryant</t>
  </si>
  <si>
    <t>Erica Martin</t>
  </si>
  <si>
    <t>Joseph Barry</t>
  </si>
  <si>
    <t>Karen Bates</t>
  </si>
  <si>
    <t>Randy Brown</t>
  </si>
  <si>
    <t>Timothy Walton</t>
  </si>
  <si>
    <t>Brett Curtis</t>
  </si>
  <si>
    <t>Brian Nelson</t>
  </si>
  <si>
    <t>Devon Garcia</t>
  </si>
  <si>
    <t>Carrie Farrell</t>
  </si>
  <si>
    <t>Susan Gibson</t>
  </si>
  <si>
    <t>Dawn Taylor</t>
  </si>
  <si>
    <t>April Huber</t>
  </si>
  <si>
    <t>Sue Reynolds</t>
  </si>
  <si>
    <t>Benjamin Smith</t>
  </si>
  <si>
    <t>Christopher Sheppard</t>
  </si>
  <si>
    <t>Marc Wilson</t>
  </si>
  <si>
    <t>Megan Cabrera</t>
  </si>
  <si>
    <t>Mrs. Julie Weber DDS</t>
  </si>
  <si>
    <t>Kristin Frederick</t>
  </si>
  <si>
    <t>David Dean</t>
  </si>
  <si>
    <t>Matthew Decker</t>
  </si>
  <si>
    <t>Alexander Carter</t>
  </si>
  <si>
    <t>Michael Poole</t>
  </si>
  <si>
    <t>Bailey Cox</t>
  </si>
  <si>
    <t>Dawn Gates</t>
  </si>
  <si>
    <t>Thomas Henderson</t>
  </si>
  <si>
    <t>Matthew Cooper</t>
  </si>
  <si>
    <t>Jordan Fields</t>
  </si>
  <si>
    <t>Bruce Taylor</t>
  </si>
  <si>
    <t>Robert Roberts</t>
  </si>
  <si>
    <t>Alejandro Rogers</t>
  </si>
  <si>
    <t>Oscar Lam</t>
  </si>
  <si>
    <t>Michael Reed</t>
  </si>
  <si>
    <t>Scott Beard</t>
  </si>
  <si>
    <t>Adriana Jones</t>
  </si>
  <si>
    <t>Tonya Pierce</t>
  </si>
  <si>
    <t>Sharon Velasquez</t>
  </si>
  <si>
    <t>Brenda Neal</t>
  </si>
  <si>
    <t>Stacy Martinez</t>
  </si>
  <si>
    <t>Reginald Gay</t>
  </si>
  <si>
    <t>Antonio Luna</t>
  </si>
  <si>
    <t>Kimberly Cunningham MD</t>
  </si>
  <si>
    <t>Gary Miller</t>
  </si>
  <si>
    <t>Sydney Carlson</t>
  </si>
  <si>
    <t>Lisa Oconnor</t>
  </si>
  <si>
    <t>Paula Gomez</t>
  </si>
  <si>
    <t>Amy Gonzalez</t>
  </si>
  <si>
    <t>Duane Munoz</t>
  </si>
  <si>
    <t>Bradley Lewis</t>
  </si>
  <si>
    <t>Mr. Brandon Myers</t>
  </si>
  <si>
    <t>Amber Horton</t>
  </si>
  <si>
    <t>Sandra Flowers</t>
  </si>
  <si>
    <t>Amanda Brady</t>
  </si>
  <si>
    <t>Carl Jacobs</t>
  </si>
  <si>
    <t>John Reeves</t>
  </si>
  <si>
    <t>Jodi Cisneros</t>
  </si>
  <si>
    <t>Jeffrey Cantu</t>
  </si>
  <si>
    <t>Annette Martinez</t>
  </si>
  <si>
    <t>Christopher Shepard</t>
  </si>
  <si>
    <t>Kristin Newman</t>
  </si>
  <si>
    <t>Kenneth Rollins</t>
  </si>
  <si>
    <t>Yvonne Trujillo</t>
  </si>
  <si>
    <t>Angela Haas</t>
  </si>
  <si>
    <t>Chase Alvarez</t>
  </si>
  <si>
    <t>Linda Herring</t>
  </si>
  <si>
    <t>Crystal Reid</t>
  </si>
  <si>
    <t>Mr. Jonathan Gibson DDS</t>
  </si>
  <si>
    <t>Jennifer Blake</t>
  </si>
  <si>
    <t>Mackenzie Barber</t>
  </si>
  <si>
    <t>Seth Elliott</t>
  </si>
  <si>
    <t>Jordan Ramirez</t>
  </si>
  <si>
    <t>Lisa Johnston</t>
  </si>
  <si>
    <t>Michelle Baker</t>
  </si>
  <si>
    <t>Alyssa Johnson</t>
  </si>
  <si>
    <t>Julie Mays</t>
  </si>
  <si>
    <t>Tyrone Campbell</t>
  </si>
  <si>
    <t>Stacey Fisher MD</t>
  </si>
  <si>
    <t>Jeffery Bryant</t>
  </si>
  <si>
    <t>Heather Scott</t>
  </si>
  <si>
    <t>Franklin Hill</t>
  </si>
  <si>
    <t>Jared Campbell</t>
  </si>
  <si>
    <t>Angel Vance</t>
  </si>
  <si>
    <t>Nicholas Williams</t>
  </si>
  <si>
    <t>Rachel Powell</t>
  </si>
  <si>
    <t>Courtney Gibson</t>
  </si>
  <si>
    <t>Carl Burton</t>
  </si>
  <si>
    <t>Mr. John Rodriguez</t>
  </si>
  <si>
    <t>Matthew Hamilton</t>
  </si>
  <si>
    <t>Alexander King</t>
  </si>
  <si>
    <t>Sarah Davis</t>
  </si>
  <si>
    <t>Rodney Martinez</t>
  </si>
  <si>
    <t>Donald Rivas</t>
  </si>
  <si>
    <t>Seth Garner</t>
  </si>
  <si>
    <t>Michael Barnes</t>
  </si>
  <si>
    <t>Bryan Flores</t>
  </si>
  <si>
    <t>Christopher Armstrong</t>
  </si>
  <si>
    <t>Travis Watson</t>
  </si>
  <si>
    <t>Carolyn Sullivan</t>
  </si>
  <si>
    <t>Joseph Howard</t>
  </si>
  <si>
    <t>Sharon Lewis</t>
  </si>
  <si>
    <t>Charles Thomas</t>
  </si>
  <si>
    <t>Matthew Johnson</t>
  </si>
  <si>
    <t>Albert Perez</t>
  </si>
  <si>
    <t>Michael Lewis</t>
  </si>
  <si>
    <t>Susan Adams</t>
  </si>
  <si>
    <t>Dr. Michael Hicks</t>
  </si>
  <si>
    <t>Lori Singh</t>
  </si>
  <si>
    <t>Lauren Vargas</t>
  </si>
  <si>
    <t>Tara Coleman MD</t>
  </si>
  <si>
    <t>Matthew King</t>
  </si>
  <si>
    <t>Alexis Murphy</t>
  </si>
  <si>
    <t>Kara Cain</t>
  </si>
  <si>
    <t>Sandra Koch</t>
  </si>
  <si>
    <t>Christopher Delgado</t>
  </si>
  <si>
    <t>Amanda Leonard</t>
  </si>
  <si>
    <t>Alexander Raymond</t>
  </si>
  <si>
    <t>Nicole Ferguson</t>
  </si>
  <si>
    <t>Gerald Zamora</t>
  </si>
  <si>
    <t>Andrew Mcintyre</t>
  </si>
  <si>
    <t>Krista Woods</t>
  </si>
  <si>
    <t>Devon Short</t>
  </si>
  <si>
    <t>Karla Chandler</t>
  </si>
  <si>
    <t>Mark Joseph</t>
  </si>
  <si>
    <t>Emily Gonzalez</t>
  </si>
  <si>
    <t>Peter Rollins</t>
  </si>
  <si>
    <t>Jose Franklin</t>
  </si>
  <si>
    <t>Aaron Hall</t>
  </si>
  <si>
    <t>Emily Faulkner</t>
  </si>
  <si>
    <t>Laurie Garza</t>
  </si>
  <si>
    <t>Wesley Miller</t>
  </si>
  <si>
    <t>Angel Randall</t>
  </si>
  <si>
    <t>Joseph Dixon</t>
  </si>
  <si>
    <t>James Hughes</t>
  </si>
  <si>
    <t>Katherine Butler</t>
  </si>
  <si>
    <t>Joshua Cole</t>
  </si>
  <si>
    <t>Preston Dennis</t>
  </si>
  <si>
    <t>Gabriel Graham</t>
  </si>
  <si>
    <t>Gary White</t>
  </si>
  <si>
    <t>Brian Steele</t>
  </si>
  <si>
    <t>Timothy Figueroa</t>
  </si>
  <si>
    <t>Abigail Martin</t>
  </si>
  <si>
    <t>Victor Wood</t>
  </si>
  <si>
    <t>Jeremy Johnson</t>
  </si>
  <si>
    <t>Edwin Harris</t>
  </si>
  <si>
    <t>Duane Estrada</t>
  </si>
  <si>
    <t>Rachel Haynes</t>
  </si>
  <si>
    <t>Thomas Moreno</t>
  </si>
  <si>
    <t>Julie Gallagher</t>
  </si>
  <si>
    <t>Hector Hernandez</t>
  </si>
  <si>
    <t>Gary Reese</t>
  </si>
  <si>
    <t>Rhonda Watkins</t>
  </si>
  <si>
    <t>Charles Moore</t>
  </si>
  <si>
    <t>Christopher Spence</t>
  </si>
  <si>
    <t>Brenda Henderson</t>
  </si>
  <si>
    <t>Frank Parker</t>
  </si>
  <si>
    <t>Mark Hanson</t>
  </si>
  <si>
    <t>Jim Sanders</t>
  </si>
  <si>
    <t>Dr. Joseph Brown DVM</t>
  </si>
  <si>
    <t>Kirsten Torres</t>
  </si>
  <si>
    <t>Gary Randolph</t>
  </si>
  <si>
    <t>Kayla Snyder</t>
  </si>
  <si>
    <t>Amanda Ho</t>
  </si>
  <si>
    <t>Brian Bryant</t>
  </si>
  <si>
    <t>Abigail Walsh</t>
  </si>
  <si>
    <t>Vincent Williams</t>
  </si>
  <si>
    <t>Andrea Mendoza</t>
  </si>
  <si>
    <t>Lauren Hall</t>
  </si>
  <si>
    <t>Luis Porter</t>
  </si>
  <si>
    <t>Andrew Morales</t>
  </si>
  <si>
    <t>Kenneth Thomas</t>
  </si>
  <si>
    <t>Larry Stone</t>
  </si>
  <si>
    <t>Elizabeth Torres PhD</t>
  </si>
  <si>
    <t>Christine Foster</t>
  </si>
  <si>
    <t>Valerie Payne</t>
  </si>
  <si>
    <t>Kimberly Martin</t>
  </si>
  <si>
    <t>Kathy Gonzalez</t>
  </si>
  <si>
    <t>Susan Price</t>
  </si>
  <si>
    <t>Leonard Brennan</t>
  </si>
  <si>
    <t>Victor Chavez</t>
  </si>
  <si>
    <t>Dr. Todd Valdez</t>
  </si>
  <si>
    <t>Mr. Charles Johnson</t>
  </si>
  <si>
    <t>William Adkins</t>
  </si>
  <si>
    <t>Joseph Jackson</t>
  </si>
  <si>
    <t>Antonio Koch</t>
  </si>
  <si>
    <t>Laura Williams</t>
  </si>
  <si>
    <t>Erin Grant</t>
  </si>
  <si>
    <t>Sean Flynn</t>
  </si>
  <si>
    <t>Nancy Cooper</t>
  </si>
  <si>
    <t>James Moore</t>
  </si>
  <si>
    <t>Kayla Doyle</t>
  </si>
  <si>
    <t>Kristy Ballard</t>
  </si>
  <si>
    <t>Dawn Wade</t>
  </si>
  <si>
    <t>Miss Laura White DDS</t>
  </si>
  <si>
    <t>Sandra Hardy</t>
  </si>
  <si>
    <t>Elizabeth Bryant</t>
  </si>
  <si>
    <t>James Monroe</t>
  </si>
  <si>
    <t>Gregory Curtis MD</t>
  </si>
  <si>
    <t>Nicholas Thomas</t>
  </si>
  <si>
    <t>Kathryn Richardson</t>
  </si>
  <si>
    <t>Rachel Owens</t>
  </si>
  <si>
    <t>Andrew Raymond</t>
  </si>
  <si>
    <t>Steve Sharp</t>
  </si>
  <si>
    <t>Richard Gentry</t>
  </si>
  <si>
    <t>Richard Merritt</t>
  </si>
  <si>
    <t>Allen Sharp</t>
  </si>
  <si>
    <t>Connie Kidd</t>
  </si>
  <si>
    <t>Cheryl Peterson</t>
  </si>
  <si>
    <t>Corey White</t>
  </si>
  <si>
    <t>Amanda Bell</t>
  </si>
  <si>
    <t>David Prince</t>
  </si>
  <si>
    <t>Susan Santiago</t>
  </si>
  <si>
    <t>Robin Macias</t>
  </si>
  <si>
    <t>Kelly Patterson</t>
  </si>
  <si>
    <t>Aaron Oliver</t>
  </si>
  <si>
    <t>Timothy Anthony</t>
  </si>
  <si>
    <t>Marc Smith</t>
  </si>
  <si>
    <t>Samantha Sutton</t>
  </si>
  <si>
    <t>April Carter</t>
  </si>
  <si>
    <t>Amy Weber</t>
  </si>
  <si>
    <t>Donna Aguirre</t>
  </si>
  <si>
    <t>Anthony Marquez</t>
  </si>
  <si>
    <t>Maureen Kelly</t>
  </si>
  <si>
    <t>Bruce Wiley</t>
  </si>
  <si>
    <t>Ashley Mitchell</t>
  </si>
  <si>
    <t>Jessica Gilbert</t>
  </si>
  <si>
    <t>Catherine Johnson</t>
  </si>
  <si>
    <t>Timothy Moran</t>
  </si>
  <si>
    <t>Daniel Andrews</t>
  </si>
  <si>
    <t>Dr. Chelsea Turner</t>
  </si>
  <si>
    <t>Cole Pearson</t>
  </si>
  <si>
    <t>Caitlin Mayer</t>
  </si>
  <si>
    <t>Betty Williams</t>
  </si>
  <si>
    <t>Brittany Gibson</t>
  </si>
  <si>
    <t>Jordan Lee</t>
  </si>
  <si>
    <t>Robert Rubio</t>
  </si>
  <si>
    <t>Christina Kirk</t>
  </si>
  <si>
    <t>Tracie Mooney</t>
  </si>
  <si>
    <t>Debra Miller</t>
  </si>
  <si>
    <t>Randy Baird</t>
  </si>
  <si>
    <t>John Taylor</t>
  </si>
  <si>
    <t>Tiffany Frazier</t>
  </si>
  <si>
    <t>Gregory Davis MD</t>
  </si>
  <si>
    <t>Scott Shields</t>
  </si>
  <si>
    <t>Ashley Castillo</t>
  </si>
  <si>
    <t>Jermaine Abbott</t>
  </si>
  <si>
    <t>Tammy Snow</t>
  </si>
  <si>
    <t>Anna Dickerson</t>
  </si>
  <si>
    <t>Amy Morgan</t>
  </si>
  <si>
    <t>Judy Ferguson</t>
  </si>
  <si>
    <t>Sarah Henry</t>
  </si>
  <si>
    <t>Michael Thompson</t>
  </si>
  <si>
    <t>Derrick Reyes</t>
  </si>
  <si>
    <t>Charles Brown</t>
  </si>
  <si>
    <t>Kimberly Montes</t>
  </si>
  <si>
    <t>David Ellis</t>
  </si>
  <si>
    <t>April Lambert</t>
  </si>
  <si>
    <t>Lisa Bass</t>
  </si>
  <si>
    <t>Jessica Cox</t>
  </si>
  <si>
    <t>Tiffany Levy</t>
  </si>
  <si>
    <t>Cody Carlson</t>
  </si>
  <si>
    <t>Kenneth Wise</t>
  </si>
  <si>
    <t>Dakota Jones</t>
  </si>
  <si>
    <t>Melinda Holt</t>
  </si>
  <si>
    <t>Stephen Johnston</t>
  </si>
  <si>
    <t>Tyler Olsen</t>
  </si>
  <si>
    <t>Angela Ferrell</t>
  </si>
  <si>
    <t>Eric Crawford</t>
  </si>
  <si>
    <t>Jeffrey Hill</t>
  </si>
  <si>
    <t>John Harvey</t>
  </si>
  <si>
    <t>Natalie Murray</t>
  </si>
  <si>
    <t>Alexandria Sanchez</t>
  </si>
  <si>
    <t>Kathleen Hunt</t>
  </si>
  <si>
    <t>Christopher Wells</t>
  </si>
  <si>
    <t>Kelli Petty</t>
  </si>
  <si>
    <t>Mrs. Monica Howell</t>
  </si>
  <si>
    <t>Alan Walls</t>
  </si>
  <si>
    <t>Sierra Willis</t>
  </si>
  <si>
    <t>Carla Trujillo</t>
  </si>
  <si>
    <t>Nicholas Perkins</t>
  </si>
  <si>
    <t>Monica Cooper</t>
  </si>
  <si>
    <t>William Morales</t>
  </si>
  <si>
    <t>Lori White</t>
  </si>
  <si>
    <t>Janet Stuart</t>
  </si>
  <si>
    <t>Amanda Buchanan</t>
  </si>
  <si>
    <t>Deborah Walker</t>
  </si>
  <si>
    <t>Laura Lewis</t>
  </si>
  <si>
    <t>Phillip Vasquez</t>
  </si>
  <si>
    <t>Adam Carr</t>
  </si>
  <si>
    <t>Alan Robinson</t>
  </si>
  <si>
    <t>Todd Waters</t>
  </si>
  <si>
    <t>Katherine Mendoza</t>
  </si>
  <si>
    <t>Mary Porter</t>
  </si>
  <si>
    <t>Larry Vargas</t>
  </si>
  <si>
    <t>Scott Burnett</t>
  </si>
  <si>
    <t>Amanda Henry</t>
  </si>
  <si>
    <t>Patricia Henry</t>
  </si>
  <si>
    <t>Teresa Lewis</t>
  </si>
  <si>
    <t>Elizabeth Taylor</t>
  </si>
  <si>
    <t>Clayton Estrada</t>
  </si>
  <si>
    <t>Douglas Holloway</t>
  </si>
  <si>
    <t>Thomas Barnes</t>
  </si>
  <si>
    <t>Andrew Lewis</t>
  </si>
  <si>
    <t>Adam Browning</t>
  </si>
  <si>
    <t>John Bishop</t>
  </si>
  <si>
    <t>Maria Fox</t>
  </si>
  <si>
    <t>Dustin Morgan</t>
  </si>
  <si>
    <t>Matthew Gay</t>
  </si>
  <si>
    <t>Crystal Rich</t>
  </si>
  <si>
    <t>Dr. James Moses</t>
  </si>
  <si>
    <t>Elizabeth Delgado</t>
  </si>
  <si>
    <t>Elizabeth Walker</t>
  </si>
  <si>
    <t>Dr. Amanda Gomez DDS</t>
  </si>
  <si>
    <t>Bonnie Steele</t>
  </si>
  <si>
    <t>Mr. Scott Richards</t>
  </si>
  <si>
    <t>Joel Anderson</t>
  </si>
  <si>
    <t>Brett Williams</t>
  </si>
  <si>
    <t>Sarah White</t>
  </si>
  <si>
    <t>Taylor Thompson</t>
  </si>
  <si>
    <t>Taylor Robinson</t>
  </si>
  <si>
    <t>Jason Hill</t>
  </si>
  <si>
    <t>Emily Bennett</t>
  </si>
  <si>
    <t>Sandra Hernandez</t>
  </si>
  <si>
    <t>Larry Vazquez</t>
  </si>
  <si>
    <t>Stephanie Peterson</t>
  </si>
  <si>
    <t>Morgan Miller</t>
  </si>
  <si>
    <t>David Estrada</t>
  </si>
  <si>
    <t>Brendan Davies</t>
  </si>
  <si>
    <t>Michael Abbott</t>
  </si>
  <si>
    <t>Grace Robertson</t>
  </si>
  <si>
    <t>William Williams</t>
  </si>
  <si>
    <t>David Bryan</t>
  </si>
  <si>
    <t>Mia Osborne</t>
  </si>
  <si>
    <t>Richard Lang</t>
  </si>
  <si>
    <t>Jessica Gallegos</t>
  </si>
  <si>
    <t>Daniel Smith</t>
  </si>
  <si>
    <t>Christina Murillo</t>
  </si>
  <si>
    <t>Sean Garcia</t>
  </si>
  <si>
    <t>Emily Hernandez</t>
  </si>
  <si>
    <t>David Simmons</t>
  </si>
  <si>
    <t>Scott Moore</t>
  </si>
  <si>
    <t>Jacqueline Edwards</t>
  </si>
  <si>
    <t>Jennifer Moore</t>
  </si>
  <si>
    <t>Alexandra Cooper</t>
  </si>
  <si>
    <t>Timothy Barber</t>
  </si>
  <si>
    <t>Ian Orozco</t>
  </si>
  <si>
    <t>Erin West</t>
  </si>
  <si>
    <t>Sandy Williams</t>
  </si>
  <si>
    <t>Joseph Cooley</t>
  </si>
  <si>
    <t>Cynthia Galvan</t>
  </si>
  <si>
    <t>Heather Bowers</t>
  </si>
  <si>
    <t>Kathryn Myers</t>
  </si>
  <si>
    <t>Kristy Bridges</t>
  </si>
  <si>
    <t>Kimberly Garcia</t>
  </si>
  <si>
    <t>Cindy Anderson</t>
  </si>
  <si>
    <t>Justin Conway</t>
  </si>
  <si>
    <t>Ivan Davis</t>
  </si>
  <si>
    <t>Amanda Cardenas</t>
  </si>
  <si>
    <t>Catherine Fox</t>
  </si>
  <si>
    <t>Frank Hancock</t>
  </si>
  <si>
    <t>William Holmes</t>
  </si>
  <si>
    <t>Jordan Thompson</t>
  </si>
  <si>
    <t>Michelle Hall</t>
  </si>
  <si>
    <t>Mitchell Espinoza</t>
  </si>
  <si>
    <t>Thomas Greer</t>
  </si>
  <si>
    <t>Jennifer Ramsey</t>
  </si>
  <si>
    <t>Sheila Smith</t>
  </si>
  <si>
    <t>Alexander Payne</t>
  </si>
  <si>
    <t>Mary Smith</t>
  </si>
  <si>
    <t>Stephanie Meyers</t>
  </si>
  <si>
    <t>Mark Kennedy</t>
  </si>
  <si>
    <t>Andrew Harris</t>
  </si>
  <si>
    <t>Tiffany Pitts</t>
  </si>
  <si>
    <t>Gregory Cooley</t>
  </si>
  <si>
    <t>James Myers</t>
  </si>
  <si>
    <t>Mercedes Glenn</t>
  </si>
  <si>
    <t>Erika Bell</t>
  </si>
  <si>
    <t>Mary Cannon</t>
  </si>
  <si>
    <t>Felicia Brooks</t>
  </si>
  <si>
    <t>Brandy Oconnell</t>
  </si>
  <si>
    <t>Amy Larsen</t>
  </si>
  <si>
    <t>Jasmine Bryant</t>
  </si>
  <si>
    <t>Brandon Hanson</t>
  </si>
  <si>
    <t>Tracy Key</t>
  </si>
  <si>
    <t>Sara Aguilar</t>
  </si>
  <si>
    <t>Jacob Barnett</t>
  </si>
  <si>
    <t>Lindsay Moore</t>
  </si>
  <si>
    <t>Lisa Hamilton</t>
  </si>
  <si>
    <t>Melinda Newton</t>
  </si>
  <si>
    <t>Christine Ross</t>
  </si>
  <si>
    <t>Mrs. Claudia Schultz</t>
  </si>
  <si>
    <t>Daniel Olson</t>
  </si>
  <si>
    <t>Brittany Young</t>
  </si>
  <si>
    <t>Caleb Robbins</t>
  </si>
  <si>
    <t>Anita Erickson</t>
  </si>
  <si>
    <t>Roger Dennis</t>
  </si>
  <si>
    <t>Morgan Boyd</t>
  </si>
  <si>
    <t>Chris Lewis</t>
  </si>
  <si>
    <t>Justin Horne</t>
  </si>
  <si>
    <t>Darren Stevens</t>
  </si>
  <si>
    <t>Ricky Manning</t>
  </si>
  <si>
    <t>Richard Gonzalez</t>
  </si>
  <si>
    <t>Rachel Butler</t>
  </si>
  <si>
    <t>Dr. David Knox DVM</t>
  </si>
  <si>
    <t>Michael Weaver</t>
  </si>
  <si>
    <t>Charlene Oliver</t>
  </si>
  <si>
    <t>John Potts</t>
  </si>
  <si>
    <t>Emily Robbins</t>
  </si>
  <si>
    <t>Danielle Wilkerson</t>
  </si>
  <si>
    <t>Christine Morris DVM</t>
  </si>
  <si>
    <t>Terry Goodman</t>
  </si>
  <si>
    <t>Alexis Cohen</t>
  </si>
  <si>
    <t>Joshua Williams</t>
  </si>
  <si>
    <t>Timothy Hall</t>
  </si>
  <si>
    <t>Malik Lewis</t>
  </si>
  <si>
    <t>Paula Lee</t>
  </si>
  <si>
    <t>Dana Armstrong</t>
  </si>
  <si>
    <t>James David</t>
  </si>
  <si>
    <t>Dawn Perry</t>
  </si>
  <si>
    <t>Dawn Figueroa</t>
  </si>
  <si>
    <t>Alisha Payne</t>
  </si>
  <si>
    <t>Lisa Pratt</t>
  </si>
  <si>
    <t>Teresa Compton</t>
  </si>
  <si>
    <t>James Bender</t>
  </si>
  <si>
    <t>Mary Lin</t>
  </si>
  <si>
    <t>Bradley Barnes</t>
  </si>
  <si>
    <t>Michael Li</t>
  </si>
  <si>
    <t>Monica Mercado</t>
  </si>
  <si>
    <t>Stephanie Chase</t>
  </si>
  <si>
    <t>Connie Bender</t>
  </si>
  <si>
    <t>Julie Cunningham</t>
  </si>
  <si>
    <t>Robert Brown</t>
  </si>
  <si>
    <t>Jacqueline Richards</t>
  </si>
  <si>
    <t>Joseph Sweeney</t>
  </si>
  <si>
    <t>Katrina Castillo</t>
  </si>
  <si>
    <t>John Leon</t>
  </si>
  <si>
    <t>Nicholas Zimmerman</t>
  </si>
  <si>
    <t>Jason Curtis</t>
  </si>
  <si>
    <t>Juan Russell</t>
  </si>
  <si>
    <t>Austin Schmitt</t>
  </si>
  <si>
    <t>Marcus Serrano</t>
  </si>
  <si>
    <t>Alice Mcknight</t>
  </si>
  <si>
    <t>Jerry Parker</t>
  </si>
  <si>
    <t>Anthony Stewart</t>
  </si>
  <si>
    <t>Stephanie Smith</t>
  </si>
  <si>
    <t>Kara Johnson</t>
  </si>
  <si>
    <t>Joshua Aguilar</t>
  </si>
  <si>
    <t>Sean Keller</t>
  </si>
  <si>
    <t>Anthony Levy</t>
  </si>
  <si>
    <t>Richard Phillips</t>
  </si>
  <si>
    <t>Austin Campos</t>
  </si>
  <si>
    <t>Jennifer Parsons</t>
  </si>
  <si>
    <t>William Barnes</t>
  </si>
  <si>
    <t>Melissa Williams</t>
  </si>
  <si>
    <t>Allen Martin</t>
  </si>
  <si>
    <t>Angela Johnston</t>
  </si>
  <si>
    <t>Rebecca Perez</t>
  </si>
  <si>
    <t>John Hunter</t>
  </si>
  <si>
    <t>Brandon Williamson</t>
  </si>
  <si>
    <t>Marcus Haas</t>
  </si>
  <si>
    <t>Paul Villarreal</t>
  </si>
  <si>
    <t>Allison Sullivan</t>
  </si>
  <si>
    <t>Alexandra Gibson</t>
  </si>
  <si>
    <t>Casey Herring</t>
  </si>
  <si>
    <t>Ryan Hernandez</t>
  </si>
  <si>
    <t>Sherri Villanueva</t>
  </si>
  <si>
    <t>Ana Perez</t>
  </si>
  <si>
    <t>Elizabeth Sullivan</t>
  </si>
  <si>
    <t>Joshua Hudson</t>
  </si>
  <si>
    <t>Alexis Arias</t>
  </si>
  <si>
    <t>Thomas Case</t>
  </si>
  <si>
    <t>Brad Escobar</t>
  </si>
  <si>
    <t>Katherine Anderson</t>
  </si>
  <si>
    <t>Andrew Mitchell</t>
  </si>
  <si>
    <t>Mrs. Emily Dougherty</t>
  </si>
  <si>
    <t>Kathryn York</t>
  </si>
  <si>
    <t>Tiffany Miller</t>
  </si>
  <si>
    <t>Patrick Russo</t>
  </si>
  <si>
    <t>Derek Green</t>
  </si>
  <si>
    <t>Robert Holmes</t>
  </si>
  <si>
    <t>Jonathan Lopez</t>
  </si>
  <si>
    <t>Andrea Ochoa</t>
  </si>
  <si>
    <t>David Larson</t>
  </si>
  <si>
    <t>John Roberts</t>
  </si>
  <si>
    <t>Dr. Joshua Palmer III</t>
  </si>
  <si>
    <t>Jennifer Taylor</t>
  </si>
  <si>
    <t>Lisa Parker</t>
  </si>
  <si>
    <t>Debbie Phillips</t>
  </si>
  <si>
    <t>Juan Garcia</t>
  </si>
  <si>
    <t>Patricia Franklin</t>
  </si>
  <si>
    <t>Joshua Lucas</t>
  </si>
  <si>
    <t>Tiffany Higgins</t>
  </si>
  <si>
    <t>Joseph Walter</t>
  </si>
  <si>
    <t>Joseph Bennett</t>
  </si>
  <si>
    <t>Paul Johnson</t>
  </si>
  <si>
    <t>Ms. Allison Richardson DDS</t>
  </si>
  <si>
    <t>Michael Quinn</t>
  </si>
  <si>
    <t>Tina Coleman</t>
  </si>
  <si>
    <t>Andrew Gomez</t>
  </si>
  <si>
    <t>Courtney Miller</t>
  </si>
  <si>
    <t>Paula Hodges</t>
  </si>
  <si>
    <t>Lauren Foster</t>
  </si>
  <si>
    <t>Jimmy Odonnell</t>
  </si>
  <si>
    <t>Roger Hernandez</t>
  </si>
  <si>
    <t>Victoria Smith</t>
  </si>
  <si>
    <t>Jennifer Sanchez</t>
  </si>
  <si>
    <t>Larry Dominguez</t>
  </si>
  <si>
    <t>Aaron Bauer</t>
  </si>
  <si>
    <t>Shannon Walker</t>
  </si>
  <si>
    <t>Andrea Burns</t>
  </si>
  <si>
    <t>Susan Gardner</t>
  </si>
  <si>
    <t>Melissa Bowman</t>
  </si>
  <si>
    <t>Jonathan Lambert</t>
  </si>
  <si>
    <t>Christopher Mendoza</t>
  </si>
  <si>
    <t>Bradley Haynes</t>
  </si>
  <si>
    <t>Vincent Barker</t>
  </si>
  <si>
    <t>Jacob Fuller</t>
  </si>
  <si>
    <t>Nicole Mcdonald</t>
  </si>
  <si>
    <t>James Fernandez</t>
  </si>
  <si>
    <t>Melissa Thomas</t>
  </si>
  <si>
    <t>Mr. Joseph Romero</t>
  </si>
  <si>
    <t>Veronica Reed</t>
  </si>
  <si>
    <t>Michelle Conner</t>
  </si>
  <si>
    <t>Dr. Scott Cameron</t>
  </si>
  <si>
    <t>Christopher Spears</t>
  </si>
  <si>
    <t>Dawn Mcpherson</t>
  </si>
  <si>
    <t>Jonathan Reynolds</t>
  </si>
  <si>
    <t>Carl Garcia</t>
  </si>
  <si>
    <t>Jo Pham</t>
  </si>
  <si>
    <t>Frederick Riley</t>
  </si>
  <si>
    <t>Riley Hayden</t>
  </si>
  <si>
    <t>Patrick Brewer</t>
  </si>
  <si>
    <t>Amy Marsh</t>
  </si>
  <si>
    <t>Kara Cohen</t>
  </si>
  <si>
    <t>John Sanchez</t>
  </si>
  <si>
    <t>Karen Fleming</t>
  </si>
  <si>
    <t>Hannah Morgan</t>
  </si>
  <si>
    <t>Melissa Hernandez</t>
  </si>
  <si>
    <t>Ruth Gonzalez</t>
  </si>
  <si>
    <t>Edwin Kim</t>
  </si>
  <si>
    <t>Cody Scott</t>
  </si>
  <si>
    <t>Nathan Johnston</t>
  </si>
  <si>
    <t>Melissa Mason</t>
  </si>
  <si>
    <t>Luke Dean</t>
  </si>
  <si>
    <t>David Gonzalez</t>
  </si>
  <si>
    <t>Tiffany Pearson</t>
  </si>
  <si>
    <t>Scott Solis</t>
  </si>
  <si>
    <t>Jennifer Johnston</t>
  </si>
  <si>
    <t>Devin Herman</t>
  </si>
  <si>
    <t>Kelly Hughes</t>
  </si>
  <si>
    <t>Jacqueline Leblanc</t>
  </si>
  <si>
    <t>Amy Schultz</t>
  </si>
  <si>
    <t>Lisa Olson</t>
  </si>
  <si>
    <t>Robert Williamson</t>
  </si>
  <si>
    <t>Ashley Underwood</t>
  </si>
  <si>
    <t>Molly Austin</t>
  </si>
  <si>
    <t>Katherine Keller</t>
  </si>
  <si>
    <t>Lisa Dickerson</t>
  </si>
  <si>
    <t>Candice Mayo</t>
  </si>
  <si>
    <t>Dorothy Davis</t>
  </si>
  <si>
    <t>William Calderon</t>
  </si>
  <si>
    <t>Ronald Gilbert</t>
  </si>
  <si>
    <t>Lindsay Johnson</t>
  </si>
  <si>
    <t>Alejandra Sanchez</t>
  </si>
  <si>
    <t>Mackenzie Jordan</t>
  </si>
  <si>
    <t>David White</t>
  </si>
  <si>
    <t>Jennifer Cole</t>
  </si>
  <si>
    <t>Ryan Blair</t>
  </si>
  <si>
    <t>Thomas Hall</t>
  </si>
  <si>
    <t>Ashley Winters</t>
  </si>
  <si>
    <t>Karen Thomas</t>
  </si>
  <si>
    <t>Edward Peterson</t>
  </si>
  <si>
    <t>David Scott</t>
  </si>
  <si>
    <t>Kenneth Evans</t>
  </si>
  <si>
    <t>Jay Dixon</t>
  </si>
  <si>
    <t>David Barker</t>
  </si>
  <si>
    <t>Ronald Thomas</t>
  </si>
  <si>
    <t>Peter Spears</t>
  </si>
  <si>
    <t>Barbara Garrett</t>
  </si>
  <si>
    <t>Erika Rodriguez</t>
  </si>
  <si>
    <t>Ronald Richardson</t>
  </si>
  <si>
    <t>Spencer Goodman</t>
  </si>
  <si>
    <t>Erin Martinez</t>
  </si>
  <si>
    <t>James Harper</t>
  </si>
  <si>
    <t>William Murphy</t>
  </si>
  <si>
    <t>Sarah Holt</t>
  </si>
  <si>
    <t>Heather Friedman</t>
  </si>
  <si>
    <t>Stephanie Bennett</t>
  </si>
  <si>
    <t>Dakota Doyle DDS</t>
  </si>
  <si>
    <t>Brittany Torres</t>
  </si>
  <si>
    <t>Ashley Nelson</t>
  </si>
  <si>
    <t>Brooke Williams</t>
  </si>
  <si>
    <t>Alex Harrington</t>
  </si>
  <si>
    <t>Christine Pierce</t>
  </si>
  <si>
    <t>Elizabeth Pearson</t>
  </si>
  <si>
    <t>Erica Brown</t>
  </si>
  <si>
    <t>Erin Forbes</t>
  </si>
  <si>
    <t>Adam Flores</t>
  </si>
  <si>
    <t>Joe Taylor</t>
  </si>
  <si>
    <t>Martha Hardy</t>
  </si>
  <si>
    <t>Regina Schultz</t>
  </si>
  <si>
    <t>Roger Davis</t>
  </si>
  <si>
    <t>Eric Becker</t>
  </si>
  <si>
    <t>Jasmine Ward</t>
  </si>
  <si>
    <t>Joshua Young</t>
  </si>
  <si>
    <t>Peggy Palmer</t>
  </si>
  <si>
    <t>Angela Garner</t>
  </si>
  <si>
    <t>Sergio Castaneda</t>
  </si>
  <si>
    <t>Hannah Murray MD</t>
  </si>
  <si>
    <t>Christopher Odonnell</t>
  </si>
  <si>
    <t>Molly Barnes</t>
  </si>
  <si>
    <t>Frank Ramirez</t>
  </si>
  <si>
    <t>Alicia Benton</t>
  </si>
  <si>
    <t>Bradley Fields</t>
  </si>
  <si>
    <t>Joel Juarez</t>
  </si>
  <si>
    <t>John Jackson</t>
  </si>
  <si>
    <t>Wendy Adams</t>
  </si>
  <si>
    <t>Micheal Johnson</t>
  </si>
  <si>
    <t>Jennifer Haynes</t>
  </si>
  <si>
    <t>John Welch</t>
  </si>
  <si>
    <t>Linda Wilson</t>
  </si>
  <si>
    <t>Amy Martin</t>
  </si>
  <si>
    <t>Peter Turner</t>
  </si>
  <si>
    <t>Deborah Tucker</t>
  </si>
  <si>
    <t>Jesse Oconnor</t>
  </si>
  <si>
    <t>Gerald Miller</t>
  </si>
  <si>
    <t>Charles Manning</t>
  </si>
  <si>
    <t>Thomas Anderson</t>
  </si>
  <si>
    <t>Clifford Garcia</t>
  </si>
  <si>
    <t>Amanda Beard</t>
  </si>
  <si>
    <t>Jeanette Byrd</t>
  </si>
  <si>
    <t>Jessica Holt</t>
  </si>
  <si>
    <t>Anthony Singh</t>
  </si>
  <si>
    <t>Sarah Wagner</t>
  </si>
  <si>
    <t>Sara Gonzalez</t>
  </si>
  <si>
    <t>John Cross</t>
  </si>
  <si>
    <t>Gail Hayes</t>
  </si>
  <si>
    <t>Laura Wilson</t>
  </si>
  <si>
    <t>Whitney Holden</t>
  </si>
  <si>
    <t>William Conner</t>
  </si>
  <si>
    <t>Daniel Harris</t>
  </si>
  <si>
    <t>Whitney Lucas</t>
  </si>
  <si>
    <t>Samuel Carrillo</t>
  </si>
  <si>
    <t>Austin Golden</t>
  </si>
  <si>
    <t>Patty Rodriguez</t>
  </si>
  <si>
    <t>Brian Dillon</t>
  </si>
  <si>
    <t>Andrew Bryant</t>
  </si>
  <si>
    <t>Mr. John Lewis</t>
  </si>
  <si>
    <t>Christina Kelly</t>
  </si>
  <si>
    <t>Laura Munoz</t>
  </si>
  <si>
    <t>Michael Miller</t>
  </si>
  <si>
    <t>Mariah Becker</t>
  </si>
  <si>
    <t>Kathleen Cantrell</t>
  </si>
  <si>
    <t>Wanda Blackwell</t>
  </si>
  <si>
    <t>Nancy Collins</t>
  </si>
  <si>
    <t>Stephen Wilkerson</t>
  </si>
  <si>
    <t>Timothy Dennis</t>
  </si>
  <si>
    <t>Richard Guerra</t>
  </si>
  <si>
    <t>Gerald Scott</t>
  </si>
  <si>
    <t>Jennifer Cooper</t>
  </si>
  <si>
    <t>Jeffrey Luna</t>
  </si>
  <si>
    <t>Victoria Page</t>
  </si>
  <si>
    <t>Mason Olson</t>
  </si>
  <si>
    <t>Anthony Camacho</t>
  </si>
  <si>
    <t>Paula Adams</t>
  </si>
  <si>
    <t>Laura Gross</t>
  </si>
  <si>
    <t>Steve Moore</t>
  </si>
  <si>
    <t>Amy Wong</t>
  </si>
  <si>
    <t>Carl Dorsey</t>
  </si>
  <si>
    <t>Ricardo Moore</t>
  </si>
  <si>
    <t>Joseph Gray</t>
  </si>
  <si>
    <t>Autumn Lopez</t>
  </si>
  <si>
    <t>Laura Price</t>
  </si>
  <si>
    <t>Amber Garcia</t>
  </si>
  <si>
    <t>Jennifer Jenkins</t>
  </si>
  <si>
    <t>Mr. Matthew Rodriguez</t>
  </si>
  <si>
    <t>Tracy Bryant</t>
  </si>
  <si>
    <t>Arthur Flores</t>
  </si>
  <si>
    <t>Nicholas Baker</t>
  </si>
  <si>
    <t>Sarah Morrison</t>
  </si>
  <si>
    <t>Kathleen James</t>
  </si>
  <si>
    <t>Dwayne Mahoney</t>
  </si>
  <si>
    <t>John Watson</t>
  </si>
  <si>
    <t>Monica Ortiz</t>
  </si>
  <si>
    <t>Julia Stafford</t>
  </si>
  <si>
    <t>Amy Mckay</t>
  </si>
  <si>
    <t>Jennifer Jensen</t>
  </si>
  <si>
    <t>Adrian Hunt</t>
  </si>
  <si>
    <t>Christopher Aguirre</t>
  </si>
  <si>
    <t>Matthew Johns</t>
  </si>
  <si>
    <t>Peter Olson</t>
  </si>
  <si>
    <t>Madeline Warner</t>
  </si>
  <si>
    <t>Mr. Kevin Jones</t>
  </si>
  <si>
    <t>Derrick Hughes</t>
  </si>
  <si>
    <t>James Torres</t>
  </si>
  <si>
    <t>Leonard Norman</t>
  </si>
  <si>
    <t>Susan Kennedy</t>
  </si>
  <si>
    <t>Tiffany Robinson</t>
  </si>
  <si>
    <t>Alexandra Heath</t>
  </si>
  <si>
    <t>Martin Velasquez</t>
  </si>
  <si>
    <t>Matthew Myers</t>
  </si>
  <si>
    <t>Jacob Dennis</t>
  </si>
  <si>
    <t>Dylan Myers</t>
  </si>
  <si>
    <t>Julie Harper</t>
  </si>
  <si>
    <t>Patricia White</t>
  </si>
  <si>
    <t>Jeremy Lutz</t>
  </si>
  <si>
    <t>Katherine Frank</t>
  </si>
  <si>
    <t>Megan Lewis</t>
  </si>
  <si>
    <t>Katherine Yoder</t>
  </si>
  <si>
    <t>Danny Stanton</t>
  </si>
  <si>
    <t>Bernard Scott</t>
  </si>
  <si>
    <t>Jordan Martin</t>
  </si>
  <si>
    <t>Rebecca Parrish</t>
  </si>
  <si>
    <t>Rhonda Higgins</t>
  </si>
  <si>
    <t>Christine Bailey</t>
  </si>
  <si>
    <t>Larry Valenzuela</t>
  </si>
  <si>
    <t>Pamela Wise</t>
  </si>
  <si>
    <t>Francisco Peterson</t>
  </si>
  <si>
    <t>Ashley Goodman PhD</t>
  </si>
  <si>
    <t>Ashley Murphy</t>
  </si>
  <si>
    <t>Dawn Turner</t>
  </si>
  <si>
    <t>Michael Silva</t>
  </si>
  <si>
    <t>Robert Reynolds</t>
  </si>
  <si>
    <t>Shannon Sullivan</t>
  </si>
  <si>
    <t>Derek Miller</t>
  </si>
  <si>
    <t>Jason Johnston</t>
  </si>
  <si>
    <t>Jeremy Hamilton</t>
  </si>
  <si>
    <t>Brandon Simpson</t>
  </si>
  <si>
    <t>Russell Baldwin</t>
  </si>
  <si>
    <t>Wayne Hayden</t>
  </si>
  <si>
    <t>Ian Gibson</t>
  </si>
  <si>
    <t>Jillian Morgan</t>
  </si>
  <si>
    <t>Scott Gutierrez</t>
  </si>
  <si>
    <t>Dr. Cynthia Franklin DVM</t>
  </si>
  <si>
    <t>Melanie Carpenter</t>
  </si>
  <si>
    <t>Maria Kelley</t>
  </si>
  <si>
    <t>Brenda Swanson</t>
  </si>
  <si>
    <t>Sarah Marshall</t>
  </si>
  <si>
    <t>Charles Wallace</t>
  </si>
  <si>
    <t>Edward Mullins</t>
  </si>
  <si>
    <t>Amy Saunders</t>
  </si>
  <si>
    <t>Jeffrey Freeman</t>
  </si>
  <si>
    <t>Daniel Nguyen</t>
  </si>
  <si>
    <t>Derrick Kennedy</t>
  </si>
  <si>
    <t>Lori Turner</t>
  </si>
  <si>
    <t>Eric Hubbard</t>
  </si>
  <si>
    <t>Ms. Jennifer Graves</t>
  </si>
  <si>
    <t>Alexandra Hodges</t>
  </si>
  <si>
    <t>Gregory Smith</t>
  </si>
  <si>
    <t>Tammy Chase</t>
  </si>
  <si>
    <t>Dr. Jessica Williams</t>
  </si>
  <si>
    <t>Angela Davis</t>
  </si>
  <si>
    <t>Brian Mcdaniel</t>
  </si>
  <si>
    <t>James Herring</t>
  </si>
  <si>
    <t>Chad Johnson</t>
  </si>
  <si>
    <t>Dawn Cox</t>
  </si>
  <si>
    <t>Julie Campos</t>
  </si>
  <si>
    <t>Randall Christensen</t>
  </si>
  <si>
    <t>Nicole Martinez</t>
  </si>
  <si>
    <t>Randall Alvarez</t>
  </si>
  <si>
    <t>Tiffany Baker</t>
  </si>
  <si>
    <t>Matthew Sharp</t>
  </si>
  <si>
    <t>Devon Blake</t>
  </si>
  <si>
    <t>Heather Hernandez</t>
  </si>
  <si>
    <t>Brenda Singh</t>
  </si>
  <si>
    <t>Jonathan Wagner</t>
  </si>
  <si>
    <t>Laura Melendez</t>
  </si>
  <si>
    <t>Angela Love</t>
  </si>
  <si>
    <t>Brian Wilkinson</t>
  </si>
  <si>
    <t>Gary Valenzuela</t>
  </si>
  <si>
    <t>Daryl Brown</t>
  </si>
  <si>
    <t>Julian Fletcher</t>
  </si>
  <si>
    <t>Wanda Jacobs</t>
  </si>
  <si>
    <t>Courtney Boyer</t>
  </si>
  <si>
    <t>Mrs. Angela Callahan</t>
  </si>
  <si>
    <t>Elizabeth Horn</t>
  </si>
  <si>
    <t>Jennifer Manning</t>
  </si>
  <si>
    <t>Sharon Chaney</t>
  </si>
  <si>
    <t>Jay Cox</t>
  </si>
  <si>
    <t>Timothy Case</t>
  </si>
  <si>
    <t>Chad York</t>
  </si>
  <si>
    <t>Rodney Romero</t>
  </si>
  <si>
    <t>Craig Hart</t>
  </si>
  <si>
    <t>Jacob Jones</t>
  </si>
  <si>
    <t>Tony Weaver</t>
  </si>
  <si>
    <t>Stephanie Flores</t>
  </si>
  <si>
    <t>Shane Harris Jr.</t>
  </si>
  <si>
    <t>Michelle Garcia</t>
  </si>
  <si>
    <t>John Lin</t>
  </si>
  <si>
    <t>Joel Bonilla</t>
  </si>
  <si>
    <t>Mary Wiley</t>
  </si>
  <si>
    <t>Suzanne Dean</t>
  </si>
  <si>
    <t>William Cook</t>
  </si>
  <si>
    <t>Dustin Nguyen</t>
  </si>
  <si>
    <t>Destiny Walter</t>
  </si>
  <si>
    <t>Cynthia Jacobs</t>
  </si>
  <si>
    <t>Katherine Peters MD</t>
  </si>
  <si>
    <t>Adam Arnold</t>
  </si>
  <si>
    <t>Michelle Hudson</t>
  </si>
  <si>
    <t>Susan Watkins</t>
  </si>
  <si>
    <t>Alexandra Preston</t>
  </si>
  <si>
    <t>Maria Mcfarland</t>
  </si>
  <si>
    <t>Andrea Randolph</t>
  </si>
  <si>
    <t>Julie Byrd</t>
  </si>
  <si>
    <t>Hannah Shields</t>
  </si>
  <si>
    <t>Heidi Franklin</t>
  </si>
  <si>
    <t>Angela Chen</t>
  </si>
  <si>
    <t>Cynthia Monroe</t>
  </si>
  <si>
    <t>Crystal Carlson</t>
  </si>
  <si>
    <t>Anthony Walker</t>
  </si>
  <si>
    <t>Deborah Shea</t>
  </si>
  <si>
    <t>Shannon Meyer</t>
  </si>
  <si>
    <t>Craig Church</t>
  </si>
  <si>
    <t>Amanda Cunningham</t>
  </si>
  <si>
    <t>Michael Snow</t>
  </si>
  <si>
    <t>Karen Lozano</t>
  </si>
  <si>
    <t>Savannah Hardin</t>
  </si>
  <si>
    <t>Michael Bennett</t>
  </si>
  <si>
    <t>Thomas Berry</t>
  </si>
  <si>
    <t>Laura Reyes</t>
  </si>
  <si>
    <t>Reginald Brown</t>
  </si>
  <si>
    <t>Jasmine Collins</t>
  </si>
  <si>
    <t>Bradley Everett</t>
  </si>
  <si>
    <t>David Delacruz</t>
  </si>
  <si>
    <t>Steven Cortez</t>
  </si>
  <si>
    <t>Sandra Garcia</t>
  </si>
  <si>
    <t>John Ramirez</t>
  </si>
  <si>
    <t>Amanda Haynes</t>
  </si>
  <si>
    <t>Nicole Sanders DDS</t>
  </si>
  <si>
    <t>Jonathan Hudson</t>
  </si>
  <si>
    <t>Philip Compton</t>
  </si>
  <si>
    <t>Justin Harris MD</t>
  </si>
  <si>
    <t>John Adkins</t>
  </si>
  <si>
    <t>Michele Wiggins</t>
  </si>
  <si>
    <t>Brian Vang</t>
  </si>
  <si>
    <t>Brett Johnson</t>
  </si>
  <si>
    <t>Allison Vasquez</t>
  </si>
  <si>
    <t>Christina Espinoza</t>
  </si>
  <si>
    <t>Roy Gonzalez</t>
  </si>
  <si>
    <t>Colleen Figueroa</t>
  </si>
  <si>
    <t>Rebecca Doyle</t>
  </si>
  <si>
    <t>Jacob Hernandez</t>
  </si>
  <si>
    <t>Alec Johnson</t>
  </si>
  <si>
    <t>Michael Aguilar</t>
  </si>
  <si>
    <t>Ashley Barnes</t>
  </si>
  <si>
    <t>Robin Clark</t>
  </si>
  <si>
    <t>Gina Lawrence</t>
  </si>
  <si>
    <t>Shannon Parrish</t>
  </si>
  <si>
    <t>Aaron Ortega</t>
  </si>
  <si>
    <t>Sharon Dean</t>
  </si>
  <si>
    <t>Brittany Williams</t>
  </si>
  <si>
    <t>Wayne Johnson</t>
  </si>
  <si>
    <t>Donald Watson</t>
  </si>
  <si>
    <t>Jennifer Guerra</t>
  </si>
  <si>
    <t>Jeffrey Herrera</t>
  </si>
  <si>
    <t>David Myers</t>
  </si>
  <si>
    <t>Jonathan Fox</t>
  </si>
  <si>
    <t>Mary Gutierrez</t>
  </si>
  <si>
    <t>Kathleen Nguyen</t>
  </si>
  <si>
    <t>Cassandra Russell</t>
  </si>
  <si>
    <t>Frances Williams</t>
  </si>
  <si>
    <t>Jennifer Bullock</t>
  </si>
  <si>
    <t>Jordan Jimenez</t>
  </si>
  <si>
    <t>Joseph Gilbert</t>
  </si>
  <si>
    <t>Cassandra Harris</t>
  </si>
  <si>
    <t>Laura Fields</t>
  </si>
  <si>
    <t>Rebecca York</t>
  </si>
  <si>
    <t>Brittany Hanna</t>
  </si>
  <si>
    <t>Miss Marie Williams</t>
  </si>
  <si>
    <t>Allen Ramsey</t>
  </si>
  <si>
    <t>Rhonda Brown</t>
  </si>
  <si>
    <t>Mark Howard</t>
  </si>
  <si>
    <t>Casey Williams</t>
  </si>
  <si>
    <t>Julia Bruce</t>
  </si>
  <si>
    <t>Devon Gregory</t>
  </si>
  <si>
    <t>Dwayne Hardy</t>
  </si>
  <si>
    <t>Jessica Edwards</t>
  </si>
  <si>
    <t>David Warren</t>
  </si>
  <si>
    <t>Jason Alexander</t>
  </si>
  <si>
    <t>Shane Hunter</t>
  </si>
  <si>
    <t>Jerome Walker</t>
  </si>
  <si>
    <t>Jessica Martinez</t>
  </si>
  <si>
    <t>Brenda Perry</t>
  </si>
  <si>
    <t>Teresa Allen</t>
  </si>
  <si>
    <t>Darlene Bentley</t>
  </si>
  <si>
    <t>Douglas Elliott</t>
  </si>
  <si>
    <t>Jacqueline Woods</t>
  </si>
  <si>
    <t>Rebecca Gonzales</t>
  </si>
  <si>
    <t>Leslie Jones</t>
  </si>
  <si>
    <t>Karina Rojas</t>
  </si>
  <si>
    <t>Robert Howard</t>
  </si>
  <si>
    <t>Jody Parsons</t>
  </si>
  <si>
    <t>Kerri Swanson</t>
  </si>
  <si>
    <t>Angela Bentley</t>
  </si>
  <si>
    <t>Elizabeth Rosario</t>
  </si>
  <si>
    <t>Kayla King</t>
  </si>
  <si>
    <t>Sandy Jackson</t>
  </si>
  <si>
    <t>Zachary Moore</t>
  </si>
  <si>
    <t>Olivia Johnson</t>
  </si>
  <si>
    <t>April Mckee</t>
  </si>
  <si>
    <t>Courtney Marshall</t>
  </si>
  <si>
    <t>Jason Contreras</t>
  </si>
  <si>
    <t>Pamela Norman</t>
  </si>
  <si>
    <t>Brandon Dean</t>
  </si>
  <si>
    <t>Brandon Stark</t>
  </si>
  <si>
    <t>Peter Moran</t>
  </si>
  <si>
    <t>Sara Larson</t>
  </si>
  <si>
    <t>William Walsh</t>
  </si>
  <si>
    <t>Adam Reid</t>
  </si>
  <si>
    <t>Pamela Dougherty</t>
  </si>
  <si>
    <t>Yvette Rojas</t>
  </si>
  <si>
    <t>Ricardo Richards</t>
  </si>
  <si>
    <t>Ryan Andrews</t>
  </si>
  <si>
    <t>Kathy Fitzgerald</t>
  </si>
  <si>
    <t>Luke Joyce</t>
  </si>
  <si>
    <t>Theresa Cochran</t>
  </si>
  <si>
    <t>Justin Jordan</t>
  </si>
  <si>
    <t>Douglas Mayo</t>
  </si>
  <si>
    <t>Renee Mason</t>
  </si>
  <si>
    <t>Nicole Dixon</t>
  </si>
  <si>
    <t>Colleen Nelson</t>
  </si>
  <si>
    <t>Dawn Briggs</t>
  </si>
  <si>
    <t>Timothy Cox</t>
  </si>
  <si>
    <t>Lori Guerra</t>
  </si>
  <si>
    <t>Crystal Stone</t>
  </si>
  <si>
    <t>Molly Coleman</t>
  </si>
  <si>
    <t>Audrey Grimes</t>
  </si>
  <si>
    <t>Margaret Warren</t>
  </si>
  <si>
    <t>Ronald Clark</t>
  </si>
  <si>
    <t>Johnny Wilkerson</t>
  </si>
  <si>
    <t>Benjamin Mcdonald</t>
  </si>
  <si>
    <t>Felicia Mann</t>
  </si>
  <si>
    <t>Catherine Lynch</t>
  </si>
  <si>
    <t>Cheryl Anthony</t>
  </si>
  <si>
    <t>Jasmine Anderson</t>
  </si>
  <si>
    <t>Jessica Rodriguez</t>
  </si>
  <si>
    <t>Benjamin Campbell</t>
  </si>
  <si>
    <t>Andrew Rodriguez</t>
  </si>
  <si>
    <t>Jessica Jefferson</t>
  </si>
  <si>
    <t>Alex Hernandez</t>
  </si>
  <si>
    <t>Elizabeth Rodriguez</t>
  </si>
  <si>
    <t>Larry Ford</t>
  </si>
  <si>
    <t>Robert Bennett Jr.</t>
  </si>
  <si>
    <t>Christina Andrade</t>
  </si>
  <si>
    <t>William Flores</t>
  </si>
  <si>
    <t>Maria Aguilar</t>
  </si>
  <si>
    <t>Jennifer Martinez</t>
  </si>
  <si>
    <t>Brittany Beltran</t>
  </si>
  <si>
    <t>Kyle Pearson</t>
  </si>
  <si>
    <t>Brianna Mays</t>
  </si>
  <si>
    <t>Tara Clark</t>
  </si>
  <si>
    <t>Kurt Chang</t>
  </si>
  <si>
    <t>Edward Sanchez</t>
  </si>
  <si>
    <t>Robert Morris</t>
  </si>
  <si>
    <t>Michael Steele</t>
  </si>
  <si>
    <t>Michael Nguyen</t>
  </si>
  <si>
    <t>Sara Thompson</t>
  </si>
  <si>
    <t>Wyatt Morrison</t>
  </si>
  <si>
    <t>Anthony Richard</t>
  </si>
  <si>
    <t>Kenneth Farrell</t>
  </si>
  <si>
    <t>Lisa Hudson</t>
  </si>
  <si>
    <t>Christopher Kelly</t>
  </si>
  <si>
    <t>Mr. Bruce Shea DDS</t>
  </si>
  <si>
    <t>Tanya Smith</t>
  </si>
  <si>
    <t>Antonio Nguyen</t>
  </si>
  <si>
    <t>Nicole Scott</t>
  </si>
  <si>
    <t>Kathryn Jenkins</t>
  </si>
  <si>
    <t>Jasmine Romero</t>
  </si>
  <si>
    <t>Annette Cooper</t>
  </si>
  <si>
    <t>Erin Barker</t>
  </si>
  <si>
    <t>Natasha Vasquez</t>
  </si>
  <si>
    <t>Alan Sutton DDS</t>
  </si>
  <si>
    <t>Elizabeth Spencer</t>
  </si>
  <si>
    <t>Meghan Bowman</t>
  </si>
  <si>
    <t>Alison Austin</t>
  </si>
  <si>
    <t>Kelly Miller</t>
  </si>
  <si>
    <t>Patrick Brown</t>
  </si>
  <si>
    <t>Misty Guzman</t>
  </si>
  <si>
    <t>Michelle Perez</t>
  </si>
  <si>
    <t>Ashley Hoffman</t>
  </si>
  <si>
    <t>Jessica Lopez</t>
  </si>
  <si>
    <t>Ethan Cruz</t>
  </si>
  <si>
    <t>Cathy Anderson</t>
  </si>
  <si>
    <t>Manuel Davis</t>
  </si>
  <si>
    <t>Amy Contreras</t>
  </si>
  <si>
    <t>Jason Gamble</t>
  </si>
  <si>
    <t>John Davidson</t>
  </si>
  <si>
    <t>Michael Lopez</t>
  </si>
  <si>
    <t>Christian Spencer</t>
  </si>
  <si>
    <t>James Herrera</t>
  </si>
  <si>
    <t>Kathleen Hughes</t>
  </si>
  <si>
    <t>Derek Navarro</t>
  </si>
  <si>
    <t>Kristen Thompson</t>
  </si>
  <si>
    <t>Samantha Pratt</t>
  </si>
  <si>
    <t>Lauren Taylor</t>
  </si>
  <si>
    <t>Courtney White</t>
  </si>
  <si>
    <t>Ashley Davis DVM</t>
  </si>
  <si>
    <t>Daniel Gibson</t>
  </si>
  <si>
    <t>Larry Leon</t>
  </si>
  <si>
    <t>Mark Lawson</t>
  </si>
  <si>
    <t>Erica Glover</t>
  </si>
  <si>
    <t>Joseph Williams</t>
  </si>
  <si>
    <t>Jonathan Gonzalez</t>
  </si>
  <si>
    <t>Brittany Mcintyre</t>
  </si>
  <si>
    <t>Todd Hood</t>
  </si>
  <si>
    <t>Brenda Chapman</t>
  </si>
  <si>
    <t>James Perry</t>
  </si>
  <si>
    <t>Bethany Hines</t>
  </si>
  <si>
    <t>Norman Sandoval</t>
  </si>
  <si>
    <t>Jennifer Rivera</t>
  </si>
  <si>
    <t>Gary Jones</t>
  </si>
  <si>
    <t>Alisha Collins</t>
  </si>
  <si>
    <t>Erika Novak</t>
  </si>
  <si>
    <t>Henry Palmer</t>
  </si>
  <si>
    <t>Tiffany Martin</t>
  </si>
  <si>
    <t>Matthew Mcbride</t>
  </si>
  <si>
    <t>Helen Lopez</t>
  </si>
  <si>
    <t>Caroline Benitez</t>
  </si>
  <si>
    <t>James Robbins</t>
  </si>
  <si>
    <t>Matthew Taylor</t>
  </si>
  <si>
    <t>Joseph Mccall</t>
  </si>
  <si>
    <t>Deborah Ortiz</t>
  </si>
  <si>
    <t>Jeffrey Sanchez</t>
  </si>
  <si>
    <t>Samantha Cunningham</t>
  </si>
  <si>
    <t>Debra Stevens</t>
  </si>
  <si>
    <t>Adrian Ashley</t>
  </si>
  <si>
    <t>Robert Mitchell MD</t>
  </si>
  <si>
    <t>John Lozano</t>
  </si>
  <si>
    <t>Kimberly Lee</t>
  </si>
  <si>
    <t>Caroline Murray</t>
  </si>
  <si>
    <t>Sarah Silva</t>
  </si>
  <si>
    <t>Courtney Whitehead</t>
  </si>
  <si>
    <t>Joel Rich</t>
  </si>
  <si>
    <t>Patrick Duffy</t>
  </si>
  <si>
    <t>Justin Carr</t>
  </si>
  <si>
    <t>Carol Williams</t>
  </si>
  <si>
    <t>Erika Meadows</t>
  </si>
  <si>
    <t>Bethany House</t>
  </si>
  <si>
    <t>David Byrd</t>
  </si>
  <si>
    <t>Kristy Morrison</t>
  </si>
  <si>
    <t>Katie Sawyer</t>
  </si>
  <si>
    <t>Russell Bowen</t>
  </si>
  <si>
    <t>Marcus Morgan</t>
  </si>
  <si>
    <t>Derek Mcdaniel</t>
  </si>
  <si>
    <t>Carlos Cooper</t>
  </si>
  <si>
    <t>Paul Rodriguez</t>
  </si>
  <si>
    <t>David Gates</t>
  </si>
  <si>
    <t>Brittany Patel</t>
  </si>
  <si>
    <t>Sherri Fuentes</t>
  </si>
  <si>
    <t>Grace Dickerson</t>
  </si>
  <si>
    <t>Larry Tran</t>
  </si>
  <si>
    <t>Carl Smith</t>
  </si>
  <si>
    <t>Crystal Mayo</t>
  </si>
  <si>
    <t>Roberto Kelly</t>
  </si>
  <si>
    <t>Brooke Vaughn</t>
  </si>
  <si>
    <t>Jeremy Rodriguez</t>
  </si>
  <si>
    <t>Christopher Mcdonald</t>
  </si>
  <si>
    <t>Ricky Alvarez</t>
  </si>
  <si>
    <t>Dalton George</t>
  </si>
  <si>
    <t>Richard Blankenship</t>
  </si>
  <si>
    <t>Mandy Maynard</t>
  </si>
  <si>
    <t>Ronald Pena</t>
  </si>
  <si>
    <t>Ronald Sweeney DVM</t>
  </si>
  <si>
    <t>Alison Johnson</t>
  </si>
  <si>
    <t>Kenneth Pena</t>
  </si>
  <si>
    <t>Susan Wagner</t>
  </si>
  <si>
    <t>Brandon Day</t>
  </si>
  <si>
    <t>Thomas Barker</t>
  </si>
  <si>
    <t>Sara White</t>
  </si>
  <si>
    <t>Jamie Wang</t>
  </si>
  <si>
    <t>Vickie Johnson</t>
  </si>
  <si>
    <t>Jordan Murray</t>
  </si>
  <si>
    <t>Keith Spencer</t>
  </si>
  <si>
    <t>Gabriel Ellis</t>
  </si>
  <si>
    <t>Nicholas Phillips</t>
  </si>
  <si>
    <t>Nina Harris</t>
  </si>
  <si>
    <t>Bradley Stone</t>
  </si>
  <si>
    <t>Felicia Davis</t>
  </si>
  <si>
    <t>Miranda Miller</t>
  </si>
  <si>
    <t>Debra Huerta</t>
  </si>
  <si>
    <t>John Cunningham</t>
  </si>
  <si>
    <t>Gary Hughes</t>
  </si>
  <si>
    <t>Dawn Schaefer</t>
  </si>
  <si>
    <t>William Sharp</t>
  </si>
  <si>
    <t>Barry Lopez</t>
  </si>
  <si>
    <t>David Harper</t>
  </si>
  <si>
    <t>Henry Vance</t>
  </si>
  <si>
    <t>Miss Patricia Lawson MD</t>
  </si>
  <si>
    <t>Melissa Phillips MD</t>
  </si>
  <si>
    <t>Kelly Wong</t>
  </si>
  <si>
    <t>Kyle Wallace</t>
  </si>
  <si>
    <t>Shannon Brown</t>
  </si>
  <si>
    <t>Sarah Brooks</t>
  </si>
  <si>
    <t>Tony Jackson</t>
  </si>
  <si>
    <t>Rebecca Rangel</t>
  </si>
  <si>
    <t>Jerry Pearson</t>
  </si>
  <si>
    <t>Tiffany Kennedy</t>
  </si>
  <si>
    <t>Claire Copeland</t>
  </si>
  <si>
    <t>Justin Becker</t>
  </si>
  <si>
    <t>Anita Sharp</t>
  </si>
  <si>
    <t>Alejandro Franklin</t>
  </si>
  <si>
    <t>Kent Frederick</t>
  </si>
  <si>
    <t>Yolanda Woods</t>
  </si>
  <si>
    <t>Debra Mccarthy</t>
  </si>
  <si>
    <t>Carly Jones</t>
  </si>
  <si>
    <t>Zachary Roberts</t>
  </si>
  <si>
    <t>Dana Harrington</t>
  </si>
  <si>
    <t>Debra Gill</t>
  </si>
  <si>
    <t>Ashley Martin</t>
  </si>
  <si>
    <t>Crystal Anderson</t>
  </si>
  <si>
    <t>Jennifer Robinson</t>
  </si>
  <si>
    <t>Amanda Rice</t>
  </si>
  <si>
    <t>Jennifer Gutierrez</t>
  </si>
  <si>
    <t>Carrie Bennett</t>
  </si>
  <si>
    <t>David Brock</t>
  </si>
  <si>
    <t>Mary Foster</t>
  </si>
  <si>
    <t>Clinton Casey</t>
  </si>
  <si>
    <t>Matthew Bowen</t>
  </si>
  <si>
    <t>Lauren Fleming</t>
  </si>
  <si>
    <t>Raven Barnett DVM</t>
  </si>
  <si>
    <t>Donald Gill</t>
  </si>
  <si>
    <t>Glenda Anderson</t>
  </si>
  <si>
    <t>Deborah Cline</t>
  </si>
  <si>
    <t>Dr. Gregory Martin</t>
  </si>
  <si>
    <t>Denise Brooks</t>
  </si>
  <si>
    <t>Deborah Ruiz</t>
  </si>
  <si>
    <t>Roberto Diaz</t>
  </si>
  <si>
    <t>Ryan Evans</t>
  </si>
  <si>
    <t>Nathan Morgan</t>
  </si>
  <si>
    <t>Amanda Lee</t>
  </si>
  <si>
    <t>Ronald Carter</t>
  </si>
  <si>
    <t>John Wright</t>
  </si>
  <si>
    <t>Linda Ramsey</t>
  </si>
  <si>
    <t>Brendan Roy</t>
  </si>
  <si>
    <t>Dorothy Garrison</t>
  </si>
  <si>
    <t>Ronald Peterson</t>
  </si>
  <si>
    <t>Tyler Harvey</t>
  </si>
  <si>
    <t>Keith Harris</t>
  </si>
  <si>
    <t>Isaiah Hall</t>
  </si>
  <si>
    <t>Daniel Miller</t>
  </si>
  <si>
    <t>Brandon Taylor</t>
  </si>
  <si>
    <t>Cody Alvarez</t>
  </si>
  <si>
    <t>Teresa Robinson</t>
  </si>
  <si>
    <t>Shane Anderson</t>
  </si>
  <si>
    <t>Maria Everett</t>
  </si>
  <si>
    <t>Jessica Tucker</t>
  </si>
  <si>
    <t>Jessica Villegas</t>
  </si>
  <si>
    <t>Patricia Anderson</t>
  </si>
  <si>
    <t>Dustin Cole</t>
  </si>
  <si>
    <t>David Wilson MD</t>
  </si>
  <si>
    <t>Randy Williamson</t>
  </si>
  <si>
    <t>Glenn Williams</t>
  </si>
  <si>
    <t>Rebekah Lopez</t>
  </si>
  <si>
    <t>Ryan Smith</t>
  </si>
  <si>
    <t>Jimmy Mason</t>
  </si>
  <si>
    <t>Garrett Walsh</t>
  </si>
  <si>
    <t>Michael Nelson</t>
  </si>
  <si>
    <t>Frank James</t>
  </si>
  <si>
    <t>Kim Cabrera</t>
  </si>
  <si>
    <t>Johnny Wood</t>
  </si>
  <si>
    <t>Gwendolyn Snyder</t>
  </si>
  <si>
    <t>Susan Watson</t>
  </si>
  <si>
    <t>Judith Rose</t>
  </si>
  <si>
    <t>Robert Wagner</t>
  </si>
  <si>
    <t>Wanda Robinson</t>
  </si>
  <si>
    <t>Sierra Holloway</t>
  </si>
  <si>
    <t>Tamara Harrison</t>
  </si>
  <si>
    <t>Jeffrey Lloyd</t>
  </si>
  <si>
    <t>Richard White</t>
  </si>
  <si>
    <t>Cheryl Freeman</t>
  </si>
  <si>
    <t>Holly Hansen</t>
  </si>
  <si>
    <t>Willie Woods</t>
  </si>
  <si>
    <t>Andrew Garcia</t>
  </si>
  <si>
    <t>Eric Rogers</t>
  </si>
  <si>
    <t>Joseph Strickland</t>
  </si>
  <si>
    <t>Nicolas Smith</t>
  </si>
  <si>
    <t>Christine Smith</t>
  </si>
  <si>
    <t>Nathan Moore</t>
  </si>
  <si>
    <t>Susan Wallace</t>
  </si>
  <si>
    <t>Sarah Bartlett</t>
  </si>
  <si>
    <t>Kimberly Blair</t>
  </si>
  <si>
    <t>Kristin Taylor</t>
  </si>
  <si>
    <t>Kenneth Edwards</t>
  </si>
  <si>
    <t>Cheryl Anderson</t>
  </si>
  <si>
    <t>Adam Ball</t>
  </si>
  <si>
    <t>Dr. James Logan DDS</t>
  </si>
  <si>
    <t>Thomas Costa</t>
  </si>
  <si>
    <t>Bruce Gamble</t>
  </si>
  <si>
    <t>Jeffrey Scott</t>
  </si>
  <si>
    <t>Frank Brown</t>
  </si>
  <si>
    <t>Larry Burton</t>
  </si>
  <si>
    <t>Christopher Estrada</t>
  </si>
  <si>
    <t>Timothy Zhang</t>
  </si>
  <si>
    <t>Robert Baker</t>
  </si>
  <si>
    <t>Brent Gray</t>
  </si>
  <si>
    <t>Jacqueline Richmond</t>
  </si>
  <si>
    <t>Brian Ramirez</t>
  </si>
  <si>
    <t>Aaron Krause</t>
  </si>
  <si>
    <t>Courtney Hubbard MD</t>
  </si>
  <si>
    <t>Sean Clarke</t>
  </si>
  <si>
    <t>Anthony Colon Jr.</t>
  </si>
  <si>
    <t>Kristi Palmer</t>
  </si>
  <si>
    <t>Alexander Pierce</t>
  </si>
  <si>
    <t>Dr. Timothy Cook</t>
  </si>
  <si>
    <t>Daniel Wright</t>
  </si>
  <si>
    <t>Nicholas Townsend</t>
  </si>
  <si>
    <t>Rodney Hunter</t>
  </si>
  <si>
    <t>Kyle Stein</t>
  </si>
  <si>
    <t>Ryan Lewis</t>
  </si>
  <si>
    <t>Jonathan Moore</t>
  </si>
  <si>
    <t>Melissa Graves</t>
  </si>
  <si>
    <t>Sean Austin</t>
  </si>
  <si>
    <t>James Lopez</t>
  </si>
  <si>
    <t>Mary Andersen</t>
  </si>
  <si>
    <t>Cynthia Hall</t>
  </si>
  <si>
    <t>Noah Wilkins PhD</t>
  </si>
  <si>
    <t>Jaime Johnson</t>
  </si>
  <si>
    <t>Robert Fernandez</t>
  </si>
  <si>
    <t>Lori Taylor</t>
  </si>
  <si>
    <t>Christopher Kidd</t>
  </si>
  <si>
    <t>Christopher Jackson</t>
  </si>
  <si>
    <t>Maureen Graham</t>
  </si>
  <si>
    <t>Ryan Ruiz</t>
  </si>
  <si>
    <t>Lisa Luna</t>
  </si>
  <si>
    <t>Kenneth Dominguez</t>
  </si>
  <si>
    <t>Jo Carpenter</t>
  </si>
  <si>
    <t>Jacqueline Martinez</t>
  </si>
  <si>
    <t>Karen Fernandez</t>
  </si>
  <si>
    <t>Sheri Patterson</t>
  </si>
  <si>
    <t>Todd Thompson</t>
  </si>
  <si>
    <t>Heather Roberts</t>
  </si>
  <si>
    <t>Nancy Thomas</t>
  </si>
  <si>
    <t>Joel Powers</t>
  </si>
  <si>
    <t>Marissa Montgomery</t>
  </si>
  <si>
    <t>Christopher Brooks</t>
  </si>
  <si>
    <t>Tony Hansen</t>
  </si>
  <si>
    <t>Lisa Colon</t>
  </si>
  <si>
    <t>Robert Harrington</t>
  </si>
  <si>
    <t>Tiffany Brewer</t>
  </si>
  <si>
    <t>Amy Weaver</t>
  </si>
  <si>
    <t>Daniel Munoz</t>
  </si>
  <si>
    <t>John Macdonald</t>
  </si>
  <si>
    <t>Anita Reilly</t>
  </si>
  <si>
    <t>Joshua Howard</t>
  </si>
  <si>
    <t>Christopher Morris</t>
  </si>
  <si>
    <t>Brian Herman</t>
  </si>
  <si>
    <t>Jessica Chan</t>
  </si>
  <si>
    <t>Alicia Stuart</t>
  </si>
  <si>
    <t>Kevin Chaney</t>
  </si>
  <si>
    <t>Latasha Ortiz</t>
  </si>
  <si>
    <t>Jeffrey Roberts</t>
  </si>
  <si>
    <t>Dalton Jenkins</t>
  </si>
  <si>
    <t>Felicia Tate</t>
  </si>
  <si>
    <t>Megan Powell</t>
  </si>
  <si>
    <t>Mitchell Mann</t>
  </si>
  <si>
    <t>Hannah Smith</t>
  </si>
  <si>
    <t>Tiffany Wagner</t>
  </si>
  <si>
    <t>Jennifer Le</t>
  </si>
  <si>
    <t>Lisa Rice</t>
  </si>
  <si>
    <t>Ashley Hamilton</t>
  </si>
  <si>
    <t>Jason Aguilar</t>
  </si>
  <si>
    <t>Eric Bruce</t>
  </si>
  <si>
    <t>Bill Robertson</t>
  </si>
  <si>
    <t>Billy Tyler</t>
  </si>
  <si>
    <t>Donna Burton</t>
  </si>
  <si>
    <t>Paul Brown</t>
  </si>
  <si>
    <t>Phyllis Baker</t>
  </si>
  <si>
    <t>Jeffery Hahn</t>
  </si>
  <si>
    <t>Robert Finley</t>
  </si>
  <si>
    <t>Elizabeth Hubbard</t>
  </si>
  <si>
    <t>Matthew Williams</t>
  </si>
  <si>
    <t>Joseph Tanner</t>
  </si>
  <si>
    <t>Alicia Wheeler</t>
  </si>
  <si>
    <t>Sean Chapman</t>
  </si>
  <si>
    <t>Dean Stewart</t>
  </si>
  <si>
    <t>Alex Mejia</t>
  </si>
  <si>
    <t>Kelsey Ferrell</t>
  </si>
  <si>
    <t>Juan Hines</t>
  </si>
  <si>
    <t>Mr. Marcus Price</t>
  </si>
  <si>
    <t>Kristen Rosales</t>
  </si>
  <si>
    <t>Steven Rocha</t>
  </si>
  <si>
    <t>Kathleen Stark</t>
  </si>
  <si>
    <t>Carmen Thomas</t>
  </si>
  <si>
    <t>Sydney Smith</t>
  </si>
  <si>
    <t>Michelle Byrd</t>
  </si>
  <si>
    <t>Michael Velasquez</t>
  </si>
  <si>
    <t>Mackenzie Brown</t>
  </si>
  <si>
    <t>Scott Harrison</t>
  </si>
  <si>
    <t>Vicki Webb</t>
  </si>
  <si>
    <t>Derek Vazquez</t>
  </si>
  <si>
    <t>Emily Nguyen</t>
  </si>
  <si>
    <t>Roberto Hatfield</t>
  </si>
  <si>
    <t>Stacey Green</t>
  </si>
  <si>
    <t>Claudia Hill</t>
  </si>
  <si>
    <t>Dana Thompson</t>
  </si>
  <si>
    <t>Eric George</t>
  </si>
  <si>
    <t>Michelle Cook</t>
  </si>
  <si>
    <t>Kimberly Matthews</t>
  </si>
  <si>
    <t>Lindsey Holland</t>
  </si>
  <si>
    <t>Jacob Swanson</t>
  </si>
  <si>
    <t>Emily Watkins</t>
  </si>
  <si>
    <t>Brett Morgan</t>
  </si>
  <si>
    <t>Stephen Martinez</t>
  </si>
  <si>
    <t>Veronica Fernandez</t>
  </si>
  <si>
    <t>Keith Simpson DVM</t>
  </si>
  <si>
    <t>Elaine Smith</t>
  </si>
  <si>
    <t>Alexander Patel</t>
  </si>
  <si>
    <t>Eric Medina</t>
  </si>
  <si>
    <t>Dustin Smith</t>
  </si>
  <si>
    <t>Michael Beard DVM</t>
  </si>
  <si>
    <t>Kimberly Herrera</t>
  </si>
  <si>
    <t>Bryan Wright</t>
  </si>
  <si>
    <t>Victoria Larsen</t>
  </si>
  <si>
    <t>Angel Guerra</t>
  </si>
  <si>
    <t>Jamie Salazar</t>
  </si>
  <si>
    <t>John Carpenter</t>
  </si>
  <si>
    <t>Daniel Bass</t>
  </si>
  <si>
    <t>William Burnett</t>
  </si>
  <si>
    <t>Kristina Wilson</t>
  </si>
  <si>
    <t>Meagan Fuentes</t>
  </si>
  <si>
    <t>Zachary Lewis</t>
  </si>
  <si>
    <t>Jeffrey Allen</t>
  </si>
  <si>
    <t>Elizabeth Crosby</t>
  </si>
  <si>
    <t>Jeremiah Burton</t>
  </si>
  <si>
    <t>David Dougherty</t>
  </si>
  <si>
    <t>Christina Richardson</t>
  </si>
  <si>
    <t>Kristina Elliott</t>
  </si>
  <si>
    <t>Sergio Parker</t>
  </si>
  <si>
    <t>John Nunez</t>
  </si>
  <si>
    <t>Andrew Diaz</t>
  </si>
  <si>
    <t>Robert Moore</t>
  </si>
  <si>
    <t>Megan Marshall</t>
  </si>
  <si>
    <t>Marcus Dyer</t>
  </si>
  <si>
    <t>Dr. Katie Randolph</t>
  </si>
  <si>
    <t>Christopher Chan</t>
  </si>
  <si>
    <t>Joyce Myers</t>
  </si>
  <si>
    <t>Tom Flowers</t>
  </si>
  <si>
    <t>Clayton Lopez</t>
  </si>
  <si>
    <t>David Reyes</t>
  </si>
  <si>
    <t>Sonya Daniels</t>
  </si>
  <si>
    <t>Meghan Fritz</t>
  </si>
  <si>
    <t>Stephanie Lopez</t>
  </si>
  <si>
    <t>Patricia Reeves</t>
  </si>
  <si>
    <t>Kyle Tucker</t>
  </si>
  <si>
    <t>Andre Martin</t>
  </si>
  <si>
    <t>Daniel King</t>
  </si>
  <si>
    <t>Timothy Hull</t>
  </si>
  <si>
    <t>Anthony Waters</t>
  </si>
  <si>
    <t>Eric Wyatt</t>
  </si>
  <si>
    <t>Cameron Yoder</t>
  </si>
  <si>
    <t>Christopher Dalton</t>
  </si>
  <si>
    <t>Charles Cameron</t>
  </si>
  <si>
    <t>Luis Garcia</t>
  </si>
  <si>
    <t>Jason Mcdaniel</t>
  </si>
  <si>
    <t>Ashley Mack</t>
  </si>
  <si>
    <t>Amanda White</t>
  </si>
  <si>
    <t>Thomas Foley</t>
  </si>
  <si>
    <t>Patrick Collins</t>
  </si>
  <si>
    <t>Sheryl Marks</t>
  </si>
  <si>
    <t>Jason Ingram</t>
  </si>
  <si>
    <t>Jillian Krueger</t>
  </si>
  <si>
    <t>Catherine Robinson</t>
  </si>
  <si>
    <t>Sheri Mcguire</t>
  </si>
  <si>
    <t>Natalie Lynch</t>
  </si>
  <si>
    <t>Gary Hubbard</t>
  </si>
  <si>
    <t>Mark Melton</t>
  </si>
  <si>
    <t>Alexandra Snow</t>
  </si>
  <si>
    <t>Amy Washington</t>
  </si>
  <si>
    <t>Stephen Boyer</t>
  </si>
  <si>
    <t>Elizabeth Spears</t>
  </si>
  <si>
    <t>Brianna Tyler</t>
  </si>
  <si>
    <t>John Vaughan</t>
  </si>
  <si>
    <t>Vickie Ho</t>
  </si>
  <si>
    <t>Todd Lopez DDS</t>
  </si>
  <si>
    <t>Matthew Garcia</t>
  </si>
  <si>
    <t>Austin Underwood</t>
  </si>
  <si>
    <t>Bobby Hall</t>
  </si>
  <si>
    <t>Jeff Baker</t>
  </si>
  <si>
    <t>Stephanie Anderson</t>
  </si>
  <si>
    <t>Kelly Horton</t>
  </si>
  <si>
    <t>Jessica Saunders</t>
  </si>
  <si>
    <t>Cindy Bridges</t>
  </si>
  <si>
    <t>Dave Wagner</t>
  </si>
  <si>
    <t>Anthony Fleming</t>
  </si>
  <si>
    <t>Anita Cochran</t>
  </si>
  <si>
    <t>Linda Casey</t>
  </si>
  <si>
    <t>Alicia Holt</t>
  </si>
  <si>
    <t>Cody Perez</t>
  </si>
  <si>
    <t>Jonathon Case</t>
  </si>
  <si>
    <t>April Patterson</t>
  </si>
  <si>
    <t>Jerry Lee</t>
  </si>
  <si>
    <t>Aaron Underwood</t>
  </si>
  <si>
    <t>Gerald Shepherd</t>
  </si>
  <si>
    <t>Alec Wright</t>
  </si>
  <si>
    <t>Kristin Watkins</t>
  </si>
  <si>
    <t>Zachary Powers</t>
  </si>
  <si>
    <t>Heather Sharp</t>
  </si>
  <si>
    <t>Matthew Riley</t>
  </si>
  <si>
    <t>Mrs. Amanda Mckinney DDS</t>
  </si>
  <si>
    <t>Steven Hooper</t>
  </si>
  <si>
    <t>Tanya Gonzalez</t>
  </si>
  <si>
    <t>Jason Nelson</t>
  </si>
  <si>
    <t>Renee Chen</t>
  </si>
  <si>
    <t>Jay Parrish</t>
  </si>
  <si>
    <t>Tyler King</t>
  </si>
  <si>
    <t>Lori Conley</t>
  </si>
  <si>
    <t>Karen Roberts</t>
  </si>
  <si>
    <t>Denise Christian</t>
  </si>
  <si>
    <t>Christine Klein</t>
  </si>
  <si>
    <t>Candice Lane</t>
  </si>
  <si>
    <t>David Matthews</t>
  </si>
  <si>
    <t>Seth Ward</t>
  </si>
  <si>
    <t>Charles Lopez</t>
  </si>
  <si>
    <t>Debra Martinez</t>
  </si>
  <si>
    <t>Paul Thompson</t>
  </si>
  <si>
    <t>Courtney Horne</t>
  </si>
  <si>
    <t>William Bartlett</t>
  </si>
  <si>
    <t>Crystal Davis</t>
  </si>
  <si>
    <t>Sharon Herrera</t>
  </si>
  <si>
    <t>Mary Wagner</t>
  </si>
  <si>
    <t>Alyssa Gallegos</t>
  </si>
  <si>
    <t>Angela Williams</t>
  </si>
  <si>
    <t>Daniel Gray</t>
  </si>
  <si>
    <t>John Christian</t>
  </si>
  <si>
    <t>Jason Robinson</t>
  </si>
  <si>
    <t>Christopher Vaughn</t>
  </si>
  <si>
    <t>Brett Lee</t>
  </si>
  <si>
    <t>Catherine Mccoy</t>
  </si>
  <si>
    <t>Douglas Glenn</t>
  </si>
  <si>
    <t>Tina Robinson</t>
  </si>
  <si>
    <t>Brooke Brown</t>
  </si>
  <si>
    <t>Marcus Russell</t>
  </si>
  <si>
    <t>David Peters</t>
  </si>
  <si>
    <t>Sabrina Greene</t>
  </si>
  <si>
    <t>Kendra Mcknight</t>
  </si>
  <si>
    <t>Laura Lin</t>
  </si>
  <si>
    <t>Samuel Foster PhD</t>
  </si>
  <si>
    <t>Kimberly Wilson</t>
  </si>
  <si>
    <t>Corey Cooper</t>
  </si>
  <si>
    <t>Anthony Torres</t>
  </si>
  <si>
    <t>Michael Bates</t>
  </si>
  <si>
    <t>Robert Ferguson</t>
  </si>
  <si>
    <t>Charles Foster</t>
  </si>
  <si>
    <t>Arthur Mason</t>
  </si>
  <si>
    <t>Dr. Rodney Mann Jr.</t>
  </si>
  <si>
    <t>Roberto Smith</t>
  </si>
  <si>
    <t>Timothy Richardson</t>
  </si>
  <si>
    <t>Scott Young</t>
  </si>
  <si>
    <t>Kayla Baker</t>
  </si>
  <si>
    <t>Jo Foster</t>
  </si>
  <si>
    <t>Jerome Scott</t>
  </si>
  <si>
    <t>Mark Nelson</t>
  </si>
  <si>
    <t>Lauren Lang</t>
  </si>
  <si>
    <t>Jeremy Mcdonald</t>
  </si>
  <si>
    <t>Linda Simon</t>
  </si>
  <si>
    <t>Gregory Crawford</t>
  </si>
  <si>
    <t>Timothy Payne</t>
  </si>
  <si>
    <t>Jennifer Kim</t>
  </si>
  <si>
    <t>Andres Stephenson</t>
  </si>
  <si>
    <t>Justin Mack</t>
  </si>
  <si>
    <t>Gloria Fields</t>
  </si>
  <si>
    <t>Edward Rodriguez</t>
  </si>
  <si>
    <t>Frances Clark</t>
  </si>
  <si>
    <t>Keith Johnson</t>
  </si>
  <si>
    <t>Darrell Welch</t>
  </si>
  <si>
    <t>Vanessa Barber</t>
  </si>
  <si>
    <t>Diane Tran</t>
  </si>
  <si>
    <t>Maria Terrell</t>
  </si>
  <si>
    <t>Micheal Lawson</t>
  </si>
  <si>
    <t>Colleen Fischer</t>
  </si>
  <si>
    <t>Tina Davis</t>
  </si>
  <si>
    <t>Clarence Rivera</t>
  </si>
  <si>
    <t>Terri Peterson</t>
  </si>
  <si>
    <t>Lisa Moon</t>
  </si>
  <si>
    <t>Greg Hunt</t>
  </si>
  <si>
    <t>Michael Dixon</t>
  </si>
  <si>
    <t>Karina Ward</t>
  </si>
  <si>
    <t>Alicia Frye</t>
  </si>
  <si>
    <t>Monica Gonzalez</t>
  </si>
  <si>
    <t>Rebecca Evans</t>
  </si>
  <si>
    <t>Kathleen Irwin</t>
  </si>
  <si>
    <t>Bryan Anderson</t>
  </si>
  <si>
    <t>Angela Moore</t>
  </si>
  <si>
    <t>Brooke Andrade</t>
  </si>
  <si>
    <t>Maria Goodman</t>
  </si>
  <si>
    <t>Anthony Gonzalez</t>
  </si>
  <si>
    <t>Tracey Johnson</t>
  </si>
  <si>
    <t>Debra Perkins</t>
  </si>
  <si>
    <t>Cynthia Yoder</t>
  </si>
  <si>
    <t>Katherine Taylor</t>
  </si>
  <si>
    <t>Holly Wyatt</t>
  </si>
  <si>
    <t>Elizabeth Ford</t>
  </si>
  <si>
    <t>Misty Barnett</t>
  </si>
  <si>
    <t>Katherine Hampton</t>
  </si>
  <si>
    <t>Ms. Heather Whitehead</t>
  </si>
  <si>
    <t>Maria Brown</t>
  </si>
  <si>
    <t>Renee Jones</t>
  </si>
  <si>
    <t>Margaret Lucas</t>
  </si>
  <si>
    <t>Maria Adkins</t>
  </si>
  <si>
    <t>Jenna Sanchez</t>
  </si>
  <si>
    <t>Jeremiah Cole</t>
  </si>
  <si>
    <t>Laura King</t>
  </si>
  <si>
    <t>Wanda Burns</t>
  </si>
  <si>
    <t>Ms. Wendy Lawrence</t>
  </si>
  <si>
    <t>Jennifer Lee</t>
  </si>
  <si>
    <t>Michael Ramsey</t>
  </si>
  <si>
    <t>Angela Ayers</t>
  </si>
  <si>
    <t>Erin Mcclain</t>
  </si>
  <si>
    <t>Rodney Castillo</t>
  </si>
  <si>
    <t>Tracy Jackson</t>
  </si>
  <si>
    <t>Jason Powell</t>
  </si>
  <si>
    <t>Brandy Livingston</t>
  </si>
  <si>
    <t>Scott Stevens</t>
  </si>
  <si>
    <t>Michelle Cummings</t>
  </si>
  <si>
    <t>Tracy Cox</t>
  </si>
  <si>
    <t>Maurice Garza PhD</t>
  </si>
  <si>
    <t>Albert Hines</t>
  </si>
  <si>
    <t>Hayden Williams</t>
  </si>
  <si>
    <t>Antonio Gutierrez</t>
  </si>
  <si>
    <t>Sierra Williams</t>
  </si>
  <si>
    <t>Natalie Stafford</t>
  </si>
  <si>
    <t>Jon Harrell</t>
  </si>
  <si>
    <t>Richard Mcconnell</t>
  </si>
  <si>
    <t>Julie Ramirez</t>
  </si>
  <si>
    <t>Rachel Mejia PhD</t>
  </si>
  <si>
    <t>Sarah Williams</t>
  </si>
  <si>
    <t>Garrett Marquez</t>
  </si>
  <si>
    <t>Heather Gonzalez</t>
  </si>
  <si>
    <t>Denise Shields</t>
  </si>
  <si>
    <t>Mrs. Donna Brown</t>
  </si>
  <si>
    <t>Jessica Medina</t>
  </si>
  <si>
    <t>Cathy Wagner</t>
  </si>
  <si>
    <t>Luke Turner</t>
  </si>
  <si>
    <t>Nichole Boyer</t>
  </si>
  <si>
    <t>Marc Russell</t>
  </si>
  <si>
    <t>Steven Hanna</t>
  </si>
  <si>
    <t>Bradley Levine</t>
  </si>
  <si>
    <t>Andrea Novak</t>
  </si>
  <si>
    <t>Lisa Hogan</t>
  </si>
  <si>
    <t>Donald Webb</t>
  </si>
  <si>
    <t>Ryan Coleman</t>
  </si>
  <si>
    <t>Tommy Hayes</t>
  </si>
  <si>
    <t>Rodney Salazar</t>
  </si>
  <si>
    <t>Gary Allen</t>
  </si>
  <si>
    <t>Ashley Arroyo</t>
  </si>
  <si>
    <t>Julia Nelson</t>
  </si>
  <si>
    <t>Eric Dunn</t>
  </si>
  <si>
    <t>Joshua Beck</t>
  </si>
  <si>
    <t>Sherry Blake</t>
  </si>
  <si>
    <t>Nicole Hill</t>
  </si>
  <si>
    <t>Karen Olson</t>
  </si>
  <si>
    <t>Rhonda Mcdonald</t>
  </si>
  <si>
    <t>Curtis Ibarra</t>
  </si>
  <si>
    <t>Evan Scott</t>
  </si>
  <si>
    <t>William Schmitt</t>
  </si>
  <si>
    <t>Justin Meyer</t>
  </si>
  <si>
    <t>Jennifer Long</t>
  </si>
  <si>
    <t>Taylor Ritter</t>
  </si>
  <si>
    <t>Jerry Ortiz</t>
  </si>
  <si>
    <t>Tina Yates</t>
  </si>
  <si>
    <t>Darrell Cole</t>
  </si>
  <si>
    <t>David Young</t>
  </si>
  <si>
    <t>Ronald Mason</t>
  </si>
  <si>
    <t>Raven Mathis</t>
  </si>
  <si>
    <t>Alexandra Johnson</t>
  </si>
  <si>
    <t>Linda Booker</t>
  </si>
  <si>
    <t>Gabriela Smith</t>
  </si>
  <si>
    <t>Michele Price</t>
  </si>
  <si>
    <t>Jamie Snyder</t>
  </si>
  <si>
    <t>Michael Bradley</t>
  </si>
  <si>
    <t>Scott Schneider</t>
  </si>
  <si>
    <t>Wendy Walker</t>
  </si>
  <si>
    <t>Gary Weiss</t>
  </si>
  <si>
    <t>Paul Meadows</t>
  </si>
  <si>
    <t>Kathleen Gonzalez</t>
  </si>
  <si>
    <t>Miranda Orr</t>
  </si>
  <si>
    <t>Kelsey Jenkins</t>
  </si>
  <si>
    <t>Andrew Kim</t>
  </si>
  <si>
    <t>Steven Mendoza</t>
  </si>
  <si>
    <t>Laura Ramirez</t>
  </si>
  <si>
    <t>Daniel Coleman</t>
  </si>
  <si>
    <t>Donald Guerrero</t>
  </si>
  <si>
    <t>Erica Rich</t>
  </si>
  <si>
    <t>Alison Davies</t>
  </si>
  <si>
    <t>Darren Curtis</t>
  </si>
  <si>
    <t>Jeremy Andrade</t>
  </si>
  <si>
    <t>Connie Rivas</t>
  </si>
  <si>
    <t>Donna Pruitt</t>
  </si>
  <si>
    <t>Ebony Cabrera</t>
  </si>
  <si>
    <t>Michael Hampton</t>
  </si>
  <si>
    <t>Brian Cunningham</t>
  </si>
  <si>
    <t>Douglas Phillips</t>
  </si>
  <si>
    <t>Megan Davis</t>
  </si>
  <si>
    <t>Kara Randall</t>
  </si>
  <si>
    <t>Scott Henry</t>
  </si>
  <si>
    <t>Willie Nguyen</t>
  </si>
  <si>
    <t>Jared Watkins</t>
  </si>
  <si>
    <t>Brandon Sullivan</t>
  </si>
  <si>
    <t>Bonnie Cummings</t>
  </si>
  <si>
    <t>Jessica Stephenson</t>
  </si>
  <si>
    <t>Jasmine Thompson</t>
  </si>
  <si>
    <t>Brett Mendez</t>
  </si>
  <si>
    <t>Christopher Snyder</t>
  </si>
  <si>
    <t>Jonathan Martinez</t>
  </si>
  <si>
    <t>Kendra Pineda</t>
  </si>
  <si>
    <t>Tonya Pineda</t>
  </si>
  <si>
    <t>Julie Reyes</t>
  </si>
  <si>
    <t>Taylor Collins</t>
  </si>
  <si>
    <t>Nicole Holland</t>
  </si>
  <si>
    <t>Whitney Williams</t>
  </si>
  <si>
    <t>Peggy Bowers</t>
  </si>
  <si>
    <t>Tina Rangel</t>
  </si>
  <si>
    <t>Samantha Perry</t>
  </si>
  <si>
    <t>Erin King</t>
  </si>
  <si>
    <t>Robert Nichols</t>
  </si>
  <si>
    <t>Samantha Fuentes</t>
  </si>
  <si>
    <t>Philip Petersen</t>
  </si>
  <si>
    <t>Lisa Rogers</t>
  </si>
  <si>
    <t>Lisa Berry</t>
  </si>
  <si>
    <t>Dr. Meagan Calderon DDS</t>
  </si>
  <si>
    <t>Lindsay Sanchez</t>
  </si>
  <si>
    <t>Tina Brown</t>
  </si>
  <si>
    <t>Patrick Alvarez Jr.</t>
  </si>
  <si>
    <t>Kristin Colon</t>
  </si>
  <si>
    <t>Joseph Haley</t>
  </si>
  <si>
    <t>Alan Garcia</t>
  </si>
  <si>
    <t>Daniel Beasley</t>
  </si>
  <si>
    <t>Jessica Meza</t>
  </si>
  <si>
    <t>William Rubio</t>
  </si>
  <si>
    <t>Mary Lawson</t>
  </si>
  <si>
    <t>John Klein</t>
  </si>
  <si>
    <t>Eric Wiggins</t>
  </si>
  <si>
    <t>Melissa Smith</t>
  </si>
  <si>
    <t>Amy Glass</t>
  </si>
  <si>
    <t>Denise Mack</t>
  </si>
  <si>
    <t>Jacob Patterson</t>
  </si>
  <si>
    <t>Jennifer Eaton</t>
  </si>
  <si>
    <t>Henry Dudley</t>
  </si>
  <si>
    <t>Brittney Anderson</t>
  </si>
  <si>
    <t>Bryce Watkins</t>
  </si>
  <si>
    <t>Jennifer Clark</t>
  </si>
  <si>
    <t>Jeffrey Perkins</t>
  </si>
  <si>
    <t>Rebekah Robinson</t>
  </si>
  <si>
    <t>Emily Rosario</t>
  </si>
  <si>
    <t>Tracy Maxwell</t>
  </si>
  <si>
    <t>Cristina Webster</t>
  </si>
  <si>
    <t>Laura Harper</t>
  </si>
  <si>
    <t>Lori Stone</t>
  </si>
  <si>
    <t>Luis Campbell</t>
  </si>
  <si>
    <t>Ricardo Baird</t>
  </si>
  <si>
    <t>William Rivera</t>
  </si>
  <si>
    <t>Karen Henry</t>
  </si>
  <si>
    <t>Monica Avila MD</t>
  </si>
  <si>
    <t>Kathryn Hill</t>
  </si>
  <si>
    <t>Shelly Chavez</t>
  </si>
  <si>
    <t>Danny Duncan</t>
  </si>
  <si>
    <t>Edward Gutierrez</t>
  </si>
  <si>
    <t>Karen Peters</t>
  </si>
  <si>
    <t>Jacqueline Williams</t>
  </si>
  <si>
    <t>Mary Gomez</t>
  </si>
  <si>
    <t>Dr. Richard Jones MD</t>
  </si>
  <si>
    <t>Deborah White</t>
  </si>
  <si>
    <t>Marcus Freeman</t>
  </si>
  <si>
    <t>Erika Haynes</t>
  </si>
  <si>
    <t>Tina West</t>
  </si>
  <si>
    <t>Alex English</t>
  </si>
  <si>
    <t>Rebekah Holmes</t>
  </si>
  <si>
    <t>Richard Humphrey</t>
  </si>
  <si>
    <t>Johnathan Jones</t>
  </si>
  <si>
    <t>Bradley Francis</t>
  </si>
  <si>
    <t>Lisa Montgomery</t>
  </si>
  <si>
    <t>Teresa Shepherd</t>
  </si>
  <si>
    <t>Jack Rivera</t>
  </si>
  <si>
    <t>Laurie Ortega</t>
  </si>
  <si>
    <t>Sophia Alvarado</t>
  </si>
  <si>
    <t>Anthony Mccarthy</t>
  </si>
  <si>
    <t>Kristen Dickson</t>
  </si>
  <si>
    <t>Sydney Valencia</t>
  </si>
  <si>
    <t>Jeremy Lopez</t>
  </si>
  <si>
    <t>Suzanne Taylor</t>
  </si>
  <si>
    <t>Melissa Boyd</t>
  </si>
  <si>
    <t>Joel Watson</t>
  </si>
  <si>
    <t>Jamie Wells</t>
  </si>
  <si>
    <t>Janice Park</t>
  </si>
  <si>
    <t>Jared Prince</t>
  </si>
  <si>
    <t>Diana Lewis</t>
  </si>
  <si>
    <t>James Thomas</t>
  </si>
  <si>
    <t>Nicholas Walker</t>
  </si>
  <si>
    <t>John Farrell</t>
  </si>
  <si>
    <t>Sean Simpson</t>
  </si>
  <si>
    <t>Jacob Phillips</t>
  </si>
  <si>
    <t>Mr. Ryan Lopez</t>
  </si>
  <si>
    <t>Jade Hunt</t>
  </si>
  <si>
    <t>Rebecca Sanders</t>
  </si>
  <si>
    <t>Nancy Davis</t>
  </si>
  <si>
    <t>Matthew Jones</t>
  </si>
  <si>
    <t>Julie Bennett</t>
  </si>
  <si>
    <t>Anna Rhodes</t>
  </si>
  <si>
    <t>Kimberly White</t>
  </si>
  <si>
    <t>Craig Calderon</t>
  </si>
  <si>
    <t>Kayla Chan</t>
  </si>
  <si>
    <t>Deanna Duran</t>
  </si>
  <si>
    <t>Brandon Chavez</t>
  </si>
  <si>
    <t>James Clark</t>
  </si>
  <si>
    <t>Mary Carpenter</t>
  </si>
  <si>
    <t>Carrie Gibson</t>
  </si>
  <si>
    <t>Sara Hunter</t>
  </si>
  <si>
    <t>Paul Baldwin</t>
  </si>
  <si>
    <t>Andrew Aguirre</t>
  </si>
  <si>
    <t>Olivia Lopez</t>
  </si>
  <si>
    <t>Leah Meyer</t>
  </si>
  <si>
    <t>James Walker</t>
  </si>
  <si>
    <t>Daniel Roberts</t>
  </si>
  <si>
    <t>Colleen Roberts</t>
  </si>
  <si>
    <t>Mrs. Kendra Christian</t>
  </si>
  <si>
    <t>Mark Kramer</t>
  </si>
  <si>
    <t>Tammy Hernandez</t>
  </si>
  <si>
    <t>Julia Reed</t>
  </si>
  <si>
    <t>Paula Mullins</t>
  </si>
  <si>
    <t>April Jackson</t>
  </si>
  <si>
    <t>Connie Walker</t>
  </si>
  <si>
    <t>Tracie Frye</t>
  </si>
  <si>
    <t>Jason Price</t>
  </si>
  <si>
    <t>Robert Thornton</t>
  </si>
  <si>
    <t>Lindsey Bennett</t>
  </si>
  <si>
    <t>Austin Simon</t>
  </si>
  <si>
    <t>Patricia Wang</t>
  </si>
  <si>
    <t>Sheila Reed</t>
  </si>
  <si>
    <t>Christian Allen</t>
  </si>
  <si>
    <t>Cory Cross</t>
  </si>
  <si>
    <t>Zachary Brewer</t>
  </si>
  <si>
    <t>Laura Sharp</t>
  </si>
  <si>
    <t>Candice Harris</t>
  </si>
  <si>
    <t>Matthew Foster</t>
  </si>
  <si>
    <t>Anna Barber</t>
  </si>
  <si>
    <t>Jenna Nichols</t>
  </si>
  <si>
    <t>Wendy Atkins</t>
  </si>
  <si>
    <t>Jade Le</t>
  </si>
  <si>
    <t>Natalie Walters</t>
  </si>
  <si>
    <t>Anita Phillips</t>
  </si>
  <si>
    <t>April Gomez</t>
  </si>
  <si>
    <t>Betty Shepherd</t>
  </si>
  <si>
    <t>Stephen Barry</t>
  </si>
  <si>
    <t>Mary Wolfe</t>
  </si>
  <si>
    <t>Steven Novak</t>
  </si>
  <si>
    <t>Sherry Roach</t>
  </si>
  <si>
    <t>Samuel Henderson</t>
  </si>
  <si>
    <t>Dustin Williams</t>
  </si>
  <si>
    <t>Alyssa Hughes</t>
  </si>
  <si>
    <t>Mary Yang</t>
  </si>
  <si>
    <t>Christian Parsons</t>
  </si>
  <si>
    <t>Elizabeth Hester</t>
  </si>
  <si>
    <t>Carlos Morales</t>
  </si>
  <si>
    <t>Christina Hicks</t>
  </si>
  <si>
    <t>Emily Evans</t>
  </si>
  <si>
    <t>Mrs. Melissa Young</t>
  </si>
  <si>
    <t>Glenda Donovan</t>
  </si>
  <si>
    <t>Gregory Medina</t>
  </si>
  <si>
    <t>Dr. Cathy Cook</t>
  </si>
  <si>
    <t>Kelly Conrad</t>
  </si>
  <si>
    <t>Kyle Joyce</t>
  </si>
  <si>
    <t>Brittany Elliott</t>
  </si>
  <si>
    <t>Alyssa Serrano</t>
  </si>
  <si>
    <t>Pamela Johnson</t>
  </si>
  <si>
    <t>Mercedes Hernandez</t>
  </si>
  <si>
    <t>Sarah Wright</t>
  </si>
  <si>
    <t>Ann Sanchez</t>
  </si>
  <si>
    <t>Andrea Williams</t>
  </si>
  <si>
    <t>Ellen Gomez</t>
  </si>
  <si>
    <t>Gina Hayes</t>
  </si>
  <si>
    <t>Ashley Alvarez</t>
  </si>
  <si>
    <t>Timothy Burke</t>
  </si>
  <si>
    <t>Victoria Andrews</t>
  </si>
  <si>
    <t>Dustin Harris</t>
  </si>
  <si>
    <t>Jacqueline Stewart</t>
  </si>
  <si>
    <t>Bethany Palmer</t>
  </si>
  <si>
    <t>Jeremy Young</t>
  </si>
  <si>
    <t>Sean Luna</t>
  </si>
  <si>
    <t>Robert Lloyd</t>
  </si>
  <si>
    <t>Richard Friedman Jr.</t>
  </si>
  <si>
    <t>Adam Schmidt</t>
  </si>
  <si>
    <t>Jonathan Baker</t>
  </si>
  <si>
    <t>Tonya Romero</t>
  </si>
  <si>
    <t>James Mckenzie</t>
  </si>
  <si>
    <t>Mr. David Neal</t>
  </si>
  <si>
    <t>Anthony Green</t>
  </si>
  <si>
    <t>Michelle Parsons</t>
  </si>
  <si>
    <t>Gary Ford</t>
  </si>
  <si>
    <t>Megan Brown</t>
  </si>
  <si>
    <t>Nicole Hamilton</t>
  </si>
  <si>
    <t>Angela Greene</t>
  </si>
  <si>
    <t>Kevin Banks</t>
  </si>
  <si>
    <t>Kara Arnold</t>
  </si>
  <si>
    <t>Steven Kelley</t>
  </si>
  <si>
    <t>Alex Smith</t>
  </si>
  <si>
    <t>Ryan Navarro</t>
  </si>
  <si>
    <t>Willie Nolan</t>
  </si>
  <si>
    <t>Brian Stark</t>
  </si>
  <si>
    <t>Brendan Matthews</t>
  </si>
  <si>
    <t>Kendra Graves</t>
  </si>
  <si>
    <t>Sarah Baker</t>
  </si>
  <si>
    <t>Katie Weiss</t>
  </si>
  <si>
    <t>Joy Kennedy</t>
  </si>
  <si>
    <t>Samantha Nelson</t>
  </si>
  <si>
    <t>Jocelyn Goodman</t>
  </si>
  <si>
    <t>Shannon Obrien</t>
  </si>
  <si>
    <t>Rebecca Miller</t>
  </si>
  <si>
    <t>Gerald Hansen</t>
  </si>
  <si>
    <t>Dana Martinez</t>
  </si>
  <si>
    <t>Richard Mitchell</t>
  </si>
  <si>
    <t>Ashlee Hernandez</t>
  </si>
  <si>
    <t>Cindy Norton</t>
  </si>
  <si>
    <t>Dr. Brittany Johnson DDS</t>
  </si>
  <si>
    <t>Joseph Zimmerman</t>
  </si>
  <si>
    <t>Sarah Hernandez</t>
  </si>
  <si>
    <t>Elizabeth Sweeney</t>
  </si>
  <si>
    <t>Lauren Costa</t>
  </si>
  <si>
    <t>Joseph Hall</t>
  </si>
  <si>
    <t>Luke Phillips</t>
  </si>
  <si>
    <t>Justin Fowler</t>
  </si>
  <si>
    <t>Michael Shaw</t>
  </si>
  <si>
    <t>Juan Mckenzie</t>
  </si>
  <si>
    <t>Samuel Jackson</t>
  </si>
  <si>
    <t>Brandon Mcknight</t>
  </si>
  <si>
    <t>Samuel Baxter</t>
  </si>
  <si>
    <t>Andrea Walsh</t>
  </si>
  <si>
    <t>Paul Collins</t>
  </si>
  <si>
    <t>Ryan Edwards</t>
  </si>
  <si>
    <t>William Carpenter</t>
  </si>
  <si>
    <t>Richard Knapp</t>
  </si>
  <si>
    <t>Marcus Dawson</t>
  </si>
  <si>
    <t>Michelle White</t>
  </si>
  <si>
    <t>Jamie Rogers</t>
  </si>
  <si>
    <t>Taylor Cannon</t>
  </si>
  <si>
    <t>Joshua Moore</t>
  </si>
  <si>
    <t>Julie Jackson</t>
  </si>
  <si>
    <t>Kathy Nelson</t>
  </si>
  <si>
    <t>Rebecca Baker</t>
  </si>
  <si>
    <t>Gloria Barr</t>
  </si>
  <si>
    <t>Kimberly Strong</t>
  </si>
  <si>
    <t>Maria Ellis</t>
  </si>
  <si>
    <t>Donna Nelson</t>
  </si>
  <si>
    <t>Nicole Miller</t>
  </si>
  <si>
    <t>Paula Huffman</t>
  </si>
  <si>
    <t>Luis Wilkins</t>
  </si>
  <si>
    <t>Julia Alvarez</t>
  </si>
  <si>
    <t>Tracy Werner</t>
  </si>
  <si>
    <t>Kristen Fletcher</t>
  </si>
  <si>
    <t>Taylor Miller</t>
  </si>
  <si>
    <t>Amber Perez</t>
  </si>
  <si>
    <t>Timothy Burns</t>
  </si>
  <si>
    <t>Rebecca Mann</t>
  </si>
  <si>
    <t>Michael Hayes</t>
  </si>
  <si>
    <t>Taylor Dickson</t>
  </si>
  <si>
    <t>Kayla Dudley</t>
  </si>
  <si>
    <t>Kristen Evans</t>
  </si>
  <si>
    <t>William Cantu</t>
  </si>
  <si>
    <t>Jonathan Mendoza</t>
  </si>
  <si>
    <t>Karla Thompson</t>
  </si>
  <si>
    <t>Kyle Nichols</t>
  </si>
  <si>
    <t>Tiffany Jones</t>
  </si>
  <si>
    <t>Matthew Simon</t>
  </si>
  <si>
    <t>Tracy Thornton</t>
  </si>
  <si>
    <t>Lydia Parks</t>
  </si>
  <si>
    <t>Lauren Mclaughlin</t>
  </si>
  <si>
    <t>Amber Austin</t>
  </si>
  <si>
    <t>Kelly Fowler</t>
  </si>
  <si>
    <t>Linda Flores</t>
  </si>
  <si>
    <t>Anna Evans DVM</t>
  </si>
  <si>
    <t>Kathryn Fleming</t>
  </si>
  <si>
    <t>Robert Snyder</t>
  </si>
  <si>
    <t>Robert Frazier</t>
  </si>
  <si>
    <t>Richard Ruiz</t>
  </si>
  <si>
    <t>Reginald Singh</t>
  </si>
  <si>
    <t>Joann Green</t>
  </si>
  <si>
    <t>Danielle Wiley</t>
  </si>
  <si>
    <t>Laurie Nelson</t>
  </si>
  <si>
    <t>Kurt Fletcher</t>
  </si>
  <si>
    <t>Anthony Jarvis</t>
  </si>
  <si>
    <t>Carl Graham</t>
  </si>
  <si>
    <t>Garrett Griffith</t>
  </si>
  <si>
    <t>James Nichols</t>
  </si>
  <si>
    <t>Bruce Hess</t>
  </si>
  <si>
    <t>Gerald Ewing</t>
  </si>
  <si>
    <t>Susan Harris</t>
  </si>
  <si>
    <t>April Clarke</t>
  </si>
  <si>
    <t>Veronica Bright</t>
  </si>
  <si>
    <t>Amy Le</t>
  </si>
  <si>
    <t>Jennifer Cox</t>
  </si>
  <si>
    <t>Andrew Owens</t>
  </si>
  <si>
    <t>Amanda Brown</t>
  </si>
  <si>
    <t>Crystal Hall</t>
  </si>
  <si>
    <t>Corey Carson</t>
  </si>
  <si>
    <t>Julian Carrillo</t>
  </si>
  <si>
    <t>Amber Sullivan</t>
  </si>
  <si>
    <t>Shane Nelson</t>
  </si>
  <si>
    <t>Victoria Allen DVM</t>
  </si>
  <si>
    <t>Victor Ramirez</t>
  </si>
  <si>
    <t>Ms. Cheryl Sandoval MD</t>
  </si>
  <si>
    <t>Jason Butler</t>
  </si>
  <si>
    <t>Deborah Miles</t>
  </si>
  <si>
    <t>Jenna Johnston</t>
  </si>
  <si>
    <t>Steven Greene</t>
  </si>
  <si>
    <t>Erica Hart</t>
  </si>
  <si>
    <t>Larry Melton</t>
  </si>
  <si>
    <t>David Sharp</t>
  </si>
  <si>
    <t>Angela Mckay</t>
  </si>
  <si>
    <t>Tamara Everett</t>
  </si>
  <si>
    <t>Sharon Fisher</t>
  </si>
  <si>
    <t>Scott Shaw</t>
  </si>
  <si>
    <t>Jillian Phillips</t>
  </si>
  <si>
    <t>Gabriella Gibbs DVM</t>
  </si>
  <si>
    <t>Mark Flowers</t>
  </si>
  <si>
    <t>Rebecca Lester</t>
  </si>
  <si>
    <t>Amy Clark</t>
  </si>
  <si>
    <t>Mr. Gregory Fox</t>
  </si>
  <si>
    <t>Dr. Latoya Kirk DDS</t>
  </si>
  <si>
    <t>Gary Butler</t>
  </si>
  <si>
    <t>Theresa Smith</t>
  </si>
  <si>
    <t>Tara Aguirre</t>
  </si>
  <si>
    <t>Richard Krueger</t>
  </si>
  <si>
    <t>Stephanie Campos</t>
  </si>
  <si>
    <t>Mary Olson</t>
  </si>
  <si>
    <t>Kimberly Adams</t>
  </si>
  <si>
    <t>Ralph Moore</t>
  </si>
  <si>
    <t>Donald King</t>
  </si>
  <si>
    <t>Brittany Marks</t>
  </si>
  <si>
    <t>Christopher Hayes</t>
  </si>
  <si>
    <t>Michael Dunn</t>
  </si>
  <si>
    <t>Cynthia Haynes</t>
  </si>
  <si>
    <t>Dr. Brandon Wong</t>
  </si>
  <si>
    <t>Cory Smith</t>
  </si>
  <si>
    <t>Madison Turner</t>
  </si>
  <si>
    <t>Diane Ellis</t>
  </si>
  <si>
    <t>Jonathan Diaz</t>
  </si>
  <si>
    <t>Kyle King</t>
  </si>
  <si>
    <t>Angela Jackson</t>
  </si>
  <si>
    <t>Brittney Walsh</t>
  </si>
  <si>
    <t>Oscar Vaughn</t>
  </si>
  <si>
    <t>Alexis Knight</t>
  </si>
  <si>
    <t>Amanda Lopez</t>
  </si>
  <si>
    <t>Michael Bishop III</t>
  </si>
  <si>
    <t>Jason Phillips</t>
  </si>
  <si>
    <t>Brian Dixon</t>
  </si>
  <si>
    <t>Thomas Watts</t>
  </si>
  <si>
    <t>Travis Oliver</t>
  </si>
  <si>
    <t>Jeff Ferguson</t>
  </si>
  <si>
    <t>Chelsea Murray</t>
  </si>
  <si>
    <t>Debbie Johnson</t>
  </si>
  <si>
    <t>Thomas Johnson</t>
  </si>
  <si>
    <t>Jon Harvey</t>
  </si>
  <si>
    <t>John Valdez</t>
  </si>
  <si>
    <t>Robert Higgins</t>
  </si>
  <si>
    <t>Brenda Parker</t>
  </si>
  <si>
    <t>Sarah Patel</t>
  </si>
  <si>
    <t>Jeremy Mitchell</t>
  </si>
  <si>
    <t>Brittany Johnson</t>
  </si>
  <si>
    <t>Jordan Johnson</t>
  </si>
  <si>
    <t>Amy Wise</t>
  </si>
  <si>
    <t>Jane Buckley</t>
  </si>
  <si>
    <t>Alexis Armstrong</t>
  </si>
  <si>
    <t>Colleen Neal</t>
  </si>
  <si>
    <t>Brian Gilbert</t>
  </si>
  <si>
    <t>Shelley Hansen</t>
  </si>
  <si>
    <t>Anne King</t>
  </si>
  <si>
    <t>Brandon Cooper</t>
  </si>
  <si>
    <t>Heidi Cooper</t>
  </si>
  <si>
    <t>Stephanie Gray</t>
  </si>
  <si>
    <t>Jacob Marshall</t>
  </si>
  <si>
    <t>Erin Flowers</t>
  </si>
  <si>
    <t>Alejandro Wilson</t>
  </si>
  <si>
    <t>Daniel Rios</t>
  </si>
  <si>
    <t>Jeffery Moyer</t>
  </si>
  <si>
    <t>Beth Velez</t>
  </si>
  <si>
    <t>Jamie Henderson</t>
  </si>
  <si>
    <t>Dana Alexander</t>
  </si>
  <si>
    <t>Joshua Wilson</t>
  </si>
  <si>
    <t>Kellie Becker</t>
  </si>
  <si>
    <t>Stephen Walker</t>
  </si>
  <si>
    <t>Donald Hale</t>
  </si>
  <si>
    <t>Pamela Berger</t>
  </si>
  <si>
    <t>Justin Thompson</t>
  </si>
  <si>
    <t>Juan Hamilton</t>
  </si>
  <si>
    <t>Brandon Howard</t>
  </si>
  <si>
    <t>Jean Obrien</t>
  </si>
  <si>
    <t>Joanna Myers</t>
  </si>
  <si>
    <t>Raven Brown</t>
  </si>
  <si>
    <t>John Carey MD</t>
  </si>
  <si>
    <t>Jeffrey Russell</t>
  </si>
  <si>
    <t>Mary Webb</t>
  </si>
  <si>
    <t>Miranda Brooks</t>
  </si>
  <si>
    <t>Clinton Rodriguez</t>
  </si>
  <si>
    <t>Christine Nichols</t>
  </si>
  <si>
    <t>Randy Tran Jr.</t>
  </si>
  <si>
    <t>Timothy Wise</t>
  </si>
  <si>
    <t>Molly Spencer</t>
  </si>
  <si>
    <t>Sandra Valdez</t>
  </si>
  <si>
    <t>Brandi Garcia</t>
  </si>
  <si>
    <t>Karen Estes</t>
  </si>
  <si>
    <t>James Carson</t>
  </si>
  <si>
    <t>Anthony Gregory</t>
  </si>
  <si>
    <t>Jennifer Ingram</t>
  </si>
  <si>
    <t>Ryan Garcia</t>
  </si>
  <si>
    <t>Jeff Griffin III</t>
  </si>
  <si>
    <t>Jason Conley</t>
  </si>
  <si>
    <t>Edwin Ramirez</t>
  </si>
  <si>
    <t>Robert Taylor</t>
  </si>
  <si>
    <t>Alan Bennett</t>
  </si>
  <si>
    <t>Thomas Michael</t>
  </si>
  <si>
    <t>Latasha Keller</t>
  </si>
  <si>
    <t>Katherine Mitchell</t>
  </si>
  <si>
    <t>Sarah Howard</t>
  </si>
  <si>
    <t>Susan Larson</t>
  </si>
  <si>
    <t>Brad Wagner</t>
  </si>
  <si>
    <t>Mary Wilson</t>
  </si>
  <si>
    <t>Derrick Washington</t>
  </si>
  <si>
    <t>Shelly Garcia</t>
  </si>
  <si>
    <t>Hailey Meza</t>
  </si>
  <si>
    <t>Anthony Barnes</t>
  </si>
  <si>
    <t>Wesley Myers</t>
  </si>
  <si>
    <t>Jack Becker</t>
  </si>
  <si>
    <t>Brian Cain</t>
  </si>
  <si>
    <t>Theresa Reed</t>
  </si>
  <si>
    <t>Brandy Martinez</t>
  </si>
  <si>
    <t>Sharon Nguyen</t>
  </si>
  <si>
    <t>William Calhoun</t>
  </si>
  <si>
    <t>Kimberly Grant</t>
  </si>
  <si>
    <t>Victoria Ward</t>
  </si>
  <si>
    <t>Mark Cline</t>
  </si>
  <si>
    <t>Matthew Jensen</t>
  </si>
  <si>
    <t>Chris Simmons</t>
  </si>
  <si>
    <t>Leslie Anderson</t>
  </si>
  <si>
    <t>Willie Lee</t>
  </si>
  <si>
    <t>Renee Smith</t>
  </si>
  <si>
    <t>Lisa Baker</t>
  </si>
  <si>
    <t>Suzanne Woods</t>
  </si>
  <si>
    <t>Matthew Salinas</t>
  </si>
  <si>
    <t>Nicole Jensen</t>
  </si>
  <si>
    <t>Karina Allen</t>
  </si>
  <si>
    <t>Henry Vaughan</t>
  </si>
  <si>
    <t>William Dean</t>
  </si>
  <si>
    <t>Robert Murphy</t>
  </si>
  <si>
    <t>Cameron Russell</t>
  </si>
  <si>
    <t>Mark Shields</t>
  </si>
  <si>
    <t>Christine Chandler</t>
  </si>
  <si>
    <t>Vickie Burns</t>
  </si>
  <si>
    <t>Cody Logan</t>
  </si>
  <si>
    <t>Alexandra Morales</t>
  </si>
  <si>
    <t>Samantha Johns</t>
  </si>
  <si>
    <t>Stephen Lopez</t>
  </si>
  <si>
    <t>Mario Hoover</t>
  </si>
  <si>
    <t>Ashley Strickland</t>
  </si>
  <si>
    <t>Timothy Clark</t>
  </si>
  <si>
    <t>Angela Herman</t>
  </si>
  <si>
    <t>Cheryl Henry</t>
  </si>
  <si>
    <t>John Gray Jr.</t>
  </si>
  <si>
    <t>James Noble</t>
  </si>
  <si>
    <t>Brandy Johnson</t>
  </si>
  <si>
    <t>Mr. Jeremiah Rogers Jr.</t>
  </si>
  <si>
    <t>Ruben Lowery</t>
  </si>
  <si>
    <t>Anthony Daniel</t>
  </si>
  <si>
    <t>Kyle Kerr</t>
  </si>
  <si>
    <t>Peter Davis</t>
  </si>
  <si>
    <t>Leonard Davis</t>
  </si>
  <si>
    <t>Marilyn Cardenas</t>
  </si>
  <si>
    <t>Carol Johnson DDS</t>
  </si>
  <si>
    <t>Benjamin Rodriguez</t>
  </si>
  <si>
    <t>Edward Barnes</t>
  </si>
  <si>
    <t>Courtney Adams DDS</t>
  </si>
  <si>
    <t>Rachel Martinez</t>
  </si>
  <si>
    <t>Brianna Kelley</t>
  </si>
  <si>
    <t>Charles Jordan</t>
  </si>
  <si>
    <t>Judith Archer</t>
  </si>
  <si>
    <t>Alisha Hopkins</t>
  </si>
  <si>
    <t>John Bentley</t>
  </si>
  <si>
    <t>Kaylee Jones</t>
  </si>
  <si>
    <t>Pamela Bennett</t>
  </si>
  <si>
    <t>Diana Miller</t>
  </si>
  <si>
    <t>William Morris</t>
  </si>
  <si>
    <t>Mark Daniels</t>
  </si>
  <si>
    <t>Jennifer Ferguson</t>
  </si>
  <si>
    <t>Jacqueline Romero</t>
  </si>
  <si>
    <t>Ronald Martinez</t>
  </si>
  <si>
    <t>Leslie Lawson</t>
  </si>
  <si>
    <t>Ana Thompson</t>
  </si>
  <si>
    <t>Nicholas Robbins</t>
  </si>
  <si>
    <t>Victoria Nunez</t>
  </si>
  <si>
    <t>Evelyn Gonzales</t>
  </si>
  <si>
    <t>Francisco Roth</t>
  </si>
  <si>
    <t>Emily Marshall</t>
  </si>
  <si>
    <t>Jose Dawson</t>
  </si>
  <si>
    <t>Angela Bennett</t>
  </si>
  <si>
    <t>Leah Davis</t>
  </si>
  <si>
    <t>Sara Carrillo</t>
  </si>
  <si>
    <t>Leslie Lowery</t>
  </si>
  <si>
    <t>Robert Potter</t>
  </si>
  <si>
    <t>Dr. Samantha Freeman</t>
  </si>
  <si>
    <t>Gabrielle Bailey</t>
  </si>
  <si>
    <t>Kara Wood</t>
  </si>
  <si>
    <t>Julie Meyer DVM</t>
  </si>
  <si>
    <t>Stephen Thornton</t>
  </si>
  <si>
    <t>Timothy Henderson</t>
  </si>
  <si>
    <t>Sarah Collier</t>
  </si>
  <si>
    <t>Ellen Wright</t>
  </si>
  <si>
    <t>Amber Valdez</t>
  </si>
  <si>
    <t>Richard Montes</t>
  </si>
  <si>
    <t>Patricia Butler</t>
  </si>
  <si>
    <t>Jordan Reyes</t>
  </si>
  <si>
    <t>Thomas Mason</t>
  </si>
  <si>
    <t>Stephen Rodgers</t>
  </si>
  <si>
    <t>Brian Herrera</t>
  </si>
  <si>
    <t>Robert Wilson DVM</t>
  </si>
  <si>
    <t>Kenneth Wagner</t>
  </si>
  <si>
    <t>Amanda Howell</t>
  </si>
  <si>
    <t>Richard Ward</t>
  </si>
  <si>
    <t>Joy Castro</t>
  </si>
  <si>
    <t>Samantha Petersen</t>
  </si>
  <si>
    <t>Mary Perez</t>
  </si>
  <si>
    <t>Tim Mendoza</t>
  </si>
  <si>
    <t>Amber Shaw</t>
  </si>
  <si>
    <t>Jose White</t>
  </si>
  <si>
    <t>Corey Molina</t>
  </si>
  <si>
    <t>Carla Little</t>
  </si>
  <si>
    <t>Stephanie West</t>
  </si>
  <si>
    <t>Zachary Price</t>
  </si>
  <si>
    <t>Patricia Richardson</t>
  </si>
  <si>
    <t>Alicia Wolfe</t>
  </si>
  <si>
    <t>Brandon Huerta</t>
  </si>
  <si>
    <t>Tammy Smith</t>
  </si>
  <si>
    <t>Lucas Young</t>
  </si>
  <si>
    <t>Philip Walton</t>
  </si>
  <si>
    <t>Alexandra Jones</t>
  </si>
  <si>
    <t>Jillian Roberts</t>
  </si>
  <si>
    <t>Lisa Hall</t>
  </si>
  <si>
    <t>Virginia Green</t>
  </si>
  <si>
    <t>Zachary Daniels</t>
  </si>
  <si>
    <t>Joseph Cannon</t>
  </si>
  <si>
    <t>Theodore Edwards</t>
  </si>
  <si>
    <t>Wendy Hanna</t>
  </si>
  <si>
    <t>Daniel Johnson</t>
  </si>
  <si>
    <t>Daniel Cordova</t>
  </si>
  <si>
    <t>Destiny Burch</t>
  </si>
  <si>
    <t>Edward Medina II</t>
  </si>
  <si>
    <t>Jerry Harris</t>
  </si>
  <si>
    <t>Nicholas Roach</t>
  </si>
  <si>
    <t>Ann Hampton</t>
  </si>
  <si>
    <t>Brent Hoffman</t>
  </si>
  <si>
    <t>Gabriel Rogers</t>
  </si>
  <si>
    <t>Crystal Bailey</t>
  </si>
  <si>
    <t>Mitchell Williams</t>
  </si>
  <si>
    <t>Nicole Webster</t>
  </si>
  <si>
    <t>Megan Moore</t>
  </si>
  <si>
    <t>Shelby Mosley</t>
  </si>
  <si>
    <t>Todd Hartman</t>
  </si>
  <si>
    <t>Jonathan Boyd</t>
  </si>
  <si>
    <t>Jerry Hancock</t>
  </si>
  <si>
    <t>Nichole Welch</t>
  </si>
  <si>
    <t>Deborah Chavez</t>
  </si>
  <si>
    <t>Mr. Christopher Smith II</t>
  </si>
  <si>
    <t>Trevor Lloyd</t>
  </si>
  <si>
    <t>James Fletcher</t>
  </si>
  <si>
    <t>Amber Huang</t>
  </si>
  <si>
    <t>Jesus Logan</t>
  </si>
  <si>
    <t>Connor Watts</t>
  </si>
  <si>
    <t>Rebecca Adkins</t>
  </si>
  <si>
    <t>Lori Johnson</t>
  </si>
  <si>
    <t>Justin Warner</t>
  </si>
  <si>
    <t>Rebecca Fowler</t>
  </si>
  <si>
    <t>Tammy Santiago</t>
  </si>
  <si>
    <t>Mandy Diaz</t>
  </si>
  <si>
    <t>Cassandra Bridges</t>
  </si>
  <si>
    <t>Angela Massey</t>
  </si>
  <si>
    <t>James White</t>
  </si>
  <si>
    <t>Madison Gonzalez</t>
  </si>
  <si>
    <t>Bradley Garcia</t>
  </si>
  <si>
    <t>Virginia Thompson</t>
  </si>
  <si>
    <t>Wendy Wells</t>
  </si>
  <si>
    <t>Danielle Graves</t>
  </si>
  <si>
    <t>Kevin Vazquez</t>
  </si>
  <si>
    <t>Patrick Mclaughlin</t>
  </si>
  <si>
    <t>Caitlyn Garcia</t>
  </si>
  <si>
    <t>Patrick Berry</t>
  </si>
  <si>
    <t>Olivia Montoya</t>
  </si>
  <si>
    <t>Joanna Ortiz</t>
  </si>
  <si>
    <t>Scott Ellison</t>
  </si>
  <si>
    <t>Kevin Lloyd</t>
  </si>
  <si>
    <t>Sara Bailey</t>
  </si>
  <si>
    <t>Becky Carey</t>
  </si>
  <si>
    <t>Glen Ibarra</t>
  </si>
  <si>
    <t>Patrick Garcia</t>
  </si>
  <si>
    <t>Riley Larson</t>
  </si>
  <si>
    <t>Christina Jones</t>
  </si>
  <si>
    <t>Kristopher Alexander</t>
  </si>
  <si>
    <t>Heather Gray</t>
  </si>
  <si>
    <t>Hannah Richards</t>
  </si>
  <si>
    <t>Charles Stone</t>
  </si>
  <si>
    <t>Cathy Allen</t>
  </si>
  <si>
    <t>Kristy George</t>
  </si>
  <si>
    <t>David Buchanan</t>
  </si>
  <si>
    <t>Cheryl Butler</t>
  </si>
  <si>
    <t>Patricia Kent</t>
  </si>
  <si>
    <t>Shannon Barrera</t>
  </si>
  <si>
    <t>Steven Ward</t>
  </si>
  <si>
    <t>Abigail Hartman</t>
  </si>
  <si>
    <t>Tammy Lane</t>
  </si>
  <si>
    <t>Ashley Robertson</t>
  </si>
  <si>
    <t>Donna Jacobs</t>
  </si>
  <si>
    <t>Charles Meyer</t>
  </si>
  <si>
    <t>Allison Petersen</t>
  </si>
  <si>
    <t>Teresa Wilkins</t>
  </si>
  <si>
    <t>Lisa Carter</t>
  </si>
  <si>
    <t>Joann Barnes</t>
  </si>
  <si>
    <t>April Tucker</t>
  </si>
  <si>
    <t>Dale Durham</t>
  </si>
  <si>
    <t>Jacob Cohen</t>
  </si>
  <si>
    <t>John Ball</t>
  </si>
  <si>
    <t>Kevin Martinez</t>
  </si>
  <si>
    <t>Melissa Chavez</t>
  </si>
  <si>
    <t>Lacey Jones</t>
  </si>
  <si>
    <t>Amanda Ritter</t>
  </si>
  <si>
    <t>Anthony Lee</t>
  </si>
  <si>
    <t>Craig Mora DDS</t>
  </si>
  <si>
    <t>Claudia Fletcher</t>
  </si>
  <si>
    <t>Trevor Blair</t>
  </si>
  <si>
    <t>Alan Morales</t>
  </si>
  <si>
    <t>George Patrick</t>
  </si>
  <si>
    <t>Craig Singh</t>
  </si>
  <si>
    <t>Amy Shelton</t>
  </si>
  <si>
    <t>Beth Smith</t>
  </si>
  <si>
    <t>Christina Navarro</t>
  </si>
  <si>
    <t>Sean Joseph</t>
  </si>
  <si>
    <t>Amanda Russell</t>
  </si>
  <si>
    <t>Brenda Horn</t>
  </si>
  <si>
    <t>Heather Acosta</t>
  </si>
  <si>
    <t>Timothy Powell</t>
  </si>
  <si>
    <t>Maria Bates</t>
  </si>
  <si>
    <t>Amanda Schmitt</t>
  </si>
  <si>
    <t>Corey Glenn</t>
  </si>
  <si>
    <t>Mario Woodward</t>
  </si>
  <si>
    <t>Andrea Pennington</t>
  </si>
  <si>
    <t>Stephanie Jacobs</t>
  </si>
  <si>
    <t>Todd Boone</t>
  </si>
  <si>
    <t>Amanda Price</t>
  </si>
  <si>
    <t>Dawn Werner</t>
  </si>
  <si>
    <t>Douglas Harrington</t>
  </si>
  <si>
    <t>Kaitlyn Mitchell</t>
  </si>
  <si>
    <t>Jose Nash</t>
  </si>
  <si>
    <t>Todd Hayes</t>
  </si>
  <si>
    <t>Adam Shah</t>
  </si>
  <si>
    <t>Stephen Nguyen</t>
  </si>
  <si>
    <t>Margaret Thornton</t>
  </si>
  <si>
    <t>Stephen Cardenas</t>
  </si>
  <si>
    <t>Sheila Rojas</t>
  </si>
  <si>
    <t>Kristine Parks</t>
  </si>
  <si>
    <t>Andrew Young</t>
  </si>
  <si>
    <t>Dr. Pamela Wilson</t>
  </si>
  <si>
    <t>Timothy Adams</t>
  </si>
  <si>
    <t>Theresa Johnson</t>
  </si>
  <si>
    <t>Misty Lee</t>
  </si>
  <si>
    <t>Lisa Santiago</t>
  </si>
  <si>
    <t>Megan Clark</t>
  </si>
  <si>
    <t>Dr. Christine Castillo DDS</t>
  </si>
  <si>
    <t>Jason Maldonado</t>
  </si>
  <si>
    <t>Anita Cuevas</t>
  </si>
  <si>
    <t>Nancy Alvarez</t>
  </si>
  <si>
    <t>Alicia Alvarez</t>
  </si>
  <si>
    <t>April Dickerson</t>
  </si>
  <si>
    <t>Ashley Trevino</t>
  </si>
  <si>
    <t>Robin Washington</t>
  </si>
  <si>
    <t>Ashley Anderson</t>
  </si>
  <si>
    <t>Thomas Benitez</t>
  </si>
  <si>
    <t>Robert Garcia</t>
  </si>
  <si>
    <t>Sarah Bauer</t>
  </si>
  <si>
    <t>Steven Martinez</t>
  </si>
  <si>
    <t>Jeffrey Strong</t>
  </si>
  <si>
    <t>Tyler Blevins</t>
  </si>
  <si>
    <t>Sandra Dean</t>
  </si>
  <si>
    <t>Bradley Boyd</t>
  </si>
  <si>
    <t>Jeffrey Todd</t>
  </si>
  <si>
    <t>Courtney Bryant</t>
  </si>
  <si>
    <t>Lauren Marshall</t>
  </si>
  <si>
    <t>Elizabeth Jackson</t>
  </si>
  <si>
    <t>Kenneth Tate</t>
  </si>
  <si>
    <t>Cameron Walton</t>
  </si>
  <si>
    <t>Vanessa Hanson</t>
  </si>
  <si>
    <t>Jason Padilla</t>
  </si>
  <si>
    <t>Michelle Marsh</t>
  </si>
  <si>
    <t>Eric Burgess</t>
  </si>
  <si>
    <t>Justin Mckinney</t>
  </si>
  <si>
    <t>Angela Vargas</t>
  </si>
  <si>
    <t>Michele Hoover</t>
  </si>
  <si>
    <t>Stephanie Wilson</t>
  </si>
  <si>
    <t>Daniel Young</t>
  </si>
  <si>
    <t>Kyle Robinson</t>
  </si>
  <si>
    <t>Nancy Johnson</t>
  </si>
  <si>
    <t>Jennifer Molina</t>
  </si>
  <si>
    <t>Brett Wilson</t>
  </si>
  <si>
    <t>Samuel Rice</t>
  </si>
  <si>
    <t>Cassidy Mcclain</t>
  </si>
  <si>
    <t>David Lane</t>
  </si>
  <si>
    <t>Edward Walters</t>
  </si>
  <si>
    <t>Jose Shelton</t>
  </si>
  <si>
    <t>David Harrington</t>
  </si>
  <si>
    <t>Laura Robinson</t>
  </si>
  <si>
    <t>Natalie Coleman</t>
  </si>
  <si>
    <t>Molly Gardner</t>
  </si>
  <si>
    <t>Ashley Herman</t>
  </si>
  <si>
    <t>Tammy Avery</t>
  </si>
  <si>
    <t>Elizabeth Paul</t>
  </si>
  <si>
    <t>Lorraine Oconnor</t>
  </si>
  <si>
    <t>Donna Montes</t>
  </si>
  <si>
    <t>Catherine Gay</t>
  </si>
  <si>
    <t>Jack Long</t>
  </si>
  <si>
    <t>Stephanie Delgado</t>
  </si>
  <si>
    <t>Roy Lee</t>
  </si>
  <si>
    <t>Zachary Myers</t>
  </si>
  <si>
    <t>Ms. Jacqueline Coleman DVM</t>
  </si>
  <si>
    <t>James Thompson</t>
  </si>
  <si>
    <t>Jesse Potter</t>
  </si>
  <si>
    <t>Taylor Martin</t>
  </si>
  <si>
    <t>Brian Meyers</t>
  </si>
  <si>
    <t>Leah Webb</t>
  </si>
  <si>
    <t>Kenneth Humphrey</t>
  </si>
  <si>
    <t>Megan Jensen</t>
  </si>
  <si>
    <t>John Gonzalez</t>
  </si>
  <si>
    <t>Kelsey Hernandez</t>
  </si>
  <si>
    <t>Jesse Smith</t>
  </si>
  <si>
    <t>Kathryn Guerrero</t>
  </si>
  <si>
    <t>Christopher Baker</t>
  </si>
  <si>
    <t>Joy Green</t>
  </si>
  <si>
    <t>Sandra Hall</t>
  </si>
  <si>
    <t>Sandra Sosa</t>
  </si>
  <si>
    <t>Devin Nixon</t>
  </si>
  <si>
    <t>Joseph Daniels</t>
  </si>
  <si>
    <t>Carrie Kaufman</t>
  </si>
  <si>
    <t>Angela Anderson</t>
  </si>
  <si>
    <t>Keith Fuentes</t>
  </si>
  <si>
    <t>April Walker</t>
  </si>
  <si>
    <t>Micheal Heath</t>
  </si>
  <si>
    <t>Daniel Herman</t>
  </si>
  <si>
    <t>Lori Norris</t>
  </si>
  <si>
    <t>Heather Jones</t>
  </si>
  <si>
    <t>Kristen Kemp</t>
  </si>
  <si>
    <t>Maria Berry</t>
  </si>
  <si>
    <t>William Warren</t>
  </si>
  <si>
    <t>Edwin Beasley</t>
  </si>
  <si>
    <t>Tammy Barajas</t>
  </si>
  <si>
    <t>Patricia Logan</t>
  </si>
  <si>
    <t>Lisa Hurst</t>
  </si>
  <si>
    <t>Warren Moyer</t>
  </si>
  <si>
    <t>Marissa King</t>
  </si>
  <si>
    <t>Timothy Crosby</t>
  </si>
  <si>
    <t>George Hunter</t>
  </si>
  <si>
    <t>Joshua Warren</t>
  </si>
  <si>
    <t>Roger Nguyen</t>
  </si>
  <si>
    <t>Sandra Adams</t>
  </si>
  <si>
    <t>Kristina Martinez</t>
  </si>
  <si>
    <t>Amanda Kim</t>
  </si>
  <si>
    <t>Christopher Golden</t>
  </si>
  <si>
    <t>Melinda Howard</t>
  </si>
  <si>
    <t>David Gonzales</t>
  </si>
  <si>
    <t>Megan Martinez</t>
  </si>
  <si>
    <t>Natalie Wallace DDS</t>
  </si>
  <si>
    <t>Ricardo Elliott</t>
  </si>
  <si>
    <t>Suzanne Baker</t>
  </si>
  <si>
    <t>Ricardo Fitzpatrick</t>
  </si>
  <si>
    <t>Lori Holt</t>
  </si>
  <si>
    <t>Eric Cox</t>
  </si>
  <si>
    <t>Benjamin Robinson</t>
  </si>
  <si>
    <t>Kenneth Valentine</t>
  </si>
  <si>
    <t>Jill Galloway</t>
  </si>
  <si>
    <t>Jamie Lee</t>
  </si>
  <si>
    <t>Carrie Smith</t>
  </si>
  <si>
    <t>Crystal Campos</t>
  </si>
  <si>
    <t>Karen Hendricks</t>
  </si>
  <si>
    <t>Natasha Johnson</t>
  </si>
  <si>
    <t>Mr. William Mcgee Jr.</t>
  </si>
  <si>
    <t>Eileen Obrien</t>
  </si>
  <si>
    <t>James Conrad</t>
  </si>
  <si>
    <t>Kara Mcgee</t>
  </si>
  <si>
    <t>Maria Little</t>
  </si>
  <si>
    <t>Zachary Jones</t>
  </si>
  <si>
    <t>Paul Thomas</t>
  </si>
  <si>
    <t>Sarah Martin</t>
  </si>
  <si>
    <t>Michele Morgan</t>
  </si>
  <si>
    <t>Tamara Johnson</t>
  </si>
  <si>
    <t>Stephen Hill</t>
  </si>
  <si>
    <t>Martin Cooper</t>
  </si>
  <si>
    <t>Karen Decker</t>
  </si>
  <si>
    <t>Ronald Williams</t>
  </si>
  <si>
    <t>Lacey Smith</t>
  </si>
  <si>
    <t>Samantha Wilkinson</t>
  </si>
  <si>
    <t>Darrell Pearson</t>
  </si>
  <si>
    <t>Adam Lindsey</t>
  </si>
  <si>
    <t>Sarah Weaver</t>
  </si>
  <si>
    <t>James Brewer</t>
  </si>
  <si>
    <t>Melissa Vazquez</t>
  </si>
  <si>
    <t>John Dean</t>
  </si>
  <si>
    <t>Molly Wilkinson</t>
  </si>
  <si>
    <t>Tina Davila</t>
  </si>
  <si>
    <t>Lisa Mccarthy</t>
  </si>
  <si>
    <t>Breanna Frank</t>
  </si>
  <si>
    <t>Christine Johnson</t>
  </si>
  <si>
    <t>James Washington</t>
  </si>
  <si>
    <t>Jacob Garcia</t>
  </si>
  <si>
    <t>Daniel Martinez</t>
  </si>
  <si>
    <t>Christopher Robertson</t>
  </si>
  <si>
    <t>Derek Sanchez</t>
  </si>
  <si>
    <t>Sarah Cummings MD</t>
  </si>
  <si>
    <t>Michael Young</t>
  </si>
  <si>
    <t>David Newton</t>
  </si>
  <si>
    <t>Beth Hernandez</t>
  </si>
  <si>
    <t>Sarah Buchanan</t>
  </si>
  <si>
    <t>Yvonne Cooper</t>
  </si>
  <si>
    <t>Rachel Pineda</t>
  </si>
  <si>
    <t>Garrett Haney</t>
  </si>
  <si>
    <t>Cody Harvey</t>
  </si>
  <si>
    <t>Laura Castillo</t>
  </si>
  <si>
    <t>Chris Collins</t>
  </si>
  <si>
    <t>Julie Evans</t>
  </si>
  <si>
    <t>Jessica Watts</t>
  </si>
  <si>
    <t>Christopher Hurst</t>
  </si>
  <si>
    <t>Paula Taylor</t>
  </si>
  <si>
    <t>Shawn Taylor</t>
  </si>
  <si>
    <t>Rodney Cain</t>
  </si>
  <si>
    <t>Linda Gonzales</t>
  </si>
  <si>
    <t>April Fowler</t>
  </si>
  <si>
    <t>Brian Alexander</t>
  </si>
  <si>
    <t>Megan Lee</t>
  </si>
  <si>
    <t>Jennifer Hawkins</t>
  </si>
  <si>
    <t>Darrell King</t>
  </si>
  <si>
    <t>Pamela Garrison</t>
  </si>
  <si>
    <t>James Hicks</t>
  </si>
  <si>
    <t>Angela Wilson</t>
  </si>
  <si>
    <t>Gabriel Andrade</t>
  </si>
  <si>
    <t>Samuel Shaffer</t>
  </si>
  <si>
    <t>Ashley Howell</t>
  </si>
  <si>
    <t>Teresa Ho</t>
  </si>
  <si>
    <t>Douglas Stevens</t>
  </si>
  <si>
    <t>Bryan Martinez</t>
  </si>
  <si>
    <t>William Parker</t>
  </si>
  <si>
    <t>Elijah Stevenson</t>
  </si>
  <si>
    <t>Amy Moran</t>
  </si>
  <si>
    <t>Gregory Walker</t>
  </si>
  <si>
    <t>Matthew Frank</t>
  </si>
  <si>
    <t>Renee Willis</t>
  </si>
  <si>
    <t>Dorothy Moran</t>
  </si>
  <si>
    <t>Samantha Schaefer</t>
  </si>
  <si>
    <t>Caitlin Boyer</t>
  </si>
  <si>
    <t>Sarah Coleman</t>
  </si>
  <si>
    <t>Timothy Nash</t>
  </si>
  <si>
    <t>James Willis</t>
  </si>
  <si>
    <t>Roy Love</t>
  </si>
  <si>
    <t>James Nicholson</t>
  </si>
  <si>
    <t>Johnny Swanson</t>
  </si>
  <si>
    <t>Nicholas Carr</t>
  </si>
  <si>
    <t>Michael Morrow</t>
  </si>
  <si>
    <t>Mrs. Barbara Olson</t>
  </si>
  <si>
    <t>Tiffany Keller</t>
  </si>
  <si>
    <t>Edward Campos</t>
  </si>
  <si>
    <t>Stephanie Pham</t>
  </si>
  <si>
    <t>Antonio Soto</t>
  </si>
  <si>
    <t>Allen Evans</t>
  </si>
  <si>
    <t>Andrew Leonard</t>
  </si>
  <si>
    <t>Benjamin Douglas</t>
  </si>
  <si>
    <t>Meagan Hall</t>
  </si>
  <si>
    <t>Dustin Fuller</t>
  </si>
  <si>
    <t>Ashley Singleton</t>
  </si>
  <si>
    <t>Dale Sanchez</t>
  </si>
  <si>
    <t>Jaime Davis</t>
  </si>
  <si>
    <t>Heidi Washington</t>
  </si>
  <si>
    <t>Anthony Wilson</t>
  </si>
  <si>
    <t>Adam Jackson</t>
  </si>
  <si>
    <t>Jonathan Cobb</t>
  </si>
  <si>
    <t>Michael Cross PhD</t>
  </si>
  <si>
    <t>Brandon Lawson</t>
  </si>
  <si>
    <t>Ann Randolph</t>
  </si>
  <si>
    <t>Gabriel Wong</t>
  </si>
  <si>
    <t>Daniel Roberson</t>
  </si>
  <si>
    <t>Brittney Hall</t>
  </si>
  <si>
    <t>Anthony Elliott</t>
  </si>
  <si>
    <t>Julie Weiss</t>
  </si>
  <si>
    <t>John Gibbs</t>
  </si>
  <si>
    <t>Tracy Orozco</t>
  </si>
  <si>
    <t>Michael Bryant</t>
  </si>
  <si>
    <t>James Cooper</t>
  </si>
  <si>
    <t>Elizabeth Francis</t>
  </si>
  <si>
    <t>Alan Stephenson</t>
  </si>
  <si>
    <t>Andrew Johnson</t>
  </si>
  <si>
    <t>Terry Patrick</t>
  </si>
  <si>
    <t>James Hill</t>
  </si>
  <si>
    <t>Brandon Shelton</t>
  </si>
  <si>
    <t>Shannon Griffith</t>
  </si>
  <si>
    <t>Jacob Clark</t>
  </si>
  <si>
    <t>Jill Fisher</t>
  </si>
  <si>
    <t>Brittany Brock</t>
  </si>
  <si>
    <t>Miss Crystal Vincent</t>
  </si>
  <si>
    <t>Laura Cross</t>
  </si>
  <si>
    <t>Isaac Jackson</t>
  </si>
  <si>
    <t>Ryan Fitzpatrick</t>
  </si>
  <si>
    <t>Kimberly Carter</t>
  </si>
  <si>
    <t>Tyler Miller</t>
  </si>
  <si>
    <t>Diane Sosa</t>
  </si>
  <si>
    <t>Eric Hart</t>
  </si>
  <si>
    <t>Edward Duncan</t>
  </si>
  <si>
    <t>Justin Shannon</t>
  </si>
  <si>
    <t>Jill Pennington DVM</t>
  </si>
  <si>
    <t>Gregory Sims</t>
  </si>
  <si>
    <t>Nicholas Fields</t>
  </si>
  <si>
    <t>Janet Fisher</t>
  </si>
  <si>
    <t>Jessica Richardson</t>
  </si>
  <si>
    <t>Kaitlyn Sanchez</t>
  </si>
  <si>
    <t>Kaylee Hammond</t>
  </si>
  <si>
    <t>Maria Barr</t>
  </si>
  <si>
    <t>Christopher Green</t>
  </si>
  <si>
    <t>April Terry</t>
  </si>
  <si>
    <t>Alison Chandler</t>
  </si>
  <si>
    <t>Tyler Carlson</t>
  </si>
  <si>
    <t>Larry Turner</t>
  </si>
  <si>
    <t>Mr. Joel Sharp</t>
  </si>
  <si>
    <t>Jamie Miller</t>
  </si>
  <si>
    <t>Billy Rios</t>
  </si>
  <si>
    <t>Joyce Jimenez</t>
  </si>
  <si>
    <t>Annette Mayo</t>
  </si>
  <si>
    <t>Bonnie Johnson</t>
  </si>
  <si>
    <t>David Garner</t>
  </si>
  <si>
    <t>William Swanson</t>
  </si>
  <si>
    <t>Steven Maynard</t>
  </si>
  <si>
    <t>Eric Berg</t>
  </si>
  <si>
    <t>Willie Wade</t>
  </si>
  <si>
    <t>Kenneth Bennett MD</t>
  </si>
  <si>
    <t>Joseph Thomas</t>
  </si>
  <si>
    <t>Erin Ruiz</t>
  </si>
  <si>
    <t>Andrea Ryan</t>
  </si>
  <si>
    <t>Mrs. Megan Smith MD</t>
  </si>
  <si>
    <t>Edward Newman</t>
  </si>
  <si>
    <t>Holly Miller</t>
  </si>
  <si>
    <t>Sydney Espinoza</t>
  </si>
  <si>
    <t>Scott Hale</t>
  </si>
  <si>
    <t>Mrs. Jessica Stein DDS</t>
  </si>
  <si>
    <t>Ashley Keller</t>
  </si>
  <si>
    <t>Phillip Walton III</t>
  </si>
  <si>
    <t>Pamela Chapman</t>
  </si>
  <si>
    <t>Alicia Oconnell</t>
  </si>
  <si>
    <t>Daniel Mclean</t>
  </si>
  <si>
    <t>Judith Snyder</t>
  </si>
  <si>
    <t>Heather Jackson</t>
  </si>
  <si>
    <t>Joshua Newton</t>
  </si>
  <si>
    <t>Cody Kirby</t>
  </si>
  <si>
    <t>Susan Smith</t>
  </si>
  <si>
    <t>Christie Huerta</t>
  </si>
  <si>
    <t>Kelly Jones</t>
  </si>
  <si>
    <t>Monica Fowler</t>
  </si>
  <si>
    <t>Jennifer Miller DVM</t>
  </si>
  <si>
    <t>Roger Nash</t>
  </si>
  <si>
    <t>Kathryn Smith</t>
  </si>
  <si>
    <t>Robert Grant</t>
  </si>
  <si>
    <t>Katelyn Jarvis</t>
  </si>
  <si>
    <t>Tony Sullivan</t>
  </si>
  <si>
    <t>Jennifer Williams</t>
  </si>
  <si>
    <t>Melissa Gordon</t>
  </si>
  <si>
    <t>Brittany Smith</t>
  </si>
  <si>
    <t>Thomas Conner</t>
  </si>
  <si>
    <t>Jennifer Branch</t>
  </si>
  <si>
    <t>Charlotte Rogers</t>
  </si>
  <si>
    <t>Nichole Calderon</t>
  </si>
  <si>
    <t>Daniel Sanchez</t>
  </si>
  <si>
    <t>Jodi Rowe</t>
  </si>
  <si>
    <t>Michael King</t>
  </si>
  <si>
    <t>Ms. Melissa Johnson</t>
  </si>
  <si>
    <t>Connie Cervantes</t>
  </si>
  <si>
    <t>Monica Bell</t>
  </si>
  <si>
    <t>Kristin Douglas</t>
  </si>
  <si>
    <t>Sydney Gay</t>
  </si>
  <si>
    <t>Sarah George</t>
  </si>
  <si>
    <t>Barbara Sanchez</t>
  </si>
  <si>
    <t>Sandra Shaw</t>
  </si>
  <si>
    <t>Erin Johnson</t>
  </si>
  <si>
    <t>Daniel Wagner</t>
  </si>
  <si>
    <t>Glen King</t>
  </si>
  <si>
    <t>Sean Duncan</t>
  </si>
  <si>
    <t>Justin Goodwin</t>
  </si>
  <si>
    <t>Laura Lopez</t>
  </si>
  <si>
    <t>Mr. Gregory Burns Jr.</t>
  </si>
  <si>
    <t>Melissa Rios</t>
  </si>
  <si>
    <t>Darlene Lopez</t>
  </si>
  <si>
    <t>Morgan Mata</t>
  </si>
  <si>
    <t>Christine Martin</t>
  </si>
  <si>
    <t>Ricky Garcia</t>
  </si>
  <si>
    <t>Megan Stevens</t>
  </si>
  <si>
    <t>Kim Walker</t>
  </si>
  <si>
    <t>Alexis Richardson</t>
  </si>
  <si>
    <t>Stanley Alvarez</t>
  </si>
  <si>
    <t>Pamela Delgado</t>
  </si>
  <si>
    <t>Helen Brooks</t>
  </si>
  <si>
    <t>Lee Mendez</t>
  </si>
  <si>
    <t>Daniel Anderson</t>
  </si>
  <si>
    <t>Daniel Schroeder</t>
  </si>
  <si>
    <t>Daniel Allen</t>
  </si>
  <si>
    <t>David Bass</t>
  </si>
  <si>
    <t>Vanessa Romero</t>
  </si>
  <si>
    <t>Michael Kennedy</t>
  </si>
  <si>
    <t>Christopher Mejia</t>
  </si>
  <si>
    <t>Kimberly Gordon</t>
  </si>
  <si>
    <t>Andrea Gibson</t>
  </si>
  <si>
    <t>Johnathan Hensley</t>
  </si>
  <si>
    <t>David Bullock</t>
  </si>
  <si>
    <t>Daniel Mendez</t>
  </si>
  <si>
    <t>Omar Wise</t>
  </si>
  <si>
    <t>Mike Thompson</t>
  </si>
  <si>
    <t>Cheryl Graham</t>
  </si>
  <si>
    <t>Katherine Simpson</t>
  </si>
  <si>
    <t>Dr. John Watson</t>
  </si>
  <si>
    <t>Willie Morrison</t>
  </si>
  <si>
    <t>Katherine Conley</t>
  </si>
  <si>
    <t>Cheryl Herman</t>
  </si>
  <si>
    <t>Gerald Brown</t>
  </si>
  <si>
    <t>Kimberly Payne</t>
  </si>
  <si>
    <t>Brittany Bennett</t>
  </si>
  <si>
    <t>Chelsea Guerrero</t>
  </si>
  <si>
    <t>Danielle Owens</t>
  </si>
  <si>
    <t>Ashley Harris</t>
  </si>
  <si>
    <t>Caroline Jones</t>
  </si>
  <si>
    <t>Ashley Holt</t>
  </si>
  <si>
    <t>Madison Cain</t>
  </si>
  <si>
    <t>Shannon Erickson</t>
  </si>
  <si>
    <t>Jose Freeman</t>
  </si>
  <si>
    <t>Caitlin Garcia</t>
  </si>
  <si>
    <t>William Rasmussen</t>
  </si>
  <si>
    <t>Tina Fernandez</t>
  </si>
  <si>
    <t>Amanda Davis</t>
  </si>
  <si>
    <t>Robert Cunningham</t>
  </si>
  <si>
    <t>Michael Savage</t>
  </si>
  <si>
    <t>Brenda Ibarra DVM</t>
  </si>
  <si>
    <t>Charlotte Cook</t>
  </si>
  <si>
    <t>Robin Mckay</t>
  </si>
  <si>
    <t>Keith Adams</t>
  </si>
  <si>
    <t>Chad Soto</t>
  </si>
  <si>
    <t>Ashley Booth</t>
  </si>
  <si>
    <t>Thomas Taylor</t>
  </si>
  <si>
    <t>Cynthia Robbins</t>
  </si>
  <si>
    <t>Lisa King</t>
  </si>
  <si>
    <t>Kristine Huff</t>
  </si>
  <si>
    <t>Jason Wright</t>
  </si>
  <si>
    <t>Danny Ferguson</t>
  </si>
  <si>
    <t>Douglas Chavez</t>
  </si>
  <si>
    <t>Kristina Flores</t>
  </si>
  <si>
    <t>Vanessa Martinez</t>
  </si>
  <si>
    <t>Ariel Singh</t>
  </si>
  <si>
    <t>Mikayla Baker</t>
  </si>
  <si>
    <t>Lauren Chambers</t>
  </si>
  <si>
    <t>David Knight</t>
  </si>
  <si>
    <t>Olivia Dennis</t>
  </si>
  <si>
    <t>Theresa Doyle</t>
  </si>
  <si>
    <t>Ruth Webb</t>
  </si>
  <si>
    <t>Mark Ford</t>
  </si>
  <si>
    <t>Monica Ferguson</t>
  </si>
  <si>
    <t>Erin Bennett</t>
  </si>
  <si>
    <t>Stacey Edwards</t>
  </si>
  <si>
    <t>Amber Porter</t>
  </si>
  <si>
    <t>James Osborne</t>
  </si>
  <si>
    <t>Melissa Hardy</t>
  </si>
  <si>
    <t>Angela Stevens</t>
  </si>
  <si>
    <t>Kathy Hall</t>
  </si>
  <si>
    <t>Michelle Grant</t>
  </si>
  <si>
    <t>Isaiah Clark</t>
  </si>
  <si>
    <t>Brianna Taylor</t>
  </si>
  <si>
    <t>Tamara Marquez</t>
  </si>
  <si>
    <t>Shannon Garcia</t>
  </si>
  <si>
    <t>Stephanie Watson</t>
  </si>
  <si>
    <t>Katherine Short</t>
  </si>
  <si>
    <t>Marie Shelton</t>
  </si>
  <si>
    <t>Dennis Davis</t>
  </si>
  <si>
    <t>Pamela Wagner</t>
  </si>
  <si>
    <t>Anita Riddle</t>
  </si>
  <si>
    <t>Thomas Mcintosh</t>
  </si>
  <si>
    <t>Steven Decker</t>
  </si>
  <si>
    <t>Pamela Dawson</t>
  </si>
  <si>
    <t>Haley Allen</t>
  </si>
  <si>
    <t>Patricia Reyes</t>
  </si>
  <si>
    <t>Kristy Short</t>
  </si>
  <si>
    <t>Kyle Koch</t>
  </si>
  <si>
    <t>Jade Valencia</t>
  </si>
  <si>
    <t>Kathleen Foster</t>
  </si>
  <si>
    <t>Jacqueline Nolan MD</t>
  </si>
  <si>
    <t>Cody Lane</t>
  </si>
  <si>
    <t>Paige Case</t>
  </si>
  <si>
    <t>Sheryl Gardner</t>
  </si>
  <si>
    <t>Kelli Chavez MD</t>
  </si>
  <si>
    <t>Elizabeth Coleman</t>
  </si>
  <si>
    <t>Richard Choi</t>
  </si>
  <si>
    <t>Vicki Prince</t>
  </si>
  <si>
    <t>Tina Hurley</t>
  </si>
  <si>
    <t>Sarah Anderson</t>
  </si>
  <si>
    <t>Olivia Kelly</t>
  </si>
  <si>
    <t>Amy Ford</t>
  </si>
  <si>
    <t>Cindy Pearson</t>
  </si>
  <si>
    <t>Micheal Davidson</t>
  </si>
  <si>
    <t>Bruce Jackson</t>
  </si>
  <si>
    <t>Austin Johnson</t>
  </si>
  <si>
    <t>Andrew Mueller</t>
  </si>
  <si>
    <t>Mary Boyd</t>
  </si>
  <si>
    <t>Ryan Harris</t>
  </si>
  <si>
    <t>Joanne Gallagher</t>
  </si>
  <si>
    <t>Nicolas Koch</t>
  </si>
  <si>
    <t>Samantha Gibson</t>
  </si>
  <si>
    <t>Karen Edwards</t>
  </si>
  <si>
    <t>Stephen Reynolds</t>
  </si>
  <si>
    <t>Jeff Smith</t>
  </si>
  <si>
    <t>Amy Krueger</t>
  </si>
  <si>
    <t>Adam Richardson</t>
  </si>
  <si>
    <t>Theresa Carroll</t>
  </si>
  <si>
    <t>Kelly Torres</t>
  </si>
  <si>
    <t>Karen Cervantes</t>
  </si>
  <si>
    <t>Shane Green</t>
  </si>
  <si>
    <t>Joe Sexton</t>
  </si>
  <si>
    <t>Jason Parker</t>
  </si>
  <si>
    <t>Samuel Vega</t>
  </si>
  <si>
    <t>Terry Jones</t>
  </si>
  <si>
    <t>Cindy Perkins</t>
  </si>
  <si>
    <t>Nina Dennis</t>
  </si>
  <si>
    <t>Zachary King</t>
  </si>
  <si>
    <t>Kathy Lee</t>
  </si>
  <si>
    <t>Ronald Walsh</t>
  </si>
  <si>
    <t>Brittany Navarro</t>
  </si>
  <si>
    <t>Regina Brown</t>
  </si>
  <si>
    <t>Jose Robinson</t>
  </si>
  <si>
    <t>James Watkins</t>
  </si>
  <si>
    <t>Juan Williamson</t>
  </si>
  <si>
    <t>Susan Elliott</t>
  </si>
  <si>
    <t>Nicholas Turner</t>
  </si>
  <si>
    <t>Joshua Shaffer</t>
  </si>
  <si>
    <t>John Scott</t>
  </si>
  <si>
    <t>Mrs. Anna Kim</t>
  </si>
  <si>
    <t>Lisa Grant</t>
  </si>
  <si>
    <t>Alejandro Copeland</t>
  </si>
  <si>
    <t>Shannon Chan</t>
  </si>
  <si>
    <t>Travis Novak</t>
  </si>
  <si>
    <t>Phillip Davis</t>
  </si>
  <si>
    <t>Gail Howard</t>
  </si>
  <si>
    <t>Lisa Fitzgerald</t>
  </si>
  <si>
    <t>Keith Hayes</t>
  </si>
  <si>
    <t>Frank Lopez</t>
  </si>
  <si>
    <t>Ms. Karen Hanna</t>
  </si>
  <si>
    <t>Jose Hill</t>
  </si>
  <si>
    <t>Frank Price</t>
  </si>
  <si>
    <t>Melanie Pruitt</t>
  </si>
  <si>
    <t>James Rojas</t>
  </si>
  <si>
    <t>Brenda Stafford</t>
  </si>
  <si>
    <t>Jose Davis</t>
  </si>
  <si>
    <t>Pamela Russell</t>
  </si>
  <si>
    <t>Michael Freeman</t>
  </si>
  <si>
    <t>Rachel Liu</t>
  </si>
  <si>
    <t>Michael Stokes</t>
  </si>
  <si>
    <t>Margaret Singh</t>
  </si>
  <si>
    <t>Sean Bowman</t>
  </si>
  <si>
    <t>Kimberly Rivera</t>
  </si>
  <si>
    <t>Sarah Walton</t>
  </si>
  <si>
    <t>Monique Mathews</t>
  </si>
  <si>
    <t>Joseph Coleman</t>
  </si>
  <si>
    <t>Barbara West</t>
  </si>
  <si>
    <t>Denise Lewis</t>
  </si>
  <si>
    <t>Marco Hill</t>
  </si>
  <si>
    <t>Brian Mcpherson</t>
  </si>
  <si>
    <t>Alexander Ramos</t>
  </si>
  <si>
    <t>Angela Carpenter</t>
  </si>
  <si>
    <t>Pamela Davis</t>
  </si>
  <si>
    <t>Kaylee Gaines</t>
  </si>
  <si>
    <t>Shannon Murray</t>
  </si>
  <si>
    <t>Bruce Fox</t>
  </si>
  <si>
    <t>Crystal Alvarez</t>
  </si>
  <si>
    <t>Lisa Lewis</t>
  </si>
  <si>
    <t>Tracey James</t>
  </si>
  <si>
    <t>Misty Burch</t>
  </si>
  <si>
    <t>Amanda Golden</t>
  </si>
  <si>
    <t>Sandra Thomas</t>
  </si>
  <si>
    <t>Lauren Perez</t>
  </si>
  <si>
    <t>Luis Murphy</t>
  </si>
  <si>
    <t>Tonya Russell</t>
  </si>
  <si>
    <t>Blake Martin</t>
  </si>
  <si>
    <t>Michael Mathews</t>
  </si>
  <si>
    <t>Bonnie Thomas</t>
  </si>
  <si>
    <t>Meghan Estrada</t>
  </si>
  <si>
    <t>Shawn Wall</t>
  </si>
  <si>
    <t>Patrick Hale</t>
  </si>
  <si>
    <t>Steven Flores</t>
  </si>
  <si>
    <t>Nancy Drake</t>
  </si>
  <si>
    <t>Emily Bell</t>
  </si>
  <si>
    <t>Mr. Nicholas Brown Jr.</t>
  </si>
  <si>
    <t>Austin Kirby</t>
  </si>
  <si>
    <t>Kristen May</t>
  </si>
  <si>
    <t>Brooke Bowen</t>
  </si>
  <si>
    <t>Rhonda James</t>
  </si>
  <si>
    <t>Jessica Torres</t>
  </si>
  <si>
    <t>Mr. Joseph Dominguez MD</t>
  </si>
  <si>
    <t>Noah Jackson</t>
  </si>
  <si>
    <t>Douglas Stewart</t>
  </si>
  <si>
    <t>Patrick West</t>
  </si>
  <si>
    <t>Kyle Ward</t>
  </si>
  <si>
    <t>Kolkata</t>
  </si>
  <si>
    <t>Chennai</t>
  </si>
  <si>
    <t>Delhi</t>
  </si>
  <si>
    <t>Bangalore</t>
  </si>
  <si>
    <t>Mumbai</t>
  </si>
  <si>
    <t>Hyderabad</t>
  </si>
  <si>
    <t>East</t>
  </si>
  <si>
    <t>South</t>
  </si>
  <si>
    <t>North</t>
  </si>
  <si>
    <t>West</t>
  </si>
  <si>
    <t>Home Loan</t>
  </si>
  <si>
    <t>Personal Loan</t>
  </si>
  <si>
    <t>Car Loan</t>
  </si>
  <si>
    <t>EMI</t>
  </si>
  <si>
    <t>Risk_Level</t>
  </si>
  <si>
    <t>Loan_Status</t>
  </si>
  <si>
    <t>Row Labels</t>
  </si>
  <si>
    <t>Grand Total</t>
  </si>
  <si>
    <t>Column Labels</t>
  </si>
  <si>
    <t>Low</t>
  </si>
  <si>
    <t>Count of Customer_ID</t>
  </si>
  <si>
    <t>Sum of Loan_Amount</t>
  </si>
  <si>
    <t>Sum of Missed_EMIs</t>
  </si>
  <si>
    <t>Sum of Credit_Score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</si>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</sst>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8" formatCode="&quot;₹&quot;\ #,##0.00;[Red]&quot;₹&quot;\ \-#,##0.00"/>
    <numFmt numFmtId="164" formatCode="yyyy\-mm\-dd"/>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s>
  <borders count="3">
    <border>
      <left/>
      <right/>
      <top/>
      <bottom/>
      <diagonal/>
    </border>
    <border>
      <left style="thin">
        <color auto="1"/>
      </left>
      <right/>
      <top/>
      <bottom style="thin">
        <color auto="1"/>
      </bottom>
      <diagonal/>
    </border>
    <border>
      <left style="thin">
        <color auto="1"/>
      </left>
      <right style="thin">
        <color auto="1"/>
      </right>
      <top/>
      <bottom style="thin">
        <color auto="1"/>
      </bottom>
      <diagonal/>
    </border>
  </borders>
  <cellStyleXfs count="1">
    <xf numFmtId="0" fontId="0" fillId="0" borderId="0"/>
  </cellStyleXfs>
  <cellXfs count="14">
    <xf numFmtId="0" fontId="0" fillId="0" borderId="0" xfId="0"/>
    <xf numFmtId="164" fontId="0" fillId="0" borderId="0" xfId="0" applyNumberFormat="1"/>
    <xf numFmtId="8"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2" borderId="0" xfId="0" applyFont="1" applyFill="1" applyBorder="1" applyAlignment="1">
      <alignment horizontal="center" vertical="top"/>
    </xf>
    <xf numFmtId="0" fontId="0" fillId="2" borderId="0" xfId="0" applyFont="1" applyFill="1" applyBorder="1"/>
    <xf numFmtId="0" fontId="0" fillId="2" borderId="0" xfId="0" applyFill="1" applyBorder="1"/>
    <xf numFmtId="0" fontId="1" fillId="0" borderId="0" xfId="0" applyFont="1"/>
    <xf numFmtId="0" fontId="1" fillId="3" borderId="1" xfId="0" applyFont="1" applyFill="1" applyBorder="1" applyAlignment="1">
      <alignment horizontal="center" vertical="top"/>
    </xf>
    <xf numFmtId="0" fontId="0" fillId="3" borderId="1" xfId="0" applyFont="1" applyFill="1" applyBorder="1"/>
    <xf numFmtId="0" fontId="0" fillId="3" borderId="2" xfId="0" applyFont="1" applyFill="1" applyBorder="1"/>
    <xf numFmtId="0" fontId="0" fillId="3" borderId="2" xfId="0" applyFill="1" applyBorder="1"/>
  </cellXfs>
  <cellStyles count="1">
    <cellStyle name="Normal" xfId="0" builtinId="0"/>
  </cellStyles>
  <dxfs count="16388">
    <dxf>
      <font>
        <b val="0"/>
        <i val="0"/>
        <strike val="0"/>
        <condense val="0"/>
        <extend val="0"/>
        <outline val="0"/>
        <shadow val="0"/>
        <u val="none"/>
        <vertAlign val="baseline"/>
        <sz val="11"/>
        <color theme="1"/>
        <name val="Calibri"/>
        <scheme val="minor"/>
      </font>
      <fill>
        <patternFill patternType="solid">
          <fgColor indexed="64"/>
          <bgColor theme="4" tint="0.39997558519241921"/>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6" tint="0.59999389629810485"/>
        </patternFill>
      </fill>
    </dxf>
    <dxf>
      <font>
        <b/>
        <i val="0"/>
        <strike val="0"/>
        <condense val="0"/>
        <extend val="0"/>
        <outline val="0"/>
        <shadow val="0"/>
        <u val="none"/>
        <vertAlign val="baseline"/>
        <sz val="11"/>
        <color theme="1"/>
        <name val="Calibri"/>
        <scheme val="minor"/>
      </font>
      <fill>
        <patternFill patternType="solid">
          <fgColor indexed="64"/>
          <bgColor theme="6" tint="0.59999389629810485"/>
        </patternFill>
      </fill>
      <alignment horizontal="center" vertical="top" textRotation="0" wrapText="0" indent="0" justifyLastLine="0" shrinkToFit="0" readingOrder="0"/>
    </dxf>
    <dxf>
      <font>
        <b/>
        <i val="0"/>
        <strike val="0"/>
        <condense val="0"/>
        <extend val="0"/>
        <outline val="0"/>
        <shadow val="0"/>
        <u val="none"/>
        <vertAlign val="baseline"/>
        <sz val="11"/>
        <color theme="1"/>
        <name val="Calibri"/>
        <scheme val="minor"/>
      </font>
      <fill>
        <patternFill patternType="solid">
          <fgColor indexed="64"/>
          <bgColor theme="6" tint="0.59999389629810485"/>
        </patternFill>
      </fill>
      <alignment horizontal="center" vertical="top" textRotation="0" wrapText="0" indent="0" justifyLastLine="0" shrinkToFit="0" readingOrder="0"/>
    </dxf>
    <dxf>
      <font>
        <b/>
        <i val="0"/>
        <strike val="0"/>
        <condense val="0"/>
        <extend val="0"/>
        <outline val="0"/>
        <shadow val="0"/>
        <u val="none"/>
        <vertAlign val="baseline"/>
        <sz val="11"/>
        <color theme="1"/>
        <name val="Calibri"/>
        <scheme val="minor"/>
      </font>
      <fill>
        <patternFill patternType="solid">
          <fgColor indexed="64"/>
          <bgColor theme="6" tint="0.59999389629810485"/>
        </patternFill>
      </fill>
      <alignment horizontal="center" vertical="top" textRotation="0" wrapText="0" indent="0" justifyLastLine="0" shrinkToFit="0" readingOrder="0"/>
    </dxf>
    <dxf>
      <font>
        <b/>
        <i val="0"/>
        <strike val="0"/>
        <condense val="0"/>
        <extend val="0"/>
        <outline val="0"/>
        <shadow val="0"/>
        <u val="none"/>
        <vertAlign val="baseline"/>
        <sz val="11"/>
        <color theme="1"/>
        <name val="Calibri"/>
        <scheme val="minor"/>
      </font>
      <fill>
        <patternFill patternType="solid">
          <fgColor indexed="64"/>
          <bgColor theme="6" tint="0.59999389629810485"/>
        </patternFill>
      </fill>
      <alignment horizontal="center" vertical="top" textRotation="0" wrapText="0" indent="0" justifyLastLine="0" shrinkToFit="0" readingOrder="0"/>
    </dxf>
    <dxf>
      <font>
        <b/>
        <i val="0"/>
        <strike val="0"/>
        <condense val="0"/>
        <extend val="0"/>
        <outline val="0"/>
        <shadow val="0"/>
        <u val="none"/>
        <vertAlign val="baseline"/>
        <sz val="11"/>
        <color theme="1"/>
        <name val="Calibri"/>
        <scheme val="minor"/>
      </font>
      <fill>
        <patternFill patternType="solid">
          <fgColor indexed="64"/>
          <bgColor theme="6" tint="0.59999389629810485"/>
        </patternFill>
      </fill>
      <alignment horizontal="center" vertical="top" textRotation="0" wrapText="0" indent="0" justifyLastLine="0" shrinkToFit="0" readingOrder="0"/>
    </dxf>
    <dxf>
      <font>
        <b/>
        <i val="0"/>
        <strike val="0"/>
        <condense val="0"/>
        <extend val="0"/>
        <outline val="0"/>
        <shadow val="0"/>
        <u val="none"/>
        <vertAlign val="baseline"/>
        <sz val="11"/>
        <color theme="1"/>
        <name val="Calibri"/>
        <scheme val="minor"/>
      </font>
      <fill>
        <patternFill patternType="solid">
          <fgColor indexed="64"/>
          <bgColor theme="6" tint="0.59999389629810485"/>
        </patternFill>
      </fill>
      <alignment horizontal="center" vertical="top" textRotation="0" wrapText="0" indent="0" justifyLastLine="0" shrinkToFit="0" readingOrder="0"/>
    </dxf>
    <dxf>
      <font>
        <b/>
        <i val="0"/>
        <strike val="0"/>
        <condense val="0"/>
        <extend val="0"/>
        <outline val="0"/>
        <shadow val="0"/>
        <u val="none"/>
        <vertAlign val="baseline"/>
        <sz val="11"/>
        <color theme="1"/>
        <name val="Calibri"/>
        <scheme val="minor"/>
      </font>
      <fill>
        <patternFill patternType="solid">
          <fgColor indexed="64"/>
          <bgColor theme="6" tint="0.59999389629810485"/>
        </patternFill>
      </fill>
      <alignment horizontal="center" vertical="top" textRotation="0" wrapText="0" indent="0" justifyLastLine="0" shrinkToFit="0" readingOrder="0"/>
    </dxf>
    <dxf>
      <font>
        <b/>
        <i val="0"/>
        <strike val="0"/>
        <condense val="0"/>
        <extend val="0"/>
        <outline val="0"/>
        <shadow val="0"/>
        <u val="none"/>
        <vertAlign val="baseline"/>
        <sz val="11"/>
        <color theme="1"/>
        <name val="Calibri"/>
        <scheme val="minor"/>
      </font>
      <fill>
        <patternFill patternType="solid">
          <fgColor indexed="64"/>
          <bgColor theme="6" tint="0.59999389629810485"/>
        </patternFill>
      </fill>
      <alignment horizontal="center" vertical="top" textRotation="0" wrapText="0" indent="0" justifyLastLine="0" shrinkToFit="0" readingOrder="0"/>
    </dxf>
    <dxf>
      <font>
        <b/>
        <i val="0"/>
        <strike val="0"/>
        <condense val="0"/>
        <extend val="0"/>
        <outline val="0"/>
        <shadow val="0"/>
        <u val="none"/>
        <vertAlign val="baseline"/>
        <sz val="11"/>
        <color theme="1"/>
        <name val="Calibri"/>
        <scheme val="minor"/>
      </font>
      <fill>
        <patternFill patternType="solid">
          <fgColor indexed="64"/>
          <bgColor theme="6" tint="0.59999389629810485"/>
        </patternFill>
      </fill>
      <alignment horizontal="center" vertical="top" textRotation="0" wrapText="0" indent="0" justifyLastLine="0" shrinkToFit="0" readingOrder="0"/>
    </dxf>
    <dxf>
      <font>
        <b/>
        <i val="0"/>
        <strike val="0"/>
        <condense val="0"/>
        <extend val="0"/>
        <outline val="0"/>
        <shadow val="0"/>
        <u val="none"/>
        <vertAlign val="baseline"/>
        <sz val="11"/>
        <color theme="1"/>
        <name val="Calibri"/>
        <scheme val="minor"/>
      </font>
      <fill>
        <patternFill patternType="solid">
          <fgColor indexed="64"/>
          <bgColor theme="6" tint="0.59999389629810485"/>
        </patternFill>
      </fill>
      <alignment horizontal="center" vertical="top" textRotation="0" wrapText="0" indent="0" justifyLastLine="0" shrinkToFit="0" readingOrder="0"/>
    </dxf>
    <dxf>
      <font>
        <b/>
        <i val="0"/>
        <strike val="0"/>
        <condense val="0"/>
        <extend val="0"/>
        <outline val="0"/>
        <shadow val="0"/>
        <u val="none"/>
        <vertAlign val="baseline"/>
        <sz val="11"/>
        <color theme="1"/>
        <name val="Calibri"/>
        <scheme val="minor"/>
      </font>
      <fill>
        <patternFill patternType="solid">
          <fgColor indexed="64"/>
          <bgColor theme="6" tint="0.59999389629810485"/>
        </patternFill>
      </fill>
      <alignment horizontal="center" vertical="top" textRotation="0" wrapText="0" indent="0" justifyLastLine="0" shrinkToFit="0" readingOrder="0"/>
    </dxf>
    <dxf>
      <font>
        <b/>
        <i val="0"/>
        <strike val="0"/>
        <condense val="0"/>
        <extend val="0"/>
        <outline val="0"/>
        <shadow val="0"/>
        <u val="none"/>
        <vertAlign val="baseline"/>
        <sz val="11"/>
        <color theme="1"/>
        <name val="Calibri"/>
        <scheme val="minor"/>
      </font>
      <fill>
        <patternFill patternType="solid">
          <fgColor indexed="64"/>
          <bgColor theme="6" tint="0.59999389629810485"/>
        </patternFill>
      </fill>
      <alignment horizontal="center" vertical="top" textRotation="0" wrapText="0" indent="0" justifyLastLine="0" shrinkToFit="0" readingOrder="0"/>
    </dxf>
    <dxf>
      <font>
        <b/>
        <i val="0"/>
        <strike val="0"/>
        <condense val="0"/>
        <extend val="0"/>
        <outline val="0"/>
        <shadow val="0"/>
        <u val="none"/>
        <vertAlign val="baseline"/>
        <sz val="11"/>
        <color theme="1"/>
        <name val="Calibri"/>
        <scheme val="minor"/>
      </font>
      <fill>
        <patternFill patternType="solid">
          <fgColor indexed="64"/>
          <bgColor theme="6" tint="0.59999389629810485"/>
        </patternFill>
      </fill>
      <alignment horizontal="center" vertical="top" textRotation="0" wrapText="0" indent="0" justifyLastLine="0" shrinkToFit="0" readingOrder="0"/>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[Advanced_Loan_Portfolio_10000_Customers.xlsx]Pivot-table!PivotTable1</c:name>
    <c:fmtId val="1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'Pivot-table'!$H$3:$H$4</c:f>
              <c:strCache>
                <c:ptCount val="1"/>
                <c:pt idx="0">
                  <c:v>North</c:v>
                </c:pt>
              </c:strCache>
            </c:strRef>
          </c:tx>
          <c:spPr>
            <a:solidFill>
              <a:schemeClr val="accent1"/>
            </a:solidFill>
            <a:ln>
              <a:noFill/>
            </a:ln>
            <a:effectLst/>
          </c:spPr>
          <c:invertIfNegative val="0"/>
          <c:cat>
            <c:strRef>
              <c:f>'Pivot-table'!$G$5</c:f>
              <c:strCache>
                <c:ptCount val="1"/>
                <c:pt idx="0">
                  <c:v>Total</c:v>
                </c:pt>
              </c:strCache>
            </c:strRef>
          </c:cat>
          <c:val>
            <c:numRef>
              <c:f>'Pivot-table'!$H$5</c:f>
              <c:numCache>
                <c:formatCode>General</c:formatCode>
                <c:ptCount val="1"/>
                <c:pt idx="0">
                  <c:v>159813214</c:v>
                </c:pt>
              </c:numCache>
            </c:numRef>
          </c:val>
        </c:ser>
        <c:dLbls>
          <c:showLegendKey val="0"/>
          <c:showVal val="0"/>
          <c:showCatName val="0"/>
          <c:showSerName val="0"/>
          <c:showPercent val="0"/>
          <c:showBubbleSize val="0"/>
        </c:dLbls>
        <c:gapWidth val="219"/>
        <c:overlap val="-27"/>
        <c:axId val="482121248"/>
        <c:axId val="482123992"/>
      </c:barChart>
      <c:catAx>
        <c:axId val="48212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23992"/>
        <c:crosses val="autoZero"/>
        <c:auto val="1"/>
        <c:lblAlgn val="ctr"/>
        <c:lblOffset val="100"/>
        <c:noMultiLvlLbl val="0"/>
      </c:catAx>
      <c:valAx>
        <c:axId val="482123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212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[Advanced_Loan_Portfolio_10000_Customers.xlsx]Pivot-table!PivotTable2</c:name>
    <c:fmtId val="1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s>
    <c:plotArea>
      <c:layout/>
      <c:doughnutChart>
        <c:varyColors val="1"/>
        <c:ser>
          <c:idx val="0"/>
          <c:order val="0"/>
          <c:tx>
            <c:strRef>
              <c:f>'Pivot-table'!$B$3:$B$4</c:f>
              <c:strCache>
                <c:ptCount val="1"/>
                <c:pt idx="0">
                  <c:v>Low</c:v>
                </c:pt>
              </c:strCache>
            </c:strRef>
          </c:tx>
          <c:dPt>
            <c:idx val="0"/>
            <c:bubble3D val="0"/>
            <c:spPr>
              <a:solidFill>
                <a:schemeClr val="accent1"/>
              </a:solidFill>
              <a:ln w="19050">
                <a:solidFill>
                  <a:schemeClr val="lt1"/>
                </a:solidFill>
              </a:ln>
              <a:effectLst/>
            </c:spPr>
          </c:dPt>
          <c:cat>
            <c:strRef>
              <c:f>'Pivot-table'!$A$5:$A$6</c:f>
              <c:strCache>
                <c:ptCount val="1"/>
                <c:pt idx="0">
                  <c:v>Car Loan</c:v>
                </c:pt>
              </c:strCache>
            </c:strRef>
          </c:cat>
          <c:val>
            <c:numRef>
              <c:f>'Pivot-table'!$B$5:$B$6</c:f>
              <c:numCache>
                <c:formatCode>General</c:formatCode>
                <c:ptCount val="1"/>
                <c:pt idx="0">
                  <c:v>159</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
              <c:pt idx="0">
                <c:v>Low</c:v>
              </c:pt>
            </c:strLit>
          </c:cat>
          <c:val>
            <c:numLit>
              <c:formatCode>General</c:formatCode>
              <c:ptCount val="1"/>
              <c:pt idx="0">
                <c:v>402</c:v>
              </c:pt>
            </c:numLit>
          </c:val>
        </c:ser>
        <c:dLbls>
          <c:showLegendKey val="0"/>
          <c:showVal val="0"/>
          <c:showCatName val="0"/>
          <c:showSerName val="0"/>
          <c:showPercent val="0"/>
          <c:showBubbleSize val="0"/>
        </c:dLbls>
        <c:gapWidth val="182"/>
        <c:axId val="654405440"/>
        <c:axId val="654405832"/>
      </c:barChart>
      <c:catAx>
        <c:axId val="654405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405832"/>
        <c:crosses val="autoZero"/>
        <c:auto val="1"/>
        <c:lblAlgn val="ctr"/>
        <c:lblOffset val="100"/>
        <c:noMultiLvlLbl val="0"/>
      </c:catAx>
      <c:valAx>
        <c:axId val="654405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4054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[Advanced_Loan_Portfolio_10000_Customers.xlsx]Pivot-table!PivotTable19</c:name>
    <c:fmtId val="19"/>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'Pivot-table'!$O$17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'Pivot-table'!$N$18:$N$19</c:f>
              <c:strCache>
                <c:ptCount val="1"/>
                <c:pt idx="0">
                  <c:v>Low</c:v>
                </c:pt>
              </c:strCache>
            </c:strRef>
          </c:cat>
          <c:val>
            <c:numRef>
              <c:f>'Pivot-table'!$O$18:$O$19</c:f>
              <c:numCache>
                <c:formatCode>General</c:formatCode>
                <c:ptCount val="1"/>
                <c:pt idx="0">
                  <c:v>124635</c:v>
                </c:pt>
              </c:numCache>
            </c:numRef>
          </c:val>
          <c:smooth val="0"/>
        </c:ser>
        <c:dLbls>
          <c:showLegendKey val="0"/>
          <c:showVal val="0"/>
          <c:showCatName val="0"/>
          <c:showSerName val="0"/>
          <c:showPercent val="0"/>
          <c:showBubbleSize val="0"/>
        </c:dLbls>
        <c:marker val="1"/>
        <c:smooth val="0"/>
        <c:axId val="518675128"/>
        <c:axId val="658896536"/>
      </c:lineChart>
      <c:catAx>
        <c:axId val="51867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896536"/>
        <c:crosses val="autoZero"/>
        <c:auto val="1"/>
        <c:lblAlgn val="ctr"/>
        <c:lblOffset val="100"/>
        <c:noMultiLvlLbl val="0"/>
      </c:catAx>
      <c:valAx>
        <c:axId val="658896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6751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[Advanced_Loan_Portfolio_10000_Customers.xlsx]Pivot-table!PivotTable1</c:name>
    <c:fmtId val="15"/>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'Pivot-table'!$H$3:$H$4</c:f>
              <c:strCache>
                <c:ptCount val="1"/>
                <c:pt idx="0">
                  <c:v>North</c:v>
                </c:pt>
              </c:strCache>
            </c:strRef>
          </c:tx>
          <c:spPr>
            <a:solidFill>
              <a:schemeClr val="accent1"/>
            </a:solidFill>
            <a:ln>
              <a:noFill/>
            </a:ln>
            <a:effectLst/>
          </c:spPr>
          <c:invertIfNegative val="0"/>
          <c:cat>
            <c:strRef>
              <c:f>'Pivot-table'!$G$5</c:f>
              <c:strCache>
                <c:ptCount val="1"/>
                <c:pt idx="0">
                  <c:v>Total</c:v>
                </c:pt>
              </c:strCache>
            </c:strRef>
          </c:cat>
          <c:val>
            <c:numRef>
              <c:f>'Pivot-table'!$H$5</c:f>
              <c:numCache>
                <c:formatCode>General</c:formatCode>
                <c:ptCount val="1"/>
                <c:pt idx="0">
                  <c:v>159813214</c:v>
                </c:pt>
              </c:numCache>
            </c:numRef>
          </c:val>
        </c:ser>
        <c:dLbls>
          <c:showLegendKey val="0"/>
          <c:showVal val="0"/>
          <c:showCatName val="0"/>
          <c:showSerName val="0"/>
          <c:showPercent val="0"/>
          <c:showBubbleSize val="0"/>
        </c:dLbls>
        <c:gapWidth val="219"/>
        <c:overlap val="-27"/>
        <c:axId val="515079528"/>
        <c:axId val="515076392"/>
      </c:barChart>
      <c:catAx>
        <c:axId val="515079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076392"/>
        <c:crosses val="autoZero"/>
        <c:auto val="1"/>
        <c:lblAlgn val="ctr"/>
        <c:lblOffset val="100"/>
        <c:noMultiLvlLbl val="0"/>
      </c:catAx>
      <c:valAx>
        <c:axId val="515076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0795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33519570448704306"/>
          <c:y val="0.269742572702103"/>
          <c:w val="0.36066592512367179"/>
          <c:h val="0.59149084043066047"/>
        </c:manualLayout>
      </c:layout>
      <c:barChart>
        <c:barDir val="bar"/>
        <c:grouping val="clustered"/>
        <c:varyColors val="0"/>
        <c:ser>
          <c:idx val="0"/>
          <c:order val="0"/>
          <c:tx>
            <c:v>Total</c:v>
          </c:tx>
          <c:spPr>
            <a:solidFill>
              <a:schemeClr val="accent1"/>
            </a:solidFill>
            <a:ln>
              <a:noFill/>
            </a:ln>
            <a:effectLst/>
          </c:spPr>
          <c:invertIfNegative val="0"/>
          <c:cat>
            <c:strLit>
              <c:ptCount val="1"/>
              <c:pt idx="0">
                <c:v>Low</c:v>
              </c:pt>
            </c:strLit>
          </c:cat>
          <c:val>
            <c:numLit>
              <c:formatCode>General</c:formatCode>
              <c:ptCount val="1"/>
              <c:pt idx="0">
                <c:v>402</c:v>
              </c:pt>
            </c:numLit>
          </c:val>
        </c:ser>
        <c:dLbls>
          <c:showLegendKey val="0"/>
          <c:showVal val="0"/>
          <c:showCatName val="0"/>
          <c:showSerName val="0"/>
          <c:showPercent val="0"/>
          <c:showBubbleSize val="0"/>
        </c:dLbls>
        <c:gapWidth val="182"/>
        <c:axId val="515064632"/>
        <c:axId val="515076000"/>
      </c:barChart>
      <c:catAx>
        <c:axId val="515064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076000"/>
        <c:crosses val="autoZero"/>
        <c:auto val="1"/>
        <c:lblAlgn val="ctr"/>
        <c:lblOffset val="100"/>
        <c:noMultiLvlLbl val="0"/>
      </c:catAx>
      <c:valAx>
        <c:axId val="5150760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0646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[Advanced_Loan_Portfolio_10000_Customers.xlsx]Pivot-table!PivotTable1</c:name>
    <c:fmtId val="18"/>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1"/>
          <c:order val="0"/>
          <c:tx>
            <c:strRef>
              <c:f>'Pivot-table'!$H$3:$H$4</c:f>
              <c:strCache>
                <c:ptCount val="1"/>
                <c:pt idx="0">
                  <c:v>North</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'Pivot-table'!$G$5</c:f>
              <c:strCache>
                <c:ptCount val="1"/>
                <c:pt idx="0">
                  <c:v>Total</c:v>
                </c:pt>
              </c:strCache>
            </c:strRef>
          </c:cat>
          <c:val>
            <c:numRef>
              <c:f>'Pivot-table'!$H$5</c:f>
              <c:numCache>
                <c:formatCode>General</c:formatCode>
                <c:ptCount val="1"/>
                <c:pt idx="0">
                  <c:v>159813214</c:v>
                </c:pt>
              </c:numCache>
            </c:numRef>
          </c:val>
          <c:smooth val="0"/>
        </c:ser>
        <c:dLbls>
          <c:showLegendKey val="0"/>
          <c:showVal val="0"/>
          <c:showCatName val="0"/>
          <c:showSerName val="0"/>
          <c:showPercent val="0"/>
          <c:showBubbleSize val="0"/>
        </c:dLbls>
        <c:marker val="1"/>
        <c:smooth val="0"/>
        <c:axId val="523790032"/>
        <c:axId val="523790424"/>
      </c:lineChart>
      <c:catAx>
        <c:axId val="52379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790424"/>
        <c:crosses val="autoZero"/>
        <c:auto val="1"/>
        <c:lblAlgn val="ctr"/>
        <c:lblOffset val="100"/>
        <c:noMultiLvlLbl val="0"/>
      </c:catAx>
      <c:valAx>
        <c:axId val="523790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7900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[Advanced_Loan_Portfolio_10000_Customers.xlsx]Pivot-table!PivotTable2</c:name>
    <c:fmtId val="14"/>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s>
    <c:plotArea>
      <c:layout/>
      <c:doughnutChart>
        <c:varyColors val="1"/>
        <c:ser>
          <c:idx val="0"/>
          <c:order val="0"/>
          <c:tx>
            <c:strRef>
              <c:f>'Pivot-table'!$B$3:$B$4</c:f>
              <c:strCache>
                <c:ptCount val="1"/>
                <c:pt idx="0">
                  <c:v>Low</c:v>
                </c:pt>
              </c:strCache>
            </c:strRef>
          </c:tx>
          <c:dPt>
            <c:idx val="0"/>
            <c:bubble3D val="0"/>
            <c:spPr>
              <a:solidFill>
                <a:schemeClr val="accent1"/>
              </a:solidFill>
              <a:ln w="19050">
                <a:solidFill>
                  <a:schemeClr val="lt1"/>
                </a:solidFill>
              </a:ln>
              <a:effectLst/>
            </c:spPr>
          </c:dPt>
          <c:cat>
            <c:strRef>
              <c:f>'Pivot-table'!$A$5:$A$6</c:f>
              <c:strCache>
                <c:ptCount val="1"/>
                <c:pt idx="0">
                  <c:v>Car Loan</c:v>
                </c:pt>
              </c:strCache>
            </c:strRef>
          </c:cat>
          <c:val>
            <c:numRef>
              <c:f>'Pivot-table'!$B$5:$B$6</c:f>
              <c:numCache>
                <c:formatCode>General</c:formatCode>
                <c:ptCount val="1"/>
                <c:pt idx="0">
                  <c:v>159</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771525</xdr:colOff>
      <xdr:row>10</xdr:row>
      <xdr:rowOff>25400</xdr:rowOff>
    </xdr:from>
    <xdr:to>
      <xdr:col>11</xdr:col>
      <xdr:colOff>368300</xdr:colOff>
      <xdr:row>23</xdr:row>
      <xdr:rowOff>63500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371475</xdr:colOff>
      <xdr:row>9</xdr:row>
      <xdr:rowOff>82550</xdr:rowOff>
    </xdr:from>
    <xdr:to>
      <xdr:col>5</xdr:col>
      <xdr:colOff>460375</xdr:colOff>
      <xdr:row>24</xdr:row>
      <xdr:rowOff>63500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1282700</xdr:colOff>
      <xdr:row>25</xdr:row>
      <xdr:rowOff>139700</xdr:rowOff>
    </xdr:from>
    <xdr:to>
      <xdr:col>6</xdr:col>
      <xdr:colOff>482600</xdr:colOff>
      <xdr:row>39</xdr:row>
      <xdr:rowOff>50800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441325</xdr:colOff>
      <xdr:row>19</xdr:row>
      <xdr:rowOff>41275</xdr:rowOff>
    </xdr:from>
    <xdr:to>
      <xdr:col>12</xdr:col>
      <xdr:colOff>1184275</xdr:colOff>
      <xdr:row>31</xdr:row>
      <xdr:rowOff>165100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88901</xdr:colOff>
      <xdr:row>25</xdr:row>
      <xdr:rowOff>63500</xdr:rowOff>
    </xdr:from>
    <xdr:to>
      <xdr:col>7</xdr:col>
      <xdr:colOff>882650</xdr:colOff>
      <xdr:row>39</xdr:row>
      <xdr:rowOff>57150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965200</xdr:colOff>
      <xdr:row>25</xdr:row>
      <xdr:rowOff>63500</xdr:rowOff>
    </xdr:from>
    <xdr:to>
      <xdr:col>10</xdr:col>
      <xdr:colOff>546100</xdr:colOff>
      <xdr:row>39</xdr:row>
      <xdr:rowOff>31750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692150</xdr:colOff>
      <xdr:row>25</xdr:row>
      <xdr:rowOff>57150</xdr:rowOff>
    </xdr:from>
    <xdr:to>
      <xdr:col>13</xdr:col>
      <xdr:colOff>215900</xdr:colOff>
      <xdr:row>39</xdr:row>
      <xdr:rowOff>31750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114300</xdr:colOff>
      <xdr:row>11</xdr:row>
      <xdr:rowOff>57151</xdr:rowOff>
    </xdr:from>
    <xdr:to>
      <xdr:col>2</xdr:col>
      <xdr:colOff>406400</xdr:colOff>
      <xdr:row>18</xdr:row>
      <xdr:rowOff>120651</xdr:rowOff>
    </xdr:to>
    <mc:AlternateContent xmlns:mc="http://schemas.openxmlformats.org/markup-compatibility/2006">
      <mc:Choice xmlns:a14="http://schemas.microsoft.com/office/drawing/2010/main" Requires="a14">
        <xdr:graphicFrame macro="">
          <xdr:nvGraphicFramePr>
            <xdr:cNvPr id="6" name="Loan_Type"/>
            <xdr:cNvGraphicFramePr/>
          </xdr:nvGraphicFramePr>
          <xdr:xfrm>
            <a:off x="0" y="0"/>
            <a:ext cx="0" cy="0"/>
          </xdr:xfrm>
          <a:graphic>
            <a:graphicData uri="http://schemas.microsoft.com/office/drawing/2010/slicer">
              <sle:slicer xmlns:sle="http://schemas.microsoft.com/office/drawing/2010/slicer" name="Loan_Type"/>
            </a:graphicData>
          </a:graphic>
        </xdr:graphicFrame>
      </mc:Choice>
      <mc:Fallback>
        <xdr:sp macro="" textlink="">
          <xdr:nvSpPr>
            <xdr:cNvPr id="0" name=""/>
            <xdr:cNvSpPr>
              <a:spLocks noTextEdit="1"/>
            </xdr:cNvSpPr>
          </xdr:nvSpPr>
          <xdr:spPr>
            <a:xfrm>
              <a:off x="114300" y="2082801"/>
              <a:ext cx="2736850" cy="1352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82550</xdr:colOff>
      <xdr:row>11</xdr:row>
      <xdr:rowOff>114301</xdr:rowOff>
    </xdr:from>
    <xdr:to>
      <xdr:col>6</xdr:col>
      <xdr:colOff>1295400</xdr:colOff>
      <xdr:row>19</xdr:row>
      <xdr:rowOff>44451</xdr:rowOff>
    </xdr:to>
    <mc:AlternateContent xmlns:mc="http://schemas.openxmlformats.org/markup-compatibility/2006">
      <mc:Choice xmlns:a14="http://schemas.microsoft.com/office/drawing/2010/main"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816350" y="2139951"/>
              <a:ext cx="2825750" cy="1403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1022350</xdr:colOff>
      <xdr:row>11</xdr:row>
      <xdr:rowOff>107950</xdr:rowOff>
    </xdr:from>
    <xdr:to>
      <xdr:col>10</xdr:col>
      <xdr:colOff>158750</xdr:colOff>
      <xdr:row>19</xdr:row>
      <xdr:rowOff>31749</xdr:rowOff>
    </xdr:to>
    <mc:AlternateContent xmlns:mc="http://schemas.openxmlformats.org/markup-compatibility/2006">
      <mc:Choice xmlns:a14="http://schemas.microsoft.com/office/drawing/2010/main" Requires="a14">
        <xdr:graphicFrame macro="">
          <xdr:nvGraphicFramePr>
            <xdr:cNvPr id="8" name="Risk_Level"/>
            <xdr:cNvGraphicFramePr/>
          </xdr:nvGraphicFramePr>
          <xdr:xfrm>
            <a:off x="0" y="0"/>
            <a:ext cx="0" cy="0"/>
          </xdr:xfrm>
          <a:graphic>
            <a:graphicData uri="http://schemas.microsoft.com/office/drawing/2010/slicer">
              <sle:slicer xmlns:sle="http://schemas.microsoft.com/office/drawing/2010/slicer" name="Risk_Level"/>
            </a:graphicData>
          </a:graphic>
        </xdr:graphicFrame>
      </mc:Choice>
      <mc:Fallback>
        <xdr:sp macro="" textlink="">
          <xdr:nvSpPr>
            <xdr:cNvPr id="0" name=""/>
            <xdr:cNvSpPr>
              <a:spLocks noTextEdit="1"/>
            </xdr:cNvSpPr>
          </xdr:nvSpPr>
          <xdr:spPr>
            <a:xfrm>
              <a:off x="7702550" y="2133600"/>
              <a:ext cx="2609850" cy="1396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527050</xdr:colOff>
      <xdr:row>12</xdr:row>
      <xdr:rowOff>82551</xdr:rowOff>
    </xdr:from>
    <xdr:to>
      <xdr:col>12</xdr:col>
      <xdr:colOff>1219200</xdr:colOff>
      <xdr:row>18</xdr:row>
      <xdr:rowOff>165101</xdr:rowOff>
    </xdr:to>
    <mc:AlternateContent xmlns:mc="http://schemas.openxmlformats.org/markup-compatibility/2006">
      <mc:Choice xmlns:a14="http://schemas.microsoft.com/office/drawing/2010/main" Requires="a14">
        <xdr:graphicFrame macro="">
          <xdr:nvGraphicFramePr>
            <xdr:cNvPr id="9" name="Loan_Status"/>
            <xdr:cNvGraphicFramePr/>
          </xdr:nvGraphicFramePr>
          <xdr:xfrm>
            <a:off x="0" y="0"/>
            <a:ext cx="0" cy="0"/>
          </xdr:xfrm>
          <a:graphic>
            <a:graphicData uri="http://schemas.microsoft.com/office/drawing/2010/slicer">
              <sle:slicer xmlns:sle="http://schemas.microsoft.com/office/drawing/2010/slicer" name="Loan_Status"/>
            </a:graphicData>
          </a:graphic>
        </xdr:graphicFrame>
      </mc:Choice>
      <mc:Fallback>
        <xdr:sp macro="" textlink="">
          <xdr:nvSpPr>
            <xdr:cNvPr id="0" name=""/>
            <xdr:cNvSpPr>
              <a:spLocks noTextEdit="1"/>
            </xdr:cNvSpPr>
          </xdr:nvSpPr>
          <xdr:spPr>
            <a:xfrm>
              <a:off x="10680700" y="2292351"/>
              <a:ext cx="2832100" cy="1187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82550</xdr:colOff>
      <xdr:row>25</xdr:row>
      <xdr:rowOff>76200</xdr:rowOff>
    </xdr:from>
    <xdr:to>
      <xdr:col>4</xdr:col>
      <xdr:colOff>31750</xdr:colOff>
      <xdr:row>39</xdr:row>
      <xdr:rowOff>50800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25400</xdr:colOff>
      <xdr:row>0</xdr:row>
      <xdr:rowOff>63500</xdr:rowOff>
    </xdr:from>
    <xdr:to>
      <xdr:col>11</xdr:col>
      <xdr:colOff>12700</xdr:colOff>
      <xdr:row>3</xdr:row>
      <xdr:rowOff>158750</xdr:rowOff>
    </xdr:to>
    <xdr:sp macro="" textlink="">
      <xdr:nvSpPr>
        <xdr:cNvPr id="18" name="Rounded Rectangle 17"/>
        <xdr:cNvSpPr/>
      </xdr:nvSpPr>
      <xdr:spPr>
        <a:xfrm>
          <a:off x="1403350" y="63500"/>
          <a:ext cx="10039350" cy="6477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654050</xdr:colOff>
      <xdr:row>0</xdr:row>
      <xdr:rowOff>171450</xdr:rowOff>
    </xdr:from>
    <xdr:to>
      <xdr:col>10</xdr:col>
      <xdr:colOff>730250</xdr:colOff>
      <xdr:row>3</xdr:row>
      <xdr:rowOff>50800</xdr:rowOff>
    </xdr:to>
    <xdr:sp macro="" textlink="">
      <xdr:nvSpPr>
        <xdr:cNvPr id="3075" name="Text Box 3"/>
        <xdr:cNvSpPr txBox="1">
          <a:spLocks noChangeArrowheads="1"/>
        </xdr:cNvSpPr>
      </xdr:nvSpPr>
      <xdr:spPr bwMode="auto">
        <a:xfrm>
          <a:off x="2032000" y="171450"/>
          <a:ext cx="8851900" cy="431800"/>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ctr" rtl="0">
            <a:defRPr sz="1000"/>
          </a:pPr>
          <a:r>
            <a:rPr lang="en-IN" sz="1800" b="1" i="0" u="none" strike="noStrike" baseline="0">
              <a:solidFill>
                <a:srgbClr val="000000"/>
              </a:solidFill>
              <a:latin typeface="Calibri"/>
              <a:ea typeface="Calibri"/>
              <a:cs typeface="Calibri"/>
            </a:rPr>
            <a:t>Loan Risk Analysis and Reporting Dashboard</a:t>
          </a:r>
        </a:p>
      </xdr:txBody>
    </xdr:sp>
    <xdr:clientData/>
  </xdr:twoCellAnchor>
  <xdr:twoCellAnchor>
    <xdr:from>
      <xdr:col>0</xdr:col>
      <xdr:colOff>1257300</xdr:colOff>
      <xdr:row>6</xdr:row>
      <xdr:rowOff>133350</xdr:rowOff>
    </xdr:from>
    <xdr:to>
      <xdr:col>3</xdr:col>
      <xdr:colOff>158750</xdr:colOff>
      <xdr:row>10</xdr:row>
      <xdr:rowOff>95250</xdr:rowOff>
    </xdr:to>
    <xdr:sp macro="" textlink="">
      <xdr:nvSpPr>
        <xdr:cNvPr id="30" name="Rounded Rectangle 29"/>
        <xdr:cNvSpPr/>
      </xdr:nvSpPr>
      <xdr:spPr>
        <a:xfrm>
          <a:off x="1257300" y="1238250"/>
          <a:ext cx="2095500" cy="69850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381000</xdr:colOff>
      <xdr:row>6</xdr:row>
      <xdr:rowOff>158750</xdr:rowOff>
    </xdr:from>
    <xdr:to>
      <xdr:col>6</xdr:col>
      <xdr:colOff>914400</xdr:colOff>
      <xdr:row>10</xdr:row>
      <xdr:rowOff>114300</xdr:rowOff>
    </xdr:to>
    <xdr:sp macro="" textlink="">
      <xdr:nvSpPr>
        <xdr:cNvPr id="31" name="Rounded Rectangle 30"/>
        <xdr:cNvSpPr/>
      </xdr:nvSpPr>
      <xdr:spPr>
        <a:xfrm>
          <a:off x="4114800" y="1263650"/>
          <a:ext cx="2146300" cy="6921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1022350</xdr:colOff>
      <xdr:row>6</xdr:row>
      <xdr:rowOff>95250</xdr:rowOff>
    </xdr:from>
    <xdr:to>
      <xdr:col>9</xdr:col>
      <xdr:colOff>742950</xdr:colOff>
      <xdr:row>10</xdr:row>
      <xdr:rowOff>57150</xdr:rowOff>
    </xdr:to>
    <xdr:sp macro="" textlink="">
      <xdr:nvSpPr>
        <xdr:cNvPr id="3076" name="Rounded Rectangle 3075"/>
        <xdr:cNvSpPr/>
      </xdr:nvSpPr>
      <xdr:spPr>
        <a:xfrm>
          <a:off x="7702550" y="1200150"/>
          <a:ext cx="1917700" cy="69850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1028700</xdr:colOff>
      <xdr:row>6</xdr:row>
      <xdr:rowOff>133350</xdr:rowOff>
    </xdr:from>
    <xdr:to>
      <xdr:col>11</xdr:col>
      <xdr:colOff>514350</xdr:colOff>
      <xdr:row>10</xdr:row>
      <xdr:rowOff>69850</xdr:rowOff>
    </xdr:to>
    <xdr:sp macro="" textlink="">
      <xdr:nvSpPr>
        <xdr:cNvPr id="3077" name="Rounded Rectangle 3076"/>
        <xdr:cNvSpPr/>
      </xdr:nvSpPr>
      <xdr:spPr>
        <a:xfrm>
          <a:off x="9906000" y="1238250"/>
          <a:ext cx="2038350" cy="67310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kkam S" refreshedDate="45835.92509837963" createdVersion="5" refreshedVersion="5" minRefreshableVersion="3" recordCount="9999">
  <cacheSource type="worksheet">
    <worksheetSource ref="A1:O10001" sheet="loan_portfolio"/>
  </cacheSource>
  <cacheFields count="15">
    <cacheField name="Customer_ID" numFmtId="0">
      <sharedItems/>
    </cacheField>
    <cacheField name="Name" numFmtId="0">
      <sharedItems/>
    </cacheField>
    <cacheField name="Branch" numFmtId="0">
      <sharedItems/>
    </cacheField>
    <cacheField name="Region" numFmtId="0">
      <sharedItems count="4">
        <s v="South"/>
        <s v="North"/>
        <s v="West"/>
        <s v="East"/>
      </sharedItems>
    </cacheField>
    <cacheField name="Loan_Type" numFmtId="0">
      <sharedItems count="3">
        <s v="Personal Loan"/>
        <s v="Home Loan"/>
        <s v="Car Loan"/>
      </sharedItems>
    </cacheField>
    <cacheField name="Loan_Amount" numFmtId="0">
      <sharedItems containsSemiMixedTypes="0" containsString="0" containsNumber="1" containsInteger="1" minValue="100122" maxValue="1999857"/>
    </cacheField>
    <cacheField name="Interest" numFmtId="0">
      <sharedItems containsSemiMixedTypes="0" containsString="0" containsNumber="1" minValue="7.0000000000000007E-2" maxValue="0.1"/>
    </cacheField>
    <cacheField name="Term_Months" numFmtId="0">
      <sharedItems containsSemiMixedTypes="0" containsString="0" containsNumber="1" containsInteger="1" minValue="36" maxValue="120"/>
    </cacheField>
    <cacheField name="Start_Date" numFmtId="164">
      <sharedItems containsSemiMixedTypes="0" containsNonDate="0" containsDate="1" containsString="0" minDate="2020-06-26T00:00:00" maxDate="2024-06-26T00:00:00"/>
    </cacheField>
    <cacheField name="Credit_Score" numFmtId="0">
      <sharedItems containsSemiMixedTypes="0" containsString="0" containsNumber="1" containsInteger="1" minValue="300" maxValue="850"/>
    </cacheField>
    <cacheField name="EMIs_Paid" numFmtId="0">
      <sharedItems containsSemiMixedTypes="0" containsString="0" containsNumber="1" containsInteger="1" minValue="0" maxValue="120"/>
    </cacheField>
    <cacheField name="Missed_EMIs" numFmtId="0">
      <sharedItems containsSemiMixedTypes="0" containsString="0" containsNumber="1" containsInteger="1" minValue="0" maxValue="5"/>
    </cacheField>
    <cacheField name="EMI" numFmtId="8">
      <sharedItems containsSemiMixedTypes="0" containsString="0" containsNumber="1" minValue="1224.3871350562345" maxValue="64445.41375258156"/>
    </cacheField>
    <cacheField name="Risk_Level" numFmtId="0">
      <sharedItems count="3">
        <s v="High"/>
        <s v="Low"/>
        <s v="medium"/>
      </sharedItems>
    </cacheField>
    <cacheField name="Loan_Status" numFmtId="0">
      <sharedItems count="2">
        <s v="Pending"/>
        <s v="Completed"/>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9">
  <r>
    <s v="C00002"/>
    <s v="Tiffany Sullivan MD"/>
    <s v="Chennai"/>
    <x v="0"/>
    <x v="0"/>
    <n v="1653292"/>
    <n v="7.0000000000000007E-2"/>
    <n v="120"/>
    <d v="2023-12-03T00:00:00"/>
    <n v="332"/>
    <n v="3"/>
    <n v="0"/>
    <n v="19196.121982431741"/>
    <x v="0"/>
    <x v="0"/>
  </r>
  <r>
    <s v="C00003"/>
    <s v="Scott Lowe"/>
    <s v="Delhi"/>
    <x v="1"/>
    <x v="1"/>
    <n v="1159806"/>
    <n v="7.0000000000000007E-2"/>
    <n v="60"/>
    <d v="2021-02-15T00:00:00"/>
    <n v="729"/>
    <n v="14"/>
    <n v="3"/>
    <n v="22965.548874288634"/>
    <x v="1"/>
    <x v="0"/>
  </r>
  <r>
    <s v="C00004"/>
    <s v="Amy Fry"/>
    <s v="Bangalore"/>
    <x v="0"/>
    <x v="2"/>
    <n v="1797498"/>
    <n v="7.0000000000000007E-2"/>
    <n v="60"/>
    <d v="2020-07-31T00:00:00"/>
    <n v="732"/>
    <n v="21"/>
    <n v="2"/>
    <n v="35592.614773881207"/>
    <x v="1"/>
    <x v="0"/>
  </r>
  <r>
    <s v="C00005"/>
    <s v="Henry Randall"/>
    <s v="Delhi"/>
    <x v="1"/>
    <x v="1"/>
    <n v="1701163"/>
    <n v="0.09"/>
    <n v="36"/>
    <d v="2022-02-16T00:00:00"/>
    <n v="394"/>
    <n v="24"/>
    <n v="0"/>
    <n v="54096.528610982677"/>
    <x v="0"/>
    <x v="0"/>
  </r>
  <r>
    <s v="C00006"/>
    <s v="Michelle Avery"/>
    <s v="Mumbai"/>
    <x v="2"/>
    <x v="2"/>
    <n v="1366105"/>
    <n v="0.09"/>
    <n v="36"/>
    <d v="2022-08-30T00:00:00"/>
    <n v="770"/>
    <n v="34"/>
    <n v="0"/>
    <n v="43441.773785408273"/>
    <x v="1"/>
    <x v="0"/>
  </r>
  <r>
    <s v="C00007"/>
    <s v="Betty Martinez"/>
    <s v="Hyderabad"/>
    <x v="0"/>
    <x v="1"/>
    <n v="1257713"/>
    <n v="0.09"/>
    <n v="84"/>
    <d v="2024-04-20T00:00:00"/>
    <n v="496"/>
    <n v="8"/>
    <n v="0"/>
    <n v="20235.442885667868"/>
    <x v="0"/>
    <x v="0"/>
  </r>
  <r>
    <s v="C00008"/>
    <s v="Julie Wang"/>
    <s v="Kolkata"/>
    <x v="3"/>
    <x v="1"/>
    <n v="1721241"/>
    <n v="0.09"/>
    <n v="36"/>
    <d v="2021-12-14T00:00:00"/>
    <n v="538"/>
    <n v="6"/>
    <n v="3"/>
    <n v="54735.003643328964"/>
    <x v="0"/>
    <x v="0"/>
  </r>
  <r>
    <s v="C00009"/>
    <s v="Karen Burke"/>
    <s v="Mumbai"/>
    <x v="2"/>
    <x v="2"/>
    <n v="1433126"/>
    <n v="0.09"/>
    <n v="60"/>
    <d v="2022-04-01T00:00:00"/>
    <n v="679"/>
    <n v="22"/>
    <n v="1"/>
    <n v="29749.338592123815"/>
    <x v="2"/>
    <x v="0"/>
  </r>
  <r>
    <s v="C00010"/>
    <s v="Melissa Silva"/>
    <s v="Kolkata"/>
    <x v="3"/>
    <x v="2"/>
    <n v="1571823"/>
    <n v="7.0000000000000007E-2"/>
    <n v="60"/>
    <d v="2022-09-16T00:00:00"/>
    <n v="846"/>
    <n v="46"/>
    <n v="1"/>
    <n v="31123.97929328783"/>
    <x v="1"/>
    <x v="0"/>
  </r>
  <r>
    <s v="C00011"/>
    <s v="David Shea"/>
    <s v="Delhi"/>
    <x v="1"/>
    <x v="2"/>
    <n v="895775"/>
    <n v="0.09"/>
    <n v="60"/>
    <d v="2021-11-03T00:00:00"/>
    <n v="632"/>
    <n v="53"/>
    <n v="0"/>
    <n v="18594.815652887261"/>
    <x v="2"/>
    <x v="0"/>
  </r>
  <r>
    <s v="C00012"/>
    <s v="Sarah Dunn"/>
    <s v="Delhi"/>
    <x v="1"/>
    <x v="1"/>
    <n v="1788303"/>
    <n v="0.09"/>
    <n v="120"/>
    <d v="2021-07-27T00:00:00"/>
    <n v="574"/>
    <n v="8"/>
    <n v="1"/>
    <n v="22653.466622489239"/>
    <x v="0"/>
    <x v="0"/>
  </r>
  <r>
    <s v="C00013"/>
    <s v="Chad Levy"/>
    <s v="Bangalore"/>
    <x v="0"/>
    <x v="0"/>
    <n v="759927"/>
    <n v="0.08"/>
    <n v="120"/>
    <d v="2021-03-22T00:00:00"/>
    <n v="705"/>
    <n v="113"/>
    <n v="5"/>
    <n v="9220.011479568333"/>
    <x v="1"/>
    <x v="0"/>
  </r>
  <r>
    <s v="C00014"/>
    <s v="Stephanie Bell"/>
    <s v="Hyderabad"/>
    <x v="0"/>
    <x v="1"/>
    <n v="655493"/>
    <n v="0.08"/>
    <n v="60"/>
    <d v="2023-01-10T00:00:00"/>
    <n v="569"/>
    <n v="47"/>
    <n v="4"/>
    <n v="13291.034521295149"/>
    <x v="0"/>
    <x v="0"/>
  </r>
  <r>
    <s v="C00015"/>
    <s v="Susan Martinez"/>
    <s v="Hyderabad"/>
    <x v="0"/>
    <x v="0"/>
    <n v="937603"/>
    <n v="0.09"/>
    <n v="60"/>
    <d v="2021-04-08T00:00:00"/>
    <n v="441"/>
    <n v="32"/>
    <n v="3"/>
    <n v="19463.096135295196"/>
    <x v="0"/>
    <x v="0"/>
  </r>
  <r>
    <s v="C00016"/>
    <s v="Tiffany West"/>
    <s v="Chennai"/>
    <x v="0"/>
    <x v="1"/>
    <n v="1905863"/>
    <n v="7.0000000000000007E-2"/>
    <n v="60"/>
    <d v="2020-09-10T00:00:00"/>
    <n v="463"/>
    <n v="50"/>
    <n v="5"/>
    <n v="37738.371653706185"/>
    <x v="0"/>
    <x v="0"/>
  </r>
  <r>
    <s v="C00017"/>
    <s v="Carlos Bush"/>
    <s v="Hyderabad"/>
    <x v="0"/>
    <x v="0"/>
    <n v="233227"/>
    <n v="0.1"/>
    <n v="120"/>
    <d v="2021-09-26T00:00:00"/>
    <n v="779"/>
    <n v="67"/>
    <n v="2"/>
    <n v="3082.1119910722628"/>
    <x v="1"/>
    <x v="0"/>
  </r>
  <r>
    <s v="C00018"/>
    <s v="Valerie Johnson"/>
    <s v="Bangalore"/>
    <x v="0"/>
    <x v="1"/>
    <n v="1526657"/>
    <n v="7.0000000000000007E-2"/>
    <n v="84"/>
    <d v="2023-06-20T00:00:00"/>
    <n v="648"/>
    <n v="14"/>
    <n v="2"/>
    <n v="23041.345543569314"/>
    <x v="2"/>
    <x v="0"/>
  </r>
  <r>
    <s v="C00019"/>
    <s v="Glenn Webb"/>
    <s v="Hyderabad"/>
    <x v="0"/>
    <x v="1"/>
    <n v="1051527"/>
    <n v="7.0000000000000007E-2"/>
    <n v="84"/>
    <d v="2022-08-13T00:00:00"/>
    <n v="812"/>
    <n v="22"/>
    <n v="4"/>
    <n v="15870.360503631668"/>
    <x v="1"/>
    <x v="0"/>
  </r>
  <r>
    <s v="C00020"/>
    <s v="Joshua Hutchinson Jr."/>
    <s v="Chennai"/>
    <x v="0"/>
    <x v="0"/>
    <n v="725884"/>
    <n v="0.08"/>
    <n v="60"/>
    <d v="2022-05-01T00:00:00"/>
    <n v="682"/>
    <n v="48"/>
    <n v="1"/>
    <n v="14718.310191650877"/>
    <x v="2"/>
    <x v="0"/>
  </r>
  <r>
    <s v="C00021"/>
    <s v="Taylor Bell"/>
    <s v="Bangalore"/>
    <x v="0"/>
    <x v="0"/>
    <n v="101199"/>
    <n v="0.09"/>
    <n v="120"/>
    <d v="2024-06-24T00:00:00"/>
    <n v="319"/>
    <n v="14"/>
    <n v="2"/>
    <n v="1281.9461627751496"/>
    <x v="0"/>
    <x v="0"/>
  </r>
  <r>
    <s v="C00022"/>
    <s v="Dawn Love"/>
    <s v="Mumbai"/>
    <x v="2"/>
    <x v="1"/>
    <n v="221477"/>
    <n v="0.08"/>
    <n v="36"/>
    <d v="2021-04-23T00:00:00"/>
    <n v="387"/>
    <n v="31"/>
    <n v="0"/>
    <n v="6940.2842133013201"/>
    <x v="0"/>
    <x v="0"/>
  </r>
  <r>
    <s v="C00023"/>
    <s v="Matthew Perez"/>
    <s v="Bangalore"/>
    <x v="0"/>
    <x v="1"/>
    <n v="369256"/>
    <n v="0.1"/>
    <n v="60"/>
    <d v="2023-11-03T00:00:00"/>
    <n v="571"/>
    <n v="33"/>
    <n v="4"/>
    <n v="7845.5987419040785"/>
    <x v="0"/>
    <x v="0"/>
  </r>
  <r>
    <s v="C00024"/>
    <s v="Joshua Morales"/>
    <s v="Hyderabad"/>
    <x v="0"/>
    <x v="1"/>
    <n v="1230985"/>
    <n v="0.08"/>
    <n v="84"/>
    <d v="2022-11-24T00:00:00"/>
    <n v="708"/>
    <n v="83"/>
    <n v="2"/>
    <n v="19186.396136470164"/>
    <x v="1"/>
    <x v="0"/>
  </r>
  <r>
    <s v="C00025"/>
    <s v="Donald Gibson"/>
    <s v="Hyderabad"/>
    <x v="0"/>
    <x v="0"/>
    <n v="1046835"/>
    <n v="7.0000000000000007E-2"/>
    <n v="60"/>
    <d v="2023-06-05T00:00:00"/>
    <n v="530"/>
    <n v="4"/>
    <n v="2"/>
    <n v="20728.587673986807"/>
    <x v="0"/>
    <x v="0"/>
  </r>
  <r>
    <s v="C00026"/>
    <s v="Stephanie Hancock"/>
    <s v="Chennai"/>
    <x v="0"/>
    <x v="0"/>
    <n v="1261657"/>
    <n v="0.08"/>
    <n v="60"/>
    <d v="2021-10-16T00:00:00"/>
    <n v="307"/>
    <n v="4"/>
    <n v="5"/>
    <n v="25581.854788737139"/>
    <x v="0"/>
    <x v="0"/>
  </r>
  <r>
    <s v="C00027"/>
    <s v="Walter Rivas"/>
    <s v="Kolkata"/>
    <x v="3"/>
    <x v="1"/>
    <n v="580125"/>
    <n v="7.0000000000000007E-2"/>
    <n v="36"/>
    <d v="2021-08-26T00:00:00"/>
    <n v="638"/>
    <n v="4"/>
    <n v="4"/>
    <n v="17912.575819023899"/>
    <x v="2"/>
    <x v="0"/>
  </r>
  <r>
    <s v="C00028"/>
    <s v="Joseph Miller"/>
    <s v="Delhi"/>
    <x v="1"/>
    <x v="2"/>
    <n v="1502948"/>
    <n v="0.1"/>
    <n v="60"/>
    <d v="2023-02-19T00:00:00"/>
    <n v="435"/>
    <n v="46"/>
    <n v="4"/>
    <n v="31933.203354711233"/>
    <x v="0"/>
    <x v="0"/>
  </r>
  <r>
    <s v="C00029"/>
    <s v="Crystal Fleming"/>
    <s v="Bangalore"/>
    <x v="0"/>
    <x v="2"/>
    <n v="609602"/>
    <n v="0.1"/>
    <n v="120"/>
    <d v="2021-08-25T00:00:00"/>
    <n v="494"/>
    <n v="12"/>
    <n v="0"/>
    <n v="8055.9353504595665"/>
    <x v="0"/>
    <x v="0"/>
  </r>
  <r>
    <s v="C00030"/>
    <s v="Nancy Garza"/>
    <s v="Kolkata"/>
    <x v="3"/>
    <x v="2"/>
    <n v="843015"/>
    <n v="0.1"/>
    <n v="120"/>
    <d v="2022-09-19T00:00:00"/>
    <n v="778"/>
    <n v="110"/>
    <n v="5"/>
    <n v="11140.505345237831"/>
    <x v="1"/>
    <x v="0"/>
  </r>
  <r>
    <s v="C00031"/>
    <s v="Christopher Russell"/>
    <s v="Chennai"/>
    <x v="0"/>
    <x v="0"/>
    <n v="1470395"/>
    <n v="7.0000000000000007E-2"/>
    <n v="36"/>
    <d v="2024-06-22T00:00:00"/>
    <n v="712"/>
    <n v="21"/>
    <n v="0"/>
    <n v="45401.528845358574"/>
    <x v="1"/>
    <x v="0"/>
  </r>
  <r>
    <s v="C00032"/>
    <s v="Abigail Lopez"/>
    <s v="Delhi"/>
    <x v="1"/>
    <x v="1"/>
    <n v="498896"/>
    <n v="0.1"/>
    <n v="60"/>
    <d v="2021-07-16T00:00:00"/>
    <n v="732"/>
    <n v="11"/>
    <n v="2"/>
    <n v="10600.065618272898"/>
    <x v="1"/>
    <x v="0"/>
  </r>
  <r>
    <s v="C00033"/>
    <s v="Brent Ryan"/>
    <s v="Hyderabad"/>
    <x v="0"/>
    <x v="1"/>
    <n v="1933929"/>
    <n v="7.0000000000000007E-2"/>
    <n v="120"/>
    <d v="2022-08-23T00:00:00"/>
    <n v="400"/>
    <n v="6"/>
    <n v="5"/>
    <n v="22454.555510679442"/>
    <x v="0"/>
    <x v="0"/>
  </r>
  <r>
    <s v="C00034"/>
    <s v="Ronald Pineda"/>
    <s v="Bangalore"/>
    <x v="0"/>
    <x v="1"/>
    <n v="295586"/>
    <n v="0.08"/>
    <n v="60"/>
    <d v="2021-07-01T00:00:00"/>
    <n v="716"/>
    <n v="31"/>
    <n v="3"/>
    <n v="5993.418282135046"/>
    <x v="1"/>
    <x v="0"/>
  </r>
  <r>
    <s v="C00035"/>
    <s v="Erica Vasquez"/>
    <s v="Delhi"/>
    <x v="1"/>
    <x v="2"/>
    <n v="1992559"/>
    <n v="7.0000000000000007E-2"/>
    <n v="60"/>
    <d v="2020-09-14T00:00:00"/>
    <n v="688"/>
    <n v="0"/>
    <n v="3"/>
    <n v="39455.05636236033"/>
    <x v="2"/>
    <x v="0"/>
  </r>
  <r>
    <s v="C00036"/>
    <s v="Ashley Gray"/>
    <s v="Mumbai"/>
    <x v="2"/>
    <x v="2"/>
    <n v="698210"/>
    <n v="0.1"/>
    <n v="120"/>
    <d v="2022-01-05T00:00:00"/>
    <n v="458"/>
    <n v="24"/>
    <n v="2"/>
    <n v="9226.8965998214808"/>
    <x v="0"/>
    <x v="0"/>
  </r>
  <r>
    <s v="C00037"/>
    <s v="Paul Cuevas"/>
    <s v="Delhi"/>
    <x v="1"/>
    <x v="1"/>
    <n v="1314629"/>
    <n v="7.0000000000000007E-2"/>
    <n v="84"/>
    <d v="2021-05-27T00:00:00"/>
    <n v="358"/>
    <n v="6"/>
    <n v="4"/>
    <n v="19841.27479230566"/>
    <x v="0"/>
    <x v="0"/>
  </r>
  <r>
    <s v="C00038"/>
    <s v="Jerry Cooke"/>
    <s v="Hyderabad"/>
    <x v="0"/>
    <x v="0"/>
    <n v="1888283"/>
    <n v="0.08"/>
    <n v="36"/>
    <d v="2021-03-17T00:00:00"/>
    <n v="820"/>
    <n v="5"/>
    <n v="1"/>
    <n v="59171.926182607029"/>
    <x v="1"/>
    <x v="0"/>
  </r>
  <r>
    <s v="C00039"/>
    <s v="Krystal Collins"/>
    <s v="Chennai"/>
    <x v="0"/>
    <x v="0"/>
    <n v="242524"/>
    <n v="0.08"/>
    <n v="120"/>
    <d v="2022-06-24T00:00:00"/>
    <n v="422"/>
    <n v="120"/>
    <n v="0"/>
    <n v="2942.4853493438582"/>
    <x v="0"/>
    <x v="1"/>
  </r>
  <r>
    <s v="C00040"/>
    <s v="Sarah Figueroa"/>
    <s v="Bangalore"/>
    <x v="0"/>
    <x v="1"/>
    <n v="1314081"/>
    <n v="7.0000000000000007E-2"/>
    <n v="36"/>
    <d v="2024-04-20T00:00:00"/>
    <n v="729"/>
    <n v="36"/>
    <n v="0"/>
    <n v="40575.006325944829"/>
    <x v="1"/>
    <x v="1"/>
  </r>
  <r>
    <s v="C00041"/>
    <s v="Nathan Gonzalez"/>
    <s v="Bangalore"/>
    <x v="0"/>
    <x v="2"/>
    <n v="646865"/>
    <n v="0.08"/>
    <n v="84"/>
    <d v="2021-09-18T00:00:00"/>
    <n v="544"/>
    <n v="33"/>
    <n v="3"/>
    <n v="10082.176579582832"/>
    <x v="0"/>
    <x v="0"/>
  </r>
  <r>
    <s v="C00042"/>
    <s v="Andrew Stephens"/>
    <s v="Delhi"/>
    <x v="1"/>
    <x v="0"/>
    <n v="1453713"/>
    <n v="0.09"/>
    <n v="120"/>
    <d v="2020-10-25T00:00:00"/>
    <n v="623"/>
    <n v="118"/>
    <n v="0"/>
    <n v="18415.021908579642"/>
    <x v="2"/>
    <x v="0"/>
  </r>
  <r>
    <s v="C00043"/>
    <s v="Jennifer Foster"/>
    <s v="Chennai"/>
    <x v="0"/>
    <x v="2"/>
    <n v="1402665"/>
    <n v="7.0000000000000007E-2"/>
    <n v="36"/>
    <d v="2024-06-14T00:00:00"/>
    <n v="850"/>
    <n v="13"/>
    <n v="4"/>
    <n v="43310.22307466693"/>
    <x v="1"/>
    <x v="0"/>
  </r>
  <r>
    <s v="C00044"/>
    <s v="Dr. Rhonda Blackwell"/>
    <s v="Mumbai"/>
    <x v="2"/>
    <x v="1"/>
    <n v="831924"/>
    <n v="7.0000000000000007E-2"/>
    <n v="60"/>
    <d v="2023-02-20T00:00:00"/>
    <n v="678"/>
    <n v="18"/>
    <n v="1"/>
    <n v="16473.092294481747"/>
    <x v="2"/>
    <x v="0"/>
  </r>
  <r>
    <s v="C00045"/>
    <s v="Amanda Goodwin"/>
    <s v="Hyderabad"/>
    <x v="0"/>
    <x v="0"/>
    <n v="1575430"/>
    <n v="0.09"/>
    <n v="36"/>
    <d v="2024-05-15T00:00:00"/>
    <n v="606"/>
    <n v="6"/>
    <n v="1"/>
    <n v="50098.252824450356"/>
    <x v="2"/>
    <x v="0"/>
  </r>
  <r>
    <s v="C00046"/>
    <s v="Gary Delgado"/>
    <s v="Mumbai"/>
    <x v="2"/>
    <x v="1"/>
    <n v="1965862"/>
    <n v="7.0000000000000007E-2"/>
    <n v="60"/>
    <d v="2024-06-06T00:00:00"/>
    <n v="578"/>
    <n v="18"/>
    <n v="4"/>
    <n v="38926.423764928622"/>
    <x v="0"/>
    <x v="0"/>
  </r>
  <r>
    <s v="C00047"/>
    <s v="Michael Mccann"/>
    <s v="Delhi"/>
    <x v="1"/>
    <x v="0"/>
    <n v="819072"/>
    <n v="0.08"/>
    <n v="84"/>
    <d v="2021-06-07T00:00:00"/>
    <n v="817"/>
    <n v="62"/>
    <n v="2"/>
    <n v="12766.231803223347"/>
    <x v="1"/>
    <x v="0"/>
  </r>
  <r>
    <s v="C00048"/>
    <s v="Nicole Garcia"/>
    <s v="Chennai"/>
    <x v="0"/>
    <x v="1"/>
    <n v="1430190"/>
    <n v="0.1"/>
    <n v="84"/>
    <d v="2023-06-18T00:00:00"/>
    <n v="345"/>
    <n v="0"/>
    <n v="2"/>
    <n v="23742.847383411954"/>
    <x v="0"/>
    <x v="0"/>
  </r>
  <r>
    <s v="C00049"/>
    <s v="Nicholas Mosley"/>
    <s v="Delhi"/>
    <x v="1"/>
    <x v="0"/>
    <n v="649360"/>
    <n v="0.08"/>
    <n v="120"/>
    <d v="2022-01-09T00:00:00"/>
    <n v="737"/>
    <n v="71"/>
    <n v="0"/>
    <n v="7878.5286670594578"/>
    <x v="1"/>
    <x v="0"/>
  </r>
  <r>
    <s v="C00050"/>
    <s v="Erica Wagner"/>
    <s v="Chennai"/>
    <x v="0"/>
    <x v="1"/>
    <n v="1952008"/>
    <n v="0.08"/>
    <n v="36"/>
    <d v="2022-04-19T00:00:00"/>
    <n v="678"/>
    <n v="35"/>
    <n v="1"/>
    <n v="61168.836071636702"/>
    <x v="2"/>
    <x v="0"/>
  </r>
  <r>
    <s v="C00051"/>
    <s v="Brittany Delgado"/>
    <s v="Hyderabad"/>
    <x v="0"/>
    <x v="1"/>
    <n v="187721"/>
    <n v="0.09"/>
    <n v="84"/>
    <d v="2021-10-27T00:00:00"/>
    <n v="340"/>
    <n v="45"/>
    <n v="1"/>
    <n v="3020.2578600526963"/>
    <x v="0"/>
    <x v="0"/>
  </r>
  <r>
    <s v="C00052"/>
    <s v="Mary Gibson"/>
    <s v="Kolkata"/>
    <x v="3"/>
    <x v="1"/>
    <n v="1498660"/>
    <n v="7.0000000000000007E-2"/>
    <n v="84"/>
    <d v="2021-09-27T00:00:00"/>
    <n v="716"/>
    <n v="79"/>
    <n v="5"/>
    <n v="22618.795782107954"/>
    <x v="1"/>
    <x v="0"/>
  </r>
  <r>
    <s v="C00053"/>
    <s v="Amy Butler"/>
    <s v="Delhi"/>
    <x v="1"/>
    <x v="1"/>
    <n v="1913209"/>
    <n v="0.08"/>
    <n v="60"/>
    <d v="2021-03-02T00:00:00"/>
    <n v="722"/>
    <n v="1"/>
    <n v="1"/>
    <n v="38792.980040141651"/>
    <x v="1"/>
    <x v="0"/>
  </r>
  <r>
    <s v="C00054"/>
    <s v="Kyle Fleming"/>
    <s v="Kolkata"/>
    <x v="3"/>
    <x v="2"/>
    <n v="1740783"/>
    <n v="0.1"/>
    <n v="60"/>
    <d v="2024-04-30T00:00:00"/>
    <n v="573"/>
    <n v="10"/>
    <n v="5"/>
    <n v="36986.494233615718"/>
    <x v="0"/>
    <x v="0"/>
  </r>
  <r>
    <s v="C00055"/>
    <s v="Troy Alexander"/>
    <s v="Chennai"/>
    <x v="0"/>
    <x v="2"/>
    <n v="1929066"/>
    <n v="7.0000000000000007E-2"/>
    <n v="120"/>
    <d v="2021-01-12T00:00:00"/>
    <n v="527"/>
    <n v="25"/>
    <n v="3"/>
    <n v="22398.091957235421"/>
    <x v="0"/>
    <x v="0"/>
  </r>
  <r>
    <s v="C00056"/>
    <s v="Ethan Williams"/>
    <s v="Mumbai"/>
    <x v="2"/>
    <x v="2"/>
    <n v="1820789"/>
    <n v="0.08"/>
    <n v="60"/>
    <d v="2024-03-30T00:00:00"/>
    <n v="324"/>
    <n v="42"/>
    <n v="1"/>
    <n v="36919.035680006462"/>
    <x v="0"/>
    <x v="0"/>
  </r>
  <r>
    <s v="C00057"/>
    <s v="Andrea Thomas"/>
    <s v="Hyderabad"/>
    <x v="0"/>
    <x v="2"/>
    <n v="684272"/>
    <n v="7.0000000000000007E-2"/>
    <n v="84"/>
    <d v="2022-12-12T00:00:00"/>
    <n v="659"/>
    <n v="82"/>
    <n v="4"/>
    <n v="10327.498316772702"/>
    <x v="2"/>
    <x v="0"/>
  </r>
  <r>
    <s v="C00058"/>
    <s v="Joel Pena"/>
    <s v="Hyderabad"/>
    <x v="0"/>
    <x v="0"/>
    <n v="1869285"/>
    <n v="0.09"/>
    <n v="36"/>
    <d v="2024-03-14T00:00:00"/>
    <n v="418"/>
    <n v="16"/>
    <n v="1"/>
    <n v="59442.763265237219"/>
    <x v="0"/>
    <x v="0"/>
  </r>
  <r>
    <s v="C00059"/>
    <s v="Jason Terrell"/>
    <s v="Bangalore"/>
    <x v="0"/>
    <x v="2"/>
    <n v="180231"/>
    <n v="7.0000000000000007E-2"/>
    <n v="120"/>
    <d v="2022-11-15T00:00:00"/>
    <n v="653"/>
    <n v="93"/>
    <n v="2"/>
    <n v="2092.634731805183"/>
    <x v="2"/>
    <x v="0"/>
  </r>
  <r>
    <s v="C00060"/>
    <s v="Vanessa Johnson"/>
    <s v="Hyderabad"/>
    <x v="0"/>
    <x v="0"/>
    <n v="1172531"/>
    <n v="7.0000000000000007E-2"/>
    <n v="120"/>
    <d v="2023-09-10T00:00:00"/>
    <n v="494"/>
    <n v="32"/>
    <n v="0"/>
    <n v="13614.079124669248"/>
    <x v="0"/>
    <x v="0"/>
  </r>
  <r>
    <s v="C00061"/>
    <s v="Julie Flynn"/>
    <s v="Kolkata"/>
    <x v="3"/>
    <x v="2"/>
    <n v="103546"/>
    <n v="0.08"/>
    <n v="84"/>
    <d v="2022-03-05T00:00:00"/>
    <n v="741"/>
    <n v="8"/>
    <n v="5"/>
    <n v="1613.8901565388203"/>
    <x v="1"/>
    <x v="0"/>
  </r>
  <r>
    <s v="C00062"/>
    <s v="Tina Williams"/>
    <s v="Mumbai"/>
    <x v="2"/>
    <x v="0"/>
    <n v="758328"/>
    <n v="7.0000000000000007E-2"/>
    <n v="84"/>
    <d v="2022-08-05T00:00:00"/>
    <n v="819"/>
    <n v="39"/>
    <n v="5"/>
    <n v="11445.201825533719"/>
    <x v="1"/>
    <x v="0"/>
  </r>
  <r>
    <s v="C00063"/>
    <s v="Robert Schneider"/>
    <s v="Hyderabad"/>
    <x v="0"/>
    <x v="2"/>
    <n v="943894"/>
    <n v="0.09"/>
    <n v="60"/>
    <d v="2023-02-06T00:00:00"/>
    <n v="496"/>
    <n v="26"/>
    <n v="5"/>
    <n v="19593.686948024188"/>
    <x v="0"/>
    <x v="0"/>
  </r>
  <r>
    <s v="C00064"/>
    <s v="Nicholas Garcia"/>
    <s v="Hyderabad"/>
    <x v="0"/>
    <x v="0"/>
    <n v="1668951"/>
    <n v="0.08"/>
    <n v="84"/>
    <d v="2021-02-08T00:00:00"/>
    <n v="715"/>
    <n v="70"/>
    <n v="0"/>
    <n v="26012.628113549734"/>
    <x v="1"/>
    <x v="0"/>
  </r>
  <r>
    <s v="C00065"/>
    <s v="Amy Jones"/>
    <s v="Mumbai"/>
    <x v="2"/>
    <x v="2"/>
    <n v="540785"/>
    <n v="0.1"/>
    <n v="84"/>
    <d v="2020-09-20T00:00:00"/>
    <n v="776"/>
    <n v="56"/>
    <n v="3"/>
    <n v="8977.6713039794959"/>
    <x v="1"/>
    <x v="0"/>
  </r>
  <r>
    <s v="C00066"/>
    <s v="Lisa Moore"/>
    <s v="Kolkata"/>
    <x v="3"/>
    <x v="1"/>
    <n v="1172009"/>
    <n v="0.1"/>
    <n v="60"/>
    <d v="2022-11-09T00:00:00"/>
    <n v="386"/>
    <n v="18"/>
    <n v="4"/>
    <n v="24901.727625008818"/>
    <x v="0"/>
    <x v="0"/>
  </r>
  <r>
    <s v="C00067"/>
    <s v="Casey Gallagher"/>
    <s v="Kolkata"/>
    <x v="3"/>
    <x v="0"/>
    <n v="1398684"/>
    <n v="0.09"/>
    <n v="36"/>
    <d v="2020-09-26T00:00:00"/>
    <n v="540"/>
    <n v="19"/>
    <n v="1"/>
    <n v="44477.77727573648"/>
    <x v="0"/>
    <x v="0"/>
  </r>
  <r>
    <s v="C00068"/>
    <s v="Karen Lee"/>
    <s v="Delhi"/>
    <x v="1"/>
    <x v="1"/>
    <n v="151223"/>
    <n v="7.0000000000000007E-2"/>
    <n v="60"/>
    <d v="2020-08-26T00:00:00"/>
    <n v="786"/>
    <n v="39"/>
    <n v="0"/>
    <n v="2994.3966468672779"/>
    <x v="1"/>
    <x v="0"/>
  </r>
  <r>
    <s v="C00069"/>
    <s v="Danielle Weaver"/>
    <s v="Hyderabad"/>
    <x v="0"/>
    <x v="2"/>
    <n v="1958363"/>
    <n v="0.08"/>
    <n v="120"/>
    <d v="2020-07-13T00:00:00"/>
    <n v="806"/>
    <n v="51"/>
    <n v="1"/>
    <n v="23760.347166453987"/>
    <x v="1"/>
    <x v="0"/>
  </r>
  <r>
    <s v="C00070"/>
    <s v="John Meyers"/>
    <s v="Delhi"/>
    <x v="1"/>
    <x v="0"/>
    <n v="1542048"/>
    <n v="7.0000000000000007E-2"/>
    <n v="36"/>
    <d v="2020-12-03T00:00:00"/>
    <n v="735"/>
    <n v="14"/>
    <n v="1"/>
    <n v="47613.965467053073"/>
    <x v="1"/>
    <x v="0"/>
  </r>
  <r>
    <s v="C00071"/>
    <s v="Rebecca Kennedy"/>
    <s v="Kolkata"/>
    <x v="3"/>
    <x v="0"/>
    <n v="1074231"/>
    <n v="7.0000000000000007E-2"/>
    <n v="60"/>
    <d v="2020-12-10T00:00:00"/>
    <n v="424"/>
    <n v="29"/>
    <n v="1"/>
    <n v="21271.06130919822"/>
    <x v="0"/>
    <x v="0"/>
  </r>
  <r>
    <s v="C00072"/>
    <s v="Chad Richardson"/>
    <s v="Hyderabad"/>
    <x v="0"/>
    <x v="0"/>
    <n v="1213864"/>
    <n v="0.09"/>
    <n v="120"/>
    <d v="2022-03-16T00:00:00"/>
    <n v="816"/>
    <n v="54"/>
    <n v="4"/>
    <n v="15376.716142757283"/>
    <x v="1"/>
    <x v="0"/>
  </r>
  <r>
    <s v="C00073"/>
    <s v="Monique Patel"/>
    <s v="Hyderabad"/>
    <x v="0"/>
    <x v="1"/>
    <n v="1659558"/>
    <n v="0.1"/>
    <n v="120"/>
    <d v="2020-10-26T00:00:00"/>
    <n v="565"/>
    <n v="96"/>
    <n v="1"/>
    <n v="21931.181259802263"/>
    <x v="0"/>
    <x v="0"/>
  </r>
  <r>
    <s v="C00074"/>
    <s v="Jared Roth"/>
    <s v="Kolkata"/>
    <x v="3"/>
    <x v="2"/>
    <n v="1706027"/>
    <n v="0.1"/>
    <n v="60"/>
    <d v="2022-08-30T00:00:00"/>
    <n v="581"/>
    <n v="28"/>
    <n v="0"/>
    <n v="36248.031947630887"/>
    <x v="0"/>
    <x v="0"/>
  </r>
  <r>
    <s v="C00075"/>
    <s v="Eddie Hernandez"/>
    <s v="Kolkata"/>
    <x v="3"/>
    <x v="2"/>
    <n v="591768"/>
    <n v="0.09"/>
    <n v="84"/>
    <d v="2020-09-20T00:00:00"/>
    <n v="627"/>
    <n v="69"/>
    <n v="0"/>
    <n v="9521.0016637864937"/>
    <x v="2"/>
    <x v="0"/>
  </r>
  <r>
    <s v="C00076"/>
    <s v="Kaitlyn Phillips"/>
    <s v="Delhi"/>
    <x v="1"/>
    <x v="1"/>
    <n v="584990"/>
    <n v="0.1"/>
    <n v="60"/>
    <d v="2023-02-20T00:00:00"/>
    <n v="519"/>
    <n v="4"/>
    <n v="3"/>
    <n v="12429.308685644828"/>
    <x v="0"/>
    <x v="0"/>
  </r>
  <r>
    <s v="C00077"/>
    <s v="Stacey Weber"/>
    <s v="Hyderabad"/>
    <x v="0"/>
    <x v="2"/>
    <n v="1237938"/>
    <n v="0.1"/>
    <n v="120"/>
    <d v="2021-08-19T00:00:00"/>
    <n v="363"/>
    <n v="26"/>
    <n v="3"/>
    <n v="16359.441891393426"/>
    <x v="0"/>
    <x v="0"/>
  </r>
  <r>
    <s v="C00078"/>
    <s v="Julie Hall"/>
    <s v="Hyderabad"/>
    <x v="0"/>
    <x v="0"/>
    <n v="1558617"/>
    <n v="7.0000000000000007E-2"/>
    <n v="120"/>
    <d v="2022-10-23T00:00:00"/>
    <n v="788"/>
    <n v="0"/>
    <n v="2"/>
    <n v="18096.864955429421"/>
    <x v="1"/>
    <x v="0"/>
  </r>
  <r>
    <s v="C00079"/>
    <s v="Kyle Colon"/>
    <s v="Mumbai"/>
    <x v="2"/>
    <x v="2"/>
    <n v="1889810"/>
    <n v="0.1"/>
    <n v="60"/>
    <d v="2021-08-14T00:00:00"/>
    <n v="799"/>
    <n v="14"/>
    <n v="2"/>
    <n v="40152.8775658019"/>
    <x v="1"/>
    <x v="0"/>
  </r>
  <r>
    <s v="C00080"/>
    <s v="Charles Rodriguez"/>
    <s v="Hyderabad"/>
    <x v="0"/>
    <x v="2"/>
    <n v="160869"/>
    <n v="0.1"/>
    <n v="84"/>
    <d v="2022-08-03T00:00:00"/>
    <n v="714"/>
    <n v="21"/>
    <n v="3"/>
    <n v="2670.6158732211093"/>
    <x v="1"/>
    <x v="0"/>
  </r>
  <r>
    <s v="C00081"/>
    <s v="David Jones"/>
    <s v="Delhi"/>
    <x v="1"/>
    <x v="0"/>
    <n v="1220138"/>
    <n v="7.0000000000000007E-2"/>
    <n v="120"/>
    <d v="2023-12-24T00:00:00"/>
    <n v="327"/>
    <n v="10"/>
    <n v="5"/>
    <n v="14166.836761685352"/>
    <x v="0"/>
    <x v="0"/>
  </r>
  <r>
    <s v="C00082"/>
    <s v="Kenneth Hansen"/>
    <s v="Hyderabad"/>
    <x v="0"/>
    <x v="1"/>
    <n v="1917919"/>
    <n v="0.1"/>
    <n v="60"/>
    <d v="2021-10-03T00:00:00"/>
    <n v="351"/>
    <n v="16"/>
    <n v="3"/>
    <n v="40750.110745590937"/>
    <x v="0"/>
    <x v="0"/>
  </r>
  <r>
    <s v="C00083"/>
    <s v="Sarah Hopkins"/>
    <s v="Mumbai"/>
    <x v="2"/>
    <x v="1"/>
    <n v="1053573"/>
    <n v="0.09"/>
    <n v="84"/>
    <d v="2021-04-13T00:00:00"/>
    <n v="688"/>
    <n v="35"/>
    <n v="3"/>
    <n v="16951.018449663596"/>
    <x v="2"/>
    <x v="0"/>
  </r>
  <r>
    <s v="C00084"/>
    <s v="Derek Jenkins"/>
    <s v="Mumbai"/>
    <x v="2"/>
    <x v="1"/>
    <n v="1086304"/>
    <n v="7.0000000000000007E-2"/>
    <n v="36"/>
    <d v="2023-08-05T00:00:00"/>
    <n v="658"/>
    <n v="14"/>
    <n v="5"/>
    <n v="33541.913833241"/>
    <x v="2"/>
    <x v="0"/>
  </r>
  <r>
    <s v="C00085"/>
    <s v="Dillon Ponce"/>
    <s v="Chennai"/>
    <x v="0"/>
    <x v="0"/>
    <n v="184427"/>
    <n v="7.0000000000000007E-2"/>
    <n v="60"/>
    <d v="2020-07-23T00:00:00"/>
    <n v="504"/>
    <n v="53"/>
    <n v="0"/>
    <n v="3651.8756432010437"/>
    <x v="0"/>
    <x v="0"/>
  </r>
  <r>
    <s v="C00086"/>
    <s v="Tim Miller"/>
    <s v="Bangalore"/>
    <x v="0"/>
    <x v="1"/>
    <n v="600265"/>
    <n v="0.08"/>
    <n v="120"/>
    <d v="2023-12-22T00:00:00"/>
    <n v="417"/>
    <n v="72"/>
    <n v="1"/>
    <n v="7282.8708425718314"/>
    <x v="0"/>
    <x v="0"/>
  </r>
  <r>
    <s v="C00087"/>
    <s v="Jessica Robinson"/>
    <s v="Hyderabad"/>
    <x v="0"/>
    <x v="0"/>
    <n v="637381"/>
    <n v="0.09"/>
    <n v="60"/>
    <d v="2022-11-20T00:00:00"/>
    <n v="417"/>
    <n v="49"/>
    <n v="1"/>
    <n v="13230.981212528744"/>
    <x v="0"/>
    <x v="0"/>
  </r>
  <r>
    <s v="C00088"/>
    <s v="Kimberly Jacobs"/>
    <s v="Mumbai"/>
    <x v="2"/>
    <x v="1"/>
    <n v="1313589"/>
    <n v="7.0000000000000007E-2"/>
    <n v="84"/>
    <d v="2020-07-12T00:00:00"/>
    <n v="684"/>
    <n v="50"/>
    <n v="5"/>
    <n v="19825.578405124183"/>
    <x v="2"/>
    <x v="0"/>
  </r>
  <r>
    <s v="C00089"/>
    <s v="Logan Mack"/>
    <s v="Delhi"/>
    <x v="1"/>
    <x v="1"/>
    <n v="1341719"/>
    <n v="0.08"/>
    <n v="36"/>
    <d v="2023-07-30T00:00:00"/>
    <n v="608"/>
    <n v="7"/>
    <n v="4"/>
    <n v="42044.596930545544"/>
    <x v="2"/>
    <x v="0"/>
  </r>
  <r>
    <s v="C00090"/>
    <s v="Seth Ortiz"/>
    <s v="Chennai"/>
    <x v="0"/>
    <x v="2"/>
    <n v="1217247"/>
    <n v="0.1"/>
    <n v="84"/>
    <d v="2022-08-19T00:00:00"/>
    <n v="370"/>
    <n v="64"/>
    <n v="5"/>
    <n v="20207.741453174789"/>
    <x v="0"/>
    <x v="0"/>
  </r>
  <r>
    <s v="C00091"/>
    <s v="Matthew Weiss"/>
    <s v="Mumbai"/>
    <x v="2"/>
    <x v="1"/>
    <n v="1881689"/>
    <n v="0.1"/>
    <n v="120"/>
    <d v="2022-04-29T00:00:00"/>
    <n v="408"/>
    <n v="55"/>
    <n v="2"/>
    <n v="24866.658793230523"/>
    <x v="0"/>
    <x v="0"/>
  </r>
  <r>
    <s v="C00092"/>
    <s v="Molly Fitzpatrick"/>
    <s v="Kolkata"/>
    <x v="3"/>
    <x v="2"/>
    <n v="1583333"/>
    <n v="0.08"/>
    <n v="120"/>
    <d v="2023-10-26T00:00:00"/>
    <n v="480"/>
    <n v="93"/>
    <n v="4"/>
    <n v="19210.198395345036"/>
    <x v="0"/>
    <x v="0"/>
  </r>
  <r>
    <s v="C00093"/>
    <s v="John Bowman"/>
    <s v="Kolkata"/>
    <x v="3"/>
    <x v="2"/>
    <n v="1391661"/>
    <n v="0.1"/>
    <n v="120"/>
    <d v="2021-08-26T00:00:00"/>
    <n v="746"/>
    <n v="105"/>
    <n v="5"/>
    <n v="18390.902663960933"/>
    <x v="1"/>
    <x v="0"/>
  </r>
  <r>
    <s v="C00094"/>
    <s v="Susan Robertson"/>
    <s v="Bangalore"/>
    <x v="0"/>
    <x v="2"/>
    <n v="775921"/>
    <n v="0.08"/>
    <n v="36"/>
    <d v="2022-05-20T00:00:00"/>
    <n v="585"/>
    <n v="28"/>
    <n v="1"/>
    <n v="24314.544025198888"/>
    <x v="0"/>
    <x v="0"/>
  </r>
  <r>
    <s v="C00095"/>
    <s v="Gregory Oliver"/>
    <s v="Hyderabad"/>
    <x v="0"/>
    <x v="0"/>
    <n v="1379958"/>
    <n v="0.1"/>
    <n v="84"/>
    <d v="2023-07-09T00:00:00"/>
    <n v="329"/>
    <n v="63"/>
    <n v="2"/>
    <n v="22908.936707373421"/>
    <x v="0"/>
    <x v="0"/>
  </r>
  <r>
    <s v="C00096"/>
    <s v="Ashley Long"/>
    <s v="Delhi"/>
    <x v="1"/>
    <x v="2"/>
    <n v="544847"/>
    <n v="0.09"/>
    <n v="84"/>
    <d v="2022-12-12T00:00:00"/>
    <n v="648"/>
    <n v="35"/>
    <n v="4"/>
    <n v="8766.086022747224"/>
    <x v="2"/>
    <x v="0"/>
  </r>
  <r>
    <s v="C00097"/>
    <s v="Lorraine Baxter"/>
    <s v="Kolkata"/>
    <x v="3"/>
    <x v="2"/>
    <n v="1265578"/>
    <n v="7.0000000000000007E-2"/>
    <n v="60"/>
    <d v="2024-05-31T00:00:00"/>
    <n v="387"/>
    <n v="15"/>
    <n v="5"/>
    <n v="25059.961246298488"/>
    <x v="0"/>
    <x v="0"/>
  </r>
  <r>
    <s v="C00098"/>
    <s v="Belinda Lee"/>
    <s v="Hyderabad"/>
    <x v="0"/>
    <x v="2"/>
    <n v="1264288"/>
    <n v="0.08"/>
    <n v="120"/>
    <d v="2021-01-12T00:00:00"/>
    <n v="802"/>
    <n v="57"/>
    <n v="0"/>
    <n v="15339.302161234549"/>
    <x v="1"/>
    <x v="0"/>
  </r>
  <r>
    <s v="C00099"/>
    <s v="Luis Cunningham"/>
    <s v="Chennai"/>
    <x v="0"/>
    <x v="2"/>
    <n v="564721"/>
    <n v="0.1"/>
    <n v="60"/>
    <d v="2021-02-05T00:00:00"/>
    <n v="613"/>
    <n v="42"/>
    <n v="4"/>
    <n v="11998.652336392133"/>
    <x v="2"/>
    <x v="0"/>
  </r>
  <r>
    <s v="C00100"/>
    <s v="Brenda Lowe"/>
    <s v="Mumbai"/>
    <x v="2"/>
    <x v="2"/>
    <n v="1260716"/>
    <n v="0.09"/>
    <n v="120"/>
    <d v="2024-06-01T00:00:00"/>
    <n v="638"/>
    <n v="45"/>
    <n v="5"/>
    <n v="15970.217477931952"/>
    <x v="2"/>
    <x v="0"/>
  </r>
  <r>
    <s v="C00101"/>
    <s v="Victoria Goodwin"/>
    <s v="Hyderabad"/>
    <x v="0"/>
    <x v="2"/>
    <n v="743035"/>
    <n v="0.09"/>
    <n v="60"/>
    <d v="2023-02-20T00:00:00"/>
    <n v="423"/>
    <n v="46"/>
    <n v="1"/>
    <n v="15424.184475613951"/>
    <x v="0"/>
    <x v="0"/>
  </r>
  <r>
    <s v="C00102"/>
    <s v="David Vega"/>
    <s v="Mumbai"/>
    <x v="2"/>
    <x v="1"/>
    <n v="1657934"/>
    <n v="0.08"/>
    <n v="60"/>
    <d v="2021-04-01T00:00:00"/>
    <n v="521"/>
    <n v="47"/>
    <n v="3"/>
    <n v="33616.923488166845"/>
    <x v="0"/>
    <x v="0"/>
  </r>
  <r>
    <s v="C00103"/>
    <s v="Sarah Foster"/>
    <s v="Mumbai"/>
    <x v="2"/>
    <x v="0"/>
    <n v="1336453"/>
    <n v="0.09"/>
    <n v="36"/>
    <d v="2021-02-11T00:00:00"/>
    <n v="498"/>
    <n v="18"/>
    <n v="1"/>
    <n v="42498.84811257571"/>
    <x v="0"/>
    <x v="0"/>
  </r>
  <r>
    <s v="C00104"/>
    <s v="April Hampton"/>
    <s v="Mumbai"/>
    <x v="2"/>
    <x v="1"/>
    <n v="733901"/>
    <n v="7.0000000000000007E-2"/>
    <n v="60"/>
    <d v="2023-02-16T00:00:00"/>
    <n v="580"/>
    <n v="2"/>
    <n v="0"/>
    <n v="14532.119409961064"/>
    <x v="0"/>
    <x v="0"/>
  </r>
  <r>
    <s v="C00105"/>
    <s v="Brian Fox"/>
    <s v="Bangalore"/>
    <x v="0"/>
    <x v="2"/>
    <n v="1562590"/>
    <n v="0.08"/>
    <n v="120"/>
    <d v="2020-12-17T00:00:00"/>
    <n v="405"/>
    <n v="111"/>
    <n v="0"/>
    <n v="18958.52856637372"/>
    <x v="0"/>
    <x v="0"/>
  </r>
  <r>
    <s v="C00106"/>
    <s v="Charles Ferrell"/>
    <s v="Bangalore"/>
    <x v="0"/>
    <x v="2"/>
    <n v="1084396"/>
    <n v="0.1"/>
    <n v="120"/>
    <d v="2024-02-04T00:00:00"/>
    <n v="648"/>
    <n v="23"/>
    <n v="0"/>
    <n v="14330.373047163481"/>
    <x v="2"/>
    <x v="0"/>
  </r>
  <r>
    <s v="C00107"/>
    <s v="Destiny Wood"/>
    <s v="Mumbai"/>
    <x v="2"/>
    <x v="2"/>
    <n v="339258"/>
    <n v="7.0000000000000007E-2"/>
    <n v="120"/>
    <d v="2023-08-26T00:00:00"/>
    <n v="803"/>
    <n v="9"/>
    <n v="4"/>
    <n v="3939.0730442751965"/>
    <x v="1"/>
    <x v="0"/>
  </r>
  <r>
    <s v="C00108"/>
    <s v="Christopher Perez"/>
    <s v="Kolkata"/>
    <x v="3"/>
    <x v="0"/>
    <n v="212426"/>
    <n v="0.08"/>
    <n v="60"/>
    <d v="2023-02-15T00:00:00"/>
    <n v="611"/>
    <n v="5"/>
    <n v="1"/>
    <n v="4307.2333331105647"/>
    <x v="2"/>
    <x v="0"/>
  </r>
  <r>
    <s v="C00109"/>
    <s v="Kenneth Stout"/>
    <s v="Chennai"/>
    <x v="0"/>
    <x v="0"/>
    <n v="1703154"/>
    <n v="0.1"/>
    <n v="60"/>
    <d v="2023-03-25T00:00:00"/>
    <n v="835"/>
    <n v="24"/>
    <n v="3"/>
    <n v="36186.989188175408"/>
    <x v="1"/>
    <x v="0"/>
  </r>
  <r>
    <s v="C00110"/>
    <s v="Lisa Carrillo"/>
    <s v="Hyderabad"/>
    <x v="0"/>
    <x v="2"/>
    <n v="1903900"/>
    <n v="0.1"/>
    <n v="84"/>
    <d v="2024-04-24T00:00:00"/>
    <n v="361"/>
    <n v="78"/>
    <n v="5"/>
    <n v="31606.994268788079"/>
    <x v="0"/>
    <x v="0"/>
  </r>
  <r>
    <s v="C00111"/>
    <s v="Laura Berger"/>
    <s v="Chennai"/>
    <x v="0"/>
    <x v="1"/>
    <n v="1411800"/>
    <n v="0.08"/>
    <n v="84"/>
    <d v="2023-08-17T00:00:00"/>
    <n v="383"/>
    <n v="20"/>
    <n v="1"/>
    <n v="22004.617493688856"/>
    <x v="0"/>
    <x v="0"/>
  </r>
  <r>
    <s v="C00112"/>
    <s v="Charles Parker"/>
    <s v="Delhi"/>
    <x v="1"/>
    <x v="0"/>
    <n v="257422"/>
    <n v="0.08"/>
    <n v="36"/>
    <d v="2023-08-22T00:00:00"/>
    <n v="718"/>
    <n v="28"/>
    <n v="5"/>
    <n v="8066.6698698124528"/>
    <x v="1"/>
    <x v="0"/>
  </r>
  <r>
    <s v="C00113"/>
    <s v="Jermaine Conner"/>
    <s v="Bangalore"/>
    <x v="0"/>
    <x v="2"/>
    <n v="710815"/>
    <n v="7.0000000000000007E-2"/>
    <n v="60"/>
    <d v="2020-10-18T00:00:00"/>
    <n v="595"/>
    <n v="45"/>
    <n v="2"/>
    <n v="14074.988940458556"/>
    <x v="0"/>
    <x v="0"/>
  </r>
  <r>
    <s v="C00114"/>
    <s v="George Harris"/>
    <s v="Kolkata"/>
    <x v="3"/>
    <x v="2"/>
    <n v="249274"/>
    <n v="0.08"/>
    <n v="84"/>
    <d v="2023-02-23T00:00:00"/>
    <n v="502"/>
    <n v="54"/>
    <n v="0"/>
    <n v="3885.2380090110473"/>
    <x v="0"/>
    <x v="0"/>
  </r>
  <r>
    <s v="C00115"/>
    <s v="Ashley Rowe"/>
    <s v="Bangalore"/>
    <x v="0"/>
    <x v="1"/>
    <n v="1458188"/>
    <n v="0.08"/>
    <n v="84"/>
    <d v="2024-05-29T00:00:00"/>
    <n v="445"/>
    <n v="9"/>
    <n v="0"/>
    <n v="22727.630807399895"/>
    <x v="0"/>
    <x v="0"/>
  </r>
  <r>
    <s v="C00116"/>
    <s v="Patrick Salas"/>
    <s v="Delhi"/>
    <x v="1"/>
    <x v="2"/>
    <n v="1347897"/>
    <n v="0.09"/>
    <n v="120"/>
    <d v="2021-02-17T00:00:00"/>
    <n v="427"/>
    <n v="59"/>
    <n v="5"/>
    <n v="17074.589541064004"/>
    <x v="0"/>
    <x v="0"/>
  </r>
  <r>
    <s v="C00117"/>
    <s v="Samuel Gray"/>
    <s v="Mumbai"/>
    <x v="2"/>
    <x v="0"/>
    <n v="944121"/>
    <n v="0.09"/>
    <n v="120"/>
    <d v="2021-01-27T00:00:00"/>
    <n v="748"/>
    <n v="10"/>
    <n v="4"/>
    <n v="11959.725818885929"/>
    <x v="1"/>
    <x v="0"/>
  </r>
  <r>
    <s v="C00118"/>
    <s v="Jesse Cannon"/>
    <s v="Chennai"/>
    <x v="0"/>
    <x v="2"/>
    <n v="1640429"/>
    <n v="0.09"/>
    <n v="84"/>
    <d v="2023-02-05T00:00:00"/>
    <n v="326"/>
    <n v="11"/>
    <n v="1"/>
    <n v="26392.990561036775"/>
    <x v="0"/>
    <x v="0"/>
  </r>
  <r>
    <s v="C00119"/>
    <s v="Cynthia Larson"/>
    <s v="Kolkata"/>
    <x v="3"/>
    <x v="0"/>
    <n v="1331286"/>
    <n v="7.0000000000000007E-2"/>
    <n v="84"/>
    <d v="2023-12-14T00:00:00"/>
    <n v="341"/>
    <n v="22"/>
    <n v="3"/>
    <n v="20092.673562768989"/>
    <x v="0"/>
    <x v="0"/>
  </r>
  <r>
    <s v="C00120"/>
    <s v="Diana Steele"/>
    <s v="Bangalore"/>
    <x v="0"/>
    <x v="0"/>
    <n v="1027422"/>
    <n v="0.09"/>
    <n v="60"/>
    <d v="2022-03-27T00:00:00"/>
    <n v="746"/>
    <n v="40"/>
    <n v="3"/>
    <n v="21327.59084337109"/>
    <x v="1"/>
    <x v="0"/>
  </r>
  <r>
    <s v="C00121"/>
    <s v="Amy Watkins"/>
    <s v="Chennai"/>
    <x v="0"/>
    <x v="2"/>
    <n v="829727"/>
    <n v="0.1"/>
    <n v="84"/>
    <d v="2022-07-03T00:00:00"/>
    <n v="628"/>
    <n v="13"/>
    <n v="1"/>
    <n v="13774.450619075964"/>
    <x v="2"/>
    <x v="0"/>
  </r>
  <r>
    <s v="C00122"/>
    <s v="Blake Rosales"/>
    <s v="Mumbai"/>
    <x v="2"/>
    <x v="2"/>
    <n v="1554739"/>
    <n v="0.1"/>
    <n v="84"/>
    <d v="2022-06-08T00:00:00"/>
    <n v="710"/>
    <n v="70"/>
    <n v="0"/>
    <n v="25810.50825277657"/>
    <x v="1"/>
    <x v="0"/>
  </r>
  <r>
    <s v="C00123"/>
    <s v="Leah Cruz"/>
    <s v="Hyderabad"/>
    <x v="0"/>
    <x v="1"/>
    <n v="759590"/>
    <n v="0.09"/>
    <n v="84"/>
    <d v="2022-06-25T00:00:00"/>
    <n v="418"/>
    <n v="51"/>
    <n v="4"/>
    <n v="12221.102955542681"/>
    <x v="0"/>
    <x v="0"/>
  </r>
  <r>
    <s v="C00124"/>
    <s v="Ryan Daugherty"/>
    <s v="Chennai"/>
    <x v="0"/>
    <x v="0"/>
    <n v="1923195"/>
    <n v="0.1"/>
    <n v="120"/>
    <d v="2020-09-08T00:00:00"/>
    <n v="355"/>
    <n v="24"/>
    <n v="4"/>
    <n v="25415.163641731961"/>
    <x v="0"/>
    <x v="0"/>
  </r>
  <r>
    <s v="C00125"/>
    <s v="Javier Hardin"/>
    <s v="Mumbai"/>
    <x v="2"/>
    <x v="0"/>
    <n v="1686376"/>
    <n v="0.1"/>
    <n v="120"/>
    <d v="2020-08-19T00:00:00"/>
    <n v="352"/>
    <n v="26"/>
    <n v="2"/>
    <n v="22285.583105971768"/>
    <x v="0"/>
    <x v="0"/>
  </r>
  <r>
    <s v="C00126"/>
    <s v="Cheryl Wood"/>
    <s v="Bangalore"/>
    <x v="0"/>
    <x v="1"/>
    <n v="704040"/>
    <n v="0.1"/>
    <n v="120"/>
    <d v="2023-10-03T00:00:00"/>
    <n v="424"/>
    <n v="3"/>
    <n v="5"/>
    <n v="9303.9404794235488"/>
    <x v="0"/>
    <x v="0"/>
  </r>
  <r>
    <s v="C00127"/>
    <s v="Catherine Morgan"/>
    <s v="Bangalore"/>
    <x v="0"/>
    <x v="1"/>
    <n v="1588522"/>
    <n v="0.08"/>
    <n v="84"/>
    <d v="2022-01-10T00:00:00"/>
    <n v="314"/>
    <n v="70"/>
    <n v="3"/>
    <n v="24759.044475357427"/>
    <x v="0"/>
    <x v="0"/>
  </r>
  <r>
    <s v="C00128"/>
    <s v="Adrian Miller"/>
    <s v="Chennai"/>
    <x v="0"/>
    <x v="1"/>
    <n v="1864555"/>
    <n v="7.0000000000000007E-2"/>
    <n v="120"/>
    <d v="2020-12-25T00:00:00"/>
    <n v="420"/>
    <n v="82"/>
    <n v="1"/>
    <n v="21649.064546948161"/>
    <x v="0"/>
    <x v="0"/>
  </r>
  <r>
    <s v="C00129"/>
    <s v="Shari Young"/>
    <s v="Hyderabad"/>
    <x v="0"/>
    <x v="0"/>
    <n v="712078"/>
    <n v="0.09"/>
    <n v="120"/>
    <d v="2021-10-09T00:00:00"/>
    <n v="794"/>
    <n v="60"/>
    <n v="1"/>
    <n v="9020.3031620530146"/>
    <x v="1"/>
    <x v="0"/>
  </r>
  <r>
    <s v="C00130"/>
    <s v="Thomas Rios"/>
    <s v="Hyderabad"/>
    <x v="0"/>
    <x v="0"/>
    <n v="403336"/>
    <n v="0.1"/>
    <n v="60"/>
    <d v="2021-10-26T00:00:00"/>
    <n v="820"/>
    <n v="47"/>
    <n v="1"/>
    <n v="8569.6980256641018"/>
    <x v="1"/>
    <x v="0"/>
  </r>
  <r>
    <s v="C00131"/>
    <s v="Mark Russell"/>
    <s v="Chennai"/>
    <x v="0"/>
    <x v="2"/>
    <n v="1720417"/>
    <n v="0.1"/>
    <n v="84"/>
    <d v="2024-02-22T00:00:00"/>
    <n v="819"/>
    <n v="34"/>
    <n v="0"/>
    <n v="28560.959219982971"/>
    <x v="1"/>
    <x v="0"/>
  </r>
  <r>
    <s v="C00132"/>
    <s v="Daniel Hudson"/>
    <s v="Mumbai"/>
    <x v="2"/>
    <x v="0"/>
    <n v="726116"/>
    <n v="0.1"/>
    <n v="60"/>
    <d v="2021-01-26T00:00:00"/>
    <n v="757"/>
    <n v="34"/>
    <n v="3"/>
    <n v="15427.819117567275"/>
    <x v="1"/>
    <x v="0"/>
  </r>
  <r>
    <s v="C00133"/>
    <s v="Mary Roberts"/>
    <s v="Mumbai"/>
    <x v="2"/>
    <x v="2"/>
    <n v="1257454"/>
    <n v="0.1"/>
    <n v="120"/>
    <d v="2020-10-26T00:00:00"/>
    <n v="629"/>
    <n v="111"/>
    <n v="1"/>
    <n v="16617.347269491871"/>
    <x v="2"/>
    <x v="0"/>
  </r>
  <r>
    <s v="C00134"/>
    <s v="Jason Velez"/>
    <s v="Kolkata"/>
    <x v="3"/>
    <x v="1"/>
    <n v="1299146"/>
    <n v="0.1"/>
    <n v="60"/>
    <d v="2024-01-16T00:00:00"/>
    <n v="720"/>
    <n v="2"/>
    <n v="2"/>
    <n v="27603.013148465336"/>
    <x v="1"/>
    <x v="0"/>
  </r>
  <r>
    <s v="C00135"/>
    <s v="Barry Crawford"/>
    <s v="Kolkata"/>
    <x v="3"/>
    <x v="2"/>
    <n v="1578970"/>
    <n v="0.1"/>
    <n v="120"/>
    <d v="2022-07-11T00:00:00"/>
    <n v="455"/>
    <n v="63"/>
    <n v="0"/>
    <n v="20866.204901419522"/>
    <x v="0"/>
    <x v="0"/>
  </r>
  <r>
    <s v="C00136"/>
    <s v="Jonathan Bush PhD"/>
    <s v="Delhi"/>
    <x v="1"/>
    <x v="0"/>
    <n v="1337698"/>
    <n v="0.09"/>
    <n v="36"/>
    <d v="2020-08-21T00:00:00"/>
    <n v="750"/>
    <n v="6"/>
    <n v="4"/>
    <n v="42538.438779737335"/>
    <x v="1"/>
    <x v="0"/>
  </r>
  <r>
    <s v="C00137"/>
    <s v="Matthew Carroll"/>
    <s v="Hyderabad"/>
    <x v="0"/>
    <x v="1"/>
    <n v="1615074"/>
    <n v="0.08"/>
    <n v="120"/>
    <d v="2022-01-23T00:00:00"/>
    <n v="458"/>
    <n v="9"/>
    <n v="3"/>
    <n v="19595.304312588371"/>
    <x v="0"/>
    <x v="0"/>
  </r>
  <r>
    <s v="C00138"/>
    <s v="Mark Gonzales"/>
    <s v="Mumbai"/>
    <x v="2"/>
    <x v="2"/>
    <n v="1407069"/>
    <n v="0.1"/>
    <n v="36"/>
    <d v="2022-01-13T00:00:00"/>
    <n v="636"/>
    <n v="34"/>
    <n v="3"/>
    <n v="45402.158817645715"/>
    <x v="2"/>
    <x v="0"/>
  </r>
  <r>
    <s v="C00139"/>
    <s v="Jeremy Shea"/>
    <s v="Mumbai"/>
    <x v="2"/>
    <x v="0"/>
    <n v="1607259"/>
    <n v="0.1"/>
    <n v="36"/>
    <d v="2020-11-08T00:00:00"/>
    <n v="370"/>
    <n v="15"/>
    <n v="5"/>
    <n v="51861.727021980041"/>
    <x v="0"/>
    <x v="0"/>
  </r>
  <r>
    <s v="C00140"/>
    <s v="Aaron Watson"/>
    <s v="Kolkata"/>
    <x v="3"/>
    <x v="2"/>
    <n v="577073"/>
    <n v="7.0000000000000007E-2"/>
    <n v="120"/>
    <d v="2023-08-02T00:00:00"/>
    <n v="400"/>
    <n v="97"/>
    <n v="5"/>
    <n v="6700.3068428129045"/>
    <x v="0"/>
    <x v="0"/>
  </r>
  <r>
    <s v="C00141"/>
    <s v="Elizabeth Baker"/>
    <s v="Kolkata"/>
    <x v="3"/>
    <x v="1"/>
    <n v="1030461"/>
    <n v="0.08"/>
    <n v="84"/>
    <d v="2022-09-09T00:00:00"/>
    <n v="329"/>
    <n v="5"/>
    <n v="2"/>
    <n v="16060.986079589256"/>
    <x v="0"/>
    <x v="0"/>
  </r>
  <r>
    <s v="C00142"/>
    <s v="Stephen Jones"/>
    <s v="Chennai"/>
    <x v="0"/>
    <x v="2"/>
    <n v="851752"/>
    <n v="0.09"/>
    <n v="120"/>
    <d v="2024-02-06T00:00:00"/>
    <n v="449"/>
    <n v="31"/>
    <n v="4"/>
    <n v="10789.634364332249"/>
    <x v="0"/>
    <x v="0"/>
  </r>
  <r>
    <s v="C00143"/>
    <s v="Christopher Lowery"/>
    <s v="Hyderabad"/>
    <x v="0"/>
    <x v="0"/>
    <n v="1529839"/>
    <n v="0.08"/>
    <n v="60"/>
    <d v="2022-03-21T00:00:00"/>
    <n v="479"/>
    <n v="5"/>
    <n v="4"/>
    <n v="31019.618761792495"/>
    <x v="0"/>
    <x v="0"/>
  </r>
  <r>
    <s v="C00144"/>
    <s v="Ricardo Shepherd"/>
    <s v="Hyderabad"/>
    <x v="0"/>
    <x v="0"/>
    <n v="1532637"/>
    <n v="0.08"/>
    <n v="120"/>
    <d v="2021-04-21T00:00:00"/>
    <n v="446"/>
    <n v="29"/>
    <n v="3"/>
    <n v="18595.116023001116"/>
    <x v="0"/>
    <x v="0"/>
  </r>
  <r>
    <s v="C00145"/>
    <s v="William Grant"/>
    <s v="Kolkata"/>
    <x v="3"/>
    <x v="2"/>
    <n v="1063789"/>
    <n v="0.09"/>
    <n v="36"/>
    <d v="2024-05-07T00:00:00"/>
    <n v="776"/>
    <n v="18"/>
    <n v="5"/>
    <n v="33828.20580658564"/>
    <x v="1"/>
    <x v="0"/>
  </r>
  <r>
    <s v="C00146"/>
    <s v="Tracey Brown"/>
    <s v="Bangalore"/>
    <x v="0"/>
    <x v="1"/>
    <n v="254899"/>
    <n v="0.1"/>
    <n v="84"/>
    <d v="2023-03-20T00:00:00"/>
    <n v="606"/>
    <n v="81"/>
    <n v="3"/>
    <n v="4231.6252072691905"/>
    <x v="2"/>
    <x v="0"/>
  </r>
  <r>
    <s v="C00147"/>
    <s v="Cathy Macias"/>
    <s v="Kolkata"/>
    <x v="3"/>
    <x v="2"/>
    <n v="1058054"/>
    <n v="0.09"/>
    <n v="60"/>
    <d v="2022-02-20T00:00:00"/>
    <n v="693"/>
    <n v="54"/>
    <n v="3"/>
    <n v="21963.460780664765"/>
    <x v="2"/>
    <x v="0"/>
  </r>
  <r>
    <s v="C00148"/>
    <s v="Phillip Williams"/>
    <s v="Chennai"/>
    <x v="0"/>
    <x v="1"/>
    <n v="899778"/>
    <n v="0.09"/>
    <n v="84"/>
    <d v="2022-01-06T00:00:00"/>
    <n v="602"/>
    <n v="2"/>
    <n v="5"/>
    <n v="14476.598658660965"/>
    <x v="2"/>
    <x v="0"/>
  </r>
  <r>
    <s v="C00149"/>
    <s v="Stacy Brown MD"/>
    <s v="Hyderabad"/>
    <x v="0"/>
    <x v="2"/>
    <n v="116982"/>
    <n v="7.0000000000000007E-2"/>
    <n v="120"/>
    <d v="2023-12-08T00:00:00"/>
    <n v="593"/>
    <n v="99"/>
    <n v="1"/>
    <n v="1358.260211595308"/>
    <x v="0"/>
    <x v="0"/>
  </r>
  <r>
    <s v="C00150"/>
    <s v="Timothy Yoder"/>
    <s v="Bangalore"/>
    <x v="0"/>
    <x v="2"/>
    <n v="559285"/>
    <n v="0.08"/>
    <n v="84"/>
    <d v="2024-03-15T00:00:00"/>
    <n v="440"/>
    <n v="80"/>
    <n v="0"/>
    <n v="8717.1359221970342"/>
    <x v="0"/>
    <x v="0"/>
  </r>
  <r>
    <s v="C00151"/>
    <s v="Sara Greene"/>
    <s v="Kolkata"/>
    <x v="3"/>
    <x v="0"/>
    <n v="182675"/>
    <n v="0.09"/>
    <n v="120"/>
    <d v="2023-07-29T00:00:00"/>
    <n v="334"/>
    <n v="74"/>
    <n v="2"/>
    <n v="2314.0496969826827"/>
    <x v="0"/>
    <x v="0"/>
  </r>
  <r>
    <s v="C00152"/>
    <s v="Dawn King"/>
    <s v="Kolkata"/>
    <x v="3"/>
    <x v="1"/>
    <n v="289023"/>
    <n v="0.09"/>
    <n v="84"/>
    <d v="2020-09-27T00:00:00"/>
    <n v="725"/>
    <n v="22"/>
    <n v="1"/>
    <n v="4650.1136659511221"/>
    <x v="1"/>
    <x v="0"/>
  </r>
  <r>
    <s v="C00153"/>
    <s v="Steven May"/>
    <s v="Delhi"/>
    <x v="1"/>
    <x v="0"/>
    <n v="1938071"/>
    <n v="0.09"/>
    <n v="84"/>
    <d v="2020-07-27T00:00:00"/>
    <n v="468"/>
    <n v="32"/>
    <n v="3"/>
    <n v="31181.775992511175"/>
    <x v="0"/>
    <x v="0"/>
  </r>
  <r>
    <s v="C00154"/>
    <s v="Scott Cox"/>
    <s v="Mumbai"/>
    <x v="2"/>
    <x v="0"/>
    <n v="1925354"/>
    <n v="0.09"/>
    <n v="36"/>
    <d v="2024-04-24T00:00:00"/>
    <n v="779"/>
    <n v="4"/>
    <n v="1"/>
    <n v="61225.742475747444"/>
    <x v="1"/>
    <x v="0"/>
  </r>
  <r>
    <s v="C00155"/>
    <s v="Gina Shelton"/>
    <s v="Delhi"/>
    <x v="1"/>
    <x v="0"/>
    <n v="1618792"/>
    <n v="0.1"/>
    <n v="84"/>
    <d v="2020-11-03T00:00:00"/>
    <n v="392"/>
    <n v="50"/>
    <n v="0"/>
    <n v="26873.863893250691"/>
    <x v="0"/>
    <x v="0"/>
  </r>
  <r>
    <s v="C00156"/>
    <s v="Melanie Brown"/>
    <s v="Mumbai"/>
    <x v="2"/>
    <x v="0"/>
    <n v="359184"/>
    <n v="0.1"/>
    <n v="84"/>
    <d v="2021-04-21T00:00:00"/>
    <n v="568"/>
    <n v="74"/>
    <n v="3"/>
    <n v="5962.8796835129879"/>
    <x v="0"/>
    <x v="0"/>
  </r>
  <r>
    <s v="C00157"/>
    <s v="Michael Harvey"/>
    <s v="Kolkata"/>
    <x v="3"/>
    <x v="2"/>
    <n v="327218"/>
    <n v="0.08"/>
    <n v="120"/>
    <d v="2021-06-25T00:00:00"/>
    <n v="325"/>
    <n v="79"/>
    <n v="4"/>
    <n v="3970.0572769771184"/>
    <x v="0"/>
    <x v="0"/>
  </r>
  <r>
    <s v="C00158"/>
    <s v="Timothy Byrd"/>
    <s v="Mumbai"/>
    <x v="2"/>
    <x v="0"/>
    <n v="564240"/>
    <n v="7.0000000000000007E-2"/>
    <n v="120"/>
    <d v="2021-03-31T00:00:00"/>
    <n v="609"/>
    <n v="83"/>
    <n v="3"/>
    <n v="6551.3048314316438"/>
    <x v="2"/>
    <x v="0"/>
  </r>
  <r>
    <s v="C00159"/>
    <s v="Laura Costa"/>
    <s v="Chennai"/>
    <x v="0"/>
    <x v="1"/>
    <n v="195099"/>
    <n v="7.0000000000000007E-2"/>
    <n v="84"/>
    <d v="2024-01-29T00:00:00"/>
    <n v="804"/>
    <n v="14"/>
    <n v="0"/>
    <n v="2944.5667718451687"/>
    <x v="1"/>
    <x v="0"/>
  </r>
  <r>
    <s v="C00160"/>
    <s v="Joshua Bailey"/>
    <s v="Delhi"/>
    <x v="1"/>
    <x v="0"/>
    <n v="384508"/>
    <n v="0.1"/>
    <n v="120"/>
    <d v="2020-10-01T00:00:00"/>
    <n v="679"/>
    <n v="85"/>
    <n v="5"/>
    <n v="5081.3015536932407"/>
    <x v="2"/>
    <x v="0"/>
  </r>
  <r>
    <s v="C00161"/>
    <s v="Steve Brewer"/>
    <s v="Kolkata"/>
    <x v="3"/>
    <x v="0"/>
    <n v="978972"/>
    <n v="0.08"/>
    <n v="120"/>
    <d v="2023-04-19T00:00:00"/>
    <n v="401"/>
    <n v="106"/>
    <n v="3"/>
    <n v="11877.631770125248"/>
    <x v="0"/>
    <x v="0"/>
  </r>
  <r>
    <s v="C00162"/>
    <s v="John Anderson"/>
    <s v="Bangalore"/>
    <x v="0"/>
    <x v="2"/>
    <n v="686657"/>
    <n v="7.0000000000000007E-2"/>
    <n v="84"/>
    <d v="2021-09-18T00:00:00"/>
    <n v="522"/>
    <n v="56"/>
    <n v="3"/>
    <n v="10363.494358530223"/>
    <x v="0"/>
    <x v="0"/>
  </r>
  <r>
    <s v="C00163"/>
    <s v="Jenna York"/>
    <s v="Delhi"/>
    <x v="1"/>
    <x v="2"/>
    <n v="308361"/>
    <n v="0.09"/>
    <n v="84"/>
    <d v="2022-08-08T00:00:00"/>
    <n v="362"/>
    <n v="50"/>
    <n v="2"/>
    <n v="4961.2442613437479"/>
    <x v="0"/>
    <x v="0"/>
  </r>
  <r>
    <s v="C00164"/>
    <s v="Summer Zimmerman"/>
    <s v="Delhi"/>
    <x v="1"/>
    <x v="1"/>
    <n v="1878454"/>
    <n v="0.1"/>
    <n v="36"/>
    <d v="2021-04-01T00:00:00"/>
    <n v="517"/>
    <n v="1"/>
    <n v="0"/>
    <n v="60612.426853012796"/>
    <x v="0"/>
    <x v="0"/>
  </r>
  <r>
    <s v="C00165"/>
    <s v="Patricia Mckinney"/>
    <s v="Mumbai"/>
    <x v="2"/>
    <x v="1"/>
    <n v="364081"/>
    <n v="0.08"/>
    <n v="36"/>
    <d v="2020-11-14T00:00:00"/>
    <n v="512"/>
    <n v="13"/>
    <n v="1"/>
    <n v="11408.975273563206"/>
    <x v="0"/>
    <x v="0"/>
  </r>
  <r>
    <s v="C00166"/>
    <s v="Chad Gallegos"/>
    <s v="Mumbai"/>
    <x v="2"/>
    <x v="1"/>
    <n v="1753905"/>
    <n v="7.0000000000000007E-2"/>
    <n v="84"/>
    <d v="2022-04-12T00:00:00"/>
    <n v="448"/>
    <n v="16"/>
    <n v="4"/>
    <n v="26471.126884161891"/>
    <x v="0"/>
    <x v="0"/>
  </r>
  <r>
    <s v="C00167"/>
    <s v="Alan Wilkinson"/>
    <s v="Mumbai"/>
    <x v="2"/>
    <x v="1"/>
    <n v="330532"/>
    <n v="7.0000000000000007E-2"/>
    <n v="60"/>
    <d v="2024-03-25T00:00:00"/>
    <n v="315"/>
    <n v="22"/>
    <n v="1"/>
    <n v="6544.9297559388124"/>
    <x v="0"/>
    <x v="0"/>
  </r>
  <r>
    <s v="C00168"/>
    <s v="George Wood"/>
    <s v="Bangalore"/>
    <x v="0"/>
    <x v="2"/>
    <n v="133095"/>
    <n v="0.08"/>
    <n v="84"/>
    <d v="2024-04-08T00:00:00"/>
    <n v="353"/>
    <n v="16"/>
    <n v="5"/>
    <n v="2074.4472059233026"/>
    <x v="0"/>
    <x v="0"/>
  </r>
  <r>
    <s v="C00169"/>
    <s v="George Rich"/>
    <s v="Hyderabad"/>
    <x v="0"/>
    <x v="0"/>
    <n v="338339"/>
    <n v="7.0000000000000007E-2"/>
    <n v="120"/>
    <d v="2024-01-05T00:00:00"/>
    <n v="759"/>
    <n v="99"/>
    <n v="2"/>
    <n v="3928.4026750350044"/>
    <x v="1"/>
    <x v="0"/>
  </r>
  <r>
    <s v="C00170"/>
    <s v="Douglas Solis"/>
    <s v="Bangalore"/>
    <x v="0"/>
    <x v="0"/>
    <n v="328702"/>
    <n v="0.1"/>
    <n v="60"/>
    <d v="2020-07-13T00:00:00"/>
    <n v="344"/>
    <n v="46"/>
    <n v="5"/>
    <n v="6983.9460906833046"/>
    <x v="0"/>
    <x v="0"/>
  </r>
  <r>
    <s v="C00171"/>
    <s v="Kirk Garcia"/>
    <s v="Bangalore"/>
    <x v="0"/>
    <x v="2"/>
    <n v="1060584"/>
    <n v="7.0000000000000007E-2"/>
    <n v="36"/>
    <d v="2023-04-01T00:00:00"/>
    <n v="790"/>
    <n v="25"/>
    <n v="3"/>
    <n v="32747.754901863635"/>
    <x v="1"/>
    <x v="0"/>
  </r>
  <r>
    <s v="C00172"/>
    <s v="Dr. Joseph Burns"/>
    <s v="Kolkata"/>
    <x v="3"/>
    <x v="1"/>
    <n v="1128168"/>
    <n v="0.1"/>
    <n v="36"/>
    <d v="2022-05-24T00:00:00"/>
    <n v="382"/>
    <n v="20"/>
    <n v="4"/>
    <n v="36402.808042097247"/>
    <x v="0"/>
    <x v="0"/>
  </r>
  <r>
    <s v="C00173"/>
    <s v="Mary Anderson"/>
    <s v="Delhi"/>
    <x v="1"/>
    <x v="1"/>
    <n v="364642"/>
    <n v="0.09"/>
    <n v="84"/>
    <d v="2020-08-19T00:00:00"/>
    <n v="690"/>
    <n v="76"/>
    <n v="4"/>
    <n v="5866.7536748969769"/>
    <x v="2"/>
    <x v="0"/>
  </r>
  <r>
    <s v="C00174"/>
    <s v="Sandra Oneal"/>
    <s v="Mumbai"/>
    <x v="2"/>
    <x v="2"/>
    <n v="1160217"/>
    <n v="0.1"/>
    <n v="36"/>
    <d v="2020-09-07T00:00:00"/>
    <n v="417"/>
    <n v="35"/>
    <n v="5"/>
    <n v="37436.939124472548"/>
    <x v="0"/>
    <x v="0"/>
  </r>
  <r>
    <s v="C00175"/>
    <s v="Morgan Reyes"/>
    <s v="Delhi"/>
    <x v="1"/>
    <x v="2"/>
    <n v="1046979"/>
    <n v="0.08"/>
    <n v="120"/>
    <d v="2021-09-04T00:00:00"/>
    <n v="647"/>
    <n v="105"/>
    <n v="3"/>
    <n v="12702.744341057725"/>
    <x v="2"/>
    <x v="0"/>
  </r>
  <r>
    <s v="C00176"/>
    <s v="Dennis Smith"/>
    <s v="Hyderabad"/>
    <x v="0"/>
    <x v="2"/>
    <n v="1630108"/>
    <n v="7.0000000000000007E-2"/>
    <n v="84"/>
    <d v="2020-09-27T00:00:00"/>
    <n v="737"/>
    <n v="40"/>
    <n v="5"/>
    <n v="24602.698380406786"/>
    <x v="1"/>
    <x v="0"/>
  </r>
  <r>
    <s v="C00177"/>
    <s v="Ann Olson"/>
    <s v="Mumbai"/>
    <x v="2"/>
    <x v="2"/>
    <n v="420107"/>
    <n v="0.1"/>
    <n v="36"/>
    <d v="2020-10-07T00:00:00"/>
    <n v="393"/>
    <n v="5"/>
    <n v="0"/>
    <n v="13555.671210441484"/>
    <x v="0"/>
    <x v="0"/>
  </r>
  <r>
    <s v="C00178"/>
    <s v="Robin Vazquez"/>
    <s v="Hyderabad"/>
    <x v="0"/>
    <x v="1"/>
    <n v="1661516"/>
    <n v="0.09"/>
    <n v="60"/>
    <d v="2021-05-17T00:00:00"/>
    <n v="361"/>
    <n v="37"/>
    <n v="4"/>
    <n v="34490.339342270803"/>
    <x v="0"/>
    <x v="0"/>
  </r>
  <r>
    <s v="C00179"/>
    <s v="Leslie Day"/>
    <s v="Bangalore"/>
    <x v="0"/>
    <x v="2"/>
    <n v="1505119"/>
    <n v="7.0000000000000007E-2"/>
    <n v="120"/>
    <d v="2023-01-09T00:00:00"/>
    <n v="662"/>
    <n v="111"/>
    <n v="5"/>
    <n v="17475.707813305624"/>
    <x v="2"/>
    <x v="0"/>
  </r>
  <r>
    <s v="C00180"/>
    <s v="Amy Wagner"/>
    <s v="Hyderabad"/>
    <x v="0"/>
    <x v="0"/>
    <n v="207890"/>
    <n v="0.09"/>
    <n v="84"/>
    <d v="2021-06-07T00:00:00"/>
    <n v="660"/>
    <n v="13"/>
    <n v="4"/>
    <n v="3344.7584794794138"/>
    <x v="2"/>
    <x v="0"/>
  </r>
  <r>
    <s v="C00181"/>
    <s v="Amanda Villarreal"/>
    <s v="Bangalore"/>
    <x v="0"/>
    <x v="1"/>
    <n v="424492"/>
    <n v="0.1"/>
    <n v="60"/>
    <d v="2023-09-27T00:00:00"/>
    <n v="410"/>
    <n v="22"/>
    <n v="4"/>
    <n v="9019.2005035756938"/>
    <x v="0"/>
    <x v="0"/>
  </r>
  <r>
    <s v="C00182"/>
    <s v="Sydney Warner"/>
    <s v="Mumbai"/>
    <x v="2"/>
    <x v="1"/>
    <n v="1699299"/>
    <n v="0.09"/>
    <n v="60"/>
    <d v="2021-09-28T00:00:00"/>
    <n v="739"/>
    <n v="54"/>
    <n v="4"/>
    <n v="35274.65227778814"/>
    <x v="1"/>
    <x v="0"/>
  </r>
  <r>
    <s v="C00183"/>
    <s v="Jennifer Kelly MD"/>
    <s v="Bangalore"/>
    <x v="0"/>
    <x v="0"/>
    <n v="1515528"/>
    <n v="7.0000000000000007E-2"/>
    <n v="84"/>
    <d v="2021-09-25T00:00:00"/>
    <n v="329"/>
    <n v="23"/>
    <n v="2"/>
    <n v="22873.379108047528"/>
    <x v="0"/>
    <x v="0"/>
  </r>
  <r>
    <s v="C00184"/>
    <s v="Jeremiah Rowland"/>
    <s v="Kolkata"/>
    <x v="3"/>
    <x v="2"/>
    <n v="812663"/>
    <n v="0.09"/>
    <n v="36"/>
    <d v="2021-03-28T00:00:00"/>
    <n v="485"/>
    <n v="9"/>
    <n v="4"/>
    <n v="25842.466142625377"/>
    <x v="0"/>
    <x v="0"/>
  </r>
  <r>
    <s v="C00185"/>
    <s v="Patrick Hughes"/>
    <s v="Kolkata"/>
    <x v="3"/>
    <x v="2"/>
    <n v="245931"/>
    <n v="0.08"/>
    <n v="36"/>
    <d v="2021-11-21T00:00:00"/>
    <n v="393"/>
    <n v="33"/>
    <n v="1"/>
    <n v="7706.583694295151"/>
    <x v="0"/>
    <x v="0"/>
  </r>
  <r>
    <s v="C00186"/>
    <s v="Susan Jenkins"/>
    <s v="Hyderabad"/>
    <x v="0"/>
    <x v="2"/>
    <n v="1051364"/>
    <n v="0.09"/>
    <n v="60"/>
    <d v="2021-03-23T00:00:00"/>
    <n v="678"/>
    <n v="19"/>
    <n v="5"/>
    <n v="21824.587384200455"/>
    <x v="2"/>
    <x v="0"/>
  </r>
  <r>
    <s v="C00187"/>
    <s v="Patricia Contreras"/>
    <s v="Mumbai"/>
    <x v="2"/>
    <x v="0"/>
    <n v="1350371"/>
    <n v="7.0000000000000007E-2"/>
    <n v="36"/>
    <d v="2020-11-22T00:00:00"/>
    <n v="459"/>
    <n v="10"/>
    <n v="4"/>
    <n v="41695.536171189175"/>
    <x v="0"/>
    <x v="0"/>
  </r>
  <r>
    <s v="C00188"/>
    <s v="Dustin Kramer"/>
    <s v="Chennai"/>
    <x v="0"/>
    <x v="0"/>
    <n v="271088"/>
    <n v="0.09"/>
    <n v="120"/>
    <d v="2024-02-26T00:00:00"/>
    <n v="734"/>
    <n v="62"/>
    <n v="4"/>
    <n v="3434.0282154407632"/>
    <x v="1"/>
    <x v="0"/>
  </r>
  <r>
    <s v="C00189"/>
    <s v="Jason Davis"/>
    <s v="Hyderabad"/>
    <x v="0"/>
    <x v="2"/>
    <n v="672872"/>
    <n v="0.08"/>
    <n v="36"/>
    <d v="2023-12-10T00:00:00"/>
    <n v="653"/>
    <n v="27"/>
    <n v="0"/>
    <n v="21085.362900763896"/>
    <x v="2"/>
    <x v="0"/>
  </r>
  <r>
    <s v="C00190"/>
    <s v="Ruben Whitney"/>
    <s v="Mumbai"/>
    <x v="2"/>
    <x v="0"/>
    <n v="1522888"/>
    <n v="0.1"/>
    <n v="84"/>
    <d v="2021-01-24T00:00:00"/>
    <n v="346"/>
    <n v="28"/>
    <n v="3"/>
    <n v="25281.743940336226"/>
    <x v="0"/>
    <x v="0"/>
  </r>
  <r>
    <s v="C00191"/>
    <s v="Kelly Page"/>
    <s v="Bangalore"/>
    <x v="0"/>
    <x v="1"/>
    <n v="116120"/>
    <n v="0.08"/>
    <n v="84"/>
    <d v="2021-04-13T00:00:00"/>
    <n v="516"/>
    <n v="17"/>
    <n v="2"/>
    <n v="1809.8712164379872"/>
    <x v="0"/>
    <x v="0"/>
  </r>
  <r>
    <s v="C00192"/>
    <s v="Eugene Ruiz"/>
    <s v="Mumbai"/>
    <x v="2"/>
    <x v="2"/>
    <n v="351625"/>
    <n v="7.0000000000000007E-2"/>
    <n v="120"/>
    <d v="2022-09-08T00:00:00"/>
    <n v="740"/>
    <n v="22"/>
    <n v="1"/>
    <n v="4082.6644005248686"/>
    <x v="1"/>
    <x v="0"/>
  </r>
  <r>
    <s v="C00193"/>
    <s v="Jesus Jordan"/>
    <s v="Hyderabad"/>
    <x v="0"/>
    <x v="0"/>
    <n v="1575705"/>
    <n v="0.08"/>
    <n v="84"/>
    <d v="2024-02-14T00:00:00"/>
    <n v="373"/>
    <n v="50"/>
    <n v="5"/>
    <n v="24559.275965358407"/>
    <x v="0"/>
    <x v="0"/>
  </r>
  <r>
    <s v="C00194"/>
    <s v="David Howard"/>
    <s v="Chennai"/>
    <x v="0"/>
    <x v="2"/>
    <n v="139303"/>
    <n v="0.1"/>
    <n v="36"/>
    <d v="2023-02-15T00:00:00"/>
    <n v="620"/>
    <n v="36"/>
    <n v="0"/>
    <n v="4494.9159776631432"/>
    <x v="2"/>
    <x v="1"/>
  </r>
  <r>
    <s v="C00195"/>
    <s v="Jennifer Baker"/>
    <s v="Hyderabad"/>
    <x v="0"/>
    <x v="0"/>
    <n v="948136"/>
    <n v="0.1"/>
    <n v="84"/>
    <d v="2023-10-20T00:00:00"/>
    <n v="417"/>
    <n v="51"/>
    <n v="0"/>
    <n v="15740.180218515496"/>
    <x v="0"/>
    <x v="0"/>
  </r>
  <r>
    <s v="C00196"/>
    <s v="Kenneth Flores"/>
    <s v="Mumbai"/>
    <x v="2"/>
    <x v="1"/>
    <n v="1780494"/>
    <n v="0.1"/>
    <n v="84"/>
    <d v="2020-09-02T00:00:00"/>
    <n v="390"/>
    <n v="55"/>
    <n v="0"/>
    <n v="29558.308552766193"/>
    <x v="0"/>
    <x v="0"/>
  </r>
  <r>
    <s v="C00197"/>
    <s v="Shane Lucas"/>
    <s v="Delhi"/>
    <x v="1"/>
    <x v="2"/>
    <n v="1334952"/>
    <n v="0.1"/>
    <n v="36"/>
    <d v="2021-08-22T00:00:00"/>
    <n v="705"/>
    <n v="19"/>
    <n v="5"/>
    <n v="43075.146078787737"/>
    <x v="1"/>
    <x v="0"/>
  </r>
  <r>
    <s v="C00198"/>
    <s v="Kirk Graham"/>
    <s v="Mumbai"/>
    <x v="2"/>
    <x v="1"/>
    <n v="798495"/>
    <n v="0.08"/>
    <n v="36"/>
    <d v="2021-07-25T00:00:00"/>
    <n v="822"/>
    <n v="7"/>
    <n v="4"/>
    <n v="25021.931139125227"/>
    <x v="1"/>
    <x v="0"/>
  </r>
  <r>
    <s v="C00199"/>
    <s v="Cindy Colon"/>
    <s v="Bangalore"/>
    <x v="0"/>
    <x v="1"/>
    <n v="1999857"/>
    <n v="0.09"/>
    <n v="84"/>
    <d v="2022-05-04T00:00:00"/>
    <n v="451"/>
    <n v="30"/>
    <n v="0"/>
    <n v="32175.855781885915"/>
    <x v="0"/>
    <x v="0"/>
  </r>
  <r>
    <s v="C00200"/>
    <s v="Douglas Hunt"/>
    <s v="Delhi"/>
    <x v="1"/>
    <x v="2"/>
    <n v="513708"/>
    <n v="0.08"/>
    <n v="60"/>
    <d v="2022-08-19T00:00:00"/>
    <n v="377"/>
    <n v="11"/>
    <n v="5"/>
    <n v="10416.145957112416"/>
    <x v="0"/>
    <x v="0"/>
  </r>
  <r>
    <s v="C00201"/>
    <s v="Dylan Mullins"/>
    <s v="Hyderabad"/>
    <x v="0"/>
    <x v="2"/>
    <n v="1682187"/>
    <n v="0.1"/>
    <n v="84"/>
    <d v="2023-01-05T00:00:00"/>
    <n v="623"/>
    <n v="19"/>
    <n v="3"/>
    <n v="27926.295954635123"/>
    <x v="2"/>
    <x v="0"/>
  </r>
  <r>
    <s v="C00202"/>
    <s v="Elizabeth Brewer"/>
    <s v="Chennai"/>
    <x v="0"/>
    <x v="2"/>
    <n v="1027377"/>
    <n v="0.09"/>
    <n v="84"/>
    <d v="2021-02-04T00:00:00"/>
    <n v="357"/>
    <n v="45"/>
    <n v="4"/>
    <n v="16529.548955563627"/>
    <x v="0"/>
    <x v="0"/>
  </r>
  <r>
    <s v="C00203"/>
    <s v="Tracy Holloway"/>
    <s v="Chennai"/>
    <x v="0"/>
    <x v="2"/>
    <n v="1068344"/>
    <n v="0.1"/>
    <n v="36"/>
    <d v="2022-11-29T00:00:00"/>
    <n v="358"/>
    <n v="23"/>
    <n v="2"/>
    <n v="34472.455835413115"/>
    <x v="0"/>
    <x v="0"/>
  </r>
  <r>
    <s v="C00204"/>
    <s v="Jamie Allen"/>
    <s v="Chennai"/>
    <x v="0"/>
    <x v="0"/>
    <n v="1912463"/>
    <n v="7.0000000000000007E-2"/>
    <n v="120"/>
    <d v="2021-02-15T00:00:00"/>
    <n v="773"/>
    <n v="74"/>
    <n v="4"/>
    <n v="22205.317049188743"/>
    <x v="1"/>
    <x v="0"/>
  </r>
  <r>
    <s v="C00205"/>
    <s v="Rebecca Hunt"/>
    <s v="Kolkata"/>
    <x v="3"/>
    <x v="1"/>
    <n v="1043159"/>
    <n v="0.08"/>
    <n v="84"/>
    <d v="2022-06-02T00:00:00"/>
    <n v="787"/>
    <n v="64"/>
    <n v="1"/>
    <n v="16258.899830074355"/>
    <x v="1"/>
    <x v="0"/>
  </r>
  <r>
    <s v="C00206"/>
    <s v="Paul Jimenez"/>
    <s v="Chennai"/>
    <x v="0"/>
    <x v="2"/>
    <n v="317059"/>
    <n v="0.09"/>
    <n v="36"/>
    <d v="2021-03-19T00:00:00"/>
    <n v="816"/>
    <n v="11"/>
    <n v="0"/>
    <n v="10082.391437428134"/>
    <x v="1"/>
    <x v="0"/>
  </r>
  <r>
    <s v="C00207"/>
    <s v="Joseph Berry"/>
    <s v="Delhi"/>
    <x v="1"/>
    <x v="0"/>
    <n v="1018045"/>
    <n v="0.1"/>
    <n v="60"/>
    <d v="2023-05-26T00:00:00"/>
    <n v="672"/>
    <n v="23"/>
    <n v="2"/>
    <n v="21630.447633083109"/>
    <x v="2"/>
    <x v="0"/>
  </r>
  <r>
    <s v="C00208"/>
    <s v="Tiffany Wheeler"/>
    <s v="Hyderabad"/>
    <x v="0"/>
    <x v="2"/>
    <n v="1724170"/>
    <n v="0.09"/>
    <n v="36"/>
    <d v="2022-02-06T00:00:00"/>
    <n v="642"/>
    <n v="4"/>
    <n v="2"/>
    <n v="54828.145060289928"/>
    <x v="2"/>
    <x v="0"/>
  </r>
  <r>
    <s v="C00209"/>
    <s v="Crystal Villegas"/>
    <s v="Chennai"/>
    <x v="0"/>
    <x v="0"/>
    <n v="1522664"/>
    <n v="0.1"/>
    <n v="84"/>
    <d v="2020-11-04T00:00:00"/>
    <n v="558"/>
    <n v="84"/>
    <n v="0"/>
    <n v="25278.025275114203"/>
    <x v="0"/>
    <x v="1"/>
  </r>
  <r>
    <s v="C00210"/>
    <s v="James Townsend"/>
    <s v="Bangalore"/>
    <x v="0"/>
    <x v="1"/>
    <n v="799110"/>
    <n v="7.0000000000000007E-2"/>
    <n v="60"/>
    <d v="2020-12-15T00:00:00"/>
    <n v="658"/>
    <n v="19"/>
    <n v="5"/>
    <n v="15823.335765578717"/>
    <x v="2"/>
    <x v="0"/>
  </r>
  <r>
    <s v="C00211"/>
    <s v="Alexander Adams"/>
    <s v="Kolkata"/>
    <x v="3"/>
    <x v="0"/>
    <n v="921995"/>
    <n v="0.08"/>
    <n v="36"/>
    <d v="2022-06-18T00:00:00"/>
    <n v="617"/>
    <n v="35"/>
    <n v="3"/>
    <n v="28891.972273611937"/>
    <x v="2"/>
    <x v="0"/>
  </r>
  <r>
    <s v="C00212"/>
    <s v="Bianca Navarro"/>
    <s v="Kolkata"/>
    <x v="3"/>
    <x v="2"/>
    <n v="1805372"/>
    <n v="0.08"/>
    <n v="36"/>
    <d v="2022-09-21T00:00:00"/>
    <n v="733"/>
    <n v="32"/>
    <n v="2"/>
    <n v="56573.796785834333"/>
    <x v="1"/>
    <x v="0"/>
  </r>
  <r>
    <s v="C00213"/>
    <s v="Nicholas Benjamin"/>
    <s v="Chennai"/>
    <x v="0"/>
    <x v="2"/>
    <n v="747739"/>
    <n v="0.08"/>
    <n v="60"/>
    <d v="2022-09-26T00:00:00"/>
    <n v="649"/>
    <n v="60"/>
    <n v="0"/>
    <n v="15161.450788824155"/>
    <x v="2"/>
    <x v="1"/>
  </r>
  <r>
    <s v="C00214"/>
    <s v="Ebony Reed"/>
    <s v="Hyderabad"/>
    <x v="0"/>
    <x v="1"/>
    <n v="575095"/>
    <n v="0.08"/>
    <n v="60"/>
    <d v="2021-12-29T00:00:00"/>
    <n v="379"/>
    <n v="18"/>
    <n v="0"/>
    <n v="11660.852973295265"/>
    <x v="0"/>
    <x v="0"/>
  </r>
  <r>
    <s v="C00215"/>
    <s v="Rebecca Cervantes"/>
    <s v="Bangalore"/>
    <x v="0"/>
    <x v="0"/>
    <n v="1851373"/>
    <n v="7.0000000000000007E-2"/>
    <n v="84"/>
    <d v="2024-03-24T00:00:00"/>
    <n v="434"/>
    <n v="76"/>
    <n v="3"/>
    <n v="27942.180216665922"/>
    <x v="0"/>
    <x v="0"/>
  </r>
  <r>
    <s v="C00216"/>
    <s v="Andres Morrow"/>
    <s v="Delhi"/>
    <x v="1"/>
    <x v="1"/>
    <n v="479261"/>
    <n v="0.08"/>
    <n v="120"/>
    <d v="2022-09-05T00:00:00"/>
    <n v="344"/>
    <n v="52"/>
    <n v="2"/>
    <n v="5814.758419834272"/>
    <x v="0"/>
    <x v="0"/>
  </r>
  <r>
    <s v="C00217"/>
    <s v="Angela Martin"/>
    <s v="Kolkata"/>
    <x v="3"/>
    <x v="0"/>
    <n v="598136"/>
    <n v="0.1"/>
    <n v="84"/>
    <d v="2022-07-04T00:00:00"/>
    <n v="759"/>
    <n v="29"/>
    <n v="4"/>
    <n v="9929.7658091054291"/>
    <x v="1"/>
    <x v="0"/>
  </r>
  <r>
    <s v="C00218"/>
    <s v="Brooke Rangel"/>
    <s v="Delhi"/>
    <x v="1"/>
    <x v="2"/>
    <n v="1795807"/>
    <n v="0.1"/>
    <n v="60"/>
    <d v="2021-08-22T00:00:00"/>
    <n v="676"/>
    <n v="43"/>
    <n v="4"/>
    <n v="38155.591621808555"/>
    <x v="2"/>
    <x v="0"/>
  </r>
  <r>
    <s v="C00219"/>
    <s v="Calvin Brown"/>
    <s v="Hyderabad"/>
    <x v="0"/>
    <x v="2"/>
    <n v="1713629"/>
    <n v="0.09"/>
    <n v="120"/>
    <d v="2021-03-18T00:00:00"/>
    <n v="814"/>
    <n v="67"/>
    <n v="3"/>
    <n v="21707.527949586623"/>
    <x v="1"/>
    <x v="0"/>
  </r>
  <r>
    <s v="C00220"/>
    <s v="Michael Schwartz"/>
    <s v="Delhi"/>
    <x v="1"/>
    <x v="1"/>
    <n v="1780362"/>
    <n v="0.08"/>
    <n v="84"/>
    <d v="2022-12-26T00:00:00"/>
    <n v="353"/>
    <n v="82"/>
    <n v="3"/>
    <n v="27749.10384636555"/>
    <x v="0"/>
    <x v="0"/>
  </r>
  <r>
    <s v="C00221"/>
    <s v="Peter Hanson MD"/>
    <s v="Mumbai"/>
    <x v="2"/>
    <x v="0"/>
    <n v="315146"/>
    <n v="7.0000000000000007E-2"/>
    <n v="84"/>
    <d v="2024-05-22T00:00:00"/>
    <n v="385"/>
    <n v="20"/>
    <n v="2"/>
    <n v="4756.3977256670587"/>
    <x v="0"/>
    <x v="0"/>
  </r>
  <r>
    <s v="C00222"/>
    <s v="Jennifer Tyler"/>
    <s v="Hyderabad"/>
    <x v="0"/>
    <x v="0"/>
    <n v="409012"/>
    <n v="0.1"/>
    <n v="36"/>
    <d v="2022-07-16T00:00:00"/>
    <n v="527"/>
    <n v="28"/>
    <n v="2"/>
    <n v="13197.666768525856"/>
    <x v="0"/>
    <x v="0"/>
  </r>
  <r>
    <s v="C00223"/>
    <s v="Maria Cruz"/>
    <s v="Chennai"/>
    <x v="0"/>
    <x v="2"/>
    <n v="211687"/>
    <n v="0.1"/>
    <n v="84"/>
    <d v="2024-06-07T00:00:00"/>
    <n v="541"/>
    <n v="49"/>
    <n v="0"/>
    <n v="3514.254843099397"/>
    <x v="0"/>
    <x v="0"/>
  </r>
  <r>
    <s v="C00224"/>
    <s v="Robert Kennedy"/>
    <s v="Mumbai"/>
    <x v="2"/>
    <x v="1"/>
    <n v="159113"/>
    <n v="0.09"/>
    <n v="36"/>
    <d v="2021-09-15T00:00:00"/>
    <n v="643"/>
    <n v="9"/>
    <n v="1"/>
    <n v="5059.7508627211428"/>
    <x v="2"/>
    <x v="0"/>
  </r>
  <r>
    <s v="C00225"/>
    <s v="Tara Robertson"/>
    <s v="Chennai"/>
    <x v="0"/>
    <x v="2"/>
    <n v="1840136"/>
    <n v="0.1"/>
    <n v="60"/>
    <d v="2022-03-13T00:00:00"/>
    <n v="780"/>
    <n v="28"/>
    <n v="4"/>
    <n v="39097.451866814365"/>
    <x v="1"/>
    <x v="0"/>
  </r>
  <r>
    <s v="C00226"/>
    <s v="David Williams"/>
    <s v="Chennai"/>
    <x v="0"/>
    <x v="1"/>
    <n v="139854"/>
    <n v="0.09"/>
    <n v="60"/>
    <d v="2023-06-16T00:00:00"/>
    <n v="453"/>
    <n v="35"/>
    <n v="5"/>
    <n v="2903.1390118265135"/>
    <x v="0"/>
    <x v="0"/>
  </r>
  <r>
    <s v="C00227"/>
    <s v="Jason Malone MD"/>
    <s v="Bangalore"/>
    <x v="0"/>
    <x v="0"/>
    <n v="987629"/>
    <n v="7.0000000000000007E-2"/>
    <n v="84"/>
    <d v="2022-04-30T00:00:00"/>
    <n v="543"/>
    <n v="38"/>
    <n v="0"/>
    <n v="14905.968438129728"/>
    <x v="0"/>
    <x v="0"/>
  </r>
  <r>
    <s v="C00228"/>
    <s v="Matthew Cox"/>
    <s v="Chennai"/>
    <x v="0"/>
    <x v="1"/>
    <n v="980437"/>
    <n v="0.1"/>
    <n v="36"/>
    <d v="2023-07-18T00:00:00"/>
    <n v="413"/>
    <n v="31"/>
    <n v="4"/>
    <n v="31635.944210764443"/>
    <x v="0"/>
    <x v="0"/>
  </r>
  <r>
    <s v="C00229"/>
    <s v="Dakota Hunter"/>
    <s v="Bangalore"/>
    <x v="0"/>
    <x v="1"/>
    <n v="1425305"/>
    <n v="0.08"/>
    <n v="60"/>
    <d v="2022-12-03T00:00:00"/>
    <n v="598"/>
    <n v="27"/>
    <n v="0"/>
    <n v="28900.046161247461"/>
    <x v="0"/>
    <x v="0"/>
  </r>
  <r>
    <s v="C00230"/>
    <s v="Roberto Allen"/>
    <s v="Bangalore"/>
    <x v="0"/>
    <x v="2"/>
    <n v="604499"/>
    <n v="0.1"/>
    <n v="60"/>
    <d v="2024-03-24T00:00:00"/>
    <n v="387"/>
    <n v="33"/>
    <n v="2"/>
    <n v="12843.817280916961"/>
    <x v="0"/>
    <x v="0"/>
  </r>
  <r>
    <s v="C00231"/>
    <s v="Jasmine Lambert"/>
    <s v="Chennai"/>
    <x v="0"/>
    <x v="0"/>
    <n v="1241022"/>
    <n v="7.0000000000000007E-2"/>
    <n v="120"/>
    <d v="2022-08-13T00:00:00"/>
    <n v="781"/>
    <n v="5"/>
    <n v="5"/>
    <n v="14409.317709685525"/>
    <x v="1"/>
    <x v="0"/>
  </r>
  <r>
    <s v="C00232"/>
    <s v="Dr. Joseph Ortiz"/>
    <s v="Hyderabad"/>
    <x v="0"/>
    <x v="2"/>
    <n v="631943"/>
    <n v="7.0000000000000007E-2"/>
    <n v="84"/>
    <d v="2021-05-01T00:00:00"/>
    <n v="369"/>
    <n v="44"/>
    <n v="1"/>
    <n v="9537.7134659847106"/>
    <x v="0"/>
    <x v="0"/>
  </r>
  <r>
    <s v="C00233"/>
    <s v="Robert Sparks"/>
    <s v="Kolkata"/>
    <x v="3"/>
    <x v="0"/>
    <n v="1417550"/>
    <n v="7.0000000000000007E-2"/>
    <n v="84"/>
    <d v="2021-03-03T00:00:00"/>
    <n v="436"/>
    <n v="5"/>
    <n v="2"/>
    <n v="21394.628508752576"/>
    <x v="0"/>
    <x v="0"/>
  </r>
  <r>
    <s v="C00234"/>
    <s v="Michele Lewis"/>
    <s v="Bangalore"/>
    <x v="0"/>
    <x v="2"/>
    <n v="1806051"/>
    <n v="0.08"/>
    <n v="120"/>
    <d v="2022-05-13T00:00:00"/>
    <n v="790"/>
    <n v="80"/>
    <n v="1"/>
    <n v="21912.382311308673"/>
    <x v="1"/>
    <x v="0"/>
  </r>
  <r>
    <s v="C00235"/>
    <s v="James Cross"/>
    <s v="Delhi"/>
    <x v="1"/>
    <x v="1"/>
    <n v="1601655"/>
    <n v="0.1"/>
    <n v="36"/>
    <d v="2020-11-17T00:00:00"/>
    <n v="600"/>
    <n v="12"/>
    <n v="0"/>
    <n v="51680.901704945776"/>
    <x v="2"/>
    <x v="0"/>
  </r>
  <r>
    <s v="C00236"/>
    <s v="Tyler Hayden"/>
    <s v="Delhi"/>
    <x v="1"/>
    <x v="1"/>
    <n v="761852"/>
    <n v="0.09"/>
    <n v="120"/>
    <d v="2021-07-28T00:00:00"/>
    <n v="784"/>
    <n v="32"/>
    <n v="0"/>
    <n v="9650.8191583175067"/>
    <x v="1"/>
    <x v="0"/>
  </r>
  <r>
    <s v="C00237"/>
    <s v="Regina Mcguire"/>
    <s v="Kolkata"/>
    <x v="3"/>
    <x v="1"/>
    <n v="700018"/>
    <n v="0.09"/>
    <n v="36"/>
    <d v="2024-06-25T00:00:00"/>
    <n v="639"/>
    <n v="17"/>
    <n v="0"/>
    <n v="22260.385257146358"/>
    <x v="2"/>
    <x v="0"/>
  </r>
  <r>
    <s v="C00238"/>
    <s v="Angela Terry"/>
    <s v="Mumbai"/>
    <x v="2"/>
    <x v="2"/>
    <n v="1965388"/>
    <n v="0.1"/>
    <n v="120"/>
    <d v="2022-10-01T00:00:00"/>
    <n v="695"/>
    <n v="43"/>
    <n v="1"/>
    <n v="25972.747245857179"/>
    <x v="2"/>
    <x v="0"/>
  </r>
  <r>
    <s v="C00239"/>
    <s v="Julie Hernandez"/>
    <s v="Hyderabad"/>
    <x v="0"/>
    <x v="0"/>
    <n v="1143382"/>
    <n v="0.09"/>
    <n v="84"/>
    <d v="2020-12-24T00:00:00"/>
    <n v="384"/>
    <n v="54"/>
    <n v="0"/>
    <n v="18395.962479119396"/>
    <x v="0"/>
    <x v="0"/>
  </r>
  <r>
    <s v="C00240"/>
    <s v="Andrew Williams"/>
    <s v="Hyderabad"/>
    <x v="0"/>
    <x v="0"/>
    <n v="1824574"/>
    <n v="0.08"/>
    <n v="84"/>
    <d v="2021-06-30T00:00:00"/>
    <n v="628"/>
    <n v="13"/>
    <n v="0"/>
    <n v="28438.201557536377"/>
    <x v="2"/>
    <x v="0"/>
  </r>
  <r>
    <s v="C00241"/>
    <s v="John Lawrence"/>
    <s v="Mumbai"/>
    <x v="2"/>
    <x v="0"/>
    <n v="720001"/>
    <n v="0.09"/>
    <n v="120"/>
    <d v="2021-07-05T00:00:00"/>
    <n v="736"/>
    <n v="21"/>
    <n v="5"/>
    <n v="9120.668377595337"/>
    <x v="1"/>
    <x v="0"/>
  </r>
  <r>
    <s v="C00242"/>
    <s v="Cheryl Williams"/>
    <s v="Hyderabad"/>
    <x v="0"/>
    <x v="2"/>
    <n v="1037698"/>
    <n v="7.0000000000000007E-2"/>
    <n v="84"/>
    <d v="2020-10-30T00:00:00"/>
    <n v="745"/>
    <n v="35"/>
    <n v="5"/>
    <n v="15661.643832157972"/>
    <x v="1"/>
    <x v="0"/>
  </r>
  <r>
    <s v="C00243"/>
    <s v="Kelsey Torres"/>
    <s v="Chennai"/>
    <x v="0"/>
    <x v="1"/>
    <n v="1507574"/>
    <n v="0.1"/>
    <n v="84"/>
    <d v="2021-11-29T00:00:00"/>
    <n v="825"/>
    <n v="20"/>
    <n v="0"/>
    <n v="25027.513408148494"/>
    <x v="1"/>
    <x v="0"/>
  </r>
  <r>
    <s v="C00244"/>
    <s v="Jessica Jimenez"/>
    <s v="Delhi"/>
    <x v="1"/>
    <x v="0"/>
    <n v="1522055"/>
    <n v="0.1"/>
    <n v="36"/>
    <d v="2021-04-29T00:00:00"/>
    <n v="429"/>
    <n v="4"/>
    <n v="1"/>
    <n v="49112.433604316313"/>
    <x v="0"/>
    <x v="0"/>
  </r>
  <r>
    <s v="C00245"/>
    <s v="Stephanie Mora"/>
    <s v="Kolkata"/>
    <x v="3"/>
    <x v="2"/>
    <n v="859484"/>
    <n v="0.1"/>
    <n v="36"/>
    <d v="2021-09-17T00:00:00"/>
    <n v="457"/>
    <n v="28"/>
    <n v="2"/>
    <n v="27733.131118108216"/>
    <x v="0"/>
    <x v="0"/>
  </r>
  <r>
    <s v="C00246"/>
    <s v="Aaron Soto"/>
    <s v="Mumbai"/>
    <x v="2"/>
    <x v="2"/>
    <n v="1700304"/>
    <n v="7.0000000000000007E-2"/>
    <n v="60"/>
    <d v="2023-05-11T00:00:00"/>
    <n v="842"/>
    <n v="23"/>
    <n v="3"/>
    <n v="33668.05708295048"/>
    <x v="1"/>
    <x v="0"/>
  </r>
  <r>
    <s v="C00247"/>
    <s v="Sharon Howard"/>
    <s v="Mumbai"/>
    <x v="2"/>
    <x v="0"/>
    <n v="684454"/>
    <n v="0.08"/>
    <n v="36"/>
    <d v="2024-03-16T00:00:00"/>
    <n v="326"/>
    <n v="11"/>
    <n v="3"/>
    <n v="21448.30068553819"/>
    <x v="0"/>
    <x v="0"/>
  </r>
  <r>
    <s v="C00248"/>
    <s v="Christopher Pruitt"/>
    <s v="Bangalore"/>
    <x v="0"/>
    <x v="2"/>
    <n v="1277913"/>
    <n v="7.0000000000000007E-2"/>
    <n v="84"/>
    <d v="2023-04-10T00:00:00"/>
    <n v="566"/>
    <n v="57"/>
    <n v="1"/>
    <n v="19287.131954079592"/>
    <x v="0"/>
    <x v="0"/>
  </r>
  <r>
    <s v="C00249"/>
    <s v="Caitlin Miller"/>
    <s v="Bangalore"/>
    <x v="0"/>
    <x v="2"/>
    <n v="1555382"/>
    <n v="0.1"/>
    <n v="60"/>
    <d v="2024-04-22T00:00:00"/>
    <n v="425"/>
    <n v="8"/>
    <n v="0"/>
    <n v="33047.270897101873"/>
    <x v="0"/>
    <x v="0"/>
  </r>
  <r>
    <s v="C00250"/>
    <s v="Erik Reynolds"/>
    <s v="Hyderabad"/>
    <x v="0"/>
    <x v="1"/>
    <n v="1984666"/>
    <n v="0.1"/>
    <n v="36"/>
    <d v="2023-09-28T00:00:00"/>
    <n v="627"/>
    <n v="22"/>
    <n v="5"/>
    <n v="64039.589339244667"/>
    <x v="2"/>
    <x v="0"/>
  </r>
  <r>
    <s v="C00251"/>
    <s v="Bryan White"/>
    <s v="Chennai"/>
    <x v="0"/>
    <x v="0"/>
    <n v="1237015"/>
    <n v="0.09"/>
    <n v="84"/>
    <d v="2023-07-22T00:00:00"/>
    <n v="461"/>
    <n v="81"/>
    <n v="1"/>
    <n v="19902.431143841586"/>
    <x v="0"/>
    <x v="0"/>
  </r>
  <r>
    <s v="C00252"/>
    <s v="Tara Francis"/>
    <s v="Mumbai"/>
    <x v="2"/>
    <x v="0"/>
    <n v="570268"/>
    <n v="7.0000000000000007E-2"/>
    <n v="60"/>
    <d v="2021-10-22T00:00:00"/>
    <n v="442"/>
    <n v="15"/>
    <n v="3"/>
    <n v="11291.989889208049"/>
    <x v="0"/>
    <x v="0"/>
  </r>
  <r>
    <s v="C00253"/>
    <s v="Nancy Torres"/>
    <s v="Chennai"/>
    <x v="0"/>
    <x v="2"/>
    <n v="1261867"/>
    <n v="0.09"/>
    <n v="120"/>
    <d v="2024-06-21T00:00:00"/>
    <n v="432"/>
    <n v="78"/>
    <n v="0"/>
    <n v="15984.797859490607"/>
    <x v="0"/>
    <x v="0"/>
  </r>
  <r>
    <s v="C00254"/>
    <s v="Catherine Byrd"/>
    <s v="Chennai"/>
    <x v="0"/>
    <x v="2"/>
    <n v="935001"/>
    <n v="0.1"/>
    <n v="120"/>
    <d v="2023-02-27T00:00:00"/>
    <n v="719"/>
    <n v="105"/>
    <n v="4"/>
    <n v="12356.107113518403"/>
    <x v="1"/>
    <x v="0"/>
  </r>
  <r>
    <s v="C00255"/>
    <s v="Shelly Mccullough"/>
    <s v="Chennai"/>
    <x v="0"/>
    <x v="1"/>
    <n v="764855"/>
    <n v="7.0000000000000007E-2"/>
    <n v="120"/>
    <d v="2020-11-25T00:00:00"/>
    <n v="777"/>
    <n v="87"/>
    <n v="4"/>
    <n v="8880.61508727607"/>
    <x v="1"/>
    <x v="0"/>
  </r>
  <r>
    <s v="C00256"/>
    <s v="Michael White"/>
    <s v="Mumbai"/>
    <x v="2"/>
    <x v="1"/>
    <n v="1941215"/>
    <n v="0.08"/>
    <n v="60"/>
    <d v="2024-05-12T00:00:00"/>
    <n v="743"/>
    <n v="32"/>
    <n v="0"/>
    <n v="39360.840738582963"/>
    <x v="1"/>
    <x v="0"/>
  </r>
  <r>
    <s v="C00257"/>
    <s v="April Edwards"/>
    <s v="Chennai"/>
    <x v="0"/>
    <x v="0"/>
    <n v="420896"/>
    <n v="0.09"/>
    <n v="60"/>
    <d v="2022-05-29T00:00:00"/>
    <n v="465"/>
    <n v="20"/>
    <n v="5"/>
    <n v="8737.1086813514958"/>
    <x v="0"/>
    <x v="0"/>
  </r>
  <r>
    <s v="C00258"/>
    <s v="John Butler"/>
    <s v="Delhi"/>
    <x v="1"/>
    <x v="2"/>
    <n v="1188207"/>
    <n v="0.09"/>
    <n v="36"/>
    <d v="2022-12-31T00:00:00"/>
    <n v="556"/>
    <n v="12"/>
    <n v="5"/>
    <n v="37784.664944670149"/>
    <x v="0"/>
    <x v="0"/>
  </r>
  <r>
    <s v="C00259"/>
    <s v="Jordan Hunt"/>
    <s v="Bangalore"/>
    <x v="0"/>
    <x v="2"/>
    <n v="362501"/>
    <n v="0.09"/>
    <n v="36"/>
    <d v="2020-11-06T00:00:00"/>
    <n v="814"/>
    <n v="10"/>
    <n v="4"/>
    <n v="11527.434888961157"/>
    <x v="1"/>
    <x v="0"/>
  </r>
  <r>
    <s v="C00260"/>
    <s v="Ryan Simmons"/>
    <s v="Bangalore"/>
    <x v="0"/>
    <x v="1"/>
    <n v="459033"/>
    <n v="0.09"/>
    <n v="36"/>
    <d v="2020-10-03T00:00:00"/>
    <n v="329"/>
    <n v="5"/>
    <n v="0"/>
    <n v="14597.126682090553"/>
    <x v="0"/>
    <x v="0"/>
  </r>
  <r>
    <s v="C00261"/>
    <s v="Joshua Davis"/>
    <s v="Kolkata"/>
    <x v="3"/>
    <x v="0"/>
    <n v="655023"/>
    <n v="0.08"/>
    <n v="120"/>
    <d v="2022-12-25T00:00:00"/>
    <n v="331"/>
    <n v="63"/>
    <n v="5"/>
    <n v="7947.2364837428968"/>
    <x v="0"/>
    <x v="0"/>
  </r>
  <r>
    <s v="C00262"/>
    <s v="Christopher Nicholson"/>
    <s v="Bangalore"/>
    <x v="0"/>
    <x v="2"/>
    <n v="1446177"/>
    <n v="0.09"/>
    <n v="120"/>
    <d v="2022-10-14T00:00:00"/>
    <n v="550"/>
    <n v="103"/>
    <n v="5"/>
    <n v="18319.559045481452"/>
    <x v="0"/>
    <x v="0"/>
  </r>
  <r>
    <s v="C00263"/>
    <s v="Heather Martinez"/>
    <s v="Hyderabad"/>
    <x v="0"/>
    <x v="2"/>
    <n v="1051150"/>
    <n v="7.0000000000000007E-2"/>
    <n v="36"/>
    <d v="2024-01-29T00:00:00"/>
    <n v="461"/>
    <n v="28"/>
    <n v="3"/>
    <n v="32456.460370035718"/>
    <x v="0"/>
    <x v="0"/>
  </r>
  <r>
    <s v="C00264"/>
    <s v="Michelle Gallegos"/>
    <s v="Hyderabad"/>
    <x v="0"/>
    <x v="2"/>
    <n v="527867"/>
    <n v="0.09"/>
    <n v="60"/>
    <d v="2022-02-07T00:00:00"/>
    <n v="620"/>
    <n v="55"/>
    <n v="5"/>
    <n v="10957.650698269812"/>
    <x v="2"/>
    <x v="0"/>
  </r>
  <r>
    <s v="C00265"/>
    <s v="Mr. David Porter Jr."/>
    <s v="Mumbai"/>
    <x v="2"/>
    <x v="0"/>
    <n v="1905180"/>
    <n v="0.09"/>
    <n v="120"/>
    <d v="2024-04-29T00:00:00"/>
    <n v="433"/>
    <n v="97"/>
    <n v="2"/>
    <n v="24134.015063350031"/>
    <x v="0"/>
    <x v="0"/>
  </r>
  <r>
    <s v="C00266"/>
    <s v="James Greene"/>
    <s v="Bangalore"/>
    <x v="0"/>
    <x v="0"/>
    <n v="322683"/>
    <n v="0.09"/>
    <n v="60"/>
    <d v="2021-01-17T00:00:00"/>
    <n v="777"/>
    <n v="7"/>
    <n v="2"/>
    <n v="6698.3683395055896"/>
    <x v="1"/>
    <x v="0"/>
  </r>
  <r>
    <s v="C00267"/>
    <s v="Rebecca Wright"/>
    <s v="Hyderabad"/>
    <x v="0"/>
    <x v="1"/>
    <n v="395441"/>
    <n v="7.0000000000000007E-2"/>
    <n v="36"/>
    <d v="2021-09-30T00:00:00"/>
    <n v="597"/>
    <n v="24"/>
    <n v="4"/>
    <n v="12210.070061539545"/>
    <x v="0"/>
    <x v="0"/>
  </r>
  <r>
    <s v="C00268"/>
    <s v="Erik Brooks"/>
    <s v="Hyderabad"/>
    <x v="0"/>
    <x v="1"/>
    <n v="1914681"/>
    <n v="0.08"/>
    <n v="84"/>
    <d v="2021-05-04T00:00:00"/>
    <n v="620"/>
    <n v="24"/>
    <n v="1"/>
    <n v="29842.628578717718"/>
    <x v="2"/>
    <x v="0"/>
  </r>
  <r>
    <s v="C00269"/>
    <s v="Holly Moore"/>
    <s v="Hyderabad"/>
    <x v="0"/>
    <x v="0"/>
    <n v="1078982"/>
    <n v="0.1"/>
    <n v="84"/>
    <d v="2020-09-04T00:00:00"/>
    <n v="809"/>
    <n v="2"/>
    <n v="0"/>
    <n v="17912.378743697413"/>
    <x v="1"/>
    <x v="0"/>
  </r>
  <r>
    <s v="C00270"/>
    <s v="Kenneth Ponce"/>
    <s v="Hyderabad"/>
    <x v="0"/>
    <x v="0"/>
    <n v="1058882"/>
    <n v="0.08"/>
    <n v="60"/>
    <d v="2022-10-09T00:00:00"/>
    <n v="661"/>
    <n v="3"/>
    <n v="0"/>
    <n v="21470.308936904057"/>
    <x v="2"/>
    <x v="0"/>
  </r>
  <r>
    <s v="C00271"/>
    <s v="Jamie Deleon"/>
    <s v="Mumbai"/>
    <x v="2"/>
    <x v="2"/>
    <n v="1353087"/>
    <n v="0.1"/>
    <n v="84"/>
    <d v="2023-01-31T00:00:00"/>
    <n v="849"/>
    <n v="1"/>
    <n v="0"/>
    <n v="22462.846291386973"/>
    <x v="1"/>
    <x v="0"/>
  </r>
  <r>
    <s v="C00272"/>
    <s v="Mrs. Lisa Perry"/>
    <s v="Hyderabad"/>
    <x v="0"/>
    <x v="1"/>
    <n v="1950643"/>
    <n v="0.09"/>
    <n v="84"/>
    <d v="2021-12-28T00:00:00"/>
    <n v="712"/>
    <n v="46"/>
    <n v="0"/>
    <n v="31384.047884396376"/>
    <x v="1"/>
    <x v="0"/>
  </r>
  <r>
    <s v="C00273"/>
    <s v="Rebecca Gibson"/>
    <s v="Hyderabad"/>
    <x v="0"/>
    <x v="1"/>
    <n v="1295967"/>
    <n v="0.08"/>
    <n v="84"/>
    <d v="2021-03-25T00:00:00"/>
    <n v="595"/>
    <n v="9"/>
    <n v="3"/>
    <n v="20199.219520784438"/>
    <x v="0"/>
    <x v="0"/>
  </r>
  <r>
    <s v="C00274"/>
    <s v="Austin Gregory"/>
    <s v="Bangalore"/>
    <x v="0"/>
    <x v="2"/>
    <n v="1703071"/>
    <n v="0.09"/>
    <n v="36"/>
    <d v="2022-05-23T00:00:00"/>
    <n v="431"/>
    <n v="6"/>
    <n v="3"/>
    <n v="54157.202500897845"/>
    <x v="0"/>
    <x v="0"/>
  </r>
  <r>
    <s v="C00275"/>
    <s v="Kathy Sullivan"/>
    <s v="Mumbai"/>
    <x v="2"/>
    <x v="2"/>
    <n v="1269858"/>
    <n v="0.09"/>
    <n v="60"/>
    <d v="2022-05-06T00:00:00"/>
    <n v="503"/>
    <n v="38"/>
    <n v="4"/>
    <n v="26360.163451027449"/>
    <x v="0"/>
    <x v="0"/>
  </r>
  <r>
    <s v="C00276"/>
    <s v="Justin Smith"/>
    <s v="Hyderabad"/>
    <x v="0"/>
    <x v="0"/>
    <n v="184420"/>
    <n v="7.0000000000000007E-2"/>
    <n v="36"/>
    <d v="2020-09-06T00:00:00"/>
    <n v="440"/>
    <n v="21"/>
    <n v="3"/>
    <n v="5694.3542039118938"/>
    <x v="0"/>
    <x v="0"/>
  </r>
  <r>
    <s v="C00277"/>
    <s v="Kyle Ross"/>
    <s v="Bangalore"/>
    <x v="0"/>
    <x v="2"/>
    <n v="412351"/>
    <n v="0.08"/>
    <n v="84"/>
    <d v="2023-02-10T00:00:00"/>
    <n v="626"/>
    <n v="20"/>
    <n v="3"/>
    <n v="6426.9910951551874"/>
    <x v="2"/>
    <x v="0"/>
  </r>
  <r>
    <s v="C00278"/>
    <s v="Randall Russell"/>
    <s v="Bangalore"/>
    <x v="0"/>
    <x v="0"/>
    <n v="1867064"/>
    <n v="0.09"/>
    <n v="84"/>
    <d v="2021-10-17T00:00:00"/>
    <n v="819"/>
    <n v="65"/>
    <n v="4"/>
    <n v="30039.338812500617"/>
    <x v="1"/>
    <x v="0"/>
  </r>
  <r>
    <s v="C00279"/>
    <s v="Karl Bailey"/>
    <s v="Hyderabad"/>
    <x v="0"/>
    <x v="0"/>
    <n v="1280537"/>
    <n v="0.09"/>
    <n v="120"/>
    <d v="2023-06-20T00:00:00"/>
    <n v="317"/>
    <n v="47"/>
    <n v="2"/>
    <n v="16221.30152908232"/>
    <x v="0"/>
    <x v="0"/>
  </r>
  <r>
    <s v="C00280"/>
    <s v="Olivia Bond"/>
    <s v="Kolkata"/>
    <x v="3"/>
    <x v="1"/>
    <n v="973548"/>
    <n v="0.09"/>
    <n v="36"/>
    <d v="2021-01-06T00:00:00"/>
    <n v="785"/>
    <n v="16"/>
    <n v="5"/>
    <n v="30958.566131619933"/>
    <x v="1"/>
    <x v="0"/>
  </r>
  <r>
    <s v="C00281"/>
    <s v="Benjamin Dodson"/>
    <s v="Bangalore"/>
    <x v="0"/>
    <x v="0"/>
    <n v="577192"/>
    <n v="7.0000000000000007E-2"/>
    <n v="120"/>
    <d v="2022-05-05T00:00:00"/>
    <n v="474"/>
    <n v="67"/>
    <n v="5"/>
    <n v="6701.6885337156054"/>
    <x v="0"/>
    <x v="0"/>
  </r>
  <r>
    <s v="C00282"/>
    <s v="Philip Duke II"/>
    <s v="Kolkata"/>
    <x v="3"/>
    <x v="0"/>
    <n v="1724466"/>
    <n v="0.1"/>
    <n v="60"/>
    <d v="2022-11-28T00:00:00"/>
    <n v="548"/>
    <n v="2"/>
    <n v="4"/>
    <n v="36639.806205061963"/>
    <x v="0"/>
    <x v="0"/>
  </r>
  <r>
    <s v="C00283"/>
    <s v="Erin Sampson"/>
    <s v="Kolkata"/>
    <x v="3"/>
    <x v="1"/>
    <n v="500103"/>
    <n v="7.0000000000000007E-2"/>
    <n v="120"/>
    <d v="2024-03-24T00:00:00"/>
    <n v="621"/>
    <n v="53"/>
    <n v="1"/>
    <n v="5806.6198782671545"/>
    <x v="2"/>
    <x v="0"/>
  </r>
  <r>
    <s v="C00284"/>
    <s v="Melissa Watson"/>
    <s v="Hyderabad"/>
    <x v="0"/>
    <x v="0"/>
    <n v="527591"/>
    <n v="0.1"/>
    <n v="120"/>
    <d v="2022-05-08T00:00:00"/>
    <n v="363"/>
    <n v="90"/>
    <n v="1"/>
    <n v="6972.1539422185515"/>
    <x v="0"/>
    <x v="0"/>
  </r>
  <r>
    <s v="C00285"/>
    <s v="David Browning"/>
    <s v="Bangalore"/>
    <x v="0"/>
    <x v="1"/>
    <n v="1276264"/>
    <n v="0.09"/>
    <n v="120"/>
    <d v="2023-08-15T00:00:00"/>
    <n v="838"/>
    <n v="48"/>
    <n v="2"/>
    <n v="16167.17297095884"/>
    <x v="1"/>
    <x v="0"/>
  </r>
  <r>
    <s v="C00286"/>
    <s v="Ryan Oliver"/>
    <s v="Delhi"/>
    <x v="1"/>
    <x v="2"/>
    <n v="1218048"/>
    <n v="0.09"/>
    <n v="84"/>
    <d v="2021-06-13T00:00:00"/>
    <n v="570"/>
    <n v="78"/>
    <n v="3"/>
    <n v="19597.269596483438"/>
    <x v="0"/>
    <x v="0"/>
  </r>
  <r>
    <s v="C00287"/>
    <s v="Lisa Welch"/>
    <s v="Delhi"/>
    <x v="1"/>
    <x v="1"/>
    <n v="685118"/>
    <n v="0.09"/>
    <n v="60"/>
    <d v="2024-01-18T00:00:00"/>
    <n v="604"/>
    <n v="49"/>
    <n v="2"/>
    <n v="14221.922815969205"/>
    <x v="2"/>
    <x v="0"/>
  </r>
  <r>
    <s v="C00288"/>
    <s v="Laura Dominguez"/>
    <s v="Kolkata"/>
    <x v="3"/>
    <x v="1"/>
    <n v="1547538"/>
    <n v="0.1"/>
    <n v="84"/>
    <d v="2024-02-26T00:00:00"/>
    <n v="791"/>
    <n v="44"/>
    <n v="4"/>
    <n v="25690.963126598963"/>
    <x v="1"/>
    <x v="0"/>
  </r>
  <r>
    <s v="C00289"/>
    <s v="David Wright"/>
    <s v="Kolkata"/>
    <x v="3"/>
    <x v="2"/>
    <n v="703538"/>
    <n v="7.0000000000000007E-2"/>
    <n v="120"/>
    <d v="2021-03-03T00:00:00"/>
    <n v="704"/>
    <n v="104"/>
    <n v="2"/>
    <n v="8168.6727252512337"/>
    <x v="1"/>
    <x v="0"/>
  </r>
  <r>
    <s v="C00290"/>
    <s v="Elizabeth Brown"/>
    <s v="Delhi"/>
    <x v="1"/>
    <x v="2"/>
    <n v="188219"/>
    <n v="0.09"/>
    <n v="36"/>
    <d v="2022-05-24T00:00:00"/>
    <n v="654"/>
    <n v="28"/>
    <n v="5"/>
    <n v="5985.3138815213761"/>
    <x v="2"/>
    <x v="0"/>
  </r>
  <r>
    <s v="C00291"/>
    <s v="Kyle Gutierrez"/>
    <s v="Mumbai"/>
    <x v="2"/>
    <x v="0"/>
    <n v="1104702"/>
    <n v="0.08"/>
    <n v="60"/>
    <d v="2021-05-07T00:00:00"/>
    <n v="577"/>
    <n v="59"/>
    <n v="4"/>
    <n v="22399.373323199168"/>
    <x v="0"/>
    <x v="0"/>
  </r>
  <r>
    <s v="C00292"/>
    <s v="Terry Robinson"/>
    <s v="Kolkata"/>
    <x v="3"/>
    <x v="2"/>
    <n v="387882"/>
    <n v="7.0000000000000007E-2"/>
    <n v="60"/>
    <d v="2021-08-12T00:00:00"/>
    <n v="548"/>
    <n v="3"/>
    <n v="5"/>
    <n v="7680.5284922278588"/>
    <x v="0"/>
    <x v="0"/>
  </r>
  <r>
    <s v="C00293"/>
    <s v="James Salazar"/>
    <s v="Bangalore"/>
    <x v="0"/>
    <x v="1"/>
    <n v="1437866"/>
    <n v="0.08"/>
    <n v="36"/>
    <d v="2023-01-14T00:00:00"/>
    <n v="402"/>
    <n v="26"/>
    <n v="2"/>
    <n v="45057.494460565729"/>
    <x v="0"/>
    <x v="0"/>
  </r>
  <r>
    <s v="C00294"/>
    <s v="Jessica Deleon"/>
    <s v="Kolkata"/>
    <x v="3"/>
    <x v="2"/>
    <n v="310857"/>
    <n v="0.08"/>
    <n v="36"/>
    <d v="2021-01-15T00:00:00"/>
    <n v="461"/>
    <n v="26"/>
    <n v="5"/>
    <n v="9741.1285582440105"/>
    <x v="0"/>
    <x v="0"/>
  </r>
  <r>
    <s v="C00295"/>
    <s v="Diana Bolton"/>
    <s v="Hyderabad"/>
    <x v="0"/>
    <x v="2"/>
    <n v="1464278"/>
    <n v="0.08"/>
    <n v="84"/>
    <d v="2021-11-08T00:00:00"/>
    <n v="628"/>
    <n v="36"/>
    <n v="5"/>
    <n v="22822.550853112149"/>
    <x v="2"/>
    <x v="0"/>
  </r>
  <r>
    <s v="C00296"/>
    <s v="Brandon Phillips"/>
    <s v="Chennai"/>
    <x v="0"/>
    <x v="1"/>
    <n v="1467969"/>
    <n v="0.08"/>
    <n v="36"/>
    <d v="2021-09-08T00:00:00"/>
    <n v="479"/>
    <n v="26"/>
    <n v="1"/>
    <n v="46000.813070051183"/>
    <x v="0"/>
    <x v="0"/>
  </r>
  <r>
    <s v="C00297"/>
    <s v="Susan Meyer"/>
    <s v="Chennai"/>
    <x v="0"/>
    <x v="2"/>
    <n v="1752473"/>
    <n v="0.1"/>
    <n v="60"/>
    <d v="2021-07-15T00:00:00"/>
    <n v="596"/>
    <n v="56"/>
    <n v="0"/>
    <n v="37234.872186290449"/>
    <x v="0"/>
    <x v="0"/>
  </r>
  <r>
    <s v="C00298"/>
    <s v="Whitney Gomez"/>
    <s v="Chennai"/>
    <x v="0"/>
    <x v="2"/>
    <n v="1291102"/>
    <n v="7.0000000000000007E-2"/>
    <n v="84"/>
    <d v="2022-07-27T00:00:00"/>
    <n v="591"/>
    <n v="58"/>
    <n v="5"/>
    <n v="19486.189310364691"/>
    <x v="0"/>
    <x v="0"/>
  </r>
  <r>
    <s v="C00299"/>
    <s v="Robert Perry"/>
    <s v="Bangalore"/>
    <x v="0"/>
    <x v="0"/>
    <n v="1135809"/>
    <n v="0.08"/>
    <n v="120"/>
    <d v="2021-02-04T00:00:00"/>
    <n v="579"/>
    <n v="24"/>
    <n v="0"/>
    <n v="13780.49736171636"/>
    <x v="0"/>
    <x v="0"/>
  </r>
  <r>
    <s v="C00300"/>
    <s v="Lauren Mccormick"/>
    <s v="Mumbai"/>
    <x v="2"/>
    <x v="1"/>
    <n v="1633268"/>
    <n v="0.1"/>
    <n v="84"/>
    <d v="2022-12-17T00:00:00"/>
    <n v="490"/>
    <n v="1"/>
    <n v="5"/>
    <n v="27114.182633223892"/>
    <x v="0"/>
    <x v="0"/>
  </r>
  <r>
    <s v="C00301"/>
    <s v="Matthew Donovan"/>
    <s v="Mumbai"/>
    <x v="2"/>
    <x v="2"/>
    <n v="1290723"/>
    <n v="0.08"/>
    <n v="60"/>
    <d v="2021-09-29T00:00:00"/>
    <n v="715"/>
    <n v="52"/>
    <n v="3"/>
    <n v="26171.208465124171"/>
    <x v="1"/>
    <x v="0"/>
  </r>
  <r>
    <s v="C00302"/>
    <s v="Linda Brown"/>
    <s v="Bangalore"/>
    <x v="0"/>
    <x v="2"/>
    <n v="281902"/>
    <n v="0.1"/>
    <n v="36"/>
    <d v="2020-09-09T00:00:00"/>
    <n v="489"/>
    <n v="8"/>
    <n v="3"/>
    <n v="9096.1846043171754"/>
    <x v="0"/>
    <x v="0"/>
  </r>
  <r>
    <s v="C00303"/>
    <s v="John Mahoney"/>
    <s v="Mumbai"/>
    <x v="2"/>
    <x v="1"/>
    <n v="114323"/>
    <n v="0.09"/>
    <n v="120"/>
    <d v="2021-10-21T00:00:00"/>
    <n v="541"/>
    <n v="57"/>
    <n v="2"/>
    <n v="1448.1954482449771"/>
    <x v="0"/>
    <x v="0"/>
  </r>
  <r>
    <s v="C00304"/>
    <s v="Ruth Kim"/>
    <s v="Mumbai"/>
    <x v="2"/>
    <x v="2"/>
    <n v="1321508"/>
    <n v="7.0000000000000007E-2"/>
    <n v="84"/>
    <d v="2024-02-19T00:00:00"/>
    <n v="668"/>
    <n v="30"/>
    <n v="0"/>
    <n v="19945.097337903142"/>
    <x v="2"/>
    <x v="0"/>
  </r>
  <r>
    <s v="C00305"/>
    <s v="Kimberly Jackson"/>
    <s v="Kolkata"/>
    <x v="3"/>
    <x v="1"/>
    <n v="1076004"/>
    <n v="0.09"/>
    <n v="60"/>
    <d v="2023-08-29T00:00:00"/>
    <n v="715"/>
    <n v="43"/>
    <n v="4"/>
    <n v="22336.073256977819"/>
    <x v="1"/>
    <x v="0"/>
  </r>
  <r>
    <s v="C00306"/>
    <s v="Michael Hubbard"/>
    <s v="Kolkata"/>
    <x v="3"/>
    <x v="2"/>
    <n v="1547643"/>
    <n v="7.0000000000000007E-2"/>
    <n v="84"/>
    <d v="2022-11-15T00:00:00"/>
    <n v="676"/>
    <n v="78"/>
    <n v="1"/>
    <n v="23358.080525675541"/>
    <x v="2"/>
    <x v="0"/>
  </r>
  <r>
    <s v="C00307"/>
    <s v="Charles Patrick"/>
    <s v="Delhi"/>
    <x v="1"/>
    <x v="1"/>
    <n v="1102820"/>
    <n v="0.08"/>
    <n v="120"/>
    <d v="2020-07-18T00:00:00"/>
    <n v="682"/>
    <n v="53"/>
    <n v="5"/>
    <n v="13380.249760697472"/>
    <x v="2"/>
    <x v="0"/>
  </r>
  <r>
    <s v="C00308"/>
    <s v="Veronica Wiley"/>
    <s v="Bangalore"/>
    <x v="0"/>
    <x v="2"/>
    <n v="1688279"/>
    <n v="0.08"/>
    <n v="60"/>
    <d v="2021-01-21T00:00:00"/>
    <n v="383"/>
    <n v="33"/>
    <n v="3"/>
    <n v="34232.210672848763"/>
    <x v="0"/>
    <x v="0"/>
  </r>
  <r>
    <s v="C00309"/>
    <s v="Michelle Mckinney"/>
    <s v="Bangalore"/>
    <x v="0"/>
    <x v="0"/>
    <n v="858717"/>
    <n v="7.0000000000000007E-2"/>
    <n v="36"/>
    <d v="2021-01-23T00:00:00"/>
    <n v="363"/>
    <n v="35"/>
    <n v="4"/>
    <n v="26514.687988941598"/>
    <x v="0"/>
    <x v="0"/>
  </r>
  <r>
    <s v="C00310"/>
    <s v="Amanda Perez"/>
    <s v="Delhi"/>
    <x v="1"/>
    <x v="0"/>
    <n v="1225457"/>
    <n v="0.08"/>
    <n v="60"/>
    <d v="2021-03-31T00:00:00"/>
    <n v="635"/>
    <n v="54"/>
    <n v="4"/>
    <n v="24847.849315496565"/>
    <x v="2"/>
    <x v="0"/>
  </r>
  <r>
    <s v="C00311"/>
    <s v="Dr. Karen Sullivan"/>
    <s v="Hyderabad"/>
    <x v="0"/>
    <x v="1"/>
    <n v="1526682"/>
    <n v="0.08"/>
    <n v="120"/>
    <d v="2022-10-25T00:00:00"/>
    <n v="393"/>
    <n v="115"/>
    <n v="4"/>
    <n v="18522.865440562502"/>
    <x v="0"/>
    <x v="0"/>
  </r>
  <r>
    <s v="C00312"/>
    <s v="James Castillo"/>
    <s v="Hyderabad"/>
    <x v="0"/>
    <x v="1"/>
    <n v="1050916"/>
    <n v="0.08"/>
    <n v="120"/>
    <d v="2021-12-16T00:00:00"/>
    <n v="767"/>
    <n v="72"/>
    <n v="0"/>
    <n v="12750.511014955428"/>
    <x v="1"/>
    <x v="0"/>
  </r>
  <r>
    <s v="C00313"/>
    <s v="Vanessa Bauer"/>
    <s v="Bangalore"/>
    <x v="0"/>
    <x v="2"/>
    <n v="1510896"/>
    <n v="0.09"/>
    <n v="36"/>
    <d v="2020-07-14T00:00:00"/>
    <n v="705"/>
    <n v="16"/>
    <n v="0"/>
    <n v="48046.088876973743"/>
    <x v="1"/>
    <x v="0"/>
  </r>
  <r>
    <s v="C00314"/>
    <s v="Julia Bradley"/>
    <s v="Kolkata"/>
    <x v="3"/>
    <x v="1"/>
    <n v="1312806"/>
    <n v="7.0000000000000007E-2"/>
    <n v="36"/>
    <d v="2023-05-03T00:00:00"/>
    <n v="733"/>
    <n v="22"/>
    <n v="5"/>
    <n v="40535.638027441477"/>
    <x v="1"/>
    <x v="0"/>
  </r>
  <r>
    <s v="C00315"/>
    <s v="Colleen Haynes"/>
    <s v="Chennai"/>
    <x v="0"/>
    <x v="0"/>
    <n v="226365"/>
    <n v="7.0000000000000007E-2"/>
    <n v="120"/>
    <d v="2020-12-31T00:00:00"/>
    <n v="332"/>
    <n v="36"/>
    <n v="3"/>
    <n v="2628.2895898323836"/>
    <x v="0"/>
    <x v="0"/>
  </r>
  <r>
    <s v="C00316"/>
    <s v="Megan Fields"/>
    <s v="Delhi"/>
    <x v="1"/>
    <x v="1"/>
    <n v="1706057"/>
    <n v="0.1"/>
    <n v="84"/>
    <d v="2023-09-09T00:00:00"/>
    <n v="691"/>
    <n v="57"/>
    <n v="3"/>
    <n v="28322.566217356889"/>
    <x v="2"/>
    <x v="0"/>
  </r>
  <r>
    <s v="C00317"/>
    <s v="Jesse Conrad"/>
    <s v="Hyderabad"/>
    <x v="0"/>
    <x v="1"/>
    <n v="1531789"/>
    <n v="0.08"/>
    <n v="84"/>
    <d v="2023-02-25T00:00:00"/>
    <n v="421"/>
    <n v="22"/>
    <n v="4"/>
    <n v="23874.791773650773"/>
    <x v="0"/>
    <x v="0"/>
  </r>
  <r>
    <s v="C00318"/>
    <s v="Zachary Torres"/>
    <s v="Hyderabad"/>
    <x v="0"/>
    <x v="0"/>
    <n v="367066"/>
    <n v="0.08"/>
    <n v="36"/>
    <d v="2023-04-01T00:00:00"/>
    <n v="323"/>
    <n v="19"/>
    <n v="3"/>
    <n v="11502.514324465576"/>
    <x v="0"/>
    <x v="0"/>
  </r>
  <r>
    <s v="C00319"/>
    <s v="Michelle Hernandez"/>
    <s v="Kolkata"/>
    <x v="3"/>
    <x v="0"/>
    <n v="1241784"/>
    <n v="0.1"/>
    <n v="120"/>
    <d v="2024-04-29T00:00:00"/>
    <n v="535"/>
    <n v="31"/>
    <n v="3"/>
    <n v="16410.26706479815"/>
    <x v="0"/>
    <x v="0"/>
  </r>
  <r>
    <s v="C00320"/>
    <s v="Jonathan Cook"/>
    <s v="Mumbai"/>
    <x v="2"/>
    <x v="1"/>
    <n v="678079"/>
    <n v="0.08"/>
    <n v="36"/>
    <d v="2023-05-07T00:00:00"/>
    <n v="332"/>
    <n v="26"/>
    <n v="4"/>
    <n v="21248.53135572157"/>
    <x v="0"/>
    <x v="0"/>
  </r>
  <r>
    <s v="C00321"/>
    <s v="Jeffrey Lewis"/>
    <s v="Chennai"/>
    <x v="0"/>
    <x v="1"/>
    <n v="532184"/>
    <n v="7.0000000000000007E-2"/>
    <n v="36"/>
    <d v="2020-08-04T00:00:00"/>
    <n v="334"/>
    <n v="28"/>
    <n v="4"/>
    <n v="16432.2969182011"/>
    <x v="0"/>
    <x v="0"/>
  </r>
  <r>
    <s v="C00322"/>
    <s v="Rebecca Arias"/>
    <s v="Kolkata"/>
    <x v="3"/>
    <x v="0"/>
    <n v="1929162"/>
    <n v="7.0000000000000007E-2"/>
    <n v="60"/>
    <d v="2022-04-21T00:00:00"/>
    <n v="345"/>
    <n v="25"/>
    <n v="3"/>
    <n v="38199.719778497791"/>
    <x v="0"/>
    <x v="0"/>
  </r>
  <r>
    <s v="C00323"/>
    <s v="Elizabeth Hurst"/>
    <s v="Delhi"/>
    <x v="1"/>
    <x v="0"/>
    <n v="555646"/>
    <n v="7.0000000000000007E-2"/>
    <n v="60"/>
    <d v="2021-05-18T00:00:00"/>
    <n v="815"/>
    <n v="18"/>
    <n v="1"/>
    <n v="11002.456764151057"/>
    <x v="1"/>
    <x v="0"/>
  </r>
  <r>
    <s v="C00324"/>
    <s v="Jennifer Ross"/>
    <s v="Kolkata"/>
    <x v="3"/>
    <x v="0"/>
    <n v="768789"/>
    <n v="0.09"/>
    <n v="60"/>
    <d v="2022-03-11T00:00:00"/>
    <n v="609"/>
    <n v="56"/>
    <n v="1"/>
    <n v="15958.795156113471"/>
    <x v="2"/>
    <x v="0"/>
  </r>
  <r>
    <s v="C00325"/>
    <s v="Zachary Mendoza"/>
    <s v="Kolkata"/>
    <x v="3"/>
    <x v="0"/>
    <n v="563560"/>
    <n v="0.1"/>
    <n v="84"/>
    <d v="2022-04-19T00:00:00"/>
    <n v="581"/>
    <n v="7"/>
    <n v="4"/>
    <n v="9355.763270191821"/>
    <x v="0"/>
    <x v="0"/>
  </r>
  <r>
    <s v="C00326"/>
    <s v="Dustin Simpson"/>
    <s v="Bangalore"/>
    <x v="0"/>
    <x v="0"/>
    <n v="467280"/>
    <n v="0.1"/>
    <n v="120"/>
    <d v="2021-04-20T00:00:00"/>
    <n v="348"/>
    <n v="44"/>
    <n v="5"/>
    <n v="6175.1396330109583"/>
    <x v="0"/>
    <x v="0"/>
  </r>
  <r>
    <s v="C00327"/>
    <s v="Daniel Stanley"/>
    <s v="Kolkata"/>
    <x v="3"/>
    <x v="2"/>
    <n v="1747951"/>
    <n v="0.09"/>
    <n v="120"/>
    <d v="2022-06-07T00:00:00"/>
    <n v="718"/>
    <n v="19"/>
    <n v="2"/>
    <n v="22142.304540252233"/>
    <x v="1"/>
    <x v="0"/>
  </r>
  <r>
    <s v="C00328"/>
    <s v="Ernest Parrish"/>
    <s v="Hyderabad"/>
    <x v="0"/>
    <x v="1"/>
    <n v="1682125"/>
    <n v="0.1"/>
    <n v="60"/>
    <d v="2020-11-07T00:00:00"/>
    <n v="530"/>
    <n v="19"/>
    <n v="5"/>
    <n v="35740.185084942146"/>
    <x v="0"/>
    <x v="0"/>
  </r>
  <r>
    <s v="C00329"/>
    <s v="Matthew Pena"/>
    <s v="Delhi"/>
    <x v="1"/>
    <x v="2"/>
    <n v="220846"/>
    <n v="0.1"/>
    <n v="120"/>
    <d v="2021-12-01T00:00:00"/>
    <n v="842"/>
    <n v="17"/>
    <n v="3"/>
    <n v="2918.4961637389533"/>
    <x v="1"/>
    <x v="0"/>
  </r>
  <r>
    <s v="C00330"/>
    <s v="Amanda Jackson"/>
    <s v="Delhi"/>
    <x v="1"/>
    <x v="2"/>
    <n v="526428"/>
    <n v="0.09"/>
    <n v="36"/>
    <d v="2021-11-04T00:00:00"/>
    <n v="760"/>
    <n v="23"/>
    <n v="0"/>
    <n v="16740.269664707255"/>
    <x v="1"/>
    <x v="0"/>
  </r>
  <r>
    <s v="C00331"/>
    <s v="David Williams"/>
    <s v="Bangalore"/>
    <x v="0"/>
    <x v="0"/>
    <n v="1839391"/>
    <n v="0.08"/>
    <n v="36"/>
    <d v="2023-04-18T00:00:00"/>
    <n v="574"/>
    <n v="24"/>
    <n v="5"/>
    <n v="57639.828602466747"/>
    <x v="0"/>
    <x v="0"/>
  </r>
  <r>
    <s v="C00332"/>
    <s v="Sharon White"/>
    <s v="Bangalore"/>
    <x v="0"/>
    <x v="0"/>
    <n v="182937"/>
    <n v="7.0000000000000007E-2"/>
    <n v="60"/>
    <d v="2020-07-27T00:00:00"/>
    <n v="522"/>
    <n v="30"/>
    <n v="1"/>
    <n v="3622.3718573759229"/>
    <x v="0"/>
    <x v="0"/>
  </r>
  <r>
    <s v="C00333"/>
    <s v="Shawn Baird"/>
    <s v="Mumbai"/>
    <x v="2"/>
    <x v="2"/>
    <n v="132157"/>
    <n v="0.08"/>
    <n v="60"/>
    <d v="2021-09-27T00:00:00"/>
    <n v="420"/>
    <n v="47"/>
    <n v="3"/>
    <n v="2679.6674399738868"/>
    <x v="0"/>
    <x v="0"/>
  </r>
  <r>
    <s v="C00334"/>
    <s v="Andrew Barajas"/>
    <s v="Delhi"/>
    <x v="1"/>
    <x v="0"/>
    <n v="1367521"/>
    <n v="0.08"/>
    <n v="120"/>
    <d v="2023-07-14T00:00:00"/>
    <n v="545"/>
    <n v="70"/>
    <n v="2"/>
    <n v="16591.803316043206"/>
    <x v="0"/>
    <x v="0"/>
  </r>
  <r>
    <s v="C00335"/>
    <s v="Ashley Rice"/>
    <s v="Mumbai"/>
    <x v="2"/>
    <x v="2"/>
    <n v="1077798"/>
    <n v="0.09"/>
    <n v="84"/>
    <d v="2021-03-16T00:00:00"/>
    <n v="567"/>
    <n v="46"/>
    <n v="4"/>
    <n v="17340.776370513031"/>
    <x v="0"/>
    <x v="0"/>
  </r>
  <r>
    <s v="C00336"/>
    <s v="Jessica Haynes"/>
    <s v="Hyderabad"/>
    <x v="0"/>
    <x v="2"/>
    <n v="306796"/>
    <n v="0.1"/>
    <n v="84"/>
    <d v="2022-02-09T00:00:00"/>
    <n v="508"/>
    <n v="47"/>
    <n v="2"/>
    <n v="5093.1768547124884"/>
    <x v="0"/>
    <x v="0"/>
  </r>
  <r>
    <s v="C00337"/>
    <s v="James Webb"/>
    <s v="Hyderabad"/>
    <x v="0"/>
    <x v="1"/>
    <n v="1279699"/>
    <n v="0.08"/>
    <n v="60"/>
    <d v="2024-03-14T00:00:00"/>
    <n v="316"/>
    <n v="16"/>
    <n v="4"/>
    <n v="25947.681494488697"/>
    <x v="0"/>
    <x v="0"/>
  </r>
  <r>
    <s v="C00338"/>
    <s v="Kevin Miller"/>
    <s v="Bangalore"/>
    <x v="0"/>
    <x v="0"/>
    <n v="1609974"/>
    <n v="0.1"/>
    <n v="84"/>
    <d v="2020-08-02T00:00:00"/>
    <n v="456"/>
    <n v="25"/>
    <n v="2"/>
    <n v="26727.474652501609"/>
    <x v="0"/>
    <x v="0"/>
  </r>
  <r>
    <s v="C00339"/>
    <s v="Mrs. Cindy Thompson MD"/>
    <s v="Delhi"/>
    <x v="1"/>
    <x v="2"/>
    <n v="1294935"/>
    <n v="0.08"/>
    <n v="120"/>
    <d v="2020-07-24T00:00:00"/>
    <n v="645"/>
    <n v="32"/>
    <n v="3"/>
    <n v="15711.134839655413"/>
    <x v="2"/>
    <x v="0"/>
  </r>
  <r>
    <s v="C00340"/>
    <s v="Melody Price"/>
    <s v="Kolkata"/>
    <x v="3"/>
    <x v="0"/>
    <n v="1651041"/>
    <n v="0.1"/>
    <n v="120"/>
    <d v="2021-11-16T00:00:00"/>
    <n v="472"/>
    <n v="93"/>
    <n v="2"/>
    <n v="21818.628477200065"/>
    <x v="0"/>
    <x v="0"/>
  </r>
  <r>
    <s v="C00341"/>
    <s v="Angela Allen"/>
    <s v="Delhi"/>
    <x v="1"/>
    <x v="1"/>
    <n v="1610606"/>
    <n v="0.1"/>
    <n v="60"/>
    <d v="2023-09-10T00:00:00"/>
    <n v="360"/>
    <n v="33"/>
    <n v="0"/>
    <n v="34220.617694236949"/>
    <x v="0"/>
    <x v="0"/>
  </r>
  <r>
    <s v="C00342"/>
    <s v="Christian Jenkins"/>
    <s v="Chennai"/>
    <x v="0"/>
    <x v="0"/>
    <n v="201742"/>
    <n v="7.0000000000000007E-2"/>
    <n v="120"/>
    <d v="2021-07-09T00:00:00"/>
    <n v="440"/>
    <n v="107"/>
    <n v="5"/>
    <n v="2342.3956814523654"/>
    <x v="0"/>
    <x v="0"/>
  </r>
  <r>
    <s v="C00343"/>
    <s v="Patricia Jacobs DDS"/>
    <s v="Delhi"/>
    <x v="1"/>
    <x v="1"/>
    <n v="1583042"/>
    <n v="0.08"/>
    <n v="36"/>
    <d v="2024-06-23T00:00:00"/>
    <n v="523"/>
    <n v="32"/>
    <n v="3"/>
    <n v="49606.78265279442"/>
    <x v="0"/>
    <x v="0"/>
  </r>
  <r>
    <s v="C00344"/>
    <s v="Anna Smith"/>
    <s v="Mumbai"/>
    <x v="2"/>
    <x v="1"/>
    <n v="1395694"/>
    <n v="0.1"/>
    <n v="120"/>
    <d v="2023-03-24T00:00:00"/>
    <n v="316"/>
    <n v="0"/>
    <n v="4"/>
    <n v="18444.199056145346"/>
    <x v="0"/>
    <x v="0"/>
  </r>
  <r>
    <s v="C00345"/>
    <s v="Devin Hopkins"/>
    <s v="Bangalore"/>
    <x v="0"/>
    <x v="2"/>
    <n v="124853"/>
    <n v="7.0000000000000007E-2"/>
    <n v="84"/>
    <d v="2022-02-04T00:00:00"/>
    <n v="848"/>
    <n v="36"/>
    <n v="0"/>
    <n v="1884.3663738162925"/>
    <x v="1"/>
    <x v="0"/>
  </r>
  <r>
    <s v="C00346"/>
    <s v="Danny Swanson"/>
    <s v="Bangalore"/>
    <x v="0"/>
    <x v="0"/>
    <n v="1513549"/>
    <n v="0.1"/>
    <n v="60"/>
    <d v="2020-07-07T00:00:00"/>
    <n v="409"/>
    <n v="58"/>
    <n v="0"/>
    <n v="32158.443275695387"/>
    <x v="0"/>
    <x v="0"/>
  </r>
  <r>
    <s v="C00347"/>
    <s v="Christopher Black"/>
    <s v="Bangalore"/>
    <x v="0"/>
    <x v="1"/>
    <n v="605348"/>
    <n v="0.08"/>
    <n v="84"/>
    <d v="2021-06-13T00:00:00"/>
    <n v="662"/>
    <n v="34"/>
    <n v="3"/>
    <n v="9435.0837162272019"/>
    <x v="2"/>
    <x v="0"/>
  </r>
  <r>
    <s v="C00348"/>
    <s v="Henry Thompson"/>
    <s v="Chennai"/>
    <x v="0"/>
    <x v="2"/>
    <n v="951501"/>
    <n v="0.1"/>
    <n v="60"/>
    <d v="2022-06-08T00:00:00"/>
    <n v="531"/>
    <n v="19"/>
    <n v="5"/>
    <n v="20216.584289816477"/>
    <x v="0"/>
    <x v="0"/>
  </r>
  <r>
    <s v="C00349"/>
    <s v="Christopher Faulkner"/>
    <s v="Chennai"/>
    <x v="0"/>
    <x v="0"/>
    <n v="1899816"/>
    <n v="7.0000000000000007E-2"/>
    <n v="36"/>
    <d v="2021-01-29T00:00:00"/>
    <n v="715"/>
    <n v="24"/>
    <n v="3"/>
    <n v="58660.802658383458"/>
    <x v="1"/>
    <x v="0"/>
  </r>
  <r>
    <s v="C00350"/>
    <s v="Victor Murray"/>
    <s v="Bangalore"/>
    <x v="0"/>
    <x v="2"/>
    <n v="217681"/>
    <n v="7.0000000000000007E-2"/>
    <n v="60"/>
    <d v="2024-01-28T00:00:00"/>
    <n v="384"/>
    <n v="31"/>
    <n v="3"/>
    <n v="4310.3446994618271"/>
    <x v="0"/>
    <x v="0"/>
  </r>
  <r>
    <s v="C00351"/>
    <s v="Patricia Garcia"/>
    <s v="Kolkata"/>
    <x v="3"/>
    <x v="2"/>
    <n v="1286687"/>
    <n v="7.0000000000000007E-2"/>
    <n v="36"/>
    <d v="2023-03-27T00:00:00"/>
    <n v="535"/>
    <n v="13"/>
    <n v="5"/>
    <n v="39729.159134414826"/>
    <x v="0"/>
    <x v="0"/>
  </r>
  <r>
    <s v="C00352"/>
    <s v="Jason Murphy"/>
    <s v="Bangalore"/>
    <x v="0"/>
    <x v="2"/>
    <n v="668527"/>
    <n v="7.0000000000000007E-2"/>
    <n v="36"/>
    <d v="2021-12-09T00:00:00"/>
    <n v="587"/>
    <n v="34"/>
    <n v="4"/>
    <n v="20642.172936116509"/>
    <x v="0"/>
    <x v="0"/>
  </r>
  <r>
    <s v="C00353"/>
    <s v="Tracy Norris"/>
    <s v="Kolkata"/>
    <x v="3"/>
    <x v="1"/>
    <n v="476133"/>
    <n v="0.09"/>
    <n v="36"/>
    <d v="2020-12-08T00:00:00"/>
    <n v="512"/>
    <n v="9"/>
    <n v="5"/>
    <n v="15140.902110575538"/>
    <x v="0"/>
    <x v="0"/>
  </r>
  <r>
    <s v="C00354"/>
    <s v="Cynthia Logan"/>
    <s v="Hyderabad"/>
    <x v="0"/>
    <x v="1"/>
    <n v="727629"/>
    <n v="0.08"/>
    <n v="60"/>
    <d v="2024-01-31T00:00:00"/>
    <n v="698"/>
    <n v="43"/>
    <n v="4"/>
    <n v="14753.692499684159"/>
    <x v="2"/>
    <x v="0"/>
  </r>
  <r>
    <s v="C00355"/>
    <s v="Destiny Shaw"/>
    <s v="Mumbai"/>
    <x v="2"/>
    <x v="2"/>
    <n v="1684627"/>
    <n v="0.08"/>
    <n v="36"/>
    <d v="2023-03-20T00:00:00"/>
    <n v="812"/>
    <n v="22"/>
    <n v="0"/>
    <n v="52790.087338193873"/>
    <x v="1"/>
    <x v="0"/>
  </r>
  <r>
    <s v="C00356"/>
    <s v="Sara Palmer"/>
    <s v="Chennai"/>
    <x v="0"/>
    <x v="2"/>
    <n v="586841"/>
    <n v="7.0000000000000007E-2"/>
    <n v="84"/>
    <d v="2022-04-04T00:00:00"/>
    <n v="706"/>
    <n v="41"/>
    <n v="0"/>
    <n v="8857.0034134280068"/>
    <x v="1"/>
    <x v="0"/>
  </r>
  <r>
    <s v="C00357"/>
    <s v="Angela Scott"/>
    <s v="Kolkata"/>
    <x v="3"/>
    <x v="2"/>
    <n v="1743219"/>
    <n v="0.1"/>
    <n v="120"/>
    <d v="2021-12-04T00:00:00"/>
    <n v="533"/>
    <n v="45"/>
    <n v="4"/>
    <n v="23036.767539628767"/>
    <x v="0"/>
    <x v="0"/>
  </r>
  <r>
    <s v="C00358"/>
    <s v="Thomas Rose"/>
    <s v="Hyderabad"/>
    <x v="0"/>
    <x v="2"/>
    <n v="489520"/>
    <n v="0.1"/>
    <n v="36"/>
    <d v="2021-04-11T00:00:00"/>
    <n v="602"/>
    <n v="15"/>
    <n v="5"/>
    <n v="15795.433475127325"/>
    <x v="2"/>
    <x v="0"/>
  </r>
  <r>
    <s v="C00359"/>
    <s v="Maria Moran"/>
    <s v="Chennai"/>
    <x v="0"/>
    <x v="1"/>
    <n v="661978"/>
    <n v="0.08"/>
    <n v="120"/>
    <d v="2022-01-19T00:00:00"/>
    <n v="457"/>
    <n v="94"/>
    <n v="3"/>
    <n v="8031.6198256170464"/>
    <x v="0"/>
    <x v="0"/>
  </r>
  <r>
    <s v="C00360"/>
    <s v="Denise Morgan"/>
    <s v="Mumbai"/>
    <x v="2"/>
    <x v="2"/>
    <n v="323453"/>
    <n v="7.0000000000000007E-2"/>
    <n v="36"/>
    <d v="2024-05-16T00:00:00"/>
    <n v="615"/>
    <n v="28"/>
    <n v="2"/>
    <n v="9987.2896123951505"/>
    <x v="2"/>
    <x v="0"/>
  </r>
  <r>
    <s v="C00361"/>
    <s v="Kristy Nelson"/>
    <s v="Mumbai"/>
    <x v="2"/>
    <x v="1"/>
    <n v="377887"/>
    <n v="7.0000000000000007E-2"/>
    <n v="60"/>
    <d v="2020-09-12T00:00:00"/>
    <n v="741"/>
    <n v="28"/>
    <n v="4"/>
    <n v="7482.6155128170658"/>
    <x v="1"/>
    <x v="0"/>
  </r>
  <r>
    <s v="C00362"/>
    <s v="Albert Allen"/>
    <s v="Bangalore"/>
    <x v="0"/>
    <x v="0"/>
    <n v="955730"/>
    <n v="7.0000000000000007E-2"/>
    <n v="36"/>
    <d v="2021-09-01T00:00:00"/>
    <n v="391"/>
    <n v="22"/>
    <n v="4"/>
    <n v="29510.167787141927"/>
    <x v="0"/>
    <x v="0"/>
  </r>
  <r>
    <s v="C00363"/>
    <s v="Mario Reed"/>
    <s v="Chennai"/>
    <x v="0"/>
    <x v="0"/>
    <n v="1354188"/>
    <n v="0.09"/>
    <n v="120"/>
    <d v="2020-07-12T00:00:00"/>
    <n v="312"/>
    <n v="37"/>
    <n v="3"/>
    <n v="17154.281270330284"/>
    <x v="0"/>
    <x v="0"/>
  </r>
  <r>
    <s v="C00364"/>
    <s v="Samuel Williams"/>
    <s v="Hyderabad"/>
    <x v="0"/>
    <x v="1"/>
    <n v="1620107"/>
    <n v="0.08"/>
    <n v="60"/>
    <d v="2020-07-14T00:00:00"/>
    <n v="689"/>
    <n v="10"/>
    <n v="1"/>
    <n v="32849.928321419022"/>
    <x v="2"/>
    <x v="0"/>
  </r>
  <r>
    <s v="C00365"/>
    <s v="Jason Wagner"/>
    <s v="Mumbai"/>
    <x v="2"/>
    <x v="2"/>
    <n v="662889"/>
    <n v="0.1"/>
    <n v="60"/>
    <d v="2022-10-03T00:00:00"/>
    <n v="364"/>
    <n v="10"/>
    <n v="3"/>
    <n v="14084.432221607916"/>
    <x v="0"/>
    <x v="0"/>
  </r>
  <r>
    <s v="C00366"/>
    <s v="Richard Haas"/>
    <s v="Mumbai"/>
    <x v="2"/>
    <x v="2"/>
    <n v="728626"/>
    <n v="0.1"/>
    <n v="36"/>
    <d v="2022-06-24T00:00:00"/>
    <n v="669"/>
    <n v="16"/>
    <n v="1"/>
    <n v="23510.711536297033"/>
    <x v="2"/>
    <x v="0"/>
  </r>
  <r>
    <s v="C00367"/>
    <s v="Kevin Bonilla"/>
    <s v="Kolkata"/>
    <x v="3"/>
    <x v="0"/>
    <n v="1139773"/>
    <n v="0.08"/>
    <n v="120"/>
    <d v="2024-03-27T00:00:00"/>
    <n v="409"/>
    <n v="17"/>
    <n v="2"/>
    <n v="13828.591620118823"/>
    <x v="0"/>
    <x v="0"/>
  </r>
  <r>
    <s v="C00368"/>
    <s v="Philip Jackson"/>
    <s v="Chennai"/>
    <x v="0"/>
    <x v="2"/>
    <n v="796709"/>
    <n v="0.1"/>
    <n v="84"/>
    <d v="2021-03-04T00:00:00"/>
    <n v="750"/>
    <n v="42"/>
    <n v="3"/>
    <n v="13226.312724876245"/>
    <x v="1"/>
    <x v="0"/>
  </r>
  <r>
    <s v="C00369"/>
    <s v="Jacob Baker"/>
    <s v="Kolkata"/>
    <x v="3"/>
    <x v="0"/>
    <n v="385473"/>
    <n v="0.09"/>
    <n v="84"/>
    <d v="2020-12-23T00:00:00"/>
    <n v="505"/>
    <n v="61"/>
    <n v="2"/>
    <n v="6201.9052641318403"/>
    <x v="0"/>
    <x v="0"/>
  </r>
  <r>
    <s v="C00370"/>
    <s v="Vanessa Harris"/>
    <s v="Delhi"/>
    <x v="1"/>
    <x v="2"/>
    <n v="769280"/>
    <n v="0.09"/>
    <n v="120"/>
    <d v="2022-01-28T00:00:00"/>
    <n v="548"/>
    <n v="41"/>
    <n v="3"/>
    <n v="9744.9139230591918"/>
    <x v="0"/>
    <x v="0"/>
  </r>
  <r>
    <s v="C00371"/>
    <s v="Lauren Gardner"/>
    <s v="Mumbai"/>
    <x v="2"/>
    <x v="2"/>
    <n v="865493"/>
    <n v="7.0000000000000007E-2"/>
    <n v="60"/>
    <d v="2021-01-23T00:00:00"/>
    <n v="484"/>
    <n v="43"/>
    <n v="4"/>
    <n v="17137.798728282738"/>
    <x v="0"/>
    <x v="0"/>
  </r>
  <r>
    <s v="C00372"/>
    <s v="James Cole"/>
    <s v="Chennai"/>
    <x v="0"/>
    <x v="0"/>
    <n v="1068091"/>
    <n v="0.08"/>
    <n v="120"/>
    <d v="2023-08-07T00:00:00"/>
    <n v="598"/>
    <n v="106"/>
    <n v="5"/>
    <n v="12958.891158260754"/>
    <x v="0"/>
    <x v="0"/>
  </r>
  <r>
    <s v="C00373"/>
    <s v="Justin Brown"/>
    <s v="Chennai"/>
    <x v="0"/>
    <x v="2"/>
    <n v="1511336"/>
    <n v="0.1"/>
    <n v="60"/>
    <d v="2022-10-24T00:00:00"/>
    <n v="610"/>
    <n v="15"/>
    <n v="2"/>
    <n v="32111.423565749352"/>
    <x v="2"/>
    <x v="0"/>
  </r>
  <r>
    <s v="C00374"/>
    <s v="Todd Long"/>
    <s v="Kolkata"/>
    <x v="3"/>
    <x v="1"/>
    <n v="1599959"/>
    <n v="0.1"/>
    <n v="120"/>
    <d v="2022-08-06T00:00:00"/>
    <n v="375"/>
    <n v="57"/>
    <n v="4"/>
    <n v="21143.576083060649"/>
    <x v="0"/>
    <x v="0"/>
  </r>
  <r>
    <s v="C00375"/>
    <s v="Brian Rice"/>
    <s v="Hyderabad"/>
    <x v="0"/>
    <x v="0"/>
    <n v="940549"/>
    <n v="0.1"/>
    <n v="36"/>
    <d v="2023-02-19T00:00:00"/>
    <n v="668"/>
    <n v="34"/>
    <n v="4"/>
    <n v="30348.870647976652"/>
    <x v="2"/>
    <x v="0"/>
  </r>
  <r>
    <s v="C00376"/>
    <s v="Carol Larsen"/>
    <s v="Kolkata"/>
    <x v="3"/>
    <x v="1"/>
    <n v="329364"/>
    <n v="0.08"/>
    <n v="84"/>
    <d v="2023-05-06T00:00:00"/>
    <n v="470"/>
    <n v="82"/>
    <n v="4"/>
    <n v="5133.537920520851"/>
    <x v="0"/>
    <x v="0"/>
  </r>
  <r>
    <s v="C00377"/>
    <s v="Stephanie Thomas"/>
    <s v="Chennai"/>
    <x v="0"/>
    <x v="0"/>
    <n v="1452728"/>
    <n v="0.1"/>
    <n v="84"/>
    <d v="2021-06-18T00:00:00"/>
    <n v="740"/>
    <n v="13"/>
    <n v="0"/>
    <n v="24117.00486900991"/>
    <x v="1"/>
    <x v="0"/>
  </r>
  <r>
    <s v="C00378"/>
    <s v="Aaron Brown"/>
    <s v="Chennai"/>
    <x v="0"/>
    <x v="2"/>
    <n v="565570"/>
    <n v="0.08"/>
    <n v="120"/>
    <d v="2024-03-28T00:00:00"/>
    <n v="683"/>
    <n v="50"/>
    <n v="3"/>
    <n v="6861.924753955921"/>
    <x v="2"/>
    <x v="0"/>
  </r>
  <r>
    <s v="C00379"/>
    <s v="Courtney Rodriguez"/>
    <s v="Kolkata"/>
    <x v="3"/>
    <x v="0"/>
    <n v="1547951"/>
    <n v="0.08"/>
    <n v="84"/>
    <d v="2021-06-01T00:00:00"/>
    <n v="325"/>
    <n v="61"/>
    <n v="0"/>
    <n v="24126.696170826719"/>
    <x v="0"/>
    <x v="0"/>
  </r>
  <r>
    <s v="C00380"/>
    <s v="Brooke Haney"/>
    <s v="Mumbai"/>
    <x v="2"/>
    <x v="2"/>
    <n v="280050"/>
    <n v="7.0000000000000007E-2"/>
    <n v="60"/>
    <d v="2021-07-20T00:00:00"/>
    <n v="656"/>
    <n v="19"/>
    <n v="2"/>
    <n v="5545.3256512248872"/>
    <x v="2"/>
    <x v="0"/>
  </r>
  <r>
    <s v="C00381"/>
    <s v="Jenna Smith"/>
    <s v="Hyderabad"/>
    <x v="0"/>
    <x v="1"/>
    <n v="1192857"/>
    <n v="0.1"/>
    <n v="84"/>
    <d v="2023-03-07T00:00:00"/>
    <n v="787"/>
    <n v="12"/>
    <n v="3"/>
    <n v="19802.83857475904"/>
    <x v="1"/>
    <x v="0"/>
  </r>
  <r>
    <s v="C00382"/>
    <s v="Tyler Best"/>
    <s v="Kolkata"/>
    <x v="3"/>
    <x v="0"/>
    <n v="1048850"/>
    <n v="0.09"/>
    <n v="36"/>
    <d v="2023-02-12T00:00:00"/>
    <n v="607"/>
    <n v="2"/>
    <n v="5"/>
    <n v="33353.149600378791"/>
    <x v="2"/>
    <x v="0"/>
  </r>
  <r>
    <s v="C00383"/>
    <s v="Laura Meza"/>
    <s v="Chennai"/>
    <x v="0"/>
    <x v="1"/>
    <n v="1880859"/>
    <n v="0.09"/>
    <n v="36"/>
    <d v="2022-09-13T00:00:00"/>
    <n v="468"/>
    <n v="15"/>
    <n v="4"/>
    <n v="59810.813371043383"/>
    <x v="0"/>
    <x v="0"/>
  </r>
  <r>
    <s v="C00384"/>
    <s v="Emily Cruz"/>
    <s v="Delhi"/>
    <x v="1"/>
    <x v="0"/>
    <n v="435828"/>
    <n v="0.09"/>
    <n v="120"/>
    <d v="2023-11-28T00:00:00"/>
    <n v="773"/>
    <n v="29"/>
    <n v="3"/>
    <n v="5520.884912202373"/>
    <x v="1"/>
    <x v="0"/>
  </r>
  <r>
    <s v="C00385"/>
    <s v="Bradley Riggs"/>
    <s v="Kolkata"/>
    <x v="3"/>
    <x v="1"/>
    <n v="490881"/>
    <n v="0.1"/>
    <n v="120"/>
    <d v="2020-07-14T00:00:00"/>
    <n v="329"/>
    <n v="94"/>
    <n v="4"/>
    <n v="6487.0285871256046"/>
    <x v="0"/>
    <x v="0"/>
  </r>
  <r>
    <s v="C00386"/>
    <s v="Steven Montgomery"/>
    <s v="Delhi"/>
    <x v="1"/>
    <x v="2"/>
    <n v="1341940"/>
    <n v="0.1"/>
    <n v="120"/>
    <d v="2024-02-22T00:00:00"/>
    <n v="304"/>
    <n v="90"/>
    <n v="1"/>
    <n v="17733.835985111124"/>
    <x v="0"/>
    <x v="0"/>
  </r>
  <r>
    <s v="C00387"/>
    <s v="Jennifer Hines"/>
    <s v="Delhi"/>
    <x v="1"/>
    <x v="2"/>
    <n v="1677740"/>
    <n v="7.0000000000000007E-2"/>
    <n v="36"/>
    <d v="2021-02-17T00:00:00"/>
    <n v="849"/>
    <n v="11"/>
    <n v="2"/>
    <n v="51803.740494909121"/>
    <x v="1"/>
    <x v="0"/>
  </r>
  <r>
    <s v="C00388"/>
    <s v="Joshua Skinner"/>
    <s v="Mumbai"/>
    <x v="2"/>
    <x v="1"/>
    <n v="1059552"/>
    <n v="7.0000000000000007E-2"/>
    <n v="84"/>
    <d v="2021-08-30T00:00:00"/>
    <n v="801"/>
    <n v="67"/>
    <n v="5"/>
    <n v="15991.479260488735"/>
    <x v="1"/>
    <x v="0"/>
  </r>
  <r>
    <s v="C00389"/>
    <s v="Joseph Morrison"/>
    <s v="Mumbai"/>
    <x v="2"/>
    <x v="0"/>
    <n v="915035"/>
    <n v="0.1"/>
    <n v="36"/>
    <d v="2023-06-09T00:00:00"/>
    <n v="656"/>
    <n v="22"/>
    <n v="3"/>
    <n v="29525.605633913081"/>
    <x v="2"/>
    <x v="0"/>
  </r>
  <r>
    <s v="C00390"/>
    <s v="Kirk Reeves"/>
    <s v="Bangalore"/>
    <x v="0"/>
    <x v="1"/>
    <n v="1806532"/>
    <n v="0.09"/>
    <n v="36"/>
    <d v="2023-11-25T00:00:00"/>
    <n v="437"/>
    <n v="20"/>
    <n v="0"/>
    <n v="57447.234641627969"/>
    <x v="0"/>
    <x v="0"/>
  </r>
  <r>
    <s v="C00391"/>
    <s v="Bradley Preston Jr."/>
    <s v="Delhi"/>
    <x v="1"/>
    <x v="2"/>
    <n v="345259"/>
    <n v="0.08"/>
    <n v="84"/>
    <d v="2020-12-31T00:00:00"/>
    <n v="444"/>
    <n v="65"/>
    <n v="3"/>
    <n v="5381.2807984512829"/>
    <x v="0"/>
    <x v="0"/>
  </r>
  <r>
    <s v="C00392"/>
    <s v="Kayla Torres"/>
    <s v="Hyderabad"/>
    <x v="0"/>
    <x v="0"/>
    <n v="389128"/>
    <n v="0.1"/>
    <n v="120"/>
    <d v="2023-12-16T00:00:00"/>
    <n v="490"/>
    <n v="62"/>
    <n v="5"/>
    <n v="5142.355194132615"/>
    <x v="0"/>
    <x v="0"/>
  </r>
  <r>
    <s v="C00393"/>
    <s v="Wendy Baker"/>
    <s v="Bangalore"/>
    <x v="0"/>
    <x v="0"/>
    <n v="1453208"/>
    <n v="0.08"/>
    <n v="60"/>
    <d v="2021-04-09T00:00:00"/>
    <n v="801"/>
    <n v="18"/>
    <n v="1"/>
    <n v="29465.818391077068"/>
    <x v="1"/>
    <x v="0"/>
  </r>
  <r>
    <s v="C00394"/>
    <s v="Spencer Williams"/>
    <s v="Delhi"/>
    <x v="1"/>
    <x v="2"/>
    <n v="1865770"/>
    <n v="0.1"/>
    <n v="36"/>
    <d v="2022-11-23T00:00:00"/>
    <n v="667"/>
    <n v="0"/>
    <n v="3"/>
    <n v="60203.149850646165"/>
    <x v="2"/>
    <x v="0"/>
  </r>
  <r>
    <s v="C00395"/>
    <s v="Corey Hampton"/>
    <s v="Delhi"/>
    <x v="1"/>
    <x v="1"/>
    <n v="1809631"/>
    <n v="0.1"/>
    <n v="120"/>
    <d v="2022-09-06T00:00:00"/>
    <n v="718"/>
    <n v="87"/>
    <n v="3"/>
    <n v="23914.407013407923"/>
    <x v="1"/>
    <x v="0"/>
  </r>
  <r>
    <s v="C00396"/>
    <s v="Destiny Ellis"/>
    <s v="Hyderabad"/>
    <x v="0"/>
    <x v="0"/>
    <n v="1861380"/>
    <n v="0.1"/>
    <n v="120"/>
    <d v="2024-01-12T00:00:00"/>
    <n v="471"/>
    <n v="10"/>
    <n v="4"/>
    <n v="24598.273861697351"/>
    <x v="0"/>
    <x v="0"/>
  </r>
  <r>
    <s v="C00397"/>
    <s v="Daniel Valencia"/>
    <s v="Chennai"/>
    <x v="0"/>
    <x v="1"/>
    <n v="712556"/>
    <n v="7.0000000000000007E-2"/>
    <n v="84"/>
    <d v="2021-04-28T00:00:00"/>
    <n v="530"/>
    <n v="68"/>
    <n v="2"/>
    <n v="10754.379677388946"/>
    <x v="0"/>
    <x v="0"/>
  </r>
  <r>
    <s v="C00398"/>
    <s v="Roberta Lucas"/>
    <s v="Delhi"/>
    <x v="1"/>
    <x v="2"/>
    <n v="1286254"/>
    <n v="0.1"/>
    <n v="36"/>
    <d v="2020-11-29T00:00:00"/>
    <n v="416"/>
    <n v="17"/>
    <n v="4"/>
    <n v="41503.798596822235"/>
    <x v="0"/>
    <x v="0"/>
  </r>
  <r>
    <s v="C00399"/>
    <s v="Eric Lawrence"/>
    <s v="Mumbai"/>
    <x v="2"/>
    <x v="0"/>
    <n v="1825140"/>
    <n v="7.0000000000000007E-2"/>
    <n v="120"/>
    <d v="2021-01-21T00:00:00"/>
    <n v="523"/>
    <n v="54"/>
    <n v="0"/>
    <n v="21191.422976107951"/>
    <x v="0"/>
    <x v="0"/>
  </r>
  <r>
    <s v="C00400"/>
    <s v="Ryan Nixon"/>
    <s v="Kolkata"/>
    <x v="3"/>
    <x v="0"/>
    <n v="1675685"/>
    <n v="0.08"/>
    <n v="84"/>
    <d v="2023-11-16T00:00:00"/>
    <n v="333"/>
    <n v="57"/>
    <n v="2"/>
    <n v="26117.58568133731"/>
    <x v="0"/>
    <x v="0"/>
  </r>
  <r>
    <s v="C00401"/>
    <s v="Phyllis Rodriguez"/>
    <s v="Mumbai"/>
    <x v="2"/>
    <x v="1"/>
    <n v="1020796"/>
    <n v="7.0000000000000007E-2"/>
    <n v="60"/>
    <d v="2023-11-05T00:00:00"/>
    <n v="514"/>
    <n v="51"/>
    <n v="5"/>
    <n v="20212.984265194646"/>
    <x v="0"/>
    <x v="0"/>
  </r>
  <r>
    <s v="C00402"/>
    <s v="Sheri Stanley"/>
    <s v="Bangalore"/>
    <x v="0"/>
    <x v="0"/>
    <n v="835326"/>
    <n v="0.1"/>
    <n v="60"/>
    <d v="2022-02-07T00:00:00"/>
    <n v="442"/>
    <n v="50"/>
    <n v="1"/>
    <n v="17748.208870484887"/>
    <x v="0"/>
    <x v="0"/>
  </r>
  <r>
    <s v="C00403"/>
    <s v="Mary Black"/>
    <s v="Delhi"/>
    <x v="1"/>
    <x v="1"/>
    <n v="1295532"/>
    <n v="0.09"/>
    <n v="84"/>
    <d v="2021-07-24T00:00:00"/>
    <n v="472"/>
    <n v="41"/>
    <n v="5"/>
    <n v="20843.915736384261"/>
    <x v="0"/>
    <x v="0"/>
  </r>
  <r>
    <s v="C00404"/>
    <s v="Kyle Adams"/>
    <s v="Mumbai"/>
    <x v="2"/>
    <x v="2"/>
    <n v="1301113"/>
    <n v="0.09"/>
    <n v="36"/>
    <d v="2024-05-15T00:00:00"/>
    <n v="438"/>
    <n v="26"/>
    <n v="0"/>
    <n v="41375.045560373401"/>
    <x v="0"/>
    <x v="0"/>
  </r>
  <r>
    <s v="C00405"/>
    <s v="Paul Jones"/>
    <s v="Mumbai"/>
    <x v="2"/>
    <x v="0"/>
    <n v="366103"/>
    <n v="0.08"/>
    <n v="60"/>
    <d v="2022-11-04T00:00:00"/>
    <n v="449"/>
    <n v="45"/>
    <n v="2"/>
    <n v="7423.2487781711134"/>
    <x v="0"/>
    <x v="0"/>
  </r>
  <r>
    <s v="C00406"/>
    <s v="Danielle Perez"/>
    <s v="Delhi"/>
    <x v="1"/>
    <x v="0"/>
    <n v="923553"/>
    <n v="0.1"/>
    <n v="60"/>
    <d v="2021-08-21T00:00:00"/>
    <n v="575"/>
    <n v="40"/>
    <n v="3"/>
    <n v="19622.771884225949"/>
    <x v="0"/>
    <x v="0"/>
  </r>
  <r>
    <s v="C00407"/>
    <s v="Robin Benton"/>
    <s v="Hyderabad"/>
    <x v="0"/>
    <x v="2"/>
    <n v="258369"/>
    <n v="7.0000000000000007E-2"/>
    <n v="120"/>
    <d v="2021-04-22T00:00:00"/>
    <n v="827"/>
    <n v="95"/>
    <n v="2"/>
    <n v="2999.8831667236677"/>
    <x v="1"/>
    <x v="0"/>
  </r>
  <r>
    <s v="C00408"/>
    <s v="Jill Atkins"/>
    <s v="Kolkata"/>
    <x v="3"/>
    <x v="2"/>
    <n v="1053565"/>
    <n v="0.1"/>
    <n v="84"/>
    <d v="2023-01-19T00:00:00"/>
    <n v="302"/>
    <n v="11"/>
    <n v="5"/>
    <n v="17490.426449286053"/>
    <x v="0"/>
    <x v="0"/>
  </r>
  <r>
    <s v="C00409"/>
    <s v="Mark Sullivan"/>
    <s v="Hyderabad"/>
    <x v="0"/>
    <x v="0"/>
    <n v="1492810"/>
    <n v="0.09"/>
    <n v="36"/>
    <d v="2021-05-25T00:00:00"/>
    <n v="847"/>
    <n v="25"/>
    <n v="1"/>
    <n v="47470.958912086055"/>
    <x v="1"/>
    <x v="0"/>
  </r>
  <r>
    <s v="C00410"/>
    <s v="Mario Carr"/>
    <s v="Hyderabad"/>
    <x v="0"/>
    <x v="1"/>
    <n v="1137492"/>
    <n v="0.09"/>
    <n v="84"/>
    <d v="2021-12-27T00:00:00"/>
    <n v="590"/>
    <n v="43"/>
    <n v="4"/>
    <n v="18301.19780816777"/>
    <x v="0"/>
    <x v="0"/>
  </r>
  <r>
    <s v="C00411"/>
    <s v="Jeffery Taylor II"/>
    <s v="Bangalore"/>
    <x v="0"/>
    <x v="1"/>
    <n v="1287286"/>
    <n v="0.1"/>
    <n v="84"/>
    <d v="2021-07-20T00:00:00"/>
    <n v="349"/>
    <n v="5"/>
    <n v="0"/>
    <n v="21370.471781233853"/>
    <x v="0"/>
    <x v="0"/>
  </r>
  <r>
    <s v="C00412"/>
    <s v="Michaela King"/>
    <s v="Kolkata"/>
    <x v="3"/>
    <x v="2"/>
    <n v="134144"/>
    <n v="7.0000000000000007E-2"/>
    <n v="60"/>
    <d v="2020-10-26T00:00:00"/>
    <n v="751"/>
    <n v="29"/>
    <n v="0"/>
    <n v="2656.2119769966484"/>
    <x v="1"/>
    <x v="0"/>
  </r>
  <r>
    <s v="C00413"/>
    <s v="Rebecca Wells"/>
    <s v="Hyderabad"/>
    <x v="0"/>
    <x v="1"/>
    <n v="1544081"/>
    <n v="0.08"/>
    <n v="84"/>
    <d v="2023-02-22T00:00:00"/>
    <n v="462"/>
    <n v="35"/>
    <n v="0"/>
    <n v="24066.37752108839"/>
    <x v="0"/>
    <x v="0"/>
  </r>
  <r>
    <s v="C00414"/>
    <s v="Veronica Morgan"/>
    <s v="Kolkata"/>
    <x v="3"/>
    <x v="2"/>
    <n v="625104"/>
    <n v="7.0000000000000007E-2"/>
    <n v="84"/>
    <d v="2023-04-20T00:00:00"/>
    <n v="469"/>
    <n v="6"/>
    <n v="3"/>
    <n v="9434.4946275865186"/>
    <x v="0"/>
    <x v="0"/>
  </r>
  <r>
    <s v="C00415"/>
    <s v="Lisa Smith"/>
    <s v="Kolkata"/>
    <x v="3"/>
    <x v="2"/>
    <n v="1622507"/>
    <n v="0.08"/>
    <n v="120"/>
    <d v="2022-02-07T00:00:00"/>
    <n v="393"/>
    <n v="90"/>
    <n v="0"/>
    <n v="19685.487113472707"/>
    <x v="0"/>
    <x v="0"/>
  </r>
  <r>
    <s v="C00416"/>
    <s v="Cameron Hayes"/>
    <s v="Chennai"/>
    <x v="0"/>
    <x v="1"/>
    <n v="1099936"/>
    <n v="7.0000000000000007E-2"/>
    <n v="60"/>
    <d v="2021-08-22T00:00:00"/>
    <n v="531"/>
    <n v="33"/>
    <n v="5"/>
    <n v="21780.051117677907"/>
    <x v="0"/>
    <x v="0"/>
  </r>
  <r>
    <s v="C00417"/>
    <s v="Dylan Fox"/>
    <s v="Hyderabad"/>
    <x v="0"/>
    <x v="1"/>
    <n v="116908"/>
    <n v="0.09"/>
    <n v="36"/>
    <d v="2020-11-28T00:00:00"/>
    <n v="732"/>
    <n v="8"/>
    <n v="3"/>
    <n v="3717.6431458083457"/>
    <x v="1"/>
    <x v="0"/>
  </r>
  <r>
    <s v="C00418"/>
    <s v="Patrick Wu"/>
    <s v="Chennai"/>
    <x v="0"/>
    <x v="1"/>
    <n v="903355"/>
    <n v="7.0000000000000007E-2"/>
    <n v="36"/>
    <d v="2020-08-18T00:00:00"/>
    <n v="405"/>
    <n v="20"/>
    <n v="2"/>
    <n v="27892.979838818068"/>
    <x v="0"/>
    <x v="0"/>
  </r>
  <r>
    <s v="C00419"/>
    <s v="Joe Evans"/>
    <s v="Mumbai"/>
    <x v="2"/>
    <x v="1"/>
    <n v="902624"/>
    <n v="0.08"/>
    <n v="60"/>
    <d v="2024-01-18T00:00:00"/>
    <n v="370"/>
    <n v="33"/>
    <n v="4"/>
    <n v="18301.96011818511"/>
    <x v="0"/>
    <x v="0"/>
  </r>
  <r>
    <s v="C00420"/>
    <s v="Mary Bailey"/>
    <s v="Chennai"/>
    <x v="0"/>
    <x v="0"/>
    <n v="1463191"/>
    <n v="0.08"/>
    <n v="120"/>
    <d v="2023-09-24T00:00:00"/>
    <n v="659"/>
    <n v="92"/>
    <n v="1"/>
    <n v="17752.544411240906"/>
    <x v="2"/>
    <x v="0"/>
  </r>
  <r>
    <s v="C00421"/>
    <s v="Evan Cohen"/>
    <s v="Kolkata"/>
    <x v="3"/>
    <x v="0"/>
    <n v="417454"/>
    <n v="0.1"/>
    <n v="120"/>
    <d v="2022-02-06T00:00:00"/>
    <n v="522"/>
    <n v="11"/>
    <n v="0"/>
    <n v="5516.6853714238932"/>
    <x v="0"/>
    <x v="0"/>
  </r>
  <r>
    <s v="C00422"/>
    <s v="Ms. Melinda Reynolds"/>
    <s v="Delhi"/>
    <x v="1"/>
    <x v="1"/>
    <n v="1336426"/>
    <n v="0.1"/>
    <n v="84"/>
    <d v="2023-12-30T00:00:00"/>
    <n v="739"/>
    <n v="40"/>
    <n v="1"/>
    <n v="22186.253964315023"/>
    <x v="1"/>
    <x v="0"/>
  </r>
  <r>
    <s v="C00423"/>
    <s v="Dana Scott"/>
    <s v="Delhi"/>
    <x v="1"/>
    <x v="2"/>
    <n v="1451867"/>
    <n v="7.0000000000000007E-2"/>
    <n v="60"/>
    <d v="2022-05-14T00:00:00"/>
    <n v="591"/>
    <n v="49"/>
    <n v="5"/>
    <n v="28748.706721181661"/>
    <x v="0"/>
    <x v="0"/>
  </r>
  <r>
    <s v="C00424"/>
    <s v="Ruth Maldonado"/>
    <s v="Chennai"/>
    <x v="0"/>
    <x v="0"/>
    <n v="1936742"/>
    <n v="0.09"/>
    <n v="60"/>
    <d v="2022-12-09T00:00:00"/>
    <n v="830"/>
    <n v="38"/>
    <n v="4"/>
    <n v="40203.578417799312"/>
    <x v="1"/>
    <x v="0"/>
  </r>
  <r>
    <s v="C00425"/>
    <s v="Evan Nunez"/>
    <s v="Delhi"/>
    <x v="1"/>
    <x v="0"/>
    <n v="921561"/>
    <n v="0.09"/>
    <n v="36"/>
    <d v="2022-01-26T00:00:00"/>
    <n v="545"/>
    <n v="31"/>
    <n v="3"/>
    <n v="29305.3934298276"/>
    <x v="0"/>
    <x v="0"/>
  </r>
  <r>
    <s v="C00426"/>
    <s v="Hannah Mcdonald"/>
    <s v="Chennai"/>
    <x v="0"/>
    <x v="1"/>
    <n v="1147700"/>
    <n v="7.0000000000000007E-2"/>
    <n v="36"/>
    <d v="2020-12-24T00:00:00"/>
    <n v="669"/>
    <n v="20"/>
    <n v="1"/>
    <n v="35437.644072387375"/>
    <x v="2"/>
    <x v="0"/>
  </r>
  <r>
    <s v="C00427"/>
    <s v="Katelyn Williams"/>
    <s v="Hyderabad"/>
    <x v="0"/>
    <x v="0"/>
    <n v="982614"/>
    <n v="0.09"/>
    <n v="60"/>
    <d v="2021-07-04T00:00:00"/>
    <n v="782"/>
    <n v="49"/>
    <n v="0"/>
    <n v="20397.450462388617"/>
    <x v="1"/>
    <x v="0"/>
  </r>
  <r>
    <s v="C00428"/>
    <s v="Christopher Evans"/>
    <s v="Chennai"/>
    <x v="0"/>
    <x v="0"/>
    <n v="241626"/>
    <n v="7.0000000000000007E-2"/>
    <n v="84"/>
    <d v="2023-09-18T00:00:00"/>
    <n v="520"/>
    <n v="5"/>
    <n v="0"/>
    <n v="3646.7838933764947"/>
    <x v="0"/>
    <x v="0"/>
  </r>
  <r>
    <s v="C00429"/>
    <s v="Randy Scott"/>
    <s v="Hyderabad"/>
    <x v="0"/>
    <x v="0"/>
    <n v="700808"/>
    <n v="0.1"/>
    <n v="120"/>
    <d v="2022-05-28T00:00:00"/>
    <n v="711"/>
    <n v="10"/>
    <n v="5"/>
    <n v="9261.2293612633621"/>
    <x v="1"/>
    <x v="0"/>
  </r>
  <r>
    <s v="C00430"/>
    <s v="Marcus Holt"/>
    <s v="Bangalore"/>
    <x v="0"/>
    <x v="0"/>
    <n v="1391944"/>
    <n v="0.08"/>
    <n v="84"/>
    <d v="2023-02-04T00:00:00"/>
    <n v="385"/>
    <n v="39"/>
    <n v="0"/>
    <n v="21695.137620509453"/>
    <x v="0"/>
    <x v="0"/>
  </r>
  <r>
    <s v="C00431"/>
    <s v="Kim Harper"/>
    <s v="Bangalore"/>
    <x v="0"/>
    <x v="1"/>
    <n v="1794624"/>
    <n v="0.08"/>
    <n v="84"/>
    <d v="2021-03-19T00:00:00"/>
    <n v="700"/>
    <n v="75"/>
    <n v="5"/>
    <n v="27971.394436176422"/>
    <x v="1"/>
    <x v="0"/>
  </r>
  <r>
    <s v="C00432"/>
    <s v="Kenneth Richmond"/>
    <s v="Kolkata"/>
    <x v="3"/>
    <x v="0"/>
    <n v="1448792"/>
    <n v="7.0000000000000007E-2"/>
    <n v="84"/>
    <d v="2020-11-20T00:00:00"/>
    <n v="747"/>
    <n v="30"/>
    <n v="0"/>
    <n v="21866.154016756136"/>
    <x v="1"/>
    <x v="0"/>
  </r>
  <r>
    <s v="C00433"/>
    <s v="Justin Hendricks"/>
    <s v="Delhi"/>
    <x v="1"/>
    <x v="1"/>
    <n v="1011178"/>
    <n v="7.0000000000000007E-2"/>
    <n v="120"/>
    <d v="2022-06-09T00:00:00"/>
    <n v="356"/>
    <n v="39"/>
    <n v="5"/>
    <n v="11740.633979932983"/>
    <x v="0"/>
    <x v="0"/>
  </r>
  <r>
    <s v="C00434"/>
    <s v="Joe Thornton"/>
    <s v="Kolkata"/>
    <x v="3"/>
    <x v="0"/>
    <n v="1653272"/>
    <n v="0.08"/>
    <n v="36"/>
    <d v="2022-07-15T00:00:00"/>
    <n v="312"/>
    <n v="8"/>
    <n v="5"/>
    <n v="51807.535599150702"/>
    <x v="0"/>
    <x v="0"/>
  </r>
  <r>
    <s v="C00435"/>
    <s v="Mr. Frank Mccullough MD"/>
    <s v="Chennai"/>
    <x v="0"/>
    <x v="1"/>
    <n v="1141053"/>
    <n v="0.09"/>
    <n v="84"/>
    <d v="2023-11-01T00:00:00"/>
    <n v="470"/>
    <n v="47"/>
    <n v="1"/>
    <n v="18358.491015851767"/>
    <x v="0"/>
    <x v="0"/>
  </r>
  <r>
    <s v="C00436"/>
    <s v="Breanna Velazquez"/>
    <s v="Kolkata"/>
    <x v="3"/>
    <x v="2"/>
    <n v="1637077"/>
    <n v="7.0000000000000007E-2"/>
    <n v="36"/>
    <d v="2021-07-27T00:00:00"/>
    <n v="643"/>
    <n v="27"/>
    <n v="2"/>
    <n v="50548.185105072494"/>
    <x v="2"/>
    <x v="0"/>
  </r>
  <r>
    <s v="C00437"/>
    <s v="Mary Vega"/>
    <s v="Bangalore"/>
    <x v="0"/>
    <x v="1"/>
    <n v="651445"/>
    <n v="7.0000000000000007E-2"/>
    <n v="120"/>
    <d v="2022-06-29T00:00:00"/>
    <n v="766"/>
    <n v="65"/>
    <n v="2"/>
    <n v="7563.8288244576543"/>
    <x v="1"/>
    <x v="0"/>
  </r>
  <r>
    <s v="C00438"/>
    <s v="Maria Turner"/>
    <s v="Chennai"/>
    <x v="0"/>
    <x v="2"/>
    <n v="1902208"/>
    <n v="0.08"/>
    <n v="84"/>
    <d v="2022-07-26T00:00:00"/>
    <n v="461"/>
    <n v="32"/>
    <n v="0"/>
    <n v="29648.221726473224"/>
    <x v="0"/>
    <x v="0"/>
  </r>
  <r>
    <s v="C00439"/>
    <s v="John Huang"/>
    <s v="Bangalore"/>
    <x v="0"/>
    <x v="0"/>
    <n v="1615776"/>
    <n v="7.0000000000000007E-2"/>
    <n v="60"/>
    <d v="2023-05-18T00:00:00"/>
    <n v="821"/>
    <n v="0"/>
    <n v="0"/>
    <n v="31994.30137273181"/>
    <x v="1"/>
    <x v="0"/>
  </r>
  <r>
    <s v="C00440"/>
    <s v="Sheila Jones"/>
    <s v="Chennai"/>
    <x v="0"/>
    <x v="1"/>
    <n v="196430"/>
    <n v="0.1"/>
    <n v="84"/>
    <d v="2024-04-15T00:00:00"/>
    <n v="692"/>
    <n v="19"/>
    <n v="1"/>
    <n v="3260.9705784011985"/>
    <x v="2"/>
    <x v="0"/>
  </r>
  <r>
    <s v="C00441"/>
    <s v="Diane Romero"/>
    <s v="Chennai"/>
    <x v="0"/>
    <x v="0"/>
    <n v="1784255"/>
    <n v="0.1"/>
    <n v="60"/>
    <d v="2024-03-27T00:00:00"/>
    <n v="629"/>
    <n v="15"/>
    <n v="3"/>
    <n v="37910.145761303975"/>
    <x v="2"/>
    <x v="0"/>
  </r>
  <r>
    <s v="C00442"/>
    <s v="Kenneth Butler"/>
    <s v="Kolkata"/>
    <x v="3"/>
    <x v="2"/>
    <n v="668869"/>
    <n v="7.0000000000000007E-2"/>
    <n v="84"/>
    <d v="2021-09-09T00:00:00"/>
    <n v="422"/>
    <n v="64"/>
    <n v="5"/>
    <n v="10095.025767007037"/>
    <x v="0"/>
    <x v="0"/>
  </r>
  <r>
    <s v="C00443"/>
    <s v="Richard Johnson"/>
    <s v="Chennai"/>
    <x v="0"/>
    <x v="1"/>
    <n v="568052"/>
    <n v="7.0000000000000007E-2"/>
    <n v="120"/>
    <d v="2021-04-23T00:00:00"/>
    <n v="370"/>
    <n v="112"/>
    <n v="3"/>
    <n v="6595.5653837097843"/>
    <x v="0"/>
    <x v="0"/>
  </r>
  <r>
    <s v="C00444"/>
    <s v="Dennis Torres"/>
    <s v="Mumbai"/>
    <x v="2"/>
    <x v="2"/>
    <n v="786399"/>
    <n v="7.0000000000000007E-2"/>
    <n v="120"/>
    <d v="2021-05-20T00:00:00"/>
    <n v="308"/>
    <n v="47"/>
    <n v="1"/>
    <n v="9130.7591949046746"/>
    <x v="0"/>
    <x v="0"/>
  </r>
  <r>
    <s v="C00445"/>
    <s v="Kelly Morris"/>
    <s v="Mumbai"/>
    <x v="2"/>
    <x v="0"/>
    <n v="1745230"/>
    <n v="0.09"/>
    <n v="60"/>
    <d v="2024-05-09T00:00:00"/>
    <n v="775"/>
    <n v="23"/>
    <n v="4"/>
    <n v="36228.104291689808"/>
    <x v="1"/>
    <x v="0"/>
  </r>
  <r>
    <s v="C00446"/>
    <s v="Nancy Kerr"/>
    <s v="Hyderabad"/>
    <x v="0"/>
    <x v="1"/>
    <n v="1636086"/>
    <n v="0.08"/>
    <n v="60"/>
    <d v="2020-08-31T00:00:00"/>
    <n v="306"/>
    <n v="59"/>
    <n v="3"/>
    <n v="33173.924825753587"/>
    <x v="0"/>
    <x v="0"/>
  </r>
  <r>
    <s v="C00447"/>
    <s v="Steve Todd"/>
    <s v="Chennai"/>
    <x v="0"/>
    <x v="1"/>
    <n v="1235702"/>
    <n v="0.09"/>
    <n v="36"/>
    <d v="2021-08-29T00:00:00"/>
    <n v="643"/>
    <n v="0"/>
    <n v="5"/>
    <n v="39294.993247354025"/>
    <x v="2"/>
    <x v="0"/>
  </r>
  <r>
    <s v="C00448"/>
    <s v="Susan Hall"/>
    <s v="Hyderabad"/>
    <x v="0"/>
    <x v="0"/>
    <n v="1625080"/>
    <n v="0.09"/>
    <n v="36"/>
    <d v="2022-05-25T00:00:00"/>
    <n v="510"/>
    <n v="33"/>
    <n v="1"/>
    <n v="51677.109551016409"/>
    <x v="0"/>
    <x v="0"/>
  </r>
  <r>
    <s v="C00449"/>
    <s v="Joseph Love"/>
    <s v="Hyderabad"/>
    <x v="0"/>
    <x v="2"/>
    <n v="225609"/>
    <n v="0.08"/>
    <n v="84"/>
    <d v="2023-10-29T00:00:00"/>
    <n v="395"/>
    <n v="5"/>
    <n v="1"/>
    <n v="3516.3902451718727"/>
    <x v="0"/>
    <x v="0"/>
  </r>
  <r>
    <s v="C00450"/>
    <s v="Colleen Powers"/>
    <s v="Bangalore"/>
    <x v="0"/>
    <x v="2"/>
    <n v="1569782"/>
    <n v="0.09"/>
    <n v="120"/>
    <d v="2022-04-08T00:00:00"/>
    <n v="386"/>
    <n v="74"/>
    <n v="0"/>
    <n v="19885.334946921412"/>
    <x v="0"/>
    <x v="0"/>
  </r>
  <r>
    <s v="C00451"/>
    <s v="Michelle Clark"/>
    <s v="Bangalore"/>
    <x v="0"/>
    <x v="1"/>
    <n v="1436338"/>
    <n v="0.1"/>
    <n v="36"/>
    <d v="2021-04-15T00:00:00"/>
    <n v="363"/>
    <n v="27"/>
    <n v="5"/>
    <n v="46346.587119622149"/>
    <x v="0"/>
    <x v="0"/>
  </r>
  <r>
    <s v="C00452"/>
    <s v="Amy Martinez"/>
    <s v="Delhi"/>
    <x v="1"/>
    <x v="1"/>
    <n v="711688"/>
    <n v="0.09"/>
    <n v="84"/>
    <d v="2022-06-05T00:00:00"/>
    <n v="702"/>
    <n v="41"/>
    <n v="2"/>
    <n v="11450.403928730315"/>
    <x v="1"/>
    <x v="0"/>
  </r>
  <r>
    <s v="C00453"/>
    <s v="Roy Moreno"/>
    <s v="Hyderabad"/>
    <x v="0"/>
    <x v="2"/>
    <n v="589918"/>
    <n v="7.0000000000000007E-2"/>
    <n v="60"/>
    <d v="2021-04-08T00:00:00"/>
    <n v="439"/>
    <n v="49"/>
    <n v="4"/>
    <n v="11681.083440525917"/>
    <x v="0"/>
    <x v="0"/>
  </r>
  <r>
    <s v="C00454"/>
    <s v="David Rowe"/>
    <s v="Chennai"/>
    <x v="0"/>
    <x v="1"/>
    <n v="321580"/>
    <n v="0.08"/>
    <n v="120"/>
    <d v="2023-07-07T00:00:00"/>
    <n v="777"/>
    <n v="40"/>
    <n v="3"/>
    <n v="3901.6527792795682"/>
    <x v="1"/>
    <x v="0"/>
  </r>
  <r>
    <s v="C00455"/>
    <s v="John Lawrence"/>
    <s v="Chennai"/>
    <x v="0"/>
    <x v="0"/>
    <n v="851383"/>
    <n v="0.08"/>
    <n v="120"/>
    <d v="2021-03-17T00:00:00"/>
    <n v="615"/>
    <n v="59"/>
    <n v="2"/>
    <n v="10329.625126504685"/>
    <x v="2"/>
    <x v="0"/>
  </r>
  <r>
    <s v="C00456"/>
    <s v="Jennifer Gonzales"/>
    <s v="Chennai"/>
    <x v="0"/>
    <x v="1"/>
    <n v="430543"/>
    <n v="0.09"/>
    <n v="36"/>
    <d v="2020-10-16T00:00:00"/>
    <n v="520"/>
    <n v="20"/>
    <n v="1"/>
    <n v="13691.152298608844"/>
    <x v="0"/>
    <x v="0"/>
  </r>
  <r>
    <s v="C00457"/>
    <s v="Jeremy Wright"/>
    <s v="Chennai"/>
    <x v="0"/>
    <x v="0"/>
    <n v="620552"/>
    <n v="0.09"/>
    <n v="120"/>
    <d v="2020-11-25T00:00:00"/>
    <n v="825"/>
    <n v="6"/>
    <n v="5"/>
    <n v="7860.8904752264816"/>
    <x v="1"/>
    <x v="0"/>
  </r>
  <r>
    <s v="C00458"/>
    <s v="Rebecca Lee"/>
    <s v="Mumbai"/>
    <x v="2"/>
    <x v="2"/>
    <n v="1819852"/>
    <n v="0.08"/>
    <n v="36"/>
    <d v="2023-01-22T00:00:00"/>
    <n v="714"/>
    <n v="28"/>
    <n v="4"/>
    <n v="57027.547357715855"/>
    <x v="1"/>
    <x v="0"/>
  </r>
  <r>
    <s v="C00459"/>
    <s v="Ms. Meghan Williams"/>
    <s v="Kolkata"/>
    <x v="3"/>
    <x v="0"/>
    <n v="623978"/>
    <n v="7.0000000000000007E-2"/>
    <n v="120"/>
    <d v="2022-06-09T00:00:00"/>
    <n v="404"/>
    <n v="102"/>
    <n v="1"/>
    <n v="7244.9136645878598"/>
    <x v="0"/>
    <x v="0"/>
  </r>
  <r>
    <s v="C00460"/>
    <s v="Jason Stark DDS"/>
    <s v="Chennai"/>
    <x v="0"/>
    <x v="1"/>
    <n v="229329"/>
    <n v="0.08"/>
    <n v="60"/>
    <d v="2021-03-02T00:00:00"/>
    <n v="502"/>
    <n v="52"/>
    <n v="3"/>
    <n v="4649.9652257676207"/>
    <x v="0"/>
    <x v="0"/>
  </r>
  <r>
    <s v="C00461"/>
    <s v="Paul Young"/>
    <s v="Mumbai"/>
    <x v="2"/>
    <x v="0"/>
    <n v="1421829"/>
    <n v="7.0000000000000007E-2"/>
    <n v="84"/>
    <d v="2022-11-09T00:00:00"/>
    <n v="376"/>
    <n v="2"/>
    <n v="0"/>
    <n v="21459.210086396364"/>
    <x v="0"/>
    <x v="0"/>
  </r>
  <r>
    <s v="C00462"/>
    <s v="Jessica Kennedy"/>
    <s v="Delhi"/>
    <x v="1"/>
    <x v="0"/>
    <n v="1029942"/>
    <n v="0.08"/>
    <n v="36"/>
    <d v="2023-07-17T00:00:00"/>
    <n v="639"/>
    <n v="7"/>
    <n v="0"/>
    <n v="32274.638916077012"/>
    <x v="2"/>
    <x v="0"/>
  </r>
  <r>
    <s v="C00463"/>
    <s v="Adrian Shea"/>
    <s v="Hyderabad"/>
    <x v="0"/>
    <x v="1"/>
    <n v="452298"/>
    <n v="0.1"/>
    <n v="120"/>
    <d v="2020-11-26T00:00:00"/>
    <n v="808"/>
    <n v="3"/>
    <n v="3"/>
    <n v="5977.1513990147032"/>
    <x v="1"/>
    <x v="0"/>
  </r>
  <r>
    <s v="C00464"/>
    <s v="Megan Martin"/>
    <s v="Kolkata"/>
    <x v="3"/>
    <x v="2"/>
    <n v="462402"/>
    <n v="0.09"/>
    <n v="60"/>
    <d v="2023-04-12T00:00:00"/>
    <n v="491"/>
    <n v="17"/>
    <n v="2"/>
    <n v="9598.7049733765452"/>
    <x v="0"/>
    <x v="0"/>
  </r>
  <r>
    <s v="C00465"/>
    <s v="Matthew Silva"/>
    <s v="Hyderabad"/>
    <x v="0"/>
    <x v="1"/>
    <n v="172665"/>
    <n v="0.08"/>
    <n v="84"/>
    <d v="2021-11-16T00:00:00"/>
    <n v="810"/>
    <n v="52"/>
    <n v="4"/>
    <n v="2691.1937098369367"/>
    <x v="1"/>
    <x v="0"/>
  </r>
  <r>
    <s v="C00466"/>
    <s v="Jennifer Thompson"/>
    <s v="Hyderabad"/>
    <x v="0"/>
    <x v="1"/>
    <n v="283965"/>
    <n v="0.09"/>
    <n v="120"/>
    <d v="2020-08-06T00:00:00"/>
    <n v="440"/>
    <n v="53"/>
    <n v="1"/>
    <n v="3597.1486092989594"/>
    <x v="0"/>
    <x v="0"/>
  </r>
  <r>
    <s v="C00467"/>
    <s v="Whitney Robinson"/>
    <s v="Kolkata"/>
    <x v="3"/>
    <x v="0"/>
    <n v="622500"/>
    <n v="7.0000000000000007E-2"/>
    <n v="120"/>
    <d v="2021-09-10T00:00:00"/>
    <n v="667"/>
    <n v="61"/>
    <n v="4"/>
    <n v="7227.7528313593475"/>
    <x v="2"/>
    <x v="0"/>
  </r>
  <r>
    <s v="C00468"/>
    <s v="Nicholas Guerrero"/>
    <s v="Hyderabad"/>
    <x v="0"/>
    <x v="2"/>
    <n v="1286256"/>
    <n v="0.09"/>
    <n v="120"/>
    <d v="2020-07-15T00:00:00"/>
    <n v="576"/>
    <n v="23"/>
    <n v="0"/>
    <n v="16293.747404090089"/>
    <x v="0"/>
    <x v="0"/>
  </r>
  <r>
    <s v="C00469"/>
    <s v="Bryan Bell"/>
    <s v="Mumbai"/>
    <x v="2"/>
    <x v="0"/>
    <n v="559318"/>
    <n v="7.0000000000000007E-2"/>
    <n v="84"/>
    <d v="2021-10-28T00:00:00"/>
    <n v="359"/>
    <n v="60"/>
    <n v="4"/>
    <n v="8441.6075822782077"/>
    <x v="0"/>
    <x v="0"/>
  </r>
  <r>
    <s v="C00470"/>
    <s v="Maurice Myers"/>
    <s v="Mumbai"/>
    <x v="2"/>
    <x v="0"/>
    <n v="588137"/>
    <n v="0.08"/>
    <n v="36"/>
    <d v="2021-08-19T00:00:00"/>
    <n v="553"/>
    <n v="15"/>
    <n v="2"/>
    <n v="18430.075973389557"/>
    <x v="0"/>
    <x v="0"/>
  </r>
  <r>
    <s v="C00471"/>
    <s v="Brenda Wilson"/>
    <s v="Bangalore"/>
    <x v="0"/>
    <x v="0"/>
    <n v="217248"/>
    <n v="0.08"/>
    <n v="120"/>
    <d v="2021-09-17T00:00:00"/>
    <n v="663"/>
    <n v="119"/>
    <n v="1"/>
    <n v="2635.8177218512583"/>
    <x v="2"/>
    <x v="0"/>
  </r>
  <r>
    <s v="C00472"/>
    <s v="Christian Contreras"/>
    <s v="Delhi"/>
    <x v="1"/>
    <x v="1"/>
    <n v="1342603"/>
    <n v="0.09"/>
    <n v="84"/>
    <d v="2021-01-13T00:00:00"/>
    <n v="328"/>
    <n v="45"/>
    <n v="4"/>
    <n v="21601.244739162539"/>
    <x v="0"/>
    <x v="0"/>
  </r>
  <r>
    <s v="C00473"/>
    <s v="Amanda Bishop"/>
    <s v="Bangalore"/>
    <x v="0"/>
    <x v="1"/>
    <n v="1280924"/>
    <n v="0.08"/>
    <n v="120"/>
    <d v="2023-04-22T00:00:00"/>
    <n v="616"/>
    <n v="22"/>
    <n v="3"/>
    <n v="15541.142747204121"/>
    <x v="2"/>
    <x v="0"/>
  </r>
  <r>
    <s v="C00474"/>
    <s v="Lori Bailey"/>
    <s v="Chennai"/>
    <x v="0"/>
    <x v="1"/>
    <n v="217792"/>
    <n v="0.08"/>
    <n v="60"/>
    <d v="2020-09-10T00:00:00"/>
    <n v="320"/>
    <n v="33"/>
    <n v="3"/>
    <n v="4416.0364648621917"/>
    <x v="0"/>
    <x v="0"/>
  </r>
  <r>
    <s v="C00475"/>
    <s v="Natalie Lara"/>
    <s v="Chennai"/>
    <x v="0"/>
    <x v="2"/>
    <n v="1387933"/>
    <n v="0.08"/>
    <n v="60"/>
    <d v="2020-07-22T00:00:00"/>
    <n v="648"/>
    <n v="45"/>
    <n v="1"/>
    <n v="28142.276753900867"/>
    <x v="2"/>
    <x v="0"/>
  </r>
  <r>
    <s v="C00476"/>
    <s v="Erika Davis"/>
    <s v="Mumbai"/>
    <x v="2"/>
    <x v="1"/>
    <n v="145954"/>
    <n v="0.08"/>
    <n v="60"/>
    <d v="2021-04-27T00:00:00"/>
    <n v="413"/>
    <n v="54"/>
    <n v="4"/>
    <n v="2959.4208519711306"/>
    <x v="0"/>
    <x v="0"/>
  </r>
  <r>
    <s v="C00477"/>
    <s v="Dustin Acevedo MD"/>
    <s v="Mumbai"/>
    <x v="2"/>
    <x v="1"/>
    <n v="883476"/>
    <n v="0.1"/>
    <n v="36"/>
    <d v="2021-06-28T00:00:00"/>
    <n v="644"/>
    <n v="19"/>
    <n v="2"/>
    <n v="28507.285473262767"/>
    <x v="2"/>
    <x v="0"/>
  </r>
  <r>
    <s v="C00478"/>
    <s v="Michael Price"/>
    <s v="Delhi"/>
    <x v="1"/>
    <x v="1"/>
    <n v="1635853"/>
    <n v="0.1"/>
    <n v="120"/>
    <d v="2024-02-28T00:00:00"/>
    <n v="624"/>
    <n v="22"/>
    <n v="5"/>
    <n v="21617.917938024046"/>
    <x v="2"/>
    <x v="0"/>
  </r>
  <r>
    <s v="C00479"/>
    <s v="Bernard Hanson"/>
    <s v="Bangalore"/>
    <x v="0"/>
    <x v="0"/>
    <n v="1965626"/>
    <n v="0.09"/>
    <n v="60"/>
    <d v="2023-04-25T00:00:00"/>
    <n v="479"/>
    <n v="24"/>
    <n v="2"/>
    <n v="40803.162750157324"/>
    <x v="0"/>
    <x v="0"/>
  </r>
  <r>
    <s v="C00480"/>
    <s v="Diane Stanley"/>
    <s v="Kolkata"/>
    <x v="3"/>
    <x v="0"/>
    <n v="717647"/>
    <n v="0.08"/>
    <n v="60"/>
    <d v="2022-10-25T00:00:00"/>
    <n v="301"/>
    <n v="60"/>
    <n v="0"/>
    <n v="14551.293531897212"/>
    <x v="0"/>
    <x v="1"/>
  </r>
  <r>
    <s v="C00481"/>
    <s v="David Allen"/>
    <s v="Kolkata"/>
    <x v="3"/>
    <x v="0"/>
    <n v="921247"/>
    <n v="7.0000000000000007E-2"/>
    <n v="60"/>
    <d v="2020-09-19T00:00:00"/>
    <n v="625"/>
    <n v="58"/>
    <n v="4"/>
    <n v="18241.794751701389"/>
    <x v="2"/>
    <x v="0"/>
  </r>
  <r>
    <s v="C00482"/>
    <s v="William Fuentes"/>
    <s v="Delhi"/>
    <x v="1"/>
    <x v="0"/>
    <n v="1286044"/>
    <n v="7.0000000000000007E-2"/>
    <n v="120"/>
    <d v="2023-03-11T00:00:00"/>
    <n v="444"/>
    <n v="42"/>
    <n v="5"/>
    <n v="14932.061304823617"/>
    <x v="0"/>
    <x v="0"/>
  </r>
  <r>
    <s v="C00483"/>
    <s v="Matthew Mccoy"/>
    <s v="Chennai"/>
    <x v="0"/>
    <x v="1"/>
    <n v="827313"/>
    <n v="0.09"/>
    <n v="60"/>
    <d v="2023-10-29T00:00:00"/>
    <n v="390"/>
    <n v="52"/>
    <n v="5"/>
    <n v="17173.657137380615"/>
    <x v="0"/>
    <x v="0"/>
  </r>
  <r>
    <s v="C00484"/>
    <s v="Elizabeth Hicks"/>
    <s v="Kolkata"/>
    <x v="3"/>
    <x v="0"/>
    <n v="1629423"/>
    <n v="0.09"/>
    <n v="120"/>
    <d v="2024-04-08T00:00:00"/>
    <n v="311"/>
    <n v="33"/>
    <n v="1"/>
    <n v="20640.841929145274"/>
    <x v="0"/>
    <x v="0"/>
  </r>
  <r>
    <s v="C00485"/>
    <s v="Casey Lopez"/>
    <s v="Delhi"/>
    <x v="1"/>
    <x v="0"/>
    <n v="242175"/>
    <n v="0.09"/>
    <n v="84"/>
    <d v="2022-12-29T00:00:00"/>
    <n v="410"/>
    <n v="0"/>
    <n v="0"/>
    <n v="3896.3725276248356"/>
    <x v="0"/>
    <x v="0"/>
  </r>
  <r>
    <s v="C00486"/>
    <s v="Joshua Monroe"/>
    <s v="Hyderabad"/>
    <x v="0"/>
    <x v="2"/>
    <n v="1636341"/>
    <n v="0.1"/>
    <n v="60"/>
    <d v="2021-02-22T00:00:00"/>
    <n v="723"/>
    <n v="31"/>
    <n v="3"/>
    <n v="34767.410389881443"/>
    <x v="1"/>
    <x v="0"/>
  </r>
  <r>
    <s v="C00487"/>
    <s v="Crystal Mills"/>
    <s v="Mumbai"/>
    <x v="2"/>
    <x v="0"/>
    <n v="887160"/>
    <n v="7.0000000000000007E-2"/>
    <n v="120"/>
    <d v="2020-10-18T00:00:00"/>
    <n v="530"/>
    <n v="20"/>
    <n v="3"/>
    <n v="10300.679842359452"/>
    <x v="0"/>
    <x v="0"/>
  </r>
  <r>
    <s v="C00488"/>
    <s v="Christina Anderson"/>
    <s v="Chennai"/>
    <x v="0"/>
    <x v="1"/>
    <n v="718468"/>
    <n v="7.0000000000000007E-2"/>
    <n v="84"/>
    <d v="2023-01-25T00:00:00"/>
    <n v="567"/>
    <n v="13"/>
    <n v="0"/>
    <n v="10843.607601443649"/>
    <x v="0"/>
    <x v="0"/>
  </r>
  <r>
    <s v="C00489"/>
    <s v="Erin Rivera"/>
    <s v="Mumbai"/>
    <x v="2"/>
    <x v="1"/>
    <n v="1962126"/>
    <n v="0.1"/>
    <n v="60"/>
    <d v="2022-01-20T00:00:00"/>
    <n v="376"/>
    <n v="35"/>
    <n v="0"/>
    <n v="41689.378851141977"/>
    <x v="0"/>
    <x v="0"/>
  </r>
  <r>
    <s v="C00490"/>
    <s v="Anna Jones"/>
    <s v="Mumbai"/>
    <x v="2"/>
    <x v="0"/>
    <n v="1386906"/>
    <n v="0.1"/>
    <n v="36"/>
    <d v="2022-08-12T00:00:00"/>
    <n v="741"/>
    <n v="10"/>
    <n v="4"/>
    <n v="44751.555522256371"/>
    <x v="1"/>
    <x v="0"/>
  </r>
  <r>
    <s v="C00491"/>
    <s v="Trevor Jackson"/>
    <s v="Hyderabad"/>
    <x v="0"/>
    <x v="1"/>
    <n v="212314"/>
    <n v="7.0000000000000007E-2"/>
    <n v="84"/>
    <d v="2023-07-31T00:00:00"/>
    <n v="510"/>
    <n v="24"/>
    <n v="3"/>
    <n v="3204.3872577385587"/>
    <x v="0"/>
    <x v="0"/>
  </r>
  <r>
    <s v="C00492"/>
    <s v="Tyler Smith"/>
    <s v="Kolkata"/>
    <x v="3"/>
    <x v="0"/>
    <n v="1614223"/>
    <n v="0.09"/>
    <n v="84"/>
    <d v="2021-05-12T00:00:00"/>
    <n v="604"/>
    <n v="30"/>
    <n v="0"/>
    <n v="25971.360176154209"/>
    <x v="2"/>
    <x v="0"/>
  </r>
  <r>
    <s v="C00493"/>
    <s v="Patricia Torres"/>
    <s v="Chennai"/>
    <x v="0"/>
    <x v="2"/>
    <n v="1299088"/>
    <n v="0.1"/>
    <n v="60"/>
    <d v="2021-03-17T00:00:00"/>
    <n v="355"/>
    <n v="23"/>
    <n v="0"/>
    <n v="27601.780819872085"/>
    <x v="0"/>
    <x v="0"/>
  </r>
  <r>
    <s v="C00494"/>
    <s v="Michael Hill"/>
    <s v="Hyderabad"/>
    <x v="0"/>
    <x v="1"/>
    <n v="717714"/>
    <n v="0.1"/>
    <n v="60"/>
    <d v="2022-05-28T00:00:00"/>
    <n v="399"/>
    <n v="1"/>
    <n v="1"/>
    <n v="15249.301447903199"/>
    <x v="0"/>
    <x v="0"/>
  </r>
  <r>
    <s v="C00495"/>
    <s v="Alan Williams"/>
    <s v="Delhi"/>
    <x v="1"/>
    <x v="0"/>
    <n v="711972"/>
    <n v="7.0000000000000007E-2"/>
    <n v="120"/>
    <d v="2021-08-21T00:00:00"/>
    <n v="418"/>
    <n v="39"/>
    <n v="3"/>
    <n v="8266.5986166242219"/>
    <x v="0"/>
    <x v="0"/>
  </r>
  <r>
    <s v="C00496"/>
    <s v="Matthew Watson"/>
    <s v="Hyderabad"/>
    <x v="0"/>
    <x v="2"/>
    <n v="1976694"/>
    <n v="0.09"/>
    <n v="36"/>
    <d v="2022-03-09T00:00:00"/>
    <n v="696"/>
    <n v="11"/>
    <n v="2"/>
    <n v="62858.340750508789"/>
    <x v="2"/>
    <x v="0"/>
  </r>
  <r>
    <s v="C00497"/>
    <s v="Kelly Mccarthy"/>
    <s v="Hyderabad"/>
    <x v="0"/>
    <x v="2"/>
    <n v="491292"/>
    <n v="0.1"/>
    <n v="36"/>
    <d v="2020-12-16T00:00:00"/>
    <n v="569"/>
    <n v="28"/>
    <n v="3"/>
    <n v="15852.610930834806"/>
    <x v="0"/>
    <x v="0"/>
  </r>
  <r>
    <s v="C00498"/>
    <s v="Jason Lee"/>
    <s v="Mumbai"/>
    <x v="2"/>
    <x v="1"/>
    <n v="1855481"/>
    <n v="0.09"/>
    <n v="36"/>
    <d v="2020-07-25T00:00:00"/>
    <n v="454"/>
    <n v="6"/>
    <n v="0"/>
    <n v="59003.799755599401"/>
    <x v="0"/>
    <x v="0"/>
  </r>
  <r>
    <s v="C00499"/>
    <s v="Teresa Howard"/>
    <s v="Kolkata"/>
    <x v="3"/>
    <x v="2"/>
    <n v="1794876"/>
    <n v="0.1"/>
    <n v="60"/>
    <d v="2022-09-12T00:00:00"/>
    <n v="362"/>
    <n v="53"/>
    <n v="3"/>
    <n v="38135.810623182355"/>
    <x v="0"/>
    <x v="0"/>
  </r>
  <r>
    <s v="C00500"/>
    <s v="Christopher Owens"/>
    <s v="Bangalore"/>
    <x v="0"/>
    <x v="2"/>
    <n v="1223055"/>
    <n v="0.1"/>
    <n v="60"/>
    <d v="2021-01-28T00:00:00"/>
    <n v="787"/>
    <n v="19"/>
    <n v="0"/>
    <n v="25986.304269340224"/>
    <x v="1"/>
    <x v="0"/>
  </r>
  <r>
    <s v="C00501"/>
    <s v="Christine Hill"/>
    <s v="Hyderabad"/>
    <x v="0"/>
    <x v="0"/>
    <n v="172830"/>
    <n v="0.08"/>
    <n v="36"/>
    <d v="2022-12-20T00:00:00"/>
    <n v="759"/>
    <n v="11"/>
    <n v="1"/>
    <n v="5415.8640426990933"/>
    <x v="1"/>
    <x v="0"/>
  </r>
  <r>
    <s v="C00502"/>
    <s v="Robert Evans"/>
    <s v="Delhi"/>
    <x v="1"/>
    <x v="1"/>
    <n v="364631"/>
    <n v="7.0000000000000007E-2"/>
    <n v="120"/>
    <d v="2020-11-22T00:00:00"/>
    <n v="380"/>
    <n v="87"/>
    <n v="3"/>
    <n v="4233.6750885966112"/>
    <x v="0"/>
    <x v="0"/>
  </r>
  <r>
    <s v="C00503"/>
    <s v="Maria Gross"/>
    <s v="Delhi"/>
    <x v="1"/>
    <x v="0"/>
    <n v="410123"/>
    <n v="0.09"/>
    <n v="84"/>
    <d v="2024-05-23T00:00:00"/>
    <n v="368"/>
    <n v="11"/>
    <n v="3"/>
    <n v="6598.5010432417903"/>
    <x v="0"/>
    <x v="0"/>
  </r>
  <r>
    <s v="C00504"/>
    <s v="Charles Dunn"/>
    <s v="Bangalore"/>
    <x v="0"/>
    <x v="2"/>
    <n v="1257741"/>
    <n v="0.09"/>
    <n v="84"/>
    <d v="2023-01-10T00:00:00"/>
    <n v="832"/>
    <n v="58"/>
    <n v="0"/>
    <n v="20235.893379859146"/>
    <x v="1"/>
    <x v="0"/>
  </r>
  <r>
    <s v="C00505"/>
    <s v="Michele Farrell"/>
    <s v="Kolkata"/>
    <x v="3"/>
    <x v="0"/>
    <n v="1332236"/>
    <n v="0.1"/>
    <n v="36"/>
    <d v="2020-07-04T00:00:00"/>
    <n v="724"/>
    <n v="9"/>
    <n v="1"/>
    <n v="42987.508398369275"/>
    <x v="1"/>
    <x v="0"/>
  </r>
  <r>
    <s v="C00506"/>
    <s v="Derrick Peters"/>
    <s v="Bangalore"/>
    <x v="0"/>
    <x v="0"/>
    <n v="1321962"/>
    <n v="7.0000000000000007E-2"/>
    <n v="36"/>
    <d v="2023-08-08T00:00:00"/>
    <n v="403"/>
    <n v="18"/>
    <n v="4"/>
    <n v="40818.348726340824"/>
    <x v="0"/>
    <x v="0"/>
  </r>
  <r>
    <s v="C00507"/>
    <s v="Roberto Hill"/>
    <s v="Mumbai"/>
    <x v="2"/>
    <x v="2"/>
    <n v="653934"/>
    <n v="0.1"/>
    <n v="120"/>
    <d v="2023-11-30T00:00:00"/>
    <n v="784"/>
    <n v="4"/>
    <n v="1"/>
    <n v="8641.7859972037932"/>
    <x v="1"/>
    <x v="0"/>
  </r>
  <r>
    <s v="C00508"/>
    <s v="Chloe Johnson"/>
    <s v="Mumbai"/>
    <x v="2"/>
    <x v="2"/>
    <n v="401680"/>
    <n v="0.1"/>
    <n v="36"/>
    <d v="2021-10-25T00:00:00"/>
    <n v="705"/>
    <n v="21"/>
    <n v="5"/>
    <n v="12961.083752020641"/>
    <x v="1"/>
    <x v="0"/>
  </r>
  <r>
    <s v="C00509"/>
    <s v="Leslie Riley"/>
    <s v="Delhi"/>
    <x v="1"/>
    <x v="1"/>
    <n v="1663950"/>
    <n v="0.1"/>
    <n v="84"/>
    <d v="2022-08-09T00:00:00"/>
    <n v="681"/>
    <n v="2"/>
    <n v="2"/>
    <n v="27623.540161536803"/>
    <x v="2"/>
    <x v="0"/>
  </r>
  <r>
    <s v="C00510"/>
    <s v="Jeffrey Dean"/>
    <s v="Mumbai"/>
    <x v="2"/>
    <x v="2"/>
    <n v="687929"/>
    <n v="0.1"/>
    <n v="36"/>
    <d v="2024-01-18T00:00:00"/>
    <n v="533"/>
    <n v="8"/>
    <n v="2"/>
    <n v="22197.533819069427"/>
    <x v="0"/>
    <x v="0"/>
  </r>
  <r>
    <s v="C00511"/>
    <s v="Kimberly Smith"/>
    <s v="Kolkata"/>
    <x v="3"/>
    <x v="2"/>
    <n v="1723260"/>
    <n v="0.09"/>
    <n v="84"/>
    <d v="2022-09-20T00:00:00"/>
    <n v="726"/>
    <n v="77"/>
    <n v="5"/>
    <n v="27725.665002394031"/>
    <x v="1"/>
    <x v="0"/>
  </r>
  <r>
    <s v="C00512"/>
    <s v="Jorge Adkins"/>
    <s v="Chennai"/>
    <x v="0"/>
    <x v="1"/>
    <n v="1026346"/>
    <n v="0.08"/>
    <n v="120"/>
    <d v="2021-07-08T00:00:00"/>
    <n v="796"/>
    <n v="97"/>
    <n v="4"/>
    <n v="12452.409115624316"/>
    <x v="1"/>
    <x v="0"/>
  </r>
  <r>
    <s v="C00513"/>
    <s v="Rhonda Jackson"/>
    <s v="Mumbai"/>
    <x v="2"/>
    <x v="1"/>
    <n v="1180598"/>
    <n v="0.08"/>
    <n v="36"/>
    <d v="2020-10-31T00:00:00"/>
    <n v="618"/>
    <n v="32"/>
    <n v="3"/>
    <n v="36995.650391034338"/>
    <x v="2"/>
    <x v="0"/>
  </r>
  <r>
    <s v="C00514"/>
    <s v="Gabriela Barrett"/>
    <s v="Delhi"/>
    <x v="1"/>
    <x v="0"/>
    <n v="1944094"/>
    <n v="7.0000000000000007E-2"/>
    <n v="60"/>
    <d v="2020-11-03T00:00:00"/>
    <n v="497"/>
    <n v="56"/>
    <n v="1"/>
    <n v="38495.391275102287"/>
    <x v="0"/>
    <x v="0"/>
  </r>
  <r>
    <s v="C00515"/>
    <s v="Denise Allison"/>
    <s v="Chennai"/>
    <x v="0"/>
    <x v="1"/>
    <n v="169355"/>
    <n v="0.1"/>
    <n v="36"/>
    <d v="2024-02-14T00:00:00"/>
    <n v="669"/>
    <n v="12"/>
    <n v="2"/>
    <n v="5464.6094872123476"/>
    <x v="2"/>
    <x v="0"/>
  </r>
  <r>
    <s v="C00516"/>
    <s v="Jessica Riley"/>
    <s v="Mumbai"/>
    <x v="2"/>
    <x v="2"/>
    <n v="1159326"/>
    <n v="0.1"/>
    <n v="36"/>
    <d v="2022-03-25T00:00:00"/>
    <n v="331"/>
    <n v="15"/>
    <n v="2"/>
    <n v="37408.189060682831"/>
    <x v="0"/>
    <x v="0"/>
  </r>
  <r>
    <s v="C00517"/>
    <s v="Joshua Thomas"/>
    <s v="Hyderabad"/>
    <x v="0"/>
    <x v="0"/>
    <n v="1035546"/>
    <n v="0.08"/>
    <n v="120"/>
    <d v="2021-02-21T00:00:00"/>
    <n v="658"/>
    <n v="44"/>
    <n v="1"/>
    <n v="12564.030502431244"/>
    <x v="2"/>
    <x v="0"/>
  </r>
  <r>
    <s v="C00518"/>
    <s v="David Anderson"/>
    <s v="Mumbai"/>
    <x v="2"/>
    <x v="0"/>
    <n v="1842461"/>
    <n v="7.0000000000000007E-2"/>
    <n v="84"/>
    <d v="2024-03-18T00:00:00"/>
    <n v="328"/>
    <n v="49"/>
    <n v="0"/>
    <n v="27807.674252664652"/>
    <x v="0"/>
    <x v="0"/>
  </r>
  <r>
    <s v="C00519"/>
    <s v="Cory Brown"/>
    <s v="Delhi"/>
    <x v="1"/>
    <x v="0"/>
    <n v="1735422"/>
    <n v="0.08"/>
    <n v="60"/>
    <d v="2021-02-02T00:00:00"/>
    <n v="530"/>
    <n v="43"/>
    <n v="1"/>
    <n v="35188.100728787445"/>
    <x v="0"/>
    <x v="0"/>
  </r>
  <r>
    <s v="C00520"/>
    <s v="Tammy Nguyen"/>
    <s v="Mumbai"/>
    <x v="2"/>
    <x v="0"/>
    <n v="958798"/>
    <n v="7.0000000000000007E-2"/>
    <n v="36"/>
    <d v="2023-01-03T00:00:00"/>
    <n v="785"/>
    <n v="8"/>
    <n v="5"/>
    <n v="29604.898720324887"/>
    <x v="1"/>
    <x v="0"/>
  </r>
  <r>
    <s v="C00521"/>
    <s v="Lindsey Barnes"/>
    <s v="Delhi"/>
    <x v="1"/>
    <x v="0"/>
    <n v="1779535"/>
    <n v="7.0000000000000007E-2"/>
    <n v="60"/>
    <d v="2024-05-30T00:00:00"/>
    <n v="558"/>
    <n v="38"/>
    <n v="2"/>
    <n v="35236.925844500911"/>
    <x v="0"/>
    <x v="0"/>
  </r>
  <r>
    <s v="C00522"/>
    <s v="Ryan Hall"/>
    <s v="Kolkata"/>
    <x v="3"/>
    <x v="0"/>
    <n v="1447924"/>
    <n v="0.09"/>
    <n v="120"/>
    <d v="2022-01-09T00:00:00"/>
    <n v="685"/>
    <n v="109"/>
    <n v="2"/>
    <n v="18341.689303155621"/>
    <x v="2"/>
    <x v="0"/>
  </r>
  <r>
    <s v="C00523"/>
    <s v="Randy Diaz"/>
    <s v="Hyderabad"/>
    <x v="0"/>
    <x v="2"/>
    <n v="557617"/>
    <n v="0.1"/>
    <n v="84"/>
    <d v="2021-10-13T00:00:00"/>
    <n v="833"/>
    <n v="79"/>
    <n v="3"/>
    <n v="9257.10243352004"/>
    <x v="1"/>
    <x v="0"/>
  </r>
  <r>
    <s v="C00524"/>
    <s v="Daniel Wells"/>
    <s v="Bangalore"/>
    <x v="0"/>
    <x v="1"/>
    <n v="115408"/>
    <n v="0.09"/>
    <n v="84"/>
    <d v="2020-08-04T00:00:00"/>
    <n v="605"/>
    <n v="13"/>
    <n v="3"/>
    <n v="1856.8083438345291"/>
    <x v="2"/>
    <x v="0"/>
  </r>
  <r>
    <s v="C00525"/>
    <s v="Nicole Brock"/>
    <s v="Chennai"/>
    <x v="0"/>
    <x v="2"/>
    <n v="679827"/>
    <n v="0.09"/>
    <n v="84"/>
    <d v="2021-07-02T00:00:00"/>
    <n v="567"/>
    <n v="83"/>
    <n v="5"/>
    <n v="10937.789806287226"/>
    <x v="0"/>
    <x v="0"/>
  </r>
  <r>
    <s v="C00526"/>
    <s v="Gregory Watson"/>
    <s v="Kolkata"/>
    <x v="3"/>
    <x v="2"/>
    <n v="495019"/>
    <n v="0.08"/>
    <n v="60"/>
    <d v="2023-01-29T00:00:00"/>
    <n v="358"/>
    <n v="51"/>
    <n v="4"/>
    <n v="10037.200424256251"/>
    <x v="0"/>
    <x v="0"/>
  </r>
  <r>
    <s v="C00527"/>
    <s v="Andre Matthews"/>
    <s v="Hyderabad"/>
    <x v="0"/>
    <x v="0"/>
    <n v="770219"/>
    <n v="0.08"/>
    <n v="36"/>
    <d v="2023-01-20T00:00:00"/>
    <n v="809"/>
    <n v="18"/>
    <n v="2"/>
    <n v="24135.864069337807"/>
    <x v="1"/>
    <x v="0"/>
  </r>
  <r>
    <s v="C00528"/>
    <s v="Alyssa Clayton"/>
    <s v="Hyderabad"/>
    <x v="0"/>
    <x v="2"/>
    <n v="914271"/>
    <n v="7.0000000000000007E-2"/>
    <n v="60"/>
    <d v="2022-09-09T00:00:00"/>
    <n v="651"/>
    <n v="46"/>
    <n v="5"/>
    <n v="18103.661590683911"/>
    <x v="2"/>
    <x v="0"/>
  </r>
  <r>
    <s v="C00529"/>
    <s v="Jacqueline Fuller"/>
    <s v="Delhi"/>
    <x v="1"/>
    <x v="0"/>
    <n v="1221211"/>
    <n v="0.1"/>
    <n v="84"/>
    <d v="2021-10-17T00:00:00"/>
    <n v="819"/>
    <n v="38"/>
    <n v="1"/>
    <n v="20273.548546657366"/>
    <x v="1"/>
    <x v="0"/>
  </r>
  <r>
    <s v="C00530"/>
    <s v="Jennifer Castillo"/>
    <s v="Kolkata"/>
    <x v="3"/>
    <x v="0"/>
    <n v="479869"/>
    <n v="0.09"/>
    <n v="36"/>
    <d v="2021-11-01T00:00:00"/>
    <n v="782"/>
    <n v="8"/>
    <n v="5"/>
    <n v="15259.705911793077"/>
    <x v="1"/>
    <x v="0"/>
  </r>
  <r>
    <s v="C00531"/>
    <s v="Bradley Saunders"/>
    <s v="Mumbai"/>
    <x v="2"/>
    <x v="0"/>
    <n v="1795219"/>
    <n v="0.08"/>
    <n v="84"/>
    <d v="2023-03-10T00:00:00"/>
    <n v="391"/>
    <n v="28"/>
    <n v="2"/>
    <n v="27980.668233746012"/>
    <x v="0"/>
    <x v="0"/>
  </r>
  <r>
    <s v="C00532"/>
    <s v="Lauren Edwards"/>
    <s v="Delhi"/>
    <x v="1"/>
    <x v="0"/>
    <n v="1927525"/>
    <n v="0.09"/>
    <n v="120"/>
    <d v="2023-07-06T00:00:00"/>
    <n v="639"/>
    <n v="47"/>
    <n v="2"/>
    <n v="24417.072079794965"/>
    <x v="2"/>
    <x v="0"/>
  </r>
  <r>
    <s v="C00533"/>
    <s v="Craig Cowan"/>
    <s v="Bangalore"/>
    <x v="0"/>
    <x v="2"/>
    <n v="1072576"/>
    <n v="7.0000000000000007E-2"/>
    <n v="120"/>
    <d v="2023-09-25T00:00:00"/>
    <n v="354"/>
    <n v="110"/>
    <n v="5"/>
    <n v="12453.516820639492"/>
    <x v="0"/>
    <x v="0"/>
  </r>
  <r>
    <s v="C00534"/>
    <s v="Donald Perry"/>
    <s v="Bangalore"/>
    <x v="0"/>
    <x v="0"/>
    <n v="1401607"/>
    <n v="7.0000000000000007E-2"/>
    <n v="120"/>
    <d v="2021-11-18T00:00:00"/>
    <n v="499"/>
    <n v="64"/>
    <n v="0"/>
    <n v="16273.845723217801"/>
    <x v="0"/>
    <x v="0"/>
  </r>
  <r>
    <s v="C00535"/>
    <s v="Mr. Justin Cunningham"/>
    <s v="Kolkata"/>
    <x v="3"/>
    <x v="2"/>
    <n v="1211151"/>
    <n v="0.09"/>
    <n v="120"/>
    <d v="2020-12-27T00:00:00"/>
    <n v="355"/>
    <n v="111"/>
    <n v="1"/>
    <n v="15342.349005338841"/>
    <x v="0"/>
    <x v="0"/>
  </r>
  <r>
    <s v="C00536"/>
    <s v="Jason Carpenter"/>
    <s v="Delhi"/>
    <x v="1"/>
    <x v="1"/>
    <n v="818630"/>
    <n v="0.1"/>
    <n v="120"/>
    <d v="2021-10-10T00:00:00"/>
    <n v="446"/>
    <n v="40"/>
    <n v="5"/>
    <n v="10818.255773351653"/>
    <x v="0"/>
    <x v="0"/>
  </r>
  <r>
    <s v="C00537"/>
    <s v="Karla Carter"/>
    <s v="Delhi"/>
    <x v="1"/>
    <x v="1"/>
    <n v="1122531"/>
    <n v="0.09"/>
    <n v="60"/>
    <d v="2023-07-25T00:00:00"/>
    <n v="620"/>
    <n v="40"/>
    <n v="0"/>
    <n v="23301.897250594389"/>
    <x v="2"/>
    <x v="0"/>
  </r>
  <r>
    <s v="C00538"/>
    <s v="Christina Lee DDS"/>
    <s v="Chennai"/>
    <x v="0"/>
    <x v="2"/>
    <n v="673629"/>
    <n v="0.08"/>
    <n v="60"/>
    <d v="2022-10-12T00:00:00"/>
    <n v="462"/>
    <n v="31"/>
    <n v="0"/>
    <n v="13658.767208109819"/>
    <x v="0"/>
    <x v="0"/>
  </r>
  <r>
    <s v="C00539"/>
    <s v="Amanda Kennedy"/>
    <s v="Delhi"/>
    <x v="1"/>
    <x v="0"/>
    <n v="1009558"/>
    <n v="0.1"/>
    <n v="120"/>
    <d v="2021-10-03T00:00:00"/>
    <n v="739"/>
    <n v="61"/>
    <n v="3"/>
    <n v="13341.383362487753"/>
    <x v="1"/>
    <x v="0"/>
  </r>
  <r>
    <s v="C00540"/>
    <s v="Rebecca Edwards"/>
    <s v="Chennai"/>
    <x v="0"/>
    <x v="1"/>
    <n v="1219423"/>
    <n v="0.08"/>
    <n v="84"/>
    <d v="2022-02-04T00:00:00"/>
    <n v="314"/>
    <n v="41"/>
    <n v="4"/>
    <n v="19006.1883255465"/>
    <x v="0"/>
    <x v="0"/>
  </r>
  <r>
    <s v="C00541"/>
    <s v="Julie Romero"/>
    <s v="Delhi"/>
    <x v="1"/>
    <x v="1"/>
    <n v="1519243"/>
    <n v="7.0000000000000007E-2"/>
    <n v="60"/>
    <d v="2023-03-28T00:00:00"/>
    <n v="531"/>
    <n v="44"/>
    <n v="2"/>
    <n v="30082.832274036249"/>
    <x v="0"/>
    <x v="0"/>
  </r>
  <r>
    <s v="C00542"/>
    <s v="Laura Clarke"/>
    <s v="Mumbai"/>
    <x v="2"/>
    <x v="1"/>
    <n v="315394"/>
    <n v="0.1"/>
    <n v="84"/>
    <d v="2021-02-27T00:00:00"/>
    <n v="471"/>
    <n v="8"/>
    <n v="0"/>
    <n v="5235.913834975654"/>
    <x v="0"/>
    <x v="0"/>
  </r>
  <r>
    <s v="C00543"/>
    <s v="Thomas Baker"/>
    <s v="Mumbai"/>
    <x v="2"/>
    <x v="2"/>
    <n v="1056146"/>
    <n v="0.09"/>
    <n v="120"/>
    <d v="2022-07-19T00:00:00"/>
    <n v="437"/>
    <n v="43"/>
    <n v="3"/>
    <n v="13378.811174323098"/>
    <x v="0"/>
    <x v="0"/>
  </r>
  <r>
    <s v="C00544"/>
    <s v="Steven Brown"/>
    <s v="Mumbai"/>
    <x v="2"/>
    <x v="1"/>
    <n v="445785"/>
    <n v="0.1"/>
    <n v="36"/>
    <d v="2023-10-26T00:00:00"/>
    <n v="533"/>
    <n v="14"/>
    <n v="5"/>
    <n v="14384.228043204843"/>
    <x v="0"/>
    <x v="0"/>
  </r>
  <r>
    <s v="C00545"/>
    <s v="Elizabeth Fisher"/>
    <s v="Delhi"/>
    <x v="1"/>
    <x v="1"/>
    <n v="1639470"/>
    <n v="7.0000000000000007E-2"/>
    <n v="60"/>
    <d v="2021-12-15T00:00:00"/>
    <n v="426"/>
    <n v="23"/>
    <n v="5"/>
    <n v="32463.470970946852"/>
    <x v="0"/>
    <x v="0"/>
  </r>
  <r>
    <s v="C00546"/>
    <s v="Susan Evans"/>
    <s v="Kolkata"/>
    <x v="3"/>
    <x v="1"/>
    <n v="886835"/>
    <n v="0.09"/>
    <n v="36"/>
    <d v="2022-04-02T00:00:00"/>
    <n v="349"/>
    <n v="6"/>
    <n v="5"/>
    <n v="28201.115913478498"/>
    <x v="0"/>
    <x v="0"/>
  </r>
  <r>
    <s v="C00547"/>
    <s v="John Hall"/>
    <s v="Chennai"/>
    <x v="0"/>
    <x v="1"/>
    <n v="1546510"/>
    <n v="7.0000000000000007E-2"/>
    <n v="120"/>
    <d v="2021-05-21T00:00:00"/>
    <n v="754"/>
    <n v="48"/>
    <n v="0"/>
    <n v="17956.292419639431"/>
    <x v="1"/>
    <x v="0"/>
  </r>
  <r>
    <s v="C00548"/>
    <s v="Andrew Warren"/>
    <s v="Bangalore"/>
    <x v="0"/>
    <x v="2"/>
    <n v="1094881"/>
    <n v="0.08"/>
    <n v="60"/>
    <d v="2023-11-17T00:00:00"/>
    <n v="309"/>
    <n v="19"/>
    <n v="3"/>
    <n v="22200.238854892657"/>
    <x v="0"/>
    <x v="0"/>
  </r>
  <r>
    <s v="C00549"/>
    <s v="Kirk Daugherty"/>
    <s v="Kolkata"/>
    <x v="3"/>
    <x v="1"/>
    <n v="1489327"/>
    <n v="0.09"/>
    <n v="60"/>
    <d v="2022-01-19T00:00:00"/>
    <n v="728"/>
    <n v="53"/>
    <n v="0"/>
    <n v="30915.978914200135"/>
    <x v="1"/>
    <x v="0"/>
  </r>
  <r>
    <s v="C00550"/>
    <s v="Stacey Randall"/>
    <s v="Bangalore"/>
    <x v="0"/>
    <x v="0"/>
    <n v="1395406"/>
    <n v="7.0000000000000007E-2"/>
    <n v="84"/>
    <d v="2021-12-08T00:00:00"/>
    <n v="416"/>
    <n v="13"/>
    <n v="3"/>
    <n v="21060.416203226974"/>
    <x v="0"/>
    <x v="0"/>
  </r>
  <r>
    <s v="C00551"/>
    <s v="Ralph Wilson"/>
    <s v="Delhi"/>
    <x v="1"/>
    <x v="0"/>
    <n v="518904"/>
    <n v="0.09"/>
    <n v="60"/>
    <d v="2020-10-07T00:00:00"/>
    <n v="666"/>
    <n v="45"/>
    <n v="3"/>
    <n v="10771.593560375999"/>
    <x v="2"/>
    <x v="0"/>
  </r>
  <r>
    <s v="C00552"/>
    <s v="Omar Weaver"/>
    <s v="Mumbai"/>
    <x v="2"/>
    <x v="1"/>
    <n v="182639"/>
    <n v="0.1"/>
    <n v="60"/>
    <d v="2024-02-11T00:00:00"/>
    <n v="792"/>
    <n v="21"/>
    <n v="1"/>
    <n v="3880.5389990213266"/>
    <x v="1"/>
    <x v="0"/>
  </r>
  <r>
    <s v="C00553"/>
    <s v="Timothy Gutierrez"/>
    <s v="Chennai"/>
    <x v="0"/>
    <x v="1"/>
    <n v="1508516"/>
    <n v="7.0000000000000007E-2"/>
    <n v="36"/>
    <d v="2023-05-08T00:00:00"/>
    <n v="805"/>
    <n v="9"/>
    <n v="0"/>
    <n v="46578.594654963417"/>
    <x v="1"/>
    <x v="0"/>
  </r>
  <r>
    <s v="C00554"/>
    <s v="Tammy Curtis DDS"/>
    <s v="Bangalore"/>
    <x v="0"/>
    <x v="1"/>
    <n v="1617422"/>
    <n v="7.0000000000000007E-2"/>
    <n v="84"/>
    <d v="2023-09-22T00:00:00"/>
    <n v="536"/>
    <n v="58"/>
    <n v="2"/>
    <n v="24411.232642152732"/>
    <x v="0"/>
    <x v="0"/>
  </r>
  <r>
    <s v="C00555"/>
    <s v="Melissa Barber"/>
    <s v="Mumbai"/>
    <x v="2"/>
    <x v="2"/>
    <n v="205025"/>
    <n v="7.0000000000000007E-2"/>
    <n v="60"/>
    <d v="2022-01-10T00:00:00"/>
    <n v="340"/>
    <n v="54"/>
    <n v="2"/>
    <n v="4059.7407307351632"/>
    <x v="0"/>
    <x v="0"/>
  </r>
  <r>
    <s v="C00556"/>
    <s v="Derek Carr"/>
    <s v="Mumbai"/>
    <x v="2"/>
    <x v="0"/>
    <n v="755794"/>
    <n v="0.1"/>
    <n v="36"/>
    <d v="2021-09-22T00:00:00"/>
    <n v="397"/>
    <n v="2"/>
    <n v="0"/>
    <n v="24387.346477979208"/>
    <x v="0"/>
    <x v="0"/>
  </r>
  <r>
    <s v="C00557"/>
    <s v="Jason Clark"/>
    <s v="Delhi"/>
    <x v="1"/>
    <x v="0"/>
    <n v="1457273"/>
    <n v="0.08"/>
    <n v="84"/>
    <d v="2023-03-02T00:00:00"/>
    <n v="666"/>
    <n v="56"/>
    <n v="4"/>
    <n v="22713.36942122145"/>
    <x v="2"/>
    <x v="0"/>
  </r>
  <r>
    <s v="C00558"/>
    <s v="Michael Molina"/>
    <s v="Mumbai"/>
    <x v="2"/>
    <x v="0"/>
    <n v="294933"/>
    <n v="0.09"/>
    <n v="84"/>
    <d v="2020-09-10T00:00:00"/>
    <n v="487"/>
    <n v="14"/>
    <n v="3"/>
    <n v="4745.2001184679493"/>
    <x v="0"/>
    <x v="0"/>
  </r>
  <r>
    <s v="C00559"/>
    <s v="Scott Castro"/>
    <s v="Hyderabad"/>
    <x v="0"/>
    <x v="2"/>
    <n v="670075"/>
    <n v="0.1"/>
    <n v="120"/>
    <d v="2022-03-26T00:00:00"/>
    <n v="731"/>
    <n v="83"/>
    <n v="1"/>
    <n v="8855.0905016046436"/>
    <x v="1"/>
    <x v="0"/>
  </r>
  <r>
    <s v="C00560"/>
    <s v="Dustin Dennis"/>
    <s v="Chennai"/>
    <x v="0"/>
    <x v="1"/>
    <n v="1559974"/>
    <n v="7.0000000000000007E-2"/>
    <n v="60"/>
    <d v="2020-08-28T00:00:00"/>
    <n v="406"/>
    <n v="26"/>
    <n v="4"/>
    <n v="30889.354891783223"/>
    <x v="0"/>
    <x v="0"/>
  </r>
  <r>
    <s v="C00561"/>
    <s v="Chad Barnes"/>
    <s v="Hyderabad"/>
    <x v="0"/>
    <x v="0"/>
    <n v="1522693"/>
    <n v="0.1"/>
    <n v="60"/>
    <d v="2023-03-14T00:00:00"/>
    <n v="688"/>
    <n v="49"/>
    <n v="2"/>
    <n v="32352.726252535227"/>
    <x v="2"/>
    <x v="0"/>
  </r>
  <r>
    <s v="C00562"/>
    <s v="Megan Hoffman"/>
    <s v="Bangalore"/>
    <x v="0"/>
    <x v="1"/>
    <n v="1908952"/>
    <n v="0.08"/>
    <n v="120"/>
    <d v="2021-01-15T00:00:00"/>
    <n v="799"/>
    <n v="14"/>
    <n v="3"/>
    <n v="23160.855389984732"/>
    <x v="1"/>
    <x v="0"/>
  </r>
  <r>
    <s v="C00563"/>
    <s v="Stacie Harris"/>
    <s v="Hyderabad"/>
    <x v="0"/>
    <x v="1"/>
    <n v="232825"/>
    <n v="0.09"/>
    <n v="84"/>
    <d v="2024-04-12T00:00:00"/>
    <n v="312"/>
    <n v="67"/>
    <n v="5"/>
    <n v="3745.9396458934752"/>
    <x v="0"/>
    <x v="0"/>
  </r>
  <r>
    <s v="C00564"/>
    <s v="Jason Brown"/>
    <s v="Bangalore"/>
    <x v="0"/>
    <x v="0"/>
    <n v="1284916"/>
    <n v="0.08"/>
    <n v="84"/>
    <d v="2021-03-16T00:00:00"/>
    <n v="831"/>
    <n v="66"/>
    <n v="5"/>
    <n v="20026.976265420537"/>
    <x v="1"/>
    <x v="0"/>
  </r>
  <r>
    <s v="C00565"/>
    <s v="Brian Jimenez"/>
    <s v="Kolkata"/>
    <x v="3"/>
    <x v="0"/>
    <n v="299737"/>
    <n v="0.1"/>
    <n v="60"/>
    <d v="2022-08-14T00:00:00"/>
    <n v="793"/>
    <n v="22"/>
    <n v="5"/>
    <n v="6368.5254406214199"/>
    <x v="1"/>
    <x v="0"/>
  </r>
  <r>
    <s v="C00566"/>
    <s v="Clinton Hart"/>
    <s v="Kolkata"/>
    <x v="3"/>
    <x v="0"/>
    <n v="907144"/>
    <n v="0.08"/>
    <n v="36"/>
    <d v="2022-02-15T00:00:00"/>
    <n v="311"/>
    <n v="10"/>
    <n v="4"/>
    <n v="28426.595910144228"/>
    <x v="0"/>
    <x v="0"/>
  </r>
  <r>
    <s v="C00567"/>
    <s v="Diana Gibson"/>
    <s v="Hyderabad"/>
    <x v="0"/>
    <x v="2"/>
    <n v="1923296"/>
    <n v="0.08"/>
    <n v="36"/>
    <d v="2024-02-08T00:00:00"/>
    <n v="803"/>
    <n v="20"/>
    <n v="1"/>
    <n v="60269.10634650811"/>
    <x v="1"/>
    <x v="0"/>
  </r>
  <r>
    <s v="C00568"/>
    <s v="Laura Weaver"/>
    <s v="Mumbai"/>
    <x v="2"/>
    <x v="2"/>
    <n v="205593"/>
    <n v="0.08"/>
    <n v="120"/>
    <d v="2021-11-02T00:00:00"/>
    <n v="712"/>
    <n v="104"/>
    <n v="1"/>
    <n v="2494.4104106300897"/>
    <x v="1"/>
    <x v="0"/>
  </r>
  <r>
    <s v="C00569"/>
    <s v="Gregory Martinez"/>
    <s v="Chennai"/>
    <x v="0"/>
    <x v="2"/>
    <n v="1031531"/>
    <n v="0.1"/>
    <n v="36"/>
    <d v="2023-01-01T00:00:00"/>
    <n v="810"/>
    <n v="28"/>
    <n v="2"/>
    <n v="33284.603873246378"/>
    <x v="1"/>
    <x v="0"/>
  </r>
  <r>
    <s v="C00570"/>
    <s v="Sara Leonard"/>
    <s v="Chennai"/>
    <x v="0"/>
    <x v="2"/>
    <n v="1662879"/>
    <n v="7.0000000000000007E-2"/>
    <n v="36"/>
    <d v="2023-06-21T00:00:00"/>
    <n v="713"/>
    <n v="26"/>
    <n v="0"/>
    <n v="51344.875958392826"/>
    <x v="1"/>
    <x v="0"/>
  </r>
  <r>
    <s v="C00571"/>
    <s v="Zachary Odom"/>
    <s v="Bangalore"/>
    <x v="0"/>
    <x v="0"/>
    <n v="100355"/>
    <n v="7.0000000000000007E-2"/>
    <n v="84"/>
    <d v="2023-11-07T00:00:00"/>
    <n v="820"/>
    <n v="71"/>
    <n v="1"/>
    <n v="1514.6258996126166"/>
    <x v="1"/>
    <x v="0"/>
  </r>
  <r>
    <s v="C00572"/>
    <s v="Alexander Palmer"/>
    <s v="Kolkata"/>
    <x v="3"/>
    <x v="0"/>
    <n v="1056737"/>
    <n v="0.09"/>
    <n v="84"/>
    <d v="2022-06-20T00:00:00"/>
    <n v="355"/>
    <n v="28"/>
    <n v="3"/>
    <n v="17001.924293278356"/>
    <x v="0"/>
    <x v="0"/>
  </r>
  <r>
    <s v="C00573"/>
    <s v="Jennifer Caldwell"/>
    <s v="Mumbai"/>
    <x v="2"/>
    <x v="0"/>
    <n v="1709388"/>
    <n v="0.1"/>
    <n v="84"/>
    <d v="2023-07-13T00:00:00"/>
    <n v="763"/>
    <n v="14"/>
    <n v="0"/>
    <n v="28377.864761350447"/>
    <x v="1"/>
    <x v="0"/>
  </r>
  <r>
    <s v="C00574"/>
    <s v="Roy Mitchell"/>
    <s v="Kolkata"/>
    <x v="3"/>
    <x v="1"/>
    <n v="104607"/>
    <n v="0.09"/>
    <n v="84"/>
    <d v="2022-11-25T00:00:00"/>
    <n v="598"/>
    <n v="70"/>
    <n v="4"/>
    <n v="1683.0302095478526"/>
    <x v="0"/>
    <x v="0"/>
  </r>
  <r>
    <s v="C00575"/>
    <s v="Jesus Thomas"/>
    <s v="Mumbai"/>
    <x v="2"/>
    <x v="0"/>
    <n v="322973"/>
    <n v="7.0000000000000007E-2"/>
    <n v="60"/>
    <d v="2020-09-28T00:00:00"/>
    <n v="804"/>
    <n v="8"/>
    <n v="5"/>
    <n v="6395.2524961723102"/>
    <x v="1"/>
    <x v="0"/>
  </r>
  <r>
    <s v="C00576"/>
    <s v="Eric West"/>
    <s v="Kolkata"/>
    <x v="3"/>
    <x v="0"/>
    <n v="958177"/>
    <n v="7.0000000000000007E-2"/>
    <n v="84"/>
    <d v="2022-11-17T00:00:00"/>
    <n v="500"/>
    <n v="24"/>
    <n v="0"/>
    <n v="14461.458827294287"/>
    <x v="0"/>
    <x v="0"/>
  </r>
  <r>
    <s v="C00577"/>
    <s v="Michael Reid"/>
    <s v="Hyderabad"/>
    <x v="0"/>
    <x v="1"/>
    <n v="1058494"/>
    <n v="0.08"/>
    <n v="84"/>
    <d v="2022-03-04T00:00:00"/>
    <n v="410"/>
    <n v="53"/>
    <n v="0"/>
    <n v="16497.914427939293"/>
    <x v="0"/>
    <x v="0"/>
  </r>
  <r>
    <s v="C00578"/>
    <s v="Joseph Walker"/>
    <s v="Kolkata"/>
    <x v="3"/>
    <x v="0"/>
    <n v="1334826"/>
    <n v="7.0000000000000007E-2"/>
    <n v="120"/>
    <d v="2020-08-30T00:00:00"/>
    <n v="768"/>
    <n v="84"/>
    <n v="4"/>
    <n v="15498.461688147907"/>
    <x v="1"/>
    <x v="0"/>
  </r>
  <r>
    <s v="C00579"/>
    <s v="Jamie Woods"/>
    <s v="Bangalore"/>
    <x v="0"/>
    <x v="1"/>
    <n v="1146119"/>
    <n v="7.0000000000000007E-2"/>
    <n v="36"/>
    <d v="2024-03-25T00:00:00"/>
    <n v="743"/>
    <n v="30"/>
    <n v="4"/>
    <n v="35388.827382243224"/>
    <x v="1"/>
    <x v="0"/>
  </r>
  <r>
    <s v="C00580"/>
    <s v="Kelsey Dunn"/>
    <s v="Delhi"/>
    <x v="1"/>
    <x v="0"/>
    <n v="1313316"/>
    <n v="0.08"/>
    <n v="60"/>
    <d v="2023-05-12T00:00:00"/>
    <n v="406"/>
    <n v="24"/>
    <n v="5"/>
    <n v="26629.313041282301"/>
    <x v="0"/>
    <x v="0"/>
  </r>
  <r>
    <s v="C00581"/>
    <s v="Erin Ramirez"/>
    <s v="Bangalore"/>
    <x v="0"/>
    <x v="0"/>
    <n v="1951147"/>
    <n v="0.09"/>
    <n v="120"/>
    <d v="2021-12-10T00:00:00"/>
    <n v="728"/>
    <n v="77"/>
    <n v="5"/>
    <n v="24716.3055925478"/>
    <x v="1"/>
    <x v="0"/>
  </r>
  <r>
    <s v="C00582"/>
    <s v="Amy Livingston"/>
    <s v="Delhi"/>
    <x v="1"/>
    <x v="2"/>
    <n v="934393"/>
    <n v="0.09"/>
    <n v="84"/>
    <d v="2024-06-17T00:00:00"/>
    <n v="763"/>
    <n v="17"/>
    <n v="1"/>
    <n v="15033.522102632201"/>
    <x v="1"/>
    <x v="0"/>
  </r>
  <r>
    <s v="C00583"/>
    <s v="Alyssa Hernandez"/>
    <s v="Hyderabad"/>
    <x v="0"/>
    <x v="0"/>
    <n v="1568036"/>
    <n v="0.09"/>
    <n v="84"/>
    <d v="2022-08-09T00:00:00"/>
    <n v="522"/>
    <n v="25"/>
    <n v="1"/>
    <n v="25228.253918557806"/>
    <x v="0"/>
    <x v="0"/>
  </r>
  <r>
    <s v="C00584"/>
    <s v="Erica Moon"/>
    <s v="Bangalore"/>
    <x v="0"/>
    <x v="0"/>
    <n v="709389"/>
    <n v="0.09"/>
    <n v="60"/>
    <d v="2024-06-21T00:00:00"/>
    <n v="482"/>
    <n v="32"/>
    <n v="4"/>
    <n v="14725.748855668042"/>
    <x v="0"/>
    <x v="0"/>
  </r>
  <r>
    <s v="C00585"/>
    <s v="Michael Gilbert"/>
    <s v="Kolkata"/>
    <x v="3"/>
    <x v="0"/>
    <n v="776082"/>
    <n v="7.0000000000000007E-2"/>
    <n v="84"/>
    <d v="2022-12-23T00:00:00"/>
    <n v="791"/>
    <n v="74"/>
    <n v="4"/>
    <n v="11713.157265937509"/>
    <x v="1"/>
    <x v="0"/>
  </r>
  <r>
    <s v="C00586"/>
    <s v="Dawn Bradford"/>
    <s v="Kolkata"/>
    <x v="3"/>
    <x v="0"/>
    <n v="975514"/>
    <n v="0.09"/>
    <n v="120"/>
    <d v="2021-07-02T00:00:00"/>
    <n v="313"/>
    <n v="66"/>
    <n v="0"/>
    <n v="12357.399075420086"/>
    <x v="0"/>
    <x v="0"/>
  </r>
  <r>
    <s v="C00587"/>
    <s v="Suzanne Kerr"/>
    <s v="Chennai"/>
    <x v="0"/>
    <x v="2"/>
    <n v="404772"/>
    <n v="7.0000000000000007E-2"/>
    <n v="36"/>
    <d v="2024-01-08T00:00:00"/>
    <n v="504"/>
    <n v="17"/>
    <n v="1"/>
    <n v="12498.184252390331"/>
    <x v="0"/>
    <x v="0"/>
  </r>
  <r>
    <s v="C00588"/>
    <s v="Kathryn Moon"/>
    <s v="Mumbai"/>
    <x v="2"/>
    <x v="0"/>
    <n v="625464"/>
    <n v="0.08"/>
    <n v="36"/>
    <d v="2024-02-11T00:00:00"/>
    <n v="602"/>
    <n v="13"/>
    <n v="4"/>
    <n v="19599.768486968387"/>
    <x v="2"/>
    <x v="0"/>
  </r>
  <r>
    <s v="C00589"/>
    <s v="Thomas Phillips"/>
    <s v="Chennai"/>
    <x v="0"/>
    <x v="2"/>
    <n v="1807136"/>
    <n v="0.1"/>
    <n v="36"/>
    <d v="2021-07-19T00:00:00"/>
    <n v="529"/>
    <n v="35"/>
    <n v="3"/>
    <n v="58311.195596722697"/>
    <x v="0"/>
    <x v="0"/>
  </r>
  <r>
    <s v="C00590"/>
    <s v="Danny Dudley"/>
    <s v="Delhi"/>
    <x v="1"/>
    <x v="0"/>
    <n v="1744811"/>
    <n v="0.09"/>
    <n v="36"/>
    <d v="2023-02-04T00:00:00"/>
    <n v="690"/>
    <n v="24"/>
    <n v="3"/>
    <n v="55484.523342123764"/>
    <x v="2"/>
    <x v="0"/>
  </r>
  <r>
    <s v="C00591"/>
    <s v="Kelli Valencia"/>
    <s v="Kolkata"/>
    <x v="3"/>
    <x v="2"/>
    <n v="1257889"/>
    <n v="7.0000000000000007E-2"/>
    <n v="36"/>
    <d v="2022-05-29T00:00:00"/>
    <n v="557"/>
    <n v="12"/>
    <n v="4"/>
    <n v="38839.960498885848"/>
    <x v="0"/>
    <x v="0"/>
  </r>
  <r>
    <s v="C00592"/>
    <s v="James Green"/>
    <s v="Hyderabad"/>
    <x v="0"/>
    <x v="1"/>
    <n v="1429150"/>
    <n v="0.09"/>
    <n v="60"/>
    <d v="2021-06-14T00:00:00"/>
    <n v="498"/>
    <n v="18"/>
    <n v="3"/>
    <n v="29666.80337174383"/>
    <x v="0"/>
    <x v="0"/>
  </r>
  <r>
    <s v="C00593"/>
    <s v="Troy Johnson"/>
    <s v="Delhi"/>
    <x v="1"/>
    <x v="0"/>
    <n v="256172"/>
    <n v="0.08"/>
    <n v="60"/>
    <d v="2022-09-14T00:00:00"/>
    <n v="826"/>
    <n v="7"/>
    <n v="3"/>
    <n v="5194.2444776515094"/>
    <x v="1"/>
    <x v="0"/>
  </r>
  <r>
    <s v="C00594"/>
    <s v="Scott Small"/>
    <s v="Chennai"/>
    <x v="0"/>
    <x v="2"/>
    <n v="685340"/>
    <n v="0.09"/>
    <n v="60"/>
    <d v="2023-11-26T00:00:00"/>
    <n v="464"/>
    <n v="37"/>
    <n v="2"/>
    <n v="14226.531170829456"/>
    <x v="0"/>
    <x v="0"/>
  </r>
  <r>
    <s v="C00595"/>
    <s v="Joseph Miller"/>
    <s v="Chennai"/>
    <x v="0"/>
    <x v="2"/>
    <n v="1077967"/>
    <n v="0.08"/>
    <n v="36"/>
    <d v="2022-04-15T00:00:00"/>
    <n v="457"/>
    <n v="20"/>
    <n v="4"/>
    <n v="33779.567867362231"/>
    <x v="0"/>
    <x v="0"/>
  </r>
  <r>
    <s v="C00596"/>
    <s v="William Hopkins"/>
    <s v="Chennai"/>
    <x v="0"/>
    <x v="0"/>
    <n v="1391024"/>
    <n v="0.09"/>
    <n v="120"/>
    <d v="2023-12-22T00:00:00"/>
    <n v="666"/>
    <n v="9"/>
    <n v="5"/>
    <n v="17620.904150516701"/>
    <x v="2"/>
    <x v="0"/>
  </r>
  <r>
    <s v="C00597"/>
    <s v="Kristy James"/>
    <s v="Mumbai"/>
    <x v="2"/>
    <x v="0"/>
    <n v="561293"/>
    <n v="0.08"/>
    <n v="36"/>
    <d v="2023-05-27T00:00:00"/>
    <n v="817"/>
    <n v="10"/>
    <n v="3"/>
    <n v="17588.882578942907"/>
    <x v="1"/>
    <x v="0"/>
  </r>
  <r>
    <s v="C00598"/>
    <s v="Stephen Ford"/>
    <s v="Bangalore"/>
    <x v="0"/>
    <x v="0"/>
    <n v="946026"/>
    <n v="7.0000000000000007E-2"/>
    <n v="84"/>
    <d v="2024-02-04T00:00:00"/>
    <n v="526"/>
    <n v="27"/>
    <n v="5"/>
    <n v="14278.067672830704"/>
    <x v="0"/>
    <x v="0"/>
  </r>
  <r>
    <s v="C00599"/>
    <s v="Joseph Garcia"/>
    <s v="Mumbai"/>
    <x v="2"/>
    <x v="2"/>
    <n v="856647"/>
    <n v="0.09"/>
    <n v="60"/>
    <d v="2024-04-13T00:00:00"/>
    <n v="843"/>
    <n v="30"/>
    <n v="4"/>
    <n v="17782.582729590482"/>
    <x v="1"/>
    <x v="0"/>
  </r>
  <r>
    <s v="C00600"/>
    <s v="Michelle Duran"/>
    <s v="Kolkata"/>
    <x v="3"/>
    <x v="1"/>
    <n v="340589"/>
    <n v="0.09"/>
    <n v="120"/>
    <d v="2022-08-01T00:00:00"/>
    <n v="546"/>
    <n v="115"/>
    <n v="5"/>
    <n v="4314.4375105823719"/>
    <x v="0"/>
    <x v="0"/>
  </r>
  <r>
    <s v="C00601"/>
    <s v="Kevin Hinton"/>
    <s v="Bangalore"/>
    <x v="0"/>
    <x v="0"/>
    <n v="611342"/>
    <n v="7.0000000000000007E-2"/>
    <n v="84"/>
    <d v="2022-01-05T00:00:00"/>
    <n v="690"/>
    <n v="14"/>
    <n v="3"/>
    <n v="9226.7891656716292"/>
    <x v="2"/>
    <x v="0"/>
  </r>
  <r>
    <s v="C00602"/>
    <s v="Leslie Campbell"/>
    <s v="Mumbai"/>
    <x v="2"/>
    <x v="0"/>
    <n v="1618286"/>
    <n v="0.09"/>
    <n v="36"/>
    <d v="2021-08-27T00:00:00"/>
    <n v="829"/>
    <n v="23"/>
    <n v="4"/>
    <n v="51461.062167324766"/>
    <x v="1"/>
    <x v="0"/>
  </r>
  <r>
    <s v="C00603"/>
    <s v="Kevin Rose"/>
    <s v="Bangalore"/>
    <x v="0"/>
    <x v="2"/>
    <n v="1120903"/>
    <n v="7.0000000000000007E-2"/>
    <n v="84"/>
    <d v="2023-05-01T00:00:00"/>
    <n v="497"/>
    <n v="41"/>
    <n v="4"/>
    <n v="16917.430270076038"/>
    <x v="0"/>
    <x v="0"/>
  </r>
  <r>
    <s v="C00604"/>
    <s v="Karina Jimenez"/>
    <s v="Chennai"/>
    <x v="0"/>
    <x v="1"/>
    <n v="451052"/>
    <n v="7.0000000000000007E-2"/>
    <n v="36"/>
    <d v="2022-02-23T00:00:00"/>
    <n v="515"/>
    <n v="13"/>
    <n v="5"/>
    <n v="13927.176295319745"/>
    <x v="0"/>
    <x v="0"/>
  </r>
  <r>
    <s v="C00605"/>
    <s v="Gregory Gutierrez"/>
    <s v="Hyderabad"/>
    <x v="0"/>
    <x v="1"/>
    <n v="531131"/>
    <n v="0.1"/>
    <n v="36"/>
    <d v="2022-04-07T00:00:00"/>
    <n v="457"/>
    <n v="1"/>
    <n v="3"/>
    <n v="17138.103401450098"/>
    <x v="0"/>
    <x v="0"/>
  </r>
  <r>
    <s v="C00606"/>
    <s v="Lori Sanchez"/>
    <s v="Kolkata"/>
    <x v="3"/>
    <x v="2"/>
    <n v="179453"/>
    <n v="7.0000000000000007E-2"/>
    <n v="36"/>
    <d v="2022-11-11T00:00:00"/>
    <n v="355"/>
    <n v="11"/>
    <n v="2"/>
    <n v="5540.9876637815905"/>
    <x v="0"/>
    <x v="0"/>
  </r>
  <r>
    <s v="C00607"/>
    <s v="Michelle Davis"/>
    <s v="Bangalore"/>
    <x v="0"/>
    <x v="1"/>
    <n v="1305783"/>
    <n v="0.08"/>
    <n v="84"/>
    <d v="2024-06-19T00:00:00"/>
    <n v="717"/>
    <n v="49"/>
    <n v="3"/>
    <n v="20352.213801361042"/>
    <x v="1"/>
    <x v="0"/>
  </r>
  <r>
    <s v="C00608"/>
    <s v="Kimberly Murray"/>
    <s v="Kolkata"/>
    <x v="3"/>
    <x v="2"/>
    <n v="1008119"/>
    <n v="0.09"/>
    <n v="36"/>
    <d v="2022-02-11T00:00:00"/>
    <n v="698"/>
    <n v="7"/>
    <n v="4"/>
    <n v="32057.914689406742"/>
    <x v="2"/>
    <x v="0"/>
  </r>
  <r>
    <s v="C00609"/>
    <s v="Collin Jimenez"/>
    <s v="Chennai"/>
    <x v="0"/>
    <x v="0"/>
    <n v="1610548"/>
    <n v="7.0000000000000007E-2"/>
    <n v="36"/>
    <d v="2023-12-15T00:00:00"/>
    <n v="374"/>
    <n v="22"/>
    <n v="4"/>
    <n v="49729.046602331051"/>
    <x v="0"/>
    <x v="0"/>
  </r>
  <r>
    <s v="C00610"/>
    <s v="Michael Park"/>
    <s v="Chennai"/>
    <x v="0"/>
    <x v="2"/>
    <n v="1750231"/>
    <n v="0.09"/>
    <n v="36"/>
    <d v="2024-01-01T00:00:00"/>
    <n v="588"/>
    <n v="28"/>
    <n v="3"/>
    <n v="55656.877893140649"/>
    <x v="0"/>
    <x v="0"/>
  </r>
  <r>
    <s v="C00611"/>
    <s v="Ana Williams"/>
    <s v="Hyderabad"/>
    <x v="0"/>
    <x v="0"/>
    <n v="164632"/>
    <n v="0.1"/>
    <n v="60"/>
    <d v="2023-05-03T00:00:00"/>
    <n v="846"/>
    <n v="14"/>
    <n v="1"/>
    <n v="3497.9434649055188"/>
    <x v="1"/>
    <x v="0"/>
  </r>
  <r>
    <s v="C00612"/>
    <s v="John Salazar"/>
    <s v="Kolkata"/>
    <x v="3"/>
    <x v="2"/>
    <n v="1770948"/>
    <n v="0.09"/>
    <n v="60"/>
    <d v="2021-12-18T00:00:00"/>
    <n v="605"/>
    <n v="43"/>
    <n v="5"/>
    <n v="36761.967671401173"/>
    <x v="2"/>
    <x v="0"/>
  </r>
  <r>
    <s v="C00613"/>
    <s v="Benjamin Robertson"/>
    <s v="Kolkata"/>
    <x v="3"/>
    <x v="2"/>
    <n v="123383"/>
    <n v="0.08"/>
    <n v="36"/>
    <d v="2021-04-27T00:00:00"/>
    <n v="342"/>
    <n v="0"/>
    <n v="4"/>
    <n v="3866.3747797277224"/>
    <x v="0"/>
    <x v="0"/>
  </r>
  <r>
    <s v="C00614"/>
    <s v="Emily Hobbs"/>
    <s v="Bangalore"/>
    <x v="0"/>
    <x v="2"/>
    <n v="1226489"/>
    <n v="7.0000000000000007E-2"/>
    <n v="84"/>
    <d v="2024-02-13T00:00:00"/>
    <n v="515"/>
    <n v="44"/>
    <n v="1"/>
    <n v="18511.005978675486"/>
    <x v="0"/>
    <x v="0"/>
  </r>
  <r>
    <s v="C00615"/>
    <s v="Shane Clark"/>
    <s v="Hyderabad"/>
    <x v="0"/>
    <x v="0"/>
    <n v="1885638"/>
    <n v="0.08"/>
    <n v="60"/>
    <d v="2023-08-24T00:00:00"/>
    <n v="488"/>
    <n v="14"/>
    <n v="4"/>
    <n v="38233.939573215794"/>
    <x v="0"/>
    <x v="0"/>
  </r>
  <r>
    <s v="C00616"/>
    <s v="Anne Shannon"/>
    <s v="Mumbai"/>
    <x v="2"/>
    <x v="1"/>
    <n v="340380"/>
    <n v="0.08"/>
    <n v="36"/>
    <d v="2024-02-01T00:00:00"/>
    <n v="772"/>
    <n v="35"/>
    <n v="0"/>
    <n v="10666.272075761832"/>
    <x v="1"/>
    <x v="0"/>
  </r>
  <r>
    <s v="C00617"/>
    <s v="Tina Perez"/>
    <s v="Mumbai"/>
    <x v="2"/>
    <x v="0"/>
    <n v="241269"/>
    <n v="0.09"/>
    <n v="36"/>
    <d v="2022-02-03T00:00:00"/>
    <n v="502"/>
    <n v="31"/>
    <n v="2"/>
    <n v="7672.2896991312291"/>
    <x v="0"/>
    <x v="0"/>
  </r>
  <r>
    <s v="C00618"/>
    <s v="Andres Harris"/>
    <s v="Mumbai"/>
    <x v="2"/>
    <x v="1"/>
    <n v="1507808"/>
    <n v="0.08"/>
    <n v="36"/>
    <d v="2023-10-05T00:00:00"/>
    <n v="591"/>
    <n v="4"/>
    <n v="1"/>
    <n v="47249.222533669126"/>
    <x v="0"/>
    <x v="0"/>
  </r>
  <r>
    <s v="C00619"/>
    <s v="Zachary Whitney"/>
    <s v="Mumbai"/>
    <x v="2"/>
    <x v="2"/>
    <n v="1045073"/>
    <n v="0.09"/>
    <n v="84"/>
    <d v="2021-12-12T00:00:00"/>
    <n v="456"/>
    <n v="72"/>
    <n v="4"/>
    <n v="16814.261284453267"/>
    <x v="0"/>
    <x v="0"/>
  </r>
  <r>
    <s v="C00620"/>
    <s v="Sarah Turner"/>
    <s v="Mumbai"/>
    <x v="2"/>
    <x v="2"/>
    <n v="998225"/>
    <n v="0.08"/>
    <n v="36"/>
    <d v="2023-05-27T00:00:00"/>
    <n v="620"/>
    <n v="15"/>
    <n v="1"/>
    <n v="31280.743412736811"/>
    <x v="2"/>
    <x v="0"/>
  </r>
  <r>
    <s v="C00621"/>
    <s v="Mason Melendez MD"/>
    <s v="Kolkata"/>
    <x v="3"/>
    <x v="0"/>
    <n v="1443935"/>
    <n v="0.1"/>
    <n v="84"/>
    <d v="2023-05-23T00:00:00"/>
    <n v="668"/>
    <n v="17"/>
    <n v="5"/>
    <n v="23971.030657861502"/>
    <x v="2"/>
    <x v="0"/>
  </r>
  <r>
    <s v="C00622"/>
    <s v="Lisa Ware"/>
    <s v="Kolkata"/>
    <x v="3"/>
    <x v="2"/>
    <n v="1941060"/>
    <n v="0.1"/>
    <n v="120"/>
    <d v="2023-05-09T00:00:00"/>
    <n v="756"/>
    <n v="45"/>
    <n v="2"/>
    <n v="25651.250933171228"/>
    <x v="1"/>
    <x v="0"/>
  </r>
  <r>
    <s v="C00623"/>
    <s v="Jacqueline Miller"/>
    <s v="Hyderabad"/>
    <x v="0"/>
    <x v="0"/>
    <n v="328238"/>
    <n v="0.08"/>
    <n v="36"/>
    <d v="2022-07-20T00:00:00"/>
    <n v="587"/>
    <n v="8"/>
    <n v="4"/>
    <n v="10285.785926329139"/>
    <x v="0"/>
    <x v="0"/>
  </r>
  <r>
    <s v="C00624"/>
    <s v="Allison Mitchell"/>
    <s v="Delhi"/>
    <x v="1"/>
    <x v="2"/>
    <n v="1638354"/>
    <n v="7.0000000000000007E-2"/>
    <n v="36"/>
    <d v="2023-02-21T00:00:00"/>
    <n v="319"/>
    <n v="32"/>
    <n v="5"/>
    <n v="50587.615157769585"/>
    <x v="0"/>
    <x v="0"/>
  </r>
  <r>
    <s v="C00625"/>
    <s v="Mr. Brian Ho"/>
    <s v="Chennai"/>
    <x v="0"/>
    <x v="0"/>
    <n v="1314042"/>
    <n v="0.1"/>
    <n v="60"/>
    <d v="2021-05-21T00:00:00"/>
    <n v="337"/>
    <n v="35"/>
    <n v="2"/>
    <n v="27919.509126484387"/>
    <x v="0"/>
    <x v="0"/>
  </r>
  <r>
    <s v="C00626"/>
    <s v="Christopher Becker"/>
    <s v="Bangalore"/>
    <x v="0"/>
    <x v="0"/>
    <n v="1090073"/>
    <n v="0.08"/>
    <n v="84"/>
    <d v="2023-12-08T00:00:00"/>
    <n v="701"/>
    <n v="28"/>
    <n v="4"/>
    <n v="16990.111492561195"/>
    <x v="1"/>
    <x v="0"/>
  </r>
  <r>
    <s v="C00627"/>
    <s v="Bianca Olson"/>
    <s v="Kolkata"/>
    <x v="3"/>
    <x v="2"/>
    <n v="380769"/>
    <n v="0.1"/>
    <n v="36"/>
    <d v="2023-02-26T00:00:00"/>
    <n v="706"/>
    <n v="23"/>
    <n v="4"/>
    <n v="12286.344600610304"/>
    <x v="1"/>
    <x v="0"/>
  </r>
  <r>
    <s v="C00628"/>
    <s v="Jon Robles"/>
    <s v="Chennai"/>
    <x v="0"/>
    <x v="0"/>
    <n v="600969"/>
    <n v="0.08"/>
    <n v="60"/>
    <d v="2021-12-12T00:00:00"/>
    <n v="756"/>
    <n v="10"/>
    <n v="1"/>
    <n v="12185.48439911368"/>
    <x v="1"/>
    <x v="0"/>
  </r>
  <r>
    <s v="C00629"/>
    <s v="Marilyn Ortiz DDS"/>
    <s v="Bangalore"/>
    <x v="0"/>
    <x v="0"/>
    <n v="1482889"/>
    <n v="0.08"/>
    <n v="120"/>
    <d v="2021-06-05T00:00:00"/>
    <n v="667"/>
    <n v="5"/>
    <n v="1"/>
    <n v="17991.535506602089"/>
    <x v="2"/>
    <x v="0"/>
  </r>
  <r>
    <s v="C00630"/>
    <s v="George Dunn"/>
    <s v="Hyderabad"/>
    <x v="0"/>
    <x v="1"/>
    <n v="231829"/>
    <n v="0.09"/>
    <n v="84"/>
    <d v="2022-09-28T00:00:00"/>
    <n v="539"/>
    <n v="5"/>
    <n v="5"/>
    <n v="3729.9149239464768"/>
    <x v="0"/>
    <x v="0"/>
  </r>
  <r>
    <s v="C00631"/>
    <s v="Robert Jones"/>
    <s v="Delhi"/>
    <x v="1"/>
    <x v="0"/>
    <n v="1759812"/>
    <n v="0.09"/>
    <n v="120"/>
    <d v="2024-01-19T00:00:00"/>
    <n v="780"/>
    <n v="117"/>
    <n v="3"/>
    <n v="22292.554675497402"/>
    <x v="1"/>
    <x v="0"/>
  </r>
  <r>
    <s v="C00632"/>
    <s v="Sherri Roman"/>
    <s v="Chennai"/>
    <x v="0"/>
    <x v="1"/>
    <n v="1460054"/>
    <n v="0.09"/>
    <n v="36"/>
    <d v="2023-08-13T00:00:00"/>
    <n v="833"/>
    <n v="17"/>
    <n v="5"/>
    <n v="46429.326869077042"/>
    <x v="1"/>
    <x v="0"/>
  </r>
  <r>
    <s v="C00633"/>
    <s v="Mary Silva"/>
    <s v="Mumbai"/>
    <x v="2"/>
    <x v="0"/>
    <n v="1241584"/>
    <n v="0.08"/>
    <n v="120"/>
    <d v="2023-07-13T00:00:00"/>
    <n v="687"/>
    <n v="46"/>
    <n v="4"/>
    <n v="15063.839991010145"/>
    <x v="2"/>
    <x v="0"/>
  </r>
  <r>
    <s v="C00634"/>
    <s v="Joel Barrett"/>
    <s v="Kolkata"/>
    <x v="3"/>
    <x v="1"/>
    <n v="1183520"/>
    <n v="0.09"/>
    <n v="120"/>
    <d v="2024-01-28T00:00:00"/>
    <n v="528"/>
    <n v="66"/>
    <n v="3"/>
    <n v="14992.331174889527"/>
    <x v="0"/>
    <x v="0"/>
  </r>
  <r>
    <s v="C00635"/>
    <s v="Dr. Danny Morrow MD"/>
    <s v="Mumbai"/>
    <x v="2"/>
    <x v="2"/>
    <n v="1121022"/>
    <n v="0.1"/>
    <n v="36"/>
    <d v="2021-12-18T00:00:00"/>
    <n v="813"/>
    <n v="8"/>
    <n v="3"/>
    <n v="36172.226722410087"/>
    <x v="1"/>
    <x v="0"/>
  </r>
  <r>
    <s v="C00636"/>
    <s v="Christopher King"/>
    <s v="Delhi"/>
    <x v="1"/>
    <x v="1"/>
    <n v="261665"/>
    <n v="0.09"/>
    <n v="60"/>
    <d v="2020-10-31T00:00:00"/>
    <n v="453"/>
    <n v="11"/>
    <n v="1"/>
    <n v="5431.7350203039214"/>
    <x v="0"/>
    <x v="0"/>
  </r>
  <r>
    <s v="C00637"/>
    <s v="Holly Banks"/>
    <s v="Mumbai"/>
    <x v="2"/>
    <x v="0"/>
    <n v="1604292"/>
    <n v="7.0000000000000007E-2"/>
    <n v="60"/>
    <d v="2022-10-17T00:00:00"/>
    <n v="724"/>
    <n v="51"/>
    <n v="2"/>
    <n v="31766.904408694438"/>
    <x v="1"/>
    <x v="0"/>
  </r>
  <r>
    <s v="C00638"/>
    <s v="Christopher Anderson"/>
    <s v="Kolkata"/>
    <x v="3"/>
    <x v="1"/>
    <n v="1109813"/>
    <n v="0.1"/>
    <n v="120"/>
    <d v="2021-07-26T00:00:00"/>
    <n v="515"/>
    <n v="75"/>
    <n v="1"/>
    <n v="14666.260575095856"/>
    <x v="0"/>
    <x v="0"/>
  </r>
  <r>
    <s v="C00639"/>
    <s v="Samuel Marshall"/>
    <s v="Kolkata"/>
    <x v="3"/>
    <x v="2"/>
    <n v="147072"/>
    <n v="0.08"/>
    <n v="36"/>
    <d v="2024-02-12T00:00:00"/>
    <n v="430"/>
    <n v="36"/>
    <n v="0"/>
    <n v="4608.7019411435576"/>
    <x v="0"/>
    <x v="1"/>
  </r>
  <r>
    <s v="C00640"/>
    <s v="Emily Garcia"/>
    <s v="Bangalore"/>
    <x v="0"/>
    <x v="1"/>
    <n v="382536"/>
    <n v="7.0000000000000007E-2"/>
    <n v="60"/>
    <d v="2024-03-14T00:00:00"/>
    <n v="357"/>
    <n v="10"/>
    <n v="2"/>
    <n v="7574.6712848311499"/>
    <x v="0"/>
    <x v="0"/>
  </r>
  <r>
    <s v="C00641"/>
    <s v="Ernest Young"/>
    <s v="Delhi"/>
    <x v="1"/>
    <x v="0"/>
    <n v="950303"/>
    <n v="7.0000000000000007E-2"/>
    <n v="84"/>
    <d v="2023-01-22T00:00:00"/>
    <n v="387"/>
    <n v="27"/>
    <n v="3"/>
    <n v="14342.619065114526"/>
    <x v="0"/>
    <x v="0"/>
  </r>
  <r>
    <s v="C00642"/>
    <s v="Patrick Higgins"/>
    <s v="Bangalore"/>
    <x v="0"/>
    <x v="2"/>
    <n v="1918864"/>
    <n v="0.1"/>
    <n v="60"/>
    <d v="2021-10-30T00:00:00"/>
    <n v="524"/>
    <n v="53"/>
    <n v="3"/>
    <n v="40770.189202843088"/>
    <x v="0"/>
    <x v="0"/>
  </r>
  <r>
    <s v="C00643"/>
    <s v="Brittney Cox"/>
    <s v="Bangalore"/>
    <x v="0"/>
    <x v="1"/>
    <n v="1766430"/>
    <n v="0.08"/>
    <n v="84"/>
    <d v="2023-03-17T00:00:00"/>
    <n v="471"/>
    <n v="43"/>
    <n v="3"/>
    <n v="27531.95670730756"/>
    <x v="0"/>
    <x v="0"/>
  </r>
  <r>
    <s v="C00644"/>
    <s v="Angela Lee"/>
    <s v="Bangalore"/>
    <x v="0"/>
    <x v="0"/>
    <n v="244374"/>
    <n v="0.08"/>
    <n v="120"/>
    <d v="2022-02-02T00:00:00"/>
    <n v="694"/>
    <n v="16"/>
    <n v="0"/>
    <n v="2964.9309542995993"/>
    <x v="2"/>
    <x v="0"/>
  </r>
  <r>
    <s v="C00645"/>
    <s v="Patrick Fields"/>
    <s v="Chennai"/>
    <x v="0"/>
    <x v="1"/>
    <n v="1196205"/>
    <n v="0.1"/>
    <n v="60"/>
    <d v="2023-06-01T00:00:00"/>
    <n v="398"/>
    <n v="11"/>
    <n v="3"/>
    <n v="25415.821118842665"/>
    <x v="0"/>
    <x v="0"/>
  </r>
  <r>
    <s v="C00646"/>
    <s v="Jennifer Knight"/>
    <s v="Bangalore"/>
    <x v="0"/>
    <x v="0"/>
    <n v="181865"/>
    <n v="7.0000000000000007E-2"/>
    <n v="36"/>
    <d v="2022-10-26T00:00:00"/>
    <n v="793"/>
    <n v="8"/>
    <n v="4"/>
    <n v="5615.4632214208686"/>
    <x v="1"/>
    <x v="0"/>
  </r>
  <r>
    <s v="C00647"/>
    <s v="Kyle Baker"/>
    <s v="Bangalore"/>
    <x v="0"/>
    <x v="1"/>
    <n v="1981080"/>
    <n v="0.1"/>
    <n v="120"/>
    <d v="2023-10-20T00:00:00"/>
    <n v="679"/>
    <n v="111"/>
    <n v="0"/>
    <n v="26180.118182172038"/>
    <x v="2"/>
    <x v="0"/>
  </r>
  <r>
    <s v="C00648"/>
    <s v="Sandra Nelson"/>
    <s v="Kolkata"/>
    <x v="3"/>
    <x v="0"/>
    <n v="999586"/>
    <n v="0.08"/>
    <n v="120"/>
    <d v="2020-08-01T00:00:00"/>
    <n v="690"/>
    <n v="44"/>
    <n v="4"/>
    <n v="12127.736473129382"/>
    <x v="2"/>
    <x v="0"/>
  </r>
  <r>
    <s v="C00649"/>
    <s v="Rebecca Vaughan"/>
    <s v="Kolkata"/>
    <x v="3"/>
    <x v="0"/>
    <n v="1308212"/>
    <n v="7.0000000000000007E-2"/>
    <n v="120"/>
    <d v="2024-03-25T00:00:00"/>
    <n v="437"/>
    <n v="32"/>
    <n v="3"/>
    <n v="15189.45058155546"/>
    <x v="0"/>
    <x v="0"/>
  </r>
  <r>
    <s v="C00650"/>
    <s v="Brandon King"/>
    <s v="Delhi"/>
    <x v="1"/>
    <x v="1"/>
    <n v="694053"/>
    <n v="0.1"/>
    <n v="84"/>
    <d v="2021-04-29T00:00:00"/>
    <n v="493"/>
    <n v="0"/>
    <n v="5"/>
    <n v="11522.101577412244"/>
    <x v="0"/>
    <x v="0"/>
  </r>
  <r>
    <s v="C00651"/>
    <s v="Ashley Wade"/>
    <s v="Kolkata"/>
    <x v="3"/>
    <x v="1"/>
    <n v="1312126"/>
    <n v="7.0000000000000007E-2"/>
    <n v="36"/>
    <d v="2022-10-15T00:00:00"/>
    <n v="684"/>
    <n v="13"/>
    <n v="5"/>
    <n v="40514.641601573021"/>
    <x v="2"/>
    <x v="0"/>
  </r>
  <r>
    <s v="C00652"/>
    <s v="Kristi Williams"/>
    <s v="Mumbai"/>
    <x v="2"/>
    <x v="2"/>
    <n v="859734"/>
    <n v="7.0000000000000007E-2"/>
    <n v="60"/>
    <d v="2020-11-21T00:00:00"/>
    <n v="736"/>
    <n v="41"/>
    <n v="4"/>
    <n v="17023.763625888867"/>
    <x v="1"/>
    <x v="0"/>
  </r>
  <r>
    <s v="C00653"/>
    <s v="Tyler Barajas"/>
    <s v="Mumbai"/>
    <x v="2"/>
    <x v="2"/>
    <n v="1893016"/>
    <n v="0.1"/>
    <n v="84"/>
    <d v="2024-02-21T00:00:00"/>
    <n v="582"/>
    <n v="50"/>
    <n v="1"/>
    <n v="31426.306981839454"/>
    <x v="0"/>
    <x v="0"/>
  </r>
  <r>
    <s v="C00654"/>
    <s v="Karen Hammond"/>
    <s v="Hyderabad"/>
    <x v="0"/>
    <x v="0"/>
    <n v="1743723"/>
    <n v="0.1"/>
    <n v="60"/>
    <d v="2023-01-17T00:00:00"/>
    <n v="679"/>
    <n v="35"/>
    <n v="4"/>
    <n v="37048.960545066853"/>
    <x v="2"/>
    <x v="0"/>
  </r>
  <r>
    <s v="C00655"/>
    <s v="Brett White"/>
    <s v="Hyderabad"/>
    <x v="0"/>
    <x v="2"/>
    <n v="743098"/>
    <n v="0.09"/>
    <n v="120"/>
    <d v="2022-03-25T00:00:00"/>
    <n v="441"/>
    <n v="109"/>
    <n v="5"/>
    <n v="9413.2514122262874"/>
    <x v="0"/>
    <x v="0"/>
  </r>
  <r>
    <s v="C00656"/>
    <s v="Jeffrey Rose"/>
    <s v="Chennai"/>
    <x v="0"/>
    <x v="0"/>
    <n v="581865"/>
    <n v="0.1"/>
    <n v="60"/>
    <d v="2024-04-10T00:00:00"/>
    <n v="402"/>
    <n v="13"/>
    <n v="4"/>
    <n v="12362.911670922116"/>
    <x v="0"/>
    <x v="0"/>
  </r>
  <r>
    <s v="C00657"/>
    <s v="Natalie Jacobs"/>
    <s v="Hyderabad"/>
    <x v="0"/>
    <x v="2"/>
    <n v="1779512"/>
    <n v="7.0000000000000007E-2"/>
    <n v="60"/>
    <d v="2020-07-22T00:00:00"/>
    <n v="698"/>
    <n v="40"/>
    <n v="0"/>
    <n v="35236.470416934484"/>
    <x v="2"/>
    <x v="0"/>
  </r>
  <r>
    <s v="C00658"/>
    <s v="Erin Kennedy"/>
    <s v="Chennai"/>
    <x v="0"/>
    <x v="1"/>
    <n v="1089160"/>
    <n v="0.1"/>
    <n v="36"/>
    <d v="2023-02-27T00:00:00"/>
    <n v="365"/>
    <n v="16"/>
    <n v="1"/>
    <n v="35144.129604040034"/>
    <x v="0"/>
    <x v="0"/>
  </r>
  <r>
    <s v="C00659"/>
    <s v="Christopher Powell"/>
    <s v="Mumbai"/>
    <x v="2"/>
    <x v="1"/>
    <n v="1377226"/>
    <n v="7.0000000000000007E-2"/>
    <n v="120"/>
    <d v="2021-08-09T00:00:00"/>
    <n v="710"/>
    <n v="78"/>
    <n v="5"/>
    <n v="15990.761640034874"/>
    <x v="1"/>
    <x v="0"/>
  </r>
  <r>
    <s v="C00660"/>
    <s v="David Taylor"/>
    <s v="Bangalore"/>
    <x v="0"/>
    <x v="2"/>
    <n v="1592345"/>
    <n v="7.0000000000000007E-2"/>
    <n v="60"/>
    <d v="2020-07-04T00:00:00"/>
    <n v="806"/>
    <n v="28"/>
    <n v="0"/>
    <n v="31530.33948973288"/>
    <x v="1"/>
    <x v="0"/>
  </r>
  <r>
    <s v="C00661"/>
    <s v="Nathan Hester"/>
    <s v="Delhi"/>
    <x v="1"/>
    <x v="0"/>
    <n v="1785921"/>
    <n v="0.09"/>
    <n v="60"/>
    <d v="2022-09-14T00:00:00"/>
    <n v="334"/>
    <n v="50"/>
    <n v="4"/>
    <n v="37072.78252420538"/>
    <x v="0"/>
    <x v="0"/>
  </r>
  <r>
    <s v="C00662"/>
    <s v="Laura Brown"/>
    <s v="Bangalore"/>
    <x v="0"/>
    <x v="0"/>
    <n v="1564755"/>
    <n v="0.08"/>
    <n v="60"/>
    <d v="2021-06-08T00:00:00"/>
    <n v="336"/>
    <n v="23"/>
    <n v="1"/>
    <n v="31727.589344766751"/>
    <x v="0"/>
    <x v="0"/>
  </r>
  <r>
    <s v="C00663"/>
    <s v="Angela Thomas"/>
    <s v="Kolkata"/>
    <x v="3"/>
    <x v="1"/>
    <n v="430185"/>
    <n v="7.0000000000000007E-2"/>
    <n v="84"/>
    <d v="2022-10-11T00:00:00"/>
    <n v="709"/>
    <n v="45"/>
    <n v="5"/>
    <n v="6492.6445381381436"/>
    <x v="1"/>
    <x v="0"/>
  </r>
  <r>
    <s v="C00664"/>
    <s v="Amanda Pace"/>
    <s v="Hyderabad"/>
    <x v="0"/>
    <x v="2"/>
    <n v="1329099"/>
    <n v="0.08"/>
    <n v="36"/>
    <d v="2022-05-07T00:00:00"/>
    <n v="370"/>
    <n v="5"/>
    <n v="4"/>
    <n v="41649.131998422279"/>
    <x v="0"/>
    <x v="0"/>
  </r>
  <r>
    <s v="C00665"/>
    <s v="Sarah Collins"/>
    <s v="Mumbai"/>
    <x v="2"/>
    <x v="0"/>
    <n v="1840142"/>
    <n v="0.09"/>
    <n v="84"/>
    <d v="2022-01-07T00:00:00"/>
    <n v="583"/>
    <n v="28"/>
    <n v="4"/>
    <n v="29606.188647583858"/>
    <x v="0"/>
    <x v="0"/>
  </r>
  <r>
    <s v="C00666"/>
    <s v="Donald Turner"/>
    <s v="Delhi"/>
    <x v="1"/>
    <x v="2"/>
    <n v="947158"/>
    <n v="7.0000000000000007E-2"/>
    <n v="84"/>
    <d v="2020-09-06T00:00:00"/>
    <n v="479"/>
    <n v="52"/>
    <n v="4"/>
    <n v="14295.152586570543"/>
    <x v="0"/>
    <x v="0"/>
  </r>
  <r>
    <s v="C00667"/>
    <s v="Joshua Miller"/>
    <s v="Chennai"/>
    <x v="0"/>
    <x v="0"/>
    <n v="251804"/>
    <n v="0.09"/>
    <n v="84"/>
    <d v="2020-12-14T00:00:00"/>
    <n v="419"/>
    <n v="65"/>
    <n v="2"/>
    <n v="4051.2942621907473"/>
    <x v="0"/>
    <x v="0"/>
  </r>
  <r>
    <s v="C00668"/>
    <s v="Linda Ford"/>
    <s v="Bangalore"/>
    <x v="0"/>
    <x v="0"/>
    <n v="624584"/>
    <n v="0.1"/>
    <n v="120"/>
    <d v="2022-10-28T00:00:00"/>
    <n v="795"/>
    <n v="98"/>
    <n v="1"/>
    <n v="8253.9235844558225"/>
    <x v="1"/>
    <x v="0"/>
  </r>
  <r>
    <s v="C00669"/>
    <s v="James Ingram"/>
    <s v="Mumbai"/>
    <x v="2"/>
    <x v="2"/>
    <n v="1529407"/>
    <n v="0.1"/>
    <n v="36"/>
    <d v="2021-06-22T00:00:00"/>
    <n v="793"/>
    <n v="7"/>
    <n v="2"/>
    <n v="49349.661964565406"/>
    <x v="1"/>
    <x v="0"/>
  </r>
  <r>
    <s v="C00670"/>
    <s v="Raymond Larson"/>
    <s v="Chennai"/>
    <x v="0"/>
    <x v="2"/>
    <n v="1428885"/>
    <n v="0.08"/>
    <n v="60"/>
    <d v="2022-09-08T00:00:00"/>
    <n v="623"/>
    <n v="26"/>
    <n v="2"/>
    <n v="28972.635652799981"/>
    <x v="2"/>
    <x v="0"/>
  </r>
  <r>
    <s v="C00671"/>
    <s v="Jennifer Pearson"/>
    <s v="Bangalore"/>
    <x v="0"/>
    <x v="0"/>
    <n v="120391"/>
    <n v="0.09"/>
    <n v="60"/>
    <d v="2023-11-06T00:00:00"/>
    <n v="594"/>
    <n v="5"/>
    <n v="3"/>
    <n v="2499.1191440559855"/>
    <x v="0"/>
    <x v="0"/>
  </r>
  <r>
    <s v="C00672"/>
    <s v="Casey Olson"/>
    <s v="Kolkata"/>
    <x v="3"/>
    <x v="0"/>
    <n v="1821918"/>
    <n v="0.09"/>
    <n v="36"/>
    <d v="2020-08-23T00:00:00"/>
    <n v="482"/>
    <n v="30"/>
    <n v="2"/>
    <n v="57936.505328333813"/>
    <x v="0"/>
    <x v="0"/>
  </r>
  <r>
    <s v="C00673"/>
    <s v="Kimberly Leonard"/>
    <s v="Mumbai"/>
    <x v="2"/>
    <x v="1"/>
    <n v="1975517"/>
    <n v="0.09"/>
    <n v="60"/>
    <d v="2023-04-30T00:00:00"/>
    <n v="494"/>
    <n v="31"/>
    <n v="5"/>
    <n v="41008.48364170119"/>
    <x v="0"/>
    <x v="0"/>
  </r>
  <r>
    <s v="C00674"/>
    <s v="Robert Beasley"/>
    <s v="Delhi"/>
    <x v="1"/>
    <x v="1"/>
    <n v="1642306"/>
    <n v="0.08"/>
    <n v="84"/>
    <d v="2021-11-27T00:00:00"/>
    <n v="511"/>
    <n v="29"/>
    <n v="1"/>
    <n v="25597.333430790604"/>
    <x v="0"/>
    <x v="0"/>
  </r>
  <r>
    <s v="C00675"/>
    <s v="Martin Coleman"/>
    <s v="Delhi"/>
    <x v="1"/>
    <x v="0"/>
    <n v="846643"/>
    <n v="0.08"/>
    <n v="36"/>
    <d v="2021-12-13T00:00:00"/>
    <n v="422"/>
    <n v="5"/>
    <n v="5"/>
    <n v="26530.714463362197"/>
    <x v="0"/>
    <x v="0"/>
  </r>
  <r>
    <s v="C00676"/>
    <s v="Sean Farmer"/>
    <s v="Kolkata"/>
    <x v="3"/>
    <x v="2"/>
    <n v="1387288"/>
    <n v="7.0000000000000007E-2"/>
    <n v="36"/>
    <d v="2022-11-03T00:00:00"/>
    <n v="793"/>
    <n v="23"/>
    <n v="4"/>
    <n v="42835.42595616811"/>
    <x v="1"/>
    <x v="0"/>
  </r>
  <r>
    <s v="C00677"/>
    <s v="Ryan Rodriguez"/>
    <s v="Mumbai"/>
    <x v="2"/>
    <x v="2"/>
    <n v="1983496"/>
    <n v="0.09"/>
    <n v="120"/>
    <d v="2023-11-13T00:00:00"/>
    <n v="487"/>
    <n v="97"/>
    <n v="4"/>
    <n v="25126.089053052485"/>
    <x v="0"/>
    <x v="0"/>
  </r>
  <r>
    <s v="C00678"/>
    <s v="Peter Wilson"/>
    <s v="Mumbai"/>
    <x v="2"/>
    <x v="2"/>
    <n v="565762"/>
    <n v="0.08"/>
    <n v="36"/>
    <d v="2022-05-18T00:00:00"/>
    <n v="838"/>
    <n v="27"/>
    <n v="3"/>
    <n v="17728.92479619004"/>
    <x v="1"/>
    <x v="0"/>
  </r>
  <r>
    <s v="C00679"/>
    <s v="Stephen Park"/>
    <s v="Bangalore"/>
    <x v="0"/>
    <x v="1"/>
    <n v="1153766"/>
    <n v="0.09"/>
    <n v="120"/>
    <d v="2024-02-04T00:00:00"/>
    <n v="478"/>
    <n v="58"/>
    <n v="0"/>
    <n v="14615.420077673034"/>
    <x v="0"/>
    <x v="0"/>
  </r>
  <r>
    <s v="C00680"/>
    <s v="Stephanie Barnes"/>
    <s v="Kolkata"/>
    <x v="3"/>
    <x v="0"/>
    <n v="1064837"/>
    <n v="0.09"/>
    <n v="36"/>
    <d v="2024-01-15T00:00:00"/>
    <n v="312"/>
    <n v="13"/>
    <n v="3"/>
    <n v="33861.531926413263"/>
    <x v="0"/>
    <x v="0"/>
  </r>
  <r>
    <s v="C00681"/>
    <s v="Amy Robinson"/>
    <s v="Bangalore"/>
    <x v="0"/>
    <x v="1"/>
    <n v="782489"/>
    <n v="0.09"/>
    <n v="84"/>
    <d v="2021-10-02T00:00:00"/>
    <n v="491"/>
    <n v="70"/>
    <n v="2"/>
    <n v="12589.526758619304"/>
    <x v="0"/>
    <x v="0"/>
  </r>
  <r>
    <s v="C00682"/>
    <s v="Evelyn Walsh"/>
    <s v="Delhi"/>
    <x v="1"/>
    <x v="2"/>
    <n v="1088482"/>
    <n v="0.09"/>
    <n v="84"/>
    <d v="2022-10-21T00:00:00"/>
    <n v="488"/>
    <n v="63"/>
    <n v="3"/>
    <n v="17512.672082643279"/>
    <x v="0"/>
    <x v="0"/>
  </r>
  <r>
    <s v="C00683"/>
    <s v="Anthony Foley"/>
    <s v="Delhi"/>
    <x v="1"/>
    <x v="2"/>
    <n v="1569500"/>
    <n v="0.09"/>
    <n v="84"/>
    <d v="2020-07-25T00:00:00"/>
    <n v="710"/>
    <n v="35"/>
    <n v="3"/>
    <n v="25251.808329130505"/>
    <x v="1"/>
    <x v="0"/>
  </r>
  <r>
    <s v="C00684"/>
    <s v="Martin Briggs"/>
    <s v="Delhi"/>
    <x v="1"/>
    <x v="0"/>
    <n v="375018"/>
    <n v="0.08"/>
    <n v="36"/>
    <d v="2022-06-12T00:00:00"/>
    <n v="576"/>
    <n v="15"/>
    <n v="4"/>
    <n v="11751.701102614874"/>
    <x v="0"/>
    <x v="0"/>
  </r>
  <r>
    <s v="C00685"/>
    <s v="Julia Paul"/>
    <s v="Hyderabad"/>
    <x v="0"/>
    <x v="2"/>
    <n v="511174"/>
    <n v="0.08"/>
    <n v="60"/>
    <d v="2021-10-17T00:00:00"/>
    <n v="784"/>
    <n v="51"/>
    <n v="0"/>
    <n v="10364.765573985575"/>
    <x v="1"/>
    <x v="0"/>
  </r>
  <r>
    <s v="C00686"/>
    <s v="Kathleen Haynes"/>
    <s v="Delhi"/>
    <x v="1"/>
    <x v="2"/>
    <n v="1147732"/>
    <n v="0.08"/>
    <n v="84"/>
    <d v="2022-03-14T00:00:00"/>
    <n v="798"/>
    <n v="38"/>
    <n v="2"/>
    <n v="17888.797028804718"/>
    <x v="1"/>
    <x v="0"/>
  </r>
  <r>
    <s v="C00687"/>
    <s v="Edward Le"/>
    <s v="Bangalore"/>
    <x v="0"/>
    <x v="0"/>
    <n v="200053"/>
    <n v="0.1"/>
    <n v="36"/>
    <d v="2020-11-10T00:00:00"/>
    <n v="467"/>
    <n v="3"/>
    <n v="1"/>
    <n v="6455.1475996887702"/>
    <x v="0"/>
    <x v="0"/>
  </r>
  <r>
    <s v="C00688"/>
    <s v="Samantha Fox"/>
    <s v="Mumbai"/>
    <x v="2"/>
    <x v="2"/>
    <n v="1859451"/>
    <n v="7.0000000000000007E-2"/>
    <n v="120"/>
    <d v="2022-11-08T00:00:00"/>
    <n v="642"/>
    <n v="33"/>
    <n v="2"/>
    <n v="21589.802779154972"/>
    <x v="2"/>
    <x v="0"/>
  </r>
  <r>
    <s v="C00689"/>
    <s v="Robert Morgan"/>
    <s v="Mumbai"/>
    <x v="2"/>
    <x v="0"/>
    <n v="1269144"/>
    <n v="0.09"/>
    <n v="84"/>
    <d v="2020-10-09T00:00:00"/>
    <n v="320"/>
    <n v="52"/>
    <n v="0"/>
    <n v="20419.357139258365"/>
    <x v="0"/>
    <x v="0"/>
  </r>
  <r>
    <s v="C00690"/>
    <s v="Thomas Rose"/>
    <s v="Mumbai"/>
    <x v="2"/>
    <x v="0"/>
    <n v="1369984"/>
    <n v="0.08"/>
    <n v="60"/>
    <d v="2022-07-13T00:00:00"/>
    <n v="591"/>
    <n v="22"/>
    <n v="2"/>
    <n v="27778.335752818126"/>
    <x v="0"/>
    <x v="0"/>
  </r>
  <r>
    <s v="C00691"/>
    <s v="Chad Harris"/>
    <s v="Kolkata"/>
    <x v="3"/>
    <x v="0"/>
    <n v="1122348"/>
    <n v="0.1"/>
    <n v="36"/>
    <d v="2021-11-05T00:00:00"/>
    <n v="690"/>
    <n v="18"/>
    <n v="3"/>
    <n v="36215.013012629111"/>
    <x v="2"/>
    <x v="0"/>
  </r>
  <r>
    <s v="C00692"/>
    <s v="Tracy Decker"/>
    <s v="Kolkata"/>
    <x v="3"/>
    <x v="1"/>
    <n v="1920868"/>
    <n v="0.08"/>
    <n v="84"/>
    <d v="2022-03-23T00:00:00"/>
    <n v="731"/>
    <n v="80"/>
    <n v="4"/>
    <n v="29939.060487227038"/>
    <x v="1"/>
    <x v="0"/>
  </r>
  <r>
    <s v="C00693"/>
    <s v="Danielle Clarke"/>
    <s v="Bangalore"/>
    <x v="0"/>
    <x v="2"/>
    <n v="1880273"/>
    <n v="7.0000000000000007E-2"/>
    <n v="36"/>
    <d v="2023-06-14T00:00:00"/>
    <n v="465"/>
    <n v="21"/>
    <n v="1"/>
    <n v="58057.371554343496"/>
    <x v="0"/>
    <x v="0"/>
  </r>
  <r>
    <s v="C00694"/>
    <s v="Zachary Davis"/>
    <s v="Mumbai"/>
    <x v="2"/>
    <x v="2"/>
    <n v="1469467"/>
    <n v="0.09"/>
    <n v="84"/>
    <d v="2023-07-19T00:00:00"/>
    <n v="704"/>
    <n v="34"/>
    <n v="3"/>
    <n v="23642.369563544067"/>
    <x v="1"/>
    <x v="0"/>
  </r>
  <r>
    <s v="C00695"/>
    <s v="Melissa Garrett"/>
    <s v="Mumbai"/>
    <x v="2"/>
    <x v="0"/>
    <n v="1330859"/>
    <n v="0.1"/>
    <n v="120"/>
    <d v="2021-02-19T00:00:00"/>
    <n v="471"/>
    <n v="23"/>
    <n v="0"/>
    <n v="17587.399753572441"/>
    <x v="0"/>
    <x v="0"/>
  </r>
  <r>
    <s v="C00696"/>
    <s v="Melissa Russell"/>
    <s v="Delhi"/>
    <x v="1"/>
    <x v="0"/>
    <n v="592048"/>
    <n v="0.09"/>
    <n v="36"/>
    <d v="2021-06-24T00:00:00"/>
    <n v="515"/>
    <n v="10"/>
    <n v="3"/>
    <n v="18826.968121852562"/>
    <x v="0"/>
    <x v="0"/>
  </r>
  <r>
    <s v="C00697"/>
    <s v="Joshua Wolf"/>
    <s v="Chennai"/>
    <x v="0"/>
    <x v="1"/>
    <n v="233782"/>
    <n v="0.1"/>
    <n v="36"/>
    <d v="2021-08-09T00:00:00"/>
    <n v="326"/>
    <n v="25"/>
    <n v="4"/>
    <n v="7543.4875565497141"/>
    <x v="0"/>
    <x v="0"/>
  </r>
  <r>
    <s v="C00698"/>
    <s v="Anthony Bennett"/>
    <s v="Chennai"/>
    <x v="0"/>
    <x v="1"/>
    <n v="650402"/>
    <n v="0.08"/>
    <n v="36"/>
    <d v="2023-07-20T00:00:00"/>
    <n v="699"/>
    <n v="19"/>
    <n v="1"/>
    <n v="20381.234768845548"/>
    <x v="2"/>
    <x v="0"/>
  </r>
  <r>
    <s v="C00699"/>
    <s v="Daniel Jackson"/>
    <s v="Delhi"/>
    <x v="1"/>
    <x v="0"/>
    <n v="695958"/>
    <n v="0.1"/>
    <n v="60"/>
    <d v="2023-06-02T00:00:00"/>
    <n v="434"/>
    <n v="33"/>
    <n v="1"/>
    <n v="14787.050743164848"/>
    <x v="0"/>
    <x v="0"/>
  </r>
  <r>
    <s v="C00700"/>
    <s v="Cindy Hardin"/>
    <s v="Chennai"/>
    <x v="0"/>
    <x v="1"/>
    <n v="1491563"/>
    <n v="0.09"/>
    <n v="84"/>
    <d v="2021-05-08T00:00:00"/>
    <n v="787"/>
    <n v="59"/>
    <n v="4"/>
    <n v="23997.873836777879"/>
    <x v="1"/>
    <x v="0"/>
  </r>
  <r>
    <s v="C00701"/>
    <s v="Melissa Welch"/>
    <s v="Mumbai"/>
    <x v="2"/>
    <x v="0"/>
    <n v="1032907"/>
    <n v="0.08"/>
    <n v="60"/>
    <d v="2022-11-16T00:00:00"/>
    <n v="767"/>
    <n v="40"/>
    <n v="5"/>
    <n v="20943.629595262508"/>
    <x v="1"/>
    <x v="0"/>
  </r>
  <r>
    <s v="C00702"/>
    <s v="Michael Cook"/>
    <s v="Kolkata"/>
    <x v="3"/>
    <x v="0"/>
    <n v="1012213"/>
    <n v="0.09"/>
    <n v="84"/>
    <d v="2022-06-01T00:00:00"/>
    <n v="793"/>
    <n v="69"/>
    <n v="1"/>
    <n v="16285.574172828399"/>
    <x v="1"/>
    <x v="0"/>
  </r>
  <r>
    <s v="C00703"/>
    <s v="Frank Bullock"/>
    <s v="Chennai"/>
    <x v="0"/>
    <x v="2"/>
    <n v="745646"/>
    <n v="0.09"/>
    <n v="120"/>
    <d v="2020-10-06T00:00:00"/>
    <n v="566"/>
    <n v="19"/>
    <n v="2"/>
    <n v="9445.5283993778521"/>
    <x v="0"/>
    <x v="0"/>
  </r>
  <r>
    <s v="C00704"/>
    <s v="Jennifer Colon"/>
    <s v="Chennai"/>
    <x v="0"/>
    <x v="1"/>
    <n v="1197473"/>
    <n v="0.08"/>
    <n v="84"/>
    <d v="2022-11-30T00:00:00"/>
    <n v="593"/>
    <n v="60"/>
    <n v="4"/>
    <n v="18664.070919407903"/>
    <x v="0"/>
    <x v="0"/>
  </r>
  <r>
    <s v="C00705"/>
    <s v="Nancy Moran"/>
    <s v="Chennai"/>
    <x v="0"/>
    <x v="0"/>
    <n v="1131655"/>
    <n v="0.1"/>
    <n v="84"/>
    <d v="2023-09-06T00:00:00"/>
    <n v="309"/>
    <n v="55"/>
    <n v="2"/>
    <n v="18786.812909945569"/>
    <x v="0"/>
    <x v="0"/>
  </r>
  <r>
    <s v="C00706"/>
    <s v="Melinda Cochran"/>
    <s v="Bangalore"/>
    <x v="0"/>
    <x v="1"/>
    <n v="1770942"/>
    <n v="7.0000000000000007E-2"/>
    <n v="84"/>
    <d v="2020-12-10T00:00:00"/>
    <n v="493"/>
    <n v="52"/>
    <n v="4"/>
    <n v="26728.260873018451"/>
    <x v="0"/>
    <x v="0"/>
  </r>
  <r>
    <s v="C00707"/>
    <s v="Gina Campbell"/>
    <s v="Hyderabad"/>
    <x v="0"/>
    <x v="2"/>
    <n v="624070"/>
    <n v="0.08"/>
    <n v="120"/>
    <d v="2023-06-13T00:00:00"/>
    <n v="687"/>
    <n v="28"/>
    <n v="2"/>
    <n v="7571.6911809347594"/>
    <x v="2"/>
    <x v="0"/>
  </r>
  <r>
    <s v="C00708"/>
    <s v="Shane Robinson"/>
    <s v="Chennai"/>
    <x v="0"/>
    <x v="2"/>
    <n v="1411397"/>
    <n v="0.08"/>
    <n v="84"/>
    <d v="2024-04-08T00:00:00"/>
    <n v="591"/>
    <n v="83"/>
    <n v="5"/>
    <n v="21998.336249284581"/>
    <x v="0"/>
    <x v="0"/>
  </r>
  <r>
    <s v="C00709"/>
    <s v="Kelly Hudson"/>
    <s v="Bangalore"/>
    <x v="0"/>
    <x v="2"/>
    <n v="965922"/>
    <n v="0.08"/>
    <n v="36"/>
    <d v="2020-11-29T00:00:00"/>
    <n v="486"/>
    <n v="8"/>
    <n v="2"/>
    <n v="30268.484799236208"/>
    <x v="0"/>
    <x v="0"/>
  </r>
  <r>
    <s v="C00710"/>
    <s v="Benjamin Solis"/>
    <s v="Chennai"/>
    <x v="0"/>
    <x v="0"/>
    <n v="1054923"/>
    <n v="0.1"/>
    <n v="84"/>
    <d v="2021-02-15T00:00:00"/>
    <n v="803"/>
    <n v="24"/>
    <n v="2"/>
    <n v="17512.970857194563"/>
    <x v="1"/>
    <x v="0"/>
  </r>
  <r>
    <s v="C00711"/>
    <s v="Judy Everett"/>
    <s v="Chennai"/>
    <x v="0"/>
    <x v="1"/>
    <n v="204085"/>
    <n v="7.0000000000000007E-2"/>
    <n v="60"/>
    <d v="2020-08-16T00:00:00"/>
    <n v="404"/>
    <n v="18"/>
    <n v="2"/>
    <n v="4041.1276041072351"/>
    <x v="0"/>
    <x v="0"/>
  </r>
  <r>
    <s v="C00712"/>
    <s v="John Bryant"/>
    <s v="Delhi"/>
    <x v="1"/>
    <x v="0"/>
    <n v="1019426"/>
    <n v="7.0000000000000007E-2"/>
    <n v="60"/>
    <d v="2021-03-10T00:00:00"/>
    <n v="392"/>
    <n v="9"/>
    <n v="0"/>
    <n v="20185.856623194362"/>
    <x v="0"/>
    <x v="0"/>
  </r>
  <r>
    <s v="C00713"/>
    <s v="Lindsey Stein"/>
    <s v="Hyderabad"/>
    <x v="0"/>
    <x v="1"/>
    <n v="817043"/>
    <n v="0.1"/>
    <n v="84"/>
    <d v="2023-03-26T00:00:00"/>
    <n v="810"/>
    <n v="47"/>
    <n v="3"/>
    <n v="13563.881200878943"/>
    <x v="1"/>
    <x v="0"/>
  </r>
  <r>
    <s v="C00714"/>
    <s v="Regina Rodriguez"/>
    <s v="Kolkata"/>
    <x v="3"/>
    <x v="1"/>
    <n v="792581"/>
    <n v="7.0000000000000007E-2"/>
    <n v="60"/>
    <d v="2022-07-03T00:00:00"/>
    <n v="357"/>
    <n v="17"/>
    <n v="3"/>
    <n v="15694.053740308775"/>
    <x v="0"/>
    <x v="0"/>
  </r>
  <r>
    <s v="C00715"/>
    <s v="Cynthia Soto"/>
    <s v="Chennai"/>
    <x v="0"/>
    <x v="0"/>
    <n v="1085969"/>
    <n v="0.08"/>
    <n v="60"/>
    <d v="2022-04-24T00:00:00"/>
    <n v="556"/>
    <n v="52"/>
    <n v="3"/>
    <n v="22019.535628994316"/>
    <x v="0"/>
    <x v="0"/>
  </r>
  <r>
    <s v="C00716"/>
    <s v="Daniel Williamson"/>
    <s v="Chennai"/>
    <x v="0"/>
    <x v="1"/>
    <n v="1710918"/>
    <n v="0.08"/>
    <n v="120"/>
    <d v="2022-06-16T00:00:00"/>
    <n v="753"/>
    <n v="31"/>
    <n v="5"/>
    <n v="20758.156507927859"/>
    <x v="1"/>
    <x v="0"/>
  </r>
  <r>
    <s v="C00717"/>
    <s v="Kathryn Benton"/>
    <s v="Chennai"/>
    <x v="0"/>
    <x v="1"/>
    <n v="1066440"/>
    <n v="7.0000000000000007E-2"/>
    <n v="60"/>
    <d v="2020-12-15T00:00:00"/>
    <n v="784"/>
    <n v="24"/>
    <n v="5"/>
    <n v="21116.790171370358"/>
    <x v="1"/>
    <x v="0"/>
  </r>
  <r>
    <s v="C00718"/>
    <s v="Anna Rodriguez"/>
    <s v="Mumbai"/>
    <x v="2"/>
    <x v="2"/>
    <n v="432632"/>
    <n v="7.0000000000000007E-2"/>
    <n v="36"/>
    <d v="2020-11-04T00:00:00"/>
    <n v="559"/>
    <n v="30"/>
    <n v="5"/>
    <n v="13358.420171059595"/>
    <x v="0"/>
    <x v="0"/>
  </r>
  <r>
    <s v="C00719"/>
    <s v="Maria Sanchez"/>
    <s v="Mumbai"/>
    <x v="2"/>
    <x v="1"/>
    <n v="855869"/>
    <n v="7.0000000000000007E-2"/>
    <n v="60"/>
    <d v="2023-09-13T00:00:00"/>
    <n v="415"/>
    <n v="15"/>
    <n v="5"/>
    <n v="16947.231993530419"/>
    <x v="0"/>
    <x v="0"/>
  </r>
  <r>
    <s v="C00720"/>
    <s v="Bridget Robbins"/>
    <s v="Hyderabad"/>
    <x v="0"/>
    <x v="2"/>
    <n v="131599"/>
    <n v="0.08"/>
    <n v="84"/>
    <d v="2020-11-28T00:00:00"/>
    <n v="422"/>
    <n v="50"/>
    <n v="1"/>
    <n v="2051.1302291769089"/>
    <x v="0"/>
    <x v="0"/>
  </r>
  <r>
    <s v="C00721"/>
    <s v="Brandon Mccall"/>
    <s v="Chennai"/>
    <x v="0"/>
    <x v="1"/>
    <n v="1318606"/>
    <n v="0.1"/>
    <n v="60"/>
    <d v="2022-01-14T00:00:00"/>
    <n v="680"/>
    <n v="49"/>
    <n v="0"/>
    <n v="28016.480638546618"/>
    <x v="2"/>
    <x v="0"/>
  </r>
  <r>
    <s v="C00722"/>
    <s v="Robin Morris"/>
    <s v="Delhi"/>
    <x v="1"/>
    <x v="1"/>
    <n v="1148406"/>
    <n v="7.0000000000000007E-2"/>
    <n v="84"/>
    <d v="2023-05-12T00:00:00"/>
    <n v="361"/>
    <n v="7"/>
    <n v="2"/>
    <n v="17332.524247626192"/>
    <x v="0"/>
    <x v="0"/>
  </r>
  <r>
    <s v="C00723"/>
    <s v="Gregory Thornton"/>
    <s v="Kolkata"/>
    <x v="3"/>
    <x v="1"/>
    <n v="1570791"/>
    <n v="7.0000000000000007E-2"/>
    <n v="60"/>
    <d v="2022-07-01T00:00:00"/>
    <n v="799"/>
    <n v="14"/>
    <n v="2"/>
    <n v="31103.544456394186"/>
    <x v="1"/>
    <x v="0"/>
  </r>
  <r>
    <s v="C00724"/>
    <s v="Veronica King"/>
    <s v="Bangalore"/>
    <x v="0"/>
    <x v="0"/>
    <n v="1686909"/>
    <n v="0.09"/>
    <n v="120"/>
    <d v="2023-05-08T00:00:00"/>
    <n v="497"/>
    <n v="2"/>
    <n v="5"/>
    <n v="21369.050282125962"/>
    <x v="0"/>
    <x v="0"/>
  </r>
  <r>
    <s v="C00725"/>
    <s v="Lynn Davila"/>
    <s v="Hyderabad"/>
    <x v="0"/>
    <x v="2"/>
    <n v="1619175"/>
    <n v="0.08"/>
    <n v="84"/>
    <d v="2021-04-26T00:00:00"/>
    <n v="340"/>
    <n v="62"/>
    <n v="5"/>
    <n v="25236.808705442454"/>
    <x v="0"/>
    <x v="0"/>
  </r>
  <r>
    <s v="C00726"/>
    <s v="Nicole Oconnor"/>
    <s v="Hyderabad"/>
    <x v="0"/>
    <x v="0"/>
    <n v="718061"/>
    <n v="0.1"/>
    <n v="60"/>
    <d v="2022-04-11T00:00:00"/>
    <n v="491"/>
    <n v="34"/>
    <n v="2"/>
    <n v="15256.67417241801"/>
    <x v="0"/>
    <x v="0"/>
  </r>
  <r>
    <s v="C00727"/>
    <s v="Brian Moss"/>
    <s v="Mumbai"/>
    <x v="2"/>
    <x v="0"/>
    <n v="1082294"/>
    <n v="0.09"/>
    <n v="60"/>
    <d v="2023-11-14T00:00:00"/>
    <n v="370"/>
    <n v="33"/>
    <n v="1"/>
    <n v="22466.643311351585"/>
    <x v="0"/>
    <x v="0"/>
  </r>
  <r>
    <s v="C00728"/>
    <s v="Jacob Shields"/>
    <s v="Hyderabad"/>
    <x v="0"/>
    <x v="2"/>
    <n v="1818445"/>
    <n v="0.09"/>
    <n v="84"/>
    <d v="2022-04-14T00:00:00"/>
    <n v="764"/>
    <n v="0"/>
    <n v="5"/>
    <n v="29257.103916575801"/>
    <x v="1"/>
    <x v="0"/>
  </r>
  <r>
    <s v="C00729"/>
    <s v="Erin Hernandez"/>
    <s v="Bangalore"/>
    <x v="0"/>
    <x v="2"/>
    <n v="1638591"/>
    <n v="0.08"/>
    <n v="36"/>
    <d v="2023-12-22T00:00:00"/>
    <n v="672"/>
    <n v="15"/>
    <n v="2"/>
    <n v="51347.486417811437"/>
    <x v="2"/>
    <x v="0"/>
  </r>
  <r>
    <s v="C00730"/>
    <s v="Kimberly Cross"/>
    <s v="Kolkata"/>
    <x v="3"/>
    <x v="1"/>
    <n v="1480532"/>
    <n v="0.1"/>
    <n v="60"/>
    <d v="2022-05-13T00:00:00"/>
    <n v="836"/>
    <n v="43"/>
    <n v="3"/>
    <n v="31456.929600463442"/>
    <x v="1"/>
    <x v="0"/>
  </r>
  <r>
    <s v="C00731"/>
    <s v="Jessica Bridges"/>
    <s v="Bangalore"/>
    <x v="0"/>
    <x v="1"/>
    <n v="1385636"/>
    <n v="0.09"/>
    <n v="84"/>
    <d v="2022-10-29T00:00:00"/>
    <n v="719"/>
    <n v="82"/>
    <n v="2"/>
    <n v="22293.606043926775"/>
    <x v="1"/>
    <x v="0"/>
  </r>
  <r>
    <s v="C00732"/>
    <s v="Jennifer Mcguire"/>
    <s v="Chennai"/>
    <x v="0"/>
    <x v="1"/>
    <n v="1197231"/>
    <n v="7.0000000000000007E-2"/>
    <n v="36"/>
    <d v="2023-11-08T00:00:00"/>
    <n v="432"/>
    <n v="11"/>
    <n v="0"/>
    <n v="36967.017557226114"/>
    <x v="0"/>
    <x v="0"/>
  </r>
  <r>
    <s v="C00733"/>
    <s v="Matthew Perkins"/>
    <s v="Delhi"/>
    <x v="1"/>
    <x v="1"/>
    <n v="1117895"/>
    <n v="0.08"/>
    <n v="36"/>
    <d v="2021-02-03T00:00:00"/>
    <n v="332"/>
    <n v="36"/>
    <n v="0"/>
    <n v="35030.766267506238"/>
    <x v="0"/>
    <x v="1"/>
  </r>
  <r>
    <s v="C00734"/>
    <s v="Claudia Sutton"/>
    <s v="Kolkata"/>
    <x v="3"/>
    <x v="2"/>
    <n v="1479760"/>
    <n v="0.1"/>
    <n v="84"/>
    <d v="2024-02-01T00:00:00"/>
    <n v="350"/>
    <n v="46"/>
    <n v="1"/>
    <n v="24565.768075624692"/>
    <x v="0"/>
    <x v="0"/>
  </r>
  <r>
    <s v="C00735"/>
    <s v="John Simmons"/>
    <s v="Bangalore"/>
    <x v="0"/>
    <x v="0"/>
    <n v="248633"/>
    <n v="7.0000000000000007E-2"/>
    <n v="60"/>
    <d v="2024-05-08T00:00:00"/>
    <n v="803"/>
    <n v="59"/>
    <n v="0"/>
    <n v="4923.231396682726"/>
    <x v="1"/>
    <x v="0"/>
  </r>
  <r>
    <s v="C00736"/>
    <s v="Steven Sullivan"/>
    <s v="Hyderabad"/>
    <x v="0"/>
    <x v="0"/>
    <n v="227297"/>
    <n v="0.09"/>
    <n v="120"/>
    <d v="2022-09-18T00:00:00"/>
    <n v="677"/>
    <n v="101"/>
    <n v="5"/>
    <n v="2879.3023346110454"/>
    <x v="2"/>
    <x v="0"/>
  </r>
  <r>
    <s v="C00737"/>
    <s v="Mark Martin"/>
    <s v="Chennai"/>
    <x v="0"/>
    <x v="0"/>
    <n v="657455"/>
    <n v="7.0000000000000007E-2"/>
    <n v="36"/>
    <d v="2023-02-17T00:00:00"/>
    <n v="611"/>
    <n v="4"/>
    <n v="1"/>
    <n v="20300.301719623109"/>
    <x v="2"/>
    <x v="0"/>
  </r>
  <r>
    <s v="C00738"/>
    <s v="Cynthia Singh"/>
    <s v="Bangalore"/>
    <x v="0"/>
    <x v="1"/>
    <n v="312284"/>
    <n v="0.08"/>
    <n v="120"/>
    <d v="2020-08-20T00:00:00"/>
    <n v="494"/>
    <n v="24"/>
    <n v="4"/>
    <n v="3788.8666475668279"/>
    <x v="0"/>
    <x v="0"/>
  </r>
  <r>
    <s v="C00739"/>
    <s v="Tiffany Ponce"/>
    <s v="Kolkata"/>
    <x v="3"/>
    <x v="1"/>
    <n v="1295434"/>
    <n v="0.08"/>
    <n v="120"/>
    <d v="2022-04-06T00:00:00"/>
    <n v="408"/>
    <n v="98"/>
    <n v="5"/>
    <n v="15717.189086613744"/>
    <x v="0"/>
    <x v="0"/>
  </r>
  <r>
    <s v="C00740"/>
    <s v="Melissa Davis"/>
    <s v="Bangalore"/>
    <x v="0"/>
    <x v="2"/>
    <n v="1514513"/>
    <n v="0.1"/>
    <n v="120"/>
    <d v="2024-02-28T00:00:00"/>
    <n v="406"/>
    <n v="21"/>
    <n v="1"/>
    <n v="20014.40089670075"/>
    <x v="0"/>
    <x v="0"/>
  </r>
  <r>
    <s v="C00741"/>
    <s v="Victoria Sims"/>
    <s v="Bangalore"/>
    <x v="0"/>
    <x v="2"/>
    <n v="1158417"/>
    <n v="0.09"/>
    <n v="60"/>
    <d v="2024-05-16T00:00:00"/>
    <n v="846"/>
    <n v="38"/>
    <n v="3"/>
    <n v="24046.831586247332"/>
    <x v="1"/>
    <x v="0"/>
  </r>
  <r>
    <s v="C00742"/>
    <s v="Brenda Perez"/>
    <s v="Mumbai"/>
    <x v="2"/>
    <x v="2"/>
    <n v="1253604"/>
    <n v="0.09"/>
    <n v="84"/>
    <d v="2021-09-15T00:00:00"/>
    <n v="722"/>
    <n v="81"/>
    <n v="3"/>
    <n v="20169.332863097366"/>
    <x v="1"/>
    <x v="0"/>
  </r>
  <r>
    <s v="C00743"/>
    <s v="Lonnie Ruiz"/>
    <s v="Kolkata"/>
    <x v="3"/>
    <x v="2"/>
    <n v="1375935"/>
    <n v="0.08"/>
    <n v="60"/>
    <d v="2023-09-19T00:00:00"/>
    <n v="684"/>
    <n v="49"/>
    <n v="4"/>
    <n v="27899.000575228478"/>
    <x v="2"/>
    <x v="0"/>
  </r>
  <r>
    <s v="C00744"/>
    <s v="Christopher Peters"/>
    <s v="Kolkata"/>
    <x v="3"/>
    <x v="2"/>
    <n v="854992"/>
    <n v="0.1"/>
    <n v="120"/>
    <d v="2021-12-29T00:00:00"/>
    <n v="706"/>
    <n v="0"/>
    <n v="5"/>
    <n v="11298.782282801116"/>
    <x v="1"/>
    <x v="0"/>
  </r>
  <r>
    <s v="C00745"/>
    <s v="Johnathan Booth"/>
    <s v="Chennai"/>
    <x v="0"/>
    <x v="2"/>
    <n v="1349405"/>
    <n v="7.0000000000000007E-2"/>
    <n v="60"/>
    <d v="2022-05-30T00:00:00"/>
    <n v="609"/>
    <n v="0"/>
    <n v="2"/>
    <n v="26719.836316340363"/>
    <x v="2"/>
    <x v="0"/>
  </r>
  <r>
    <s v="C00746"/>
    <s v="Jim Erickson"/>
    <s v="Delhi"/>
    <x v="1"/>
    <x v="1"/>
    <n v="1894575"/>
    <n v="0.09"/>
    <n v="36"/>
    <d v="2021-06-30T00:00:00"/>
    <n v="582"/>
    <n v="35"/>
    <n v="4"/>
    <n v="60246.978504207131"/>
    <x v="0"/>
    <x v="0"/>
  </r>
  <r>
    <s v="C00747"/>
    <s v="Joe Gibson"/>
    <s v="Bangalore"/>
    <x v="0"/>
    <x v="0"/>
    <n v="1298756"/>
    <n v="0.08"/>
    <n v="36"/>
    <d v="2020-08-21T00:00:00"/>
    <n v="338"/>
    <n v="29"/>
    <n v="2"/>
    <n v="40698.292661226085"/>
    <x v="0"/>
    <x v="0"/>
  </r>
  <r>
    <s v="C00748"/>
    <s v="Kathleen Greer"/>
    <s v="Delhi"/>
    <x v="1"/>
    <x v="1"/>
    <n v="655720"/>
    <n v="0.09"/>
    <n v="60"/>
    <d v="2024-01-02T00:00:00"/>
    <n v="538"/>
    <n v="16"/>
    <n v="2"/>
    <n v="13611.668689024849"/>
    <x v="0"/>
    <x v="0"/>
  </r>
  <r>
    <s v="C00749"/>
    <s v="Hannah Norton"/>
    <s v="Chennai"/>
    <x v="0"/>
    <x v="0"/>
    <n v="938437"/>
    <n v="0.08"/>
    <n v="36"/>
    <d v="2022-03-03T00:00:00"/>
    <n v="632"/>
    <n v="30"/>
    <n v="1"/>
    <n v="29407.204794528785"/>
    <x v="2"/>
    <x v="0"/>
  </r>
  <r>
    <s v="C00750"/>
    <s v="Tyler Patterson"/>
    <s v="Hyderabad"/>
    <x v="0"/>
    <x v="0"/>
    <n v="1573978"/>
    <n v="7.0000000000000007E-2"/>
    <n v="84"/>
    <d v="2021-09-25T00:00:00"/>
    <n v="338"/>
    <n v="73"/>
    <n v="3"/>
    <n v="23755.546253006498"/>
    <x v="0"/>
    <x v="0"/>
  </r>
  <r>
    <s v="C00751"/>
    <s v="Nancy Graham"/>
    <s v="Chennai"/>
    <x v="0"/>
    <x v="1"/>
    <n v="1716697"/>
    <n v="0.09"/>
    <n v="84"/>
    <d v="2024-01-29T00:00:00"/>
    <n v="744"/>
    <n v="53"/>
    <n v="0"/>
    <n v="27620.0723817734"/>
    <x v="1"/>
    <x v="0"/>
  </r>
  <r>
    <s v="C00752"/>
    <s v="Jeffrey Mcbride"/>
    <s v="Delhi"/>
    <x v="1"/>
    <x v="0"/>
    <n v="1468977"/>
    <n v="7.0000000000000007E-2"/>
    <n v="120"/>
    <d v="2020-09-29T00:00:00"/>
    <n v="355"/>
    <n v="39"/>
    <n v="4"/>
    <n v="17056.068547713672"/>
    <x v="0"/>
    <x v="0"/>
  </r>
  <r>
    <s v="C00753"/>
    <s v="Jeremy Mendez"/>
    <s v="Chennai"/>
    <x v="0"/>
    <x v="2"/>
    <n v="1232314"/>
    <n v="0.08"/>
    <n v="84"/>
    <d v="2022-01-26T00:00:00"/>
    <n v="814"/>
    <n v="28"/>
    <n v="1"/>
    <n v="19207.11021541131"/>
    <x v="1"/>
    <x v="0"/>
  </r>
  <r>
    <s v="C00754"/>
    <s v="Lisa Thompson"/>
    <s v="Chennai"/>
    <x v="0"/>
    <x v="0"/>
    <n v="1634231"/>
    <n v="0.1"/>
    <n v="120"/>
    <d v="2023-12-23T00:00:00"/>
    <n v="816"/>
    <n v="11"/>
    <n v="1"/>
    <n v="21596.483088501824"/>
    <x v="1"/>
    <x v="0"/>
  </r>
  <r>
    <s v="C00755"/>
    <s v="Jennifer Contreras"/>
    <s v="Hyderabad"/>
    <x v="0"/>
    <x v="2"/>
    <n v="1749133"/>
    <n v="0.1"/>
    <n v="60"/>
    <d v="2023-05-24T00:00:00"/>
    <n v="435"/>
    <n v="21"/>
    <n v="0"/>
    <n v="37163.907056954813"/>
    <x v="0"/>
    <x v="0"/>
  </r>
  <r>
    <s v="C00756"/>
    <s v="Thomas Salinas"/>
    <s v="Hyderabad"/>
    <x v="0"/>
    <x v="0"/>
    <n v="1663038"/>
    <n v="7.0000000000000007E-2"/>
    <n v="120"/>
    <d v="2022-12-05T00:00:00"/>
    <n v="568"/>
    <n v="10"/>
    <n v="3"/>
    <n v="19309.281306278212"/>
    <x v="0"/>
    <x v="0"/>
  </r>
  <r>
    <s v="C00757"/>
    <s v="John Shaffer"/>
    <s v="Bangalore"/>
    <x v="0"/>
    <x v="2"/>
    <n v="1722828"/>
    <n v="0.08"/>
    <n v="60"/>
    <d v="2021-03-16T00:00:00"/>
    <n v="792"/>
    <n v="35"/>
    <n v="1"/>
    <n v="34932.739819119168"/>
    <x v="1"/>
    <x v="0"/>
  </r>
  <r>
    <s v="C00758"/>
    <s v="Mitchell Bailey"/>
    <s v="Hyderabad"/>
    <x v="0"/>
    <x v="2"/>
    <n v="1467864"/>
    <n v="0.08"/>
    <n v="60"/>
    <d v="2022-04-07T00:00:00"/>
    <n v="548"/>
    <n v="4"/>
    <n v="2"/>
    <n v="29762.989225768059"/>
    <x v="0"/>
    <x v="0"/>
  </r>
  <r>
    <s v="C00759"/>
    <s v="Brandon Thomas"/>
    <s v="Hyderabad"/>
    <x v="0"/>
    <x v="2"/>
    <n v="1535999"/>
    <n v="7.0000000000000007E-2"/>
    <n v="36"/>
    <d v="2022-04-25T00:00:00"/>
    <n v="723"/>
    <n v="27"/>
    <n v="2"/>
    <n v="47427.189908114437"/>
    <x v="1"/>
    <x v="0"/>
  </r>
  <r>
    <s v="C00760"/>
    <s v="Glenn Cole"/>
    <s v="Mumbai"/>
    <x v="2"/>
    <x v="1"/>
    <n v="772637"/>
    <n v="0.09"/>
    <n v="36"/>
    <d v="2021-06-12T00:00:00"/>
    <n v="612"/>
    <n v="10"/>
    <n v="2"/>
    <n v="24569.650043178593"/>
    <x v="2"/>
    <x v="0"/>
  </r>
  <r>
    <s v="C00761"/>
    <s v="Mrs. Kimberly Johnson MD"/>
    <s v="Bangalore"/>
    <x v="0"/>
    <x v="2"/>
    <n v="1406907"/>
    <n v="0.08"/>
    <n v="120"/>
    <d v="2020-10-08T00:00:00"/>
    <n v="345"/>
    <n v="118"/>
    <n v="1"/>
    <n v="17069.664179171214"/>
    <x v="0"/>
    <x v="0"/>
  </r>
  <r>
    <s v="C00762"/>
    <s v="Kathy Johnson"/>
    <s v="Delhi"/>
    <x v="1"/>
    <x v="0"/>
    <n v="883959"/>
    <n v="0.08"/>
    <n v="36"/>
    <d v="2022-03-04T00:00:00"/>
    <n v="415"/>
    <n v="3"/>
    <n v="1"/>
    <n v="27700.062276920951"/>
    <x v="0"/>
    <x v="0"/>
  </r>
  <r>
    <s v="C00763"/>
    <s v="Mark Horn"/>
    <s v="Bangalore"/>
    <x v="0"/>
    <x v="1"/>
    <n v="1921905"/>
    <n v="0.09"/>
    <n v="36"/>
    <d v="2023-09-18T00:00:00"/>
    <n v="651"/>
    <n v="7"/>
    <n v="2"/>
    <n v="61116.065197803306"/>
    <x v="2"/>
    <x v="0"/>
  </r>
  <r>
    <s v="C00764"/>
    <s v="Ann Thomas"/>
    <s v="Hyderabad"/>
    <x v="0"/>
    <x v="2"/>
    <n v="147706"/>
    <n v="0.09"/>
    <n v="60"/>
    <d v="2023-03-01T00:00:00"/>
    <n v="850"/>
    <n v="13"/>
    <n v="1"/>
    <n v="3066.1336170638451"/>
    <x v="1"/>
    <x v="0"/>
  </r>
  <r>
    <s v="C00765"/>
    <s v="Barbara Jackson"/>
    <s v="Bangalore"/>
    <x v="0"/>
    <x v="0"/>
    <n v="1673608"/>
    <n v="0.09"/>
    <n v="120"/>
    <d v="2023-06-29T00:00:00"/>
    <n v="444"/>
    <n v="88"/>
    <n v="5"/>
    <n v="21200.558835460753"/>
    <x v="0"/>
    <x v="0"/>
  </r>
  <r>
    <s v="C00766"/>
    <s v="Ryan Mckenzie"/>
    <s v="Kolkata"/>
    <x v="3"/>
    <x v="1"/>
    <n v="889801"/>
    <n v="7.0000000000000007E-2"/>
    <n v="84"/>
    <d v="2022-06-17T00:00:00"/>
    <n v="474"/>
    <n v="7"/>
    <n v="2"/>
    <n v="13429.481740832105"/>
    <x v="0"/>
    <x v="0"/>
  </r>
  <r>
    <s v="C00767"/>
    <s v="Spencer Powers"/>
    <s v="Delhi"/>
    <x v="1"/>
    <x v="0"/>
    <n v="1395966"/>
    <n v="0.09"/>
    <n v="36"/>
    <d v="2023-07-22T00:00:00"/>
    <n v="776"/>
    <n v="0"/>
    <n v="0"/>
    <n v="44391.34560236676"/>
    <x v="1"/>
    <x v="0"/>
  </r>
  <r>
    <s v="C00768"/>
    <s v="Kristen Henderson"/>
    <s v="Hyderabad"/>
    <x v="0"/>
    <x v="0"/>
    <n v="668979"/>
    <n v="0.09"/>
    <n v="36"/>
    <d v="2024-02-08T00:00:00"/>
    <n v="319"/>
    <n v="18"/>
    <n v="5"/>
    <n v="21273.353355114457"/>
    <x v="0"/>
    <x v="0"/>
  </r>
  <r>
    <s v="C00769"/>
    <s v="Steven Herrera"/>
    <s v="Hyderabad"/>
    <x v="0"/>
    <x v="1"/>
    <n v="898388"/>
    <n v="7.0000000000000007E-2"/>
    <n v="84"/>
    <d v="2020-09-28T00:00:00"/>
    <n v="796"/>
    <n v="76"/>
    <n v="4"/>
    <n v="13559.082583839165"/>
    <x v="1"/>
    <x v="0"/>
  </r>
  <r>
    <s v="C00770"/>
    <s v="David Soto"/>
    <s v="Chennai"/>
    <x v="0"/>
    <x v="1"/>
    <n v="517071"/>
    <n v="0.1"/>
    <n v="36"/>
    <d v="2023-08-19T00:00:00"/>
    <n v="340"/>
    <n v="15"/>
    <n v="4"/>
    <n v="16684.426749504742"/>
    <x v="0"/>
    <x v="0"/>
  </r>
  <r>
    <s v="C00771"/>
    <s v="Beth Olson"/>
    <s v="Mumbai"/>
    <x v="2"/>
    <x v="2"/>
    <n v="1127463"/>
    <n v="0.1"/>
    <n v="60"/>
    <d v="2022-01-15T00:00:00"/>
    <n v="318"/>
    <n v="22"/>
    <n v="5"/>
    <n v="23955.256771300665"/>
    <x v="0"/>
    <x v="0"/>
  </r>
  <r>
    <s v="C00772"/>
    <s v="Brittany Mcdonald"/>
    <s v="Mumbai"/>
    <x v="2"/>
    <x v="2"/>
    <n v="1411204"/>
    <n v="0.09"/>
    <n v="60"/>
    <d v="2022-01-26T00:00:00"/>
    <n v="813"/>
    <n v="17"/>
    <n v="0"/>
    <n v="29294.273928851682"/>
    <x v="1"/>
    <x v="0"/>
  </r>
  <r>
    <s v="C00773"/>
    <s v="Anthony Reed"/>
    <s v="Kolkata"/>
    <x v="3"/>
    <x v="2"/>
    <n v="1942719"/>
    <n v="0.1"/>
    <n v="36"/>
    <d v="2021-05-27T00:00:00"/>
    <n v="586"/>
    <n v="14"/>
    <n v="1"/>
    <n v="62686.077638024763"/>
    <x v="0"/>
    <x v="0"/>
  </r>
  <r>
    <s v="C00774"/>
    <s v="Jacqueline Greene"/>
    <s v="Mumbai"/>
    <x v="2"/>
    <x v="2"/>
    <n v="1477685"/>
    <n v="0.08"/>
    <n v="36"/>
    <d v="2020-12-24T00:00:00"/>
    <n v="691"/>
    <n v="33"/>
    <n v="5"/>
    <n v="46305.277196874449"/>
    <x v="2"/>
    <x v="0"/>
  </r>
  <r>
    <s v="C00775"/>
    <s v="Allen Jackson"/>
    <s v="Bangalore"/>
    <x v="0"/>
    <x v="0"/>
    <n v="1539743"/>
    <n v="0.08"/>
    <n v="120"/>
    <d v="2021-10-27T00:00:00"/>
    <n v="546"/>
    <n v="73"/>
    <n v="1"/>
    <n v="18681.331411550032"/>
    <x v="0"/>
    <x v="0"/>
  </r>
  <r>
    <s v="C00776"/>
    <s v="Jason Benson"/>
    <s v="Hyderabad"/>
    <x v="0"/>
    <x v="2"/>
    <n v="1369550"/>
    <n v="0.09"/>
    <n v="120"/>
    <d v="2024-04-23T00:00:00"/>
    <n v="434"/>
    <n v="26"/>
    <n v="5"/>
    <n v="17348.880593965416"/>
    <x v="0"/>
    <x v="0"/>
  </r>
  <r>
    <s v="C00777"/>
    <s v="Jennifer Kennedy"/>
    <s v="Delhi"/>
    <x v="1"/>
    <x v="0"/>
    <n v="1235301"/>
    <n v="0.08"/>
    <n v="60"/>
    <d v="2020-07-08T00:00:00"/>
    <n v="616"/>
    <n v="44"/>
    <n v="5"/>
    <n v="25047.450140871708"/>
    <x v="2"/>
    <x v="0"/>
  </r>
  <r>
    <s v="C00778"/>
    <s v="Robert Chavez"/>
    <s v="Bangalore"/>
    <x v="0"/>
    <x v="1"/>
    <n v="1001910"/>
    <n v="0.08"/>
    <n v="60"/>
    <d v="2021-03-03T00:00:00"/>
    <n v="625"/>
    <n v="4"/>
    <n v="4"/>
    <n v="20315.12220150455"/>
    <x v="2"/>
    <x v="0"/>
  </r>
  <r>
    <s v="C00779"/>
    <s v="Jason Mitchell"/>
    <s v="Bangalore"/>
    <x v="0"/>
    <x v="0"/>
    <n v="348276"/>
    <n v="0.08"/>
    <n v="84"/>
    <d v="2022-01-28T00:00:00"/>
    <n v="449"/>
    <n v="3"/>
    <n v="2"/>
    <n v="5428.3044073041365"/>
    <x v="0"/>
    <x v="0"/>
  </r>
  <r>
    <s v="C00780"/>
    <s v="Thomas Castillo"/>
    <s v="Hyderabad"/>
    <x v="0"/>
    <x v="2"/>
    <n v="736167"/>
    <n v="0.1"/>
    <n v="84"/>
    <d v="2022-10-13T00:00:00"/>
    <n v="455"/>
    <n v="24"/>
    <n v="0"/>
    <n v="12221.243841520518"/>
    <x v="0"/>
    <x v="0"/>
  </r>
  <r>
    <s v="C00781"/>
    <s v="Rebecca Potter"/>
    <s v="Delhi"/>
    <x v="1"/>
    <x v="1"/>
    <n v="154941"/>
    <n v="0.09"/>
    <n v="60"/>
    <d v="2023-12-22T00:00:00"/>
    <n v="537"/>
    <n v="14"/>
    <n v="5"/>
    <n v="3216.3203171265163"/>
    <x v="0"/>
    <x v="0"/>
  </r>
  <r>
    <s v="C00782"/>
    <s v="Matthew Ortiz"/>
    <s v="Chennai"/>
    <x v="0"/>
    <x v="2"/>
    <n v="266672"/>
    <n v="0.1"/>
    <n v="60"/>
    <d v="2024-03-04T00:00:00"/>
    <n v="814"/>
    <n v="54"/>
    <n v="4"/>
    <n v="5665.9919072433331"/>
    <x v="1"/>
    <x v="0"/>
  </r>
  <r>
    <s v="C00783"/>
    <s v="Curtis Pope"/>
    <s v="Hyderabad"/>
    <x v="0"/>
    <x v="0"/>
    <n v="1462243"/>
    <n v="0.09"/>
    <n v="60"/>
    <d v="2020-08-28T00:00:00"/>
    <n v="696"/>
    <n v="31"/>
    <n v="3"/>
    <n v="30353.759621249563"/>
    <x v="2"/>
    <x v="0"/>
  </r>
  <r>
    <s v="C00784"/>
    <s v="Mark Hutchinson"/>
    <s v="Delhi"/>
    <x v="1"/>
    <x v="1"/>
    <n v="505295"/>
    <n v="0.08"/>
    <n v="36"/>
    <d v="2022-04-24T00:00:00"/>
    <n v="718"/>
    <n v="0"/>
    <n v="2"/>
    <n v="15834.108785833701"/>
    <x v="1"/>
    <x v="0"/>
  </r>
  <r>
    <s v="C00785"/>
    <s v="Melissa Sandoval"/>
    <s v="Hyderabad"/>
    <x v="0"/>
    <x v="1"/>
    <n v="1656855"/>
    <n v="0.08"/>
    <n v="60"/>
    <d v="2021-08-28T00:00:00"/>
    <n v="367"/>
    <n v="11"/>
    <n v="3"/>
    <n v="33595.045258729646"/>
    <x v="0"/>
    <x v="0"/>
  </r>
  <r>
    <s v="C00786"/>
    <s v="Katherine Cuevas"/>
    <s v="Bangalore"/>
    <x v="0"/>
    <x v="2"/>
    <n v="1542552"/>
    <n v="0.09"/>
    <n v="120"/>
    <d v="2022-08-20T00:00:00"/>
    <n v="552"/>
    <n v="54"/>
    <n v="3"/>
    <n v="19540.396814999483"/>
    <x v="0"/>
    <x v="0"/>
  </r>
  <r>
    <s v="C00787"/>
    <s v="Olivia Davis"/>
    <s v="Chennai"/>
    <x v="0"/>
    <x v="0"/>
    <n v="1642102"/>
    <n v="0.1"/>
    <n v="84"/>
    <d v="2022-09-12T00:00:00"/>
    <n v="703"/>
    <n v="78"/>
    <n v="5"/>
    <n v="27260.837492917402"/>
    <x v="1"/>
    <x v="0"/>
  </r>
  <r>
    <s v="C00788"/>
    <s v="Brandon Miller DDS"/>
    <s v="Bangalore"/>
    <x v="0"/>
    <x v="0"/>
    <n v="1224407"/>
    <n v="7.0000000000000007E-2"/>
    <n v="36"/>
    <d v="2021-08-11T00:00:00"/>
    <n v="762"/>
    <n v="29"/>
    <n v="0"/>
    <n v="37806.133541639465"/>
    <x v="1"/>
    <x v="0"/>
  </r>
  <r>
    <s v="C00789"/>
    <s v="Tanner Watson"/>
    <s v="Delhi"/>
    <x v="1"/>
    <x v="0"/>
    <n v="1227993"/>
    <n v="0.1"/>
    <n v="36"/>
    <d v="2020-09-08T00:00:00"/>
    <n v="696"/>
    <n v="33"/>
    <n v="5"/>
    <n v="39623.880003722072"/>
    <x v="2"/>
    <x v="0"/>
  </r>
  <r>
    <s v="C00790"/>
    <s v="Kristin Krueger"/>
    <s v="Chennai"/>
    <x v="0"/>
    <x v="1"/>
    <n v="710647"/>
    <n v="0.1"/>
    <n v="120"/>
    <d v="2024-03-08T00:00:00"/>
    <n v="611"/>
    <n v="99"/>
    <n v="2"/>
    <n v="9391.2524712813283"/>
    <x v="2"/>
    <x v="0"/>
  </r>
  <r>
    <s v="C00791"/>
    <s v="Adrian Alexander"/>
    <s v="Hyderabad"/>
    <x v="0"/>
    <x v="1"/>
    <n v="985967"/>
    <n v="0.09"/>
    <n v="36"/>
    <d v="2022-08-22T00:00:00"/>
    <n v="829"/>
    <n v="9"/>
    <n v="3"/>
    <n v="31353.487011523739"/>
    <x v="1"/>
    <x v="0"/>
  </r>
  <r>
    <s v="C00792"/>
    <s v="Terry Smith"/>
    <s v="Kolkata"/>
    <x v="3"/>
    <x v="2"/>
    <n v="289668"/>
    <n v="7.0000000000000007E-2"/>
    <n v="60"/>
    <d v="2021-06-13T00:00:00"/>
    <n v="438"/>
    <n v="25"/>
    <n v="3"/>
    <n v="5735.7735787859692"/>
    <x v="0"/>
    <x v="0"/>
  </r>
  <r>
    <s v="C00793"/>
    <s v="Wendy Franco"/>
    <s v="Mumbai"/>
    <x v="2"/>
    <x v="2"/>
    <n v="152244"/>
    <n v="0.08"/>
    <n v="120"/>
    <d v="2020-10-20T00:00:00"/>
    <n v="506"/>
    <n v="112"/>
    <n v="3"/>
    <n v="1847.1398275036959"/>
    <x v="0"/>
    <x v="0"/>
  </r>
  <r>
    <s v="C00794"/>
    <s v="Daniel Gutierrez"/>
    <s v="Chennai"/>
    <x v="0"/>
    <x v="2"/>
    <n v="779634"/>
    <n v="0.08"/>
    <n v="36"/>
    <d v="2023-10-14T00:00:00"/>
    <n v="393"/>
    <n v="7"/>
    <n v="5"/>
    <n v="24430.895950157177"/>
    <x v="0"/>
    <x v="0"/>
  </r>
  <r>
    <s v="C00795"/>
    <s v="David Sanford"/>
    <s v="Hyderabad"/>
    <x v="0"/>
    <x v="0"/>
    <n v="861147"/>
    <n v="7.0000000000000007E-2"/>
    <n v="120"/>
    <d v="2024-05-17T00:00:00"/>
    <n v="823"/>
    <n v="78"/>
    <n v="1"/>
    <n v="9998.6468553680461"/>
    <x v="1"/>
    <x v="0"/>
  </r>
  <r>
    <s v="C00796"/>
    <s v="Kristen Taylor"/>
    <s v="Hyderabad"/>
    <x v="0"/>
    <x v="0"/>
    <n v="898190"/>
    <n v="7.0000000000000007E-2"/>
    <n v="60"/>
    <d v="2024-01-05T00:00:00"/>
    <n v="643"/>
    <n v="36"/>
    <n v="5"/>
    <n v="17785.23851695655"/>
    <x v="2"/>
    <x v="0"/>
  </r>
  <r>
    <s v="C00797"/>
    <s v="Jackson Smith"/>
    <s v="Delhi"/>
    <x v="1"/>
    <x v="1"/>
    <n v="1922044"/>
    <n v="0.08"/>
    <n v="60"/>
    <d v="2024-03-11T00:00:00"/>
    <n v="352"/>
    <n v="26"/>
    <n v="2"/>
    <n v="38972.121983679783"/>
    <x v="0"/>
    <x v="0"/>
  </r>
  <r>
    <s v="C00798"/>
    <s v="Carla Harvey"/>
    <s v="Mumbai"/>
    <x v="2"/>
    <x v="0"/>
    <n v="1711934"/>
    <n v="0.1"/>
    <n v="84"/>
    <d v="2023-10-10T00:00:00"/>
    <n v="485"/>
    <n v="15"/>
    <n v="1"/>
    <n v="28420.131375882898"/>
    <x v="0"/>
    <x v="0"/>
  </r>
  <r>
    <s v="C00799"/>
    <s v="Amanda Silva"/>
    <s v="Delhi"/>
    <x v="1"/>
    <x v="1"/>
    <n v="1405603"/>
    <n v="0.09"/>
    <n v="36"/>
    <d v="2021-04-19T00:00:00"/>
    <n v="769"/>
    <n v="31"/>
    <n v="3"/>
    <n v="44697.799626010608"/>
    <x v="1"/>
    <x v="0"/>
  </r>
  <r>
    <s v="C00800"/>
    <s v="Lawrence Parks"/>
    <s v="Bangalore"/>
    <x v="0"/>
    <x v="1"/>
    <n v="1375034"/>
    <n v="0.1"/>
    <n v="60"/>
    <d v="2021-01-14T00:00:00"/>
    <n v="522"/>
    <n v="37"/>
    <n v="5"/>
    <n v="29215.408877514063"/>
    <x v="0"/>
    <x v="0"/>
  </r>
  <r>
    <s v="C00801"/>
    <s v="Robin Vance DDS"/>
    <s v="Hyderabad"/>
    <x v="0"/>
    <x v="2"/>
    <n v="960149"/>
    <n v="0.1"/>
    <n v="36"/>
    <d v="2022-09-15T00:00:00"/>
    <n v="306"/>
    <n v="15"/>
    <n v="4"/>
    <n v="30981.307516975867"/>
    <x v="0"/>
    <x v="0"/>
  </r>
  <r>
    <s v="C00802"/>
    <s v="Micheal Davis"/>
    <s v="Mumbai"/>
    <x v="2"/>
    <x v="0"/>
    <n v="1418344"/>
    <n v="0.08"/>
    <n v="36"/>
    <d v="2024-04-12T00:00:00"/>
    <n v="489"/>
    <n v="9"/>
    <n v="0"/>
    <n v="44445.745934027676"/>
    <x v="0"/>
    <x v="0"/>
  </r>
  <r>
    <s v="C00803"/>
    <s v="Laura Hall"/>
    <s v="Kolkata"/>
    <x v="3"/>
    <x v="2"/>
    <n v="177009"/>
    <n v="0.08"/>
    <n v="36"/>
    <d v="2020-07-08T00:00:00"/>
    <n v="605"/>
    <n v="21"/>
    <n v="0"/>
    <n v="5546.8187139624133"/>
    <x v="2"/>
    <x v="0"/>
  </r>
  <r>
    <s v="C00804"/>
    <s v="Amy Pierce"/>
    <s v="Chennai"/>
    <x v="0"/>
    <x v="1"/>
    <n v="974422"/>
    <n v="0.08"/>
    <n v="60"/>
    <d v="2021-02-09T00:00:00"/>
    <n v="591"/>
    <n v="39"/>
    <n v="5"/>
    <n v="19757.764675304636"/>
    <x v="0"/>
    <x v="0"/>
  </r>
  <r>
    <s v="C00805"/>
    <s v="Andrew Gardner"/>
    <s v="Kolkata"/>
    <x v="3"/>
    <x v="0"/>
    <n v="1347740"/>
    <n v="0.08"/>
    <n v="120"/>
    <d v="2020-09-26T00:00:00"/>
    <n v="668"/>
    <n v="119"/>
    <n v="0"/>
    <n v="16351.805201648875"/>
    <x v="2"/>
    <x v="0"/>
  </r>
  <r>
    <s v="C00806"/>
    <s v="Nathaniel Sanders"/>
    <s v="Chennai"/>
    <x v="0"/>
    <x v="2"/>
    <n v="777006"/>
    <n v="0.09"/>
    <n v="120"/>
    <d v="2022-08-25T00:00:00"/>
    <n v="369"/>
    <n v="97"/>
    <n v="3"/>
    <n v="9842.783625858634"/>
    <x v="0"/>
    <x v="0"/>
  </r>
  <r>
    <s v="C00807"/>
    <s v="Kevin Jordan"/>
    <s v="Bangalore"/>
    <x v="0"/>
    <x v="1"/>
    <n v="714114"/>
    <n v="0.1"/>
    <n v="60"/>
    <d v="2022-02-13T00:00:00"/>
    <n v="424"/>
    <n v="44"/>
    <n v="2"/>
    <n v="15172.812086942633"/>
    <x v="0"/>
    <x v="0"/>
  </r>
  <r>
    <s v="C00808"/>
    <s v="Lee Mcfarland"/>
    <s v="Mumbai"/>
    <x v="2"/>
    <x v="0"/>
    <n v="967713"/>
    <n v="0.08"/>
    <n v="60"/>
    <d v="2022-12-03T00:00:00"/>
    <n v="359"/>
    <n v="6"/>
    <n v="4"/>
    <n v="19621.730346023669"/>
    <x v="0"/>
    <x v="0"/>
  </r>
  <r>
    <s v="C00809"/>
    <s v="Tracy Morgan"/>
    <s v="Kolkata"/>
    <x v="3"/>
    <x v="0"/>
    <n v="1209281"/>
    <n v="7.0000000000000007E-2"/>
    <n v="120"/>
    <d v="2022-10-21T00:00:00"/>
    <n v="594"/>
    <n v="54"/>
    <n v="4"/>
    <n v="14040.777785797691"/>
    <x v="0"/>
    <x v="0"/>
  </r>
  <r>
    <s v="C00810"/>
    <s v="Joel Adams"/>
    <s v="Mumbai"/>
    <x v="2"/>
    <x v="2"/>
    <n v="1201825"/>
    <n v="0.09"/>
    <n v="60"/>
    <d v="2024-03-27T00:00:00"/>
    <n v="808"/>
    <n v="33"/>
    <n v="5"/>
    <n v="24947.910269912907"/>
    <x v="1"/>
    <x v="0"/>
  </r>
  <r>
    <s v="C00811"/>
    <s v="Megan Acosta"/>
    <s v="Kolkata"/>
    <x v="3"/>
    <x v="2"/>
    <n v="1132856"/>
    <n v="0.08"/>
    <n v="60"/>
    <d v="2021-05-27T00:00:00"/>
    <n v="597"/>
    <n v="12"/>
    <n v="0"/>
    <n v="22970.23492799517"/>
    <x v="0"/>
    <x v="0"/>
  </r>
  <r>
    <s v="C00812"/>
    <s v="Susan Lam"/>
    <s v="Chennai"/>
    <x v="0"/>
    <x v="1"/>
    <n v="1074935"/>
    <n v="7.0000000000000007E-2"/>
    <n v="60"/>
    <d v="2024-03-11T00:00:00"/>
    <n v="724"/>
    <n v="26"/>
    <n v="0"/>
    <n v="21285.001352970627"/>
    <x v="1"/>
    <x v="0"/>
  </r>
  <r>
    <s v="C00813"/>
    <s v="Robert Martinez"/>
    <s v="Mumbai"/>
    <x v="2"/>
    <x v="2"/>
    <n v="1275276"/>
    <n v="0.08"/>
    <n v="36"/>
    <d v="2024-02-22T00:00:00"/>
    <n v="506"/>
    <n v="18"/>
    <n v="2"/>
    <n v="39962.514800191682"/>
    <x v="0"/>
    <x v="0"/>
  </r>
  <r>
    <s v="C00814"/>
    <s v="Jessica Lawrence"/>
    <s v="Chennai"/>
    <x v="0"/>
    <x v="2"/>
    <n v="729741"/>
    <n v="0.09"/>
    <n v="36"/>
    <d v="2022-06-03T00:00:00"/>
    <n v="416"/>
    <n v="21"/>
    <n v="2"/>
    <n v="23205.568710997777"/>
    <x v="0"/>
    <x v="0"/>
  </r>
  <r>
    <s v="C00815"/>
    <s v="Glen Flores"/>
    <s v="Hyderabad"/>
    <x v="0"/>
    <x v="0"/>
    <n v="1293114"/>
    <n v="7.0000000000000007E-2"/>
    <n v="60"/>
    <d v="2022-10-30T00:00:00"/>
    <n v="498"/>
    <n v="21"/>
    <n v="2"/>
    <n v="25605.207049305547"/>
    <x v="0"/>
    <x v="0"/>
  </r>
  <r>
    <s v="C00816"/>
    <s v="Lauren Davis"/>
    <s v="Kolkata"/>
    <x v="3"/>
    <x v="2"/>
    <n v="1095099"/>
    <n v="7.0000000000000007E-2"/>
    <n v="60"/>
    <d v="2024-04-16T00:00:00"/>
    <n v="793"/>
    <n v="9"/>
    <n v="5"/>
    <n v="21684.272720338235"/>
    <x v="1"/>
    <x v="0"/>
  </r>
  <r>
    <s v="C00817"/>
    <s v="Max Gomez"/>
    <s v="Hyderabad"/>
    <x v="0"/>
    <x v="0"/>
    <n v="1978898"/>
    <n v="0.09"/>
    <n v="120"/>
    <d v="2023-05-11T00:00:00"/>
    <n v="723"/>
    <n v="118"/>
    <n v="5"/>
    <n v="25067.843532282121"/>
    <x v="1"/>
    <x v="0"/>
  </r>
  <r>
    <s v="C00818"/>
    <s v="Paul Castaneda"/>
    <s v="Chennai"/>
    <x v="0"/>
    <x v="0"/>
    <n v="727769"/>
    <n v="0.09"/>
    <n v="36"/>
    <d v="2022-06-15T00:00:00"/>
    <n v="513"/>
    <n v="36"/>
    <n v="0"/>
    <n v="23142.859638192371"/>
    <x v="0"/>
    <x v="1"/>
  </r>
  <r>
    <s v="C00819"/>
    <s v="Heather Alvarez"/>
    <s v="Kolkata"/>
    <x v="3"/>
    <x v="2"/>
    <n v="1776747"/>
    <n v="0.09"/>
    <n v="36"/>
    <d v="2023-08-20T00:00:00"/>
    <n v="452"/>
    <n v="17"/>
    <n v="0"/>
    <n v="56500.079604351638"/>
    <x v="0"/>
    <x v="0"/>
  </r>
  <r>
    <s v="C00820"/>
    <s v="Amanda Andrews"/>
    <s v="Mumbai"/>
    <x v="2"/>
    <x v="2"/>
    <n v="1413888"/>
    <n v="0.08"/>
    <n v="120"/>
    <d v="2021-07-09T00:00:00"/>
    <n v="491"/>
    <n v="76"/>
    <n v="0"/>
    <n v="17154.362972790688"/>
    <x v="0"/>
    <x v="0"/>
  </r>
  <r>
    <s v="C00821"/>
    <s v="Veronica Miller"/>
    <s v="Mumbai"/>
    <x v="2"/>
    <x v="0"/>
    <n v="1898977"/>
    <n v="0.09"/>
    <n v="36"/>
    <d v="2022-02-25T00:00:00"/>
    <n v="578"/>
    <n v="26"/>
    <n v="0"/>
    <n v="60386.960927376182"/>
    <x v="0"/>
    <x v="0"/>
  </r>
  <r>
    <s v="C00822"/>
    <s v="Gina Novak"/>
    <s v="Hyderabad"/>
    <x v="0"/>
    <x v="1"/>
    <n v="879267"/>
    <n v="0.1"/>
    <n v="84"/>
    <d v="2023-09-29T00:00:00"/>
    <n v="521"/>
    <n v="67"/>
    <n v="2"/>
    <n v="14596.873275767892"/>
    <x v="0"/>
    <x v="0"/>
  </r>
  <r>
    <s v="C00823"/>
    <s v="Karen Matthews DVM"/>
    <s v="Delhi"/>
    <x v="1"/>
    <x v="1"/>
    <n v="884787"/>
    <n v="7.0000000000000007E-2"/>
    <n v="60"/>
    <d v="2020-08-16T00:00:00"/>
    <n v="394"/>
    <n v="28"/>
    <n v="4"/>
    <n v="17519.843052920241"/>
    <x v="0"/>
    <x v="0"/>
  </r>
  <r>
    <s v="C00824"/>
    <s v="Nathan Williams"/>
    <s v="Chennai"/>
    <x v="0"/>
    <x v="2"/>
    <n v="1997829"/>
    <n v="0.08"/>
    <n v="60"/>
    <d v="2024-02-07T00:00:00"/>
    <n v="648"/>
    <n v="59"/>
    <n v="3"/>
    <n v="40508.768524827217"/>
    <x v="2"/>
    <x v="0"/>
  </r>
  <r>
    <s v="C00825"/>
    <s v="Teresa Bruce"/>
    <s v="Kolkata"/>
    <x v="3"/>
    <x v="0"/>
    <n v="750869"/>
    <n v="0.09"/>
    <n v="60"/>
    <d v="2021-06-25T00:00:00"/>
    <n v="400"/>
    <n v="52"/>
    <n v="4"/>
    <n v="15586.805430457207"/>
    <x v="0"/>
    <x v="0"/>
  </r>
  <r>
    <s v="C00826"/>
    <s v="Christopher Powell"/>
    <s v="Kolkata"/>
    <x v="3"/>
    <x v="1"/>
    <n v="530308"/>
    <n v="7.0000000000000007E-2"/>
    <n v="120"/>
    <d v="2021-04-21T00:00:00"/>
    <n v="696"/>
    <n v="91"/>
    <n v="4"/>
    <n v="6157.3255397470084"/>
    <x v="2"/>
    <x v="0"/>
  </r>
  <r>
    <s v="C00827"/>
    <s v="Brian Reynolds"/>
    <s v="Chennai"/>
    <x v="0"/>
    <x v="1"/>
    <n v="752175"/>
    <n v="7.0000000000000007E-2"/>
    <n v="36"/>
    <d v="2021-04-18T00:00:00"/>
    <n v="641"/>
    <n v="29"/>
    <n v="0"/>
    <n v="23224.980334711141"/>
    <x v="2"/>
    <x v="0"/>
  </r>
  <r>
    <s v="C00828"/>
    <s v="Valerie Greer"/>
    <s v="Chennai"/>
    <x v="0"/>
    <x v="0"/>
    <n v="1706796"/>
    <n v="0.09"/>
    <n v="36"/>
    <d v="2023-09-21T00:00:00"/>
    <n v="619"/>
    <n v="13"/>
    <n v="2"/>
    <n v="54275.656505056126"/>
    <x v="2"/>
    <x v="0"/>
  </r>
  <r>
    <s v="C00829"/>
    <s v="Caleb Bentley"/>
    <s v="Delhi"/>
    <x v="1"/>
    <x v="1"/>
    <n v="700975"/>
    <n v="0.09"/>
    <n v="84"/>
    <d v="2022-10-17T00:00:00"/>
    <n v="751"/>
    <n v="15"/>
    <n v="2"/>
    <n v="11278.041633330522"/>
    <x v="1"/>
    <x v="0"/>
  </r>
  <r>
    <s v="C00830"/>
    <s v="Johnathan Flores"/>
    <s v="Delhi"/>
    <x v="1"/>
    <x v="1"/>
    <n v="673858"/>
    <n v="7.0000000000000007E-2"/>
    <n v="36"/>
    <d v="2021-06-19T00:00:00"/>
    <n v="826"/>
    <n v="6"/>
    <n v="1"/>
    <n v="20806.778739505804"/>
    <x v="1"/>
    <x v="0"/>
  </r>
  <r>
    <s v="C00831"/>
    <s v="Paula Rodriguez"/>
    <s v="Bangalore"/>
    <x v="0"/>
    <x v="2"/>
    <n v="1252103"/>
    <n v="0.09"/>
    <n v="84"/>
    <d v="2023-07-13T00:00:00"/>
    <n v="444"/>
    <n v="36"/>
    <n v="4"/>
    <n v="20145.183156629046"/>
    <x v="0"/>
    <x v="0"/>
  </r>
  <r>
    <s v="C00832"/>
    <s v="Frances Doyle"/>
    <s v="Delhi"/>
    <x v="1"/>
    <x v="1"/>
    <n v="249407"/>
    <n v="0.09"/>
    <n v="84"/>
    <d v="2022-04-04T00:00:00"/>
    <n v="754"/>
    <n v="6"/>
    <n v="1"/>
    <n v="4012.7287416014342"/>
    <x v="1"/>
    <x v="0"/>
  </r>
  <r>
    <s v="C00833"/>
    <s v="Christopher Peterson"/>
    <s v="Chennai"/>
    <x v="0"/>
    <x v="2"/>
    <n v="1994341"/>
    <n v="7.0000000000000007E-2"/>
    <n v="36"/>
    <d v="2021-08-18T00:00:00"/>
    <n v="692"/>
    <n v="3"/>
    <n v="0"/>
    <n v="61579.460239582739"/>
    <x v="2"/>
    <x v="0"/>
  </r>
  <r>
    <s v="C00834"/>
    <s v="Caleb Scott"/>
    <s v="Hyderabad"/>
    <x v="0"/>
    <x v="2"/>
    <n v="475354"/>
    <n v="0.1"/>
    <n v="84"/>
    <d v="2023-02-18T00:00:00"/>
    <n v="619"/>
    <n v="42"/>
    <n v="1"/>
    <n v="7891.4392319163235"/>
    <x v="2"/>
    <x v="0"/>
  </r>
  <r>
    <s v="C00835"/>
    <s v="Travis Hurley"/>
    <s v="Kolkata"/>
    <x v="3"/>
    <x v="0"/>
    <n v="1797224"/>
    <n v="7.0000000000000007E-2"/>
    <n v="120"/>
    <d v="2023-10-03T00:00:00"/>
    <n v="434"/>
    <n v="11"/>
    <n v="5"/>
    <n v="20867.294545521243"/>
    <x v="0"/>
    <x v="0"/>
  </r>
  <r>
    <s v="C00836"/>
    <s v="Cynthia Valencia"/>
    <s v="Hyderabad"/>
    <x v="0"/>
    <x v="1"/>
    <n v="1055429"/>
    <n v="0.09"/>
    <n v="120"/>
    <d v="2024-03-05T00:00:00"/>
    <n v="781"/>
    <n v="29"/>
    <n v="1"/>
    <n v="13369.728521345207"/>
    <x v="1"/>
    <x v="0"/>
  </r>
  <r>
    <s v="C00837"/>
    <s v="Linda Cook"/>
    <s v="Delhi"/>
    <x v="1"/>
    <x v="0"/>
    <n v="641175"/>
    <n v="0.09"/>
    <n v="120"/>
    <d v="2022-09-02T00:00:00"/>
    <n v="487"/>
    <n v="89"/>
    <n v="5"/>
    <n v="8122.133923431621"/>
    <x v="0"/>
    <x v="0"/>
  </r>
  <r>
    <s v="C00838"/>
    <s v="Stephen Smith MD"/>
    <s v="Mumbai"/>
    <x v="2"/>
    <x v="2"/>
    <n v="1050603"/>
    <n v="0.1"/>
    <n v="36"/>
    <d v="2022-08-27T00:00:00"/>
    <n v="366"/>
    <n v="30"/>
    <n v="0"/>
    <n v="33900.00366740724"/>
    <x v="0"/>
    <x v="0"/>
  </r>
  <r>
    <s v="C00839"/>
    <s v="Michael Kim"/>
    <s v="Mumbai"/>
    <x v="2"/>
    <x v="2"/>
    <n v="1067293"/>
    <n v="0.08"/>
    <n v="84"/>
    <d v="2022-02-05T00:00:00"/>
    <n v="656"/>
    <n v="77"/>
    <n v="4"/>
    <n v="16635.057528468384"/>
    <x v="2"/>
    <x v="0"/>
  </r>
  <r>
    <s v="C00840"/>
    <s v="Lisa Hill"/>
    <s v="Delhi"/>
    <x v="1"/>
    <x v="0"/>
    <n v="315864"/>
    <n v="0.1"/>
    <n v="36"/>
    <d v="2022-11-25T00:00:00"/>
    <n v="633"/>
    <n v="35"/>
    <n v="5"/>
    <n v="10192.042815794284"/>
    <x v="2"/>
    <x v="0"/>
  </r>
  <r>
    <s v="C00841"/>
    <s v="Laura Grant"/>
    <s v="Chennai"/>
    <x v="0"/>
    <x v="2"/>
    <n v="1217248"/>
    <n v="0.1"/>
    <n v="120"/>
    <d v="2021-04-15T00:00:00"/>
    <n v="723"/>
    <n v="30"/>
    <n v="4"/>
    <n v="16086.02201678506"/>
    <x v="1"/>
    <x v="0"/>
  </r>
  <r>
    <s v="C00842"/>
    <s v="Bill Hawkins"/>
    <s v="Delhi"/>
    <x v="1"/>
    <x v="0"/>
    <n v="433489"/>
    <n v="0.1"/>
    <n v="120"/>
    <d v="2024-03-26T00:00:00"/>
    <n v="367"/>
    <n v="43"/>
    <n v="1"/>
    <n v="5728.5890780137979"/>
    <x v="0"/>
    <x v="0"/>
  </r>
  <r>
    <s v="C00843"/>
    <s v="Carolyn Archer"/>
    <s v="Kolkata"/>
    <x v="3"/>
    <x v="0"/>
    <n v="1004183"/>
    <n v="0.1"/>
    <n v="84"/>
    <d v="2023-12-11T00:00:00"/>
    <n v="541"/>
    <n v="22"/>
    <n v="5"/>
    <n v="16670.626779670372"/>
    <x v="0"/>
    <x v="0"/>
  </r>
  <r>
    <s v="C00844"/>
    <s v="Russell Morris"/>
    <s v="Kolkata"/>
    <x v="3"/>
    <x v="1"/>
    <n v="1650565"/>
    <n v="0.1"/>
    <n v="36"/>
    <d v="2021-10-05T00:00:00"/>
    <n v="774"/>
    <n v="20"/>
    <n v="4"/>
    <n v="53259.089830596364"/>
    <x v="1"/>
    <x v="0"/>
  </r>
  <r>
    <s v="C00845"/>
    <s v="Tiffany Brown"/>
    <s v="Chennai"/>
    <x v="0"/>
    <x v="2"/>
    <n v="469463"/>
    <n v="0.09"/>
    <n v="120"/>
    <d v="2020-07-07T00:00:00"/>
    <n v="371"/>
    <n v="76"/>
    <n v="0"/>
    <n v="5946.9588772113366"/>
    <x v="0"/>
    <x v="0"/>
  </r>
  <r>
    <s v="C00846"/>
    <s v="Johnathan Rodriguez"/>
    <s v="Kolkata"/>
    <x v="3"/>
    <x v="0"/>
    <n v="1717624"/>
    <n v="0.1"/>
    <n v="84"/>
    <d v="2022-05-29T00:00:00"/>
    <n v="806"/>
    <n v="82"/>
    <n v="5"/>
    <n v="28514.592112995877"/>
    <x v="1"/>
    <x v="0"/>
  </r>
  <r>
    <s v="C00847"/>
    <s v="Carolyn Moon"/>
    <s v="Chennai"/>
    <x v="0"/>
    <x v="1"/>
    <n v="556364"/>
    <n v="0.08"/>
    <n v="36"/>
    <d v="2021-07-17T00:00:00"/>
    <n v="450"/>
    <n v="9"/>
    <n v="3"/>
    <n v="17434.425633583513"/>
    <x v="0"/>
    <x v="0"/>
  </r>
  <r>
    <s v="C00848"/>
    <s v="Lindsey Johnson"/>
    <s v="Bangalore"/>
    <x v="0"/>
    <x v="2"/>
    <n v="917852"/>
    <n v="0.1"/>
    <n v="60"/>
    <d v="2023-02-15T00:00:00"/>
    <n v="510"/>
    <n v="43"/>
    <n v="2"/>
    <n v="19501.64248232701"/>
    <x v="0"/>
    <x v="0"/>
  </r>
  <r>
    <s v="C00849"/>
    <s v="Dustin Quinn"/>
    <s v="Mumbai"/>
    <x v="2"/>
    <x v="0"/>
    <n v="1765865"/>
    <n v="0.09"/>
    <n v="120"/>
    <d v="2024-02-03T00:00:00"/>
    <n v="652"/>
    <n v="11"/>
    <n v="4"/>
    <n v="22369.231521348429"/>
    <x v="2"/>
    <x v="0"/>
  </r>
  <r>
    <s v="C00850"/>
    <s v="Cory Ochoa"/>
    <s v="Chennai"/>
    <x v="0"/>
    <x v="0"/>
    <n v="1170436"/>
    <n v="0.1"/>
    <n v="60"/>
    <d v="2021-04-09T00:00:00"/>
    <n v="601"/>
    <n v="3"/>
    <n v="2"/>
    <n v="24868.306023677997"/>
    <x v="2"/>
    <x v="0"/>
  </r>
  <r>
    <s v="C00851"/>
    <s v="Paul Mason"/>
    <s v="Bangalore"/>
    <x v="0"/>
    <x v="1"/>
    <n v="101768"/>
    <n v="0.09"/>
    <n v="36"/>
    <d v="2024-02-08T00:00:00"/>
    <n v="588"/>
    <n v="1"/>
    <n v="1"/>
    <n v="3236.1951933368437"/>
    <x v="0"/>
    <x v="0"/>
  </r>
  <r>
    <s v="C00852"/>
    <s v="Christine Lane"/>
    <s v="Hyderabad"/>
    <x v="0"/>
    <x v="0"/>
    <n v="1337663"/>
    <n v="0.1"/>
    <n v="84"/>
    <d v="2021-10-24T00:00:00"/>
    <n v="691"/>
    <n v="51"/>
    <n v="3"/>
    <n v="22206.789628956285"/>
    <x v="2"/>
    <x v="0"/>
  </r>
  <r>
    <s v="C00853"/>
    <s v="Cindy Woodard"/>
    <s v="Hyderabad"/>
    <x v="0"/>
    <x v="0"/>
    <n v="542952"/>
    <n v="0.08"/>
    <n v="120"/>
    <d v="2022-06-23T00:00:00"/>
    <n v="442"/>
    <n v="24"/>
    <n v="4"/>
    <n v="6587.5060010429752"/>
    <x v="0"/>
    <x v="0"/>
  </r>
  <r>
    <s v="C00854"/>
    <s v="Peggy Conner"/>
    <s v="Hyderabad"/>
    <x v="0"/>
    <x v="2"/>
    <n v="1861529"/>
    <n v="0.1"/>
    <n v="60"/>
    <d v="2021-11-05T00:00:00"/>
    <n v="595"/>
    <n v="55"/>
    <n v="5"/>
    <n v="39551.98989432252"/>
    <x v="0"/>
    <x v="0"/>
  </r>
  <r>
    <s v="C00855"/>
    <s v="Daniel Vaughn"/>
    <s v="Delhi"/>
    <x v="1"/>
    <x v="1"/>
    <n v="124332"/>
    <n v="7.0000000000000007E-2"/>
    <n v="36"/>
    <d v="2021-02-12T00:00:00"/>
    <n v="447"/>
    <n v="31"/>
    <n v="5"/>
    <n v="3839.0112074654239"/>
    <x v="0"/>
    <x v="0"/>
  </r>
  <r>
    <s v="C00856"/>
    <s v="Alison Perry"/>
    <s v="Hyderabad"/>
    <x v="0"/>
    <x v="1"/>
    <n v="277552"/>
    <n v="0.08"/>
    <n v="120"/>
    <d v="2023-07-23T00:00:00"/>
    <n v="766"/>
    <n v="114"/>
    <n v="5"/>
    <n v="3367.4716468518022"/>
    <x v="1"/>
    <x v="0"/>
  </r>
  <r>
    <s v="C00857"/>
    <s v="Michael Williams"/>
    <s v="Bangalore"/>
    <x v="0"/>
    <x v="2"/>
    <n v="1407046"/>
    <n v="0.08"/>
    <n v="120"/>
    <d v="2022-07-25T00:00:00"/>
    <n v="821"/>
    <n v="54"/>
    <n v="4"/>
    <n v="17071.350632732752"/>
    <x v="1"/>
    <x v="0"/>
  </r>
  <r>
    <s v="C00858"/>
    <s v="Joseph Ellis"/>
    <s v="Hyderabad"/>
    <x v="0"/>
    <x v="2"/>
    <n v="845133"/>
    <n v="0.08"/>
    <n v="60"/>
    <d v="2022-04-04T00:00:00"/>
    <n v="734"/>
    <n v="38"/>
    <n v="0"/>
    <n v="17136.249934149921"/>
    <x v="1"/>
    <x v="0"/>
  </r>
  <r>
    <s v="C00859"/>
    <s v="Tracie Hartman"/>
    <s v="Bangalore"/>
    <x v="0"/>
    <x v="2"/>
    <n v="1875876"/>
    <n v="0.08"/>
    <n v="84"/>
    <d v="2021-07-24T00:00:00"/>
    <n v="720"/>
    <n v="69"/>
    <n v="4"/>
    <n v="29237.805528822126"/>
    <x v="1"/>
    <x v="0"/>
  </r>
  <r>
    <s v="C00860"/>
    <s v="Amanda Smith"/>
    <s v="Mumbai"/>
    <x v="2"/>
    <x v="1"/>
    <n v="179408"/>
    <n v="0.1"/>
    <n v="84"/>
    <d v="2022-10-08T00:00:00"/>
    <n v="415"/>
    <n v="74"/>
    <n v="3"/>
    <n v="2978.3852238955469"/>
    <x v="0"/>
    <x v="0"/>
  </r>
  <r>
    <s v="C00861"/>
    <s v="Steven Mccall II"/>
    <s v="Kolkata"/>
    <x v="3"/>
    <x v="1"/>
    <n v="397979"/>
    <n v="0.09"/>
    <n v="120"/>
    <d v="2021-07-15T00:00:00"/>
    <n v="829"/>
    <n v="10"/>
    <n v="4"/>
    <n v="5041.4297761350535"/>
    <x v="1"/>
    <x v="0"/>
  </r>
  <r>
    <s v="C00862"/>
    <s v="Amy Marks"/>
    <s v="Bangalore"/>
    <x v="0"/>
    <x v="1"/>
    <n v="614287"/>
    <n v="0.1"/>
    <n v="36"/>
    <d v="2021-11-10T00:00:00"/>
    <n v="619"/>
    <n v="3"/>
    <n v="2"/>
    <n v="19821.313619740846"/>
    <x v="2"/>
    <x v="0"/>
  </r>
  <r>
    <s v="C00863"/>
    <s v="James Goodwin"/>
    <s v="Bangalore"/>
    <x v="0"/>
    <x v="1"/>
    <n v="1083289"/>
    <n v="0.1"/>
    <n v="120"/>
    <d v="2021-10-24T00:00:00"/>
    <n v="639"/>
    <n v="53"/>
    <n v="2"/>
    <n v="14315.743960590669"/>
    <x v="2"/>
    <x v="0"/>
  </r>
  <r>
    <s v="C00864"/>
    <s v="Stephanie Robinson"/>
    <s v="Mumbai"/>
    <x v="2"/>
    <x v="2"/>
    <n v="451290"/>
    <n v="7.0000000000000007E-2"/>
    <n v="84"/>
    <d v="2021-09-17T00:00:00"/>
    <n v="566"/>
    <n v="7"/>
    <n v="5"/>
    <n v="6811.1755491622525"/>
    <x v="0"/>
    <x v="0"/>
  </r>
  <r>
    <s v="C00865"/>
    <s v="James Peters"/>
    <s v="Hyderabad"/>
    <x v="0"/>
    <x v="0"/>
    <n v="454584"/>
    <n v="7.0000000000000007E-2"/>
    <n v="84"/>
    <d v="2022-05-22T00:00:00"/>
    <n v="327"/>
    <n v="36"/>
    <n v="3"/>
    <n v="6860.8908370235831"/>
    <x v="0"/>
    <x v="0"/>
  </r>
  <r>
    <s v="C00866"/>
    <s v="Ryan Mcclain"/>
    <s v="Chennai"/>
    <x v="0"/>
    <x v="1"/>
    <n v="1160311"/>
    <n v="7.0000000000000007E-2"/>
    <n v="84"/>
    <d v="2022-11-05T00:00:00"/>
    <n v="558"/>
    <n v="16"/>
    <n v="4"/>
    <n v="17512.202602814159"/>
    <x v="0"/>
    <x v="0"/>
  </r>
  <r>
    <s v="C00867"/>
    <s v="Mary Brewer"/>
    <s v="Mumbai"/>
    <x v="2"/>
    <x v="2"/>
    <n v="1899059"/>
    <n v="0.09"/>
    <n v="36"/>
    <d v="2020-10-17T00:00:00"/>
    <n v="414"/>
    <n v="11"/>
    <n v="4"/>
    <n v="60389.568505454299"/>
    <x v="0"/>
    <x v="0"/>
  </r>
  <r>
    <s v="C00868"/>
    <s v="Michael Lowe"/>
    <s v="Kolkata"/>
    <x v="3"/>
    <x v="1"/>
    <n v="1482349"/>
    <n v="0.1"/>
    <n v="84"/>
    <d v="2023-03-21T00:00:00"/>
    <n v="479"/>
    <n v="33"/>
    <n v="5"/>
    <n v="24608.748541070301"/>
    <x v="0"/>
    <x v="0"/>
  </r>
  <r>
    <s v="C00869"/>
    <s v="Pamela Lopez"/>
    <s v="Delhi"/>
    <x v="1"/>
    <x v="2"/>
    <n v="479184"/>
    <n v="7.0000000000000007E-2"/>
    <n v="84"/>
    <d v="2022-10-20T00:00:00"/>
    <n v="386"/>
    <n v="18"/>
    <n v="4"/>
    <n v="7232.1707645854422"/>
    <x v="0"/>
    <x v="0"/>
  </r>
  <r>
    <s v="C00870"/>
    <s v="Tyler Torres"/>
    <s v="Delhi"/>
    <x v="1"/>
    <x v="2"/>
    <n v="1678654"/>
    <n v="0.1"/>
    <n v="120"/>
    <d v="2022-12-24T00:00:00"/>
    <n v="543"/>
    <n v="84"/>
    <n v="3"/>
    <n v="22183.536306951672"/>
    <x v="0"/>
    <x v="0"/>
  </r>
  <r>
    <s v="C00871"/>
    <s v="Jonathan Adkins"/>
    <s v="Kolkata"/>
    <x v="3"/>
    <x v="0"/>
    <n v="450818"/>
    <n v="0.08"/>
    <n v="84"/>
    <d v="2023-06-01T00:00:00"/>
    <n v="355"/>
    <n v="82"/>
    <n v="2"/>
    <n v="7026.5460045826767"/>
    <x v="0"/>
    <x v="0"/>
  </r>
  <r>
    <s v="C00872"/>
    <s v="Jennifer Baker"/>
    <s v="Chennai"/>
    <x v="0"/>
    <x v="1"/>
    <n v="451483"/>
    <n v="0.1"/>
    <n v="120"/>
    <d v="2022-09-08T00:00:00"/>
    <n v="787"/>
    <n v="38"/>
    <n v="3"/>
    <n v="5966.3811139588397"/>
    <x v="1"/>
    <x v="0"/>
  </r>
  <r>
    <s v="C00873"/>
    <s v="Ashley Duran"/>
    <s v="Kolkata"/>
    <x v="3"/>
    <x v="0"/>
    <n v="590023"/>
    <n v="0.1"/>
    <n v="120"/>
    <d v="2021-06-03T00:00:00"/>
    <n v="785"/>
    <n v="33"/>
    <n v="1"/>
    <n v="7797.1974227187657"/>
    <x v="1"/>
    <x v="0"/>
  </r>
  <r>
    <s v="C00874"/>
    <s v="Judith Brown"/>
    <s v="Bangalore"/>
    <x v="0"/>
    <x v="2"/>
    <n v="124878"/>
    <n v="0.09"/>
    <n v="120"/>
    <d v="2020-11-25T00:00:00"/>
    <n v="691"/>
    <n v="86"/>
    <n v="2"/>
    <n v="1581.9017274383655"/>
    <x v="2"/>
    <x v="0"/>
  </r>
  <r>
    <s v="C00875"/>
    <s v="Kara Santos"/>
    <s v="Bangalore"/>
    <x v="0"/>
    <x v="0"/>
    <n v="186020"/>
    <n v="7.0000000000000007E-2"/>
    <n v="84"/>
    <d v="2021-01-21T00:00:00"/>
    <n v="742"/>
    <n v="78"/>
    <n v="5"/>
    <n v="2807.5403302868713"/>
    <x v="1"/>
    <x v="0"/>
  </r>
  <r>
    <s v="C00876"/>
    <s v="James Martinez"/>
    <s v="Mumbai"/>
    <x v="2"/>
    <x v="2"/>
    <n v="666914"/>
    <n v="0.09"/>
    <n v="36"/>
    <d v="2023-06-21T00:00:00"/>
    <n v="561"/>
    <n v="25"/>
    <n v="3"/>
    <n v="21207.686907171683"/>
    <x v="0"/>
    <x v="0"/>
  </r>
  <r>
    <s v="C00877"/>
    <s v="Stephanie Arnold"/>
    <s v="Kolkata"/>
    <x v="3"/>
    <x v="0"/>
    <n v="607084"/>
    <n v="0.08"/>
    <n v="84"/>
    <d v="2020-10-01T00:00:00"/>
    <n v="484"/>
    <n v="40"/>
    <n v="4"/>
    <n v="9462.1413844302369"/>
    <x v="0"/>
    <x v="0"/>
  </r>
  <r>
    <s v="C00878"/>
    <s v="Holly Villa"/>
    <s v="Chennai"/>
    <x v="0"/>
    <x v="0"/>
    <n v="117775"/>
    <n v="7.0000000000000007E-2"/>
    <n v="36"/>
    <d v="2022-04-08T00:00:00"/>
    <n v="721"/>
    <n v="6"/>
    <n v="4"/>
    <n v="3636.5500833191809"/>
    <x v="1"/>
    <x v="0"/>
  </r>
  <r>
    <s v="C00879"/>
    <s v="Jesse Williams"/>
    <s v="Chennai"/>
    <x v="0"/>
    <x v="0"/>
    <n v="1035208"/>
    <n v="0.09"/>
    <n v="60"/>
    <d v="2020-12-04T00:00:00"/>
    <n v="590"/>
    <n v="16"/>
    <n v="1"/>
    <n v="21489.21539716348"/>
    <x v="0"/>
    <x v="0"/>
  </r>
  <r>
    <s v="C00880"/>
    <s v="Charles Johnson"/>
    <s v="Chennai"/>
    <x v="0"/>
    <x v="1"/>
    <n v="1398970"/>
    <n v="7.0000000000000007E-2"/>
    <n v="36"/>
    <d v="2024-03-22T00:00:00"/>
    <n v="522"/>
    <n v="7"/>
    <n v="5"/>
    <n v="43196.132201749388"/>
    <x v="0"/>
    <x v="0"/>
  </r>
  <r>
    <s v="C00881"/>
    <s v="Carrie Odonnell"/>
    <s v="Chennai"/>
    <x v="0"/>
    <x v="1"/>
    <n v="1896086"/>
    <n v="0.08"/>
    <n v="120"/>
    <d v="2022-03-21T00:00:00"/>
    <n v="489"/>
    <n v="114"/>
    <n v="0"/>
    <n v="23004.755307087129"/>
    <x v="0"/>
    <x v="0"/>
  </r>
  <r>
    <s v="C00882"/>
    <s v="Erica Morales"/>
    <s v="Kolkata"/>
    <x v="3"/>
    <x v="1"/>
    <n v="631283"/>
    <n v="0.09"/>
    <n v="120"/>
    <d v="2022-10-30T00:00:00"/>
    <n v="377"/>
    <n v="81"/>
    <n v="3"/>
    <n v="7996.8262480378744"/>
    <x v="0"/>
    <x v="0"/>
  </r>
  <r>
    <s v="C00883"/>
    <s v="Kenneth Hodge"/>
    <s v="Mumbai"/>
    <x v="2"/>
    <x v="2"/>
    <n v="1551693"/>
    <n v="0.09"/>
    <n v="84"/>
    <d v="2020-07-14T00:00:00"/>
    <n v="465"/>
    <n v="9"/>
    <n v="2"/>
    <n v="24965.310112553998"/>
    <x v="0"/>
    <x v="0"/>
  </r>
  <r>
    <s v="C00884"/>
    <s v="Jeffrey Hanson"/>
    <s v="Chennai"/>
    <x v="0"/>
    <x v="2"/>
    <n v="914933"/>
    <n v="0.09"/>
    <n v="36"/>
    <d v="2021-04-16T00:00:00"/>
    <n v="564"/>
    <n v="16"/>
    <n v="1"/>
    <n v="29094.624801757513"/>
    <x v="0"/>
    <x v="0"/>
  </r>
  <r>
    <s v="C00885"/>
    <s v="David Acosta"/>
    <s v="Hyderabad"/>
    <x v="0"/>
    <x v="1"/>
    <n v="1131215"/>
    <n v="0.08"/>
    <n v="120"/>
    <d v="2021-01-02T00:00:00"/>
    <n v="482"/>
    <n v="82"/>
    <n v="3"/>
    <n v="13724.759464869509"/>
    <x v="0"/>
    <x v="0"/>
  </r>
  <r>
    <s v="C00886"/>
    <s v="Andrew Ali"/>
    <s v="Chennai"/>
    <x v="0"/>
    <x v="1"/>
    <n v="1233787"/>
    <n v="0.1"/>
    <n v="60"/>
    <d v="2022-07-07T00:00:00"/>
    <n v="408"/>
    <n v="58"/>
    <n v="3"/>
    <n v="26214.327553181553"/>
    <x v="0"/>
    <x v="0"/>
  </r>
  <r>
    <s v="C00887"/>
    <s v="Nicholas Shea"/>
    <s v="Kolkata"/>
    <x v="3"/>
    <x v="2"/>
    <n v="316608"/>
    <n v="7.0000000000000007E-2"/>
    <n v="36"/>
    <d v="2022-08-08T00:00:00"/>
    <n v="372"/>
    <n v="36"/>
    <n v="0"/>
    <n v="9775.9358843516802"/>
    <x v="0"/>
    <x v="1"/>
  </r>
  <r>
    <s v="C00888"/>
    <s v="Shannon Casey"/>
    <s v="Kolkata"/>
    <x v="3"/>
    <x v="2"/>
    <n v="1729984"/>
    <n v="0.1"/>
    <n v="36"/>
    <d v="2022-11-20T00:00:00"/>
    <n v="809"/>
    <n v="9"/>
    <n v="5"/>
    <n v="55821.717570343746"/>
    <x v="1"/>
    <x v="0"/>
  </r>
  <r>
    <s v="C00889"/>
    <s v="Christopher Blake"/>
    <s v="Kolkata"/>
    <x v="3"/>
    <x v="1"/>
    <n v="179347"/>
    <n v="0.1"/>
    <n v="84"/>
    <d v="2023-10-02T00:00:00"/>
    <n v="455"/>
    <n v="42"/>
    <n v="3"/>
    <n v="2977.3725516699069"/>
    <x v="0"/>
    <x v="0"/>
  </r>
  <r>
    <s v="C00890"/>
    <s v="Aaron Miller"/>
    <s v="Bangalore"/>
    <x v="0"/>
    <x v="1"/>
    <n v="1180836"/>
    <n v="0.1"/>
    <n v="120"/>
    <d v="2023-11-30T00:00:00"/>
    <n v="746"/>
    <n v="51"/>
    <n v="5"/>
    <n v="15604.834753651192"/>
    <x v="1"/>
    <x v="0"/>
  </r>
  <r>
    <s v="C00891"/>
    <s v="William Harper"/>
    <s v="Chennai"/>
    <x v="0"/>
    <x v="0"/>
    <n v="573635"/>
    <n v="7.0000000000000007E-2"/>
    <n v="120"/>
    <d v="2023-09-17T00:00:00"/>
    <n v="793"/>
    <n v="15"/>
    <n v="4"/>
    <n v="6660.3887476575419"/>
    <x v="1"/>
    <x v="0"/>
  </r>
  <r>
    <s v="C00892"/>
    <s v="Derrick Lowe"/>
    <s v="Bangalore"/>
    <x v="0"/>
    <x v="2"/>
    <n v="799273"/>
    <n v="0.09"/>
    <n v="120"/>
    <d v="2023-05-03T00:00:00"/>
    <n v="356"/>
    <n v="80"/>
    <n v="5"/>
    <n v="10124.852571268315"/>
    <x v="0"/>
    <x v="0"/>
  </r>
  <r>
    <s v="C00893"/>
    <s v="Tracey West"/>
    <s v="Chennai"/>
    <x v="0"/>
    <x v="2"/>
    <n v="1221192"/>
    <n v="0.09"/>
    <n v="36"/>
    <d v="2021-08-27T00:00:00"/>
    <n v="770"/>
    <n v="18"/>
    <n v="5"/>
    <n v="38833.579126458288"/>
    <x v="1"/>
    <x v="0"/>
  </r>
  <r>
    <s v="C00894"/>
    <s v="Michael Nunez"/>
    <s v="Delhi"/>
    <x v="1"/>
    <x v="1"/>
    <n v="1262819"/>
    <n v="7.0000000000000007E-2"/>
    <n v="120"/>
    <d v="2023-12-09T00:00:00"/>
    <n v="495"/>
    <n v="38"/>
    <n v="5"/>
    <n v="14662.399361838361"/>
    <x v="0"/>
    <x v="0"/>
  </r>
  <r>
    <s v="C00895"/>
    <s v="Elizabeth Johnson"/>
    <s v="Hyderabad"/>
    <x v="0"/>
    <x v="1"/>
    <n v="1422499"/>
    <n v="0.09"/>
    <n v="120"/>
    <d v="2020-11-16T00:00:00"/>
    <n v="386"/>
    <n v="113"/>
    <n v="5"/>
    <n v="18019.616148395613"/>
    <x v="0"/>
    <x v="0"/>
  </r>
  <r>
    <s v="C00896"/>
    <s v="Julia Thomas"/>
    <s v="Hyderabad"/>
    <x v="0"/>
    <x v="0"/>
    <n v="497335"/>
    <n v="0.08"/>
    <n v="36"/>
    <d v="2023-04-30T00:00:00"/>
    <n v="497"/>
    <n v="1"/>
    <n v="5"/>
    <n v="15584.67131676071"/>
    <x v="0"/>
    <x v="0"/>
  </r>
  <r>
    <s v="C00897"/>
    <s v="Laurie Hinton"/>
    <s v="Bangalore"/>
    <x v="0"/>
    <x v="1"/>
    <n v="1125995"/>
    <n v="0.1"/>
    <n v="36"/>
    <d v="2020-07-08T00:00:00"/>
    <n v="615"/>
    <n v="31"/>
    <n v="4"/>
    <n v="36332.691444325035"/>
    <x v="2"/>
    <x v="0"/>
  </r>
  <r>
    <s v="C00898"/>
    <s v="Jessica Fritz"/>
    <s v="Hyderabad"/>
    <x v="0"/>
    <x v="1"/>
    <n v="177684"/>
    <n v="0.09"/>
    <n v="36"/>
    <d v="2024-02-13T00:00:00"/>
    <n v="645"/>
    <n v="2"/>
    <n v="3"/>
    <n v="5650.3036979489007"/>
    <x v="2"/>
    <x v="0"/>
  </r>
  <r>
    <s v="C00899"/>
    <s v="William Bridges"/>
    <s v="Chennai"/>
    <x v="0"/>
    <x v="1"/>
    <n v="1792619"/>
    <n v="0.1"/>
    <n v="60"/>
    <d v="2021-09-20T00:00:00"/>
    <n v="538"/>
    <n v="59"/>
    <n v="0"/>
    <n v="38087.856043269028"/>
    <x v="0"/>
    <x v="0"/>
  </r>
  <r>
    <s v="C00900"/>
    <s v="Christopher Mason"/>
    <s v="Chennai"/>
    <x v="0"/>
    <x v="0"/>
    <n v="396936"/>
    <n v="0.1"/>
    <n v="36"/>
    <d v="2021-03-04T00:00:00"/>
    <n v="782"/>
    <n v="2"/>
    <n v="1"/>
    <n v="12808.008215973075"/>
    <x v="1"/>
    <x v="0"/>
  </r>
  <r>
    <s v="C00901"/>
    <s v="Kenneth Kerr"/>
    <s v="Kolkata"/>
    <x v="3"/>
    <x v="0"/>
    <n v="373757"/>
    <n v="7.0000000000000007E-2"/>
    <n v="60"/>
    <d v="2022-02-17T00:00:00"/>
    <n v="351"/>
    <n v="57"/>
    <n v="2"/>
    <n v="7400.8365628454203"/>
    <x v="0"/>
    <x v="0"/>
  </r>
  <r>
    <s v="C00902"/>
    <s v="Julie Hamilton"/>
    <s v="Chennai"/>
    <x v="0"/>
    <x v="2"/>
    <n v="1381833"/>
    <n v="0.08"/>
    <n v="36"/>
    <d v="2023-04-24T00:00:00"/>
    <n v="408"/>
    <n v="7"/>
    <n v="3"/>
    <n v="43301.623894665376"/>
    <x v="0"/>
    <x v="0"/>
  </r>
  <r>
    <s v="C00903"/>
    <s v="Robert Park"/>
    <s v="Bangalore"/>
    <x v="0"/>
    <x v="0"/>
    <n v="562574"/>
    <n v="7.0000000000000007E-2"/>
    <n v="60"/>
    <d v="2023-09-09T00:00:00"/>
    <n v="736"/>
    <n v="21"/>
    <n v="5"/>
    <n v="11139.639467638599"/>
    <x v="1"/>
    <x v="0"/>
  </r>
  <r>
    <s v="C00904"/>
    <s v="Richard Peters"/>
    <s v="Kolkata"/>
    <x v="3"/>
    <x v="2"/>
    <n v="779969"/>
    <n v="7.0000000000000007E-2"/>
    <n v="60"/>
    <d v="2022-06-20T00:00:00"/>
    <n v="629"/>
    <n v="53"/>
    <n v="1"/>
    <n v="15444.321024317886"/>
    <x v="2"/>
    <x v="0"/>
  </r>
  <r>
    <s v="C00905"/>
    <s v="Troy Rogers"/>
    <s v="Chennai"/>
    <x v="0"/>
    <x v="0"/>
    <n v="463746"/>
    <n v="0.09"/>
    <n v="36"/>
    <d v="2023-01-06T00:00:00"/>
    <n v="423"/>
    <n v="17"/>
    <n v="1"/>
    <n v="14746.998822116853"/>
    <x v="0"/>
    <x v="0"/>
  </r>
  <r>
    <s v="C00906"/>
    <s v="Chelsea Sanchez"/>
    <s v="Hyderabad"/>
    <x v="0"/>
    <x v="1"/>
    <n v="1560238"/>
    <n v="0.09"/>
    <n v="60"/>
    <d v="2020-12-16T00:00:00"/>
    <n v="749"/>
    <n v="15"/>
    <n v="4"/>
    <n v="32387.974641656121"/>
    <x v="1"/>
    <x v="0"/>
  </r>
  <r>
    <s v="C00907"/>
    <s v="Trevor Preston"/>
    <s v="Chennai"/>
    <x v="0"/>
    <x v="1"/>
    <n v="309647"/>
    <n v="0.1"/>
    <n v="60"/>
    <d v="2023-03-30T00:00:00"/>
    <n v="316"/>
    <n v="56"/>
    <n v="3"/>
    <n v="6579.0836537100877"/>
    <x v="0"/>
    <x v="0"/>
  </r>
  <r>
    <s v="C00908"/>
    <s v="Brandon Jones"/>
    <s v="Chennai"/>
    <x v="0"/>
    <x v="1"/>
    <n v="115149"/>
    <n v="0.08"/>
    <n v="36"/>
    <d v="2023-11-24T00:00:00"/>
    <n v="590"/>
    <n v="26"/>
    <n v="5"/>
    <n v="3608.351146518301"/>
    <x v="0"/>
    <x v="0"/>
  </r>
  <r>
    <s v="C00909"/>
    <s v="Crystal Duran"/>
    <s v="Hyderabad"/>
    <x v="0"/>
    <x v="0"/>
    <n v="366112"/>
    <n v="0.08"/>
    <n v="60"/>
    <d v="2022-03-10T00:00:00"/>
    <n v="577"/>
    <n v="33"/>
    <n v="3"/>
    <n v="7423.4312657197088"/>
    <x v="0"/>
    <x v="0"/>
  </r>
  <r>
    <s v="C00910"/>
    <s v="David Nelson"/>
    <s v="Hyderabad"/>
    <x v="0"/>
    <x v="1"/>
    <n v="466055"/>
    <n v="7.0000000000000007E-2"/>
    <n v="60"/>
    <d v="2021-09-17T00:00:00"/>
    <n v="811"/>
    <n v="39"/>
    <n v="0"/>
    <n v="9228.4475857226025"/>
    <x v="1"/>
    <x v="0"/>
  </r>
  <r>
    <s v="C00911"/>
    <s v="Mrs. Dawn Adams"/>
    <s v="Kolkata"/>
    <x v="3"/>
    <x v="2"/>
    <n v="829501"/>
    <n v="0.1"/>
    <n v="36"/>
    <d v="2022-05-15T00:00:00"/>
    <n v="541"/>
    <n v="12"/>
    <n v="0"/>
    <n v="26765.664044475387"/>
    <x v="0"/>
    <x v="0"/>
  </r>
  <r>
    <s v="C00912"/>
    <s v="Michael Mack"/>
    <s v="Bangalore"/>
    <x v="0"/>
    <x v="1"/>
    <n v="1397971"/>
    <n v="0.09"/>
    <n v="60"/>
    <d v="2022-03-27T00:00:00"/>
    <n v="775"/>
    <n v="49"/>
    <n v="5"/>
    <n v="29019.578614141341"/>
    <x v="1"/>
    <x v="0"/>
  </r>
  <r>
    <s v="C00913"/>
    <s v="Cynthia Moreno"/>
    <s v="Kolkata"/>
    <x v="3"/>
    <x v="1"/>
    <n v="679708"/>
    <n v="7.0000000000000007E-2"/>
    <n v="60"/>
    <d v="2021-01-08T00:00:00"/>
    <n v="415"/>
    <n v="50"/>
    <n v="1"/>
    <n v="13459.033057463901"/>
    <x v="0"/>
    <x v="0"/>
  </r>
  <r>
    <s v="C00914"/>
    <s v="Sara Cooper"/>
    <s v="Kolkata"/>
    <x v="3"/>
    <x v="2"/>
    <n v="1143364"/>
    <n v="0.08"/>
    <n v="60"/>
    <d v="2022-02-24T00:00:00"/>
    <n v="344"/>
    <n v="3"/>
    <n v="5"/>
    <n v="23183.29927917782"/>
    <x v="0"/>
    <x v="0"/>
  </r>
  <r>
    <s v="C00915"/>
    <s v="Robert Briggs"/>
    <s v="Mumbai"/>
    <x v="2"/>
    <x v="2"/>
    <n v="539541"/>
    <n v="0.1"/>
    <n v="84"/>
    <d v="2021-02-05T00:00:00"/>
    <n v="642"/>
    <n v="78"/>
    <n v="3"/>
    <n v="8957.0194310500501"/>
    <x v="2"/>
    <x v="0"/>
  </r>
  <r>
    <s v="C00916"/>
    <s v="Logan Foster"/>
    <s v="Chennai"/>
    <x v="0"/>
    <x v="1"/>
    <n v="1652766"/>
    <n v="7.0000000000000007E-2"/>
    <n v="60"/>
    <d v="2023-08-16T00:00:00"/>
    <n v="461"/>
    <n v="50"/>
    <n v="0"/>
    <n v="32726.747706739337"/>
    <x v="0"/>
    <x v="0"/>
  </r>
  <r>
    <s v="C00917"/>
    <s v="Brenda Kennedy"/>
    <s v="Hyderabad"/>
    <x v="0"/>
    <x v="0"/>
    <n v="343406"/>
    <n v="7.0000000000000007E-2"/>
    <n v="60"/>
    <d v="2022-11-24T00:00:00"/>
    <n v="755"/>
    <n v="37"/>
    <n v="4"/>
    <n v="6799.850385947273"/>
    <x v="1"/>
    <x v="0"/>
  </r>
  <r>
    <s v="C00918"/>
    <s v="Kara Moyer"/>
    <s v="Mumbai"/>
    <x v="2"/>
    <x v="2"/>
    <n v="516811"/>
    <n v="0.09"/>
    <n v="60"/>
    <d v="2023-12-07T00:00:00"/>
    <n v="412"/>
    <n v="20"/>
    <n v="1"/>
    <n v="10728.146322887242"/>
    <x v="0"/>
    <x v="0"/>
  </r>
  <r>
    <s v="C00919"/>
    <s v="Lisa Crawford"/>
    <s v="Chennai"/>
    <x v="0"/>
    <x v="1"/>
    <n v="1647169"/>
    <n v="0.1"/>
    <n v="60"/>
    <d v="2021-08-10T00:00:00"/>
    <n v="684"/>
    <n v="57"/>
    <n v="1"/>
    <n v="34997.473390015053"/>
    <x v="2"/>
    <x v="0"/>
  </r>
  <r>
    <s v="C00920"/>
    <s v="Lydia Pineda"/>
    <s v="Chennai"/>
    <x v="0"/>
    <x v="2"/>
    <n v="1327027"/>
    <n v="0.1"/>
    <n v="36"/>
    <d v="2022-07-06T00:00:00"/>
    <n v="746"/>
    <n v="9"/>
    <n v="1"/>
    <n v="42819.42862027658"/>
    <x v="1"/>
    <x v="0"/>
  </r>
  <r>
    <s v="C00921"/>
    <s v="Alisha Faulkner"/>
    <s v="Bangalore"/>
    <x v="0"/>
    <x v="2"/>
    <n v="473420"/>
    <n v="0.1"/>
    <n v="84"/>
    <d v="2021-02-19T00:00:00"/>
    <n v="439"/>
    <n v="58"/>
    <n v="5"/>
    <n v="7859.3325420083265"/>
    <x v="0"/>
    <x v="0"/>
  </r>
  <r>
    <s v="C00922"/>
    <s v="Victoria Long"/>
    <s v="Delhi"/>
    <x v="1"/>
    <x v="0"/>
    <n v="852018"/>
    <n v="0.09"/>
    <n v="60"/>
    <d v="2021-08-11T00:00:00"/>
    <n v="643"/>
    <n v="8"/>
    <n v="0"/>
    <n v="17686.492303247687"/>
    <x v="2"/>
    <x v="0"/>
  </r>
  <r>
    <s v="C00923"/>
    <s v="Ashley Shields"/>
    <s v="Kolkata"/>
    <x v="3"/>
    <x v="0"/>
    <n v="225098"/>
    <n v="0.09"/>
    <n v="60"/>
    <d v="2022-03-06T00:00:00"/>
    <n v="413"/>
    <n v="54"/>
    <n v="3"/>
    <n v="4672.6642447418344"/>
    <x v="0"/>
    <x v="0"/>
  </r>
  <r>
    <s v="C00924"/>
    <s v="Ebony Anderson"/>
    <s v="Hyderabad"/>
    <x v="0"/>
    <x v="2"/>
    <n v="459035"/>
    <n v="0.09"/>
    <n v="60"/>
    <d v="2021-01-16T00:00:00"/>
    <n v="602"/>
    <n v="38"/>
    <n v="1"/>
    <n v="9528.8115913294114"/>
    <x v="2"/>
    <x v="0"/>
  </r>
  <r>
    <s v="C00925"/>
    <s v="Brandon Cole"/>
    <s v="Kolkata"/>
    <x v="3"/>
    <x v="0"/>
    <n v="1999134"/>
    <n v="0.08"/>
    <n v="60"/>
    <d v="2021-07-28T00:00:00"/>
    <n v="388"/>
    <n v="26"/>
    <n v="4"/>
    <n v="40535.229219373592"/>
    <x v="0"/>
    <x v="0"/>
  </r>
  <r>
    <s v="C00926"/>
    <s v="Laura Andrews"/>
    <s v="Hyderabad"/>
    <x v="0"/>
    <x v="1"/>
    <n v="1340635"/>
    <n v="0.1"/>
    <n v="120"/>
    <d v="2022-05-16T00:00:00"/>
    <n v="585"/>
    <n v="1"/>
    <n v="5"/>
    <n v="17716.590313948054"/>
    <x v="0"/>
    <x v="0"/>
  </r>
  <r>
    <s v="C00927"/>
    <s v="Thomas Bailey"/>
    <s v="Hyderabad"/>
    <x v="0"/>
    <x v="0"/>
    <n v="1929971"/>
    <n v="0.08"/>
    <n v="60"/>
    <d v="2023-08-19T00:00:00"/>
    <n v="635"/>
    <n v="27"/>
    <n v="4"/>
    <n v="39132.852961204037"/>
    <x v="2"/>
    <x v="0"/>
  </r>
  <r>
    <s v="C00928"/>
    <s v="Zachary Mullins"/>
    <s v="Delhi"/>
    <x v="1"/>
    <x v="0"/>
    <n v="412412"/>
    <n v="7.0000000000000007E-2"/>
    <n v="120"/>
    <d v="2022-11-13T00:00:00"/>
    <n v="345"/>
    <n v="5"/>
    <n v="3"/>
    <n v="4788.4530131511183"/>
    <x v="0"/>
    <x v="0"/>
  </r>
  <r>
    <s v="C00929"/>
    <s v="Amanda Weiss"/>
    <s v="Kolkata"/>
    <x v="3"/>
    <x v="0"/>
    <n v="170507"/>
    <n v="0.1"/>
    <n v="120"/>
    <d v="2021-02-09T00:00:00"/>
    <n v="790"/>
    <n v="103"/>
    <n v="5"/>
    <n v="2253.2625693498535"/>
    <x v="1"/>
    <x v="0"/>
  </r>
  <r>
    <s v="C00930"/>
    <s v="Robert Walker"/>
    <s v="Chennai"/>
    <x v="0"/>
    <x v="2"/>
    <n v="1138688"/>
    <n v="0.08"/>
    <n v="36"/>
    <d v="2021-05-05T00:00:00"/>
    <n v="312"/>
    <n v="26"/>
    <n v="1"/>
    <n v="35682.343314545775"/>
    <x v="0"/>
    <x v="0"/>
  </r>
  <r>
    <s v="C00931"/>
    <s v="Christopher Pham"/>
    <s v="Delhi"/>
    <x v="1"/>
    <x v="2"/>
    <n v="720317"/>
    <n v="0.08"/>
    <n v="36"/>
    <d v="2024-03-17T00:00:00"/>
    <n v="316"/>
    <n v="30"/>
    <n v="5"/>
    <n v="22572.116760081484"/>
    <x v="0"/>
    <x v="0"/>
  </r>
  <r>
    <s v="C00932"/>
    <s v="Michael Lowe"/>
    <s v="Mumbai"/>
    <x v="2"/>
    <x v="1"/>
    <n v="1574936"/>
    <n v="0.1"/>
    <n v="36"/>
    <d v="2023-07-13T00:00:00"/>
    <n v="765"/>
    <n v="29"/>
    <n v="1"/>
    <n v="50818.754730313638"/>
    <x v="1"/>
    <x v="0"/>
  </r>
  <r>
    <s v="C00933"/>
    <s v="Francisco Schwartz"/>
    <s v="Kolkata"/>
    <x v="3"/>
    <x v="2"/>
    <n v="487859"/>
    <n v="0.09"/>
    <n v="120"/>
    <d v="2023-05-17T00:00:00"/>
    <n v="301"/>
    <n v="110"/>
    <n v="5"/>
    <n v="6179.991630602296"/>
    <x v="0"/>
    <x v="0"/>
  </r>
  <r>
    <s v="C00934"/>
    <s v="Diane Sims"/>
    <s v="Chennai"/>
    <x v="0"/>
    <x v="2"/>
    <n v="1973667"/>
    <n v="0.09"/>
    <n v="36"/>
    <d v="2024-05-28T00:00:00"/>
    <n v="603"/>
    <n v="27"/>
    <n v="2"/>
    <n v="62762.082959747153"/>
    <x v="2"/>
    <x v="0"/>
  </r>
  <r>
    <s v="C00935"/>
    <s v="Mary Navarro"/>
    <s v="Kolkata"/>
    <x v="3"/>
    <x v="0"/>
    <n v="1237568"/>
    <n v="0.08"/>
    <n v="36"/>
    <d v="2024-01-29T00:00:00"/>
    <n v="643"/>
    <n v="3"/>
    <n v="4"/>
    <n v="38780.883131372058"/>
    <x v="2"/>
    <x v="0"/>
  </r>
  <r>
    <s v="C00936"/>
    <s v="Crystal Byrd"/>
    <s v="Kolkata"/>
    <x v="3"/>
    <x v="2"/>
    <n v="1962224"/>
    <n v="7.0000000000000007E-2"/>
    <n v="36"/>
    <d v="2023-08-20T00:00:00"/>
    <n v="692"/>
    <n v="23"/>
    <n v="3"/>
    <n v="60587.780519557593"/>
    <x v="2"/>
    <x v="0"/>
  </r>
  <r>
    <s v="C00937"/>
    <s v="Keith Powers"/>
    <s v="Bangalore"/>
    <x v="0"/>
    <x v="1"/>
    <n v="866658"/>
    <n v="0.09"/>
    <n v="60"/>
    <d v="2022-12-14T00:00:00"/>
    <n v="368"/>
    <n v="35"/>
    <n v="5"/>
    <n v="17990.394623761513"/>
    <x v="0"/>
    <x v="0"/>
  </r>
  <r>
    <s v="C00938"/>
    <s v="Barbara Bowers"/>
    <s v="Delhi"/>
    <x v="1"/>
    <x v="1"/>
    <n v="802398"/>
    <n v="0.08"/>
    <n v="36"/>
    <d v="2023-03-03T00:00:00"/>
    <n v="789"/>
    <n v="13"/>
    <n v="5"/>
    <n v="25144.236973521194"/>
    <x v="1"/>
    <x v="0"/>
  </r>
  <r>
    <s v="C00939"/>
    <s v="Cheryl Wood"/>
    <s v="Delhi"/>
    <x v="1"/>
    <x v="2"/>
    <n v="839689"/>
    <n v="0.09"/>
    <n v="120"/>
    <d v="2021-06-13T00:00:00"/>
    <n v="583"/>
    <n v="6"/>
    <n v="0"/>
    <n v="10636.825378457323"/>
    <x v="0"/>
    <x v="0"/>
  </r>
  <r>
    <s v="C00940"/>
    <s v="Maria Mcdonald"/>
    <s v="Mumbai"/>
    <x v="2"/>
    <x v="2"/>
    <n v="1048773"/>
    <n v="0.1"/>
    <n v="36"/>
    <d v="2022-12-14T00:00:00"/>
    <n v="781"/>
    <n v="34"/>
    <n v="5"/>
    <n v="33840.954714842519"/>
    <x v="1"/>
    <x v="0"/>
  </r>
  <r>
    <s v="C00941"/>
    <s v="Laura Gordon"/>
    <s v="Bangalore"/>
    <x v="0"/>
    <x v="2"/>
    <n v="1047867"/>
    <n v="0.09"/>
    <n v="36"/>
    <d v="2021-02-19T00:00:00"/>
    <n v="492"/>
    <n v="29"/>
    <n v="0"/>
    <n v="33321.890463174066"/>
    <x v="0"/>
    <x v="0"/>
  </r>
  <r>
    <s v="C00942"/>
    <s v="Terry Jacobs MD"/>
    <s v="Chennai"/>
    <x v="0"/>
    <x v="2"/>
    <n v="1983128"/>
    <n v="0.08"/>
    <n v="84"/>
    <d v="2021-02-11T00:00:00"/>
    <n v="378"/>
    <n v="13"/>
    <n v="1"/>
    <n v="30909.458195937241"/>
    <x v="0"/>
    <x v="0"/>
  </r>
  <r>
    <s v="C00943"/>
    <s v="Charles Farley"/>
    <s v="Mumbai"/>
    <x v="2"/>
    <x v="1"/>
    <n v="1561887"/>
    <n v="0.08"/>
    <n v="120"/>
    <d v="2022-12-09T00:00:00"/>
    <n v="454"/>
    <n v="111"/>
    <n v="1"/>
    <n v="18949.999236490534"/>
    <x v="0"/>
    <x v="0"/>
  </r>
  <r>
    <s v="C00944"/>
    <s v="Jenna Benton"/>
    <s v="Bangalore"/>
    <x v="0"/>
    <x v="0"/>
    <n v="147584"/>
    <n v="0.09"/>
    <n v="120"/>
    <d v="2023-08-29T00:00:00"/>
    <n v="435"/>
    <n v="60"/>
    <n v="2"/>
    <n v="1869.531739315682"/>
    <x v="0"/>
    <x v="0"/>
  </r>
  <r>
    <s v="C00945"/>
    <s v="Anthony Munoz"/>
    <s v="Hyderabad"/>
    <x v="0"/>
    <x v="2"/>
    <n v="1647088"/>
    <n v="7.0000000000000007E-2"/>
    <n v="84"/>
    <d v="2024-05-17T00:00:00"/>
    <n v="493"/>
    <n v="8"/>
    <n v="0"/>
    <n v="24858.972086504364"/>
    <x v="0"/>
    <x v="0"/>
  </r>
  <r>
    <s v="C00946"/>
    <s v="Colleen Maxwell"/>
    <s v="Delhi"/>
    <x v="1"/>
    <x v="0"/>
    <n v="1451975"/>
    <n v="0.09"/>
    <n v="120"/>
    <d v="2022-05-12T00:00:00"/>
    <n v="651"/>
    <n v="83"/>
    <n v="5"/>
    <n v="18393.005659101847"/>
    <x v="2"/>
    <x v="0"/>
  </r>
  <r>
    <s v="C00947"/>
    <s v="Jennifer Hernandez"/>
    <s v="Mumbai"/>
    <x v="2"/>
    <x v="2"/>
    <n v="1344360"/>
    <n v="0.1"/>
    <n v="120"/>
    <d v="2021-12-05T00:00:00"/>
    <n v="611"/>
    <n v="72"/>
    <n v="1"/>
    <n v="17765.816463436509"/>
    <x v="2"/>
    <x v="0"/>
  </r>
  <r>
    <s v="C00948"/>
    <s v="David Perry"/>
    <s v="Mumbai"/>
    <x v="2"/>
    <x v="1"/>
    <n v="1755214"/>
    <n v="0.09"/>
    <n v="60"/>
    <d v="2021-03-31T00:00:00"/>
    <n v="795"/>
    <n v="23"/>
    <n v="2"/>
    <n v="36435.355710269723"/>
    <x v="1"/>
    <x v="0"/>
  </r>
  <r>
    <s v="C00949"/>
    <s v="Robert Carpenter"/>
    <s v="Chennai"/>
    <x v="0"/>
    <x v="1"/>
    <n v="840548"/>
    <n v="0.09"/>
    <n v="120"/>
    <d v="2021-01-03T00:00:00"/>
    <n v="470"/>
    <n v="79"/>
    <n v="1"/>
    <n v="10647.706827422469"/>
    <x v="0"/>
    <x v="0"/>
  </r>
  <r>
    <s v="C00950"/>
    <s v="Adam Carter"/>
    <s v="Kolkata"/>
    <x v="3"/>
    <x v="0"/>
    <n v="698205"/>
    <n v="0.08"/>
    <n v="60"/>
    <d v="2021-12-05T00:00:00"/>
    <n v="457"/>
    <n v="10"/>
    <n v="1"/>
    <n v="14157.079874141873"/>
    <x v="0"/>
    <x v="0"/>
  </r>
  <r>
    <s v="C00951"/>
    <s v="Nicholas Jones"/>
    <s v="Chennai"/>
    <x v="0"/>
    <x v="1"/>
    <n v="764012"/>
    <n v="0.08"/>
    <n v="120"/>
    <d v="2024-04-07T00:00:00"/>
    <n v="566"/>
    <n v="47"/>
    <n v="1"/>
    <n v="9269.5738018624961"/>
    <x v="0"/>
    <x v="0"/>
  </r>
  <r>
    <s v="C00952"/>
    <s v="Anthony Ramos"/>
    <s v="Delhi"/>
    <x v="1"/>
    <x v="0"/>
    <n v="1582968"/>
    <n v="7.0000000000000007E-2"/>
    <n v="84"/>
    <d v="2021-02-10T00:00:00"/>
    <n v="652"/>
    <n v="18"/>
    <n v="2"/>
    <n v="23891.229446046382"/>
    <x v="2"/>
    <x v="0"/>
  </r>
  <r>
    <s v="C00953"/>
    <s v="April Robinson"/>
    <s v="Hyderabad"/>
    <x v="0"/>
    <x v="0"/>
    <n v="440991"/>
    <n v="0.09"/>
    <n v="36"/>
    <d v="2022-09-20T00:00:00"/>
    <n v="325"/>
    <n v="25"/>
    <n v="3"/>
    <n v="14023.395905439902"/>
    <x v="0"/>
    <x v="0"/>
  </r>
  <r>
    <s v="C00954"/>
    <s v="Brandon Delacruz"/>
    <s v="Delhi"/>
    <x v="1"/>
    <x v="2"/>
    <n v="771545"/>
    <n v="0.08"/>
    <n v="36"/>
    <d v="2022-07-09T00:00:00"/>
    <n v="819"/>
    <n v="21"/>
    <n v="5"/>
    <n v="24177.416089939667"/>
    <x v="1"/>
    <x v="0"/>
  </r>
  <r>
    <s v="C00955"/>
    <s v="Stephen Ramirez"/>
    <s v="Kolkata"/>
    <x v="3"/>
    <x v="2"/>
    <n v="1093862"/>
    <n v="0.09"/>
    <n v="60"/>
    <d v="2020-09-10T00:00:00"/>
    <n v="752"/>
    <n v="21"/>
    <n v="5"/>
    <n v="22706.775964610049"/>
    <x v="1"/>
    <x v="0"/>
  </r>
  <r>
    <s v="C00956"/>
    <s v="Todd Johnson"/>
    <s v="Chennai"/>
    <x v="0"/>
    <x v="0"/>
    <n v="1104496"/>
    <n v="7.0000000000000007E-2"/>
    <n v="60"/>
    <d v="2020-11-27T00:00:00"/>
    <n v="419"/>
    <n v="19"/>
    <n v="0"/>
    <n v="21870.344583021903"/>
    <x v="0"/>
    <x v="0"/>
  </r>
  <r>
    <s v="C00957"/>
    <s v="Brandon Cummings"/>
    <s v="Hyderabad"/>
    <x v="0"/>
    <x v="0"/>
    <n v="1863446"/>
    <n v="0.08"/>
    <n v="120"/>
    <d v="2023-06-14T00:00:00"/>
    <n v="665"/>
    <n v="11"/>
    <n v="2"/>
    <n v="22608.742039111246"/>
    <x v="2"/>
    <x v="0"/>
  </r>
  <r>
    <s v="C00958"/>
    <s v="Jeremy Torres"/>
    <s v="Chennai"/>
    <x v="0"/>
    <x v="0"/>
    <n v="1444930"/>
    <n v="0.08"/>
    <n v="60"/>
    <d v="2023-05-02T00:00:00"/>
    <n v="584"/>
    <n v="12"/>
    <n v="0"/>
    <n v="29297.970399157581"/>
    <x v="0"/>
    <x v="0"/>
  </r>
  <r>
    <s v="C00959"/>
    <s v="Christopher Jones"/>
    <s v="Chennai"/>
    <x v="0"/>
    <x v="0"/>
    <n v="1881428"/>
    <n v="0.1"/>
    <n v="36"/>
    <d v="2022-04-29T00:00:00"/>
    <n v="824"/>
    <n v="25"/>
    <n v="1"/>
    <n v="60708.389467727269"/>
    <x v="1"/>
    <x v="0"/>
  </r>
  <r>
    <s v="C00960"/>
    <s v="Brent Evans"/>
    <s v="Hyderabad"/>
    <x v="0"/>
    <x v="2"/>
    <n v="1364943"/>
    <n v="7.0000000000000007E-2"/>
    <n v="84"/>
    <d v="2021-08-27T00:00:00"/>
    <n v="707"/>
    <n v="18"/>
    <n v="5"/>
    <n v="20600.647892929537"/>
    <x v="1"/>
    <x v="0"/>
  </r>
  <r>
    <s v="C00961"/>
    <s v="Gail Brown"/>
    <s v="Hyderabad"/>
    <x v="0"/>
    <x v="2"/>
    <n v="909736"/>
    <n v="0.09"/>
    <n v="36"/>
    <d v="2021-05-27T00:00:00"/>
    <n v="591"/>
    <n v="22"/>
    <n v="2"/>
    <n v="28929.361591123798"/>
    <x v="0"/>
    <x v="0"/>
  </r>
  <r>
    <s v="C00962"/>
    <s v="Shane White"/>
    <s v="Mumbai"/>
    <x v="2"/>
    <x v="2"/>
    <n v="1933543"/>
    <n v="7.0000000000000007E-2"/>
    <n v="60"/>
    <d v="2021-12-26T00:00:00"/>
    <n v="754"/>
    <n v="47"/>
    <n v="3"/>
    <n v="38286.468829303056"/>
    <x v="1"/>
    <x v="0"/>
  </r>
  <r>
    <s v="C00963"/>
    <s v="Thomas Howell"/>
    <s v="Hyderabad"/>
    <x v="0"/>
    <x v="2"/>
    <n v="443493"/>
    <n v="0.1"/>
    <n v="120"/>
    <d v="2022-02-18T00:00:00"/>
    <n v="442"/>
    <n v="106"/>
    <n v="4"/>
    <n v="5860.7926751903124"/>
    <x v="0"/>
    <x v="0"/>
  </r>
  <r>
    <s v="C00964"/>
    <s v="Mark Kidd"/>
    <s v="Bangalore"/>
    <x v="0"/>
    <x v="1"/>
    <n v="401233"/>
    <n v="0.08"/>
    <n v="84"/>
    <d v="2024-01-23T00:00:00"/>
    <n v="786"/>
    <n v="67"/>
    <n v="2"/>
    <n v="6253.7035634263084"/>
    <x v="1"/>
    <x v="0"/>
  </r>
  <r>
    <s v="C00965"/>
    <s v="Sarah Park"/>
    <s v="Chennai"/>
    <x v="0"/>
    <x v="0"/>
    <n v="1685686"/>
    <n v="0.1"/>
    <n v="36"/>
    <d v="2020-07-22T00:00:00"/>
    <n v="306"/>
    <n v="26"/>
    <n v="5"/>
    <n v="54392.345712031136"/>
    <x v="0"/>
    <x v="0"/>
  </r>
  <r>
    <s v="C00966"/>
    <s v="Jordan Jones"/>
    <s v="Mumbai"/>
    <x v="2"/>
    <x v="2"/>
    <n v="466777"/>
    <n v="0.1"/>
    <n v="60"/>
    <d v="2022-11-06T00:00:00"/>
    <n v="504"/>
    <n v="11"/>
    <n v="3"/>
    <n v="9917.6317891916733"/>
    <x v="0"/>
    <x v="0"/>
  </r>
  <r>
    <s v="C00967"/>
    <s v="Michael Bernard"/>
    <s v="Mumbai"/>
    <x v="2"/>
    <x v="0"/>
    <n v="1128832"/>
    <n v="7.0000000000000007E-2"/>
    <n v="84"/>
    <d v="2022-05-31T00:00:00"/>
    <n v="611"/>
    <n v="63"/>
    <n v="4"/>
    <n v="17037.10012965482"/>
    <x v="2"/>
    <x v="0"/>
  </r>
  <r>
    <s v="C00968"/>
    <s v="Shawn Herrera"/>
    <s v="Kolkata"/>
    <x v="3"/>
    <x v="2"/>
    <n v="570853"/>
    <n v="7.0000000000000007E-2"/>
    <n v="36"/>
    <d v="2020-07-25T00:00:00"/>
    <n v="457"/>
    <n v="16"/>
    <n v="2"/>
    <n v="17626.283376888168"/>
    <x v="0"/>
    <x v="0"/>
  </r>
  <r>
    <s v="C00969"/>
    <s v="Andrea Ingram"/>
    <s v="Kolkata"/>
    <x v="3"/>
    <x v="0"/>
    <n v="1090990"/>
    <n v="7.0000000000000007E-2"/>
    <n v="84"/>
    <d v="2021-07-09T00:00:00"/>
    <n v="727"/>
    <n v="22"/>
    <n v="3"/>
    <n v="16465.962933768806"/>
    <x v="1"/>
    <x v="0"/>
  </r>
  <r>
    <s v="C00970"/>
    <s v="Kendra Benton"/>
    <s v="Kolkata"/>
    <x v="3"/>
    <x v="0"/>
    <n v="613278"/>
    <n v="7.0000000000000007E-2"/>
    <n v="36"/>
    <d v="2023-08-08T00:00:00"/>
    <n v="583"/>
    <n v="31"/>
    <n v="0"/>
    <n v="18936.244211401572"/>
    <x v="0"/>
    <x v="0"/>
  </r>
  <r>
    <s v="C00971"/>
    <s v="Daniel Reese"/>
    <s v="Bangalore"/>
    <x v="0"/>
    <x v="0"/>
    <n v="858664"/>
    <n v="0.1"/>
    <n v="120"/>
    <d v="2020-08-16T00:00:00"/>
    <n v="564"/>
    <n v="80"/>
    <n v="5"/>
    <n v="11347.308033384099"/>
    <x v="0"/>
    <x v="0"/>
  </r>
  <r>
    <s v="C00972"/>
    <s v="Mrs. Traci Brown MD"/>
    <s v="Hyderabad"/>
    <x v="0"/>
    <x v="0"/>
    <n v="1816059"/>
    <n v="7.0000000000000007E-2"/>
    <n v="84"/>
    <d v="2024-02-23T00:00:00"/>
    <n v="824"/>
    <n v="73"/>
    <n v="0"/>
    <n v="27409.197315774887"/>
    <x v="1"/>
    <x v="0"/>
  </r>
  <r>
    <s v="C00973"/>
    <s v="Melanie Clark"/>
    <s v="Mumbai"/>
    <x v="2"/>
    <x v="1"/>
    <n v="1319817"/>
    <n v="7.0000000000000007E-2"/>
    <n v="60"/>
    <d v="2021-03-31T00:00:00"/>
    <n v="627"/>
    <n v="29"/>
    <n v="5"/>
    <n v="26133.958453928502"/>
    <x v="2"/>
    <x v="0"/>
  </r>
  <r>
    <s v="C00974"/>
    <s v="David Kelly"/>
    <s v="Delhi"/>
    <x v="1"/>
    <x v="2"/>
    <n v="442483"/>
    <n v="7.0000000000000007E-2"/>
    <n v="84"/>
    <d v="2023-12-10T00:00:00"/>
    <n v="669"/>
    <n v="53"/>
    <n v="5"/>
    <n v="6678.2543165591096"/>
    <x v="2"/>
    <x v="0"/>
  </r>
  <r>
    <s v="C00975"/>
    <s v="Allison Shepherd"/>
    <s v="Mumbai"/>
    <x v="2"/>
    <x v="1"/>
    <n v="707872"/>
    <n v="0.09"/>
    <n v="36"/>
    <d v="2023-12-29T00:00:00"/>
    <n v="826"/>
    <n v="12"/>
    <n v="5"/>
    <n v="22510.140357457534"/>
    <x v="1"/>
    <x v="0"/>
  </r>
  <r>
    <s v="C00976"/>
    <s v="Kimberly Henry"/>
    <s v="Delhi"/>
    <x v="1"/>
    <x v="1"/>
    <n v="1355695"/>
    <n v="0.08"/>
    <n v="84"/>
    <d v="2021-12-23T00:00:00"/>
    <n v="623"/>
    <n v="38"/>
    <n v="2"/>
    <n v="21130.152934627084"/>
    <x v="2"/>
    <x v="0"/>
  </r>
  <r>
    <s v="C00977"/>
    <s v="Cassandra Wood"/>
    <s v="Kolkata"/>
    <x v="3"/>
    <x v="0"/>
    <n v="1543567"/>
    <n v="0.09"/>
    <n v="36"/>
    <d v="2021-05-14T00:00:00"/>
    <n v="847"/>
    <n v="22"/>
    <n v="1"/>
    <n v="49085.017942706661"/>
    <x v="1"/>
    <x v="0"/>
  </r>
  <r>
    <s v="C00978"/>
    <s v="Ashley Perez"/>
    <s v="Chennai"/>
    <x v="0"/>
    <x v="1"/>
    <n v="1186682"/>
    <n v="0.09"/>
    <n v="84"/>
    <d v="2022-08-26T00:00:00"/>
    <n v="796"/>
    <n v="52"/>
    <n v="2"/>
    <n v="19092.619567779064"/>
    <x v="1"/>
    <x v="0"/>
  </r>
  <r>
    <s v="C00979"/>
    <s v="Robert Jones"/>
    <s v="Delhi"/>
    <x v="1"/>
    <x v="1"/>
    <n v="556919"/>
    <n v="0.08"/>
    <n v="60"/>
    <d v="2023-04-03T00:00:00"/>
    <n v="492"/>
    <n v="50"/>
    <n v="4"/>
    <n v="11292.309230709057"/>
    <x v="0"/>
    <x v="0"/>
  </r>
  <r>
    <s v="C00980"/>
    <s v="Kimberly Mullins"/>
    <s v="Bangalore"/>
    <x v="0"/>
    <x v="0"/>
    <n v="1843606"/>
    <n v="7.0000000000000007E-2"/>
    <n v="120"/>
    <d v="2022-07-11T00:00:00"/>
    <n v="771"/>
    <n v="117"/>
    <n v="0"/>
    <n v="21405.828893833062"/>
    <x v="1"/>
    <x v="0"/>
  </r>
  <r>
    <s v="C00981"/>
    <s v="Jessica Hill"/>
    <s v="Chennai"/>
    <x v="0"/>
    <x v="1"/>
    <n v="136447"/>
    <n v="0.1"/>
    <n v="84"/>
    <d v="2020-10-01T00:00:00"/>
    <n v="619"/>
    <n v="46"/>
    <n v="1"/>
    <n v="2265.1817569165014"/>
    <x v="2"/>
    <x v="0"/>
  </r>
  <r>
    <s v="C00982"/>
    <s v="Jason Nunez"/>
    <s v="Hyderabad"/>
    <x v="0"/>
    <x v="0"/>
    <n v="1197064"/>
    <n v="0.09"/>
    <n v="60"/>
    <d v="2021-06-18T00:00:00"/>
    <n v="611"/>
    <n v="1"/>
    <n v="5"/>
    <n v="24849.079740680234"/>
    <x v="2"/>
    <x v="0"/>
  </r>
  <r>
    <s v="C00983"/>
    <s v="Paul Wilson"/>
    <s v="Chennai"/>
    <x v="0"/>
    <x v="1"/>
    <n v="369933"/>
    <n v="0.08"/>
    <n v="60"/>
    <d v="2023-08-08T00:00:00"/>
    <n v="614"/>
    <n v="8"/>
    <n v="1"/>
    <n v="7500.9073682957378"/>
    <x v="2"/>
    <x v="0"/>
  </r>
  <r>
    <s v="C00984"/>
    <s v="Caroline Goodwin"/>
    <s v="Delhi"/>
    <x v="1"/>
    <x v="1"/>
    <n v="990880"/>
    <n v="7.0000000000000007E-2"/>
    <n v="36"/>
    <d v="2022-08-23T00:00:00"/>
    <n v="319"/>
    <n v="30"/>
    <n v="3"/>
    <n v="30595.497741959749"/>
    <x v="0"/>
    <x v="0"/>
  </r>
  <r>
    <s v="C00985"/>
    <s v="Paul Wilson"/>
    <s v="Chennai"/>
    <x v="0"/>
    <x v="1"/>
    <n v="326109"/>
    <n v="7.0000000000000007E-2"/>
    <n v="36"/>
    <d v="2020-11-04T00:00:00"/>
    <n v="780"/>
    <n v="7"/>
    <n v="2"/>
    <n v="10069.299181669578"/>
    <x v="1"/>
    <x v="0"/>
  </r>
  <r>
    <s v="C00986"/>
    <s v="James Waters"/>
    <s v="Chennai"/>
    <x v="0"/>
    <x v="1"/>
    <n v="732597"/>
    <n v="7.0000000000000007E-2"/>
    <n v="36"/>
    <d v="2023-12-18T00:00:00"/>
    <n v="426"/>
    <n v="13"/>
    <n v="4"/>
    <n v="22620.468532280887"/>
    <x v="0"/>
    <x v="0"/>
  </r>
  <r>
    <s v="C00987"/>
    <s v="James Phillips"/>
    <s v="Delhi"/>
    <x v="1"/>
    <x v="1"/>
    <n v="1506351"/>
    <n v="0.09"/>
    <n v="36"/>
    <d v="2022-06-07T00:00:00"/>
    <n v="392"/>
    <n v="9"/>
    <n v="5"/>
    <n v="47901.559092034317"/>
    <x v="0"/>
    <x v="0"/>
  </r>
  <r>
    <s v="C00988"/>
    <s v="Christine Mcdaniel"/>
    <s v="Mumbai"/>
    <x v="2"/>
    <x v="0"/>
    <n v="829466"/>
    <n v="0.09"/>
    <n v="60"/>
    <d v="2022-07-03T00:00:00"/>
    <n v="812"/>
    <n v="49"/>
    <n v="5"/>
    <n v="17218.349876182954"/>
    <x v="1"/>
    <x v="0"/>
  </r>
  <r>
    <s v="C00989"/>
    <s v="Ms. Caroline Farmer"/>
    <s v="Bangalore"/>
    <x v="0"/>
    <x v="1"/>
    <n v="1158871"/>
    <n v="7.0000000000000007E-2"/>
    <n v="36"/>
    <d v="2020-10-13T00:00:00"/>
    <n v="314"/>
    <n v="33"/>
    <n v="1"/>
    <n v="35782.572121470446"/>
    <x v="0"/>
    <x v="0"/>
  </r>
  <r>
    <s v="C00990"/>
    <s v="Katelyn Young"/>
    <s v="Kolkata"/>
    <x v="3"/>
    <x v="1"/>
    <n v="691096"/>
    <n v="0.08"/>
    <n v="36"/>
    <d v="2024-03-07T00:00:00"/>
    <n v="401"/>
    <n v="13"/>
    <n v="4"/>
    <n v="21656.436824933015"/>
    <x v="0"/>
    <x v="0"/>
  </r>
  <r>
    <s v="C00991"/>
    <s v="Deborah Ho"/>
    <s v="Kolkata"/>
    <x v="3"/>
    <x v="2"/>
    <n v="868528"/>
    <n v="0.08"/>
    <n v="120"/>
    <d v="2023-03-24T00:00:00"/>
    <n v="409"/>
    <n v="23"/>
    <n v="2"/>
    <n v="10537.641287026945"/>
    <x v="0"/>
    <x v="0"/>
  </r>
  <r>
    <s v="C00992"/>
    <s v="David Mcneil"/>
    <s v="Hyderabad"/>
    <x v="0"/>
    <x v="2"/>
    <n v="549365"/>
    <n v="0.08"/>
    <n v="120"/>
    <d v="2022-01-25T00:00:00"/>
    <n v="415"/>
    <n v="97"/>
    <n v="2"/>
    <n v="6665.3133873030656"/>
    <x v="0"/>
    <x v="0"/>
  </r>
  <r>
    <s v="C00993"/>
    <s v="Laura Miller"/>
    <s v="Chennai"/>
    <x v="0"/>
    <x v="2"/>
    <n v="331349"/>
    <n v="0.08"/>
    <n v="120"/>
    <d v="2021-03-28T00:00:00"/>
    <n v="669"/>
    <n v="90"/>
    <n v="2"/>
    <n v="4020.1777062053156"/>
    <x v="2"/>
    <x v="0"/>
  </r>
  <r>
    <s v="C00994"/>
    <s v="April Williams"/>
    <s v="Bangalore"/>
    <x v="0"/>
    <x v="0"/>
    <n v="185162"/>
    <n v="7.0000000000000007E-2"/>
    <n v="84"/>
    <d v="2023-09-07T00:00:00"/>
    <n v="805"/>
    <n v="14"/>
    <n v="3"/>
    <n v="2794.5908108621525"/>
    <x v="1"/>
    <x v="0"/>
  </r>
  <r>
    <s v="C00995"/>
    <s v="Richard Levine"/>
    <s v="Mumbai"/>
    <x v="2"/>
    <x v="2"/>
    <n v="1359108"/>
    <n v="0.09"/>
    <n v="120"/>
    <d v="2022-12-21T00:00:00"/>
    <n v="531"/>
    <n v="70"/>
    <n v="3"/>
    <n v="17216.605751015406"/>
    <x v="0"/>
    <x v="0"/>
  </r>
  <r>
    <s v="C00996"/>
    <s v="Megan Allen"/>
    <s v="Mumbai"/>
    <x v="2"/>
    <x v="2"/>
    <n v="495910"/>
    <n v="7.0000000000000007E-2"/>
    <n v="120"/>
    <d v="2022-04-20T00:00:00"/>
    <n v="676"/>
    <n v="22"/>
    <n v="0"/>
    <n v="5757.9355929307858"/>
    <x v="2"/>
    <x v="0"/>
  </r>
  <r>
    <s v="C00997"/>
    <s v="Amy Johnson"/>
    <s v="Kolkata"/>
    <x v="3"/>
    <x v="2"/>
    <n v="1509486"/>
    <n v="7.0000000000000007E-2"/>
    <n v="120"/>
    <d v="2022-03-06T00:00:00"/>
    <n v="748"/>
    <n v="66"/>
    <n v="5"/>
    <n v="17526.412386180396"/>
    <x v="1"/>
    <x v="0"/>
  </r>
  <r>
    <s v="C00998"/>
    <s v="Brianna Hartman"/>
    <s v="Kolkata"/>
    <x v="3"/>
    <x v="1"/>
    <n v="350017"/>
    <n v="0.08"/>
    <n v="120"/>
    <d v="2023-06-16T00:00:00"/>
    <n v="710"/>
    <n v="88"/>
    <n v="4"/>
    <n v="4246.6720593478967"/>
    <x v="1"/>
    <x v="0"/>
  </r>
  <r>
    <s v="C00999"/>
    <s v="John Gray"/>
    <s v="Chennai"/>
    <x v="0"/>
    <x v="0"/>
    <n v="1971556"/>
    <n v="0.08"/>
    <n v="36"/>
    <d v="2023-01-31T00:00:00"/>
    <n v="672"/>
    <n v="12"/>
    <n v="2"/>
    <n v="61781.399343676756"/>
    <x v="2"/>
    <x v="0"/>
  </r>
  <r>
    <s v="C01000"/>
    <s v="Tammy Weber"/>
    <s v="Delhi"/>
    <x v="1"/>
    <x v="0"/>
    <n v="1870058"/>
    <n v="0.1"/>
    <n v="36"/>
    <d v="2022-08-27T00:00:00"/>
    <n v="538"/>
    <n v="27"/>
    <n v="5"/>
    <n v="60341.511549333343"/>
    <x v="0"/>
    <x v="0"/>
  </r>
  <r>
    <s v="C01001"/>
    <s v="Steven Jones"/>
    <s v="Hyderabad"/>
    <x v="0"/>
    <x v="2"/>
    <n v="1703937"/>
    <n v="0.09"/>
    <n v="120"/>
    <d v="2022-02-20T00:00:00"/>
    <n v="664"/>
    <n v="60"/>
    <n v="5"/>
    <n v="21584.753789667884"/>
    <x v="2"/>
    <x v="0"/>
  </r>
  <r>
    <s v="C01002"/>
    <s v="Jeremy Hall"/>
    <s v="Bangalore"/>
    <x v="0"/>
    <x v="2"/>
    <n v="1116139"/>
    <n v="0.09"/>
    <n v="60"/>
    <d v="2023-02-18T00:00:00"/>
    <n v="765"/>
    <n v="6"/>
    <n v="0"/>
    <n v="23169.209843987537"/>
    <x v="1"/>
    <x v="0"/>
  </r>
  <r>
    <s v="C01003"/>
    <s v="Marcus Khan"/>
    <s v="Mumbai"/>
    <x v="2"/>
    <x v="2"/>
    <n v="1142858"/>
    <n v="0.08"/>
    <n v="60"/>
    <d v="2021-10-10T00:00:00"/>
    <n v="330"/>
    <n v="6"/>
    <n v="5"/>
    <n v="23173.039423667884"/>
    <x v="0"/>
    <x v="0"/>
  </r>
  <r>
    <s v="C01004"/>
    <s v="Matthew Dominguez"/>
    <s v="Chennai"/>
    <x v="0"/>
    <x v="1"/>
    <n v="1144664"/>
    <n v="7.0000000000000007E-2"/>
    <n v="60"/>
    <d v="2022-12-28T00:00:00"/>
    <n v="691"/>
    <n v="38"/>
    <n v="5"/>
    <n v="22665.719125990661"/>
    <x v="2"/>
    <x v="0"/>
  </r>
  <r>
    <s v="C01005"/>
    <s v="Nathan Douglas"/>
    <s v="Mumbai"/>
    <x v="2"/>
    <x v="1"/>
    <n v="734918"/>
    <n v="7.0000000000000007E-2"/>
    <n v="36"/>
    <d v="2023-03-17T00:00:00"/>
    <n v="832"/>
    <n v="31"/>
    <n v="3"/>
    <n v="22692.134274105418"/>
    <x v="1"/>
    <x v="0"/>
  </r>
  <r>
    <s v="C01006"/>
    <s v="Wesley Johnston"/>
    <s v="Delhi"/>
    <x v="1"/>
    <x v="2"/>
    <n v="1488510"/>
    <n v="0.1"/>
    <n v="120"/>
    <d v="2021-07-10T00:00:00"/>
    <n v="816"/>
    <n v="33"/>
    <n v="4"/>
    <n v="19670.769335587105"/>
    <x v="1"/>
    <x v="0"/>
  </r>
  <r>
    <s v="C01007"/>
    <s v="Jose Hamilton"/>
    <s v="Mumbai"/>
    <x v="2"/>
    <x v="0"/>
    <n v="1246345"/>
    <n v="7.0000000000000007E-2"/>
    <n v="36"/>
    <d v="2022-12-21T00:00:00"/>
    <n v="740"/>
    <n v="7"/>
    <n v="3"/>
    <n v="38483.515292671989"/>
    <x v="1"/>
    <x v="0"/>
  </r>
  <r>
    <s v="C01008"/>
    <s v="Pamela Clark"/>
    <s v="Hyderabad"/>
    <x v="0"/>
    <x v="2"/>
    <n v="1888607"/>
    <n v="0.1"/>
    <n v="120"/>
    <d v="2022-06-16T00:00:00"/>
    <n v="770"/>
    <n v="4"/>
    <n v="0"/>
    <n v="24958.080673005323"/>
    <x v="1"/>
    <x v="0"/>
  </r>
  <r>
    <s v="C01009"/>
    <s v="Brian Taylor"/>
    <s v="Delhi"/>
    <x v="1"/>
    <x v="0"/>
    <n v="1482885"/>
    <n v="0.09"/>
    <n v="60"/>
    <d v="2020-08-14T00:00:00"/>
    <n v="803"/>
    <n v="27"/>
    <n v="1"/>
    <n v="30782.253589831966"/>
    <x v="1"/>
    <x v="0"/>
  </r>
  <r>
    <s v="C01010"/>
    <s v="Troy Duke"/>
    <s v="Mumbai"/>
    <x v="2"/>
    <x v="0"/>
    <n v="915960"/>
    <n v="0.1"/>
    <n v="36"/>
    <d v="2023-12-25T00:00:00"/>
    <n v="802"/>
    <n v="35"/>
    <n v="5"/>
    <n v="29555.452782067379"/>
    <x v="1"/>
    <x v="0"/>
  </r>
  <r>
    <s v="C01011"/>
    <s v="David Nunez"/>
    <s v="Bangalore"/>
    <x v="0"/>
    <x v="0"/>
    <n v="1085280"/>
    <n v="0.1"/>
    <n v="60"/>
    <d v="2021-11-19T00:00:00"/>
    <n v="818"/>
    <n v="3"/>
    <n v="3"/>
    <n v="23058.992684245233"/>
    <x v="1"/>
    <x v="0"/>
  </r>
  <r>
    <s v="C01012"/>
    <s v="Lauren Wilson"/>
    <s v="Mumbai"/>
    <x v="2"/>
    <x v="2"/>
    <n v="1339511"/>
    <n v="0.1"/>
    <n v="84"/>
    <d v="2022-09-20T00:00:00"/>
    <n v="591"/>
    <n v="41"/>
    <n v="0"/>
    <n v="22237.468617037968"/>
    <x v="0"/>
    <x v="0"/>
  </r>
  <r>
    <s v="C01013"/>
    <s v="Robert Roman"/>
    <s v="Chennai"/>
    <x v="0"/>
    <x v="0"/>
    <n v="194620"/>
    <n v="0.08"/>
    <n v="84"/>
    <d v="2023-10-24T00:00:00"/>
    <n v="657"/>
    <n v="74"/>
    <n v="0"/>
    <n v="3033.3890470475462"/>
    <x v="2"/>
    <x v="0"/>
  </r>
  <r>
    <s v="C01014"/>
    <s v="Sarah Clark"/>
    <s v="Kolkata"/>
    <x v="3"/>
    <x v="2"/>
    <n v="898120"/>
    <n v="7.0000000000000007E-2"/>
    <n v="120"/>
    <d v="2023-01-07T00:00:00"/>
    <n v="653"/>
    <n v="45"/>
    <n v="3"/>
    <n v="10427.934735583065"/>
    <x v="2"/>
    <x v="0"/>
  </r>
  <r>
    <s v="C01015"/>
    <s v="Wayne Ochoa DVM"/>
    <s v="Mumbai"/>
    <x v="2"/>
    <x v="1"/>
    <n v="1486720"/>
    <n v="0.08"/>
    <n v="60"/>
    <d v="2021-07-24T00:00:00"/>
    <n v="540"/>
    <n v="41"/>
    <n v="2"/>
    <n v="30145.320916470384"/>
    <x v="0"/>
    <x v="0"/>
  </r>
  <r>
    <s v="C01016"/>
    <s v="Matthew Moore"/>
    <s v="Bangalore"/>
    <x v="0"/>
    <x v="1"/>
    <n v="1542822"/>
    <n v="7.0000000000000007E-2"/>
    <n v="84"/>
    <d v="2021-04-26T00:00:00"/>
    <n v="417"/>
    <n v="43"/>
    <n v="1"/>
    <n v="23285.318715481404"/>
    <x v="0"/>
    <x v="0"/>
  </r>
  <r>
    <s v="C01017"/>
    <s v="Peter Williams"/>
    <s v="Chennai"/>
    <x v="0"/>
    <x v="0"/>
    <n v="783916"/>
    <n v="7.0000000000000007E-2"/>
    <n v="120"/>
    <d v="2023-04-04T00:00:00"/>
    <n v="732"/>
    <n v="72"/>
    <n v="4"/>
    <n v="9101.9294595146912"/>
    <x v="1"/>
    <x v="0"/>
  </r>
  <r>
    <s v="C01018"/>
    <s v="Michele Hopkins"/>
    <s v="Hyderabad"/>
    <x v="0"/>
    <x v="2"/>
    <n v="142786"/>
    <n v="0.1"/>
    <n v="36"/>
    <d v="2023-04-13T00:00:00"/>
    <n v="624"/>
    <n v="24"/>
    <n v="4"/>
    <n v="4607.3025906592793"/>
    <x v="2"/>
    <x v="0"/>
  </r>
  <r>
    <s v="C01019"/>
    <s v="Frank Higgins"/>
    <s v="Hyderabad"/>
    <x v="0"/>
    <x v="2"/>
    <n v="1300700"/>
    <n v="7.0000000000000007E-2"/>
    <n v="120"/>
    <d v="2022-11-27T00:00:00"/>
    <n v="402"/>
    <n v="88"/>
    <n v="5"/>
    <n v="15102.22989196643"/>
    <x v="0"/>
    <x v="0"/>
  </r>
  <r>
    <s v="C01020"/>
    <s v="Shannon Johnson"/>
    <s v="Delhi"/>
    <x v="1"/>
    <x v="2"/>
    <n v="1141721"/>
    <n v="0.09"/>
    <n v="60"/>
    <d v="2023-05-29T00:00:00"/>
    <n v="606"/>
    <n v="23"/>
    <n v="3"/>
    <n v="23700.250087388122"/>
    <x v="2"/>
    <x v="0"/>
  </r>
  <r>
    <s v="C01021"/>
    <s v="Christopher Walker"/>
    <s v="Delhi"/>
    <x v="1"/>
    <x v="2"/>
    <n v="1432623"/>
    <n v="7.0000000000000007E-2"/>
    <n v="60"/>
    <d v="2023-09-20T00:00:00"/>
    <n v="594"/>
    <n v="16"/>
    <n v="0"/>
    <n v="28367.652456471169"/>
    <x v="0"/>
    <x v="0"/>
  </r>
  <r>
    <s v="C01022"/>
    <s v="Samuel Jones"/>
    <s v="Mumbai"/>
    <x v="2"/>
    <x v="0"/>
    <n v="943112"/>
    <n v="0.08"/>
    <n v="36"/>
    <d v="2021-01-09T00:00:00"/>
    <n v="397"/>
    <n v="21"/>
    <n v="2"/>
    <n v="29553.702303060971"/>
    <x v="0"/>
    <x v="0"/>
  </r>
  <r>
    <s v="C01023"/>
    <s v="Angela Johnson"/>
    <s v="Chennai"/>
    <x v="0"/>
    <x v="0"/>
    <n v="1780208"/>
    <n v="0.1"/>
    <n v="120"/>
    <d v="2021-09-06T00:00:00"/>
    <n v="514"/>
    <n v="44"/>
    <n v="0"/>
    <n v="23525.579900280714"/>
    <x v="0"/>
    <x v="0"/>
  </r>
  <r>
    <s v="C01024"/>
    <s v="Matthew Vazquez"/>
    <s v="Kolkata"/>
    <x v="3"/>
    <x v="2"/>
    <n v="1158305"/>
    <n v="0.09"/>
    <n v="120"/>
    <d v="2022-03-17T00:00:00"/>
    <n v="620"/>
    <n v="25"/>
    <n v="3"/>
    <n v="14672.918211378272"/>
    <x v="2"/>
    <x v="0"/>
  </r>
  <r>
    <s v="C01025"/>
    <s v="Kristy Thomas"/>
    <s v="Hyderabad"/>
    <x v="0"/>
    <x v="2"/>
    <n v="1410644"/>
    <n v="0.1"/>
    <n v="60"/>
    <d v="2022-03-13T00:00:00"/>
    <n v="319"/>
    <n v="40"/>
    <n v="5"/>
    <n v="29972.016139682328"/>
    <x v="0"/>
    <x v="0"/>
  </r>
  <r>
    <s v="C01026"/>
    <s v="Carla Cooke"/>
    <s v="Bangalore"/>
    <x v="0"/>
    <x v="1"/>
    <n v="1309728"/>
    <n v="0.1"/>
    <n v="60"/>
    <d v="2023-02-08T00:00:00"/>
    <n v="778"/>
    <n v="17"/>
    <n v="5"/>
    <n v="27827.849375599977"/>
    <x v="1"/>
    <x v="0"/>
  </r>
  <r>
    <s v="C01027"/>
    <s v="Daryl Mcdonald"/>
    <s v="Bangalore"/>
    <x v="0"/>
    <x v="0"/>
    <n v="1888398"/>
    <n v="0.1"/>
    <n v="36"/>
    <d v="2021-10-17T00:00:00"/>
    <n v="834"/>
    <n v="12"/>
    <n v="2"/>
    <n v="60933.291762468318"/>
    <x v="1"/>
    <x v="0"/>
  </r>
  <r>
    <s v="C01028"/>
    <s v="Eddie Lamb"/>
    <s v="Hyderabad"/>
    <x v="0"/>
    <x v="1"/>
    <n v="604100"/>
    <n v="0.08"/>
    <n v="84"/>
    <d v="2023-09-28T00:00:00"/>
    <n v="745"/>
    <n v="52"/>
    <n v="2"/>
    <n v="9415.63212065267"/>
    <x v="1"/>
    <x v="0"/>
  </r>
  <r>
    <s v="C01029"/>
    <s v="Erik Neal"/>
    <s v="Chennai"/>
    <x v="0"/>
    <x v="0"/>
    <n v="526892"/>
    <n v="0.1"/>
    <n v="84"/>
    <d v="2020-10-14T00:00:00"/>
    <n v="593"/>
    <n v="82"/>
    <n v="1"/>
    <n v="8747.0310542939696"/>
    <x v="0"/>
    <x v="0"/>
  </r>
  <r>
    <s v="C01030"/>
    <s v="Kelly Schmidt"/>
    <s v="Mumbai"/>
    <x v="2"/>
    <x v="0"/>
    <n v="1360875"/>
    <n v="0.08"/>
    <n v="120"/>
    <d v="2021-04-15T00:00:00"/>
    <n v="544"/>
    <n v="14"/>
    <n v="1"/>
    <n v="16511.168996834636"/>
    <x v="0"/>
    <x v="0"/>
  </r>
  <r>
    <s v="C01031"/>
    <s v="Eric Anderson"/>
    <s v="Delhi"/>
    <x v="1"/>
    <x v="1"/>
    <n v="615032"/>
    <n v="0.09"/>
    <n v="120"/>
    <d v="2021-02-21T00:00:00"/>
    <n v="797"/>
    <n v="71"/>
    <n v="3"/>
    <n v="7790.9654481163443"/>
    <x v="1"/>
    <x v="0"/>
  </r>
  <r>
    <s v="C01032"/>
    <s v="Nathan Malone"/>
    <s v="Hyderabad"/>
    <x v="0"/>
    <x v="0"/>
    <n v="1999297"/>
    <n v="7.0000000000000007E-2"/>
    <n v="60"/>
    <d v="2023-06-17T00:00:00"/>
    <n v="463"/>
    <n v="17"/>
    <n v="1"/>
    <n v="39588.4768381252"/>
    <x v="0"/>
    <x v="0"/>
  </r>
  <r>
    <s v="C01033"/>
    <s v="Justin Robbins"/>
    <s v="Chennai"/>
    <x v="0"/>
    <x v="2"/>
    <n v="1756057"/>
    <n v="0.09"/>
    <n v="60"/>
    <d v="2022-02-09T00:00:00"/>
    <n v="343"/>
    <n v="46"/>
    <n v="3"/>
    <n v="36452.855003725541"/>
    <x v="0"/>
    <x v="0"/>
  </r>
  <r>
    <s v="C01034"/>
    <s v="Sean Turner"/>
    <s v="Chennai"/>
    <x v="0"/>
    <x v="1"/>
    <n v="1902678"/>
    <n v="7.0000000000000007E-2"/>
    <n v="84"/>
    <d v="2022-07-24T00:00:00"/>
    <n v="605"/>
    <n v="8"/>
    <n v="3"/>
    <n v="28716.51016315215"/>
    <x v="2"/>
    <x v="0"/>
  </r>
  <r>
    <s v="C01035"/>
    <s v="Daniel Bautista"/>
    <s v="Mumbai"/>
    <x v="2"/>
    <x v="0"/>
    <n v="1478731"/>
    <n v="7.0000000000000007E-2"/>
    <n v="120"/>
    <d v="2021-01-26T00:00:00"/>
    <n v="443"/>
    <n v="30"/>
    <n v="0"/>
    <n v="17169.320758343518"/>
    <x v="0"/>
    <x v="0"/>
  </r>
  <r>
    <s v="C01036"/>
    <s v="Tanner Solis"/>
    <s v="Bangalore"/>
    <x v="0"/>
    <x v="0"/>
    <n v="1149097"/>
    <n v="7.0000000000000007E-2"/>
    <n v="84"/>
    <d v="2022-06-24T00:00:00"/>
    <n v="808"/>
    <n v="11"/>
    <n v="1"/>
    <n v="17342.953289493886"/>
    <x v="1"/>
    <x v="0"/>
  </r>
  <r>
    <s v="C01037"/>
    <s v="Karen Hicks"/>
    <s v="Bangalore"/>
    <x v="0"/>
    <x v="1"/>
    <n v="1721498"/>
    <n v="0.09"/>
    <n v="84"/>
    <d v="2023-01-20T00:00:00"/>
    <n v="699"/>
    <n v="30"/>
    <n v="3"/>
    <n v="27697.316046499844"/>
    <x v="2"/>
    <x v="0"/>
  </r>
  <r>
    <s v="C01038"/>
    <s v="Amber Harris"/>
    <s v="Delhi"/>
    <x v="1"/>
    <x v="1"/>
    <n v="324005"/>
    <n v="0.08"/>
    <n v="60"/>
    <d v="2023-08-31T00:00:00"/>
    <n v="581"/>
    <n v="28"/>
    <n v="3"/>
    <n v="6569.6531314174745"/>
    <x v="0"/>
    <x v="0"/>
  </r>
  <r>
    <s v="C01039"/>
    <s v="Abigail Riley"/>
    <s v="Mumbai"/>
    <x v="2"/>
    <x v="0"/>
    <n v="217284"/>
    <n v="0.1"/>
    <n v="84"/>
    <d v="2021-03-07T00:00:00"/>
    <n v="415"/>
    <n v="40"/>
    <n v="4"/>
    <n v="3607.1716700978777"/>
    <x v="0"/>
    <x v="0"/>
  </r>
  <r>
    <s v="C01040"/>
    <s v="Wendy Key"/>
    <s v="Hyderabad"/>
    <x v="0"/>
    <x v="2"/>
    <n v="1531806"/>
    <n v="0.08"/>
    <n v="84"/>
    <d v="2021-07-05T00:00:00"/>
    <n v="448"/>
    <n v="46"/>
    <n v="3"/>
    <n v="23875.056739295622"/>
    <x v="0"/>
    <x v="0"/>
  </r>
  <r>
    <s v="C01041"/>
    <s v="Victor Jensen"/>
    <s v="Kolkata"/>
    <x v="3"/>
    <x v="2"/>
    <n v="1822528"/>
    <n v="0.09"/>
    <n v="36"/>
    <d v="2021-12-30T00:00:00"/>
    <n v="335"/>
    <n v="3"/>
    <n v="5"/>
    <n v="57955.903165256379"/>
    <x v="0"/>
    <x v="0"/>
  </r>
  <r>
    <s v="C01042"/>
    <s v="Jacob Bailey"/>
    <s v="Kolkata"/>
    <x v="3"/>
    <x v="1"/>
    <n v="630543"/>
    <n v="0.1"/>
    <n v="84"/>
    <d v="2023-05-02T00:00:00"/>
    <n v="671"/>
    <n v="15"/>
    <n v="4"/>
    <n v="10467.760379864721"/>
    <x v="2"/>
    <x v="0"/>
  </r>
  <r>
    <s v="C01043"/>
    <s v="Natalie Foley"/>
    <s v="Delhi"/>
    <x v="1"/>
    <x v="2"/>
    <n v="914682"/>
    <n v="7.0000000000000007E-2"/>
    <n v="120"/>
    <d v="2022-09-01T00:00:00"/>
    <n v="561"/>
    <n v="38"/>
    <n v="0"/>
    <n v="10620.233598864948"/>
    <x v="0"/>
    <x v="0"/>
  </r>
  <r>
    <s v="C01044"/>
    <s v="Karen Russell"/>
    <s v="Delhi"/>
    <x v="1"/>
    <x v="2"/>
    <n v="541212"/>
    <n v="0.08"/>
    <n v="120"/>
    <d v="2022-06-03T00:00:00"/>
    <n v="624"/>
    <n v="112"/>
    <n v="5"/>
    <n v="6566.3949996251431"/>
    <x v="2"/>
    <x v="0"/>
  </r>
  <r>
    <s v="C01045"/>
    <s v="Linda Smith"/>
    <s v="Hyderabad"/>
    <x v="0"/>
    <x v="1"/>
    <n v="674696"/>
    <n v="7.0000000000000007E-2"/>
    <n v="120"/>
    <d v="2022-03-09T00:00:00"/>
    <n v="782"/>
    <n v="94"/>
    <n v="3"/>
    <n v="7833.792649488877"/>
    <x v="1"/>
    <x v="0"/>
  </r>
  <r>
    <s v="C01046"/>
    <s v="Nicole Robinson"/>
    <s v="Mumbai"/>
    <x v="2"/>
    <x v="0"/>
    <n v="985765"/>
    <n v="7.0000000000000007E-2"/>
    <n v="60"/>
    <d v="2024-05-31T00:00:00"/>
    <n v="567"/>
    <n v="32"/>
    <n v="0"/>
    <n v="19519.32847912766"/>
    <x v="0"/>
    <x v="0"/>
  </r>
  <r>
    <s v="C01047"/>
    <s v="Chloe Goodman"/>
    <s v="Mumbai"/>
    <x v="2"/>
    <x v="2"/>
    <n v="1362728"/>
    <n v="0.09"/>
    <n v="120"/>
    <d v="2022-01-26T00:00:00"/>
    <n v="328"/>
    <n v="97"/>
    <n v="0"/>
    <n v="17262.462381112997"/>
    <x v="0"/>
    <x v="0"/>
  </r>
  <r>
    <s v="C01048"/>
    <s v="Lynn Osborne"/>
    <s v="Kolkata"/>
    <x v="3"/>
    <x v="0"/>
    <n v="485329"/>
    <n v="0.1"/>
    <n v="60"/>
    <d v="2024-05-24T00:00:00"/>
    <n v="303"/>
    <n v="25"/>
    <n v="1"/>
    <n v="10311.806962675122"/>
    <x v="0"/>
    <x v="0"/>
  </r>
  <r>
    <s v="C01049"/>
    <s v="Michelle Smith"/>
    <s v="Kolkata"/>
    <x v="3"/>
    <x v="2"/>
    <n v="757922"/>
    <n v="7.0000000000000007E-2"/>
    <n v="36"/>
    <d v="2022-06-19T00:00:00"/>
    <n v="461"/>
    <n v="15"/>
    <n v="4"/>
    <n v="23402.431010396431"/>
    <x v="0"/>
    <x v="0"/>
  </r>
  <r>
    <s v="C01050"/>
    <s v="Edward Mata"/>
    <s v="Kolkata"/>
    <x v="3"/>
    <x v="0"/>
    <n v="1700468"/>
    <n v="0.08"/>
    <n v="120"/>
    <d v="2020-09-08T00:00:00"/>
    <n v="627"/>
    <n v="57"/>
    <n v="3"/>
    <n v="20631.369171826507"/>
    <x v="2"/>
    <x v="0"/>
  </r>
  <r>
    <s v="C01051"/>
    <s v="Timothy Bonilla"/>
    <s v="Kolkata"/>
    <x v="3"/>
    <x v="1"/>
    <n v="646685"/>
    <n v="0.08"/>
    <n v="84"/>
    <d v="2022-08-10T00:00:00"/>
    <n v="588"/>
    <n v="25"/>
    <n v="0"/>
    <n v="10079.371060990352"/>
    <x v="0"/>
    <x v="0"/>
  </r>
  <r>
    <s v="C01052"/>
    <s v="Jeffrey Anderson"/>
    <s v="Hyderabad"/>
    <x v="0"/>
    <x v="2"/>
    <n v="481449"/>
    <n v="0.1"/>
    <n v="120"/>
    <d v="2022-08-12T00:00:00"/>
    <n v="529"/>
    <n v="2"/>
    <n v="0"/>
    <n v="6362.384012098727"/>
    <x v="0"/>
    <x v="0"/>
  </r>
  <r>
    <s v="C01053"/>
    <s v="Richard Cannon"/>
    <s v="Bangalore"/>
    <x v="0"/>
    <x v="0"/>
    <n v="1383463"/>
    <n v="0.08"/>
    <n v="36"/>
    <d v="2022-11-27T00:00:00"/>
    <n v="773"/>
    <n v="12"/>
    <n v="2"/>
    <n v="43352.702170367513"/>
    <x v="1"/>
    <x v="0"/>
  </r>
  <r>
    <s v="C01054"/>
    <s v="Adrian Keller"/>
    <s v="Kolkata"/>
    <x v="3"/>
    <x v="1"/>
    <n v="204402"/>
    <n v="0.1"/>
    <n v="120"/>
    <d v="2022-06-28T00:00:00"/>
    <n v="566"/>
    <n v="19"/>
    <n v="0"/>
    <n v="2701.1874920105847"/>
    <x v="0"/>
    <x v="0"/>
  </r>
  <r>
    <s v="C01055"/>
    <s v="Caitlin Rodriguez"/>
    <s v="Mumbai"/>
    <x v="2"/>
    <x v="1"/>
    <n v="1289594"/>
    <n v="7.0000000000000007E-2"/>
    <n v="36"/>
    <d v="2020-11-11T00:00:00"/>
    <n v="838"/>
    <n v="27"/>
    <n v="3"/>
    <n v="39818.918855002463"/>
    <x v="1"/>
    <x v="0"/>
  </r>
  <r>
    <s v="C01056"/>
    <s v="Eric Clark"/>
    <s v="Kolkata"/>
    <x v="3"/>
    <x v="2"/>
    <n v="348538"/>
    <n v="0.08"/>
    <n v="60"/>
    <d v="2020-11-24T00:00:00"/>
    <n v="495"/>
    <n v="60"/>
    <n v="0"/>
    <n v="7067.0939124951265"/>
    <x v="0"/>
    <x v="1"/>
  </r>
  <r>
    <s v="C01057"/>
    <s v="Alexandra Novak"/>
    <s v="Mumbai"/>
    <x v="2"/>
    <x v="2"/>
    <n v="1665404"/>
    <n v="0.1"/>
    <n v="120"/>
    <d v="2023-07-09T00:00:00"/>
    <n v="433"/>
    <n v="55"/>
    <n v="1"/>
    <n v="22008.43658058334"/>
    <x v="0"/>
    <x v="0"/>
  </r>
  <r>
    <s v="C01058"/>
    <s v="Hannah Nunez"/>
    <s v="Bangalore"/>
    <x v="0"/>
    <x v="1"/>
    <n v="1828239"/>
    <n v="0.09"/>
    <n v="60"/>
    <d v="2022-04-13T00:00:00"/>
    <n v="728"/>
    <n v="11"/>
    <n v="3"/>
    <n v="37951.234600674223"/>
    <x v="1"/>
    <x v="0"/>
  </r>
  <r>
    <s v="C01059"/>
    <s v="Brittany Martin"/>
    <s v="Delhi"/>
    <x v="1"/>
    <x v="1"/>
    <n v="708578"/>
    <n v="0.09"/>
    <n v="60"/>
    <d v="2021-11-26T00:00:00"/>
    <n v="761"/>
    <n v="58"/>
    <n v="1"/>
    <n v="14708.913829579469"/>
    <x v="1"/>
    <x v="0"/>
  </r>
  <r>
    <s v="C01060"/>
    <s v="Paul Walter"/>
    <s v="Mumbai"/>
    <x v="2"/>
    <x v="0"/>
    <n v="1535012"/>
    <n v="0.1"/>
    <n v="36"/>
    <d v="2023-03-11T00:00:00"/>
    <n v="310"/>
    <n v="30"/>
    <n v="1"/>
    <n v="49530.519548786862"/>
    <x v="0"/>
    <x v="0"/>
  </r>
  <r>
    <s v="C01061"/>
    <s v="Leslie Kelley"/>
    <s v="Mumbai"/>
    <x v="2"/>
    <x v="0"/>
    <n v="933732"/>
    <n v="0.08"/>
    <n v="120"/>
    <d v="2022-12-31T00:00:00"/>
    <n v="733"/>
    <n v="94"/>
    <n v="4"/>
    <n v="11328.745733261614"/>
    <x v="1"/>
    <x v="0"/>
  </r>
  <r>
    <s v="C01062"/>
    <s v="Mary Moore"/>
    <s v="Mumbai"/>
    <x v="2"/>
    <x v="1"/>
    <n v="299815"/>
    <n v="7.0000000000000007E-2"/>
    <n v="36"/>
    <d v="2021-03-07T00:00:00"/>
    <n v="640"/>
    <n v="15"/>
    <n v="3"/>
    <n v="9257.4167966914883"/>
    <x v="2"/>
    <x v="0"/>
  </r>
  <r>
    <s v="C01063"/>
    <s v="Brian Williams"/>
    <s v="Mumbai"/>
    <x v="2"/>
    <x v="0"/>
    <n v="1506751"/>
    <n v="7.0000000000000007E-2"/>
    <n v="36"/>
    <d v="2020-07-07T00:00:00"/>
    <n v="559"/>
    <n v="32"/>
    <n v="4"/>
    <n v="46524.096578996039"/>
    <x v="0"/>
    <x v="0"/>
  </r>
  <r>
    <s v="C01064"/>
    <s v="Scott Sanders"/>
    <s v="Hyderabad"/>
    <x v="0"/>
    <x v="2"/>
    <n v="927739"/>
    <n v="0.09"/>
    <n v="60"/>
    <d v="2022-01-04T00:00:00"/>
    <n v="342"/>
    <n v="37"/>
    <n v="1"/>
    <n v="19258.335719342442"/>
    <x v="0"/>
    <x v="0"/>
  </r>
  <r>
    <s v="C01065"/>
    <s v="Brett Newton"/>
    <s v="Mumbai"/>
    <x v="2"/>
    <x v="1"/>
    <n v="1156433"/>
    <n v="0.1"/>
    <n v="84"/>
    <d v="2023-05-22T00:00:00"/>
    <n v="779"/>
    <n v="16"/>
    <n v="0"/>
    <n v="19198.157047763751"/>
    <x v="1"/>
    <x v="0"/>
  </r>
  <r>
    <s v="C01066"/>
    <s v="Heather Arnold"/>
    <s v="Mumbai"/>
    <x v="2"/>
    <x v="0"/>
    <n v="1212379"/>
    <n v="0.1"/>
    <n v="60"/>
    <d v="2020-07-28T00:00:00"/>
    <n v="566"/>
    <n v="7"/>
    <n v="2"/>
    <n v="25759.47082000272"/>
    <x v="0"/>
    <x v="0"/>
  </r>
  <r>
    <s v="C01067"/>
    <s v="Andrew May"/>
    <s v="Chennai"/>
    <x v="0"/>
    <x v="1"/>
    <n v="1146920"/>
    <n v="0.09"/>
    <n v="84"/>
    <d v="2023-07-06T00:00:00"/>
    <n v="740"/>
    <n v="36"/>
    <n v="2"/>
    <n v="18452.885638003416"/>
    <x v="1"/>
    <x v="0"/>
  </r>
  <r>
    <s v="C01068"/>
    <s v="Cody Moore"/>
    <s v="Bangalore"/>
    <x v="0"/>
    <x v="2"/>
    <n v="1184170"/>
    <n v="0.09"/>
    <n v="120"/>
    <d v="2021-04-07T00:00:00"/>
    <n v="468"/>
    <n v="40"/>
    <n v="5"/>
    <n v="15000.565100183292"/>
    <x v="0"/>
    <x v="0"/>
  </r>
  <r>
    <s v="C01069"/>
    <s v="Rebecca West"/>
    <s v="Hyderabad"/>
    <x v="0"/>
    <x v="1"/>
    <n v="1265334"/>
    <n v="0.1"/>
    <n v="36"/>
    <d v="2023-11-17T00:00:00"/>
    <n v="493"/>
    <n v="9"/>
    <n v="0"/>
    <n v="40828.769040727158"/>
    <x v="0"/>
    <x v="0"/>
  </r>
  <r>
    <s v="C01070"/>
    <s v="Mr. Eric Gonzalez"/>
    <s v="Delhi"/>
    <x v="1"/>
    <x v="1"/>
    <n v="175208"/>
    <n v="0.1"/>
    <n v="84"/>
    <d v="2022-12-26T00:00:00"/>
    <n v="467"/>
    <n v="59"/>
    <n v="3"/>
    <n v="2908.6602509826262"/>
    <x v="0"/>
    <x v="0"/>
  </r>
  <r>
    <s v="C01071"/>
    <s v="Brandy Chan"/>
    <s v="Chennai"/>
    <x v="0"/>
    <x v="2"/>
    <n v="185546"/>
    <n v="0.1"/>
    <n v="84"/>
    <d v="2020-07-02T00:00:00"/>
    <n v="796"/>
    <n v="58"/>
    <n v="3"/>
    <n v="3080.2832914525725"/>
    <x v="1"/>
    <x v="0"/>
  </r>
  <r>
    <s v="C01072"/>
    <s v="Mrs. Jordan Irwin"/>
    <s v="Chennai"/>
    <x v="0"/>
    <x v="0"/>
    <n v="1917977"/>
    <n v="0.08"/>
    <n v="36"/>
    <d v="2023-06-04T00:00:00"/>
    <n v="657"/>
    <n v="5"/>
    <n v="1"/>
    <n v="60102.428218618763"/>
    <x v="2"/>
    <x v="0"/>
  </r>
  <r>
    <s v="C01073"/>
    <s v="Pamela Christensen"/>
    <s v="Mumbai"/>
    <x v="2"/>
    <x v="1"/>
    <n v="1851024"/>
    <n v="0.08"/>
    <n v="84"/>
    <d v="2021-11-18T00:00:00"/>
    <n v="517"/>
    <n v="74"/>
    <n v="0"/>
    <n v="28850.456928486987"/>
    <x v="0"/>
    <x v="0"/>
  </r>
  <r>
    <s v="C01074"/>
    <s v="Christopher Cummings"/>
    <s v="Bangalore"/>
    <x v="0"/>
    <x v="0"/>
    <n v="478680"/>
    <n v="0.1"/>
    <n v="36"/>
    <d v="2020-08-19T00:00:00"/>
    <n v="552"/>
    <n v="31"/>
    <n v="5"/>
    <n v="15445.657165946126"/>
    <x v="0"/>
    <x v="0"/>
  </r>
  <r>
    <s v="C01075"/>
    <s v="Christina Gonzalez"/>
    <s v="Chennai"/>
    <x v="0"/>
    <x v="2"/>
    <n v="154446"/>
    <n v="0.09"/>
    <n v="36"/>
    <d v="2022-02-16T00:00:00"/>
    <n v="703"/>
    <n v="23"/>
    <n v="4"/>
    <n v="4911.3415103971993"/>
    <x v="1"/>
    <x v="0"/>
  </r>
  <r>
    <s v="C01076"/>
    <s v="Ann Scott"/>
    <s v="Chennai"/>
    <x v="0"/>
    <x v="2"/>
    <n v="422490"/>
    <n v="7.0000000000000007E-2"/>
    <n v="36"/>
    <d v="2021-02-10T00:00:00"/>
    <n v="771"/>
    <n v="30"/>
    <n v="3"/>
    <n v="13045.26465465099"/>
    <x v="1"/>
    <x v="0"/>
  </r>
  <r>
    <s v="C01077"/>
    <s v="Mrs. April Jimenez"/>
    <s v="Kolkata"/>
    <x v="3"/>
    <x v="2"/>
    <n v="1346136"/>
    <n v="7.0000000000000007E-2"/>
    <n v="84"/>
    <d v="2021-09-22T00:00:00"/>
    <n v="344"/>
    <n v="83"/>
    <n v="4"/>
    <n v="20316.7998605045"/>
    <x v="0"/>
    <x v="0"/>
  </r>
  <r>
    <s v="C01078"/>
    <s v="David Reid"/>
    <s v="Hyderabad"/>
    <x v="0"/>
    <x v="2"/>
    <n v="1634161"/>
    <n v="0.08"/>
    <n v="60"/>
    <d v="2020-07-18T00:00:00"/>
    <n v="349"/>
    <n v="51"/>
    <n v="5"/>
    <n v="33134.892766748388"/>
    <x v="0"/>
    <x v="0"/>
  </r>
  <r>
    <s v="C01079"/>
    <s v="Caitlin Gomez"/>
    <s v="Mumbai"/>
    <x v="2"/>
    <x v="2"/>
    <n v="1773835"/>
    <n v="7.0000000000000007E-2"/>
    <n v="36"/>
    <d v="2022-08-09T00:00:00"/>
    <n v="690"/>
    <n v="5"/>
    <n v="3"/>
    <n v="54770.875118187039"/>
    <x v="2"/>
    <x v="0"/>
  </r>
  <r>
    <s v="C01080"/>
    <s v="Mr. Drew Patel"/>
    <s v="Mumbai"/>
    <x v="2"/>
    <x v="1"/>
    <n v="603484"/>
    <n v="0.1"/>
    <n v="36"/>
    <d v="2024-05-23T00:00:00"/>
    <n v="321"/>
    <n v="13"/>
    <n v="1"/>
    <n v="19472.73119648582"/>
    <x v="0"/>
    <x v="0"/>
  </r>
  <r>
    <s v="C01081"/>
    <s v="Julie Stewart"/>
    <s v="Hyderabad"/>
    <x v="0"/>
    <x v="2"/>
    <n v="697553"/>
    <n v="0.08"/>
    <n v="36"/>
    <d v="2022-07-31T00:00:00"/>
    <n v="605"/>
    <n v="31"/>
    <n v="3"/>
    <n v="21858.775736717475"/>
    <x v="2"/>
    <x v="0"/>
  </r>
  <r>
    <s v="C01082"/>
    <s v="Betty Wallace"/>
    <s v="Kolkata"/>
    <x v="3"/>
    <x v="2"/>
    <n v="1995268"/>
    <n v="0.08"/>
    <n v="84"/>
    <d v="2021-02-01T00:00:00"/>
    <n v="398"/>
    <n v="47"/>
    <n v="4"/>
    <n v="31098.67483878565"/>
    <x v="0"/>
    <x v="0"/>
  </r>
  <r>
    <s v="C01083"/>
    <s v="Deanna Gilmore"/>
    <s v="Delhi"/>
    <x v="1"/>
    <x v="2"/>
    <n v="1034160"/>
    <n v="0.1"/>
    <n v="120"/>
    <d v="2021-03-27T00:00:00"/>
    <n v="574"/>
    <n v="72"/>
    <n v="4"/>
    <n v="13666.500605364265"/>
    <x v="0"/>
    <x v="0"/>
  </r>
  <r>
    <s v="C01084"/>
    <s v="Shaun Cohen"/>
    <s v="Hyderabad"/>
    <x v="0"/>
    <x v="1"/>
    <n v="1686475"/>
    <n v="0.1"/>
    <n v="84"/>
    <d v="2021-12-26T00:00:00"/>
    <n v="490"/>
    <n v="55"/>
    <n v="5"/>
    <n v="27997.481831742411"/>
    <x v="0"/>
    <x v="0"/>
  </r>
  <r>
    <s v="C01085"/>
    <s v="Christina Durham"/>
    <s v="Hyderabad"/>
    <x v="0"/>
    <x v="1"/>
    <n v="184804"/>
    <n v="0.09"/>
    <n v="120"/>
    <d v="2023-06-08T00:00:00"/>
    <n v="529"/>
    <n v="82"/>
    <n v="5"/>
    <n v="2341.0189692141107"/>
    <x v="0"/>
    <x v="0"/>
  </r>
  <r>
    <s v="C01086"/>
    <s v="Robert Davis"/>
    <s v="Kolkata"/>
    <x v="3"/>
    <x v="1"/>
    <n v="1138766"/>
    <n v="7.0000000000000007E-2"/>
    <n v="84"/>
    <d v="2022-01-22T00:00:00"/>
    <n v="779"/>
    <n v="55"/>
    <n v="0"/>
    <n v="17187.030812597888"/>
    <x v="1"/>
    <x v="0"/>
  </r>
  <r>
    <s v="C01087"/>
    <s v="Sarah Choi"/>
    <s v="Hyderabad"/>
    <x v="0"/>
    <x v="2"/>
    <n v="411650"/>
    <n v="0.08"/>
    <n v="84"/>
    <d v="2021-05-27T00:00:00"/>
    <n v="554"/>
    <n v="66"/>
    <n v="3"/>
    <n v="6416.0651588589162"/>
    <x v="0"/>
    <x v="0"/>
  </r>
  <r>
    <s v="C01088"/>
    <s v="Amanda Faulkner"/>
    <s v="Mumbai"/>
    <x v="2"/>
    <x v="0"/>
    <n v="200093"/>
    <n v="7.0000000000000007E-2"/>
    <n v="36"/>
    <d v="2022-12-16T00:00:00"/>
    <n v="825"/>
    <n v="6"/>
    <n v="4"/>
    <n v="6178.2909430828677"/>
    <x v="1"/>
    <x v="0"/>
  </r>
  <r>
    <s v="C01089"/>
    <s v="Nicole Strong"/>
    <s v="Hyderabad"/>
    <x v="0"/>
    <x v="2"/>
    <n v="298148"/>
    <n v="0.1"/>
    <n v="84"/>
    <d v="2024-01-23T00:00:00"/>
    <n v="663"/>
    <n v="32"/>
    <n v="4"/>
    <n v="4949.6098152479799"/>
    <x v="2"/>
    <x v="0"/>
  </r>
  <r>
    <s v="C01090"/>
    <s v="Jessica Harrell"/>
    <s v="Chennai"/>
    <x v="0"/>
    <x v="0"/>
    <n v="134117"/>
    <n v="7.0000000000000007E-2"/>
    <n v="120"/>
    <d v="2022-01-07T00:00:00"/>
    <n v="483"/>
    <n v="100"/>
    <n v="1"/>
    <n v="1557.2120907364204"/>
    <x v="0"/>
    <x v="0"/>
  </r>
  <r>
    <s v="C01091"/>
    <s v="Dan Brown"/>
    <s v="Hyderabad"/>
    <x v="0"/>
    <x v="1"/>
    <n v="274672"/>
    <n v="0.1"/>
    <n v="84"/>
    <d v="2023-03-07T00:00:00"/>
    <n v="621"/>
    <n v="75"/>
    <n v="5"/>
    <n v="4559.8804190328065"/>
    <x v="2"/>
    <x v="0"/>
  </r>
  <r>
    <s v="C01092"/>
    <s v="Mr. Michael Sexton"/>
    <s v="Hyderabad"/>
    <x v="0"/>
    <x v="0"/>
    <n v="1043609"/>
    <n v="0.09"/>
    <n v="84"/>
    <d v="2022-02-16T00:00:00"/>
    <n v="491"/>
    <n v="27"/>
    <n v="1"/>
    <n v="16790.706873880572"/>
    <x v="0"/>
    <x v="0"/>
  </r>
  <r>
    <s v="C01093"/>
    <s v="Kathryn Harvey"/>
    <s v="Chennai"/>
    <x v="0"/>
    <x v="0"/>
    <n v="1366790"/>
    <n v="0.09"/>
    <n v="36"/>
    <d v="2020-12-27T00:00:00"/>
    <n v="744"/>
    <n v="34"/>
    <n v="0"/>
    <n v="43463.556602280332"/>
    <x v="1"/>
    <x v="0"/>
  </r>
  <r>
    <s v="C01094"/>
    <s v="Juan Williams"/>
    <s v="Chennai"/>
    <x v="0"/>
    <x v="2"/>
    <n v="344692"/>
    <n v="7.0000000000000007E-2"/>
    <n v="60"/>
    <d v="2022-06-03T00:00:00"/>
    <n v="788"/>
    <n v="29"/>
    <n v="5"/>
    <n v="6825.3147272701617"/>
    <x v="1"/>
    <x v="0"/>
  </r>
  <r>
    <s v="C01095"/>
    <s v="Adam Hickman"/>
    <s v="Hyderabad"/>
    <x v="0"/>
    <x v="0"/>
    <n v="1660798"/>
    <n v="0.1"/>
    <n v="84"/>
    <d v="2023-03-31T00:00:00"/>
    <n v="669"/>
    <n v="50"/>
    <n v="2"/>
    <n v="27571.213229484059"/>
    <x v="2"/>
    <x v="0"/>
  </r>
  <r>
    <s v="C01096"/>
    <s v="Mary Schroeder"/>
    <s v="Chennai"/>
    <x v="0"/>
    <x v="1"/>
    <n v="383354"/>
    <n v="7.0000000000000007E-2"/>
    <n v="60"/>
    <d v="2023-10-14T00:00:00"/>
    <n v="414"/>
    <n v="52"/>
    <n v="0"/>
    <n v="7590.8686652371562"/>
    <x v="0"/>
    <x v="0"/>
  </r>
  <r>
    <s v="C01097"/>
    <s v="Candice Smith"/>
    <s v="Kolkata"/>
    <x v="3"/>
    <x v="1"/>
    <n v="1901478"/>
    <n v="7.0000000000000007E-2"/>
    <n v="60"/>
    <d v="2024-03-26T00:00:00"/>
    <n v="792"/>
    <n v="41"/>
    <n v="1"/>
    <n v="37651.543398106754"/>
    <x v="1"/>
    <x v="0"/>
  </r>
  <r>
    <s v="C01098"/>
    <s v="Sara Lloyd"/>
    <s v="Kolkata"/>
    <x v="3"/>
    <x v="1"/>
    <n v="1013914"/>
    <n v="0.08"/>
    <n v="36"/>
    <d v="2022-06-14T00:00:00"/>
    <n v="608"/>
    <n v="29"/>
    <n v="1"/>
    <n v="31772.379650461196"/>
    <x v="2"/>
    <x v="0"/>
  </r>
  <r>
    <s v="C01099"/>
    <s v="Bradley Stewart"/>
    <s v="Hyderabad"/>
    <x v="0"/>
    <x v="2"/>
    <n v="145753"/>
    <n v="7.0000000000000007E-2"/>
    <n v="60"/>
    <d v="2023-01-08T00:00:00"/>
    <n v="456"/>
    <n v="47"/>
    <n v="5"/>
    <n v="2886.0840908515661"/>
    <x v="0"/>
    <x v="0"/>
  </r>
  <r>
    <s v="C01100"/>
    <s v="Angelica Marshall"/>
    <s v="Hyderabad"/>
    <x v="0"/>
    <x v="2"/>
    <n v="1088784"/>
    <n v="7.0000000000000007E-2"/>
    <n v="120"/>
    <d v="2023-05-20T00:00:00"/>
    <n v="548"/>
    <n v="25"/>
    <n v="2"/>
    <n v="12641.705443757037"/>
    <x v="0"/>
    <x v="0"/>
  </r>
  <r>
    <s v="C01101"/>
    <s v="Jeremy Galvan"/>
    <s v="Bangalore"/>
    <x v="0"/>
    <x v="2"/>
    <n v="206791"/>
    <n v="0.09"/>
    <n v="36"/>
    <d v="2022-08-15T00:00:00"/>
    <n v="405"/>
    <n v="27"/>
    <n v="3"/>
    <n v="6575.8985164817941"/>
    <x v="0"/>
    <x v="0"/>
  </r>
  <r>
    <s v="C01102"/>
    <s v="Felicia Harris"/>
    <s v="Hyderabad"/>
    <x v="0"/>
    <x v="0"/>
    <n v="1313540"/>
    <n v="0.09"/>
    <n v="36"/>
    <d v="2023-03-06T00:00:00"/>
    <n v="799"/>
    <n v="25"/>
    <n v="3"/>
    <n v="41770.220838138492"/>
    <x v="1"/>
    <x v="0"/>
  </r>
  <r>
    <s v="C01103"/>
    <s v="Mary Oneill"/>
    <s v="Bangalore"/>
    <x v="0"/>
    <x v="0"/>
    <n v="1619626"/>
    <n v="0.1"/>
    <n v="60"/>
    <d v="2023-03-04T00:00:00"/>
    <n v="362"/>
    <n v="33"/>
    <n v="0"/>
    <n v="34412.266037532594"/>
    <x v="0"/>
    <x v="0"/>
  </r>
  <r>
    <s v="C01104"/>
    <s v="Autumn Moore"/>
    <s v="Hyderabad"/>
    <x v="0"/>
    <x v="0"/>
    <n v="762385"/>
    <n v="7.0000000000000007E-2"/>
    <n v="84"/>
    <d v="2023-03-30T00:00:00"/>
    <n v="727"/>
    <n v="60"/>
    <n v="0"/>
    <n v="11506.432828221461"/>
    <x v="1"/>
    <x v="0"/>
  </r>
  <r>
    <s v="C01105"/>
    <s v="Veronica Blake"/>
    <s v="Hyderabad"/>
    <x v="0"/>
    <x v="0"/>
    <n v="1455137"/>
    <n v="0.09"/>
    <n v="120"/>
    <d v="2020-09-17T00:00:00"/>
    <n v="746"/>
    <n v="2"/>
    <n v="1"/>
    <n v="18433.060538761678"/>
    <x v="1"/>
    <x v="0"/>
  </r>
  <r>
    <s v="C01106"/>
    <s v="Nathaniel Peck"/>
    <s v="Mumbai"/>
    <x v="2"/>
    <x v="0"/>
    <n v="503075"/>
    <n v="0.1"/>
    <n v="84"/>
    <d v="2024-04-26T00:00:00"/>
    <n v="748"/>
    <n v="29"/>
    <n v="4"/>
    <n v="8351.6406543256271"/>
    <x v="1"/>
    <x v="0"/>
  </r>
  <r>
    <s v="C01107"/>
    <s v="Joseph Brewer"/>
    <s v="Delhi"/>
    <x v="1"/>
    <x v="0"/>
    <n v="1536494"/>
    <n v="0.09"/>
    <n v="120"/>
    <d v="2022-01-05T00:00:00"/>
    <n v="434"/>
    <n v="113"/>
    <n v="2"/>
    <n v="19463.656631261583"/>
    <x v="0"/>
    <x v="0"/>
  </r>
  <r>
    <s v="C01108"/>
    <s v="Brian White"/>
    <s v="Kolkata"/>
    <x v="3"/>
    <x v="0"/>
    <n v="918667"/>
    <n v="0.1"/>
    <n v="84"/>
    <d v="2022-12-31T00:00:00"/>
    <n v="783"/>
    <n v="20"/>
    <n v="4"/>
    <n v="15250.959926427196"/>
    <x v="1"/>
    <x v="0"/>
  </r>
  <r>
    <s v="C01109"/>
    <s v="Danielle Perez"/>
    <s v="Delhi"/>
    <x v="1"/>
    <x v="2"/>
    <n v="1548497"/>
    <n v="7.0000000000000007E-2"/>
    <n v="120"/>
    <d v="2021-07-13T00:00:00"/>
    <n v="432"/>
    <n v="22"/>
    <n v="1"/>
    <n v="17979.36317446017"/>
    <x v="0"/>
    <x v="0"/>
  </r>
  <r>
    <s v="C01110"/>
    <s v="Nicole Hunter"/>
    <s v="Delhi"/>
    <x v="1"/>
    <x v="0"/>
    <n v="1132188"/>
    <n v="7.0000000000000007E-2"/>
    <n v="120"/>
    <d v="2022-04-05T00:00:00"/>
    <n v="805"/>
    <n v="38"/>
    <n v="1"/>
    <n v="13145.662686957554"/>
    <x v="1"/>
    <x v="0"/>
  </r>
  <r>
    <s v="C01111"/>
    <s v="Tyler Fox"/>
    <s v="Delhi"/>
    <x v="1"/>
    <x v="0"/>
    <n v="198669"/>
    <n v="7.0000000000000007E-2"/>
    <n v="84"/>
    <d v="2020-07-21T00:00:00"/>
    <n v="567"/>
    <n v="45"/>
    <n v="5"/>
    <n v="2998.4476393815848"/>
    <x v="0"/>
    <x v="0"/>
  </r>
  <r>
    <s v="C01112"/>
    <s v="Scott Freeman"/>
    <s v="Delhi"/>
    <x v="1"/>
    <x v="1"/>
    <n v="1836334"/>
    <n v="7.0000000000000007E-2"/>
    <n v="36"/>
    <d v="2022-07-30T00:00:00"/>
    <n v="645"/>
    <n v="27"/>
    <n v="0"/>
    <n v="56700.662795175922"/>
    <x v="2"/>
    <x v="0"/>
  </r>
  <r>
    <s v="C01113"/>
    <s v="Jonathan Torres"/>
    <s v="Bangalore"/>
    <x v="0"/>
    <x v="1"/>
    <n v="353101"/>
    <n v="0.08"/>
    <n v="120"/>
    <d v="2024-03-29T00:00:00"/>
    <n v="564"/>
    <n v="43"/>
    <n v="2"/>
    <n v="4284.0894894470885"/>
    <x v="0"/>
    <x v="0"/>
  </r>
  <r>
    <s v="C01114"/>
    <s v="Joshua Sanchez"/>
    <s v="Chennai"/>
    <x v="0"/>
    <x v="0"/>
    <n v="660969"/>
    <n v="0.08"/>
    <n v="36"/>
    <d v="2022-07-03T00:00:00"/>
    <n v="351"/>
    <n v="28"/>
    <n v="3"/>
    <n v="20712.366142676485"/>
    <x v="0"/>
    <x v="0"/>
  </r>
  <r>
    <s v="C01115"/>
    <s v="Mrs. Wendy Adams"/>
    <s v="Chennai"/>
    <x v="0"/>
    <x v="1"/>
    <n v="1739243"/>
    <n v="7.0000000000000007E-2"/>
    <n v="36"/>
    <d v="2020-10-26T00:00:00"/>
    <n v="819"/>
    <n v="6"/>
    <n v="1"/>
    <n v="53702.77458342009"/>
    <x v="1"/>
    <x v="0"/>
  </r>
  <r>
    <s v="C01116"/>
    <s v="Dawn Rodgers"/>
    <s v="Kolkata"/>
    <x v="3"/>
    <x v="1"/>
    <n v="1926345"/>
    <n v="0.08"/>
    <n v="84"/>
    <d v="2021-05-30T00:00:00"/>
    <n v="460"/>
    <n v="37"/>
    <n v="5"/>
    <n v="30024.426183510455"/>
    <x v="0"/>
    <x v="0"/>
  </r>
  <r>
    <s v="C01117"/>
    <s v="Patricia Dawson"/>
    <s v="Hyderabad"/>
    <x v="0"/>
    <x v="0"/>
    <n v="1145201"/>
    <n v="7.0000000000000007E-2"/>
    <n v="60"/>
    <d v="2023-04-21T00:00:00"/>
    <n v="672"/>
    <n v="21"/>
    <n v="1"/>
    <n v="22676.35236960683"/>
    <x v="2"/>
    <x v="0"/>
  </r>
  <r>
    <s v="C01118"/>
    <s v="Denise Allen"/>
    <s v="Chennai"/>
    <x v="0"/>
    <x v="1"/>
    <n v="1020877"/>
    <n v="0.1"/>
    <n v="36"/>
    <d v="2022-08-09T00:00:00"/>
    <n v="551"/>
    <n v="30"/>
    <n v="2"/>
    <n v="32940.829260883234"/>
    <x v="0"/>
    <x v="0"/>
  </r>
  <r>
    <s v="C01119"/>
    <s v="Dr. Erin Clark"/>
    <s v="Mumbai"/>
    <x v="2"/>
    <x v="0"/>
    <n v="459162"/>
    <n v="7.0000000000000007E-2"/>
    <n v="84"/>
    <d v="2022-06-07T00:00:00"/>
    <n v="681"/>
    <n v="53"/>
    <n v="2"/>
    <n v="6929.9851259820462"/>
    <x v="2"/>
    <x v="0"/>
  </r>
  <r>
    <s v="C01120"/>
    <s v="Lawrence Reed"/>
    <s v="Kolkata"/>
    <x v="3"/>
    <x v="0"/>
    <n v="614748"/>
    <n v="0.08"/>
    <n v="120"/>
    <d v="2022-09-07T00:00:00"/>
    <n v="533"/>
    <n v="17"/>
    <n v="3"/>
    <n v="7458.5895974766963"/>
    <x v="0"/>
    <x v="0"/>
  </r>
  <r>
    <s v="C01121"/>
    <s v="Philip Mckinney"/>
    <s v="Hyderabad"/>
    <x v="0"/>
    <x v="2"/>
    <n v="1983379"/>
    <n v="0.1"/>
    <n v="84"/>
    <d v="2021-10-10T00:00:00"/>
    <n v="330"/>
    <n v="56"/>
    <n v="1"/>
    <n v="32926.439774060942"/>
    <x v="0"/>
    <x v="0"/>
  </r>
  <r>
    <s v="C01122"/>
    <s v="Dean Jacobs"/>
    <s v="Chennai"/>
    <x v="0"/>
    <x v="0"/>
    <n v="1790822"/>
    <n v="7.0000000000000007E-2"/>
    <n v="36"/>
    <d v="2024-02-24T00:00:00"/>
    <n v="646"/>
    <n v="20"/>
    <n v="3"/>
    <n v="55295.38436263911"/>
    <x v="2"/>
    <x v="0"/>
  </r>
  <r>
    <s v="C01123"/>
    <s v="Juan Johnson"/>
    <s v="Delhi"/>
    <x v="1"/>
    <x v="2"/>
    <n v="228908"/>
    <n v="0.1"/>
    <n v="36"/>
    <d v="2021-08-20T00:00:00"/>
    <n v="454"/>
    <n v="36"/>
    <n v="0"/>
    <n v="7386.2172861669515"/>
    <x v="0"/>
    <x v="1"/>
  </r>
  <r>
    <s v="C01124"/>
    <s v="Veronica Richardson"/>
    <s v="Chennai"/>
    <x v="0"/>
    <x v="0"/>
    <n v="1596044"/>
    <n v="0.09"/>
    <n v="120"/>
    <d v="2023-01-02T00:00:00"/>
    <n v="711"/>
    <n v="113"/>
    <n v="5"/>
    <n v="20218.010863944317"/>
    <x v="1"/>
    <x v="0"/>
  </r>
  <r>
    <s v="C01125"/>
    <s v="Maria Rowe"/>
    <s v="Kolkata"/>
    <x v="3"/>
    <x v="0"/>
    <n v="1931959"/>
    <n v="0.09"/>
    <n v="84"/>
    <d v="2023-03-04T00:00:00"/>
    <n v="652"/>
    <n v="1"/>
    <n v="2"/>
    <n v="31083.439546185815"/>
    <x v="2"/>
    <x v="0"/>
  </r>
  <r>
    <s v="C01126"/>
    <s v="Jordan Williams"/>
    <s v="Bangalore"/>
    <x v="0"/>
    <x v="0"/>
    <n v="407991"/>
    <n v="0.1"/>
    <n v="120"/>
    <d v="2020-11-10T00:00:00"/>
    <n v="510"/>
    <n v="113"/>
    <n v="4"/>
    <n v="5391.6311291126813"/>
    <x v="0"/>
    <x v="0"/>
  </r>
  <r>
    <s v="C01127"/>
    <s v="Samantha Mack"/>
    <s v="Bangalore"/>
    <x v="0"/>
    <x v="0"/>
    <n v="1467420"/>
    <n v="0.1"/>
    <n v="84"/>
    <d v="2021-12-29T00:00:00"/>
    <n v="714"/>
    <n v="25"/>
    <n v="2"/>
    <n v="24360.909464732918"/>
    <x v="1"/>
    <x v="0"/>
  </r>
  <r>
    <s v="C01128"/>
    <s v="Adrienne Garrison"/>
    <s v="Chennai"/>
    <x v="0"/>
    <x v="1"/>
    <n v="1227079"/>
    <n v="0.09"/>
    <n v="120"/>
    <d v="2024-06-05T00:00:00"/>
    <n v="429"/>
    <n v="66"/>
    <n v="4"/>
    <n v="15544.11817776824"/>
    <x v="0"/>
    <x v="0"/>
  </r>
  <r>
    <s v="C01129"/>
    <s v="Patricia Garcia"/>
    <s v="Mumbai"/>
    <x v="2"/>
    <x v="1"/>
    <n v="294656"/>
    <n v="0.09"/>
    <n v="84"/>
    <d v="2023-12-31T00:00:00"/>
    <n v="463"/>
    <n v="2"/>
    <n v="0"/>
    <n v="4740.7434437899192"/>
    <x v="0"/>
    <x v="0"/>
  </r>
  <r>
    <s v="C01130"/>
    <s v="Abigail Stewart"/>
    <s v="Bangalore"/>
    <x v="0"/>
    <x v="0"/>
    <n v="642512"/>
    <n v="0.08"/>
    <n v="84"/>
    <d v="2024-03-01T00:00:00"/>
    <n v="732"/>
    <n v="64"/>
    <n v="0"/>
    <n v="10014.329788288012"/>
    <x v="1"/>
    <x v="0"/>
  </r>
  <r>
    <s v="C01131"/>
    <s v="Jennifer Nguyen"/>
    <s v="Kolkata"/>
    <x v="3"/>
    <x v="1"/>
    <n v="1864928"/>
    <n v="0.09"/>
    <n v="84"/>
    <d v="2021-04-06T00:00:00"/>
    <n v="819"/>
    <n v="45"/>
    <n v="0"/>
    <n v="30004.972541337174"/>
    <x v="1"/>
    <x v="0"/>
  </r>
  <r>
    <s v="C01132"/>
    <s v="Victoria Lee"/>
    <s v="Chennai"/>
    <x v="0"/>
    <x v="0"/>
    <n v="361619"/>
    <n v="0.1"/>
    <n v="84"/>
    <d v="2020-10-25T00:00:00"/>
    <n v="305"/>
    <n v="58"/>
    <n v="2"/>
    <n v="6003.3035666184551"/>
    <x v="0"/>
    <x v="0"/>
  </r>
  <r>
    <s v="C01133"/>
    <s v="Tonya Floyd"/>
    <s v="Delhi"/>
    <x v="1"/>
    <x v="0"/>
    <n v="1319690"/>
    <n v="0.08"/>
    <n v="84"/>
    <d v="2022-06-05T00:00:00"/>
    <n v="606"/>
    <n v="36"/>
    <n v="5"/>
    <n v="20568.971285058968"/>
    <x v="2"/>
    <x v="0"/>
  </r>
  <r>
    <s v="C01134"/>
    <s v="Wendy Smith"/>
    <s v="Kolkata"/>
    <x v="3"/>
    <x v="0"/>
    <n v="1510195"/>
    <n v="0.08"/>
    <n v="120"/>
    <d v="2023-03-15T00:00:00"/>
    <n v="832"/>
    <n v="94"/>
    <n v="1"/>
    <n v="18322.832635748826"/>
    <x v="1"/>
    <x v="0"/>
  </r>
  <r>
    <s v="C01135"/>
    <s v="Dr. Adam Stark"/>
    <s v="Chennai"/>
    <x v="0"/>
    <x v="2"/>
    <n v="1183077"/>
    <n v="0.08"/>
    <n v="84"/>
    <d v="2021-12-20T00:00:00"/>
    <n v="765"/>
    <n v="12"/>
    <n v="1"/>
    <n v="18439.691776867072"/>
    <x v="1"/>
    <x v="0"/>
  </r>
  <r>
    <s v="C01136"/>
    <s v="Christopher Griffith"/>
    <s v="Kolkata"/>
    <x v="3"/>
    <x v="2"/>
    <n v="1837359"/>
    <n v="0.1"/>
    <n v="36"/>
    <d v="2023-03-11T00:00:00"/>
    <n v="394"/>
    <n v="3"/>
    <n v="3"/>
    <n v="59286.406795282048"/>
    <x v="0"/>
    <x v="0"/>
  </r>
  <r>
    <s v="C01137"/>
    <s v="Carolyn Torres"/>
    <s v="Delhi"/>
    <x v="1"/>
    <x v="2"/>
    <n v="550435"/>
    <n v="0.1"/>
    <n v="36"/>
    <d v="2024-01-30T00:00:00"/>
    <n v="678"/>
    <n v="33"/>
    <n v="3"/>
    <n v="17760.989183039936"/>
    <x v="2"/>
    <x v="0"/>
  </r>
  <r>
    <s v="C01138"/>
    <s v="Andrew Henry"/>
    <s v="Bangalore"/>
    <x v="0"/>
    <x v="0"/>
    <n v="1188306"/>
    <n v="0.1"/>
    <n v="84"/>
    <d v="2021-10-09T00:00:00"/>
    <n v="810"/>
    <n v="81"/>
    <n v="3"/>
    <n v="19727.286586252685"/>
    <x v="1"/>
    <x v="0"/>
  </r>
  <r>
    <s v="C01139"/>
    <s v="Ann Young"/>
    <s v="Hyderabad"/>
    <x v="0"/>
    <x v="0"/>
    <n v="1126642"/>
    <n v="0.1"/>
    <n v="60"/>
    <d v="2022-07-06T00:00:00"/>
    <n v="447"/>
    <n v="32"/>
    <n v="1"/>
    <n v="23937.812947592713"/>
    <x v="0"/>
    <x v="0"/>
  </r>
  <r>
    <s v="C01140"/>
    <s v="Ricky Sparks"/>
    <s v="Hyderabad"/>
    <x v="0"/>
    <x v="0"/>
    <n v="1059893"/>
    <n v="0.08"/>
    <n v="36"/>
    <d v="2024-03-22T00:00:00"/>
    <n v="517"/>
    <n v="29"/>
    <n v="3"/>
    <n v="33213.194398012325"/>
    <x v="0"/>
    <x v="0"/>
  </r>
  <r>
    <s v="C01141"/>
    <s v="James Atkins"/>
    <s v="Chennai"/>
    <x v="0"/>
    <x v="0"/>
    <n v="428916"/>
    <n v="0.09"/>
    <n v="36"/>
    <d v="2023-06-26T00:00:00"/>
    <n v="718"/>
    <n v="7"/>
    <n v="0"/>
    <n v="13639.414133571119"/>
    <x v="1"/>
    <x v="0"/>
  </r>
  <r>
    <s v="C01142"/>
    <s v="Allison Smith"/>
    <s v="Mumbai"/>
    <x v="2"/>
    <x v="0"/>
    <n v="707315"/>
    <n v="7.0000000000000007E-2"/>
    <n v="60"/>
    <d v="2023-03-09T00:00:00"/>
    <n v="420"/>
    <n v="23"/>
    <n v="2"/>
    <n v="14005.684745567332"/>
    <x v="0"/>
    <x v="0"/>
  </r>
  <r>
    <s v="C01143"/>
    <s v="Lisa Grimes"/>
    <s v="Mumbai"/>
    <x v="2"/>
    <x v="2"/>
    <n v="716523"/>
    <n v="0.1"/>
    <n v="36"/>
    <d v="2023-08-13T00:00:00"/>
    <n v="446"/>
    <n v="9"/>
    <n v="4"/>
    <n v="23120.181769690014"/>
    <x v="0"/>
    <x v="0"/>
  </r>
  <r>
    <s v="C01144"/>
    <s v="Leslie Moody"/>
    <s v="Hyderabad"/>
    <x v="0"/>
    <x v="1"/>
    <n v="1975384"/>
    <n v="0.09"/>
    <n v="84"/>
    <d v="2024-05-15T00:00:00"/>
    <n v="520"/>
    <n v="23"/>
    <n v="5"/>
    <n v="31782.10776962799"/>
    <x v="0"/>
    <x v="0"/>
  </r>
  <r>
    <s v="C01145"/>
    <s v="Eric Shaw"/>
    <s v="Hyderabad"/>
    <x v="0"/>
    <x v="1"/>
    <n v="356540"/>
    <n v="0.09"/>
    <n v="36"/>
    <d v="2022-05-01T00:00:00"/>
    <n v="345"/>
    <n v="26"/>
    <n v="3"/>
    <n v="11337.876682575252"/>
    <x v="0"/>
    <x v="0"/>
  </r>
  <r>
    <s v="C01146"/>
    <s v="Carla Coleman"/>
    <s v="Bangalore"/>
    <x v="0"/>
    <x v="2"/>
    <n v="1286493"/>
    <n v="0.1"/>
    <n v="84"/>
    <d v="2022-12-01T00:00:00"/>
    <n v="686"/>
    <n v="60"/>
    <n v="5"/>
    <n v="21357.30704230053"/>
    <x v="2"/>
    <x v="0"/>
  </r>
  <r>
    <s v="C01147"/>
    <s v="Lauren Cruz"/>
    <s v="Bangalore"/>
    <x v="0"/>
    <x v="1"/>
    <n v="1697927"/>
    <n v="0.08"/>
    <n v="120"/>
    <d v="2022-06-23T00:00:00"/>
    <n v="760"/>
    <n v="85"/>
    <n v="3"/>
    <n v="20600.53983010081"/>
    <x v="1"/>
    <x v="0"/>
  </r>
  <r>
    <s v="C01148"/>
    <s v="Garrett Webb"/>
    <s v="Delhi"/>
    <x v="1"/>
    <x v="0"/>
    <n v="782027"/>
    <n v="7.0000000000000007E-2"/>
    <n v="120"/>
    <d v="2021-08-02T00:00:00"/>
    <n v="696"/>
    <n v="29"/>
    <n v="3"/>
    <n v="9079.996567790291"/>
    <x v="2"/>
    <x v="0"/>
  </r>
  <r>
    <s v="C01149"/>
    <s v="Robert Medina"/>
    <s v="Mumbai"/>
    <x v="2"/>
    <x v="0"/>
    <n v="196090"/>
    <n v="0.1"/>
    <n v="84"/>
    <d v="2023-11-27T00:00:00"/>
    <n v="390"/>
    <n v="21"/>
    <n v="5"/>
    <n v="3255.3261758320577"/>
    <x v="0"/>
    <x v="0"/>
  </r>
  <r>
    <s v="C01150"/>
    <s v="Darrell Lopez"/>
    <s v="Chennai"/>
    <x v="0"/>
    <x v="0"/>
    <n v="1421434"/>
    <n v="0.09"/>
    <n v="36"/>
    <d v="2021-08-01T00:00:00"/>
    <n v="387"/>
    <n v="12"/>
    <n v="4"/>
    <n v="45201.221193750127"/>
    <x v="0"/>
    <x v="0"/>
  </r>
  <r>
    <s v="C01151"/>
    <s v="Diana Young"/>
    <s v="Bangalore"/>
    <x v="0"/>
    <x v="0"/>
    <n v="1688834"/>
    <n v="7.0000000000000007E-2"/>
    <n v="60"/>
    <d v="2020-08-02T00:00:00"/>
    <n v="787"/>
    <n v="32"/>
    <n v="0"/>
    <n v="33440.937335692666"/>
    <x v="1"/>
    <x v="0"/>
  </r>
  <r>
    <s v="C01152"/>
    <s v="Bradley Cooper"/>
    <s v="Chennai"/>
    <x v="0"/>
    <x v="0"/>
    <n v="1215390"/>
    <n v="0.08"/>
    <n v="36"/>
    <d v="2023-07-01T00:00:00"/>
    <n v="581"/>
    <n v="13"/>
    <n v="1"/>
    <n v="38085.905218168446"/>
    <x v="0"/>
    <x v="0"/>
  </r>
  <r>
    <s v="C01153"/>
    <s v="David Baker"/>
    <s v="Kolkata"/>
    <x v="3"/>
    <x v="0"/>
    <n v="1031616"/>
    <n v="7.0000000000000007E-2"/>
    <n v="84"/>
    <d v="2021-07-15T00:00:00"/>
    <n v="711"/>
    <n v="75"/>
    <n v="0"/>
    <n v="15569.850152506293"/>
    <x v="1"/>
    <x v="0"/>
  </r>
  <r>
    <s v="C01154"/>
    <s v="Rhonda Dillon"/>
    <s v="Hyderabad"/>
    <x v="0"/>
    <x v="1"/>
    <n v="812940"/>
    <n v="0.1"/>
    <n v="60"/>
    <d v="2020-08-09T00:00:00"/>
    <n v="724"/>
    <n v="1"/>
    <n v="4"/>
    <n v="17272.572527578432"/>
    <x v="1"/>
    <x v="0"/>
  </r>
  <r>
    <s v="C01155"/>
    <s v="Dana Marshall"/>
    <s v="Mumbai"/>
    <x v="2"/>
    <x v="2"/>
    <n v="639340"/>
    <n v="7.0000000000000007E-2"/>
    <n v="36"/>
    <d v="2020-12-28T00:00:00"/>
    <n v="401"/>
    <n v="34"/>
    <n v="1"/>
    <n v="19740.963109906897"/>
    <x v="0"/>
    <x v="0"/>
  </r>
  <r>
    <s v="C01156"/>
    <s v="Robert Smith"/>
    <s v="Mumbai"/>
    <x v="2"/>
    <x v="1"/>
    <n v="483084"/>
    <n v="0.09"/>
    <n v="36"/>
    <d v="2023-11-02T00:00:00"/>
    <n v="457"/>
    <n v="19"/>
    <n v="3"/>
    <n v="15361.942052294786"/>
    <x v="0"/>
    <x v="0"/>
  </r>
  <r>
    <s v="C01157"/>
    <s v="Joseph Taylor"/>
    <s v="Kolkata"/>
    <x v="3"/>
    <x v="1"/>
    <n v="223551"/>
    <n v="0.09"/>
    <n v="60"/>
    <d v="2023-06-18T00:00:00"/>
    <n v="327"/>
    <n v="45"/>
    <n v="0"/>
    <n v="4640.5510692066646"/>
    <x v="0"/>
    <x v="0"/>
  </r>
  <r>
    <s v="C01158"/>
    <s v="Bryan Edwards"/>
    <s v="Mumbai"/>
    <x v="2"/>
    <x v="2"/>
    <n v="307081"/>
    <n v="0.09"/>
    <n v="60"/>
    <d v="2022-09-16T00:00:00"/>
    <n v="722"/>
    <n v="57"/>
    <n v="2"/>
    <n v="6374.4964812640146"/>
    <x v="1"/>
    <x v="0"/>
  </r>
  <r>
    <s v="C01159"/>
    <s v="Alexandria Velazquez"/>
    <s v="Mumbai"/>
    <x v="2"/>
    <x v="2"/>
    <n v="1835899"/>
    <n v="7.0000000000000007E-2"/>
    <n v="36"/>
    <d v="2021-05-18T00:00:00"/>
    <n v="507"/>
    <n v="15"/>
    <n v="4"/>
    <n v="56687.231258039486"/>
    <x v="0"/>
    <x v="0"/>
  </r>
  <r>
    <s v="C01160"/>
    <s v="Joseph Murphy"/>
    <s v="Bangalore"/>
    <x v="0"/>
    <x v="1"/>
    <n v="1133852"/>
    <n v="0.1"/>
    <n v="36"/>
    <d v="2021-02-06T00:00:00"/>
    <n v="575"/>
    <n v="3"/>
    <n v="2"/>
    <n v="36586.214734107023"/>
    <x v="0"/>
    <x v="0"/>
  </r>
  <r>
    <s v="C01161"/>
    <s v="Brandon Johnson"/>
    <s v="Hyderabad"/>
    <x v="0"/>
    <x v="0"/>
    <n v="953701"/>
    <n v="7.0000000000000007E-2"/>
    <n v="120"/>
    <d v="2021-08-18T00:00:00"/>
    <n v="329"/>
    <n v="52"/>
    <n v="5"/>
    <n v="11073.277273928099"/>
    <x v="0"/>
    <x v="0"/>
  </r>
  <r>
    <s v="C01162"/>
    <s v="Spencer Wright"/>
    <s v="Delhi"/>
    <x v="1"/>
    <x v="1"/>
    <n v="664468"/>
    <n v="7.0000000000000007E-2"/>
    <n v="60"/>
    <d v="2021-02-20T00:00:00"/>
    <n v="428"/>
    <n v="19"/>
    <n v="4"/>
    <n v="13157.262791708976"/>
    <x v="0"/>
    <x v="0"/>
  </r>
  <r>
    <s v="C01163"/>
    <s v="Jordan Bowman"/>
    <s v="Hyderabad"/>
    <x v="0"/>
    <x v="2"/>
    <n v="275968"/>
    <n v="0.08"/>
    <n v="60"/>
    <d v="2020-07-25T00:00:00"/>
    <n v="682"/>
    <n v="34"/>
    <n v="1"/>
    <n v="5595.6359789849466"/>
    <x v="2"/>
    <x v="0"/>
  </r>
  <r>
    <s v="C01164"/>
    <s v="Mackenzie Garcia"/>
    <s v="Delhi"/>
    <x v="1"/>
    <x v="0"/>
    <n v="988673"/>
    <n v="0.1"/>
    <n v="36"/>
    <d v="2021-02-18T00:00:00"/>
    <n v="301"/>
    <n v="29"/>
    <n v="4"/>
    <n v="31901.696764492888"/>
    <x v="0"/>
    <x v="0"/>
  </r>
  <r>
    <s v="C01165"/>
    <s v="Dean Burnett"/>
    <s v="Mumbai"/>
    <x v="2"/>
    <x v="0"/>
    <n v="451024"/>
    <n v="7.0000000000000007E-2"/>
    <n v="36"/>
    <d v="2024-01-03T00:00:00"/>
    <n v="793"/>
    <n v="17"/>
    <n v="4"/>
    <n v="13926.311736607515"/>
    <x v="1"/>
    <x v="0"/>
  </r>
  <r>
    <s v="C01166"/>
    <s v="Claire Gibson"/>
    <s v="Mumbai"/>
    <x v="2"/>
    <x v="0"/>
    <n v="897239"/>
    <n v="0.09"/>
    <n v="60"/>
    <d v="2022-11-04T00:00:00"/>
    <n v="822"/>
    <n v="18"/>
    <n v="0"/>
    <n v="18625.205884938645"/>
    <x v="1"/>
    <x v="0"/>
  </r>
  <r>
    <s v="C01167"/>
    <s v="Marisa Howard"/>
    <s v="Delhi"/>
    <x v="1"/>
    <x v="0"/>
    <n v="1220066"/>
    <n v="7.0000000000000007E-2"/>
    <n v="84"/>
    <d v="2022-12-26T00:00:00"/>
    <n v="391"/>
    <n v="50"/>
    <n v="5"/>
    <n v="18414.065695149886"/>
    <x v="0"/>
    <x v="0"/>
  </r>
  <r>
    <s v="C01168"/>
    <s v="Gwendolyn Pratt"/>
    <s v="Chennai"/>
    <x v="0"/>
    <x v="1"/>
    <n v="1620589"/>
    <n v="0.09"/>
    <n v="120"/>
    <d v="2021-07-27T00:00:00"/>
    <n v="515"/>
    <n v="78"/>
    <n v="4"/>
    <n v="20528.936550614304"/>
    <x v="0"/>
    <x v="0"/>
  </r>
  <r>
    <s v="C01169"/>
    <s v="Jared Watson"/>
    <s v="Mumbai"/>
    <x v="2"/>
    <x v="0"/>
    <n v="818558"/>
    <n v="0.09"/>
    <n v="120"/>
    <d v="2024-04-02T00:00:00"/>
    <n v="579"/>
    <n v="31"/>
    <n v="5"/>
    <n v="10369.146800945671"/>
    <x v="0"/>
    <x v="0"/>
  </r>
  <r>
    <s v="C01170"/>
    <s v="Colleen Garcia"/>
    <s v="Mumbai"/>
    <x v="2"/>
    <x v="2"/>
    <n v="541710"/>
    <n v="0.1"/>
    <n v="84"/>
    <d v="2022-02-19T00:00:00"/>
    <n v="316"/>
    <n v="17"/>
    <n v="5"/>
    <n v="8993.027399204364"/>
    <x v="0"/>
    <x v="0"/>
  </r>
  <r>
    <s v="C01171"/>
    <s v="Eduardo Chen"/>
    <s v="Chennai"/>
    <x v="0"/>
    <x v="0"/>
    <n v="1099353"/>
    <n v="7.0000000000000007E-2"/>
    <n v="36"/>
    <d v="2021-04-06T00:00:00"/>
    <n v="477"/>
    <n v="26"/>
    <n v="4"/>
    <n v="33944.82907023724"/>
    <x v="0"/>
    <x v="0"/>
  </r>
  <r>
    <s v="C01172"/>
    <s v="William Aguirre"/>
    <s v="Kolkata"/>
    <x v="3"/>
    <x v="0"/>
    <n v="1125458"/>
    <n v="0.1"/>
    <n v="36"/>
    <d v="2023-11-11T00:00:00"/>
    <n v="379"/>
    <n v="34"/>
    <n v="0"/>
    <n v="36315.363964801945"/>
    <x v="0"/>
    <x v="0"/>
  </r>
  <r>
    <s v="C01173"/>
    <s v="Michelle Bowman"/>
    <s v="Kolkata"/>
    <x v="3"/>
    <x v="2"/>
    <n v="1509801"/>
    <n v="7.0000000000000007E-2"/>
    <n v="84"/>
    <d v="2022-06-05T00:00:00"/>
    <n v="685"/>
    <n v="76"/>
    <n v="2"/>
    <n v="22786.94332978953"/>
    <x v="2"/>
    <x v="0"/>
  </r>
  <r>
    <s v="C01174"/>
    <s v="Todd Rios"/>
    <s v="Hyderabad"/>
    <x v="0"/>
    <x v="1"/>
    <n v="1859816"/>
    <n v="7.0000000000000007E-2"/>
    <n v="36"/>
    <d v="2022-05-11T00:00:00"/>
    <n v="773"/>
    <n v="23"/>
    <n v="1"/>
    <n v="57425.718783768578"/>
    <x v="1"/>
    <x v="0"/>
  </r>
  <r>
    <s v="C01175"/>
    <s v="Sherri Sullivan"/>
    <s v="Hyderabad"/>
    <x v="0"/>
    <x v="1"/>
    <n v="564562"/>
    <n v="7.0000000000000007E-2"/>
    <n v="84"/>
    <d v="2021-03-12T00:00:00"/>
    <n v="666"/>
    <n v="24"/>
    <n v="0"/>
    <n v="8520.7535961048088"/>
    <x v="2"/>
    <x v="0"/>
  </r>
  <r>
    <s v="C01176"/>
    <s v="Anthony Phillips"/>
    <s v="Bangalore"/>
    <x v="0"/>
    <x v="0"/>
    <n v="735811"/>
    <n v="0.08"/>
    <n v="60"/>
    <d v="2023-09-01T00:00:00"/>
    <n v="805"/>
    <n v="23"/>
    <n v="0"/>
    <n v="14919.593957751958"/>
    <x v="1"/>
    <x v="0"/>
  </r>
  <r>
    <s v="C01177"/>
    <s v="Rebecca Richardson"/>
    <s v="Mumbai"/>
    <x v="2"/>
    <x v="2"/>
    <n v="1996889"/>
    <n v="0.08"/>
    <n v="36"/>
    <d v="2020-12-13T00:00:00"/>
    <n v="500"/>
    <n v="25"/>
    <n v="0"/>
    <n v="62575.24348991119"/>
    <x v="0"/>
    <x v="0"/>
  </r>
  <r>
    <s v="C01178"/>
    <s v="Kathleen Haney"/>
    <s v="Mumbai"/>
    <x v="2"/>
    <x v="0"/>
    <n v="1149258"/>
    <n v="0.1"/>
    <n v="60"/>
    <d v="2022-02-02T00:00:00"/>
    <n v="498"/>
    <n v="42"/>
    <n v="5"/>
    <n v="24418.336110782755"/>
    <x v="0"/>
    <x v="0"/>
  </r>
  <r>
    <s v="C01179"/>
    <s v="Danielle Johnson"/>
    <s v="Bangalore"/>
    <x v="0"/>
    <x v="0"/>
    <n v="1531062"/>
    <n v="0.08"/>
    <n v="36"/>
    <d v="2022-09-04T00:00:00"/>
    <n v="431"/>
    <n v="4"/>
    <n v="1"/>
    <n v="47977.918376109235"/>
    <x v="0"/>
    <x v="0"/>
  </r>
  <r>
    <s v="C01180"/>
    <s v="Miss Kathy Carter"/>
    <s v="Mumbai"/>
    <x v="2"/>
    <x v="0"/>
    <n v="1894069"/>
    <n v="0.08"/>
    <n v="84"/>
    <d v="2020-10-05T00:00:00"/>
    <n v="496"/>
    <n v="2"/>
    <n v="5"/>
    <n v="29521.365527449896"/>
    <x v="0"/>
    <x v="0"/>
  </r>
  <r>
    <s v="C01181"/>
    <s v="Angela Gray"/>
    <s v="Kolkata"/>
    <x v="3"/>
    <x v="0"/>
    <n v="1388608"/>
    <n v="0.09"/>
    <n v="120"/>
    <d v="2024-04-12T00:00:00"/>
    <n v="302"/>
    <n v="120"/>
    <n v="0"/>
    <n v="17590.299283578643"/>
    <x v="0"/>
    <x v="1"/>
  </r>
  <r>
    <s v="C01182"/>
    <s v="Dylan Young"/>
    <s v="Hyderabad"/>
    <x v="0"/>
    <x v="0"/>
    <n v="1511592"/>
    <n v="7.0000000000000007E-2"/>
    <n v="84"/>
    <d v="2023-08-08T00:00:00"/>
    <n v="742"/>
    <n v="52"/>
    <n v="2"/>
    <n v="22813.974319637629"/>
    <x v="1"/>
    <x v="0"/>
  </r>
  <r>
    <s v="C01183"/>
    <s v="Jennifer Patton DVM"/>
    <s v="Chennai"/>
    <x v="0"/>
    <x v="0"/>
    <n v="1186943"/>
    <n v="0.1"/>
    <n v="120"/>
    <d v="2023-05-10T00:00:00"/>
    <n v="670"/>
    <n v="66"/>
    <n v="0"/>
    <n v="15685.539208664883"/>
    <x v="2"/>
    <x v="0"/>
  </r>
  <r>
    <s v="C01184"/>
    <s v="Barbara Levy"/>
    <s v="Kolkata"/>
    <x v="3"/>
    <x v="1"/>
    <n v="198492"/>
    <n v="0.09"/>
    <n v="120"/>
    <d v="2021-11-03T00:00:00"/>
    <n v="845"/>
    <n v="57"/>
    <n v="2"/>
    <n v="2514.4127683234519"/>
    <x v="1"/>
    <x v="0"/>
  </r>
  <r>
    <s v="C01185"/>
    <s v="Dylan Smith"/>
    <s v="Chennai"/>
    <x v="0"/>
    <x v="2"/>
    <n v="508122"/>
    <n v="0.09"/>
    <n v="36"/>
    <d v="2024-05-29T00:00:00"/>
    <n v="325"/>
    <n v="14"/>
    <n v="5"/>
    <n v="16158.143758634382"/>
    <x v="0"/>
    <x v="0"/>
  </r>
  <r>
    <s v="C01186"/>
    <s v="Shannon Reynolds"/>
    <s v="Hyderabad"/>
    <x v="0"/>
    <x v="1"/>
    <n v="624254"/>
    <n v="0.08"/>
    <n v="60"/>
    <d v="2021-05-13T00:00:00"/>
    <n v="637"/>
    <n v="19"/>
    <n v="0"/>
    <n v="12657.620240119393"/>
    <x v="2"/>
    <x v="0"/>
  </r>
  <r>
    <s v="C01187"/>
    <s v="Angela Weaver"/>
    <s v="Kolkata"/>
    <x v="3"/>
    <x v="0"/>
    <n v="302849"/>
    <n v="7.0000000000000007E-2"/>
    <n v="120"/>
    <d v="2021-03-21T00:00:00"/>
    <n v="742"/>
    <n v="103"/>
    <n v="0"/>
    <n v="3516.3336822881079"/>
    <x v="1"/>
    <x v="0"/>
  </r>
  <r>
    <s v="C01188"/>
    <s v="Walter Carroll"/>
    <s v="Bangalore"/>
    <x v="0"/>
    <x v="0"/>
    <n v="801083"/>
    <n v="0.09"/>
    <n v="60"/>
    <d v="2022-06-21T00:00:00"/>
    <n v="410"/>
    <n v="30"/>
    <n v="1"/>
    <n v="16629.165479793348"/>
    <x v="0"/>
    <x v="0"/>
  </r>
  <r>
    <s v="C01189"/>
    <s v="Victoria Rose"/>
    <s v="Mumbai"/>
    <x v="2"/>
    <x v="1"/>
    <n v="1823090"/>
    <n v="0.09"/>
    <n v="60"/>
    <d v="2022-08-26T00:00:00"/>
    <n v="374"/>
    <n v="49"/>
    <n v="4"/>
    <n v="37844.349829613733"/>
    <x v="0"/>
    <x v="0"/>
  </r>
  <r>
    <s v="C01190"/>
    <s v="Russell Dunn"/>
    <s v="Bangalore"/>
    <x v="0"/>
    <x v="2"/>
    <n v="1702430"/>
    <n v="7.0000000000000007E-2"/>
    <n v="120"/>
    <d v="2021-07-25T00:00:00"/>
    <n v="427"/>
    <n v="10"/>
    <n v="0"/>
    <n v="19766.655827616218"/>
    <x v="0"/>
    <x v="0"/>
  </r>
  <r>
    <s v="C01191"/>
    <s v="Amanda Davidson"/>
    <s v="Chennai"/>
    <x v="0"/>
    <x v="2"/>
    <n v="756994"/>
    <n v="7.0000000000000007E-2"/>
    <n v="60"/>
    <d v="2022-11-20T00:00:00"/>
    <n v="363"/>
    <n v="58"/>
    <n v="3"/>
    <n v="14989.388487853355"/>
    <x v="0"/>
    <x v="0"/>
  </r>
  <r>
    <s v="C01192"/>
    <s v="Lori Rios"/>
    <s v="Chennai"/>
    <x v="0"/>
    <x v="2"/>
    <n v="1380811"/>
    <n v="0.1"/>
    <n v="36"/>
    <d v="2024-04-16T00:00:00"/>
    <n v="404"/>
    <n v="3"/>
    <n v="4"/>
    <n v="44554.887016309927"/>
    <x v="0"/>
    <x v="0"/>
  </r>
  <r>
    <s v="C01193"/>
    <s v="James Crawford"/>
    <s v="Chennai"/>
    <x v="0"/>
    <x v="2"/>
    <n v="1882430"/>
    <n v="0.1"/>
    <n v="120"/>
    <d v="2022-07-26T00:00:00"/>
    <n v="398"/>
    <n v="79"/>
    <n v="3"/>
    <n v="24876.451162833459"/>
    <x v="0"/>
    <x v="0"/>
  </r>
  <r>
    <s v="C01194"/>
    <s v="Alicia Ward"/>
    <s v="Delhi"/>
    <x v="1"/>
    <x v="0"/>
    <n v="1751454"/>
    <n v="7.0000000000000007E-2"/>
    <n v="120"/>
    <d v="2022-07-31T00:00:00"/>
    <n v="693"/>
    <n v="59"/>
    <n v="3"/>
    <n v="20335.866036137599"/>
    <x v="2"/>
    <x v="0"/>
  </r>
  <r>
    <s v="C01195"/>
    <s v="Paige Lang"/>
    <s v="Bangalore"/>
    <x v="0"/>
    <x v="0"/>
    <n v="312395"/>
    <n v="0.09"/>
    <n v="36"/>
    <d v="2024-06-13T00:00:00"/>
    <n v="764"/>
    <n v="33"/>
    <n v="2"/>
    <n v="9934.0774843021718"/>
    <x v="1"/>
    <x v="0"/>
  </r>
  <r>
    <s v="C01196"/>
    <s v="Deanna Holt"/>
    <s v="Bangalore"/>
    <x v="0"/>
    <x v="1"/>
    <n v="326506"/>
    <n v="7.0000000000000007E-2"/>
    <n v="36"/>
    <d v="2022-09-06T00:00:00"/>
    <n v="369"/>
    <n v="12"/>
    <n v="4"/>
    <n v="10081.557389125132"/>
    <x v="0"/>
    <x v="0"/>
  </r>
  <r>
    <s v="C01197"/>
    <s v="Erin James"/>
    <s v="Delhi"/>
    <x v="1"/>
    <x v="0"/>
    <n v="1167236"/>
    <n v="0.09"/>
    <n v="84"/>
    <d v="2023-08-21T00:00:00"/>
    <n v="731"/>
    <n v="61"/>
    <n v="5"/>
    <n v="18779.751351934359"/>
    <x v="1"/>
    <x v="0"/>
  </r>
  <r>
    <s v="C01198"/>
    <s v="Jennifer Harding"/>
    <s v="Bangalore"/>
    <x v="0"/>
    <x v="2"/>
    <n v="489909"/>
    <n v="0.08"/>
    <n v="60"/>
    <d v="2021-04-25T00:00:00"/>
    <n v="345"/>
    <n v="3"/>
    <n v="1"/>
    <n v="9933.5880494424582"/>
    <x v="0"/>
    <x v="0"/>
  </r>
  <r>
    <s v="C01199"/>
    <s v="Albert Baldwin"/>
    <s v="Mumbai"/>
    <x v="2"/>
    <x v="0"/>
    <n v="1014039"/>
    <n v="0.09"/>
    <n v="84"/>
    <d v="2020-12-31T00:00:00"/>
    <n v="449"/>
    <n v="18"/>
    <n v="3"/>
    <n v="16314.952829731232"/>
    <x v="0"/>
    <x v="0"/>
  </r>
  <r>
    <s v="C01200"/>
    <s v="Fred Lyons"/>
    <s v="Mumbai"/>
    <x v="2"/>
    <x v="0"/>
    <n v="819114"/>
    <n v="0.09"/>
    <n v="84"/>
    <d v="2020-09-11T00:00:00"/>
    <n v="308"/>
    <n v="66"/>
    <n v="4"/>
    <n v="13178.789249893216"/>
    <x v="0"/>
    <x v="0"/>
  </r>
  <r>
    <s v="C01201"/>
    <s v="Daryl Lee"/>
    <s v="Kolkata"/>
    <x v="3"/>
    <x v="0"/>
    <n v="403248"/>
    <n v="7.0000000000000007E-2"/>
    <n v="60"/>
    <d v="2023-03-28T00:00:00"/>
    <n v="819"/>
    <n v="52"/>
    <n v="4"/>
    <n v="7984.7937089988691"/>
    <x v="1"/>
    <x v="0"/>
  </r>
  <r>
    <s v="C01202"/>
    <s v="Jackie Barker"/>
    <s v="Chennai"/>
    <x v="0"/>
    <x v="2"/>
    <n v="821034"/>
    <n v="0.08"/>
    <n v="60"/>
    <d v="2023-01-30T00:00:00"/>
    <n v="506"/>
    <n v="50"/>
    <n v="0"/>
    <n v="16647.609108193436"/>
    <x v="0"/>
    <x v="0"/>
  </r>
  <r>
    <s v="C01203"/>
    <s v="Caleb Rogers"/>
    <s v="Mumbai"/>
    <x v="2"/>
    <x v="1"/>
    <n v="1500604"/>
    <n v="0.1"/>
    <n v="120"/>
    <d v="2023-05-28T00:00:00"/>
    <n v="639"/>
    <n v="109"/>
    <n v="4"/>
    <n v="19830.592436771905"/>
    <x v="2"/>
    <x v="0"/>
  </r>
  <r>
    <s v="C01204"/>
    <s v="James Lucas"/>
    <s v="Bangalore"/>
    <x v="0"/>
    <x v="2"/>
    <n v="1392061"/>
    <n v="0.09"/>
    <n v="120"/>
    <d v="2022-02-24T00:00:00"/>
    <n v="636"/>
    <n v="20"/>
    <n v="0"/>
    <n v="17634.040428254604"/>
    <x v="2"/>
    <x v="0"/>
  </r>
  <r>
    <s v="C01205"/>
    <s v="Mary Torres"/>
    <s v="Hyderabad"/>
    <x v="0"/>
    <x v="1"/>
    <n v="1140042"/>
    <n v="0.08"/>
    <n v="36"/>
    <d v="2023-08-22T00:00:00"/>
    <n v="528"/>
    <n v="14"/>
    <n v="3"/>
    <n v="35724.772753380552"/>
    <x v="0"/>
    <x v="0"/>
  </r>
  <r>
    <s v="C01206"/>
    <s v="Melody Carson"/>
    <s v="Bangalore"/>
    <x v="0"/>
    <x v="1"/>
    <n v="601259"/>
    <n v="0.1"/>
    <n v="84"/>
    <d v="2021-03-15T00:00:00"/>
    <n v="684"/>
    <n v="26"/>
    <n v="3"/>
    <n v="9981.6113068213945"/>
    <x v="2"/>
    <x v="0"/>
  </r>
  <r>
    <s v="C01207"/>
    <s v="Ronald Hines"/>
    <s v="Delhi"/>
    <x v="1"/>
    <x v="1"/>
    <n v="860882"/>
    <n v="7.0000000000000007E-2"/>
    <n v="36"/>
    <d v="2020-11-18T00:00:00"/>
    <n v="666"/>
    <n v="1"/>
    <n v="4"/>
    <n v="26581.536903655127"/>
    <x v="2"/>
    <x v="0"/>
  </r>
  <r>
    <s v="C01208"/>
    <s v="Jennifer Kent"/>
    <s v="Chennai"/>
    <x v="0"/>
    <x v="1"/>
    <n v="709382"/>
    <n v="0.1"/>
    <n v="60"/>
    <d v="2020-12-16T00:00:00"/>
    <n v="668"/>
    <n v="2"/>
    <n v="0"/>
    <n v="15072.271071368912"/>
    <x v="2"/>
    <x v="0"/>
  </r>
  <r>
    <s v="C01209"/>
    <s v="Nathan Collier"/>
    <s v="Delhi"/>
    <x v="1"/>
    <x v="1"/>
    <n v="695802"/>
    <n v="0.08"/>
    <n v="60"/>
    <d v="2021-05-24T00:00:00"/>
    <n v="568"/>
    <n v="46"/>
    <n v="1"/>
    <n v="14108.355698666815"/>
    <x v="0"/>
    <x v="0"/>
  </r>
  <r>
    <s v="C01210"/>
    <s v="Andrew Gonzalez"/>
    <s v="Mumbai"/>
    <x v="2"/>
    <x v="0"/>
    <n v="615824"/>
    <n v="0.08"/>
    <n v="60"/>
    <d v="2020-12-08T00:00:00"/>
    <n v="322"/>
    <n v="11"/>
    <n v="2"/>
    <n v="12486.690236268067"/>
    <x v="0"/>
    <x v="0"/>
  </r>
  <r>
    <s v="C01211"/>
    <s v="Lisa Elliott"/>
    <s v="Chennai"/>
    <x v="0"/>
    <x v="1"/>
    <n v="1843668"/>
    <n v="0.08"/>
    <n v="120"/>
    <d v="2023-04-19T00:00:00"/>
    <n v="413"/>
    <n v="43"/>
    <n v="1"/>
    <n v="22368.780322995219"/>
    <x v="0"/>
    <x v="0"/>
  </r>
  <r>
    <s v="C01212"/>
    <s v="Kelly Johnson"/>
    <s v="Mumbai"/>
    <x v="2"/>
    <x v="2"/>
    <n v="603630"/>
    <n v="0.09"/>
    <n v="84"/>
    <d v="2024-03-17T00:00:00"/>
    <n v="475"/>
    <n v="67"/>
    <n v="4"/>
    <n v="9711.8503101070692"/>
    <x v="0"/>
    <x v="0"/>
  </r>
  <r>
    <s v="C01213"/>
    <s v="Christopher Garcia"/>
    <s v="Hyderabad"/>
    <x v="0"/>
    <x v="0"/>
    <n v="237106"/>
    <n v="7.0000000000000007E-2"/>
    <n v="60"/>
    <d v="2021-10-16T00:00:00"/>
    <n v="433"/>
    <n v="50"/>
    <n v="1"/>
    <n v="4694.9829811081163"/>
    <x v="0"/>
    <x v="0"/>
  </r>
  <r>
    <s v="C01214"/>
    <s v="Brian Rivera"/>
    <s v="Delhi"/>
    <x v="1"/>
    <x v="0"/>
    <n v="893133"/>
    <n v="0.09"/>
    <n v="84"/>
    <d v="2023-03-14T00:00:00"/>
    <n v="739"/>
    <n v="81"/>
    <n v="1"/>
    <n v="14369.68673362301"/>
    <x v="1"/>
    <x v="0"/>
  </r>
  <r>
    <s v="C01215"/>
    <s v="Brandon Jones"/>
    <s v="Chennai"/>
    <x v="0"/>
    <x v="0"/>
    <n v="1331711"/>
    <n v="0.08"/>
    <n v="84"/>
    <d v="2023-01-02T00:00:00"/>
    <n v="452"/>
    <n v="41"/>
    <n v="1"/>
    <n v="20756.333168393459"/>
    <x v="0"/>
    <x v="0"/>
  </r>
  <r>
    <s v="C01216"/>
    <s v="Eric Morris"/>
    <s v="Chennai"/>
    <x v="0"/>
    <x v="0"/>
    <n v="1768519"/>
    <n v="0.09"/>
    <n v="60"/>
    <d v="2022-09-04T00:00:00"/>
    <n v="820"/>
    <n v="37"/>
    <n v="3"/>
    <n v="36711.545626556363"/>
    <x v="1"/>
    <x v="0"/>
  </r>
  <r>
    <s v="C01217"/>
    <s v="Angel Bass"/>
    <s v="Delhi"/>
    <x v="1"/>
    <x v="0"/>
    <n v="270724"/>
    <n v="0.1"/>
    <n v="36"/>
    <d v="2020-07-26T00:00:00"/>
    <n v="471"/>
    <n v="32"/>
    <n v="3"/>
    <n v="8735.5019858644591"/>
    <x v="0"/>
    <x v="0"/>
  </r>
  <r>
    <s v="C01218"/>
    <s v="Maxwell Johnson"/>
    <s v="Kolkata"/>
    <x v="3"/>
    <x v="0"/>
    <n v="884892"/>
    <n v="0.1"/>
    <n v="120"/>
    <d v="2020-10-21T00:00:00"/>
    <n v="483"/>
    <n v="41"/>
    <n v="5"/>
    <n v="11693.912986077583"/>
    <x v="0"/>
    <x v="0"/>
  </r>
  <r>
    <s v="C01219"/>
    <s v="Todd Harper"/>
    <s v="Mumbai"/>
    <x v="2"/>
    <x v="0"/>
    <n v="1556492"/>
    <n v="0.1"/>
    <n v="120"/>
    <d v="2024-03-01T00:00:00"/>
    <n v="785"/>
    <n v="34"/>
    <n v="4"/>
    <n v="20569.156475056698"/>
    <x v="1"/>
    <x v="0"/>
  </r>
  <r>
    <s v="C01220"/>
    <s v="Jennifer Munoz"/>
    <s v="Hyderabad"/>
    <x v="0"/>
    <x v="0"/>
    <n v="1758059"/>
    <n v="7.0000000000000007E-2"/>
    <n v="60"/>
    <d v="2021-08-31T00:00:00"/>
    <n v="524"/>
    <n v="57"/>
    <n v="1"/>
    <n v="34811.675304648365"/>
    <x v="0"/>
    <x v="0"/>
  </r>
  <r>
    <s v="C01221"/>
    <s v="Kayla Mcbride"/>
    <s v="Hyderabad"/>
    <x v="0"/>
    <x v="1"/>
    <n v="930262"/>
    <n v="0.08"/>
    <n v="84"/>
    <d v="2022-08-04T00:00:00"/>
    <n v="735"/>
    <n v="48"/>
    <n v="4"/>
    <n v="14499.262982656172"/>
    <x v="1"/>
    <x v="0"/>
  </r>
  <r>
    <s v="C01222"/>
    <s v="Julie Smith"/>
    <s v="Delhi"/>
    <x v="1"/>
    <x v="2"/>
    <n v="633786"/>
    <n v="7.0000000000000007E-2"/>
    <n v="60"/>
    <d v="2023-05-31T00:00:00"/>
    <n v="386"/>
    <n v="18"/>
    <n v="3"/>
    <n v="12549.722418093972"/>
    <x v="0"/>
    <x v="0"/>
  </r>
  <r>
    <s v="C01223"/>
    <s v="Kerri Gonzalez"/>
    <s v="Bangalore"/>
    <x v="0"/>
    <x v="2"/>
    <n v="582717"/>
    <n v="7.0000000000000007E-2"/>
    <n v="120"/>
    <d v="2021-12-12T00:00:00"/>
    <n v="824"/>
    <n v="79"/>
    <n v="2"/>
    <n v="6765.8384684838948"/>
    <x v="1"/>
    <x v="0"/>
  </r>
  <r>
    <s v="C01224"/>
    <s v="Curtis Young"/>
    <s v="Hyderabad"/>
    <x v="0"/>
    <x v="2"/>
    <n v="1080525"/>
    <n v="0.1"/>
    <n v="120"/>
    <d v="2021-08-27T00:00:00"/>
    <n v="676"/>
    <n v="102"/>
    <n v="3"/>
    <n v="14279.21749691655"/>
    <x v="2"/>
    <x v="0"/>
  </r>
  <r>
    <s v="C01225"/>
    <s v="Shannon Williams"/>
    <s v="Mumbai"/>
    <x v="2"/>
    <x v="2"/>
    <n v="901889"/>
    <n v="7.0000000000000007E-2"/>
    <n v="60"/>
    <d v="2022-11-09T00:00:00"/>
    <n v="752"/>
    <n v="14"/>
    <n v="2"/>
    <n v="17858.4831503573"/>
    <x v="1"/>
    <x v="0"/>
  </r>
  <r>
    <s v="C01226"/>
    <s v="Katrina Ingram"/>
    <s v="Kolkata"/>
    <x v="3"/>
    <x v="1"/>
    <n v="853072"/>
    <n v="7.0000000000000007E-2"/>
    <n v="84"/>
    <d v="2022-12-16T00:00:00"/>
    <n v="813"/>
    <n v="65"/>
    <n v="4"/>
    <n v="12875.14269776627"/>
    <x v="1"/>
    <x v="0"/>
  </r>
  <r>
    <s v="C01227"/>
    <s v="Brittany Price"/>
    <s v="Kolkata"/>
    <x v="3"/>
    <x v="1"/>
    <n v="1748095"/>
    <n v="0.09"/>
    <n v="60"/>
    <d v="2020-09-29T00:00:00"/>
    <n v="400"/>
    <n v="7"/>
    <n v="0"/>
    <n v="36287.576979413308"/>
    <x v="0"/>
    <x v="0"/>
  </r>
  <r>
    <s v="C01228"/>
    <s v="Julie Lane"/>
    <s v="Mumbai"/>
    <x v="2"/>
    <x v="1"/>
    <n v="1245099"/>
    <n v="0.08"/>
    <n v="84"/>
    <d v="2023-10-06T00:00:00"/>
    <n v="501"/>
    <n v="42"/>
    <n v="2"/>
    <n v="19406.379966549444"/>
    <x v="0"/>
    <x v="0"/>
  </r>
  <r>
    <s v="C01229"/>
    <s v="Jason Thomas"/>
    <s v="Mumbai"/>
    <x v="2"/>
    <x v="0"/>
    <n v="1810363"/>
    <n v="0.09"/>
    <n v="60"/>
    <d v="2022-03-14T00:00:00"/>
    <n v="441"/>
    <n v="54"/>
    <n v="5"/>
    <n v="37580.158242647922"/>
    <x v="0"/>
    <x v="0"/>
  </r>
  <r>
    <s v="C01230"/>
    <s v="Michael Richardson"/>
    <s v="Kolkata"/>
    <x v="3"/>
    <x v="0"/>
    <n v="647640"/>
    <n v="7.0000000000000007E-2"/>
    <n v="84"/>
    <d v="2022-06-19T00:00:00"/>
    <n v="588"/>
    <n v="44"/>
    <n v="3"/>
    <n v="9774.6232636651384"/>
    <x v="0"/>
    <x v="0"/>
  </r>
  <r>
    <s v="C01231"/>
    <s v="Ryan Thompson"/>
    <s v="Hyderabad"/>
    <x v="0"/>
    <x v="0"/>
    <n v="1689234"/>
    <n v="7.0000000000000007E-2"/>
    <n v="120"/>
    <d v="2023-03-22T00:00:00"/>
    <n v="824"/>
    <n v="97"/>
    <n v="1"/>
    <n v="19613.439078439318"/>
    <x v="1"/>
    <x v="0"/>
  </r>
  <r>
    <s v="C01232"/>
    <s v="Amber Diaz"/>
    <s v="Hyderabad"/>
    <x v="0"/>
    <x v="1"/>
    <n v="575898"/>
    <n v="0.08"/>
    <n v="120"/>
    <d v="2023-03-10T00:00:00"/>
    <n v="539"/>
    <n v="66"/>
    <n v="4"/>
    <n v="6987.2318934061341"/>
    <x v="0"/>
    <x v="0"/>
  </r>
  <r>
    <s v="C01233"/>
    <s v="Cody Owens"/>
    <s v="Bangalore"/>
    <x v="0"/>
    <x v="2"/>
    <n v="1615214"/>
    <n v="0.1"/>
    <n v="84"/>
    <d v="2021-04-04T00:00:00"/>
    <n v="387"/>
    <n v="40"/>
    <n v="1"/>
    <n v="26814.464856802493"/>
    <x v="0"/>
    <x v="0"/>
  </r>
  <r>
    <s v="C01234"/>
    <s v="Christian Brown"/>
    <s v="Hyderabad"/>
    <x v="0"/>
    <x v="0"/>
    <n v="975954"/>
    <n v="0.08"/>
    <n v="120"/>
    <d v="2022-08-28T00:00:00"/>
    <n v="760"/>
    <n v="109"/>
    <n v="4"/>
    <n v="11841.015102148802"/>
    <x v="1"/>
    <x v="0"/>
  </r>
  <r>
    <s v="C01235"/>
    <s v="Lisa Frost"/>
    <s v="Chennai"/>
    <x v="0"/>
    <x v="2"/>
    <n v="391399"/>
    <n v="0.08"/>
    <n v="84"/>
    <d v="2023-12-12T00:00:00"/>
    <n v="309"/>
    <n v="63"/>
    <n v="5"/>
    <n v="6100.4287309904557"/>
    <x v="0"/>
    <x v="0"/>
  </r>
  <r>
    <s v="C01236"/>
    <s v="Richard Morton DDS"/>
    <s v="Mumbai"/>
    <x v="2"/>
    <x v="2"/>
    <n v="572888"/>
    <n v="0.1"/>
    <n v="120"/>
    <d v="2022-11-13T00:00:00"/>
    <n v="713"/>
    <n v="97"/>
    <n v="5"/>
    <n v="7570.7571350718672"/>
    <x v="1"/>
    <x v="0"/>
  </r>
  <r>
    <s v="C01237"/>
    <s v="Hector Mitchell"/>
    <s v="Bangalore"/>
    <x v="0"/>
    <x v="2"/>
    <n v="783838"/>
    <n v="7.0000000000000007E-2"/>
    <n v="36"/>
    <d v="2020-08-23T00:00:00"/>
    <n v="442"/>
    <n v="9"/>
    <n v="2"/>
    <n v="24202.641852759411"/>
    <x v="0"/>
    <x v="0"/>
  </r>
  <r>
    <s v="C01238"/>
    <s v="Gina Burnett"/>
    <s v="Bangalore"/>
    <x v="0"/>
    <x v="0"/>
    <n v="1775930"/>
    <n v="0.1"/>
    <n v="120"/>
    <d v="2022-12-17T00:00:00"/>
    <n v="509"/>
    <n v="50"/>
    <n v="0"/>
    <n v="23469.045815042697"/>
    <x v="0"/>
    <x v="0"/>
  </r>
  <r>
    <s v="C01239"/>
    <s v="Albert Lewis"/>
    <s v="Bangalore"/>
    <x v="0"/>
    <x v="2"/>
    <n v="494974"/>
    <n v="0.1"/>
    <n v="36"/>
    <d v="2024-01-21T00:00:00"/>
    <n v="636"/>
    <n v="36"/>
    <n v="0"/>
    <n v="15971.418714082514"/>
    <x v="2"/>
    <x v="1"/>
  </r>
  <r>
    <s v="C01240"/>
    <s v="Amanda Liu"/>
    <s v="Hyderabad"/>
    <x v="0"/>
    <x v="0"/>
    <n v="1976413"/>
    <n v="0.09"/>
    <n v="36"/>
    <d v="2022-02-27T00:00:00"/>
    <n v="475"/>
    <n v="6"/>
    <n v="5"/>
    <n v="62849.405025631349"/>
    <x v="0"/>
    <x v="0"/>
  </r>
  <r>
    <s v="C01241"/>
    <s v="Christopher Thomas"/>
    <s v="Bangalore"/>
    <x v="0"/>
    <x v="1"/>
    <n v="167232"/>
    <n v="0.1"/>
    <n v="36"/>
    <d v="2021-12-31T00:00:00"/>
    <n v="491"/>
    <n v="12"/>
    <n v="0"/>
    <n v="5396.1062487998297"/>
    <x v="0"/>
    <x v="0"/>
  </r>
  <r>
    <s v="C01242"/>
    <s v="Jonathan Miller"/>
    <s v="Hyderabad"/>
    <x v="0"/>
    <x v="2"/>
    <n v="531787"/>
    <n v="0.08"/>
    <n v="84"/>
    <d v="2022-09-19T00:00:00"/>
    <n v="836"/>
    <n v="8"/>
    <n v="3"/>
    <n v="8288.5461985524271"/>
    <x v="1"/>
    <x v="0"/>
  </r>
  <r>
    <s v="C01243"/>
    <s v="Timothy Edwards"/>
    <s v="Chennai"/>
    <x v="0"/>
    <x v="2"/>
    <n v="1187439"/>
    <n v="7.0000000000000007E-2"/>
    <n v="60"/>
    <d v="2021-05-12T00:00:00"/>
    <n v="634"/>
    <n v="55"/>
    <n v="3"/>
    <n v="23512.715393554114"/>
    <x v="2"/>
    <x v="0"/>
  </r>
  <r>
    <s v="C01244"/>
    <s v="Diana Serrano"/>
    <s v="Hyderabad"/>
    <x v="0"/>
    <x v="1"/>
    <n v="332246"/>
    <n v="0.08"/>
    <n v="120"/>
    <d v="2023-04-05T00:00:00"/>
    <n v="789"/>
    <n v="95"/>
    <n v="0"/>
    <n v="4031.0607914189918"/>
    <x v="1"/>
    <x v="0"/>
  </r>
  <r>
    <s v="C01245"/>
    <s v="Brandon Christensen"/>
    <s v="Hyderabad"/>
    <x v="0"/>
    <x v="1"/>
    <n v="372487"/>
    <n v="0.08"/>
    <n v="84"/>
    <d v="2020-11-20T00:00:00"/>
    <n v="742"/>
    <n v="60"/>
    <n v="1"/>
    <n v="5805.6622442071694"/>
    <x v="1"/>
    <x v="0"/>
  </r>
  <r>
    <s v="C01246"/>
    <s v="Sonya Harris"/>
    <s v="Bangalore"/>
    <x v="0"/>
    <x v="0"/>
    <n v="750775"/>
    <n v="0.08"/>
    <n v="120"/>
    <d v="2023-11-17T00:00:00"/>
    <n v="582"/>
    <n v="25"/>
    <n v="0"/>
    <n v="9108.9724652143086"/>
    <x v="0"/>
    <x v="0"/>
  </r>
  <r>
    <s v="C01247"/>
    <s v="Felicia Wilson"/>
    <s v="Delhi"/>
    <x v="1"/>
    <x v="2"/>
    <n v="234154"/>
    <n v="0.1"/>
    <n v="60"/>
    <d v="2022-03-21T00:00:00"/>
    <n v="838"/>
    <n v="21"/>
    <n v="4"/>
    <n v="4975.0805073223119"/>
    <x v="1"/>
    <x v="0"/>
  </r>
  <r>
    <s v="C01248"/>
    <s v="Tyler Campbell"/>
    <s v="Hyderabad"/>
    <x v="0"/>
    <x v="2"/>
    <n v="1070342"/>
    <n v="7.0000000000000007E-2"/>
    <n v="36"/>
    <d v="2022-06-26T00:00:00"/>
    <n v="594"/>
    <n v="29"/>
    <n v="2"/>
    <n v="33049.053613075936"/>
    <x v="0"/>
    <x v="0"/>
  </r>
  <r>
    <s v="C01249"/>
    <s v="Matthew Daniel"/>
    <s v="Kolkata"/>
    <x v="3"/>
    <x v="0"/>
    <n v="1761671"/>
    <n v="0.09"/>
    <n v="120"/>
    <d v="2024-05-05T00:00:00"/>
    <n v="479"/>
    <n v="53"/>
    <n v="1"/>
    <n v="22316.103701837575"/>
    <x v="0"/>
    <x v="0"/>
  </r>
  <r>
    <s v="C01250"/>
    <s v="Jorge Henson"/>
    <s v="Delhi"/>
    <x v="1"/>
    <x v="0"/>
    <n v="1637724"/>
    <n v="0.1"/>
    <n v="120"/>
    <d v="2022-08-30T00:00:00"/>
    <n v="693"/>
    <n v="116"/>
    <n v="5"/>
    <n v="21642.643340894621"/>
    <x v="2"/>
    <x v="0"/>
  </r>
  <r>
    <s v="C01251"/>
    <s v="Cindy Fuller"/>
    <s v="Delhi"/>
    <x v="1"/>
    <x v="0"/>
    <n v="1292472"/>
    <n v="7.0000000000000007E-2"/>
    <n v="120"/>
    <d v="2021-07-30T00:00:00"/>
    <n v="344"/>
    <n v="30"/>
    <n v="1"/>
    <n v="15006.695835265346"/>
    <x v="0"/>
    <x v="0"/>
  </r>
  <r>
    <s v="C01252"/>
    <s v="Laura Hernandez"/>
    <s v="Mumbai"/>
    <x v="2"/>
    <x v="0"/>
    <n v="1227717"/>
    <n v="0.09"/>
    <n v="36"/>
    <d v="2021-05-31T00:00:00"/>
    <n v="522"/>
    <n v="31"/>
    <n v="3"/>
    <n v="39041.072382064398"/>
    <x v="0"/>
    <x v="0"/>
  </r>
  <r>
    <s v="C01253"/>
    <s v="Tina Kane"/>
    <s v="Bangalore"/>
    <x v="0"/>
    <x v="1"/>
    <n v="873287"/>
    <n v="7.0000000000000007E-2"/>
    <n v="36"/>
    <d v="2024-01-30T00:00:00"/>
    <n v="816"/>
    <n v="20"/>
    <n v="3"/>
    <n v="26964.567290270068"/>
    <x v="1"/>
    <x v="0"/>
  </r>
  <r>
    <s v="C01254"/>
    <s v="Diana Carroll"/>
    <s v="Hyderabad"/>
    <x v="0"/>
    <x v="1"/>
    <n v="630090"/>
    <n v="0.08"/>
    <n v="36"/>
    <d v="2024-03-10T00:00:00"/>
    <n v="773"/>
    <n v="1"/>
    <n v="0"/>
    <n v="19744.730513592964"/>
    <x v="1"/>
    <x v="0"/>
  </r>
  <r>
    <s v="C01255"/>
    <s v="Randall Carpenter"/>
    <s v="Kolkata"/>
    <x v="3"/>
    <x v="0"/>
    <n v="1516882"/>
    <n v="0.1"/>
    <n v="120"/>
    <d v="2023-10-22T00:00:00"/>
    <n v="651"/>
    <n v="95"/>
    <n v="3"/>
    <n v="20045.70740626804"/>
    <x v="2"/>
    <x v="0"/>
  </r>
  <r>
    <s v="C01256"/>
    <s v="Wendy Maxwell"/>
    <s v="Delhi"/>
    <x v="1"/>
    <x v="2"/>
    <n v="179219"/>
    <n v="7.0000000000000007E-2"/>
    <n v="84"/>
    <d v="2023-10-06T00:00:00"/>
    <n v="417"/>
    <n v="17"/>
    <n v="2"/>
    <n v="2704.8950137280008"/>
    <x v="0"/>
    <x v="0"/>
  </r>
  <r>
    <s v="C01257"/>
    <s v="Julie Dougherty"/>
    <s v="Kolkata"/>
    <x v="3"/>
    <x v="0"/>
    <n v="1073593"/>
    <n v="0.1"/>
    <n v="120"/>
    <d v="2022-03-19T00:00:00"/>
    <n v="369"/>
    <n v="10"/>
    <n v="4"/>
    <n v="14187.610606110113"/>
    <x v="0"/>
    <x v="0"/>
  </r>
  <r>
    <s v="C01258"/>
    <s v="Andrew Rice"/>
    <s v="Kolkata"/>
    <x v="3"/>
    <x v="1"/>
    <n v="1596488"/>
    <n v="0.1"/>
    <n v="60"/>
    <d v="2023-02-23T00:00:00"/>
    <n v="782"/>
    <n v="52"/>
    <n v="2"/>
    <n v="33920.651917003262"/>
    <x v="1"/>
    <x v="0"/>
  </r>
  <r>
    <s v="C01259"/>
    <s v="Angela Jones"/>
    <s v="Delhi"/>
    <x v="1"/>
    <x v="1"/>
    <n v="1858453"/>
    <n v="7.0000000000000007E-2"/>
    <n v="36"/>
    <d v="2021-02-28T00:00:00"/>
    <n v="481"/>
    <n v="18"/>
    <n v="0"/>
    <n v="57383.633300741072"/>
    <x v="0"/>
    <x v="0"/>
  </r>
  <r>
    <s v="C01260"/>
    <s v="Leslie Gonzales"/>
    <s v="Bangalore"/>
    <x v="0"/>
    <x v="0"/>
    <n v="919670"/>
    <n v="0.08"/>
    <n v="36"/>
    <d v="2020-09-11T00:00:00"/>
    <n v="311"/>
    <n v="17"/>
    <n v="1"/>
    <n v="28819.115223914108"/>
    <x v="0"/>
    <x v="0"/>
  </r>
  <r>
    <s v="C01261"/>
    <s v="Ryan Kennedy"/>
    <s v="Hyderabad"/>
    <x v="0"/>
    <x v="2"/>
    <n v="473167"/>
    <n v="0.08"/>
    <n v="36"/>
    <d v="2024-02-26T00:00:00"/>
    <n v="845"/>
    <n v="13"/>
    <n v="3"/>
    <n v="14827.334036288852"/>
    <x v="1"/>
    <x v="0"/>
  </r>
  <r>
    <s v="C01262"/>
    <s v="Elizabeth Grimes"/>
    <s v="Kolkata"/>
    <x v="3"/>
    <x v="1"/>
    <n v="1854270"/>
    <n v="7.0000000000000007E-2"/>
    <n v="120"/>
    <d v="2021-06-18T00:00:00"/>
    <n v="615"/>
    <n v="56"/>
    <n v="0"/>
    <n v="21529.646976071806"/>
    <x v="2"/>
    <x v="0"/>
  </r>
  <r>
    <s v="C01263"/>
    <s v="Gary Reed"/>
    <s v="Bangalore"/>
    <x v="0"/>
    <x v="1"/>
    <n v="202057"/>
    <n v="0.1"/>
    <n v="60"/>
    <d v="2022-12-13T00:00:00"/>
    <n v="555"/>
    <n v="23"/>
    <n v="1"/>
    <n v="4293.114113224734"/>
    <x v="0"/>
    <x v="0"/>
  </r>
  <r>
    <s v="C01264"/>
    <s v="Mrs. Jillian Sullivan"/>
    <s v="Delhi"/>
    <x v="1"/>
    <x v="1"/>
    <n v="133635"/>
    <n v="0.1"/>
    <n v="36"/>
    <d v="2020-06-30T00:00:00"/>
    <n v="314"/>
    <n v="21"/>
    <n v="1"/>
    <n v="4312.0255606484725"/>
    <x v="0"/>
    <x v="0"/>
  </r>
  <r>
    <s v="C01265"/>
    <s v="Emily Harris"/>
    <s v="Kolkata"/>
    <x v="3"/>
    <x v="0"/>
    <n v="232480"/>
    <n v="0.08"/>
    <n v="36"/>
    <d v="2022-02-10T00:00:00"/>
    <n v="471"/>
    <n v="10"/>
    <n v="0"/>
    <n v="7285.0782424734443"/>
    <x v="0"/>
    <x v="0"/>
  </r>
  <r>
    <s v="C01266"/>
    <s v="Walter Brown"/>
    <s v="Hyderabad"/>
    <x v="0"/>
    <x v="0"/>
    <n v="325829"/>
    <n v="0.09"/>
    <n v="84"/>
    <d v="2022-11-12T00:00:00"/>
    <n v="494"/>
    <n v="79"/>
    <n v="1"/>
    <n v="5242.2882803901002"/>
    <x v="0"/>
    <x v="0"/>
  </r>
  <r>
    <s v="C01267"/>
    <s v="Joseph Kelly"/>
    <s v="Bangalore"/>
    <x v="0"/>
    <x v="2"/>
    <n v="997330"/>
    <n v="7.0000000000000007E-2"/>
    <n v="60"/>
    <d v="2024-06-21T00:00:00"/>
    <n v="518"/>
    <n v="6"/>
    <n v="2"/>
    <n v="19748.329340246804"/>
    <x v="0"/>
    <x v="0"/>
  </r>
  <r>
    <s v="C01268"/>
    <s v="Christopher Mason"/>
    <s v="Mumbai"/>
    <x v="2"/>
    <x v="1"/>
    <n v="131445"/>
    <n v="0.1"/>
    <n v="84"/>
    <d v="2021-06-27T00:00:00"/>
    <n v="312"/>
    <n v="49"/>
    <n v="1"/>
    <n v="2182.1426344140182"/>
    <x v="0"/>
    <x v="0"/>
  </r>
  <r>
    <s v="C01269"/>
    <s v="Sophia Williams"/>
    <s v="Hyderabad"/>
    <x v="0"/>
    <x v="1"/>
    <n v="238446"/>
    <n v="0.09"/>
    <n v="84"/>
    <d v="2020-11-26T00:00:00"/>
    <n v="344"/>
    <n v="8"/>
    <n v="1"/>
    <n v="3836.3763547931521"/>
    <x v="0"/>
    <x v="0"/>
  </r>
  <r>
    <s v="C01270"/>
    <s v="Hunter Butler"/>
    <s v="Hyderabad"/>
    <x v="0"/>
    <x v="2"/>
    <n v="1709658"/>
    <n v="0.1"/>
    <n v="36"/>
    <d v="2022-02-21T00:00:00"/>
    <n v="849"/>
    <n v="36"/>
    <n v="0"/>
    <n v="55165.854723441807"/>
    <x v="1"/>
    <x v="1"/>
  </r>
  <r>
    <s v="C01271"/>
    <s v="Janet Barnes"/>
    <s v="Delhi"/>
    <x v="1"/>
    <x v="2"/>
    <n v="298693"/>
    <n v="0.09"/>
    <n v="120"/>
    <d v="2022-10-07T00:00:00"/>
    <n v="436"/>
    <n v="42"/>
    <n v="1"/>
    <n v="3783.7166888783267"/>
    <x v="0"/>
    <x v="0"/>
  </r>
  <r>
    <s v="C01272"/>
    <s v="Isaiah Weaver"/>
    <s v="Kolkata"/>
    <x v="3"/>
    <x v="0"/>
    <n v="766825"/>
    <n v="0.1"/>
    <n v="36"/>
    <d v="2021-11-14T00:00:00"/>
    <n v="643"/>
    <n v="1"/>
    <n v="4"/>
    <n v="24743.285819914428"/>
    <x v="2"/>
    <x v="0"/>
  </r>
  <r>
    <s v="C01273"/>
    <s v="Jordan Parker"/>
    <s v="Bangalore"/>
    <x v="0"/>
    <x v="2"/>
    <n v="901890"/>
    <n v="0.08"/>
    <n v="36"/>
    <d v="2021-03-01T00:00:00"/>
    <n v="538"/>
    <n v="1"/>
    <n v="4"/>
    <n v="28261.954646009868"/>
    <x v="0"/>
    <x v="0"/>
  </r>
  <r>
    <s v="C01274"/>
    <s v="Richard Williams"/>
    <s v="Chennai"/>
    <x v="0"/>
    <x v="2"/>
    <n v="595759"/>
    <n v="0.1"/>
    <n v="60"/>
    <d v="2023-04-09T00:00:00"/>
    <n v="381"/>
    <n v="3"/>
    <n v="1"/>
    <n v="12658.118110140476"/>
    <x v="0"/>
    <x v="0"/>
  </r>
  <r>
    <s v="C01275"/>
    <s v="Joseph Robinson"/>
    <s v="Mumbai"/>
    <x v="2"/>
    <x v="2"/>
    <n v="722046"/>
    <n v="0.08"/>
    <n v="60"/>
    <d v="2024-01-03T00:00:00"/>
    <n v="684"/>
    <n v="13"/>
    <n v="5"/>
    <n v="14640.489390371946"/>
    <x v="2"/>
    <x v="0"/>
  </r>
  <r>
    <s v="C01276"/>
    <s v="Rebecca Colon"/>
    <s v="Chennai"/>
    <x v="0"/>
    <x v="1"/>
    <n v="1621082"/>
    <n v="0.1"/>
    <n v="84"/>
    <d v="2022-07-24T00:00:00"/>
    <n v="437"/>
    <n v="35"/>
    <n v="2"/>
    <n v="26911.88060467226"/>
    <x v="0"/>
    <x v="0"/>
  </r>
  <r>
    <s v="C01277"/>
    <s v="Eugene Moore"/>
    <s v="Kolkata"/>
    <x v="3"/>
    <x v="1"/>
    <n v="1192349"/>
    <n v="0.1"/>
    <n v="84"/>
    <d v="2021-02-03T00:00:00"/>
    <n v="324"/>
    <n v="29"/>
    <n v="5"/>
    <n v="19794.405173273386"/>
    <x v="0"/>
    <x v="0"/>
  </r>
  <r>
    <s v="C01278"/>
    <s v="Rhonda Thompson"/>
    <s v="Mumbai"/>
    <x v="2"/>
    <x v="2"/>
    <n v="608032"/>
    <n v="0.08"/>
    <n v="36"/>
    <d v="2020-07-19T00:00:00"/>
    <n v="554"/>
    <n v="14"/>
    <n v="4"/>
    <n v="19053.512964244721"/>
    <x v="0"/>
    <x v="0"/>
  </r>
  <r>
    <s v="C01279"/>
    <s v="Lisa Thomas"/>
    <s v="Hyderabad"/>
    <x v="0"/>
    <x v="0"/>
    <n v="774521"/>
    <n v="0.08"/>
    <n v="120"/>
    <d v="2022-01-14T00:00:00"/>
    <n v="306"/>
    <n v="8"/>
    <n v="3"/>
    <n v="9397.0769707705404"/>
    <x v="0"/>
    <x v="0"/>
  </r>
  <r>
    <s v="C01280"/>
    <s v="Richard Lee"/>
    <s v="Chennai"/>
    <x v="0"/>
    <x v="1"/>
    <n v="209276"/>
    <n v="0.08"/>
    <n v="60"/>
    <d v="2021-06-07T00:00:00"/>
    <n v="428"/>
    <n v="5"/>
    <n v="1"/>
    <n v="4243.3626911020619"/>
    <x v="0"/>
    <x v="0"/>
  </r>
  <r>
    <s v="C01281"/>
    <s v="Terry Hartman"/>
    <s v="Bangalore"/>
    <x v="0"/>
    <x v="0"/>
    <n v="1843196"/>
    <n v="0.08"/>
    <n v="60"/>
    <d v="2021-03-01T00:00:00"/>
    <n v="819"/>
    <n v="5"/>
    <n v="3"/>
    <n v="37373.368846826939"/>
    <x v="1"/>
    <x v="0"/>
  </r>
  <r>
    <s v="C01282"/>
    <s v="Virginia Mills"/>
    <s v="Kolkata"/>
    <x v="3"/>
    <x v="2"/>
    <n v="753185"/>
    <n v="0.08"/>
    <n v="60"/>
    <d v="2020-08-15T00:00:00"/>
    <n v="550"/>
    <n v="27"/>
    <n v="1"/>
    <n v="15271.876032118857"/>
    <x v="0"/>
    <x v="0"/>
  </r>
  <r>
    <s v="C01283"/>
    <s v="Madison Kaiser"/>
    <s v="Bangalore"/>
    <x v="0"/>
    <x v="1"/>
    <n v="735648"/>
    <n v="0.09"/>
    <n v="120"/>
    <d v="2023-12-14T00:00:00"/>
    <n v="506"/>
    <n v="34"/>
    <n v="3"/>
    <n v="9318.8779607823526"/>
    <x v="0"/>
    <x v="0"/>
  </r>
  <r>
    <s v="C01284"/>
    <s v="Mark Swanson"/>
    <s v="Chennai"/>
    <x v="0"/>
    <x v="2"/>
    <n v="935179"/>
    <n v="0.1"/>
    <n v="60"/>
    <d v="2022-10-25T00:00:00"/>
    <n v="782"/>
    <n v="28"/>
    <n v="3"/>
    <n v="19869.790026039158"/>
    <x v="1"/>
    <x v="0"/>
  </r>
  <r>
    <s v="C01285"/>
    <s v="Erica Armstrong"/>
    <s v="Bangalore"/>
    <x v="0"/>
    <x v="0"/>
    <n v="1641255"/>
    <n v="0.1"/>
    <n v="60"/>
    <d v="2024-04-13T00:00:00"/>
    <n v="793"/>
    <n v="1"/>
    <n v="3"/>
    <n v="34871.818367592612"/>
    <x v="1"/>
    <x v="0"/>
  </r>
  <r>
    <s v="C01286"/>
    <s v="Samantha Singh"/>
    <s v="Hyderabad"/>
    <x v="0"/>
    <x v="1"/>
    <n v="1691441"/>
    <n v="0.09"/>
    <n v="60"/>
    <d v="2021-08-13T00:00:00"/>
    <n v="479"/>
    <n v="16"/>
    <n v="3"/>
    <n v="35111.533122419445"/>
    <x v="0"/>
    <x v="0"/>
  </r>
  <r>
    <s v="C01287"/>
    <s v="Amber Lewis"/>
    <s v="Hyderabad"/>
    <x v="0"/>
    <x v="2"/>
    <n v="1051274"/>
    <n v="0.09"/>
    <n v="120"/>
    <d v="2023-04-17T00:00:00"/>
    <n v="792"/>
    <n v="9"/>
    <n v="2"/>
    <n v="13317.094737351976"/>
    <x v="1"/>
    <x v="0"/>
  </r>
  <r>
    <s v="C01288"/>
    <s v="Jesus Hood"/>
    <s v="Delhi"/>
    <x v="1"/>
    <x v="0"/>
    <n v="1084106"/>
    <n v="0.08"/>
    <n v="60"/>
    <d v="2021-01-30T00:00:00"/>
    <n v="494"/>
    <n v="0"/>
    <n v="0"/>
    <n v="21981.760706435001"/>
    <x v="0"/>
    <x v="0"/>
  </r>
  <r>
    <s v="C01289"/>
    <s v="Joshua Smith"/>
    <s v="Bangalore"/>
    <x v="0"/>
    <x v="0"/>
    <n v="1621159"/>
    <n v="0.09"/>
    <n v="120"/>
    <d v="2020-08-20T00:00:00"/>
    <n v="714"/>
    <n v="118"/>
    <n v="3"/>
    <n v="20536.157069718072"/>
    <x v="1"/>
    <x v="0"/>
  </r>
  <r>
    <s v="C01290"/>
    <s v="Susan Stone"/>
    <s v="Hyderabad"/>
    <x v="0"/>
    <x v="0"/>
    <n v="882541"/>
    <n v="0.1"/>
    <n v="120"/>
    <d v="2022-08-19T00:00:00"/>
    <n v="615"/>
    <n v="82"/>
    <n v="4"/>
    <n v="11662.844347836681"/>
    <x v="2"/>
    <x v="0"/>
  </r>
  <r>
    <s v="C01291"/>
    <s v="Karen Wilson"/>
    <s v="Chennai"/>
    <x v="0"/>
    <x v="2"/>
    <n v="1955978"/>
    <n v="7.0000000000000007E-2"/>
    <n v="36"/>
    <d v="2024-02-01T00:00:00"/>
    <n v="694"/>
    <n v="36"/>
    <n v="0"/>
    <n v="60394.922172536477"/>
    <x v="2"/>
    <x v="1"/>
  </r>
  <r>
    <s v="C01292"/>
    <s v="Amy Murphy"/>
    <s v="Delhi"/>
    <x v="1"/>
    <x v="1"/>
    <n v="1700023"/>
    <n v="0.1"/>
    <n v="84"/>
    <d v="2024-03-06T00:00:00"/>
    <n v="656"/>
    <n v="65"/>
    <n v="5"/>
    <n v="28222.394672938663"/>
    <x v="2"/>
    <x v="0"/>
  </r>
  <r>
    <s v="C01293"/>
    <s v="Christopher Cook"/>
    <s v="Hyderabad"/>
    <x v="0"/>
    <x v="0"/>
    <n v="1543866"/>
    <n v="0.09"/>
    <n v="36"/>
    <d v="2020-09-06T00:00:00"/>
    <n v="694"/>
    <n v="27"/>
    <n v="5"/>
    <n v="49094.526062771984"/>
    <x v="2"/>
    <x v="0"/>
  </r>
  <r>
    <s v="C01294"/>
    <s v="Bryan Gilbert"/>
    <s v="Delhi"/>
    <x v="1"/>
    <x v="1"/>
    <n v="1101863"/>
    <n v="7.0000000000000007E-2"/>
    <n v="84"/>
    <d v="2022-04-02T00:00:00"/>
    <n v="328"/>
    <n v="82"/>
    <n v="1"/>
    <n v="16630.065643215152"/>
    <x v="0"/>
    <x v="0"/>
  </r>
  <r>
    <s v="C01295"/>
    <s v="Stacy Howell"/>
    <s v="Mumbai"/>
    <x v="2"/>
    <x v="0"/>
    <n v="1055191"/>
    <n v="0.08"/>
    <n v="84"/>
    <d v="2021-02-15T00:00:00"/>
    <n v="553"/>
    <n v="77"/>
    <n v="4"/>
    <n v="16446.433161767276"/>
    <x v="0"/>
    <x v="0"/>
  </r>
  <r>
    <s v="C01296"/>
    <s v="Darlene Davila"/>
    <s v="Kolkata"/>
    <x v="3"/>
    <x v="1"/>
    <n v="125873"/>
    <n v="7.0000000000000007E-2"/>
    <n v="36"/>
    <d v="2022-03-07T00:00:00"/>
    <n v="693"/>
    <n v="25"/>
    <n v="5"/>
    <n v="3886.5928137349624"/>
    <x v="2"/>
    <x v="0"/>
  </r>
  <r>
    <s v="C01297"/>
    <s v="Nathan Mason"/>
    <s v="Bangalore"/>
    <x v="0"/>
    <x v="1"/>
    <n v="1187450"/>
    <n v="0.08"/>
    <n v="120"/>
    <d v="2022-03-11T00:00:00"/>
    <n v="469"/>
    <n v="106"/>
    <n v="3"/>
    <n v="14407.04519172686"/>
    <x v="0"/>
    <x v="0"/>
  </r>
  <r>
    <s v="C01298"/>
    <s v="Diane Lozano"/>
    <s v="Mumbai"/>
    <x v="2"/>
    <x v="0"/>
    <n v="733800"/>
    <n v="0.1"/>
    <n v="84"/>
    <d v="2021-09-07T00:00:00"/>
    <n v="721"/>
    <n v="11"/>
    <n v="0"/>
    <n v="12181.94883892888"/>
    <x v="1"/>
    <x v="0"/>
  </r>
  <r>
    <s v="C01299"/>
    <s v="Amanda Rodriguez"/>
    <s v="Kolkata"/>
    <x v="3"/>
    <x v="0"/>
    <n v="1728839"/>
    <n v="0.09"/>
    <n v="60"/>
    <d v="2020-11-09T00:00:00"/>
    <n v="575"/>
    <n v="47"/>
    <n v="1"/>
    <n v="35887.854091174631"/>
    <x v="0"/>
    <x v="0"/>
  </r>
  <r>
    <s v="C01300"/>
    <s v="Derrick Gonzales"/>
    <s v="Kolkata"/>
    <x v="3"/>
    <x v="2"/>
    <n v="1565928"/>
    <n v="0.09"/>
    <n v="36"/>
    <d v="2020-08-26T00:00:00"/>
    <n v="472"/>
    <n v="31"/>
    <n v="0"/>
    <n v="49796.091764715602"/>
    <x v="0"/>
    <x v="0"/>
  </r>
  <r>
    <s v="C01301"/>
    <s v="Allison Williams"/>
    <s v="Chennai"/>
    <x v="0"/>
    <x v="1"/>
    <n v="1722658"/>
    <n v="0.1"/>
    <n v="120"/>
    <d v="2021-11-20T00:00:00"/>
    <n v="595"/>
    <n v="93"/>
    <n v="3"/>
    <n v="22765.052409526179"/>
    <x v="0"/>
    <x v="0"/>
  </r>
  <r>
    <s v="C01302"/>
    <s v="Logan Mcdonald"/>
    <s v="Delhi"/>
    <x v="1"/>
    <x v="1"/>
    <n v="885700"/>
    <n v="0.08"/>
    <n v="60"/>
    <d v="2022-11-06T00:00:00"/>
    <n v="502"/>
    <n v="31"/>
    <n v="1"/>
    <n v="17958.802421247998"/>
    <x v="0"/>
    <x v="0"/>
  </r>
  <r>
    <s v="C01303"/>
    <s v="Randy Patterson"/>
    <s v="Bangalore"/>
    <x v="0"/>
    <x v="1"/>
    <n v="1045104"/>
    <n v="0.08"/>
    <n v="60"/>
    <d v="2023-07-16T00:00:00"/>
    <n v="505"/>
    <n v="3"/>
    <n v="5"/>
    <n v="21190.940776398293"/>
    <x v="0"/>
    <x v="0"/>
  </r>
  <r>
    <s v="C01304"/>
    <s v="Jamie Torres"/>
    <s v="Delhi"/>
    <x v="1"/>
    <x v="1"/>
    <n v="643900"/>
    <n v="0.1"/>
    <n v="120"/>
    <d v="2022-01-12T00:00:00"/>
    <n v="411"/>
    <n v="111"/>
    <n v="5"/>
    <n v="8509.1859478166334"/>
    <x v="0"/>
    <x v="0"/>
  </r>
  <r>
    <s v="C01305"/>
    <s v="John Brennan"/>
    <s v="Delhi"/>
    <x v="1"/>
    <x v="1"/>
    <n v="714728"/>
    <n v="7.0000000000000007E-2"/>
    <n v="120"/>
    <d v="2022-10-16T00:00:00"/>
    <n v="427"/>
    <n v="35"/>
    <n v="0"/>
    <n v="8298.5981134968733"/>
    <x v="0"/>
    <x v="0"/>
  </r>
  <r>
    <s v="C01306"/>
    <s v="Linda Young"/>
    <s v="Mumbai"/>
    <x v="2"/>
    <x v="1"/>
    <n v="1328189"/>
    <n v="0.08"/>
    <n v="120"/>
    <d v="2022-03-21T00:00:00"/>
    <n v="796"/>
    <n v="86"/>
    <n v="0"/>
    <n v="16114.597621924717"/>
    <x v="1"/>
    <x v="0"/>
  </r>
  <r>
    <s v="C01307"/>
    <s v="Robert Adams"/>
    <s v="Chennai"/>
    <x v="0"/>
    <x v="1"/>
    <n v="658011"/>
    <n v="7.0000000000000007E-2"/>
    <n v="36"/>
    <d v="2023-08-08T00:00:00"/>
    <n v="399"/>
    <n v="13"/>
    <n v="4"/>
    <n v="20317.469385480257"/>
    <x v="0"/>
    <x v="0"/>
  </r>
  <r>
    <s v="C01308"/>
    <s v="Brianna Bates"/>
    <s v="Chennai"/>
    <x v="0"/>
    <x v="2"/>
    <n v="1364550"/>
    <n v="0.09"/>
    <n v="120"/>
    <d v="2021-06-05T00:00:00"/>
    <n v="784"/>
    <n v="96"/>
    <n v="2"/>
    <n v="17285.542707090292"/>
    <x v="1"/>
    <x v="0"/>
  </r>
  <r>
    <s v="C01309"/>
    <s v="Kyle Washington"/>
    <s v="Bangalore"/>
    <x v="0"/>
    <x v="2"/>
    <n v="805796"/>
    <n v="0.09"/>
    <n v="84"/>
    <d v="2022-07-17T00:00:00"/>
    <n v="622"/>
    <n v="30"/>
    <n v="2"/>
    <n v="12964.514905626023"/>
    <x v="2"/>
    <x v="0"/>
  </r>
  <r>
    <s v="C01310"/>
    <s v="Diane Grant"/>
    <s v="Kolkata"/>
    <x v="3"/>
    <x v="2"/>
    <n v="893637"/>
    <n v="7.0000000000000007E-2"/>
    <n v="84"/>
    <d v="2022-05-23T00:00:00"/>
    <n v="638"/>
    <n v="12"/>
    <n v="0"/>
    <n v="13487.377261243782"/>
    <x v="2"/>
    <x v="0"/>
  </r>
  <r>
    <s v="C01311"/>
    <s v="Crystal Reynolds"/>
    <s v="Hyderabad"/>
    <x v="0"/>
    <x v="0"/>
    <n v="942653"/>
    <n v="0.08"/>
    <n v="36"/>
    <d v="2024-06-03T00:00:00"/>
    <n v="425"/>
    <n v="33"/>
    <n v="2"/>
    <n v="29539.318911314174"/>
    <x v="0"/>
    <x v="0"/>
  </r>
  <r>
    <s v="C01312"/>
    <s v="Jennifer Edwards"/>
    <s v="Kolkata"/>
    <x v="3"/>
    <x v="1"/>
    <n v="872653"/>
    <n v="0.1"/>
    <n v="120"/>
    <d v="2023-07-27T00:00:00"/>
    <n v="827"/>
    <n v="52"/>
    <n v="5"/>
    <n v="11532.173699207995"/>
    <x v="1"/>
    <x v="0"/>
  </r>
  <r>
    <s v="C01313"/>
    <s v="Christopher Noble"/>
    <s v="Delhi"/>
    <x v="1"/>
    <x v="1"/>
    <n v="1438136"/>
    <n v="0.09"/>
    <n v="36"/>
    <d v="2022-03-13T00:00:00"/>
    <n v="668"/>
    <n v="2"/>
    <n v="5"/>
    <n v="45732.340328636456"/>
    <x v="2"/>
    <x v="0"/>
  </r>
  <r>
    <s v="C01314"/>
    <s v="Jerry Peck"/>
    <s v="Mumbai"/>
    <x v="2"/>
    <x v="0"/>
    <n v="1031777"/>
    <n v="0.08"/>
    <n v="120"/>
    <d v="2022-08-21T00:00:00"/>
    <n v="709"/>
    <n v="94"/>
    <n v="4"/>
    <n v="12518.30213211871"/>
    <x v="1"/>
    <x v="0"/>
  </r>
  <r>
    <s v="C01315"/>
    <s v="Kaylee Hurley"/>
    <s v="Chennai"/>
    <x v="0"/>
    <x v="2"/>
    <n v="997405"/>
    <n v="0.1"/>
    <n v="36"/>
    <d v="2021-11-03T00:00:00"/>
    <n v="694"/>
    <n v="18"/>
    <n v="4"/>
    <n v="32183.453843069477"/>
    <x v="2"/>
    <x v="0"/>
  </r>
  <r>
    <s v="C01316"/>
    <s v="Erin Rodriguez"/>
    <s v="Delhi"/>
    <x v="1"/>
    <x v="0"/>
    <n v="400231"/>
    <n v="7.0000000000000007E-2"/>
    <n v="60"/>
    <d v="2022-05-02T00:00:00"/>
    <n v="809"/>
    <n v="50"/>
    <n v="0"/>
    <n v="7925.0534930026352"/>
    <x v="1"/>
    <x v="0"/>
  </r>
  <r>
    <s v="C01317"/>
    <s v="Laura Bradley"/>
    <s v="Mumbai"/>
    <x v="2"/>
    <x v="0"/>
    <n v="1250805"/>
    <n v="0.1"/>
    <n v="60"/>
    <d v="2023-02-04T00:00:00"/>
    <n v="756"/>
    <n v="7"/>
    <n v="3"/>
    <n v="26575.909760077913"/>
    <x v="1"/>
    <x v="0"/>
  </r>
  <r>
    <s v="C01318"/>
    <s v="John Rios"/>
    <s v="Kolkata"/>
    <x v="3"/>
    <x v="0"/>
    <n v="605207"/>
    <n v="0.08"/>
    <n v="60"/>
    <d v="2020-09-20T00:00:00"/>
    <n v="474"/>
    <n v="48"/>
    <n v="5"/>
    <n v="12271.415758107978"/>
    <x v="0"/>
    <x v="0"/>
  </r>
  <r>
    <s v="C01319"/>
    <s v="Michelle Murray"/>
    <s v="Kolkata"/>
    <x v="3"/>
    <x v="1"/>
    <n v="321185"/>
    <n v="0.1"/>
    <n v="36"/>
    <d v="2023-02-13T00:00:00"/>
    <n v="464"/>
    <n v="20"/>
    <n v="3"/>
    <n v="10363.736518852693"/>
    <x v="0"/>
    <x v="0"/>
  </r>
  <r>
    <s v="C01320"/>
    <s v="Tiffany Richardson"/>
    <s v="Mumbai"/>
    <x v="2"/>
    <x v="1"/>
    <n v="1608219"/>
    <n v="0.09"/>
    <n v="120"/>
    <d v="2023-02-22T00:00:00"/>
    <n v="426"/>
    <n v="85"/>
    <n v="1"/>
    <n v="20372.238618485248"/>
    <x v="0"/>
    <x v="0"/>
  </r>
  <r>
    <s v="C01321"/>
    <s v="Catherine Smith DDS"/>
    <s v="Bangalore"/>
    <x v="0"/>
    <x v="0"/>
    <n v="1621304"/>
    <n v="0.1"/>
    <n v="36"/>
    <d v="2024-02-07T00:00:00"/>
    <n v="640"/>
    <n v="14"/>
    <n v="4"/>
    <n v="52314.919666117494"/>
    <x v="2"/>
    <x v="0"/>
  </r>
  <r>
    <s v="C01322"/>
    <s v="Jamie Walker"/>
    <s v="Bangalore"/>
    <x v="0"/>
    <x v="1"/>
    <n v="1450537"/>
    <n v="0.09"/>
    <n v="120"/>
    <d v="2022-02-16T00:00:00"/>
    <n v="690"/>
    <n v="83"/>
    <n v="5"/>
    <n v="18374.789682836563"/>
    <x v="2"/>
    <x v="0"/>
  </r>
  <r>
    <s v="C01323"/>
    <s v="Daniel Ayala"/>
    <s v="Bangalore"/>
    <x v="0"/>
    <x v="2"/>
    <n v="1795437"/>
    <n v="0.08"/>
    <n v="60"/>
    <d v="2021-12-11T00:00:00"/>
    <n v="565"/>
    <n v="7"/>
    <n v="2"/>
    <n v="36404.988532006595"/>
    <x v="0"/>
    <x v="0"/>
  </r>
  <r>
    <s v="C01324"/>
    <s v="Theodore King"/>
    <s v="Chennai"/>
    <x v="0"/>
    <x v="1"/>
    <n v="286938"/>
    <n v="0.09"/>
    <n v="60"/>
    <d v="2022-02-04T00:00:00"/>
    <n v="418"/>
    <n v="36"/>
    <n v="2"/>
    <n v="5956.3609319395664"/>
    <x v="0"/>
    <x v="0"/>
  </r>
  <r>
    <s v="C01325"/>
    <s v="Angelica Grant"/>
    <s v="Delhi"/>
    <x v="1"/>
    <x v="2"/>
    <n v="897326"/>
    <n v="7.0000000000000007E-2"/>
    <n v="84"/>
    <d v="2024-05-03T00:00:00"/>
    <n v="363"/>
    <n v="75"/>
    <n v="4"/>
    <n v="13543.054157698081"/>
    <x v="0"/>
    <x v="0"/>
  </r>
  <r>
    <s v="C01326"/>
    <s v="Latasha Myers"/>
    <s v="Delhi"/>
    <x v="1"/>
    <x v="2"/>
    <n v="988560"/>
    <n v="0.09"/>
    <n v="84"/>
    <d v="2021-11-30T00:00:00"/>
    <n v="429"/>
    <n v="66"/>
    <n v="5"/>
    <n v="15905.019204743709"/>
    <x v="0"/>
    <x v="0"/>
  </r>
  <r>
    <s v="C01327"/>
    <s v="David Reynolds"/>
    <s v="Bangalore"/>
    <x v="0"/>
    <x v="0"/>
    <n v="565864"/>
    <n v="7.0000000000000007E-2"/>
    <n v="120"/>
    <d v="2022-10-22T00:00:00"/>
    <n v="309"/>
    <n v="68"/>
    <n v="3"/>
    <n v="6570.1608484567487"/>
    <x v="0"/>
    <x v="0"/>
  </r>
  <r>
    <s v="C01328"/>
    <s v="Lori Pearson"/>
    <s v="Mumbai"/>
    <x v="2"/>
    <x v="1"/>
    <n v="1811586"/>
    <n v="0.09"/>
    <n v="60"/>
    <d v="2022-10-25T00:00:00"/>
    <n v="811"/>
    <n v="43"/>
    <n v="3"/>
    <n v="37605.545711089748"/>
    <x v="1"/>
    <x v="0"/>
  </r>
  <r>
    <s v="C01329"/>
    <s v="Kathryn Strong"/>
    <s v="Delhi"/>
    <x v="1"/>
    <x v="0"/>
    <n v="694317"/>
    <n v="0.08"/>
    <n v="36"/>
    <d v="2020-12-08T00:00:00"/>
    <n v="627"/>
    <n v="19"/>
    <n v="4"/>
    <n v="21757.371258084284"/>
    <x v="2"/>
    <x v="0"/>
  </r>
  <r>
    <s v="C01330"/>
    <s v="Michael Martinez"/>
    <s v="Kolkata"/>
    <x v="3"/>
    <x v="1"/>
    <n v="673471"/>
    <n v="0.1"/>
    <n v="60"/>
    <d v="2023-08-04T00:00:00"/>
    <n v="806"/>
    <n v="18"/>
    <n v="5"/>
    <n v="14309.268448742556"/>
    <x v="1"/>
    <x v="0"/>
  </r>
  <r>
    <s v="C01331"/>
    <s v="Eric Fields"/>
    <s v="Hyderabad"/>
    <x v="0"/>
    <x v="1"/>
    <n v="1799133"/>
    <n v="0.09"/>
    <n v="60"/>
    <d v="2020-12-16T00:00:00"/>
    <n v="515"/>
    <n v="54"/>
    <n v="5"/>
    <n v="37347.041913455963"/>
    <x v="0"/>
    <x v="0"/>
  </r>
  <r>
    <s v="C01332"/>
    <s v="Mary Jones"/>
    <s v="Delhi"/>
    <x v="1"/>
    <x v="0"/>
    <n v="1642928"/>
    <n v="7.0000000000000007E-2"/>
    <n v="60"/>
    <d v="2020-12-20T00:00:00"/>
    <n v="799"/>
    <n v="46"/>
    <n v="3"/>
    <n v="32531.943515499384"/>
    <x v="1"/>
    <x v="0"/>
  </r>
  <r>
    <s v="C01333"/>
    <s v="Thomas Mcdonald"/>
    <s v="Mumbai"/>
    <x v="2"/>
    <x v="0"/>
    <n v="1879471"/>
    <n v="0.08"/>
    <n v="36"/>
    <d v="2022-10-08T00:00:00"/>
    <n v="701"/>
    <n v="21"/>
    <n v="3"/>
    <n v="58895.790130160902"/>
    <x v="1"/>
    <x v="0"/>
  </r>
  <r>
    <s v="C01334"/>
    <s v="John Frederick"/>
    <s v="Kolkata"/>
    <x v="3"/>
    <x v="2"/>
    <n v="830453"/>
    <n v="0.1"/>
    <n v="120"/>
    <d v="2023-05-29T00:00:00"/>
    <n v="373"/>
    <n v="67"/>
    <n v="5"/>
    <n v="10974.497589566961"/>
    <x v="0"/>
    <x v="0"/>
  </r>
  <r>
    <s v="C01335"/>
    <s v="Megan Acosta"/>
    <s v="Mumbai"/>
    <x v="2"/>
    <x v="2"/>
    <n v="1560406"/>
    <n v="0.08"/>
    <n v="120"/>
    <d v="2020-11-12T00:00:00"/>
    <n v="399"/>
    <n v="16"/>
    <n v="2"/>
    <n v="18932.030619766509"/>
    <x v="0"/>
    <x v="0"/>
  </r>
  <r>
    <s v="C01336"/>
    <s v="Wanda Jones"/>
    <s v="Bangalore"/>
    <x v="0"/>
    <x v="1"/>
    <n v="1882180"/>
    <n v="0.09"/>
    <n v="120"/>
    <d v="2022-10-15T00:00:00"/>
    <n v="467"/>
    <n v="73"/>
    <n v="1"/>
    <n v="23842.660783724456"/>
    <x v="0"/>
    <x v="0"/>
  </r>
  <r>
    <s v="C01337"/>
    <s v="Billy Miranda"/>
    <s v="Hyderabad"/>
    <x v="0"/>
    <x v="0"/>
    <n v="1111753"/>
    <n v="0.09"/>
    <n v="60"/>
    <d v="2021-06-18T00:00:00"/>
    <n v="514"/>
    <n v="13"/>
    <n v="5"/>
    <n v="23078.163697964745"/>
    <x v="0"/>
    <x v="0"/>
  </r>
  <r>
    <s v="C01338"/>
    <s v="Shawn Zavala"/>
    <s v="Delhi"/>
    <x v="1"/>
    <x v="0"/>
    <n v="1465745"/>
    <n v="7.0000000000000007E-2"/>
    <n v="84"/>
    <d v="2023-03-17T00:00:00"/>
    <n v="404"/>
    <n v="18"/>
    <n v="3"/>
    <n v="22122.020220494192"/>
    <x v="0"/>
    <x v="0"/>
  </r>
  <r>
    <s v="C01339"/>
    <s v="Ryan Mcdonald"/>
    <s v="Hyderabad"/>
    <x v="0"/>
    <x v="0"/>
    <n v="1865089"/>
    <n v="0.08"/>
    <n v="36"/>
    <d v="2021-11-08T00:00:00"/>
    <n v="398"/>
    <n v="22"/>
    <n v="3"/>
    <n v="58445.110522094597"/>
    <x v="0"/>
    <x v="0"/>
  </r>
  <r>
    <s v="C01340"/>
    <s v="James Jackson"/>
    <s v="Delhi"/>
    <x v="1"/>
    <x v="1"/>
    <n v="346094"/>
    <n v="0.09"/>
    <n v="120"/>
    <d v="2023-01-08T00:00:00"/>
    <n v="452"/>
    <n v="80"/>
    <n v="5"/>
    <n v="4384.1725240318838"/>
    <x v="0"/>
    <x v="0"/>
  </r>
  <r>
    <s v="C01341"/>
    <s v="Christopher Thompson"/>
    <s v="Hyderabad"/>
    <x v="0"/>
    <x v="1"/>
    <n v="171288"/>
    <n v="7.0000000000000007E-2"/>
    <n v="60"/>
    <d v="2024-05-16T00:00:00"/>
    <n v="706"/>
    <n v="31"/>
    <n v="2"/>
    <n v="3391.7076955793914"/>
    <x v="1"/>
    <x v="0"/>
  </r>
  <r>
    <s v="C01342"/>
    <s v="Timothy Morris"/>
    <s v="Kolkata"/>
    <x v="3"/>
    <x v="0"/>
    <n v="461731"/>
    <n v="0.1"/>
    <n v="36"/>
    <d v="2023-06-21T00:00:00"/>
    <n v="774"/>
    <n v="24"/>
    <n v="2"/>
    <n v="14898.760610197774"/>
    <x v="1"/>
    <x v="0"/>
  </r>
  <r>
    <s v="C01343"/>
    <s v="Mary Buckley"/>
    <s v="Kolkata"/>
    <x v="3"/>
    <x v="0"/>
    <n v="1033480"/>
    <n v="0.09"/>
    <n v="36"/>
    <d v="2023-11-29T00:00:00"/>
    <n v="422"/>
    <n v="7"/>
    <n v="0"/>
    <n v="32864.387709395502"/>
    <x v="0"/>
    <x v="0"/>
  </r>
  <r>
    <s v="C01344"/>
    <s v="Mrs. Patricia Wheeler"/>
    <s v="Chennai"/>
    <x v="0"/>
    <x v="2"/>
    <n v="1445132"/>
    <n v="0.08"/>
    <n v="36"/>
    <d v="2022-03-09T00:00:00"/>
    <n v="791"/>
    <n v="17"/>
    <n v="5"/>
    <n v="45285.184492008484"/>
    <x v="1"/>
    <x v="0"/>
  </r>
  <r>
    <s v="C01345"/>
    <s v="Lauren Singh"/>
    <s v="Kolkata"/>
    <x v="3"/>
    <x v="1"/>
    <n v="1765859"/>
    <n v="0.08"/>
    <n v="120"/>
    <d v="2022-12-15T00:00:00"/>
    <n v="795"/>
    <n v="82"/>
    <n v="5"/>
    <n v="21424.742444075622"/>
    <x v="1"/>
    <x v="0"/>
  </r>
  <r>
    <s v="C01346"/>
    <s v="Jennifer Baldwin"/>
    <s v="Hyderabad"/>
    <x v="0"/>
    <x v="2"/>
    <n v="1298361"/>
    <n v="0.08"/>
    <n v="36"/>
    <d v="2021-09-19T00:00:00"/>
    <n v="633"/>
    <n v="4"/>
    <n v="5"/>
    <n v="40685.914796868819"/>
    <x v="2"/>
    <x v="0"/>
  </r>
  <r>
    <s v="C01347"/>
    <s v="Victoria Terry"/>
    <s v="Bangalore"/>
    <x v="0"/>
    <x v="1"/>
    <n v="950039"/>
    <n v="7.0000000000000007E-2"/>
    <n v="120"/>
    <d v="2022-04-19T00:00:00"/>
    <n v="849"/>
    <n v="100"/>
    <n v="4"/>
    <n v="11030.758348838237"/>
    <x v="1"/>
    <x v="0"/>
  </r>
  <r>
    <s v="C01348"/>
    <s v="Mary Lee"/>
    <s v="Hyderabad"/>
    <x v="0"/>
    <x v="1"/>
    <n v="1188214"/>
    <n v="7.0000000000000007E-2"/>
    <n v="60"/>
    <d v="2022-01-14T00:00:00"/>
    <n v="420"/>
    <n v="11"/>
    <n v="4"/>
    <n v="23528.06132242288"/>
    <x v="0"/>
    <x v="0"/>
  </r>
  <r>
    <s v="C01349"/>
    <s v="Kim Richard"/>
    <s v="Kolkata"/>
    <x v="3"/>
    <x v="1"/>
    <n v="111165"/>
    <n v="0.1"/>
    <n v="84"/>
    <d v="2023-08-29T00:00:00"/>
    <n v="425"/>
    <n v="5"/>
    <n v="1"/>
    <n v="1845.4706223487717"/>
    <x v="0"/>
    <x v="0"/>
  </r>
  <r>
    <s v="C01350"/>
    <s v="Austin Jones"/>
    <s v="Bangalore"/>
    <x v="0"/>
    <x v="1"/>
    <n v="1468686"/>
    <n v="0.08"/>
    <n v="36"/>
    <d v="2023-07-30T00:00:00"/>
    <n v="562"/>
    <n v="2"/>
    <n v="0"/>
    <n v="46023.281244087033"/>
    <x v="0"/>
    <x v="0"/>
  </r>
  <r>
    <s v="C01351"/>
    <s v="Kiara Martin"/>
    <s v="Chennai"/>
    <x v="0"/>
    <x v="0"/>
    <n v="726163"/>
    <n v="0.09"/>
    <n v="60"/>
    <d v="2021-06-01T00:00:00"/>
    <n v="733"/>
    <n v="60"/>
    <n v="0"/>
    <n v="15073.949506234907"/>
    <x v="1"/>
    <x v="1"/>
  </r>
  <r>
    <s v="C01352"/>
    <s v="Tonya Copeland"/>
    <s v="Kolkata"/>
    <x v="3"/>
    <x v="1"/>
    <n v="620800"/>
    <n v="0.09"/>
    <n v="36"/>
    <d v="2023-01-15T00:00:00"/>
    <n v="831"/>
    <n v="18"/>
    <n v="5"/>
    <n v="19741.274035291179"/>
    <x v="1"/>
    <x v="0"/>
  </r>
  <r>
    <s v="C01353"/>
    <s v="Mrs. Tamara Bell"/>
    <s v="Bangalore"/>
    <x v="0"/>
    <x v="2"/>
    <n v="393297"/>
    <n v="0.1"/>
    <n v="84"/>
    <d v="2020-08-05T00:00:00"/>
    <n v="835"/>
    <n v="45"/>
    <n v="4"/>
    <n v="6529.1958742221468"/>
    <x v="1"/>
    <x v="0"/>
  </r>
  <r>
    <s v="C01354"/>
    <s v="William Miller"/>
    <s v="Bangalore"/>
    <x v="0"/>
    <x v="0"/>
    <n v="540065"/>
    <n v="7.0000000000000007E-2"/>
    <n v="36"/>
    <d v="2020-08-02T00:00:00"/>
    <n v="542"/>
    <n v="2"/>
    <n v="1"/>
    <n v="16675.639318597099"/>
    <x v="0"/>
    <x v="0"/>
  </r>
  <r>
    <s v="C01355"/>
    <s v="Kristopher Barrera DDS"/>
    <s v="Delhi"/>
    <x v="1"/>
    <x v="2"/>
    <n v="1895340"/>
    <n v="0.08"/>
    <n v="60"/>
    <d v="2020-10-17T00:00:00"/>
    <n v="521"/>
    <n v="37"/>
    <n v="2"/>
    <n v="38430.661150601984"/>
    <x v="0"/>
    <x v="0"/>
  </r>
  <r>
    <s v="C01356"/>
    <s v="David Robinson MD"/>
    <s v="Mumbai"/>
    <x v="2"/>
    <x v="1"/>
    <n v="1629042"/>
    <n v="0.1"/>
    <n v="36"/>
    <d v="2024-06-19T00:00:00"/>
    <n v="561"/>
    <n v="16"/>
    <n v="3"/>
    <n v="52564.603160623403"/>
    <x v="0"/>
    <x v="0"/>
  </r>
  <r>
    <s v="C01357"/>
    <s v="Jacqueline Baker"/>
    <s v="Kolkata"/>
    <x v="3"/>
    <x v="1"/>
    <n v="938985"/>
    <n v="0.1"/>
    <n v="36"/>
    <d v="2022-05-04T00:00:00"/>
    <n v="560"/>
    <n v="27"/>
    <n v="5"/>
    <n v="30298.404767205491"/>
    <x v="0"/>
    <x v="0"/>
  </r>
  <r>
    <s v="C01358"/>
    <s v="Rhonda Harris"/>
    <s v="Delhi"/>
    <x v="1"/>
    <x v="0"/>
    <n v="527321"/>
    <n v="7.0000000000000007E-2"/>
    <n v="84"/>
    <d v="2022-06-17T00:00:00"/>
    <n v="497"/>
    <n v="47"/>
    <n v="4"/>
    <n v="7958.6871008880935"/>
    <x v="0"/>
    <x v="0"/>
  </r>
  <r>
    <s v="C01359"/>
    <s v="Sandra Henderson"/>
    <s v="Kolkata"/>
    <x v="3"/>
    <x v="0"/>
    <n v="1820730"/>
    <n v="0.08"/>
    <n v="120"/>
    <d v="2022-09-12T00:00:00"/>
    <n v="457"/>
    <n v="40"/>
    <n v="3"/>
    <n v="22090.4790870629"/>
    <x v="0"/>
    <x v="0"/>
  </r>
  <r>
    <s v="C01360"/>
    <s v="Jeremy Gross"/>
    <s v="Hyderabad"/>
    <x v="0"/>
    <x v="1"/>
    <n v="1365856"/>
    <n v="0.08"/>
    <n v="36"/>
    <d v="2023-05-22T00:00:00"/>
    <n v="576"/>
    <n v="7"/>
    <n v="4"/>
    <n v="42800.96278368809"/>
    <x v="0"/>
    <x v="0"/>
  </r>
  <r>
    <s v="C01361"/>
    <s v="William Moore"/>
    <s v="Chennai"/>
    <x v="0"/>
    <x v="0"/>
    <n v="1250012"/>
    <n v="0.1"/>
    <n v="36"/>
    <d v="2021-05-26T00:00:00"/>
    <n v="637"/>
    <n v="5"/>
    <n v="2"/>
    <n v="40334.371198543187"/>
    <x v="2"/>
    <x v="0"/>
  </r>
  <r>
    <s v="C01362"/>
    <s v="Caitlin Wagner"/>
    <s v="Mumbai"/>
    <x v="2"/>
    <x v="2"/>
    <n v="406875"/>
    <n v="0.08"/>
    <n v="84"/>
    <d v="2022-12-31T00:00:00"/>
    <n v="310"/>
    <n v="12"/>
    <n v="3"/>
    <n v="6341.6409850861692"/>
    <x v="0"/>
    <x v="0"/>
  </r>
  <r>
    <s v="C01363"/>
    <s v="Tina Burgess"/>
    <s v="Delhi"/>
    <x v="1"/>
    <x v="2"/>
    <n v="320206"/>
    <n v="7.0000000000000007E-2"/>
    <n v="60"/>
    <d v="2022-08-26T00:00:00"/>
    <n v="839"/>
    <n v="46"/>
    <n v="2"/>
    <n v="6340.4625798111629"/>
    <x v="1"/>
    <x v="0"/>
  </r>
  <r>
    <s v="C01364"/>
    <s v="Nicole Lopez"/>
    <s v="Bangalore"/>
    <x v="0"/>
    <x v="2"/>
    <n v="300363"/>
    <n v="0.09"/>
    <n v="84"/>
    <d v="2023-09-17T00:00:00"/>
    <n v="577"/>
    <n v="77"/>
    <n v="0"/>
    <n v="4832.5638134199589"/>
    <x v="0"/>
    <x v="0"/>
  </r>
  <r>
    <s v="C01365"/>
    <s v="Steven Garrett"/>
    <s v="Chennai"/>
    <x v="0"/>
    <x v="1"/>
    <n v="766886"/>
    <n v="0.1"/>
    <n v="60"/>
    <d v="2021-08-09T00:00:00"/>
    <n v="653"/>
    <n v="51"/>
    <n v="5"/>
    <n v="16294.061130445683"/>
    <x v="2"/>
    <x v="0"/>
  </r>
  <r>
    <s v="C01366"/>
    <s v="Corey Weaver"/>
    <s v="Kolkata"/>
    <x v="3"/>
    <x v="0"/>
    <n v="1256939"/>
    <n v="0.1"/>
    <n v="120"/>
    <d v="2021-05-15T00:00:00"/>
    <n v="430"/>
    <n v="33"/>
    <n v="0"/>
    <n v="16610.54150654246"/>
    <x v="0"/>
    <x v="0"/>
  </r>
  <r>
    <s v="C01367"/>
    <s v="Russell Carter MD"/>
    <s v="Kolkata"/>
    <x v="3"/>
    <x v="0"/>
    <n v="1595736"/>
    <n v="0.08"/>
    <n v="60"/>
    <d v="2022-08-11T00:00:00"/>
    <n v="446"/>
    <n v="24"/>
    <n v="4"/>
    <n v="32355.772316216091"/>
    <x v="0"/>
    <x v="0"/>
  </r>
  <r>
    <s v="C01368"/>
    <s v="Justin Lloyd"/>
    <s v="Kolkata"/>
    <x v="3"/>
    <x v="2"/>
    <n v="210865"/>
    <n v="0.09"/>
    <n v="60"/>
    <d v="2023-11-09T00:00:00"/>
    <n v="728"/>
    <n v="45"/>
    <n v="3"/>
    <n v="4377.2105748051381"/>
    <x v="1"/>
    <x v="0"/>
  </r>
  <r>
    <s v="C01369"/>
    <s v="Kimberly Davis"/>
    <s v="Delhi"/>
    <x v="1"/>
    <x v="2"/>
    <n v="842394"/>
    <n v="0.1"/>
    <n v="84"/>
    <d v="2022-10-06T00:00:00"/>
    <n v="582"/>
    <n v="54"/>
    <n v="4"/>
    <n v="13984.737817144527"/>
    <x v="0"/>
    <x v="0"/>
  </r>
  <r>
    <s v="C01370"/>
    <s v="Lisa Ferguson"/>
    <s v="Kolkata"/>
    <x v="3"/>
    <x v="1"/>
    <n v="740024"/>
    <n v="7.0000000000000007E-2"/>
    <n v="84"/>
    <d v="2023-07-20T00:00:00"/>
    <n v="716"/>
    <n v="40"/>
    <n v="0"/>
    <n v="11168.945411139724"/>
    <x v="1"/>
    <x v="0"/>
  </r>
  <r>
    <s v="C01371"/>
    <s v="Jonathan Taylor"/>
    <s v="Kolkata"/>
    <x v="3"/>
    <x v="1"/>
    <n v="260837"/>
    <n v="0.08"/>
    <n v="36"/>
    <d v="2023-12-17T00:00:00"/>
    <n v="469"/>
    <n v="36"/>
    <n v="0"/>
    <n v="8173.683557863239"/>
    <x v="0"/>
    <x v="1"/>
  </r>
  <r>
    <s v="C01372"/>
    <s v="Jeremy Cohen"/>
    <s v="Chennai"/>
    <x v="0"/>
    <x v="1"/>
    <n v="1659042"/>
    <n v="0.09"/>
    <n v="120"/>
    <d v="2020-12-05T00:00:00"/>
    <n v="310"/>
    <n v="54"/>
    <n v="5"/>
    <n v="21016.042903416143"/>
    <x v="0"/>
    <x v="0"/>
  </r>
  <r>
    <s v="C01373"/>
    <s v="Patty Moore"/>
    <s v="Bangalore"/>
    <x v="0"/>
    <x v="0"/>
    <n v="386111"/>
    <n v="0.1"/>
    <n v="120"/>
    <d v="2022-09-25T00:00:00"/>
    <n v="827"/>
    <n v="87"/>
    <n v="5"/>
    <n v="5102.4853168153877"/>
    <x v="1"/>
    <x v="0"/>
  </r>
  <r>
    <s v="C01374"/>
    <s v="Todd Knox"/>
    <s v="Bangalore"/>
    <x v="0"/>
    <x v="0"/>
    <n v="361497"/>
    <n v="0.1"/>
    <n v="36"/>
    <d v="2023-06-30T00:00:00"/>
    <n v="494"/>
    <n v="0"/>
    <n v="5"/>
    <n v="11664.49136901067"/>
    <x v="0"/>
    <x v="0"/>
  </r>
  <r>
    <s v="C01375"/>
    <s v="Jennifer Bauer"/>
    <s v="Hyderabad"/>
    <x v="0"/>
    <x v="0"/>
    <n v="1220560"/>
    <n v="0.09"/>
    <n v="60"/>
    <d v="2021-01-05T00:00:00"/>
    <n v="840"/>
    <n v="43"/>
    <n v="4"/>
    <n v="25336.818055078646"/>
    <x v="1"/>
    <x v="0"/>
  </r>
  <r>
    <s v="C01376"/>
    <s v="Amber Hutchinson DVM"/>
    <s v="Chennai"/>
    <x v="0"/>
    <x v="0"/>
    <n v="1040891"/>
    <n v="0.08"/>
    <n v="60"/>
    <d v="2024-05-12T00:00:00"/>
    <n v="479"/>
    <n v="4"/>
    <n v="2"/>
    <n v="21105.516327261204"/>
    <x v="0"/>
    <x v="0"/>
  </r>
  <r>
    <s v="C01377"/>
    <s v="Wanda Morgan DDS"/>
    <s v="Delhi"/>
    <x v="1"/>
    <x v="0"/>
    <n v="840906"/>
    <n v="7.0000000000000007E-2"/>
    <n v="120"/>
    <d v="2022-05-06T00:00:00"/>
    <n v="807"/>
    <n v="48"/>
    <n v="1"/>
    <n v="9763.6316825816284"/>
    <x v="1"/>
    <x v="0"/>
  </r>
  <r>
    <s v="C01378"/>
    <s v="Jessica Adams"/>
    <s v="Mumbai"/>
    <x v="2"/>
    <x v="1"/>
    <n v="808750"/>
    <n v="0.08"/>
    <n v="36"/>
    <d v="2020-09-20T00:00:00"/>
    <n v="597"/>
    <n v="19"/>
    <n v="3"/>
    <n v="25343.285566932202"/>
    <x v="0"/>
    <x v="0"/>
  </r>
  <r>
    <s v="C01379"/>
    <s v="Eric Roberts"/>
    <s v="Mumbai"/>
    <x v="2"/>
    <x v="2"/>
    <n v="546831"/>
    <n v="7.0000000000000007E-2"/>
    <n v="120"/>
    <d v="2022-09-12T00:00:00"/>
    <n v="522"/>
    <n v="118"/>
    <n v="2"/>
    <n v="6349.1715799599406"/>
    <x v="0"/>
    <x v="0"/>
  </r>
  <r>
    <s v="C01380"/>
    <s v="Peggy Newman"/>
    <s v="Kolkata"/>
    <x v="3"/>
    <x v="0"/>
    <n v="1831675"/>
    <n v="7.0000000000000007E-2"/>
    <n v="120"/>
    <d v="2021-02-22T00:00:00"/>
    <n v="799"/>
    <n v="7"/>
    <n v="2"/>
    <n v="21267.299867277325"/>
    <x v="1"/>
    <x v="0"/>
  </r>
  <r>
    <s v="C01381"/>
    <s v="Tyler Lewis"/>
    <s v="Chennai"/>
    <x v="0"/>
    <x v="0"/>
    <n v="1065432"/>
    <n v="0.09"/>
    <n v="84"/>
    <d v="2020-07-01T00:00:00"/>
    <n v="662"/>
    <n v="13"/>
    <n v="0"/>
    <n v="17141.81882874939"/>
    <x v="2"/>
    <x v="0"/>
  </r>
  <r>
    <s v="C01382"/>
    <s v="Hayden Young"/>
    <s v="Mumbai"/>
    <x v="2"/>
    <x v="0"/>
    <n v="490401"/>
    <n v="0.1"/>
    <n v="84"/>
    <d v="2023-04-25T00:00:00"/>
    <n v="309"/>
    <n v="12"/>
    <n v="3"/>
    <n v="8141.2372479688765"/>
    <x v="0"/>
    <x v="0"/>
  </r>
  <r>
    <s v="C01383"/>
    <s v="Jessica Friedman"/>
    <s v="Hyderabad"/>
    <x v="0"/>
    <x v="1"/>
    <n v="277720"/>
    <n v="0.08"/>
    <n v="120"/>
    <d v="2021-05-05T00:00:00"/>
    <n v="426"/>
    <n v="116"/>
    <n v="3"/>
    <n v="3369.5099504369723"/>
    <x v="0"/>
    <x v="0"/>
  </r>
  <r>
    <s v="C01384"/>
    <s v="Jessica Gomez"/>
    <s v="Chennai"/>
    <x v="0"/>
    <x v="1"/>
    <n v="1713648"/>
    <n v="0.09"/>
    <n v="60"/>
    <d v="2022-08-01T00:00:00"/>
    <n v="781"/>
    <n v="25"/>
    <n v="2"/>
    <n v="35572.513916931093"/>
    <x v="1"/>
    <x v="0"/>
  </r>
  <r>
    <s v="C01385"/>
    <s v="Thomas Nelson"/>
    <s v="Mumbai"/>
    <x v="2"/>
    <x v="2"/>
    <n v="998297"/>
    <n v="0.08"/>
    <n v="84"/>
    <d v="2022-11-14T00:00:00"/>
    <n v="411"/>
    <n v="56"/>
    <n v="5"/>
    <n v="15559.671079541793"/>
    <x v="0"/>
    <x v="0"/>
  </r>
  <r>
    <s v="C01386"/>
    <s v="Karen Rogers"/>
    <s v="Hyderabad"/>
    <x v="0"/>
    <x v="1"/>
    <n v="393337"/>
    <n v="0.09"/>
    <n v="120"/>
    <d v="2022-01-09T00:00:00"/>
    <n v="305"/>
    <n v="45"/>
    <n v="5"/>
    <n v="4982.6268819601883"/>
    <x v="0"/>
    <x v="0"/>
  </r>
  <r>
    <s v="C01387"/>
    <s v="Jeffery Smith"/>
    <s v="Delhi"/>
    <x v="1"/>
    <x v="1"/>
    <n v="497550"/>
    <n v="0.09"/>
    <n v="36"/>
    <d v="2023-08-20T00:00:00"/>
    <n v="436"/>
    <n v="25"/>
    <n v="3"/>
    <n v="15821.956984953487"/>
    <x v="0"/>
    <x v="0"/>
  </r>
  <r>
    <s v="C01388"/>
    <s v="Veronica Alexander"/>
    <s v="Kolkata"/>
    <x v="3"/>
    <x v="2"/>
    <n v="1989529"/>
    <n v="7.0000000000000007E-2"/>
    <n v="60"/>
    <d v="2020-10-03T00:00:00"/>
    <n v="503"/>
    <n v="60"/>
    <n v="0"/>
    <n v="39395.058730783072"/>
    <x v="0"/>
    <x v="1"/>
  </r>
  <r>
    <s v="C01389"/>
    <s v="Patrick Rich Jr."/>
    <s v="Hyderabad"/>
    <x v="0"/>
    <x v="0"/>
    <n v="657422"/>
    <n v="7.0000000000000007E-2"/>
    <n v="120"/>
    <d v="2023-06-25T00:00:00"/>
    <n v="800"/>
    <n v="70"/>
    <n v="3"/>
    <n v="7633.2268624866274"/>
    <x v="1"/>
    <x v="0"/>
  </r>
  <r>
    <s v="C01390"/>
    <s v="Carla Wheeler"/>
    <s v="Kolkata"/>
    <x v="3"/>
    <x v="0"/>
    <n v="367248"/>
    <n v="0.09"/>
    <n v="120"/>
    <d v="2024-02-06T00:00:00"/>
    <n v="813"/>
    <n v="92"/>
    <n v="5"/>
    <n v="4652.142455823162"/>
    <x v="1"/>
    <x v="0"/>
  </r>
  <r>
    <s v="C01391"/>
    <s v="Louis Parker"/>
    <s v="Hyderabad"/>
    <x v="0"/>
    <x v="1"/>
    <n v="330126"/>
    <n v="7.0000000000000007E-2"/>
    <n v="36"/>
    <d v="2023-11-21T00:00:00"/>
    <n v="429"/>
    <n v="9"/>
    <n v="2"/>
    <n v="10193.332479777777"/>
    <x v="0"/>
    <x v="0"/>
  </r>
  <r>
    <s v="C01392"/>
    <s v="Michael Schneider"/>
    <s v="Bangalore"/>
    <x v="0"/>
    <x v="1"/>
    <n v="1709322"/>
    <n v="0.08"/>
    <n v="36"/>
    <d v="2022-10-07T00:00:00"/>
    <n v="650"/>
    <n v="27"/>
    <n v="4"/>
    <n v="53563.938883263902"/>
    <x v="2"/>
    <x v="0"/>
  </r>
  <r>
    <s v="C01393"/>
    <s v="Kristin Galloway"/>
    <s v="Kolkata"/>
    <x v="3"/>
    <x v="1"/>
    <n v="1010852"/>
    <n v="0.1"/>
    <n v="84"/>
    <d v="2021-12-24T00:00:00"/>
    <n v="588"/>
    <n v="62"/>
    <n v="0"/>
    <n v="16781.340075945674"/>
    <x v="0"/>
    <x v="0"/>
  </r>
  <r>
    <s v="C01394"/>
    <s v="Roy Austin"/>
    <s v="Hyderabad"/>
    <x v="0"/>
    <x v="1"/>
    <n v="1395228"/>
    <n v="0.08"/>
    <n v="60"/>
    <d v="2022-11-22T00:00:00"/>
    <n v="555"/>
    <n v="17"/>
    <n v="0"/>
    <n v="28290.19305023484"/>
    <x v="0"/>
    <x v="0"/>
  </r>
  <r>
    <s v="C01395"/>
    <s v="Chad Williams"/>
    <s v="Mumbai"/>
    <x v="2"/>
    <x v="0"/>
    <n v="618739"/>
    <n v="0.1"/>
    <n v="60"/>
    <d v="2022-01-06T00:00:00"/>
    <n v="785"/>
    <n v="45"/>
    <n v="0"/>
    <n v="13146.375197605421"/>
    <x v="1"/>
    <x v="0"/>
  </r>
  <r>
    <s v="C01396"/>
    <s v="Darren Miller"/>
    <s v="Kolkata"/>
    <x v="3"/>
    <x v="0"/>
    <n v="1153470"/>
    <n v="0.08"/>
    <n v="60"/>
    <d v="2023-06-08T00:00:00"/>
    <n v="452"/>
    <n v="14"/>
    <n v="0"/>
    <n v="23388.21251985653"/>
    <x v="0"/>
    <x v="0"/>
  </r>
  <r>
    <s v="C01397"/>
    <s v="Catherine House"/>
    <s v="Delhi"/>
    <x v="1"/>
    <x v="2"/>
    <n v="180460"/>
    <n v="0.09"/>
    <n v="60"/>
    <d v="2021-10-13T00:00:00"/>
    <n v="449"/>
    <n v="27"/>
    <n v="0"/>
    <n v="3746.0527841478442"/>
    <x v="0"/>
    <x v="0"/>
  </r>
  <r>
    <s v="C01398"/>
    <s v="Amanda Johnson"/>
    <s v="Bangalore"/>
    <x v="0"/>
    <x v="1"/>
    <n v="290705"/>
    <n v="7.0000000000000007E-2"/>
    <n v="120"/>
    <d v="2021-04-17T00:00:00"/>
    <n v="717"/>
    <n v="67"/>
    <n v="2"/>
    <n v="3375.331545125011"/>
    <x v="1"/>
    <x v="0"/>
  </r>
  <r>
    <s v="C01399"/>
    <s v="Raymond Peterson"/>
    <s v="Kolkata"/>
    <x v="3"/>
    <x v="0"/>
    <n v="585338"/>
    <n v="0.08"/>
    <n v="84"/>
    <d v="2022-04-09T00:00:00"/>
    <n v="736"/>
    <n v="61"/>
    <n v="0"/>
    <n v="9123.2035660297825"/>
    <x v="1"/>
    <x v="0"/>
  </r>
  <r>
    <s v="C01400"/>
    <s v="Paula Meyer"/>
    <s v="Bangalore"/>
    <x v="0"/>
    <x v="2"/>
    <n v="1450299"/>
    <n v="7.0000000000000007E-2"/>
    <n v="84"/>
    <d v="2020-07-28T00:00:00"/>
    <n v="412"/>
    <n v="34"/>
    <n v="2"/>
    <n v="21888.898685489297"/>
    <x v="0"/>
    <x v="0"/>
  </r>
  <r>
    <s v="C01401"/>
    <s v="Samuel Brown"/>
    <s v="Mumbai"/>
    <x v="2"/>
    <x v="2"/>
    <n v="1592303"/>
    <n v="0.1"/>
    <n v="60"/>
    <d v="2020-08-29T00:00:00"/>
    <n v="627"/>
    <n v="57"/>
    <n v="0"/>
    <n v="33831.733034886609"/>
    <x v="2"/>
    <x v="0"/>
  </r>
  <r>
    <s v="C01402"/>
    <s v="Hannah Boyd"/>
    <s v="Delhi"/>
    <x v="1"/>
    <x v="1"/>
    <n v="101123"/>
    <n v="7.0000000000000007E-2"/>
    <n v="84"/>
    <d v="2022-12-06T00:00:00"/>
    <n v="517"/>
    <n v="36"/>
    <n v="3"/>
    <n v="1526.2170778389382"/>
    <x v="0"/>
    <x v="0"/>
  </r>
  <r>
    <s v="C01403"/>
    <s v="Corey Martin"/>
    <s v="Mumbai"/>
    <x v="2"/>
    <x v="0"/>
    <n v="311312"/>
    <n v="0.1"/>
    <n v="60"/>
    <d v="2023-05-04T00:00:00"/>
    <n v="558"/>
    <n v="60"/>
    <n v="0"/>
    <n v="6614.4599831543492"/>
    <x v="0"/>
    <x v="1"/>
  </r>
  <r>
    <s v="C01404"/>
    <s v="Kenneth Mcdonald"/>
    <s v="Hyderabad"/>
    <x v="0"/>
    <x v="2"/>
    <n v="801040"/>
    <n v="0.09"/>
    <n v="36"/>
    <d v="2020-10-14T00:00:00"/>
    <n v="399"/>
    <n v="0"/>
    <n v="5"/>
    <n v="25472.857849918888"/>
    <x v="0"/>
    <x v="0"/>
  </r>
  <r>
    <s v="C01405"/>
    <s v="Jennifer Hoover"/>
    <s v="Bangalore"/>
    <x v="0"/>
    <x v="1"/>
    <n v="794601"/>
    <n v="0.09"/>
    <n v="84"/>
    <d v="2022-11-15T00:00:00"/>
    <n v="841"/>
    <n v="77"/>
    <n v="2"/>
    <n v="12784.397674504891"/>
    <x v="1"/>
    <x v="0"/>
  </r>
  <r>
    <s v="C01406"/>
    <s v="Diana Jennings"/>
    <s v="Delhi"/>
    <x v="1"/>
    <x v="0"/>
    <n v="678702"/>
    <n v="0.08"/>
    <n v="120"/>
    <d v="2023-03-17T00:00:00"/>
    <n v="389"/>
    <n v="113"/>
    <n v="0"/>
    <n v="8234.5280944169463"/>
    <x v="0"/>
    <x v="0"/>
  </r>
  <r>
    <s v="C01407"/>
    <s v="Ellen Elliott"/>
    <s v="Delhi"/>
    <x v="1"/>
    <x v="0"/>
    <n v="1657318"/>
    <n v="7.0000000000000007E-2"/>
    <n v="36"/>
    <d v="2021-05-20T00:00:00"/>
    <n v="495"/>
    <n v="12"/>
    <n v="5"/>
    <n v="51173.168422724491"/>
    <x v="0"/>
    <x v="0"/>
  </r>
  <r>
    <s v="C01408"/>
    <s v="Danielle Rivas"/>
    <s v="Hyderabad"/>
    <x v="0"/>
    <x v="1"/>
    <n v="257033"/>
    <n v="0.09"/>
    <n v="84"/>
    <d v="2022-06-02T00:00:00"/>
    <n v="785"/>
    <n v="25"/>
    <n v="4"/>
    <n v="4135.4240524124889"/>
    <x v="1"/>
    <x v="0"/>
  </r>
  <r>
    <s v="C01409"/>
    <s v="Christian Pierce"/>
    <s v="Kolkata"/>
    <x v="3"/>
    <x v="1"/>
    <n v="191878"/>
    <n v="0.08"/>
    <n v="60"/>
    <d v="2021-01-31T00:00:00"/>
    <n v="728"/>
    <n v="35"/>
    <n v="5"/>
    <n v="3890.5939832722397"/>
    <x v="1"/>
    <x v="0"/>
  </r>
  <r>
    <s v="C01410"/>
    <s v="Chad Hubbard"/>
    <s v="Mumbai"/>
    <x v="2"/>
    <x v="0"/>
    <n v="828423"/>
    <n v="0.09"/>
    <n v="120"/>
    <d v="2021-09-29T00:00:00"/>
    <n v="420"/>
    <n v="116"/>
    <n v="3"/>
    <n v="10494.112451750292"/>
    <x v="0"/>
    <x v="0"/>
  </r>
  <r>
    <s v="C01411"/>
    <s v="Christine Melendez"/>
    <s v="Chennai"/>
    <x v="0"/>
    <x v="2"/>
    <n v="978715"/>
    <n v="7.0000000000000007E-2"/>
    <n v="60"/>
    <d v="2023-06-19T00:00:00"/>
    <n v="580"/>
    <n v="44"/>
    <n v="1"/>
    <n v="19379.730029418195"/>
    <x v="0"/>
    <x v="0"/>
  </r>
  <r>
    <s v="C01412"/>
    <s v="William Collins"/>
    <s v="Mumbai"/>
    <x v="2"/>
    <x v="1"/>
    <n v="1287354"/>
    <n v="7.0000000000000007E-2"/>
    <n v="60"/>
    <d v="2022-06-23T00:00:00"/>
    <n v="707"/>
    <n v="31"/>
    <n v="5"/>
    <n v="25491.152145713135"/>
    <x v="1"/>
    <x v="0"/>
  </r>
  <r>
    <s v="C01413"/>
    <s v="Denise Young"/>
    <s v="Bangalore"/>
    <x v="0"/>
    <x v="0"/>
    <n v="257256"/>
    <n v="0.08"/>
    <n v="120"/>
    <d v="2022-05-06T00:00:00"/>
    <n v="821"/>
    <n v="49"/>
    <n v="4"/>
    <n v="3121.2251613481703"/>
    <x v="1"/>
    <x v="0"/>
  </r>
  <r>
    <s v="C01414"/>
    <s v="Michelle Campbell"/>
    <s v="Hyderabad"/>
    <x v="0"/>
    <x v="2"/>
    <n v="1373429"/>
    <n v="0.09"/>
    <n v="60"/>
    <d v="2021-08-29T00:00:00"/>
    <n v="488"/>
    <n v="0"/>
    <n v="1"/>
    <n v="28510.127060176157"/>
    <x v="0"/>
    <x v="0"/>
  </r>
  <r>
    <s v="C01415"/>
    <s v="Jeffrey Taylor"/>
    <s v="Bangalore"/>
    <x v="0"/>
    <x v="1"/>
    <n v="1341750"/>
    <n v="7.0000000000000007E-2"/>
    <n v="120"/>
    <d v="2022-02-08T00:00:00"/>
    <n v="815"/>
    <n v="90"/>
    <n v="5"/>
    <n v="15578.855199158881"/>
    <x v="1"/>
    <x v="0"/>
  </r>
  <r>
    <s v="C01416"/>
    <s v="Angela Rowland"/>
    <s v="Bangalore"/>
    <x v="0"/>
    <x v="2"/>
    <n v="736297"/>
    <n v="0.08"/>
    <n v="84"/>
    <d v="2020-07-06T00:00:00"/>
    <n v="574"/>
    <n v="70"/>
    <n v="0"/>
    <n v="11476.082906042375"/>
    <x v="0"/>
    <x v="0"/>
  </r>
  <r>
    <s v="C01417"/>
    <s v="Mikayla Booth"/>
    <s v="Delhi"/>
    <x v="1"/>
    <x v="1"/>
    <n v="195656"/>
    <n v="0.08"/>
    <n v="84"/>
    <d v="2021-07-22T00:00:00"/>
    <n v="340"/>
    <n v="81"/>
    <n v="1"/>
    <n v="3049.5363651687117"/>
    <x v="0"/>
    <x v="0"/>
  </r>
  <r>
    <s v="C01418"/>
    <s v="Ashley Blackburn"/>
    <s v="Mumbai"/>
    <x v="2"/>
    <x v="1"/>
    <n v="667142"/>
    <n v="7.0000000000000007E-2"/>
    <n v="60"/>
    <d v="2021-01-29T00:00:00"/>
    <n v="515"/>
    <n v="34"/>
    <n v="0"/>
    <n v="13210.211196605869"/>
    <x v="0"/>
    <x v="0"/>
  </r>
  <r>
    <s v="C01419"/>
    <s v="Rachael Perkins"/>
    <s v="Chennai"/>
    <x v="0"/>
    <x v="0"/>
    <n v="828680"/>
    <n v="0.09"/>
    <n v="84"/>
    <d v="2022-06-06T00:00:00"/>
    <n v="385"/>
    <n v="70"/>
    <n v="2"/>
    <n v="13332.697372528746"/>
    <x v="0"/>
    <x v="0"/>
  </r>
  <r>
    <s v="C01420"/>
    <s v="Raymond Gordon"/>
    <s v="Kolkata"/>
    <x v="3"/>
    <x v="1"/>
    <n v="956357"/>
    <n v="0.09"/>
    <n v="84"/>
    <d v="2022-07-31T00:00:00"/>
    <n v="358"/>
    <n v="80"/>
    <n v="0"/>
    <n v="15386.902617535687"/>
    <x v="0"/>
    <x v="0"/>
  </r>
  <r>
    <s v="C01421"/>
    <s v="Michelle Wheeler"/>
    <s v="Mumbai"/>
    <x v="2"/>
    <x v="1"/>
    <n v="1631920"/>
    <n v="0.09"/>
    <n v="60"/>
    <d v="2023-02-01T00:00:00"/>
    <n v="562"/>
    <n v="1"/>
    <n v="4"/>
    <n v="33875.97506099163"/>
    <x v="0"/>
    <x v="0"/>
  </r>
  <r>
    <s v="C01422"/>
    <s v="Charles Jackson"/>
    <s v="Kolkata"/>
    <x v="3"/>
    <x v="0"/>
    <n v="323226"/>
    <n v="0.1"/>
    <n v="84"/>
    <d v="2023-08-25T00:00:00"/>
    <n v="511"/>
    <n v="56"/>
    <n v="1"/>
    <n v="5365.9343082742243"/>
    <x v="0"/>
    <x v="0"/>
  </r>
  <r>
    <s v="C01423"/>
    <s v="Kurt Harrington"/>
    <s v="Mumbai"/>
    <x v="2"/>
    <x v="2"/>
    <n v="527648"/>
    <n v="0.1"/>
    <n v="60"/>
    <d v="2023-02-02T00:00:00"/>
    <n v="756"/>
    <n v="14"/>
    <n v="5"/>
    <n v="11210.960647811282"/>
    <x v="1"/>
    <x v="0"/>
  </r>
  <r>
    <s v="C01424"/>
    <s v="Donna Boyd"/>
    <s v="Kolkata"/>
    <x v="3"/>
    <x v="2"/>
    <n v="873094"/>
    <n v="0.08"/>
    <n v="120"/>
    <d v="2022-08-14T00:00:00"/>
    <n v="395"/>
    <n v="63"/>
    <n v="1"/>
    <n v="10593.0394666096"/>
    <x v="0"/>
    <x v="0"/>
  </r>
  <r>
    <s v="C01425"/>
    <s v="Nathan Moran"/>
    <s v="Hyderabad"/>
    <x v="0"/>
    <x v="1"/>
    <n v="1810432"/>
    <n v="0.08"/>
    <n v="60"/>
    <d v="2021-09-08T00:00:00"/>
    <n v="802"/>
    <n v="60"/>
    <n v="0"/>
    <n v="36709.033064361356"/>
    <x v="1"/>
    <x v="1"/>
  </r>
  <r>
    <s v="C01426"/>
    <s v="Sarah Jackson"/>
    <s v="Kolkata"/>
    <x v="3"/>
    <x v="1"/>
    <n v="1458040"/>
    <n v="0.09"/>
    <n v="36"/>
    <d v="2021-07-15T00:00:00"/>
    <n v="617"/>
    <n v="10"/>
    <n v="1"/>
    <n v="46365.28220749992"/>
    <x v="2"/>
    <x v="0"/>
  </r>
  <r>
    <s v="C01427"/>
    <s v="Javier Castillo"/>
    <s v="Hyderabad"/>
    <x v="0"/>
    <x v="0"/>
    <n v="1374695"/>
    <n v="0.08"/>
    <n v="36"/>
    <d v="2021-06-07T00:00:00"/>
    <n v="446"/>
    <n v="4"/>
    <n v="3"/>
    <n v="43077.944918001682"/>
    <x v="0"/>
    <x v="0"/>
  </r>
  <r>
    <s v="C01428"/>
    <s v="Charles Nguyen"/>
    <s v="Delhi"/>
    <x v="1"/>
    <x v="2"/>
    <n v="1452912"/>
    <n v="0.1"/>
    <n v="36"/>
    <d v="2020-11-15T00:00:00"/>
    <n v="839"/>
    <n v="8"/>
    <n v="5"/>
    <n v="46881.383480172808"/>
    <x v="1"/>
    <x v="0"/>
  </r>
  <r>
    <s v="C01429"/>
    <s v="Susan Bishop"/>
    <s v="Chennai"/>
    <x v="0"/>
    <x v="0"/>
    <n v="309148"/>
    <n v="0.1"/>
    <n v="120"/>
    <d v="2023-10-05T00:00:00"/>
    <n v="321"/>
    <n v="14"/>
    <n v="0"/>
    <n v="4085.4136005522851"/>
    <x v="0"/>
    <x v="0"/>
  </r>
  <r>
    <s v="C01430"/>
    <s v="Tasha Robinson"/>
    <s v="Kolkata"/>
    <x v="3"/>
    <x v="1"/>
    <n v="377199"/>
    <n v="0.08"/>
    <n v="36"/>
    <d v="2024-01-05T00:00:00"/>
    <n v="574"/>
    <n v="9"/>
    <n v="5"/>
    <n v="11820.045715686256"/>
    <x v="0"/>
    <x v="0"/>
  </r>
  <r>
    <s v="C01431"/>
    <s v="Edward Fitzpatrick"/>
    <s v="Bangalore"/>
    <x v="0"/>
    <x v="1"/>
    <n v="1761784"/>
    <n v="7.0000000000000007E-2"/>
    <n v="36"/>
    <d v="2022-01-17T00:00:00"/>
    <n v="646"/>
    <n v="5"/>
    <n v="1"/>
    <n v="54398.775223862445"/>
    <x v="2"/>
    <x v="0"/>
  </r>
  <r>
    <s v="C01432"/>
    <s v="Jessica Johnson"/>
    <s v="Delhi"/>
    <x v="1"/>
    <x v="2"/>
    <n v="1693147"/>
    <n v="0.1"/>
    <n v="60"/>
    <d v="2023-07-08T00:00:00"/>
    <n v="614"/>
    <n v="21"/>
    <n v="3"/>
    <n v="35974.37001174975"/>
    <x v="2"/>
    <x v="0"/>
  </r>
  <r>
    <s v="C01433"/>
    <s v="Robert Sheppard"/>
    <s v="Delhi"/>
    <x v="1"/>
    <x v="1"/>
    <n v="217179"/>
    <n v="0.09"/>
    <n v="36"/>
    <d v="2020-07-07T00:00:00"/>
    <n v="321"/>
    <n v="2"/>
    <n v="0"/>
    <n v="6906.2341393532579"/>
    <x v="0"/>
    <x v="0"/>
  </r>
  <r>
    <s v="C01434"/>
    <s v="Erin Collins"/>
    <s v="Bangalore"/>
    <x v="0"/>
    <x v="2"/>
    <n v="315096"/>
    <n v="0.1"/>
    <n v="60"/>
    <d v="2022-10-11T00:00:00"/>
    <n v="301"/>
    <n v="58"/>
    <n v="1"/>
    <n v="6694.8588003417881"/>
    <x v="0"/>
    <x v="0"/>
  </r>
  <r>
    <s v="C01435"/>
    <s v="Shannon Sanchez"/>
    <s v="Chennai"/>
    <x v="0"/>
    <x v="1"/>
    <n v="995767"/>
    <n v="0.1"/>
    <n v="60"/>
    <d v="2020-10-02T00:00:00"/>
    <n v="661"/>
    <n v="41"/>
    <n v="2"/>
    <n v="21157.105971005476"/>
    <x v="2"/>
    <x v="0"/>
  </r>
  <r>
    <s v="C01436"/>
    <s v="Casey Mann"/>
    <s v="Delhi"/>
    <x v="1"/>
    <x v="0"/>
    <n v="906866"/>
    <n v="7.0000000000000007E-2"/>
    <n v="120"/>
    <d v="2021-10-10T00:00:00"/>
    <n v="473"/>
    <n v="14"/>
    <n v="1"/>
    <n v="10529.483211507672"/>
    <x v="0"/>
    <x v="0"/>
  </r>
  <r>
    <s v="C01437"/>
    <s v="Michael Tapia"/>
    <s v="Chennai"/>
    <x v="0"/>
    <x v="2"/>
    <n v="849328"/>
    <n v="7.0000000000000007E-2"/>
    <n v="84"/>
    <d v="2023-07-31T00:00:00"/>
    <n v="421"/>
    <n v="46"/>
    <n v="0"/>
    <n v="12818.635703912953"/>
    <x v="0"/>
    <x v="0"/>
  </r>
  <r>
    <s v="C01438"/>
    <s v="Paul Johns"/>
    <s v="Chennai"/>
    <x v="0"/>
    <x v="0"/>
    <n v="416885"/>
    <n v="0.08"/>
    <n v="120"/>
    <d v="2023-07-06T00:00:00"/>
    <n v="843"/>
    <n v="42"/>
    <n v="4"/>
    <n v="5057.965417283297"/>
    <x v="1"/>
    <x v="0"/>
  </r>
  <r>
    <s v="C01439"/>
    <s v="John White"/>
    <s v="Delhi"/>
    <x v="1"/>
    <x v="0"/>
    <n v="991802"/>
    <n v="0.08"/>
    <n v="84"/>
    <d v="2021-03-16T00:00:00"/>
    <n v="593"/>
    <n v="44"/>
    <n v="0"/>
    <n v="15458.438616996455"/>
    <x v="0"/>
    <x v="0"/>
  </r>
  <r>
    <s v="C01440"/>
    <s v="Erica Perez"/>
    <s v="Mumbai"/>
    <x v="2"/>
    <x v="2"/>
    <n v="1487751"/>
    <n v="0.09"/>
    <n v="84"/>
    <d v="2020-10-29T00:00:00"/>
    <n v="378"/>
    <n v="0"/>
    <n v="1"/>
    <n v="23936.542270450613"/>
    <x v="0"/>
    <x v="0"/>
  </r>
  <r>
    <s v="C01441"/>
    <s v="Sharon Collins"/>
    <s v="Kolkata"/>
    <x v="3"/>
    <x v="1"/>
    <n v="771625"/>
    <n v="0.08"/>
    <n v="120"/>
    <d v="2022-12-16T00:00:00"/>
    <n v="757"/>
    <n v="92"/>
    <n v="3"/>
    <n v="9361.9404994452289"/>
    <x v="1"/>
    <x v="0"/>
  </r>
  <r>
    <s v="C01442"/>
    <s v="Kyle Bush"/>
    <s v="Chennai"/>
    <x v="0"/>
    <x v="1"/>
    <n v="1311824"/>
    <n v="0.1"/>
    <n v="84"/>
    <d v="2023-07-07T00:00:00"/>
    <n v="448"/>
    <n v="11"/>
    <n v="2"/>
    <n v="21777.831634885577"/>
    <x v="0"/>
    <x v="0"/>
  </r>
  <r>
    <s v="C01443"/>
    <s v="Martha Garcia"/>
    <s v="Delhi"/>
    <x v="1"/>
    <x v="1"/>
    <n v="1709638"/>
    <n v="0.1"/>
    <n v="84"/>
    <d v="2023-08-24T00:00:00"/>
    <n v="626"/>
    <n v="63"/>
    <n v="3"/>
    <n v="28382.015057357166"/>
    <x v="2"/>
    <x v="0"/>
  </r>
  <r>
    <s v="C01444"/>
    <s v="Patricia Campbell"/>
    <s v="Hyderabad"/>
    <x v="0"/>
    <x v="0"/>
    <n v="968104"/>
    <n v="0.09"/>
    <n v="60"/>
    <d v="2022-01-18T00:00:00"/>
    <n v="551"/>
    <n v="24"/>
    <n v="3"/>
    <n v="20096.246728054219"/>
    <x v="0"/>
    <x v="0"/>
  </r>
  <r>
    <s v="C01445"/>
    <s v="Jeremy Soto"/>
    <s v="Bangalore"/>
    <x v="0"/>
    <x v="2"/>
    <n v="1229834"/>
    <n v="0.1"/>
    <n v="60"/>
    <d v="2023-10-25T00:00:00"/>
    <n v="693"/>
    <n v="5"/>
    <n v="4"/>
    <n v="26130.337985437909"/>
    <x v="2"/>
    <x v="0"/>
  </r>
  <r>
    <s v="C01446"/>
    <s v="Dawn Vega"/>
    <s v="Kolkata"/>
    <x v="3"/>
    <x v="2"/>
    <n v="1205085"/>
    <n v="0.08"/>
    <n v="36"/>
    <d v="2023-12-09T00:00:00"/>
    <n v="540"/>
    <n v="23"/>
    <n v="0"/>
    <n v="37762.98397208839"/>
    <x v="0"/>
    <x v="0"/>
  </r>
  <r>
    <s v="C01447"/>
    <s v="Holly Garcia"/>
    <s v="Delhi"/>
    <x v="1"/>
    <x v="1"/>
    <n v="860004"/>
    <n v="0.1"/>
    <n v="60"/>
    <d v="2023-05-31T00:00:00"/>
    <n v="412"/>
    <n v="3"/>
    <n v="2"/>
    <n v="18272.543439869562"/>
    <x v="0"/>
    <x v="0"/>
  </r>
  <r>
    <s v="C01448"/>
    <s v="Angela Holmes"/>
    <s v="Mumbai"/>
    <x v="2"/>
    <x v="1"/>
    <n v="718025"/>
    <n v="0.1"/>
    <n v="60"/>
    <d v="2020-11-04T00:00:00"/>
    <n v="731"/>
    <n v="15"/>
    <n v="1"/>
    <n v="15255.909278808404"/>
    <x v="1"/>
    <x v="0"/>
  </r>
  <r>
    <s v="C01449"/>
    <s v="Chelsea Reyes"/>
    <s v="Delhi"/>
    <x v="1"/>
    <x v="1"/>
    <n v="1666562"/>
    <n v="0.08"/>
    <n v="36"/>
    <d v="2022-05-12T00:00:00"/>
    <n v="446"/>
    <n v="24"/>
    <n v="5"/>
    <n v="52223.995896133121"/>
    <x v="0"/>
    <x v="0"/>
  </r>
  <r>
    <s v="C01450"/>
    <s v="Thomas Love"/>
    <s v="Chennai"/>
    <x v="0"/>
    <x v="0"/>
    <n v="990678"/>
    <n v="0.09"/>
    <n v="36"/>
    <d v="2022-06-09T00:00:00"/>
    <n v="408"/>
    <n v="4"/>
    <n v="3"/>
    <n v="31503.295552084714"/>
    <x v="0"/>
    <x v="0"/>
  </r>
  <r>
    <s v="C01451"/>
    <s v="Mary Anderson"/>
    <s v="Bangalore"/>
    <x v="0"/>
    <x v="1"/>
    <n v="163304"/>
    <n v="0.08"/>
    <n v="84"/>
    <d v="2023-06-01T00:00:00"/>
    <n v="444"/>
    <n v="10"/>
    <n v="1"/>
    <n v="2545.2911568135469"/>
    <x v="0"/>
    <x v="0"/>
  </r>
  <r>
    <s v="C01452"/>
    <s v="Kelly Carlson"/>
    <s v="Chennai"/>
    <x v="0"/>
    <x v="1"/>
    <n v="1293663"/>
    <n v="0.1"/>
    <n v="60"/>
    <d v="2022-02-23T00:00:00"/>
    <n v="486"/>
    <n v="30"/>
    <n v="5"/>
    <n v="27486.515602313451"/>
    <x v="0"/>
    <x v="0"/>
  </r>
  <r>
    <s v="C01453"/>
    <s v="Julie Howard"/>
    <s v="Delhi"/>
    <x v="1"/>
    <x v="0"/>
    <n v="1206142"/>
    <n v="0.09"/>
    <n v="120"/>
    <d v="2022-08-30T00:00:00"/>
    <n v="721"/>
    <n v="92"/>
    <n v="2"/>
    <n v="15278.89711026734"/>
    <x v="1"/>
    <x v="0"/>
  </r>
  <r>
    <s v="C01454"/>
    <s v="Melanie Lane"/>
    <s v="Hyderabad"/>
    <x v="0"/>
    <x v="0"/>
    <n v="1558038"/>
    <n v="7.0000000000000007E-2"/>
    <n v="84"/>
    <d v="2021-01-17T00:00:00"/>
    <n v="413"/>
    <n v="19"/>
    <n v="0"/>
    <n v="23514.968934090401"/>
    <x v="0"/>
    <x v="0"/>
  </r>
  <r>
    <s v="C01455"/>
    <s v="Martha Travis"/>
    <s v="Kolkata"/>
    <x v="3"/>
    <x v="1"/>
    <n v="1367043"/>
    <n v="0.08"/>
    <n v="60"/>
    <d v="2021-12-28T00:00:00"/>
    <n v="311"/>
    <n v="25"/>
    <n v="3"/>
    <n v="27718.702877215903"/>
    <x v="0"/>
    <x v="0"/>
  </r>
  <r>
    <s v="C01456"/>
    <s v="Amanda Archer"/>
    <s v="Kolkata"/>
    <x v="3"/>
    <x v="2"/>
    <n v="1262149"/>
    <n v="0.09"/>
    <n v="84"/>
    <d v="2020-12-02T00:00:00"/>
    <n v="532"/>
    <n v="54"/>
    <n v="1"/>
    <n v="20306.814036829393"/>
    <x v="0"/>
    <x v="0"/>
  </r>
  <r>
    <s v="C01457"/>
    <s v="Gina Riley"/>
    <s v="Mumbai"/>
    <x v="2"/>
    <x v="1"/>
    <n v="1193666"/>
    <n v="0.1"/>
    <n v="60"/>
    <d v="2022-05-17T00:00:00"/>
    <n v="516"/>
    <n v="25"/>
    <n v="4"/>
    <n v="25361.874872320757"/>
    <x v="0"/>
    <x v="0"/>
  </r>
  <r>
    <s v="C01458"/>
    <s v="Christina Hansen"/>
    <s v="Chennai"/>
    <x v="0"/>
    <x v="1"/>
    <n v="922693"/>
    <n v="0.08"/>
    <n v="36"/>
    <d v="2021-07-29T00:00:00"/>
    <n v="779"/>
    <n v="30"/>
    <n v="2"/>
    <n v="28913.845056704016"/>
    <x v="1"/>
    <x v="0"/>
  </r>
  <r>
    <s v="C01459"/>
    <s v="Joshua Rivera"/>
    <s v="Kolkata"/>
    <x v="3"/>
    <x v="0"/>
    <n v="949556"/>
    <n v="0.1"/>
    <n v="60"/>
    <d v="2024-01-01T00:00:00"/>
    <n v="355"/>
    <n v="51"/>
    <n v="2"/>
    <n v="20175.258787853058"/>
    <x v="0"/>
    <x v="0"/>
  </r>
  <r>
    <s v="C01460"/>
    <s v="Nicholas Curry"/>
    <s v="Kolkata"/>
    <x v="3"/>
    <x v="2"/>
    <n v="508379"/>
    <n v="0.09"/>
    <n v="36"/>
    <d v="2021-10-15T00:00:00"/>
    <n v="406"/>
    <n v="4"/>
    <n v="2"/>
    <n v="16166.316289927985"/>
    <x v="0"/>
    <x v="0"/>
  </r>
  <r>
    <s v="C01461"/>
    <s v="Mary Dorsey"/>
    <s v="Bangalore"/>
    <x v="0"/>
    <x v="2"/>
    <n v="158822"/>
    <n v="0.08"/>
    <n v="84"/>
    <d v="2021-09-15T00:00:00"/>
    <n v="466"/>
    <n v="69"/>
    <n v="0"/>
    <n v="2475.4337438607818"/>
    <x v="0"/>
    <x v="0"/>
  </r>
  <r>
    <s v="C01462"/>
    <s v="Chad Ward"/>
    <s v="Chennai"/>
    <x v="0"/>
    <x v="1"/>
    <n v="1352232"/>
    <n v="7.0000000000000007E-2"/>
    <n v="84"/>
    <d v="2021-10-12T00:00:00"/>
    <n v="492"/>
    <n v="70"/>
    <n v="1"/>
    <n v="20408.804837675929"/>
    <x v="0"/>
    <x v="0"/>
  </r>
  <r>
    <s v="C01463"/>
    <s v="Jesus Bates"/>
    <s v="Kolkata"/>
    <x v="3"/>
    <x v="1"/>
    <n v="604019"/>
    <n v="0.09"/>
    <n v="36"/>
    <d v="2023-10-15T00:00:00"/>
    <n v="345"/>
    <n v="36"/>
    <n v="0"/>
    <n v="19207.642721524713"/>
    <x v="0"/>
    <x v="1"/>
  </r>
  <r>
    <s v="C01464"/>
    <s v="Brian Bell"/>
    <s v="Hyderabad"/>
    <x v="0"/>
    <x v="1"/>
    <n v="200765"/>
    <n v="0.09"/>
    <n v="36"/>
    <d v="2023-10-20T00:00:00"/>
    <n v="616"/>
    <n v="0"/>
    <n v="2"/>
    <n v="6384.2733274729917"/>
    <x v="2"/>
    <x v="0"/>
  </r>
  <r>
    <s v="C01465"/>
    <s v="Alexander Bishop"/>
    <s v="Mumbai"/>
    <x v="2"/>
    <x v="2"/>
    <n v="1149029"/>
    <n v="0.08"/>
    <n v="84"/>
    <d v="2023-10-12T00:00:00"/>
    <n v="700"/>
    <n v="45"/>
    <n v="1"/>
    <n v="17909.012348884982"/>
    <x v="1"/>
    <x v="0"/>
  </r>
  <r>
    <s v="C01466"/>
    <s v="Jill Perry"/>
    <s v="Kolkata"/>
    <x v="3"/>
    <x v="0"/>
    <n v="304220"/>
    <n v="0.09"/>
    <n v="120"/>
    <d v="2022-07-25T00:00:00"/>
    <n v="815"/>
    <n v="12"/>
    <n v="4"/>
    <n v="3853.7303890300896"/>
    <x v="1"/>
    <x v="0"/>
  </r>
  <r>
    <s v="C01467"/>
    <s v="Steve Serrano"/>
    <s v="Delhi"/>
    <x v="1"/>
    <x v="1"/>
    <n v="1331396"/>
    <n v="0.1"/>
    <n v="120"/>
    <d v="2021-02-12T00:00:00"/>
    <n v="338"/>
    <n v="37"/>
    <n v="1"/>
    <n v="17594.496248142994"/>
    <x v="0"/>
    <x v="0"/>
  </r>
  <r>
    <s v="C01468"/>
    <s v="Jonathan Stewart"/>
    <s v="Delhi"/>
    <x v="1"/>
    <x v="0"/>
    <n v="1071204"/>
    <n v="7.0000000000000007E-2"/>
    <n v="36"/>
    <d v="2023-11-09T00:00:00"/>
    <n v="537"/>
    <n v="13"/>
    <n v="5"/>
    <n v="33075.669670573887"/>
    <x v="0"/>
    <x v="0"/>
  </r>
  <r>
    <s v="C01469"/>
    <s v="Sheila Ford"/>
    <s v="Kolkata"/>
    <x v="3"/>
    <x v="1"/>
    <n v="1712344"/>
    <n v="0.08"/>
    <n v="84"/>
    <d v="2024-04-15T00:00:00"/>
    <n v="758"/>
    <n v="16"/>
    <n v="2"/>
    <n v="26688.960715124773"/>
    <x v="1"/>
    <x v="0"/>
  </r>
  <r>
    <s v="C01470"/>
    <s v="Gregory Patel"/>
    <s v="Mumbai"/>
    <x v="2"/>
    <x v="2"/>
    <n v="1407512"/>
    <n v="0.1"/>
    <n v="36"/>
    <d v="2023-08-10T00:00:00"/>
    <n v="696"/>
    <n v="15"/>
    <n v="1"/>
    <n v="45416.453181572586"/>
    <x v="2"/>
    <x v="0"/>
  </r>
  <r>
    <s v="C01471"/>
    <s v="Norman Martinez"/>
    <s v="Bangalore"/>
    <x v="0"/>
    <x v="0"/>
    <n v="257282"/>
    <n v="0.08"/>
    <n v="120"/>
    <d v="2023-02-02T00:00:00"/>
    <n v="399"/>
    <n v="103"/>
    <n v="0"/>
    <n v="3121.5406130934939"/>
    <x v="0"/>
    <x v="0"/>
  </r>
  <r>
    <s v="C01472"/>
    <s v="Donna Li MD"/>
    <s v="Delhi"/>
    <x v="1"/>
    <x v="2"/>
    <n v="1247427"/>
    <n v="7.0000000000000007E-2"/>
    <n v="120"/>
    <d v="2023-11-27T00:00:00"/>
    <n v="396"/>
    <n v="58"/>
    <n v="2"/>
    <n v="14483.685190625056"/>
    <x v="0"/>
    <x v="0"/>
  </r>
  <r>
    <s v="C01473"/>
    <s v="Crystal Berry"/>
    <s v="Delhi"/>
    <x v="1"/>
    <x v="2"/>
    <n v="438632"/>
    <n v="7.0000000000000007E-2"/>
    <n v="84"/>
    <d v="2023-09-04T00:00:00"/>
    <n v="672"/>
    <n v="45"/>
    <n v="0"/>
    <n v="6620.1324059476974"/>
    <x v="2"/>
    <x v="0"/>
  </r>
  <r>
    <s v="C01474"/>
    <s v="Sarah Ramsey"/>
    <s v="Chennai"/>
    <x v="0"/>
    <x v="1"/>
    <n v="1590351"/>
    <n v="0.1"/>
    <n v="84"/>
    <d v="2024-03-27T00:00:00"/>
    <n v="784"/>
    <n v="32"/>
    <n v="3"/>
    <n v="26401.709618342033"/>
    <x v="1"/>
    <x v="0"/>
  </r>
  <r>
    <s v="C01475"/>
    <s v="Joshua Huber"/>
    <s v="Kolkata"/>
    <x v="3"/>
    <x v="1"/>
    <n v="359976"/>
    <n v="0.1"/>
    <n v="36"/>
    <d v="2022-04-06T00:00:00"/>
    <n v="672"/>
    <n v="18"/>
    <n v="3"/>
    <n v="11615.412977288841"/>
    <x v="2"/>
    <x v="0"/>
  </r>
  <r>
    <s v="C01476"/>
    <s v="Steven Bauer"/>
    <s v="Hyderabad"/>
    <x v="0"/>
    <x v="0"/>
    <n v="1527289"/>
    <n v="0.08"/>
    <n v="120"/>
    <d v="2021-11-22T00:00:00"/>
    <n v="675"/>
    <n v="65"/>
    <n v="4"/>
    <n v="18530.23002553987"/>
    <x v="2"/>
    <x v="0"/>
  </r>
  <r>
    <s v="C01477"/>
    <s v="Scott Miller"/>
    <s v="Mumbai"/>
    <x v="2"/>
    <x v="2"/>
    <n v="275092"/>
    <n v="0.1"/>
    <n v="120"/>
    <d v="2024-05-10T00:00:00"/>
    <n v="569"/>
    <n v="112"/>
    <n v="5"/>
    <n v="3635.3610510277576"/>
    <x v="0"/>
    <x v="0"/>
  </r>
  <r>
    <s v="C01478"/>
    <s v="Lindsey Foster"/>
    <s v="Chennai"/>
    <x v="0"/>
    <x v="0"/>
    <n v="1450286"/>
    <n v="7.0000000000000007E-2"/>
    <n v="60"/>
    <d v="2022-12-10T00:00:00"/>
    <n v="308"/>
    <n v="9"/>
    <n v="0"/>
    <n v="28717.401026289368"/>
    <x v="0"/>
    <x v="0"/>
  </r>
  <r>
    <s v="C01479"/>
    <s v="Justin Turner"/>
    <s v="Mumbai"/>
    <x v="2"/>
    <x v="2"/>
    <n v="431781"/>
    <n v="0.1"/>
    <n v="36"/>
    <d v="2023-02-19T00:00:00"/>
    <n v="528"/>
    <n v="24"/>
    <n v="3"/>
    <n v="13932.358353742344"/>
    <x v="0"/>
    <x v="0"/>
  </r>
  <r>
    <s v="C01480"/>
    <s v="Brent Greene"/>
    <s v="Kolkata"/>
    <x v="3"/>
    <x v="1"/>
    <n v="831775"/>
    <n v="0.1"/>
    <n v="120"/>
    <d v="2021-08-06T00:00:00"/>
    <n v="847"/>
    <n v="115"/>
    <n v="3"/>
    <n v="10991.967916982729"/>
    <x v="1"/>
    <x v="0"/>
  </r>
  <r>
    <s v="C01481"/>
    <s v="William Henderson PhD"/>
    <s v="Chennai"/>
    <x v="0"/>
    <x v="1"/>
    <n v="478060"/>
    <n v="7.0000000000000007E-2"/>
    <n v="120"/>
    <d v="2024-04-11T00:00:00"/>
    <n v="743"/>
    <n v="25"/>
    <n v="3"/>
    <n v="5550.6819575255422"/>
    <x v="1"/>
    <x v="0"/>
  </r>
  <r>
    <s v="C01482"/>
    <s v="Amber Ellis"/>
    <s v="Mumbai"/>
    <x v="2"/>
    <x v="1"/>
    <n v="765394"/>
    <n v="0.09"/>
    <n v="120"/>
    <d v="2024-01-17T00:00:00"/>
    <n v="517"/>
    <n v="89"/>
    <n v="5"/>
    <n v="9695.6877173798457"/>
    <x v="0"/>
    <x v="0"/>
  </r>
  <r>
    <s v="C01483"/>
    <s v="Patricia Lucero"/>
    <s v="Hyderabad"/>
    <x v="0"/>
    <x v="1"/>
    <n v="683794"/>
    <n v="0.1"/>
    <n v="36"/>
    <d v="2021-05-15T00:00:00"/>
    <n v="459"/>
    <n v="30"/>
    <n v="1"/>
    <n v="22064.109000022912"/>
    <x v="0"/>
    <x v="0"/>
  </r>
  <r>
    <s v="C01484"/>
    <s v="Lee Phillips"/>
    <s v="Kolkata"/>
    <x v="3"/>
    <x v="1"/>
    <n v="771480"/>
    <n v="7.0000000000000007E-2"/>
    <n v="120"/>
    <d v="2023-10-02T00:00:00"/>
    <n v="363"/>
    <n v="119"/>
    <n v="2"/>
    <n v="8957.5369547584087"/>
    <x v="0"/>
    <x v="0"/>
  </r>
  <r>
    <s v="C01485"/>
    <s v="Karina Rasmussen"/>
    <s v="Hyderabad"/>
    <x v="0"/>
    <x v="2"/>
    <n v="547575"/>
    <n v="7.0000000000000007E-2"/>
    <n v="60"/>
    <d v="2022-04-01T00:00:00"/>
    <n v="323"/>
    <n v="60"/>
    <n v="0"/>
    <n v="10842.641290731897"/>
    <x v="0"/>
    <x v="1"/>
  </r>
  <r>
    <s v="C01486"/>
    <s v="Christina Roberson"/>
    <s v="Kolkata"/>
    <x v="3"/>
    <x v="2"/>
    <n v="665912"/>
    <n v="0.09"/>
    <n v="60"/>
    <d v="2023-10-19T00:00:00"/>
    <n v="385"/>
    <n v="9"/>
    <n v="0"/>
    <n v="13823.237845491849"/>
    <x v="0"/>
    <x v="0"/>
  </r>
  <r>
    <s v="C01487"/>
    <s v="Joann Mccall"/>
    <s v="Mumbai"/>
    <x v="2"/>
    <x v="2"/>
    <n v="271356"/>
    <n v="0.09"/>
    <n v="120"/>
    <d v="2023-01-26T00:00:00"/>
    <n v="729"/>
    <n v="67"/>
    <n v="1"/>
    <n v="3437.4231261772698"/>
    <x v="1"/>
    <x v="0"/>
  </r>
  <r>
    <s v="C01488"/>
    <s v="Randall Andrade"/>
    <s v="Kolkata"/>
    <x v="3"/>
    <x v="2"/>
    <n v="486040"/>
    <n v="7.0000000000000007E-2"/>
    <n v="36"/>
    <d v="2021-03-06T00:00:00"/>
    <n v="738"/>
    <n v="21"/>
    <n v="2"/>
    <n v="15007.504160445378"/>
    <x v="1"/>
    <x v="0"/>
  </r>
  <r>
    <s v="C01489"/>
    <s v="Jonathan Cox"/>
    <s v="Delhi"/>
    <x v="1"/>
    <x v="1"/>
    <n v="832485"/>
    <n v="0.1"/>
    <n v="120"/>
    <d v="2022-08-12T00:00:00"/>
    <n v="786"/>
    <n v="68"/>
    <n v="5"/>
    <n v="11001.350619301336"/>
    <x v="1"/>
    <x v="0"/>
  </r>
  <r>
    <s v="C01490"/>
    <s v="Tracy Allen"/>
    <s v="Delhi"/>
    <x v="1"/>
    <x v="0"/>
    <n v="1016002"/>
    <n v="0.09"/>
    <n v="120"/>
    <d v="2024-04-26T00:00:00"/>
    <n v="310"/>
    <n v="71"/>
    <n v="4"/>
    <n v="12870.283948180097"/>
    <x v="0"/>
    <x v="0"/>
  </r>
  <r>
    <s v="C01491"/>
    <s v="Dustin Golden"/>
    <s v="Delhi"/>
    <x v="1"/>
    <x v="1"/>
    <n v="1615661"/>
    <n v="0.08"/>
    <n v="84"/>
    <d v="2021-12-22T00:00:00"/>
    <n v="624"/>
    <n v="1"/>
    <n v="1"/>
    <n v="25182.038748031475"/>
    <x v="2"/>
    <x v="0"/>
  </r>
  <r>
    <s v="C01492"/>
    <s v="Erika Caldwell"/>
    <s v="Hyderabad"/>
    <x v="0"/>
    <x v="1"/>
    <n v="1147413"/>
    <n v="0.09"/>
    <n v="36"/>
    <d v="2021-07-12T00:00:00"/>
    <n v="716"/>
    <n v="16"/>
    <n v="4"/>
    <n v="36487.426650540525"/>
    <x v="1"/>
    <x v="0"/>
  </r>
  <r>
    <s v="C01493"/>
    <s v="Melinda Gregory"/>
    <s v="Kolkata"/>
    <x v="3"/>
    <x v="1"/>
    <n v="1044890"/>
    <n v="0.08"/>
    <n v="120"/>
    <d v="2022-07-09T00:00:00"/>
    <n v="399"/>
    <n v="4"/>
    <n v="1"/>
    <n v="12677.39900659689"/>
    <x v="0"/>
    <x v="0"/>
  </r>
  <r>
    <s v="C01494"/>
    <s v="James Kelly"/>
    <s v="Kolkata"/>
    <x v="3"/>
    <x v="1"/>
    <n v="981173"/>
    <n v="0.08"/>
    <n v="120"/>
    <d v="2022-04-18T00:00:00"/>
    <n v="521"/>
    <n v="44"/>
    <n v="1"/>
    <n v="11904.335973642861"/>
    <x v="0"/>
    <x v="0"/>
  </r>
  <r>
    <s v="C01495"/>
    <s v="Eileen Guzman"/>
    <s v="Delhi"/>
    <x v="1"/>
    <x v="0"/>
    <n v="1309713"/>
    <n v="7.0000000000000007E-2"/>
    <n v="84"/>
    <d v="2023-04-13T00:00:00"/>
    <n v="672"/>
    <n v="2"/>
    <n v="2"/>
    <n v="19767.079177513217"/>
    <x v="2"/>
    <x v="0"/>
  </r>
  <r>
    <s v="C01496"/>
    <s v="Alyssa Cantu"/>
    <s v="Mumbai"/>
    <x v="2"/>
    <x v="0"/>
    <n v="1817675"/>
    <n v="7.0000000000000007E-2"/>
    <n v="120"/>
    <d v="2020-07-08T00:00:00"/>
    <n v="766"/>
    <n v="52"/>
    <n v="3"/>
    <n v="21104.747996371247"/>
    <x v="1"/>
    <x v="0"/>
  </r>
  <r>
    <s v="C01497"/>
    <s v="Sharon Guerrero"/>
    <s v="Mumbai"/>
    <x v="2"/>
    <x v="2"/>
    <n v="1836831"/>
    <n v="0.1"/>
    <n v="84"/>
    <d v="2024-01-29T00:00:00"/>
    <n v="416"/>
    <n v="22"/>
    <n v="3"/>
    <n v="30493.569457288871"/>
    <x v="0"/>
    <x v="0"/>
  </r>
  <r>
    <s v="C01498"/>
    <s v="Katie Padilla"/>
    <s v="Hyderabad"/>
    <x v="0"/>
    <x v="2"/>
    <n v="470976"/>
    <n v="0.08"/>
    <n v="120"/>
    <d v="2024-05-30T00:00:00"/>
    <n v="690"/>
    <n v="36"/>
    <n v="5"/>
    <n v="5714.238507910859"/>
    <x v="2"/>
    <x v="0"/>
  </r>
  <r>
    <s v="C01499"/>
    <s v="Eddie Roberts"/>
    <s v="Kolkata"/>
    <x v="3"/>
    <x v="0"/>
    <n v="1017490"/>
    <n v="0.09"/>
    <n v="36"/>
    <d v="2020-08-08T00:00:00"/>
    <n v="389"/>
    <n v="6"/>
    <n v="0"/>
    <n v="32355.909984163049"/>
    <x v="0"/>
    <x v="0"/>
  </r>
  <r>
    <s v="C01500"/>
    <s v="Aaron Knight"/>
    <s v="Kolkata"/>
    <x v="3"/>
    <x v="1"/>
    <n v="1392391"/>
    <n v="0.1"/>
    <n v="36"/>
    <d v="2023-07-22T00:00:00"/>
    <n v="808"/>
    <n v="34"/>
    <n v="0"/>
    <n v="44928.541044014564"/>
    <x v="1"/>
    <x v="0"/>
  </r>
  <r>
    <s v="C01501"/>
    <s v="William Hamilton"/>
    <s v="Kolkata"/>
    <x v="3"/>
    <x v="2"/>
    <n v="1155625"/>
    <n v="7.0000000000000007E-2"/>
    <n v="84"/>
    <d v="2021-03-22T00:00:00"/>
    <n v="730"/>
    <n v="27"/>
    <n v="1"/>
    <n v="17441.478304417618"/>
    <x v="1"/>
    <x v="0"/>
  </r>
  <r>
    <s v="C01502"/>
    <s v="Roger Prince"/>
    <s v="Hyderabad"/>
    <x v="0"/>
    <x v="0"/>
    <n v="899182"/>
    <n v="7.0000000000000007E-2"/>
    <n v="60"/>
    <d v="2023-05-18T00:00:00"/>
    <n v="780"/>
    <n v="60"/>
    <n v="0"/>
    <n v="17804.881305908577"/>
    <x v="1"/>
    <x v="1"/>
  </r>
  <r>
    <s v="C01503"/>
    <s v="Diana Castillo"/>
    <s v="Chennai"/>
    <x v="0"/>
    <x v="2"/>
    <n v="1764616"/>
    <n v="0.1"/>
    <n v="120"/>
    <d v="2021-12-20T00:00:00"/>
    <n v="705"/>
    <n v="0"/>
    <n v="2"/>
    <n v="23319.53047133467"/>
    <x v="1"/>
    <x v="0"/>
  </r>
  <r>
    <s v="C01504"/>
    <s v="James Martin"/>
    <s v="Delhi"/>
    <x v="1"/>
    <x v="0"/>
    <n v="694761"/>
    <n v="0.09"/>
    <n v="84"/>
    <d v="2022-03-20T00:00:00"/>
    <n v="614"/>
    <n v="53"/>
    <n v="5"/>
    <n v="11178.064101022643"/>
    <x v="2"/>
    <x v="0"/>
  </r>
  <r>
    <s v="C01505"/>
    <s v="Micheal Allen"/>
    <s v="Delhi"/>
    <x v="1"/>
    <x v="1"/>
    <n v="1987829"/>
    <n v="0.1"/>
    <n v="36"/>
    <d v="2023-02-02T00:00:00"/>
    <n v="315"/>
    <n v="1"/>
    <n v="1"/>
    <n v="64141.65045233877"/>
    <x v="0"/>
    <x v="0"/>
  </r>
  <r>
    <s v="C01506"/>
    <s v="Jason Huynh"/>
    <s v="Mumbai"/>
    <x v="2"/>
    <x v="0"/>
    <n v="1819736"/>
    <n v="0.09"/>
    <n v="84"/>
    <d v="2021-03-14T00:00:00"/>
    <n v="474"/>
    <n v="73"/>
    <n v="3"/>
    <n v="29277.874916609511"/>
    <x v="0"/>
    <x v="0"/>
  </r>
  <r>
    <s v="C01507"/>
    <s v="Marcia Ward"/>
    <s v="Delhi"/>
    <x v="1"/>
    <x v="0"/>
    <n v="920746"/>
    <n v="0.08"/>
    <n v="120"/>
    <d v="2024-01-14T00:00:00"/>
    <n v="352"/>
    <n v="102"/>
    <n v="4"/>
    <n v="11171.189719231746"/>
    <x v="0"/>
    <x v="0"/>
  </r>
  <r>
    <s v="C01508"/>
    <s v="Bryan Miller PhD"/>
    <s v="Hyderabad"/>
    <x v="0"/>
    <x v="1"/>
    <n v="1434362"/>
    <n v="0.1"/>
    <n v="60"/>
    <d v="2023-10-02T00:00:00"/>
    <n v="712"/>
    <n v="57"/>
    <n v="2"/>
    <n v="30475.953546144188"/>
    <x v="1"/>
    <x v="0"/>
  </r>
  <r>
    <s v="C01509"/>
    <s v="John Hamilton"/>
    <s v="Bangalore"/>
    <x v="0"/>
    <x v="1"/>
    <n v="1017297"/>
    <n v="0.08"/>
    <n v="36"/>
    <d v="2024-06-20T00:00:00"/>
    <n v="429"/>
    <n v="32"/>
    <n v="0"/>
    <n v="31878.390574817218"/>
    <x v="0"/>
    <x v="0"/>
  </r>
  <r>
    <s v="C01510"/>
    <s v="Roberta Powers"/>
    <s v="Kolkata"/>
    <x v="3"/>
    <x v="0"/>
    <n v="1744757"/>
    <n v="0.1"/>
    <n v="84"/>
    <d v="2021-04-13T00:00:00"/>
    <n v="462"/>
    <n v="41"/>
    <n v="1"/>
    <n v="28965.032039197376"/>
    <x v="0"/>
    <x v="0"/>
  </r>
  <r>
    <s v="C01511"/>
    <s v="Stephanie Terrell"/>
    <s v="Chennai"/>
    <x v="0"/>
    <x v="1"/>
    <n v="153771"/>
    <n v="0.1"/>
    <n v="36"/>
    <d v="2022-12-26T00:00:00"/>
    <n v="456"/>
    <n v="1"/>
    <n v="4"/>
    <n v="4961.7576419835841"/>
    <x v="0"/>
    <x v="0"/>
  </r>
  <r>
    <s v="C01512"/>
    <s v="Barbara Knight"/>
    <s v="Kolkata"/>
    <x v="3"/>
    <x v="0"/>
    <n v="265197"/>
    <n v="0.1"/>
    <n v="36"/>
    <d v="2023-03-05T00:00:00"/>
    <n v="433"/>
    <n v="29"/>
    <n v="5"/>
    <n v="8557.1612422441194"/>
    <x v="0"/>
    <x v="0"/>
  </r>
  <r>
    <s v="C01513"/>
    <s v="Sarah Daugherty"/>
    <s v="Kolkata"/>
    <x v="3"/>
    <x v="2"/>
    <n v="491234"/>
    <n v="0.08"/>
    <n v="60"/>
    <d v="2024-03-19T00:00:00"/>
    <n v="604"/>
    <n v="12"/>
    <n v="4"/>
    <n v="9960.4542718746052"/>
    <x v="2"/>
    <x v="0"/>
  </r>
  <r>
    <s v="C01514"/>
    <s v="Matthew Bates"/>
    <s v="Delhi"/>
    <x v="1"/>
    <x v="0"/>
    <n v="1735839"/>
    <n v="0.1"/>
    <n v="84"/>
    <d v="2022-06-29T00:00:00"/>
    <n v="352"/>
    <n v="35"/>
    <n v="0"/>
    <n v="28816.982680045607"/>
    <x v="0"/>
    <x v="0"/>
  </r>
  <r>
    <s v="C01515"/>
    <s v="Samantha Rodriguez"/>
    <s v="Delhi"/>
    <x v="1"/>
    <x v="0"/>
    <n v="148529"/>
    <n v="7.0000000000000007E-2"/>
    <n v="36"/>
    <d v="2021-01-28T00:00:00"/>
    <n v="770"/>
    <n v="7"/>
    <n v="0"/>
    <n v="4586.1443203168292"/>
    <x v="1"/>
    <x v="0"/>
  </r>
  <r>
    <s v="C01516"/>
    <s v="Kim Sutton"/>
    <s v="Delhi"/>
    <x v="1"/>
    <x v="2"/>
    <n v="649442"/>
    <n v="0.08"/>
    <n v="36"/>
    <d v="2022-10-14T00:00:00"/>
    <n v="379"/>
    <n v="31"/>
    <n v="2"/>
    <n v="20351.151858002573"/>
    <x v="0"/>
    <x v="0"/>
  </r>
  <r>
    <s v="C01517"/>
    <s v="Brenda Harvey"/>
    <s v="Delhi"/>
    <x v="1"/>
    <x v="2"/>
    <n v="311123"/>
    <n v="0.1"/>
    <n v="36"/>
    <d v="2024-05-19T00:00:00"/>
    <n v="723"/>
    <n v="4"/>
    <n v="3"/>
    <n v="10039.064081308299"/>
    <x v="1"/>
    <x v="0"/>
  </r>
  <r>
    <s v="C01518"/>
    <s v="Alejandro Lopez"/>
    <s v="Kolkata"/>
    <x v="3"/>
    <x v="1"/>
    <n v="541022"/>
    <n v="0.1"/>
    <n v="120"/>
    <d v="2021-02-18T00:00:00"/>
    <n v="621"/>
    <n v="81"/>
    <n v="3"/>
    <n v="7149.6455969244453"/>
    <x v="2"/>
    <x v="0"/>
  </r>
  <r>
    <s v="C01519"/>
    <s v="Douglas Little"/>
    <s v="Delhi"/>
    <x v="1"/>
    <x v="1"/>
    <n v="726534"/>
    <n v="7.0000000000000007E-2"/>
    <n v="60"/>
    <d v="2021-04-07T00:00:00"/>
    <n v="332"/>
    <n v="7"/>
    <n v="2"/>
    <n v="14386.243980314308"/>
    <x v="0"/>
    <x v="0"/>
  </r>
  <r>
    <s v="C01520"/>
    <s v="Jeremy Parker"/>
    <s v="Mumbai"/>
    <x v="2"/>
    <x v="2"/>
    <n v="1387661"/>
    <n v="7.0000000000000007E-2"/>
    <n v="60"/>
    <d v="2022-03-02T00:00:00"/>
    <n v="834"/>
    <n v="47"/>
    <n v="2"/>
    <n v="27477.350967699975"/>
    <x v="1"/>
    <x v="0"/>
  </r>
  <r>
    <s v="C01521"/>
    <s v="David Bryant"/>
    <s v="Chennai"/>
    <x v="0"/>
    <x v="1"/>
    <n v="1371106"/>
    <n v="7.0000000000000007E-2"/>
    <n v="36"/>
    <d v="2021-02-23T00:00:00"/>
    <n v="830"/>
    <n v="32"/>
    <n v="1"/>
    <n v="42335.772774692661"/>
    <x v="1"/>
    <x v="0"/>
  </r>
  <r>
    <s v="C01522"/>
    <s v="Charles Bartlett"/>
    <s v="Delhi"/>
    <x v="1"/>
    <x v="2"/>
    <n v="340728"/>
    <n v="0.08"/>
    <n v="36"/>
    <d v="2023-11-24T00:00:00"/>
    <n v="635"/>
    <n v="8"/>
    <n v="1"/>
    <n v="10677.177130942411"/>
    <x v="2"/>
    <x v="0"/>
  </r>
  <r>
    <s v="C01523"/>
    <s v="Aaron Jacobson"/>
    <s v="Chennai"/>
    <x v="0"/>
    <x v="0"/>
    <n v="1550393"/>
    <n v="0.08"/>
    <n v="84"/>
    <d v="2021-06-03T00:00:00"/>
    <n v="580"/>
    <n v="61"/>
    <n v="1"/>
    <n v="24164.757706398039"/>
    <x v="0"/>
    <x v="0"/>
  </r>
  <r>
    <s v="C01524"/>
    <s v="Carrie Valdez"/>
    <s v="Chennai"/>
    <x v="0"/>
    <x v="2"/>
    <n v="1584958"/>
    <n v="0.09"/>
    <n v="120"/>
    <d v="2020-11-14T00:00:00"/>
    <n v="807"/>
    <n v="55"/>
    <n v="4"/>
    <n v="20077.578101164792"/>
    <x v="1"/>
    <x v="0"/>
  </r>
  <r>
    <s v="C01525"/>
    <s v="Dylan Jennings"/>
    <s v="Hyderabad"/>
    <x v="0"/>
    <x v="1"/>
    <n v="624483"/>
    <n v="0.08"/>
    <n v="60"/>
    <d v="2023-07-30T00:00:00"/>
    <n v="587"/>
    <n v="25"/>
    <n v="0"/>
    <n v="12662.263534411439"/>
    <x v="0"/>
    <x v="0"/>
  </r>
  <r>
    <s v="C01526"/>
    <s v="Denise Frey"/>
    <s v="Bangalore"/>
    <x v="0"/>
    <x v="0"/>
    <n v="753441"/>
    <n v="0.08"/>
    <n v="60"/>
    <d v="2021-03-06T00:00:00"/>
    <n v="799"/>
    <n v="27"/>
    <n v="3"/>
    <n v="15277.066789056691"/>
    <x v="1"/>
    <x v="0"/>
  </r>
  <r>
    <s v="C01527"/>
    <s v="Michael Herrera"/>
    <s v="Hyderabad"/>
    <x v="0"/>
    <x v="0"/>
    <n v="1666738"/>
    <n v="0.09"/>
    <n v="84"/>
    <d v="2024-05-16T00:00:00"/>
    <n v="410"/>
    <n v="77"/>
    <n v="3"/>
    <n v="26816.278120980132"/>
    <x v="0"/>
    <x v="0"/>
  </r>
  <r>
    <s v="C01528"/>
    <s v="Jeremy Hunt"/>
    <s v="Hyderabad"/>
    <x v="0"/>
    <x v="1"/>
    <n v="1289383"/>
    <n v="0.09"/>
    <n v="84"/>
    <d v="2020-07-31T00:00:00"/>
    <n v="365"/>
    <n v="57"/>
    <n v="1"/>
    <n v="20744.983994163285"/>
    <x v="0"/>
    <x v="0"/>
  </r>
  <r>
    <s v="C01529"/>
    <s v="Margaret Adkins"/>
    <s v="Chennai"/>
    <x v="0"/>
    <x v="0"/>
    <n v="630712"/>
    <n v="0.1"/>
    <n v="84"/>
    <d v="2021-10-28T00:00:00"/>
    <n v="843"/>
    <n v="45"/>
    <n v="3"/>
    <n v="10470.565979965264"/>
    <x v="1"/>
    <x v="0"/>
  </r>
  <r>
    <s v="C01530"/>
    <s v="Daniel Lee"/>
    <s v="Chennai"/>
    <x v="0"/>
    <x v="1"/>
    <n v="477286"/>
    <n v="0.09"/>
    <n v="120"/>
    <d v="2021-05-24T00:00:00"/>
    <n v="490"/>
    <n v="45"/>
    <n v="1"/>
    <n v="6046.0573350161576"/>
    <x v="0"/>
    <x v="0"/>
  </r>
  <r>
    <s v="C01531"/>
    <s v="Kimberly Benson"/>
    <s v="Chennai"/>
    <x v="0"/>
    <x v="1"/>
    <n v="1477733"/>
    <n v="0.09"/>
    <n v="84"/>
    <d v="2021-12-24T00:00:00"/>
    <n v="448"/>
    <n v="40"/>
    <n v="0"/>
    <n v="23775.361884441547"/>
    <x v="0"/>
    <x v="0"/>
  </r>
  <r>
    <s v="C01532"/>
    <s v="Brian Montgomery"/>
    <s v="Chennai"/>
    <x v="0"/>
    <x v="2"/>
    <n v="1543453"/>
    <n v="7.0000000000000007E-2"/>
    <n v="84"/>
    <d v="2023-08-07T00:00:00"/>
    <n v="518"/>
    <n v="59"/>
    <n v="4"/>
    <n v="23294.842196550166"/>
    <x v="0"/>
    <x v="0"/>
  </r>
  <r>
    <s v="C01533"/>
    <s v="Brianna Pratt"/>
    <s v="Mumbai"/>
    <x v="2"/>
    <x v="1"/>
    <n v="1277845"/>
    <n v="7.0000000000000007E-2"/>
    <n v="120"/>
    <d v="2023-08-29T00:00:00"/>
    <n v="590"/>
    <n v="77"/>
    <n v="1"/>
    <n v="14836.863962712267"/>
    <x v="0"/>
    <x v="0"/>
  </r>
  <r>
    <s v="C01534"/>
    <s v="Christopher Sutton"/>
    <s v="Bangalore"/>
    <x v="0"/>
    <x v="1"/>
    <n v="315839"/>
    <n v="0.09"/>
    <n v="36"/>
    <d v="2024-03-04T00:00:00"/>
    <n v="731"/>
    <n v="27"/>
    <n v="2"/>
    <n v="10043.595763583005"/>
    <x v="1"/>
    <x v="0"/>
  </r>
  <r>
    <s v="C01535"/>
    <s v="Julie Lewis"/>
    <s v="Mumbai"/>
    <x v="2"/>
    <x v="1"/>
    <n v="513397"/>
    <n v="7.0000000000000007E-2"/>
    <n v="120"/>
    <d v="2020-12-03T00:00:00"/>
    <n v="810"/>
    <n v="5"/>
    <n v="2"/>
    <n v="5960.9744905403932"/>
    <x v="1"/>
    <x v="0"/>
  </r>
  <r>
    <s v="C01536"/>
    <s v="Stacy Haynes"/>
    <s v="Hyderabad"/>
    <x v="0"/>
    <x v="1"/>
    <n v="360241"/>
    <n v="0.1"/>
    <n v="60"/>
    <d v="2021-04-04T00:00:00"/>
    <n v="634"/>
    <n v="37"/>
    <n v="3"/>
    <n v="7654.056633831995"/>
    <x v="2"/>
    <x v="0"/>
  </r>
  <r>
    <s v="C01537"/>
    <s v="Taylor Fisher"/>
    <s v="Delhi"/>
    <x v="1"/>
    <x v="0"/>
    <n v="144603"/>
    <n v="0.09"/>
    <n v="36"/>
    <d v="2021-05-06T00:00:00"/>
    <n v="304"/>
    <n v="29"/>
    <n v="2"/>
    <n v="4598.3367418254029"/>
    <x v="0"/>
    <x v="0"/>
  </r>
  <r>
    <s v="C01538"/>
    <s v="Sharon Hess"/>
    <s v="Delhi"/>
    <x v="1"/>
    <x v="2"/>
    <n v="177611"/>
    <n v="7.0000000000000007E-2"/>
    <n v="84"/>
    <d v="2024-06-19T00:00:00"/>
    <n v="316"/>
    <n v="8"/>
    <n v="3"/>
    <n v="2680.6259843166404"/>
    <x v="0"/>
    <x v="0"/>
  </r>
  <r>
    <s v="C01539"/>
    <s v="April Perez"/>
    <s v="Chennai"/>
    <x v="0"/>
    <x v="2"/>
    <n v="1616772"/>
    <n v="0.09"/>
    <n v="84"/>
    <d v="2021-09-16T00:00:00"/>
    <n v="624"/>
    <n v="44"/>
    <n v="3"/>
    <n v="26012.371236639046"/>
    <x v="2"/>
    <x v="0"/>
  </r>
  <r>
    <s v="C01540"/>
    <s v="Ashley Weiss"/>
    <s v="Chennai"/>
    <x v="0"/>
    <x v="0"/>
    <n v="1724482"/>
    <n v="0.09"/>
    <n v="120"/>
    <d v="2020-10-14T00:00:00"/>
    <n v="348"/>
    <n v="50"/>
    <n v="2"/>
    <n v="21845.009166837772"/>
    <x v="0"/>
    <x v="0"/>
  </r>
  <r>
    <s v="C01541"/>
    <s v="Maria White"/>
    <s v="Kolkata"/>
    <x v="3"/>
    <x v="2"/>
    <n v="1134601"/>
    <n v="7.0000000000000007E-2"/>
    <n v="84"/>
    <d v="2024-04-18T00:00:00"/>
    <n v="405"/>
    <n v="3"/>
    <n v="1"/>
    <n v="17124.169800472067"/>
    <x v="0"/>
    <x v="0"/>
  </r>
  <r>
    <s v="C01542"/>
    <s v="Erin Davis"/>
    <s v="Chennai"/>
    <x v="0"/>
    <x v="1"/>
    <n v="390947"/>
    <n v="7.0000000000000007E-2"/>
    <n v="84"/>
    <d v="2020-08-18T00:00:00"/>
    <n v="746"/>
    <n v="28"/>
    <n v="1"/>
    <n v="5900.4379609969965"/>
    <x v="1"/>
    <x v="0"/>
  </r>
  <r>
    <s v="C01543"/>
    <s v="Alexis Hall"/>
    <s v="Chennai"/>
    <x v="0"/>
    <x v="1"/>
    <n v="1618564"/>
    <n v="0.09"/>
    <n v="36"/>
    <d v="2020-08-09T00:00:00"/>
    <n v="353"/>
    <n v="16"/>
    <n v="0"/>
    <n v="51469.902493004236"/>
    <x v="0"/>
    <x v="0"/>
  </r>
  <r>
    <s v="C01544"/>
    <s v="Ian Swanson"/>
    <s v="Chennai"/>
    <x v="0"/>
    <x v="1"/>
    <n v="738142"/>
    <n v="7.0000000000000007E-2"/>
    <n v="84"/>
    <d v="2021-11-25T00:00:00"/>
    <n v="637"/>
    <n v="78"/>
    <n v="3"/>
    <n v="11140.540987413244"/>
    <x v="2"/>
    <x v="0"/>
  </r>
  <r>
    <s v="C01545"/>
    <s v="Mary English"/>
    <s v="Mumbai"/>
    <x v="2"/>
    <x v="0"/>
    <n v="457225"/>
    <n v="0.08"/>
    <n v="120"/>
    <d v="2023-12-29T00:00:00"/>
    <n v="422"/>
    <n v="16"/>
    <n v="2"/>
    <n v="5547.4009329128066"/>
    <x v="0"/>
    <x v="0"/>
  </r>
  <r>
    <s v="C01546"/>
    <s v="Victoria Tran"/>
    <s v="Delhi"/>
    <x v="1"/>
    <x v="0"/>
    <n v="1961848"/>
    <n v="0.1"/>
    <n v="120"/>
    <d v="2021-12-20T00:00:00"/>
    <n v="425"/>
    <n v="66"/>
    <n v="4"/>
    <n v="25925.965885001031"/>
    <x v="0"/>
    <x v="0"/>
  </r>
  <r>
    <s v="C01547"/>
    <s v="Vincent Morrow"/>
    <s v="Delhi"/>
    <x v="1"/>
    <x v="0"/>
    <n v="1102285"/>
    <n v="0.1"/>
    <n v="84"/>
    <d v="2022-03-14T00:00:00"/>
    <n v="629"/>
    <n v="61"/>
    <n v="1"/>
    <n v="18299.236135075931"/>
    <x v="2"/>
    <x v="0"/>
  </r>
  <r>
    <s v="C01548"/>
    <s v="Brandon Daniels"/>
    <s v="Chennai"/>
    <x v="0"/>
    <x v="2"/>
    <n v="1706842"/>
    <n v="0.09"/>
    <n v="36"/>
    <d v="2021-06-14T00:00:00"/>
    <n v="661"/>
    <n v="35"/>
    <n v="1"/>
    <n v="54277.119292758485"/>
    <x v="2"/>
    <x v="0"/>
  </r>
  <r>
    <s v="C01549"/>
    <s v="Kathy Jackson"/>
    <s v="Kolkata"/>
    <x v="3"/>
    <x v="0"/>
    <n v="1641969"/>
    <n v="0.08"/>
    <n v="36"/>
    <d v="2021-01-27T00:00:00"/>
    <n v="376"/>
    <n v="31"/>
    <n v="0"/>
    <n v="51453.340660340153"/>
    <x v="0"/>
    <x v="0"/>
  </r>
  <r>
    <s v="C01550"/>
    <s v="Emily Sloan"/>
    <s v="Delhi"/>
    <x v="1"/>
    <x v="1"/>
    <n v="1506138"/>
    <n v="0.08"/>
    <n v="120"/>
    <d v="2023-09-07T00:00:00"/>
    <n v="694"/>
    <n v="24"/>
    <n v="3"/>
    <n v="18273.610030718857"/>
    <x v="2"/>
    <x v="0"/>
  </r>
  <r>
    <s v="C01551"/>
    <s v="Jodi Reynolds"/>
    <s v="Chennai"/>
    <x v="0"/>
    <x v="2"/>
    <n v="537594"/>
    <n v="0.09"/>
    <n v="84"/>
    <d v="2023-11-19T00:00:00"/>
    <n v="764"/>
    <n v="83"/>
    <n v="1"/>
    <n v="8649.3919381271644"/>
    <x v="1"/>
    <x v="0"/>
  </r>
  <r>
    <s v="C01552"/>
    <s v="Emily Tran"/>
    <s v="Bangalore"/>
    <x v="0"/>
    <x v="1"/>
    <n v="372756"/>
    <n v="0.08"/>
    <n v="84"/>
    <d v="2023-09-09T00:00:00"/>
    <n v="694"/>
    <n v="57"/>
    <n v="4"/>
    <n v="5809.8549358814871"/>
    <x v="2"/>
    <x v="0"/>
  </r>
  <r>
    <s v="C01553"/>
    <s v="Edward Wilkins"/>
    <s v="Bangalore"/>
    <x v="0"/>
    <x v="1"/>
    <n v="1735822"/>
    <n v="0.1"/>
    <n v="60"/>
    <d v="2021-11-02T00:00:00"/>
    <n v="370"/>
    <n v="17"/>
    <n v="3"/>
    <n v="36881.087644803119"/>
    <x v="0"/>
    <x v="0"/>
  </r>
  <r>
    <s v="C01554"/>
    <s v="James Gomez"/>
    <s v="Delhi"/>
    <x v="1"/>
    <x v="0"/>
    <n v="744133"/>
    <n v="7.0000000000000007E-2"/>
    <n v="60"/>
    <d v="2020-07-15T00:00:00"/>
    <n v="772"/>
    <n v="56"/>
    <n v="0"/>
    <n v="14734.725273425922"/>
    <x v="1"/>
    <x v="0"/>
  </r>
  <r>
    <s v="C01555"/>
    <s v="Michael Hebert"/>
    <s v="Kolkata"/>
    <x v="3"/>
    <x v="1"/>
    <n v="604496"/>
    <n v="7.0000000000000007E-2"/>
    <n v="120"/>
    <d v="2021-10-28T00:00:00"/>
    <n v="491"/>
    <n v="34"/>
    <n v="0"/>
    <n v="7018.7111253741359"/>
    <x v="0"/>
    <x v="0"/>
  </r>
  <r>
    <s v="C01556"/>
    <s v="Jacob Mcknight"/>
    <s v="Hyderabad"/>
    <x v="0"/>
    <x v="0"/>
    <n v="1213347"/>
    <n v="0.1"/>
    <n v="84"/>
    <d v="2021-04-11T00:00:00"/>
    <n v="571"/>
    <n v="15"/>
    <n v="4"/>
    <n v="20142.996835469934"/>
    <x v="0"/>
    <x v="0"/>
  </r>
  <r>
    <s v="C01557"/>
    <s v="Joseph Chavez"/>
    <s v="Chennai"/>
    <x v="0"/>
    <x v="2"/>
    <n v="1004865"/>
    <n v="0.08"/>
    <n v="60"/>
    <d v="2023-02-02T00:00:00"/>
    <n v="706"/>
    <n v="32"/>
    <n v="3"/>
    <n v="20375.038946626813"/>
    <x v="1"/>
    <x v="0"/>
  </r>
  <r>
    <s v="C01558"/>
    <s v="Luke Taylor Jr."/>
    <s v="Bangalore"/>
    <x v="0"/>
    <x v="2"/>
    <n v="211478"/>
    <n v="0.1"/>
    <n v="84"/>
    <d v="2022-08-06T00:00:00"/>
    <n v="678"/>
    <n v="12"/>
    <n v="0"/>
    <n v="3510.7851956377781"/>
    <x v="2"/>
    <x v="0"/>
  </r>
  <r>
    <s v="C01559"/>
    <s v="Kenneth Garcia"/>
    <s v="Kolkata"/>
    <x v="3"/>
    <x v="2"/>
    <n v="1635118"/>
    <n v="0.1"/>
    <n v="60"/>
    <d v="2023-01-03T00:00:00"/>
    <n v="601"/>
    <n v="12"/>
    <n v="3"/>
    <n v="34741.425254199559"/>
    <x v="2"/>
    <x v="0"/>
  </r>
  <r>
    <s v="C01560"/>
    <s v="Joseph Smith"/>
    <s v="Delhi"/>
    <x v="1"/>
    <x v="0"/>
    <n v="678658"/>
    <n v="0.1"/>
    <n v="120"/>
    <d v="2024-01-17T00:00:00"/>
    <n v="411"/>
    <n v="87"/>
    <n v="0"/>
    <n v="8968.51547907026"/>
    <x v="0"/>
    <x v="0"/>
  </r>
  <r>
    <s v="C01561"/>
    <s v="Christine Mccarty"/>
    <s v="Kolkata"/>
    <x v="3"/>
    <x v="1"/>
    <n v="332957"/>
    <n v="0.08"/>
    <n v="36"/>
    <d v="2020-11-09T00:00:00"/>
    <n v="354"/>
    <n v="2"/>
    <n v="4"/>
    <n v="10433.662234941632"/>
    <x v="0"/>
    <x v="0"/>
  </r>
  <r>
    <s v="C01562"/>
    <s v="Joel Holland"/>
    <s v="Mumbai"/>
    <x v="2"/>
    <x v="1"/>
    <n v="238091"/>
    <n v="7.0000000000000007E-2"/>
    <n v="84"/>
    <d v="2022-03-22T00:00:00"/>
    <n v="531"/>
    <n v="79"/>
    <n v="5"/>
    <n v="3593.431269639455"/>
    <x v="0"/>
    <x v="0"/>
  </r>
  <r>
    <s v="C01563"/>
    <s v="Randy Barnes"/>
    <s v="Kolkata"/>
    <x v="3"/>
    <x v="2"/>
    <n v="921890"/>
    <n v="0.1"/>
    <n v="36"/>
    <d v="2022-05-22T00:00:00"/>
    <n v="525"/>
    <n v="17"/>
    <n v="3"/>
    <n v="29746.79720212684"/>
    <x v="0"/>
    <x v="0"/>
  </r>
  <r>
    <s v="C01564"/>
    <s v="Jennifer Wells"/>
    <s v="Delhi"/>
    <x v="1"/>
    <x v="1"/>
    <n v="1747790"/>
    <n v="0.08"/>
    <n v="84"/>
    <d v="2023-07-15T00:00:00"/>
    <n v="594"/>
    <n v="76"/>
    <n v="2"/>
    <n v="27241.429670841797"/>
    <x v="0"/>
    <x v="0"/>
  </r>
  <r>
    <s v="C01565"/>
    <s v="David Guzman"/>
    <s v="Kolkata"/>
    <x v="3"/>
    <x v="1"/>
    <n v="297640"/>
    <n v="0.08"/>
    <n v="120"/>
    <d v="2020-12-11T00:00:00"/>
    <n v="612"/>
    <n v="109"/>
    <n v="5"/>
    <n v="3611.1945183928437"/>
    <x v="2"/>
    <x v="0"/>
  </r>
  <r>
    <s v="C01566"/>
    <s v="Cassandra Moore"/>
    <s v="Delhi"/>
    <x v="1"/>
    <x v="1"/>
    <n v="760838"/>
    <n v="7.0000000000000007E-2"/>
    <n v="60"/>
    <d v="2022-03-12T00:00:00"/>
    <n v="491"/>
    <n v="21"/>
    <n v="3"/>
    <n v="15065.504295042459"/>
    <x v="0"/>
    <x v="0"/>
  </r>
  <r>
    <s v="C01567"/>
    <s v="Jose Maynard"/>
    <s v="Delhi"/>
    <x v="1"/>
    <x v="1"/>
    <n v="1496769"/>
    <n v="0.1"/>
    <n v="120"/>
    <d v="2024-06-20T00:00:00"/>
    <n v="642"/>
    <n v="2"/>
    <n v="1"/>
    <n v="19779.91262917775"/>
    <x v="2"/>
    <x v="0"/>
  </r>
  <r>
    <s v="C01568"/>
    <s v="Emily Dean"/>
    <s v="Mumbai"/>
    <x v="2"/>
    <x v="1"/>
    <n v="458036"/>
    <n v="7.0000000000000007E-2"/>
    <n v="84"/>
    <d v="2023-04-01T00:00:00"/>
    <n v="785"/>
    <n v="74"/>
    <n v="0"/>
    <n v="6912.9907683221008"/>
    <x v="1"/>
    <x v="0"/>
  </r>
  <r>
    <s v="C01569"/>
    <s v="Ricardo Lowe"/>
    <s v="Hyderabad"/>
    <x v="0"/>
    <x v="1"/>
    <n v="1091047"/>
    <n v="7.0000000000000007E-2"/>
    <n v="36"/>
    <d v="2023-02-03T00:00:00"/>
    <n v="317"/>
    <n v="36"/>
    <n v="0"/>
    <n v="33688.36390367346"/>
    <x v="0"/>
    <x v="1"/>
  </r>
  <r>
    <s v="C01570"/>
    <s v="Andrea Martinez"/>
    <s v="Kolkata"/>
    <x v="3"/>
    <x v="2"/>
    <n v="1851874"/>
    <n v="0.08"/>
    <n v="60"/>
    <d v="2022-05-10T00:00:00"/>
    <n v="450"/>
    <n v="49"/>
    <n v="0"/>
    <n v="37549.327396461798"/>
    <x v="0"/>
    <x v="0"/>
  </r>
  <r>
    <s v="C01571"/>
    <s v="Jennifer Weeks"/>
    <s v="Chennai"/>
    <x v="0"/>
    <x v="2"/>
    <n v="1785885"/>
    <n v="0.09"/>
    <n v="120"/>
    <d v="2022-04-10T00:00:00"/>
    <n v="802"/>
    <n v="94"/>
    <n v="2"/>
    <n v="22622.83642039643"/>
    <x v="1"/>
    <x v="0"/>
  </r>
  <r>
    <s v="C01572"/>
    <s v="Lori Hopkins"/>
    <s v="Bangalore"/>
    <x v="0"/>
    <x v="2"/>
    <n v="1491268"/>
    <n v="0.1"/>
    <n v="84"/>
    <d v="2021-11-09T00:00:00"/>
    <n v="673"/>
    <n v="58"/>
    <n v="0"/>
    <n v="24756.814501406094"/>
    <x v="2"/>
    <x v="0"/>
  </r>
  <r>
    <s v="C01573"/>
    <s v="Edward Phillips DVM"/>
    <s v="Mumbai"/>
    <x v="2"/>
    <x v="2"/>
    <n v="1589307"/>
    <n v="0.09"/>
    <n v="120"/>
    <d v="2020-07-08T00:00:00"/>
    <n v="415"/>
    <n v="34"/>
    <n v="5"/>
    <n v="20132.669395168774"/>
    <x v="0"/>
    <x v="0"/>
  </r>
  <r>
    <s v="C01574"/>
    <s v="Rachel Moore"/>
    <s v="Bangalore"/>
    <x v="0"/>
    <x v="0"/>
    <n v="1441758"/>
    <n v="7.0000000000000007E-2"/>
    <n v="60"/>
    <d v="2021-04-24T00:00:00"/>
    <n v="720"/>
    <n v="54"/>
    <n v="1"/>
    <n v="28548.536405137267"/>
    <x v="1"/>
    <x v="0"/>
  </r>
  <r>
    <s v="C01575"/>
    <s v="Elizabeth Davis"/>
    <s v="Kolkata"/>
    <x v="3"/>
    <x v="1"/>
    <n v="849090"/>
    <n v="0.1"/>
    <n v="36"/>
    <d v="2022-09-06T00:00:00"/>
    <n v="550"/>
    <n v="36"/>
    <n v="0"/>
    <n v="27397.745974415469"/>
    <x v="0"/>
    <x v="1"/>
  </r>
  <r>
    <s v="C01576"/>
    <s v="Emily Martinez"/>
    <s v="Kolkata"/>
    <x v="3"/>
    <x v="0"/>
    <n v="1003286"/>
    <n v="0.09"/>
    <n v="60"/>
    <d v="2023-04-22T00:00:00"/>
    <n v="391"/>
    <n v="12"/>
    <n v="3"/>
    <n v="20826.567181627805"/>
    <x v="0"/>
    <x v="0"/>
  </r>
  <r>
    <s v="C01577"/>
    <s v="Rebecca Ramsey"/>
    <s v="Kolkata"/>
    <x v="3"/>
    <x v="1"/>
    <n v="674460"/>
    <n v="0.1"/>
    <n v="60"/>
    <d v="2020-11-12T00:00:00"/>
    <n v="571"/>
    <n v="58"/>
    <n v="5"/>
    <n v="14330.281775962001"/>
    <x v="0"/>
    <x v="0"/>
  </r>
  <r>
    <s v="C01578"/>
    <s v="Angela Patton"/>
    <s v="Mumbai"/>
    <x v="2"/>
    <x v="2"/>
    <n v="920041"/>
    <n v="0.1"/>
    <n v="84"/>
    <d v="2022-04-09T00:00:00"/>
    <n v="616"/>
    <n v="24"/>
    <n v="0"/>
    <n v="15273.769953280136"/>
    <x v="2"/>
    <x v="0"/>
  </r>
  <r>
    <s v="C01579"/>
    <s v="Tiffany Mcdowell"/>
    <s v="Bangalore"/>
    <x v="0"/>
    <x v="0"/>
    <n v="1571856"/>
    <n v="0.09"/>
    <n v="36"/>
    <d v="2022-12-08T00:00:00"/>
    <n v="743"/>
    <n v="29"/>
    <n v="4"/>
    <n v="49984.600579923725"/>
    <x v="1"/>
    <x v="0"/>
  </r>
  <r>
    <s v="C01580"/>
    <s v="Andrew Clay"/>
    <s v="Mumbai"/>
    <x v="2"/>
    <x v="2"/>
    <n v="331086"/>
    <n v="7.0000000000000007E-2"/>
    <n v="120"/>
    <d v="2023-03-11T00:00:00"/>
    <n v="450"/>
    <n v="59"/>
    <n v="5"/>
    <n v="3844.1891950577369"/>
    <x v="0"/>
    <x v="0"/>
  </r>
  <r>
    <s v="C01581"/>
    <s v="Joseph Ibarra"/>
    <s v="Delhi"/>
    <x v="1"/>
    <x v="0"/>
    <n v="707716"/>
    <n v="0.08"/>
    <n v="84"/>
    <d v="2022-08-12T00:00:00"/>
    <n v="798"/>
    <n v="36"/>
    <n v="0"/>
    <n v="11030.613312199677"/>
    <x v="1"/>
    <x v="0"/>
  </r>
  <r>
    <s v="C01582"/>
    <s v="Christopher Mathis"/>
    <s v="Mumbai"/>
    <x v="2"/>
    <x v="1"/>
    <n v="1051809"/>
    <n v="7.0000000000000007E-2"/>
    <n v="60"/>
    <d v="2023-09-17T00:00:00"/>
    <n v="589"/>
    <n v="52"/>
    <n v="4"/>
    <n v="20827.078835526503"/>
    <x v="0"/>
    <x v="0"/>
  </r>
  <r>
    <s v="C01583"/>
    <s v="Cindy Mosley"/>
    <s v="Chennai"/>
    <x v="0"/>
    <x v="1"/>
    <n v="1124178"/>
    <n v="0.09"/>
    <n v="36"/>
    <d v="2021-08-10T00:00:00"/>
    <n v="740"/>
    <n v="22"/>
    <n v="5"/>
    <n v="35748.559862186805"/>
    <x v="1"/>
    <x v="0"/>
  </r>
  <r>
    <s v="C01584"/>
    <s v="Michael Anderson"/>
    <s v="Chennai"/>
    <x v="0"/>
    <x v="1"/>
    <n v="627294"/>
    <n v="0.08"/>
    <n v="84"/>
    <d v="2022-08-12T00:00:00"/>
    <n v="590"/>
    <n v="64"/>
    <n v="5"/>
    <n v="9777.1387775081876"/>
    <x v="0"/>
    <x v="0"/>
  </r>
  <r>
    <s v="C01585"/>
    <s v="Mark Meza"/>
    <s v="Bangalore"/>
    <x v="0"/>
    <x v="1"/>
    <n v="280362"/>
    <n v="0.09"/>
    <n v="60"/>
    <d v="2023-09-27T00:00:00"/>
    <n v="501"/>
    <n v="27"/>
    <n v="4"/>
    <n v="5819.8539879710625"/>
    <x v="0"/>
    <x v="0"/>
  </r>
  <r>
    <s v="C01586"/>
    <s v="Kyle Harris"/>
    <s v="Chennai"/>
    <x v="0"/>
    <x v="2"/>
    <n v="558978"/>
    <n v="7.0000000000000007E-2"/>
    <n v="120"/>
    <d v="2021-04-30T00:00:00"/>
    <n v="663"/>
    <n v="31"/>
    <n v="5"/>
    <n v="6490.2085496668033"/>
    <x v="2"/>
    <x v="0"/>
  </r>
  <r>
    <s v="C01587"/>
    <s v="Edwin Moore"/>
    <s v="Kolkata"/>
    <x v="3"/>
    <x v="2"/>
    <n v="986179"/>
    <n v="0.1"/>
    <n v="36"/>
    <d v="2024-05-18T00:00:00"/>
    <n v="567"/>
    <n v="19"/>
    <n v="4"/>
    <n v="31821.222399631457"/>
    <x v="0"/>
    <x v="0"/>
  </r>
  <r>
    <s v="C01588"/>
    <s v="Valerie Ball"/>
    <s v="Mumbai"/>
    <x v="2"/>
    <x v="1"/>
    <n v="1282599"/>
    <n v="0.1"/>
    <n v="84"/>
    <d v="2023-04-23T00:00:00"/>
    <n v="442"/>
    <n v="25"/>
    <n v="2"/>
    <n v="21292.662031699838"/>
    <x v="0"/>
    <x v="0"/>
  </r>
  <r>
    <s v="C01589"/>
    <s v="Richard Meyer"/>
    <s v="Delhi"/>
    <x v="1"/>
    <x v="2"/>
    <n v="1262417"/>
    <n v="0.08"/>
    <n v="84"/>
    <d v="2022-06-15T00:00:00"/>
    <n v="612"/>
    <n v="10"/>
    <n v="2"/>
    <n v="19676.302027574875"/>
    <x v="2"/>
    <x v="0"/>
  </r>
  <r>
    <s v="C01590"/>
    <s v="Ashley Campos"/>
    <s v="Bangalore"/>
    <x v="0"/>
    <x v="0"/>
    <n v="1067110"/>
    <n v="0.08"/>
    <n v="120"/>
    <d v="2024-01-05T00:00:00"/>
    <n v="747"/>
    <n v="12"/>
    <n v="1"/>
    <n v="12946.988921254493"/>
    <x v="1"/>
    <x v="0"/>
  </r>
  <r>
    <s v="C01591"/>
    <s v="David Keller"/>
    <s v="Bangalore"/>
    <x v="0"/>
    <x v="2"/>
    <n v="1555703"/>
    <n v="0.09"/>
    <n v="84"/>
    <d v="2023-08-23T00:00:00"/>
    <n v="779"/>
    <n v="45"/>
    <n v="3"/>
    <n v="25029.827316376752"/>
    <x v="1"/>
    <x v="0"/>
  </r>
  <r>
    <s v="C01592"/>
    <s v="Miranda Chan"/>
    <s v="Hyderabad"/>
    <x v="0"/>
    <x v="2"/>
    <n v="960374"/>
    <n v="0.1"/>
    <n v="36"/>
    <d v="2021-12-03T00:00:00"/>
    <n v="327"/>
    <n v="26"/>
    <n v="0"/>
    <n v="30988.567634094477"/>
    <x v="0"/>
    <x v="0"/>
  </r>
  <r>
    <s v="C01593"/>
    <s v="Ronnie Carter"/>
    <s v="Delhi"/>
    <x v="1"/>
    <x v="0"/>
    <n v="734157"/>
    <n v="0.08"/>
    <n v="84"/>
    <d v="2021-04-01T00:00:00"/>
    <n v="430"/>
    <n v="79"/>
    <n v="4"/>
    <n v="11442.728407220662"/>
    <x v="0"/>
    <x v="0"/>
  </r>
  <r>
    <s v="C01594"/>
    <s v="Jill Zhang"/>
    <s v="Bangalore"/>
    <x v="0"/>
    <x v="2"/>
    <n v="212273"/>
    <n v="0.1"/>
    <n v="60"/>
    <d v="2022-02-12T00:00:00"/>
    <n v="712"/>
    <n v="42"/>
    <n v="0"/>
    <n v="4510.1739219950514"/>
    <x v="1"/>
    <x v="0"/>
  </r>
  <r>
    <s v="C01595"/>
    <s v="Evan Allen"/>
    <s v="Hyderabad"/>
    <x v="0"/>
    <x v="0"/>
    <n v="1065152"/>
    <n v="7.0000000000000007E-2"/>
    <n v="36"/>
    <d v="2023-03-01T00:00:00"/>
    <n v="356"/>
    <n v="17"/>
    <n v="5"/>
    <n v="32888.801480344657"/>
    <x v="0"/>
    <x v="0"/>
  </r>
  <r>
    <s v="C01596"/>
    <s v="Tyler Bailey"/>
    <s v="Chennai"/>
    <x v="0"/>
    <x v="2"/>
    <n v="1346420"/>
    <n v="7.0000000000000007E-2"/>
    <n v="84"/>
    <d v="2020-07-08T00:00:00"/>
    <n v="793"/>
    <n v="42"/>
    <n v="0"/>
    <n v="20321.086181619445"/>
    <x v="1"/>
    <x v="0"/>
  </r>
  <r>
    <s v="C01597"/>
    <s v="Joshua Long"/>
    <s v="Chennai"/>
    <x v="0"/>
    <x v="0"/>
    <n v="1326031"/>
    <n v="7.0000000000000007E-2"/>
    <n v="60"/>
    <d v="2022-09-17T00:00:00"/>
    <n v="828"/>
    <n v="9"/>
    <n v="4"/>
    <n v="26257.003101658236"/>
    <x v="1"/>
    <x v="0"/>
  </r>
  <r>
    <s v="C01598"/>
    <s v="Mark Steele"/>
    <s v="Kolkata"/>
    <x v="3"/>
    <x v="2"/>
    <n v="386057"/>
    <n v="0.08"/>
    <n v="60"/>
    <d v="2022-08-03T00:00:00"/>
    <n v="608"/>
    <n v="40"/>
    <n v="2"/>
    <n v="7827.8439498021198"/>
    <x v="2"/>
    <x v="0"/>
  </r>
  <r>
    <s v="C01599"/>
    <s v="Nicholas Smith"/>
    <s v="Kolkata"/>
    <x v="3"/>
    <x v="1"/>
    <n v="1789500"/>
    <n v="0.1"/>
    <n v="60"/>
    <d v="2022-10-06T00:00:00"/>
    <n v="417"/>
    <n v="4"/>
    <n v="0"/>
    <n v="38021.586510814581"/>
    <x v="0"/>
    <x v="0"/>
  </r>
  <r>
    <s v="C01600"/>
    <s v="Timothy Young"/>
    <s v="Delhi"/>
    <x v="1"/>
    <x v="0"/>
    <n v="1945282"/>
    <n v="7.0000000000000007E-2"/>
    <n v="36"/>
    <d v="2021-10-11T00:00:00"/>
    <n v="553"/>
    <n v="13"/>
    <n v="0"/>
    <n v="60064.660744464461"/>
    <x v="0"/>
    <x v="0"/>
  </r>
  <r>
    <s v="C01601"/>
    <s v="Annette Harmon"/>
    <s v="Hyderabad"/>
    <x v="0"/>
    <x v="1"/>
    <n v="1846353"/>
    <n v="0.1"/>
    <n v="120"/>
    <d v="2023-05-01T00:00:00"/>
    <n v="356"/>
    <n v="118"/>
    <n v="0"/>
    <n v="24399.690949385127"/>
    <x v="0"/>
    <x v="0"/>
  </r>
  <r>
    <s v="C01602"/>
    <s v="Benjamin Green"/>
    <s v="Mumbai"/>
    <x v="2"/>
    <x v="2"/>
    <n v="1114433"/>
    <n v="0.08"/>
    <n v="60"/>
    <d v="2023-09-04T00:00:00"/>
    <n v="566"/>
    <n v="52"/>
    <n v="4"/>
    <n v="22596.682916019723"/>
    <x v="0"/>
    <x v="0"/>
  </r>
  <r>
    <s v="C01603"/>
    <s v="Bethany Santana"/>
    <s v="Kolkata"/>
    <x v="3"/>
    <x v="2"/>
    <n v="1902111"/>
    <n v="7.0000000000000007E-2"/>
    <n v="120"/>
    <d v="2022-05-31T00:00:00"/>
    <n v="449"/>
    <n v="81"/>
    <n v="0"/>
    <n v="22085.121551501623"/>
    <x v="0"/>
    <x v="0"/>
  </r>
  <r>
    <s v="C01604"/>
    <s v="Tony Rodriguez"/>
    <s v="Delhi"/>
    <x v="1"/>
    <x v="1"/>
    <n v="1816623"/>
    <n v="0.08"/>
    <n v="60"/>
    <d v="2021-07-05T00:00:00"/>
    <n v="823"/>
    <n v="47"/>
    <n v="5"/>
    <n v="36834.564221400928"/>
    <x v="1"/>
    <x v="0"/>
  </r>
  <r>
    <s v="C01605"/>
    <s v="Kimberly Cox"/>
    <s v="Bangalore"/>
    <x v="0"/>
    <x v="1"/>
    <n v="1098576"/>
    <n v="0.1"/>
    <n v="84"/>
    <d v="2023-04-06T00:00:00"/>
    <n v="596"/>
    <n v="12"/>
    <n v="4"/>
    <n v="18237.662343520213"/>
    <x v="0"/>
    <x v="0"/>
  </r>
  <r>
    <s v="C01606"/>
    <s v="Rhonda Conrad"/>
    <s v="Hyderabad"/>
    <x v="0"/>
    <x v="2"/>
    <n v="1500267"/>
    <n v="0.09"/>
    <n v="120"/>
    <d v="2023-04-16T00:00:00"/>
    <n v="695"/>
    <n v="89"/>
    <n v="0"/>
    <n v="19004.748305696554"/>
    <x v="2"/>
    <x v="0"/>
  </r>
  <r>
    <s v="C01607"/>
    <s v="Dennis Randall"/>
    <s v="Hyderabad"/>
    <x v="0"/>
    <x v="2"/>
    <n v="1806019"/>
    <n v="0.1"/>
    <n v="60"/>
    <d v="2023-03-04T00:00:00"/>
    <n v="328"/>
    <n v="18"/>
    <n v="3"/>
    <n v="38372.566442400021"/>
    <x v="0"/>
    <x v="0"/>
  </r>
  <r>
    <s v="C01608"/>
    <s v="Andrew Pena"/>
    <s v="Chennai"/>
    <x v="0"/>
    <x v="0"/>
    <n v="916692"/>
    <n v="7.0000000000000007E-2"/>
    <n v="84"/>
    <d v="2022-10-22T00:00:00"/>
    <n v="334"/>
    <n v="82"/>
    <n v="5"/>
    <n v="13835.338998233159"/>
    <x v="0"/>
    <x v="0"/>
  </r>
  <r>
    <s v="C01609"/>
    <s v="Shelly Bullock"/>
    <s v="Kolkata"/>
    <x v="3"/>
    <x v="0"/>
    <n v="1032140"/>
    <n v="7.0000000000000007E-2"/>
    <n v="84"/>
    <d v="2023-08-23T00:00:00"/>
    <n v="442"/>
    <n v="59"/>
    <n v="5"/>
    <n v="15577.758716816961"/>
    <x v="0"/>
    <x v="0"/>
  </r>
  <r>
    <s v="C01610"/>
    <s v="Lisa Newman"/>
    <s v="Hyderabad"/>
    <x v="0"/>
    <x v="2"/>
    <n v="119126"/>
    <n v="0.08"/>
    <n v="84"/>
    <d v="2022-08-24T00:00:00"/>
    <n v="812"/>
    <n v="64"/>
    <n v="1"/>
    <n v="1856.7233769324116"/>
    <x v="1"/>
    <x v="0"/>
  </r>
  <r>
    <s v="C01611"/>
    <s v="Christopher Flores"/>
    <s v="Mumbai"/>
    <x v="2"/>
    <x v="0"/>
    <n v="1201121"/>
    <n v="0.1"/>
    <n v="36"/>
    <d v="2022-05-15T00:00:00"/>
    <n v="478"/>
    <n v="9"/>
    <n v="2"/>
    <n v="38756.796149449277"/>
    <x v="0"/>
    <x v="0"/>
  </r>
  <r>
    <s v="C01612"/>
    <s v="Joseph Powell"/>
    <s v="Kolkata"/>
    <x v="3"/>
    <x v="0"/>
    <n v="1281006"/>
    <n v="0.09"/>
    <n v="120"/>
    <d v="2021-02-02T00:00:00"/>
    <n v="443"/>
    <n v="35"/>
    <n v="5"/>
    <n v="16227.24262287121"/>
    <x v="0"/>
    <x v="0"/>
  </r>
  <r>
    <s v="C01613"/>
    <s v="David Williams"/>
    <s v="Mumbai"/>
    <x v="2"/>
    <x v="2"/>
    <n v="243046"/>
    <n v="0.1"/>
    <n v="120"/>
    <d v="2023-06-29T00:00:00"/>
    <n v="783"/>
    <n v="77"/>
    <n v="5"/>
    <n v="3211.8707996164644"/>
    <x v="1"/>
    <x v="0"/>
  </r>
  <r>
    <s v="C01614"/>
    <s v="Jessica Mack"/>
    <s v="Delhi"/>
    <x v="1"/>
    <x v="0"/>
    <n v="1585832"/>
    <n v="0.09"/>
    <n v="60"/>
    <d v="2021-05-20T00:00:00"/>
    <n v="631"/>
    <n v="37"/>
    <n v="4"/>
    <n v="32919.263985319434"/>
    <x v="2"/>
    <x v="0"/>
  </r>
  <r>
    <s v="C01615"/>
    <s v="Lisa Rivera"/>
    <s v="Mumbai"/>
    <x v="2"/>
    <x v="0"/>
    <n v="1394938"/>
    <n v="0.1"/>
    <n v="36"/>
    <d v="2020-12-15T00:00:00"/>
    <n v="346"/>
    <n v="1"/>
    <n v="5"/>
    <n v="45010.725569797272"/>
    <x v="0"/>
    <x v="0"/>
  </r>
  <r>
    <s v="C01616"/>
    <s v="Stephen Jones"/>
    <s v="Delhi"/>
    <x v="1"/>
    <x v="1"/>
    <n v="302459"/>
    <n v="7.0000000000000007E-2"/>
    <n v="120"/>
    <d v="2023-06-01T00:00:00"/>
    <n v="787"/>
    <n v="41"/>
    <n v="1"/>
    <n v="3511.8054515985814"/>
    <x v="1"/>
    <x v="0"/>
  </r>
  <r>
    <s v="C01617"/>
    <s v="Regina Sullivan"/>
    <s v="Kolkata"/>
    <x v="3"/>
    <x v="1"/>
    <n v="321106"/>
    <n v="0.08"/>
    <n v="120"/>
    <d v="2022-04-03T00:00:00"/>
    <n v="730"/>
    <n v="118"/>
    <n v="0"/>
    <n v="3895.9018513071246"/>
    <x v="1"/>
    <x v="0"/>
  </r>
  <r>
    <s v="C01618"/>
    <s v="Jody Townsend"/>
    <s v="Chennai"/>
    <x v="0"/>
    <x v="0"/>
    <n v="625302"/>
    <n v="7.0000000000000007E-2"/>
    <n v="36"/>
    <d v="2021-12-21T00:00:00"/>
    <n v="374"/>
    <n v="28"/>
    <n v="2"/>
    <n v="19307.510424110806"/>
    <x v="0"/>
    <x v="0"/>
  </r>
  <r>
    <s v="C01619"/>
    <s v="Mary Mason"/>
    <s v="Bangalore"/>
    <x v="0"/>
    <x v="0"/>
    <n v="1863032"/>
    <n v="7.0000000000000007E-2"/>
    <n v="60"/>
    <d v="2023-10-07T00:00:00"/>
    <n v="628"/>
    <n v="6"/>
    <n v="5"/>
    <n v="36890.266519024473"/>
    <x v="2"/>
    <x v="0"/>
  </r>
  <r>
    <s v="C01620"/>
    <s v="Thomas Serrano"/>
    <s v="Hyderabad"/>
    <x v="0"/>
    <x v="2"/>
    <n v="379375"/>
    <n v="0.08"/>
    <n v="60"/>
    <d v="2022-06-11T00:00:00"/>
    <n v="558"/>
    <n v="31"/>
    <n v="3"/>
    <n v="7692.3570831669404"/>
    <x v="0"/>
    <x v="0"/>
  </r>
  <r>
    <s v="C01621"/>
    <s v="Jillian Gregory"/>
    <s v="Kolkata"/>
    <x v="3"/>
    <x v="2"/>
    <n v="572900"/>
    <n v="0.08"/>
    <n v="60"/>
    <d v="2020-12-03T00:00:00"/>
    <n v="744"/>
    <n v="52"/>
    <n v="4"/>
    <n v="11616.346287832197"/>
    <x v="1"/>
    <x v="0"/>
  </r>
  <r>
    <s v="C01622"/>
    <s v="William Ford"/>
    <s v="Delhi"/>
    <x v="1"/>
    <x v="1"/>
    <n v="1320768"/>
    <n v="7.0000000000000007E-2"/>
    <n v="36"/>
    <d v="2021-06-18T00:00:00"/>
    <n v="508"/>
    <n v="2"/>
    <n v="1"/>
    <n v="40781.481472683568"/>
    <x v="0"/>
    <x v="0"/>
  </r>
  <r>
    <s v="C01623"/>
    <s v="Bryan Stevens"/>
    <s v="Chennai"/>
    <x v="0"/>
    <x v="2"/>
    <n v="1724004"/>
    <n v="0.1"/>
    <n v="36"/>
    <d v="2024-05-25T00:00:00"/>
    <n v="648"/>
    <n v="11"/>
    <n v="5"/>
    <n v="55628.759790924603"/>
    <x v="2"/>
    <x v="0"/>
  </r>
  <r>
    <s v="C01624"/>
    <s v="Nicole Moore"/>
    <s v="Kolkata"/>
    <x v="3"/>
    <x v="0"/>
    <n v="1446858"/>
    <n v="0.1"/>
    <n v="60"/>
    <d v="2022-11-21T00:00:00"/>
    <n v="512"/>
    <n v="36"/>
    <n v="3"/>
    <n v="30741.456616856198"/>
    <x v="0"/>
    <x v="0"/>
  </r>
  <r>
    <s v="C01625"/>
    <s v="Jennifer Reynolds"/>
    <s v="Bangalore"/>
    <x v="0"/>
    <x v="2"/>
    <n v="847603"/>
    <n v="0.08"/>
    <n v="36"/>
    <d v="2024-05-03T00:00:00"/>
    <n v="749"/>
    <n v="27"/>
    <n v="5"/>
    <n v="26560.797374205173"/>
    <x v="1"/>
    <x v="0"/>
  </r>
  <r>
    <s v="C01626"/>
    <s v="Thomas Brown"/>
    <s v="Hyderabad"/>
    <x v="0"/>
    <x v="1"/>
    <n v="1293599"/>
    <n v="7.0000000000000007E-2"/>
    <n v="60"/>
    <d v="2022-05-04T00:00:00"/>
    <n v="829"/>
    <n v="19"/>
    <n v="0"/>
    <n v="25614.810630597622"/>
    <x v="1"/>
    <x v="0"/>
  </r>
  <r>
    <s v="C01627"/>
    <s v="Antonio Miller"/>
    <s v="Chennai"/>
    <x v="0"/>
    <x v="2"/>
    <n v="583547"/>
    <n v="7.0000000000000007E-2"/>
    <n v="84"/>
    <d v="2022-08-31T00:00:00"/>
    <n v="323"/>
    <n v="28"/>
    <n v="2"/>
    <n v="8807.2881255666744"/>
    <x v="0"/>
    <x v="0"/>
  </r>
  <r>
    <s v="C01628"/>
    <s v="Shannon Santos"/>
    <s v="Mumbai"/>
    <x v="2"/>
    <x v="2"/>
    <n v="1574871"/>
    <n v="0.09"/>
    <n v="36"/>
    <d v="2021-08-13T00:00:00"/>
    <n v="461"/>
    <n v="18"/>
    <n v="0"/>
    <n v="50080.476773893446"/>
    <x v="0"/>
    <x v="0"/>
  </r>
  <r>
    <s v="C01629"/>
    <s v="Ricardo Lowe"/>
    <s v="Bangalore"/>
    <x v="0"/>
    <x v="0"/>
    <n v="606249"/>
    <n v="0.09"/>
    <n v="120"/>
    <d v="2024-01-15T00:00:00"/>
    <n v="358"/>
    <n v="69"/>
    <n v="5"/>
    <n v="7679.7061160314997"/>
    <x v="0"/>
    <x v="0"/>
  </r>
  <r>
    <s v="C01630"/>
    <s v="Craig Shah PhD"/>
    <s v="Chennai"/>
    <x v="0"/>
    <x v="0"/>
    <n v="1087713"/>
    <n v="0.09"/>
    <n v="36"/>
    <d v="2021-10-20T00:00:00"/>
    <n v="333"/>
    <n v="21"/>
    <n v="3"/>
    <n v="34588.982610742067"/>
    <x v="0"/>
    <x v="0"/>
  </r>
  <r>
    <s v="C01631"/>
    <s v="Eric Wallace"/>
    <s v="Mumbai"/>
    <x v="2"/>
    <x v="1"/>
    <n v="801583"/>
    <n v="7.0000000000000007E-2"/>
    <n v="60"/>
    <d v="2022-02-20T00:00:00"/>
    <n v="509"/>
    <n v="35"/>
    <n v="5"/>
    <n v="15872.304129569002"/>
    <x v="0"/>
    <x v="0"/>
  </r>
  <r>
    <s v="C01632"/>
    <s v="Mathew Kelley"/>
    <s v="Mumbai"/>
    <x v="2"/>
    <x v="0"/>
    <n v="1941866"/>
    <n v="7.0000000000000007E-2"/>
    <n v="60"/>
    <d v="2022-10-12T00:00:00"/>
    <n v="805"/>
    <n v="4"/>
    <n v="4"/>
    <n v="38451.274204754387"/>
    <x v="1"/>
    <x v="0"/>
  </r>
  <r>
    <s v="C01633"/>
    <s v="Dale Torres"/>
    <s v="Bangalore"/>
    <x v="0"/>
    <x v="0"/>
    <n v="1851129"/>
    <n v="7.0000000000000007E-2"/>
    <n v="84"/>
    <d v="2020-11-29T00:00:00"/>
    <n v="372"/>
    <n v="53"/>
    <n v="4"/>
    <n v="27938.497602750274"/>
    <x v="0"/>
    <x v="0"/>
  </r>
  <r>
    <s v="C01634"/>
    <s v="David Williams"/>
    <s v="Kolkata"/>
    <x v="3"/>
    <x v="0"/>
    <n v="269016"/>
    <n v="0.1"/>
    <n v="60"/>
    <d v="2022-06-28T00:00:00"/>
    <n v="577"/>
    <n v="46"/>
    <n v="0"/>
    <n v="5715.7949800465467"/>
    <x v="0"/>
    <x v="0"/>
  </r>
  <r>
    <s v="C01635"/>
    <s v="Steven Kim"/>
    <s v="Chennai"/>
    <x v="0"/>
    <x v="1"/>
    <n v="1141438"/>
    <n v="0.08"/>
    <n v="84"/>
    <d v="2021-04-14T00:00:00"/>
    <n v="741"/>
    <n v="61"/>
    <n v="2"/>
    <n v="17790.697395354317"/>
    <x v="1"/>
    <x v="0"/>
  </r>
  <r>
    <s v="C01636"/>
    <s v="Lisa Carpenter"/>
    <s v="Delhi"/>
    <x v="1"/>
    <x v="1"/>
    <n v="216091"/>
    <n v="7.0000000000000007E-2"/>
    <n v="60"/>
    <d v="2021-04-11T00:00:00"/>
    <n v="847"/>
    <n v="38"/>
    <n v="3"/>
    <n v="4278.860793782671"/>
    <x v="1"/>
    <x v="0"/>
  </r>
  <r>
    <s v="C01637"/>
    <s v="Ashley Waters"/>
    <s v="Kolkata"/>
    <x v="3"/>
    <x v="0"/>
    <n v="1647537"/>
    <n v="7.0000000000000007E-2"/>
    <n v="120"/>
    <d v="2024-01-28T00:00:00"/>
    <n v="353"/>
    <n v="49"/>
    <n v="3"/>
    <n v="19129.301552641424"/>
    <x v="0"/>
    <x v="0"/>
  </r>
  <r>
    <s v="C01638"/>
    <s v="John Bradford"/>
    <s v="Kolkata"/>
    <x v="3"/>
    <x v="1"/>
    <n v="1001185"/>
    <n v="0.1"/>
    <n v="60"/>
    <d v="2022-06-21T00:00:00"/>
    <n v="418"/>
    <n v="28"/>
    <n v="0"/>
    <n v="21272.22245925113"/>
    <x v="0"/>
    <x v="0"/>
  </r>
  <r>
    <s v="C01639"/>
    <s v="Kevin Walker"/>
    <s v="Bangalore"/>
    <x v="0"/>
    <x v="2"/>
    <n v="837755"/>
    <n v="0.08"/>
    <n v="84"/>
    <d v="2023-11-11T00:00:00"/>
    <n v="747"/>
    <n v="7"/>
    <n v="1"/>
    <n v="13057.429046908421"/>
    <x v="1"/>
    <x v="0"/>
  </r>
  <r>
    <s v="C01640"/>
    <s v="Richard Anderson"/>
    <s v="Delhi"/>
    <x v="1"/>
    <x v="1"/>
    <n v="1334420"/>
    <n v="7.0000000000000007E-2"/>
    <n v="60"/>
    <d v="2024-01-08T00:00:00"/>
    <n v="722"/>
    <n v="47"/>
    <n v="4"/>
    <n v="26423.115356213228"/>
    <x v="1"/>
    <x v="0"/>
  </r>
  <r>
    <s v="C01641"/>
    <s v="Steven Stein"/>
    <s v="Bangalore"/>
    <x v="0"/>
    <x v="1"/>
    <n v="1781427"/>
    <n v="7.0000000000000007E-2"/>
    <n v="60"/>
    <d v="2021-04-03T00:00:00"/>
    <n v="358"/>
    <n v="4"/>
    <n v="0"/>
    <n v="35274.389712139251"/>
    <x v="0"/>
    <x v="0"/>
  </r>
  <r>
    <s v="C01642"/>
    <s v="Kimberly Moore"/>
    <s v="Delhi"/>
    <x v="1"/>
    <x v="2"/>
    <n v="478731"/>
    <n v="0.09"/>
    <n v="36"/>
    <d v="2022-10-14T00:00:00"/>
    <n v="621"/>
    <n v="22"/>
    <n v="4"/>
    <n v="15223.517816026064"/>
    <x v="2"/>
    <x v="0"/>
  </r>
  <r>
    <s v="C01643"/>
    <s v="Lisa Jarvis"/>
    <s v="Kolkata"/>
    <x v="3"/>
    <x v="1"/>
    <n v="713233"/>
    <n v="0.08"/>
    <n v="120"/>
    <d v="2021-04-25T00:00:00"/>
    <n v="790"/>
    <n v="84"/>
    <n v="0"/>
    <n v="8653.4844104854292"/>
    <x v="1"/>
    <x v="0"/>
  </r>
  <r>
    <s v="C01644"/>
    <s v="Jennifer Smith"/>
    <s v="Kolkata"/>
    <x v="3"/>
    <x v="1"/>
    <n v="260176"/>
    <n v="0.09"/>
    <n v="60"/>
    <d v="2021-05-19T00:00:00"/>
    <n v="806"/>
    <n v="45"/>
    <n v="5"/>
    <n v="5400.8258293718809"/>
    <x v="1"/>
    <x v="0"/>
  </r>
  <r>
    <s v="C01645"/>
    <s v="Steven Stafford"/>
    <s v="Mumbai"/>
    <x v="2"/>
    <x v="1"/>
    <n v="1030174"/>
    <n v="0.09"/>
    <n v="84"/>
    <d v="2022-12-01T00:00:00"/>
    <n v="599"/>
    <n v="83"/>
    <n v="1"/>
    <n v="16574.550107456951"/>
    <x v="0"/>
    <x v="0"/>
  </r>
  <r>
    <s v="C01646"/>
    <s v="Brett Mcdonald"/>
    <s v="Bangalore"/>
    <x v="0"/>
    <x v="2"/>
    <n v="768695"/>
    <n v="7.0000000000000007E-2"/>
    <n v="36"/>
    <d v="2021-03-10T00:00:00"/>
    <n v="654"/>
    <n v="26"/>
    <n v="5"/>
    <n v="23735.069974927083"/>
    <x v="2"/>
    <x v="0"/>
  </r>
  <r>
    <s v="C01647"/>
    <s v="Sarah Chen"/>
    <s v="Bangalore"/>
    <x v="0"/>
    <x v="2"/>
    <n v="686749"/>
    <n v="7.0000000000000007E-2"/>
    <n v="60"/>
    <d v="2020-11-17T00:00:00"/>
    <n v="440"/>
    <n v="53"/>
    <n v="4"/>
    <n v="13598.453296386504"/>
    <x v="0"/>
    <x v="0"/>
  </r>
  <r>
    <s v="C01648"/>
    <s v="Megan Ross"/>
    <s v="Delhi"/>
    <x v="1"/>
    <x v="2"/>
    <n v="1655895"/>
    <n v="0.08"/>
    <n v="36"/>
    <d v="2023-06-09T00:00:00"/>
    <n v="681"/>
    <n v="9"/>
    <n v="0"/>
    <n v="51889.730885756035"/>
    <x v="2"/>
    <x v="0"/>
  </r>
  <r>
    <s v="C01649"/>
    <s v="Tonya Wade"/>
    <s v="Delhi"/>
    <x v="1"/>
    <x v="0"/>
    <n v="1023328"/>
    <n v="0.1"/>
    <n v="36"/>
    <d v="2021-03-13T00:00:00"/>
    <n v="321"/>
    <n v="31"/>
    <n v="0"/>
    <n v="33019.916136695327"/>
    <x v="0"/>
    <x v="0"/>
  </r>
  <r>
    <s v="C01650"/>
    <s v="William Miller"/>
    <s v="Mumbai"/>
    <x v="2"/>
    <x v="2"/>
    <n v="1333629"/>
    <n v="0.1"/>
    <n v="84"/>
    <d v="2021-04-10T00:00:00"/>
    <n v="386"/>
    <n v="7"/>
    <n v="2"/>
    <n v="22139.820452591826"/>
    <x v="0"/>
    <x v="0"/>
  </r>
  <r>
    <s v="C01651"/>
    <s v="Monica Johnston"/>
    <s v="Bangalore"/>
    <x v="0"/>
    <x v="2"/>
    <n v="1138839"/>
    <n v="7.0000000000000007E-2"/>
    <n v="120"/>
    <d v="2023-01-07T00:00:00"/>
    <n v="693"/>
    <n v="56"/>
    <n v="0"/>
    <n v="13222.886436485862"/>
    <x v="2"/>
    <x v="0"/>
  </r>
  <r>
    <s v="C01652"/>
    <s v="Adam Jimenez"/>
    <s v="Delhi"/>
    <x v="1"/>
    <x v="1"/>
    <n v="895506"/>
    <n v="0.08"/>
    <n v="120"/>
    <d v="2024-02-09T00:00:00"/>
    <n v="845"/>
    <n v="6"/>
    <n v="5"/>
    <n v="10864.958871078825"/>
    <x v="1"/>
    <x v="0"/>
  </r>
  <r>
    <s v="C01653"/>
    <s v="Amanda Ingram"/>
    <s v="Mumbai"/>
    <x v="2"/>
    <x v="1"/>
    <n v="1235710"/>
    <n v="0.09"/>
    <n v="36"/>
    <d v="2021-02-04T00:00:00"/>
    <n v="644"/>
    <n v="16"/>
    <n v="4"/>
    <n v="39295.247645215299"/>
    <x v="2"/>
    <x v="0"/>
  </r>
  <r>
    <s v="C01654"/>
    <s v="Dean Young"/>
    <s v="Delhi"/>
    <x v="1"/>
    <x v="1"/>
    <n v="815012"/>
    <n v="0.1"/>
    <n v="120"/>
    <d v="2023-12-03T00:00:00"/>
    <n v="358"/>
    <n v="103"/>
    <n v="0"/>
    <n v="10770.443636747834"/>
    <x v="0"/>
    <x v="0"/>
  </r>
  <r>
    <s v="C01655"/>
    <s v="Eric Miranda"/>
    <s v="Bangalore"/>
    <x v="0"/>
    <x v="2"/>
    <n v="1612669"/>
    <n v="0.09"/>
    <n v="120"/>
    <d v="2023-09-21T00:00:00"/>
    <n v="734"/>
    <n v="73"/>
    <n v="5"/>
    <n v="20428.609337804108"/>
    <x v="1"/>
    <x v="0"/>
  </r>
  <r>
    <s v="C01656"/>
    <s v="Cynthia Espinoza"/>
    <s v="Bangalore"/>
    <x v="0"/>
    <x v="0"/>
    <n v="645470"/>
    <n v="0.08"/>
    <n v="120"/>
    <d v="2022-06-30T00:00:00"/>
    <n v="778"/>
    <n v="95"/>
    <n v="1"/>
    <n v="7831.332232855224"/>
    <x v="1"/>
    <x v="0"/>
  </r>
  <r>
    <s v="C01657"/>
    <s v="Kelly Moreno"/>
    <s v="Delhi"/>
    <x v="1"/>
    <x v="1"/>
    <n v="688670"/>
    <n v="0.09"/>
    <n v="36"/>
    <d v="2022-07-20T00:00:00"/>
    <n v="555"/>
    <n v="34"/>
    <n v="2"/>
    <n v="21899.521890921351"/>
    <x v="0"/>
    <x v="0"/>
  </r>
  <r>
    <s v="C01658"/>
    <s v="Linda Wagner"/>
    <s v="Mumbai"/>
    <x v="2"/>
    <x v="0"/>
    <n v="927538"/>
    <n v="7.0000000000000007E-2"/>
    <n v="84"/>
    <d v="2024-04-18T00:00:00"/>
    <n v="670"/>
    <n v="34"/>
    <n v="5"/>
    <n v="13999.034205319987"/>
    <x v="2"/>
    <x v="0"/>
  </r>
  <r>
    <s v="C01659"/>
    <s v="Mariah Adams"/>
    <s v="Mumbai"/>
    <x v="2"/>
    <x v="0"/>
    <n v="1799237"/>
    <n v="7.0000000000000007E-2"/>
    <n v="36"/>
    <d v="2021-02-16T00:00:00"/>
    <n v="614"/>
    <n v="36"/>
    <n v="0"/>
    <n v="55555.215132761223"/>
    <x v="2"/>
    <x v="1"/>
  </r>
  <r>
    <s v="C01660"/>
    <s v="Wendy Lopez"/>
    <s v="Kolkata"/>
    <x v="3"/>
    <x v="2"/>
    <n v="1853218"/>
    <n v="0.09"/>
    <n v="60"/>
    <d v="2023-06-01T00:00:00"/>
    <n v="754"/>
    <n v="29"/>
    <n v="0"/>
    <n v="38469.757555873322"/>
    <x v="1"/>
    <x v="0"/>
  </r>
  <r>
    <s v="C01661"/>
    <s v="Erin Smith"/>
    <s v="Hyderabad"/>
    <x v="0"/>
    <x v="1"/>
    <n v="1078194"/>
    <n v="7.0000000000000007E-2"/>
    <n v="84"/>
    <d v="2020-09-16T00:00:00"/>
    <n v="791"/>
    <n v="81"/>
    <n v="4"/>
    <n v="16272.83700071671"/>
    <x v="1"/>
    <x v="0"/>
  </r>
  <r>
    <s v="C01662"/>
    <s v="Amy Smith"/>
    <s v="Delhi"/>
    <x v="1"/>
    <x v="2"/>
    <n v="222861"/>
    <n v="7.0000000000000007E-2"/>
    <n v="84"/>
    <d v="2022-10-27T00:00:00"/>
    <n v="621"/>
    <n v="8"/>
    <n v="3"/>
    <n v="3363.5697535107101"/>
    <x v="2"/>
    <x v="0"/>
  </r>
  <r>
    <s v="C01663"/>
    <s v="Debra Cruz"/>
    <s v="Delhi"/>
    <x v="1"/>
    <x v="2"/>
    <n v="1706369"/>
    <n v="0.09"/>
    <n v="84"/>
    <d v="2023-09-01T00:00:00"/>
    <n v="806"/>
    <n v="16"/>
    <n v="1"/>
    <n v="27453.904381503722"/>
    <x v="1"/>
    <x v="0"/>
  </r>
  <r>
    <s v="C01664"/>
    <s v="Michael Goodman"/>
    <s v="Kolkata"/>
    <x v="3"/>
    <x v="1"/>
    <n v="408075"/>
    <n v="7.0000000000000007E-2"/>
    <n v="60"/>
    <d v="2022-04-05T00:00:00"/>
    <n v="417"/>
    <n v="41"/>
    <n v="0"/>
    <n v="8080.3740943531366"/>
    <x v="0"/>
    <x v="0"/>
  </r>
  <r>
    <s v="C01665"/>
    <s v="Gina Williams"/>
    <s v="Delhi"/>
    <x v="1"/>
    <x v="0"/>
    <n v="1162667"/>
    <n v="0.1"/>
    <n v="84"/>
    <d v="2022-04-12T00:00:00"/>
    <n v="342"/>
    <n v="70"/>
    <n v="5"/>
    <n v="19301.64882898736"/>
    <x v="0"/>
    <x v="0"/>
  </r>
  <r>
    <s v="C01666"/>
    <s v="Clinton Smith"/>
    <s v="Delhi"/>
    <x v="1"/>
    <x v="1"/>
    <n v="1598519"/>
    <n v="0.09"/>
    <n v="84"/>
    <d v="2020-08-28T00:00:00"/>
    <n v="316"/>
    <n v="45"/>
    <n v="4"/>
    <n v="25718.697291158562"/>
    <x v="0"/>
    <x v="0"/>
  </r>
  <r>
    <s v="C01667"/>
    <s v="Andrew Keith"/>
    <s v="Kolkata"/>
    <x v="3"/>
    <x v="1"/>
    <n v="1359505"/>
    <n v="0.08"/>
    <n v="84"/>
    <d v="2021-05-28T00:00:00"/>
    <n v="411"/>
    <n v="9"/>
    <n v="4"/>
    <n v="21189.536411501253"/>
    <x v="0"/>
    <x v="0"/>
  </r>
  <r>
    <s v="C01668"/>
    <s v="Elizabeth Elliott"/>
    <s v="Hyderabad"/>
    <x v="0"/>
    <x v="1"/>
    <n v="1171719"/>
    <n v="7.0000000000000007E-2"/>
    <n v="60"/>
    <d v="2021-10-24T00:00:00"/>
    <n v="508"/>
    <n v="20"/>
    <n v="4"/>
    <n v="23201.440552499818"/>
    <x v="0"/>
    <x v="0"/>
  </r>
  <r>
    <s v="C01669"/>
    <s v="Judith Fritz"/>
    <s v="Mumbai"/>
    <x v="2"/>
    <x v="0"/>
    <n v="972351"/>
    <n v="7.0000000000000007E-2"/>
    <n v="120"/>
    <d v="2021-10-06T00:00:00"/>
    <n v="589"/>
    <n v="18"/>
    <n v="0"/>
    <n v="11289.819587670832"/>
    <x v="0"/>
    <x v="0"/>
  </r>
  <r>
    <s v="C01670"/>
    <s v="Alexander Ward"/>
    <s v="Mumbai"/>
    <x v="2"/>
    <x v="0"/>
    <n v="1752900"/>
    <n v="0.09"/>
    <n v="84"/>
    <d v="2021-09-29T00:00:00"/>
    <n v="717"/>
    <n v="83"/>
    <n v="2"/>
    <n v="28202.545282021572"/>
    <x v="1"/>
    <x v="0"/>
  </r>
  <r>
    <s v="C01671"/>
    <s v="Shawn Jimenez"/>
    <s v="Hyderabad"/>
    <x v="0"/>
    <x v="2"/>
    <n v="1404253"/>
    <n v="7.0000000000000007E-2"/>
    <n v="60"/>
    <d v="2021-07-14T00:00:00"/>
    <n v="677"/>
    <n v="2"/>
    <n v="2"/>
    <n v="27805.892453881457"/>
    <x v="2"/>
    <x v="0"/>
  </r>
  <r>
    <s v="C01672"/>
    <s v="Michelle Bell"/>
    <s v="Delhi"/>
    <x v="1"/>
    <x v="0"/>
    <n v="153551"/>
    <n v="7.0000000000000007E-2"/>
    <n v="60"/>
    <d v="2020-07-23T00:00:00"/>
    <n v="620"/>
    <n v="32"/>
    <n v="5"/>
    <n v="3040.4938370692112"/>
    <x v="2"/>
    <x v="0"/>
  </r>
  <r>
    <s v="C01673"/>
    <s v="Mr. Jared Erickson"/>
    <s v="Kolkata"/>
    <x v="3"/>
    <x v="0"/>
    <n v="1743049"/>
    <n v="0.09"/>
    <n v="60"/>
    <d v="2023-05-07T00:00:00"/>
    <n v="687"/>
    <n v="53"/>
    <n v="4"/>
    <n v="36182.830318941131"/>
    <x v="2"/>
    <x v="0"/>
  </r>
  <r>
    <s v="C01674"/>
    <s v="Debra Clark"/>
    <s v="Chennai"/>
    <x v="0"/>
    <x v="0"/>
    <n v="1623077"/>
    <n v="0.08"/>
    <n v="120"/>
    <d v="2022-10-22T00:00:00"/>
    <n v="380"/>
    <n v="9"/>
    <n v="1"/>
    <n v="19692.402786350965"/>
    <x v="0"/>
    <x v="0"/>
  </r>
  <r>
    <s v="C01675"/>
    <s v="Matthew Russell"/>
    <s v="Bangalore"/>
    <x v="0"/>
    <x v="0"/>
    <n v="1304686"/>
    <n v="0.1"/>
    <n v="36"/>
    <d v="2023-02-24T00:00:00"/>
    <n v="840"/>
    <n v="3"/>
    <n v="4"/>
    <n v="42098.547391179054"/>
    <x v="1"/>
    <x v="0"/>
  </r>
  <r>
    <s v="C01676"/>
    <s v="Kelly Kidd"/>
    <s v="Hyderabad"/>
    <x v="0"/>
    <x v="0"/>
    <n v="1199847"/>
    <n v="0.1"/>
    <n v="84"/>
    <d v="2021-09-27T00:00:00"/>
    <n v="575"/>
    <n v="24"/>
    <n v="4"/>
    <n v="19918.880851106973"/>
    <x v="0"/>
    <x v="0"/>
  </r>
  <r>
    <s v="C01677"/>
    <s v="Brian Graham"/>
    <s v="Mumbai"/>
    <x v="2"/>
    <x v="1"/>
    <n v="789301"/>
    <n v="0.08"/>
    <n v="84"/>
    <d v="2024-04-27T00:00:00"/>
    <n v="536"/>
    <n v="58"/>
    <n v="2"/>
    <n v="12302.214614241471"/>
    <x v="0"/>
    <x v="0"/>
  </r>
  <r>
    <s v="C01678"/>
    <s v="Kyle Bradley"/>
    <s v="Kolkata"/>
    <x v="3"/>
    <x v="1"/>
    <n v="1553479"/>
    <n v="0.08"/>
    <n v="120"/>
    <d v="2020-09-13T00:00:00"/>
    <n v="719"/>
    <n v="46"/>
    <n v="0"/>
    <n v="18847.986995156552"/>
    <x v="1"/>
    <x v="0"/>
  </r>
  <r>
    <s v="C01679"/>
    <s v="Austin Burke"/>
    <s v="Mumbai"/>
    <x v="2"/>
    <x v="0"/>
    <n v="1160411"/>
    <n v="7.0000000000000007E-2"/>
    <n v="84"/>
    <d v="2021-08-14T00:00:00"/>
    <n v="795"/>
    <n v="77"/>
    <n v="1"/>
    <n v="17513.711870812378"/>
    <x v="1"/>
    <x v="0"/>
  </r>
  <r>
    <s v="C01680"/>
    <s v="Tracy Macdonald"/>
    <s v="Hyderabad"/>
    <x v="0"/>
    <x v="2"/>
    <n v="581848"/>
    <n v="0.08"/>
    <n v="60"/>
    <d v="2023-08-22T00:00:00"/>
    <n v="717"/>
    <n v="43"/>
    <n v="4"/>
    <n v="11797.779463924922"/>
    <x v="1"/>
    <x v="0"/>
  </r>
  <r>
    <s v="C01681"/>
    <s v="Keith Rice"/>
    <s v="Kolkata"/>
    <x v="3"/>
    <x v="1"/>
    <n v="1369921"/>
    <n v="0.09"/>
    <n v="84"/>
    <d v="2022-12-11T00:00:00"/>
    <n v="649"/>
    <n v="40"/>
    <n v="0"/>
    <n v="22040.766179070273"/>
    <x v="2"/>
    <x v="0"/>
  </r>
  <r>
    <s v="C01682"/>
    <s v="Molly Abbott"/>
    <s v="Chennai"/>
    <x v="0"/>
    <x v="2"/>
    <n v="982948"/>
    <n v="0.08"/>
    <n v="120"/>
    <d v="2023-06-06T00:00:00"/>
    <n v="502"/>
    <n v="115"/>
    <n v="1"/>
    <n v="11925.871621640939"/>
    <x v="0"/>
    <x v="0"/>
  </r>
  <r>
    <s v="C01683"/>
    <s v="Kristin Duke"/>
    <s v="Hyderabad"/>
    <x v="0"/>
    <x v="1"/>
    <n v="449744"/>
    <n v="7.0000000000000007E-2"/>
    <n v="120"/>
    <d v="2022-11-14T00:00:00"/>
    <n v="569"/>
    <n v="97"/>
    <n v="4"/>
    <n v="5221.9091877700857"/>
    <x v="0"/>
    <x v="0"/>
  </r>
  <r>
    <s v="C01684"/>
    <s v="Daniel Green"/>
    <s v="Kolkata"/>
    <x v="3"/>
    <x v="2"/>
    <n v="1657877"/>
    <n v="7.0000000000000007E-2"/>
    <n v="60"/>
    <d v="2022-12-31T00:00:00"/>
    <n v="334"/>
    <n v="53"/>
    <n v="3"/>
    <n v="32827.951632479067"/>
    <x v="0"/>
    <x v="0"/>
  </r>
  <r>
    <s v="C01685"/>
    <s v="Vanessa Cooper"/>
    <s v="Chennai"/>
    <x v="0"/>
    <x v="0"/>
    <n v="450089"/>
    <n v="7.0000000000000007E-2"/>
    <n v="60"/>
    <d v="2021-09-12T00:00:00"/>
    <n v="827"/>
    <n v="55"/>
    <n v="4"/>
    <n v="8912.3016498273828"/>
    <x v="1"/>
    <x v="0"/>
  </r>
  <r>
    <s v="C01686"/>
    <s v="David Trevino"/>
    <s v="Hyderabad"/>
    <x v="0"/>
    <x v="2"/>
    <n v="843163"/>
    <n v="0.08"/>
    <n v="120"/>
    <d v="2022-11-03T00:00:00"/>
    <n v="547"/>
    <n v="91"/>
    <n v="2"/>
    <n v="10229.893843944581"/>
    <x v="0"/>
    <x v="0"/>
  </r>
  <r>
    <s v="C01687"/>
    <s v="Robert Lane"/>
    <s v="Chennai"/>
    <x v="0"/>
    <x v="2"/>
    <n v="1982039"/>
    <n v="0.09"/>
    <n v="36"/>
    <d v="2022-08-14T00:00:00"/>
    <n v="346"/>
    <n v="4"/>
    <n v="5"/>
    <n v="63028.31032157618"/>
    <x v="0"/>
    <x v="0"/>
  </r>
  <r>
    <s v="C01688"/>
    <s v="James Mckay"/>
    <s v="Mumbai"/>
    <x v="2"/>
    <x v="2"/>
    <n v="957472"/>
    <n v="0.1"/>
    <n v="120"/>
    <d v="2021-04-25T00:00:00"/>
    <n v="596"/>
    <n v="96"/>
    <n v="3"/>
    <n v="12653.06303436541"/>
    <x v="0"/>
    <x v="0"/>
  </r>
  <r>
    <s v="C01689"/>
    <s v="Thomas Gonzalez"/>
    <s v="Kolkata"/>
    <x v="3"/>
    <x v="1"/>
    <n v="1638141"/>
    <n v="0.08"/>
    <n v="36"/>
    <d v="2023-01-08T00:00:00"/>
    <n v="455"/>
    <n v="0"/>
    <n v="4"/>
    <n v="51333.385053353792"/>
    <x v="0"/>
    <x v="0"/>
  </r>
  <r>
    <s v="C01690"/>
    <s v="Teresa Wilson"/>
    <s v="Bangalore"/>
    <x v="0"/>
    <x v="2"/>
    <n v="1513285"/>
    <n v="0.1"/>
    <n v="120"/>
    <d v="2022-01-28T00:00:00"/>
    <n v="628"/>
    <n v="56"/>
    <n v="1"/>
    <n v="19998.172786211668"/>
    <x v="2"/>
    <x v="0"/>
  </r>
  <r>
    <s v="C01691"/>
    <s v="Michael Ellis"/>
    <s v="Bangalore"/>
    <x v="0"/>
    <x v="0"/>
    <n v="1333294"/>
    <n v="0.09"/>
    <n v="36"/>
    <d v="2024-06-07T00:00:00"/>
    <n v="537"/>
    <n v="19"/>
    <n v="3"/>
    <n v="42398.392757102956"/>
    <x v="0"/>
    <x v="0"/>
  </r>
  <r>
    <s v="C01692"/>
    <s v="Jennifer Richards"/>
    <s v="Mumbai"/>
    <x v="2"/>
    <x v="1"/>
    <n v="1283069"/>
    <n v="0.1"/>
    <n v="84"/>
    <d v="2023-04-27T00:00:00"/>
    <n v="630"/>
    <n v="49"/>
    <n v="2"/>
    <n v="21300.464588192473"/>
    <x v="2"/>
    <x v="0"/>
  </r>
  <r>
    <s v="C01693"/>
    <s v="Eric Wall"/>
    <s v="Delhi"/>
    <x v="1"/>
    <x v="1"/>
    <n v="187942"/>
    <n v="0.08"/>
    <n v="120"/>
    <d v="2021-05-01T00:00:00"/>
    <n v="831"/>
    <n v="35"/>
    <n v="4"/>
    <n v="2280.2550738334489"/>
    <x v="1"/>
    <x v="0"/>
  </r>
  <r>
    <s v="C01694"/>
    <s v="Oscar Brown"/>
    <s v="Bangalore"/>
    <x v="0"/>
    <x v="2"/>
    <n v="308596"/>
    <n v="0.09"/>
    <n v="84"/>
    <d v="2021-12-08T00:00:00"/>
    <n v="469"/>
    <n v="15"/>
    <n v="2"/>
    <n v="4965.025194734857"/>
    <x v="0"/>
    <x v="0"/>
  </r>
  <r>
    <s v="C01695"/>
    <s v="Lisa Anderson"/>
    <s v="Mumbai"/>
    <x v="2"/>
    <x v="2"/>
    <n v="1020475"/>
    <n v="0.08"/>
    <n v="60"/>
    <d v="2022-07-23T00:00:00"/>
    <n v="595"/>
    <n v="60"/>
    <n v="0"/>
    <n v="20691.55346146895"/>
    <x v="0"/>
    <x v="1"/>
  </r>
  <r>
    <s v="C01696"/>
    <s v="Seth Diaz"/>
    <s v="Mumbai"/>
    <x v="2"/>
    <x v="0"/>
    <n v="1680138"/>
    <n v="7.0000000000000007E-2"/>
    <n v="60"/>
    <d v="2023-08-22T00:00:00"/>
    <n v="585"/>
    <n v="9"/>
    <n v="0"/>
    <n v="33268.746113185785"/>
    <x v="0"/>
    <x v="0"/>
  </r>
  <r>
    <s v="C01697"/>
    <s v="Mark Williams"/>
    <s v="Delhi"/>
    <x v="1"/>
    <x v="0"/>
    <n v="1859070"/>
    <n v="0.08"/>
    <n v="36"/>
    <d v="2023-07-22T00:00:00"/>
    <n v="340"/>
    <n v="34"/>
    <n v="4"/>
    <n v="58256.496938382254"/>
    <x v="0"/>
    <x v="0"/>
  </r>
  <r>
    <s v="C01698"/>
    <s v="Allen Santiago"/>
    <s v="Delhi"/>
    <x v="1"/>
    <x v="1"/>
    <n v="1124177"/>
    <n v="7.0000000000000007E-2"/>
    <n v="84"/>
    <d v="2023-11-09T00:00:00"/>
    <n v="508"/>
    <n v="36"/>
    <n v="4"/>
    <n v="16966.843704337723"/>
    <x v="0"/>
    <x v="0"/>
  </r>
  <r>
    <s v="C01699"/>
    <s v="Barry Vazquez"/>
    <s v="Hyderabad"/>
    <x v="0"/>
    <x v="0"/>
    <n v="1032864"/>
    <n v="0.08"/>
    <n v="120"/>
    <d v="2022-12-24T00:00:00"/>
    <n v="602"/>
    <n v="117"/>
    <n v="0"/>
    <n v="12531.490441625137"/>
    <x v="2"/>
    <x v="0"/>
  </r>
  <r>
    <s v="C01700"/>
    <s v="Linda Hurley"/>
    <s v="Kolkata"/>
    <x v="3"/>
    <x v="0"/>
    <n v="1871556"/>
    <n v="7.0000000000000007E-2"/>
    <n v="120"/>
    <d v="2021-06-23T00:00:00"/>
    <n v="742"/>
    <n v="63"/>
    <n v="2"/>
    <n v="21730.352093249116"/>
    <x v="1"/>
    <x v="0"/>
  </r>
  <r>
    <s v="C01701"/>
    <s v="Shannon Frazier"/>
    <s v="Chennai"/>
    <x v="0"/>
    <x v="1"/>
    <n v="683958"/>
    <n v="7.0000000000000007E-2"/>
    <n v="84"/>
    <d v="2020-08-13T00:00:00"/>
    <n v="380"/>
    <n v="28"/>
    <n v="5"/>
    <n v="10322.759215258293"/>
    <x v="0"/>
    <x v="0"/>
  </r>
  <r>
    <s v="C01702"/>
    <s v="Lisa Velazquez"/>
    <s v="Chennai"/>
    <x v="0"/>
    <x v="2"/>
    <n v="428680"/>
    <n v="0.09"/>
    <n v="84"/>
    <d v="2020-08-03T00:00:00"/>
    <n v="764"/>
    <n v="80"/>
    <n v="5"/>
    <n v="6897.0660685133253"/>
    <x v="1"/>
    <x v="0"/>
  </r>
  <r>
    <s v="C01703"/>
    <s v="Tammy Nolan"/>
    <s v="Bangalore"/>
    <x v="0"/>
    <x v="0"/>
    <n v="1729582"/>
    <n v="7.0000000000000007E-2"/>
    <n v="84"/>
    <d v="2021-01-21T00:00:00"/>
    <n v="339"/>
    <n v="55"/>
    <n v="0"/>
    <n v="26104.027628955097"/>
    <x v="0"/>
    <x v="0"/>
  </r>
  <r>
    <s v="C01704"/>
    <s v="Connie Warren"/>
    <s v="Kolkata"/>
    <x v="3"/>
    <x v="0"/>
    <n v="765902"/>
    <n v="0.08"/>
    <n v="36"/>
    <d v="2023-05-11T00:00:00"/>
    <n v="308"/>
    <n v="15"/>
    <n v="1"/>
    <n v="24000.584979640811"/>
    <x v="0"/>
    <x v="0"/>
  </r>
  <r>
    <s v="C01705"/>
    <s v="Lance Zavala"/>
    <s v="Bangalore"/>
    <x v="0"/>
    <x v="2"/>
    <n v="1928957"/>
    <n v="0.08"/>
    <n v="60"/>
    <d v="2024-06-19T00:00:00"/>
    <n v="571"/>
    <n v="30"/>
    <n v="1"/>
    <n v="39112.292697395584"/>
    <x v="0"/>
    <x v="0"/>
  </r>
  <r>
    <s v="C01706"/>
    <s v="Miranda Thomas"/>
    <s v="Hyderabad"/>
    <x v="0"/>
    <x v="1"/>
    <n v="1638388"/>
    <n v="0.1"/>
    <n v="84"/>
    <d v="2021-09-04T00:00:00"/>
    <n v="434"/>
    <n v="25"/>
    <n v="5"/>
    <n v="27199.180695441548"/>
    <x v="0"/>
    <x v="0"/>
  </r>
  <r>
    <s v="C01707"/>
    <s v="Derrick Parker"/>
    <s v="Chennai"/>
    <x v="0"/>
    <x v="0"/>
    <n v="1897588"/>
    <n v="0.08"/>
    <n v="36"/>
    <d v="2021-02-03T00:00:00"/>
    <n v="744"/>
    <n v="4"/>
    <n v="3"/>
    <n v="59463.511063225647"/>
    <x v="1"/>
    <x v="0"/>
  </r>
  <r>
    <s v="C01708"/>
    <s v="Mr. Kevin Williams"/>
    <s v="Bangalore"/>
    <x v="0"/>
    <x v="0"/>
    <n v="537354"/>
    <n v="0.08"/>
    <n v="36"/>
    <d v="2024-03-16T00:00:00"/>
    <n v="728"/>
    <n v="16"/>
    <n v="4"/>
    <n v="16838.721326161714"/>
    <x v="1"/>
    <x v="0"/>
  </r>
  <r>
    <s v="C01709"/>
    <s v="Brooke Gallegos"/>
    <s v="Hyderabad"/>
    <x v="0"/>
    <x v="0"/>
    <n v="1324524"/>
    <n v="0.08"/>
    <n v="84"/>
    <d v="2022-06-30T00:00:00"/>
    <n v="795"/>
    <n v="67"/>
    <n v="5"/>
    <n v="20644.315045481471"/>
    <x v="1"/>
    <x v="0"/>
  </r>
  <r>
    <s v="C01710"/>
    <s v="Jon Mclean"/>
    <s v="Delhi"/>
    <x v="1"/>
    <x v="2"/>
    <n v="1863058"/>
    <n v="0.08"/>
    <n v="84"/>
    <d v="2024-05-22T00:00:00"/>
    <n v="796"/>
    <n v="62"/>
    <n v="5"/>
    <n v="29038.021432608708"/>
    <x v="1"/>
    <x v="0"/>
  </r>
  <r>
    <s v="C01711"/>
    <s v="Kelly Porter"/>
    <s v="Hyderabad"/>
    <x v="0"/>
    <x v="0"/>
    <n v="848951"/>
    <n v="0.1"/>
    <n v="84"/>
    <d v="2022-08-08T00:00:00"/>
    <n v="398"/>
    <n v="28"/>
    <n v="0"/>
    <n v="14093.591780808818"/>
    <x v="0"/>
    <x v="0"/>
  </r>
  <r>
    <s v="C01712"/>
    <s v="Alyssa Padilla"/>
    <s v="Mumbai"/>
    <x v="2"/>
    <x v="2"/>
    <n v="1037789"/>
    <n v="0.09"/>
    <n v="60"/>
    <d v="2023-01-21T00:00:00"/>
    <n v="735"/>
    <n v="7"/>
    <n v="1"/>
    <n v="21542.792712002698"/>
    <x v="1"/>
    <x v="0"/>
  </r>
  <r>
    <s v="C01713"/>
    <s v="Courtney Anderson"/>
    <s v="Hyderabad"/>
    <x v="0"/>
    <x v="2"/>
    <n v="1485405"/>
    <n v="7.0000000000000007E-2"/>
    <n v="84"/>
    <d v="2022-07-15T00:00:00"/>
    <n v="707"/>
    <n v="16"/>
    <n v="3"/>
    <n v="22418.742308944038"/>
    <x v="1"/>
    <x v="0"/>
  </r>
  <r>
    <s v="C01714"/>
    <s v="Erik Avery"/>
    <s v="Hyderabad"/>
    <x v="0"/>
    <x v="0"/>
    <n v="964032"/>
    <n v="0.08"/>
    <n v="36"/>
    <d v="2022-02-28T00:00:00"/>
    <n v="597"/>
    <n v="17"/>
    <n v="4"/>
    <n v="30209.259068514104"/>
    <x v="0"/>
    <x v="0"/>
  </r>
  <r>
    <s v="C01715"/>
    <s v="Amy Morris"/>
    <s v="Delhi"/>
    <x v="1"/>
    <x v="2"/>
    <n v="227513"/>
    <n v="0.09"/>
    <n v="84"/>
    <d v="2020-11-21T00:00:00"/>
    <n v="625"/>
    <n v="52"/>
    <n v="3"/>
    <n v="3660.4744621761506"/>
    <x v="2"/>
    <x v="0"/>
  </r>
  <r>
    <s v="C01716"/>
    <s v="Alicia Chaney"/>
    <s v="Hyderabad"/>
    <x v="0"/>
    <x v="2"/>
    <n v="936091"/>
    <n v="0.09"/>
    <n v="36"/>
    <d v="2022-09-01T00:00:00"/>
    <n v="574"/>
    <n v="31"/>
    <n v="5"/>
    <n v="29767.443545376536"/>
    <x v="0"/>
    <x v="0"/>
  </r>
  <r>
    <s v="C01717"/>
    <s v="Jon Savage"/>
    <s v="Delhi"/>
    <x v="1"/>
    <x v="2"/>
    <n v="1434346"/>
    <n v="7.0000000000000007E-2"/>
    <n v="84"/>
    <d v="2022-04-09T00:00:00"/>
    <n v="758"/>
    <n v="52"/>
    <n v="1"/>
    <n v="21648.125161733427"/>
    <x v="1"/>
    <x v="0"/>
  </r>
  <r>
    <s v="C01718"/>
    <s v="Jeremiah West"/>
    <s v="Bangalore"/>
    <x v="0"/>
    <x v="1"/>
    <n v="1224100"/>
    <n v="0.08"/>
    <n v="36"/>
    <d v="2021-11-16T00:00:00"/>
    <n v="637"/>
    <n v="8"/>
    <n v="4"/>
    <n v="38358.844961337505"/>
    <x v="2"/>
    <x v="0"/>
  </r>
  <r>
    <s v="C01719"/>
    <s v="Madeline Swanson"/>
    <s v="Bangalore"/>
    <x v="0"/>
    <x v="1"/>
    <n v="1614623"/>
    <n v="7.0000000000000007E-2"/>
    <n v="120"/>
    <d v="2021-09-12T00:00:00"/>
    <n v="392"/>
    <n v="99"/>
    <n v="5"/>
    <n v="18747.142104141243"/>
    <x v="0"/>
    <x v="0"/>
  </r>
  <r>
    <s v="C01720"/>
    <s v="Susan Cook"/>
    <s v="Mumbai"/>
    <x v="2"/>
    <x v="2"/>
    <n v="1708184"/>
    <n v="7.0000000000000007E-2"/>
    <n v="36"/>
    <d v="2022-04-15T00:00:00"/>
    <n v="831"/>
    <n v="13"/>
    <n v="2"/>
    <n v="52743.762831878506"/>
    <x v="1"/>
    <x v="0"/>
  </r>
  <r>
    <s v="C01721"/>
    <s v="Kelly Moore"/>
    <s v="Bangalore"/>
    <x v="0"/>
    <x v="1"/>
    <n v="429237"/>
    <n v="0.1"/>
    <n v="60"/>
    <d v="2021-12-19T00:00:00"/>
    <n v="597"/>
    <n v="51"/>
    <n v="1"/>
    <n v="9120.0177307306622"/>
    <x v="0"/>
    <x v="0"/>
  </r>
  <r>
    <s v="C01722"/>
    <s v="Mrs. Theresa Lopez"/>
    <s v="Mumbai"/>
    <x v="2"/>
    <x v="2"/>
    <n v="966952"/>
    <n v="0.08"/>
    <n v="60"/>
    <d v="2021-09-11T00:00:00"/>
    <n v="313"/>
    <n v="2"/>
    <n v="0"/>
    <n v="19606.300009970186"/>
    <x v="0"/>
    <x v="0"/>
  </r>
  <r>
    <s v="C01723"/>
    <s v="Michael Chavez"/>
    <s v="Bangalore"/>
    <x v="0"/>
    <x v="1"/>
    <n v="1151720"/>
    <n v="0.1"/>
    <n v="120"/>
    <d v="2021-11-01T00:00:00"/>
    <n v="343"/>
    <n v="20"/>
    <n v="2"/>
    <n v="15220.064668146253"/>
    <x v="0"/>
    <x v="0"/>
  </r>
  <r>
    <s v="C01724"/>
    <s v="Malik Adams"/>
    <s v="Mumbai"/>
    <x v="2"/>
    <x v="1"/>
    <n v="582355"/>
    <n v="0.08"/>
    <n v="36"/>
    <d v="2021-05-09T00:00:00"/>
    <n v="578"/>
    <n v="7"/>
    <n v="3"/>
    <n v="18248.889108291562"/>
    <x v="0"/>
    <x v="0"/>
  </r>
  <r>
    <s v="C01725"/>
    <s v="Teresa Bentley"/>
    <s v="Kolkata"/>
    <x v="3"/>
    <x v="2"/>
    <n v="375132"/>
    <n v="0.09"/>
    <n v="36"/>
    <d v="2023-11-06T00:00:00"/>
    <n v="378"/>
    <n v="4"/>
    <n v="4"/>
    <n v="11929.097312188869"/>
    <x v="0"/>
    <x v="0"/>
  </r>
  <r>
    <s v="C01726"/>
    <s v="Kelly Martin"/>
    <s v="Kolkata"/>
    <x v="3"/>
    <x v="0"/>
    <n v="1698839"/>
    <n v="0.1"/>
    <n v="36"/>
    <d v="2022-08-10T00:00:00"/>
    <n v="315"/>
    <n v="34"/>
    <n v="4"/>
    <n v="54816.756025191673"/>
    <x v="0"/>
    <x v="0"/>
  </r>
  <r>
    <s v="C01727"/>
    <s v="Anna Pena"/>
    <s v="Delhi"/>
    <x v="1"/>
    <x v="1"/>
    <n v="1643238"/>
    <n v="0.1"/>
    <n v="60"/>
    <d v="2020-11-30T00:00:00"/>
    <n v="619"/>
    <n v="50"/>
    <n v="2"/>
    <n v="34913.951257255059"/>
    <x v="2"/>
    <x v="0"/>
  </r>
  <r>
    <s v="C01728"/>
    <s v="Nathan Walker"/>
    <s v="Hyderabad"/>
    <x v="0"/>
    <x v="0"/>
    <n v="1659197"/>
    <n v="7.0000000000000007E-2"/>
    <n v="84"/>
    <d v="2022-03-16T00:00:00"/>
    <n v="580"/>
    <n v="58"/>
    <n v="1"/>
    <n v="25041.729348408695"/>
    <x v="0"/>
    <x v="0"/>
  </r>
  <r>
    <s v="C01729"/>
    <s v="Patrick Rose"/>
    <s v="Chennai"/>
    <x v="0"/>
    <x v="2"/>
    <n v="1475838"/>
    <n v="0.1"/>
    <n v="120"/>
    <d v="2020-07-09T00:00:00"/>
    <n v="598"/>
    <n v="54"/>
    <n v="0"/>
    <n v="19503.307921810538"/>
    <x v="0"/>
    <x v="0"/>
  </r>
  <r>
    <s v="C01730"/>
    <s v="Christopher Oliver"/>
    <s v="Delhi"/>
    <x v="1"/>
    <x v="2"/>
    <n v="1276494"/>
    <n v="0.09"/>
    <n v="120"/>
    <d v="2023-05-05T00:00:00"/>
    <n v="591"/>
    <n v="116"/>
    <n v="5"/>
    <n v="16170.086513755095"/>
    <x v="0"/>
    <x v="0"/>
  </r>
  <r>
    <s v="C01731"/>
    <s v="Tara Anderson"/>
    <s v="Bangalore"/>
    <x v="0"/>
    <x v="0"/>
    <n v="612992"/>
    <n v="0.1"/>
    <n v="36"/>
    <d v="2023-01-27T00:00:00"/>
    <n v="808"/>
    <n v="25"/>
    <n v="2"/>
    <n v="19779.527612324826"/>
    <x v="1"/>
    <x v="0"/>
  </r>
  <r>
    <s v="C01732"/>
    <s v="Veronica Gibbs"/>
    <s v="Bangalore"/>
    <x v="0"/>
    <x v="0"/>
    <n v="327130"/>
    <n v="0.1"/>
    <n v="60"/>
    <d v="2023-04-15T00:00:00"/>
    <n v="325"/>
    <n v="25"/>
    <n v="1"/>
    <n v="6950.5457363971918"/>
    <x v="0"/>
    <x v="0"/>
  </r>
  <r>
    <s v="C01733"/>
    <s v="Stephanie Webster"/>
    <s v="Hyderabad"/>
    <x v="0"/>
    <x v="2"/>
    <n v="1099935"/>
    <n v="7.0000000000000007E-2"/>
    <n v="84"/>
    <d v="2023-09-14T00:00:00"/>
    <n v="640"/>
    <n v="18"/>
    <n v="5"/>
    <n v="16600.966956209493"/>
    <x v="2"/>
    <x v="0"/>
  </r>
  <r>
    <s v="C01734"/>
    <s v="Joshua Matthews"/>
    <s v="Chennai"/>
    <x v="0"/>
    <x v="1"/>
    <n v="1276261"/>
    <n v="0.08"/>
    <n v="60"/>
    <d v="2022-10-15T00:00:00"/>
    <n v="801"/>
    <n v="37"/>
    <n v="1"/>
    <n v="25877.971250925129"/>
    <x v="1"/>
    <x v="0"/>
  </r>
  <r>
    <s v="C01735"/>
    <s v="Holly Mueller"/>
    <s v="Chennai"/>
    <x v="0"/>
    <x v="1"/>
    <n v="945561"/>
    <n v="0.1"/>
    <n v="60"/>
    <d v="2022-07-11T00:00:00"/>
    <n v="360"/>
    <n v="49"/>
    <n v="3"/>
    <n v="20090.376844231545"/>
    <x v="0"/>
    <x v="0"/>
  </r>
  <r>
    <s v="C01736"/>
    <s v="Tanya Yang"/>
    <s v="Mumbai"/>
    <x v="2"/>
    <x v="2"/>
    <n v="753168"/>
    <n v="0.09"/>
    <n v="60"/>
    <d v="2022-05-10T00:00:00"/>
    <n v="337"/>
    <n v="20"/>
    <n v="5"/>
    <n v="15634.528889122596"/>
    <x v="0"/>
    <x v="0"/>
  </r>
  <r>
    <s v="C01737"/>
    <s v="Maurice Dodson"/>
    <s v="Bangalore"/>
    <x v="0"/>
    <x v="0"/>
    <n v="952564"/>
    <n v="7.0000000000000007E-2"/>
    <n v="84"/>
    <d v="2022-10-02T00:00:00"/>
    <n v="514"/>
    <n v="71"/>
    <n v="3"/>
    <n v="14376.743614554258"/>
    <x v="0"/>
    <x v="0"/>
  </r>
  <r>
    <s v="C01738"/>
    <s v="Paula Cunningham"/>
    <s v="Bangalore"/>
    <x v="0"/>
    <x v="2"/>
    <n v="756442"/>
    <n v="0.08"/>
    <n v="84"/>
    <d v="2022-10-31T00:00:00"/>
    <n v="772"/>
    <n v="61"/>
    <n v="4"/>
    <n v="11790.067195184152"/>
    <x v="1"/>
    <x v="0"/>
  </r>
  <r>
    <s v="C01739"/>
    <s v="Eric Cochran"/>
    <s v="Bangalore"/>
    <x v="0"/>
    <x v="0"/>
    <n v="1637357"/>
    <n v="7.0000000000000007E-2"/>
    <n v="36"/>
    <d v="2024-02-19T00:00:00"/>
    <n v="735"/>
    <n v="4"/>
    <n v="3"/>
    <n v="50556.83069219481"/>
    <x v="1"/>
    <x v="0"/>
  </r>
  <r>
    <s v="C01740"/>
    <s v="Desiree Fowler"/>
    <s v="Delhi"/>
    <x v="1"/>
    <x v="1"/>
    <n v="439933"/>
    <n v="7.0000000000000007E-2"/>
    <n v="60"/>
    <d v="2020-07-29T00:00:00"/>
    <n v="502"/>
    <n v="28"/>
    <n v="0"/>
    <n v="8711.2006774515921"/>
    <x v="0"/>
    <x v="0"/>
  </r>
  <r>
    <s v="C01741"/>
    <s v="Angela Smith"/>
    <s v="Chennai"/>
    <x v="0"/>
    <x v="2"/>
    <n v="1138477"/>
    <n v="0.08"/>
    <n v="120"/>
    <d v="2024-06-25T00:00:00"/>
    <n v="443"/>
    <n v="95"/>
    <n v="4"/>
    <n v="13812.867563890368"/>
    <x v="0"/>
    <x v="0"/>
  </r>
  <r>
    <s v="C01742"/>
    <s v="Barbara Miller"/>
    <s v="Hyderabad"/>
    <x v="0"/>
    <x v="2"/>
    <n v="119416"/>
    <n v="0.09"/>
    <n v="36"/>
    <d v="2021-03-11T00:00:00"/>
    <n v="745"/>
    <n v="18"/>
    <n v="5"/>
    <n v="3797.3968753194767"/>
    <x v="1"/>
    <x v="0"/>
  </r>
  <r>
    <s v="C01743"/>
    <s v="Gregory Rios"/>
    <s v="Kolkata"/>
    <x v="3"/>
    <x v="2"/>
    <n v="1195720"/>
    <n v="0.09"/>
    <n v="84"/>
    <d v="2021-12-04T00:00:00"/>
    <n v="469"/>
    <n v="18"/>
    <n v="2"/>
    <n v="19238.032657093292"/>
    <x v="0"/>
    <x v="0"/>
  </r>
  <r>
    <s v="C01744"/>
    <s v="Tammy Mitchell"/>
    <s v="Bangalore"/>
    <x v="0"/>
    <x v="0"/>
    <n v="528787"/>
    <n v="0.09"/>
    <n v="84"/>
    <d v="2021-11-13T00:00:00"/>
    <n v="783"/>
    <n v="59"/>
    <n v="1"/>
    <n v="8507.6954258910046"/>
    <x v="1"/>
    <x v="0"/>
  </r>
  <r>
    <s v="C01745"/>
    <s v="Scott Foster"/>
    <s v="Mumbai"/>
    <x v="2"/>
    <x v="0"/>
    <n v="1610222"/>
    <n v="0.08"/>
    <n v="60"/>
    <d v="2021-12-23T00:00:00"/>
    <n v="836"/>
    <n v="45"/>
    <n v="3"/>
    <n v="32649.496163878051"/>
    <x v="1"/>
    <x v="0"/>
  </r>
  <r>
    <s v="C01746"/>
    <s v="Joseph Estrada"/>
    <s v="Chennai"/>
    <x v="0"/>
    <x v="2"/>
    <n v="973050"/>
    <n v="0.08"/>
    <n v="60"/>
    <d v="2021-11-22T00:00:00"/>
    <n v="781"/>
    <n v="4"/>
    <n v="0"/>
    <n v="19729.945462340933"/>
    <x v="1"/>
    <x v="0"/>
  </r>
  <r>
    <s v="C01747"/>
    <s v="Michael Church"/>
    <s v="Mumbai"/>
    <x v="2"/>
    <x v="0"/>
    <n v="493581"/>
    <n v="0.08"/>
    <n v="36"/>
    <d v="2020-11-18T00:00:00"/>
    <n v="850"/>
    <n v="29"/>
    <n v="2"/>
    <n v="15467.034600818499"/>
    <x v="1"/>
    <x v="0"/>
  </r>
  <r>
    <s v="C01748"/>
    <s v="Alvin Shepherd"/>
    <s v="Chennai"/>
    <x v="0"/>
    <x v="1"/>
    <n v="1410662"/>
    <n v="0.1"/>
    <n v="60"/>
    <d v="2022-12-26T00:00:00"/>
    <n v="368"/>
    <n v="22"/>
    <n v="5"/>
    <n v="29972.398586487128"/>
    <x v="0"/>
    <x v="0"/>
  </r>
  <r>
    <s v="C01749"/>
    <s v="Richard Goodwin"/>
    <s v="Bangalore"/>
    <x v="0"/>
    <x v="1"/>
    <n v="823428"/>
    <n v="7.0000000000000007E-2"/>
    <n v="60"/>
    <d v="2022-05-20T00:00:00"/>
    <n v="581"/>
    <n v="18"/>
    <n v="3"/>
    <n v="16304.861311682938"/>
    <x v="0"/>
    <x v="0"/>
  </r>
  <r>
    <s v="C01750"/>
    <s v="Pamela Lindsey DDS"/>
    <s v="Bangalore"/>
    <x v="0"/>
    <x v="0"/>
    <n v="741204"/>
    <n v="0.09"/>
    <n v="120"/>
    <d v="2022-06-18T00:00:00"/>
    <n v="560"/>
    <n v="71"/>
    <n v="4"/>
    <n v="9389.2590206779914"/>
    <x v="0"/>
    <x v="0"/>
  </r>
  <r>
    <s v="C01751"/>
    <s v="Benjamin Wise"/>
    <s v="Kolkata"/>
    <x v="3"/>
    <x v="0"/>
    <n v="524858"/>
    <n v="7.0000000000000007E-2"/>
    <n v="60"/>
    <d v="2022-04-04T00:00:00"/>
    <n v="405"/>
    <n v="46"/>
    <n v="1"/>
    <n v="10392.817463490777"/>
    <x v="0"/>
    <x v="0"/>
  </r>
  <r>
    <s v="C01752"/>
    <s v="Luis Bryant"/>
    <s v="Mumbai"/>
    <x v="2"/>
    <x v="1"/>
    <n v="651420"/>
    <n v="7.0000000000000007E-2"/>
    <n v="60"/>
    <d v="2023-10-05T00:00:00"/>
    <n v="834"/>
    <n v="37"/>
    <n v="5"/>
    <n v="12898.896753154493"/>
    <x v="1"/>
    <x v="0"/>
  </r>
  <r>
    <s v="C01753"/>
    <s v="Angel Mccoy"/>
    <s v="Hyderabad"/>
    <x v="0"/>
    <x v="2"/>
    <n v="1307237"/>
    <n v="0.09"/>
    <n v="120"/>
    <d v="2021-06-10T00:00:00"/>
    <n v="514"/>
    <n v="21"/>
    <n v="0"/>
    <n v="16559.525844995489"/>
    <x v="0"/>
    <x v="0"/>
  </r>
  <r>
    <s v="C01754"/>
    <s v="Lisa Alvarez"/>
    <s v="Delhi"/>
    <x v="1"/>
    <x v="1"/>
    <n v="291550"/>
    <n v="0.08"/>
    <n v="60"/>
    <d v="2021-11-13T00:00:00"/>
    <n v="468"/>
    <n v="30"/>
    <n v="0"/>
    <n v="5911.5827547870085"/>
    <x v="0"/>
    <x v="0"/>
  </r>
  <r>
    <s v="C01755"/>
    <s v="Melissa Holt"/>
    <s v="Mumbai"/>
    <x v="2"/>
    <x v="1"/>
    <n v="1978950"/>
    <n v="7.0000000000000007E-2"/>
    <n v="60"/>
    <d v="2023-05-31T00:00:00"/>
    <n v="823"/>
    <n v="51"/>
    <n v="3"/>
    <n v="39185.581851424715"/>
    <x v="1"/>
    <x v="0"/>
  </r>
  <r>
    <s v="C01756"/>
    <s v="Penny Watkins"/>
    <s v="Hyderabad"/>
    <x v="0"/>
    <x v="0"/>
    <n v="1089203"/>
    <n v="0.09"/>
    <n v="84"/>
    <d v="2022-10-28T00:00:00"/>
    <n v="812"/>
    <n v="15"/>
    <n v="1"/>
    <n v="17524.272308068768"/>
    <x v="1"/>
    <x v="0"/>
  </r>
  <r>
    <s v="C01757"/>
    <s v="Paula Jones"/>
    <s v="Bangalore"/>
    <x v="0"/>
    <x v="2"/>
    <n v="891275"/>
    <n v="0.1"/>
    <n v="120"/>
    <d v="2021-09-23T00:00:00"/>
    <n v="663"/>
    <n v="39"/>
    <n v="4"/>
    <n v="11778.264801429212"/>
    <x v="2"/>
    <x v="0"/>
  </r>
  <r>
    <s v="C01758"/>
    <s v="George Blanchard"/>
    <s v="Mumbai"/>
    <x v="2"/>
    <x v="0"/>
    <n v="263996"/>
    <n v="0.08"/>
    <n v="60"/>
    <d v="2022-05-15T00:00:00"/>
    <n v="584"/>
    <n v="45"/>
    <n v="1"/>
    <n v="5352.8869865640581"/>
    <x v="0"/>
    <x v="0"/>
  </r>
  <r>
    <s v="C01759"/>
    <s v="Mitchell Martinez"/>
    <s v="Hyderabad"/>
    <x v="0"/>
    <x v="0"/>
    <n v="1026200"/>
    <n v="0.1"/>
    <n v="84"/>
    <d v="2022-01-29T00:00:00"/>
    <n v="423"/>
    <n v="71"/>
    <n v="3"/>
    <n v="17036.135048390319"/>
    <x v="0"/>
    <x v="0"/>
  </r>
  <r>
    <s v="C01760"/>
    <s v="Megan Valdez"/>
    <s v="Kolkata"/>
    <x v="3"/>
    <x v="2"/>
    <n v="473319"/>
    <n v="7.0000000000000007E-2"/>
    <n v="84"/>
    <d v="2020-11-09T00:00:00"/>
    <n v="777"/>
    <n v="44"/>
    <n v="5"/>
    <n v="7143.6521964899011"/>
    <x v="1"/>
    <x v="0"/>
  </r>
  <r>
    <s v="C01761"/>
    <s v="William Lewis"/>
    <s v="Hyderabad"/>
    <x v="0"/>
    <x v="1"/>
    <n v="1393888"/>
    <n v="0.08"/>
    <n v="120"/>
    <d v="2020-07-09T00:00:00"/>
    <n v="683"/>
    <n v="22"/>
    <n v="5"/>
    <n v="16911.707784079976"/>
    <x v="2"/>
    <x v="0"/>
  </r>
  <r>
    <s v="C01762"/>
    <s v="Misty Edwards"/>
    <s v="Chennai"/>
    <x v="0"/>
    <x v="1"/>
    <n v="1027110"/>
    <n v="0.09"/>
    <n v="60"/>
    <d v="2021-06-23T00:00:00"/>
    <n v="305"/>
    <n v="37"/>
    <n v="2"/>
    <n v="21321.114236540467"/>
    <x v="0"/>
    <x v="0"/>
  </r>
  <r>
    <s v="C01763"/>
    <s v="Erin Watson"/>
    <s v="Mumbai"/>
    <x v="2"/>
    <x v="1"/>
    <n v="873571"/>
    <n v="0.09"/>
    <n v="36"/>
    <d v="2020-11-07T00:00:00"/>
    <n v="579"/>
    <n v="2"/>
    <n v="5"/>
    <n v="27779.324259477045"/>
    <x v="0"/>
    <x v="0"/>
  </r>
  <r>
    <s v="C01764"/>
    <s v="Ross Bailey"/>
    <s v="Mumbai"/>
    <x v="2"/>
    <x v="0"/>
    <n v="1103979"/>
    <n v="0.1"/>
    <n v="36"/>
    <d v="2023-04-08T00:00:00"/>
    <n v="559"/>
    <n v="17"/>
    <n v="5"/>
    <n v="35622.297051065514"/>
    <x v="0"/>
    <x v="0"/>
  </r>
  <r>
    <s v="C01765"/>
    <s v="Morgan Mccoy"/>
    <s v="Chennai"/>
    <x v="0"/>
    <x v="0"/>
    <n v="1826639"/>
    <n v="7.0000000000000007E-2"/>
    <n v="120"/>
    <d v="2024-05-06T00:00:00"/>
    <n v="765"/>
    <n v="62"/>
    <n v="1"/>
    <n v="21208.827637142822"/>
    <x v="1"/>
    <x v="0"/>
  </r>
  <r>
    <s v="C01766"/>
    <s v="Lawrence Vazquez"/>
    <s v="Hyderabad"/>
    <x v="0"/>
    <x v="0"/>
    <n v="1934875"/>
    <n v="7.0000000000000007E-2"/>
    <n v="36"/>
    <d v="2023-12-29T00:00:00"/>
    <n v="678"/>
    <n v="1"/>
    <n v="4"/>
    <n v="59743.322797386536"/>
    <x v="2"/>
    <x v="0"/>
  </r>
  <r>
    <s v="C01767"/>
    <s v="Dustin Meyer"/>
    <s v="Kolkata"/>
    <x v="3"/>
    <x v="1"/>
    <n v="1579833"/>
    <n v="0.08"/>
    <n v="60"/>
    <d v="2023-03-15T00:00:00"/>
    <n v="384"/>
    <n v="26"/>
    <n v="0"/>
    <n v="32033.316817847448"/>
    <x v="0"/>
    <x v="0"/>
  </r>
  <r>
    <s v="C01768"/>
    <s v="April Boyd"/>
    <s v="Chennai"/>
    <x v="0"/>
    <x v="2"/>
    <n v="1436888"/>
    <n v="7.0000000000000007E-2"/>
    <n v="84"/>
    <d v="2022-01-05T00:00:00"/>
    <n v="399"/>
    <n v="69"/>
    <n v="2"/>
    <n v="21686.490754248156"/>
    <x v="0"/>
    <x v="0"/>
  </r>
  <r>
    <s v="C01769"/>
    <s v="Isabel Rodriguez"/>
    <s v="Delhi"/>
    <x v="1"/>
    <x v="0"/>
    <n v="1387659"/>
    <n v="7.0000000000000007E-2"/>
    <n v="84"/>
    <d v="2021-07-26T00:00:00"/>
    <n v="624"/>
    <n v="21"/>
    <n v="4"/>
    <n v="20943.493211404952"/>
    <x v="2"/>
    <x v="0"/>
  </r>
  <r>
    <s v="C01770"/>
    <s v="Cameron Miller"/>
    <s v="Kolkata"/>
    <x v="3"/>
    <x v="2"/>
    <n v="1182844"/>
    <n v="7.0000000000000007E-2"/>
    <n v="120"/>
    <d v="2020-08-14T00:00:00"/>
    <n v="726"/>
    <n v="107"/>
    <n v="5"/>
    <n v="13733.821799287414"/>
    <x v="1"/>
    <x v="0"/>
  </r>
  <r>
    <s v="C01771"/>
    <s v="Kendra Ward"/>
    <s v="Kolkata"/>
    <x v="3"/>
    <x v="1"/>
    <n v="236220"/>
    <n v="0.08"/>
    <n v="60"/>
    <d v="2022-11-19T00:00:00"/>
    <n v="573"/>
    <n v="5"/>
    <n v="1"/>
    <n v="4789.6898588090799"/>
    <x v="0"/>
    <x v="0"/>
  </r>
  <r>
    <s v="C01772"/>
    <s v="Timothy Reed MD"/>
    <s v="Hyderabad"/>
    <x v="0"/>
    <x v="1"/>
    <n v="677818"/>
    <n v="0.08"/>
    <n v="120"/>
    <d v="2022-08-18T00:00:00"/>
    <n v="477"/>
    <n v="81"/>
    <n v="5"/>
    <n v="8223.802735075933"/>
    <x v="0"/>
    <x v="0"/>
  </r>
  <r>
    <s v="C01773"/>
    <s v="Sandra Wade"/>
    <s v="Chennai"/>
    <x v="0"/>
    <x v="2"/>
    <n v="674122"/>
    <n v="0.09"/>
    <n v="36"/>
    <d v="2022-07-01T00:00:00"/>
    <n v="649"/>
    <n v="29"/>
    <n v="4"/>
    <n v="21436.899380184535"/>
    <x v="2"/>
    <x v="0"/>
  </r>
  <r>
    <s v="C01774"/>
    <s v="Karen Nichols"/>
    <s v="Kolkata"/>
    <x v="3"/>
    <x v="1"/>
    <n v="1287384"/>
    <n v="0.1"/>
    <n v="36"/>
    <d v="2020-10-07T00:00:00"/>
    <n v="419"/>
    <n v="5"/>
    <n v="1"/>
    <n v="41540.260518351271"/>
    <x v="0"/>
    <x v="0"/>
  </r>
  <r>
    <s v="C01775"/>
    <s v="Martin Huff"/>
    <s v="Kolkata"/>
    <x v="3"/>
    <x v="1"/>
    <n v="489354"/>
    <n v="0.09"/>
    <n v="36"/>
    <d v="2021-08-29T00:00:00"/>
    <n v="473"/>
    <n v="0"/>
    <n v="1"/>
    <n v="15561.326376072613"/>
    <x v="0"/>
    <x v="0"/>
  </r>
  <r>
    <s v="C01776"/>
    <s v="Eric Diaz"/>
    <s v="Kolkata"/>
    <x v="3"/>
    <x v="2"/>
    <n v="1065422"/>
    <n v="7.0000000000000007E-2"/>
    <n v="60"/>
    <d v="2024-04-05T00:00:00"/>
    <n v="615"/>
    <n v="53"/>
    <n v="5"/>
    <n v="21096.63255125628"/>
    <x v="2"/>
    <x v="0"/>
  </r>
  <r>
    <s v="C01777"/>
    <s v="Benjamin White"/>
    <s v="Kolkata"/>
    <x v="3"/>
    <x v="1"/>
    <n v="1667429"/>
    <n v="0.08"/>
    <n v="84"/>
    <d v="2020-07-20T00:00:00"/>
    <n v="354"/>
    <n v="48"/>
    <n v="5"/>
    <n v="25988.905895228869"/>
    <x v="0"/>
    <x v="0"/>
  </r>
  <r>
    <s v="C01778"/>
    <s v="Rachel Norris"/>
    <s v="Mumbai"/>
    <x v="2"/>
    <x v="1"/>
    <n v="685028"/>
    <n v="0.08"/>
    <n v="84"/>
    <d v="2020-08-05T00:00:00"/>
    <n v="723"/>
    <n v="28"/>
    <n v="1"/>
    <n v="10676.99327983191"/>
    <x v="1"/>
    <x v="0"/>
  </r>
  <r>
    <s v="C01779"/>
    <s v="Stephanie Ramirez"/>
    <s v="Mumbai"/>
    <x v="2"/>
    <x v="1"/>
    <n v="471430"/>
    <n v="0.09"/>
    <n v="84"/>
    <d v="2022-01-02T00:00:00"/>
    <n v="750"/>
    <n v="33"/>
    <n v="0"/>
    <n v="7584.8741641299739"/>
    <x v="1"/>
    <x v="0"/>
  </r>
  <r>
    <s v="C01780"/>
    <s v="Jacob White"/>
    <s v="Hyderabad"/>
    <x v="0"/>
    <x v="2"/>
    <n v="1313613"/>
    <n v="0.09"/>
    <n v="84"/>
    <d v="2021-12-28T00:00:00"/>
    <n v="835"/>
    <n v="57"/>
    <n v="5"/>
    <n v="21134.822360404021"/>
    <x v="1"/>
    <x v="0"/>
  </r>
  <r>
    <s v="C01781"/>
    <s v="Holly Johnson"/>
    <s v="Kolkata"/>
    <x v="3"/>
    <x v="1"/>
    <n v="177030"/>
    <n v="0.1"/>
    <n v="60"/>
    <d v="2021-08-08T00:00:00"/>
    <n v="850"/>
    <n v="36"/>
    <n v="1"/>
    <n v="3761.3643252358229"/>
    <x v="1"/>
    <x v="0"/>
  </r>
  <r>
    <s v="C01782"/>
    <s v="Robert Mccarthy"/>
    <s v="Kolkata"/>
    <x v="3"/>
    <x v="2"/>
    <n v="827547"/>
    <n v="0.09"/>
    <n v="60"/>
    <d v="2021-04-21T00:00:00"/>
    <n v="650"/>
    <n v="44"/>
    <n v="4"/>
    <n v="17178.514592503579"/>
    <x v="2"/>
    <x v="0"/>
  </r>
  <r>
    <s v="C01783"/>
    <s v="Rhonda Thomas"/>
    <s v="Bangalore"/>
    <x v="0"/>
    <x v="0"/>
    <n v="1765757"/>
    <n v="0.09"/>
    <n v="36"/>
    <d v="2020-07-21T00:00:00"/>
    <n v="825"/>
    <n v="13"/>
    <n v="2"/>
    <n v="56150.600542418884"/>
    <x v="1"/>
    <x v="0"/>
  </r>
  <r>
    <s v="C01784"/>
    <s v="Joy Spencer"/>
    <s v="Delhi"/>
    <x v="1"/>
    <x v="2"/>
    <n v="647033"/>
    <n v="7.0000000000000007E-2"/>
    <n v="36"/>
    <d v="2021-10-01T00:00:00"/>
    <n v="829"/>
    <n v="11"/>
    <n v="3"/>
    <n v="19978.500616092202"/>
    <x v="1"/>
    <x v="0"/>
  </r>
  <r>
    <s v="C01785"/>
    <s v="Erin Robinson"/>
    <s v="Delhi"/>
    <x v="1"/>
    <x v="2"/>
    <n v="1330652"/>
    <n v="0.09"/>
    <n v="84"/>
    <d v="2024-01-06T00:00:00"/>
    <n v="686"/>
    <n v="84"/>
    <n v="0"/>
    <n v="21408.964164876816"/>
    <x v="2"/>
    <x v="1"/>
  </r>
  <r>
    <s v="C01786"/>
    <s v="Brenda Williams"/>
    <s v="Bangalore"/>
    <x v="0"/>
    <x v="1"/>
    <n v="776063"/>
    <n v="7.0000000000000007E-2"/>
    <n v="84"/>
    <d v="2022-08-27T00:00:00"/>
    <n v="308"/>
    <n v="20"/>
    <n v="3"/>
    <n v="11712.870505017847"/>
    <x v="0"/>
    <x v="0"/>
  </r>
  <r>
    <s v="C01787"/>
    <s v="Michael Lloyd"/>
    <s v="Hyderabad"/>
    <x v="0"/>
    <x v="2"/>
    <n v="806052"/>
    <n v="7.0000000000000007E-2"/>
    <n v="60"/>
    <d v="2020-09-10T00:00:00"/>
    <n v="666"/>
    <n v="19"/>
    <n v="1"/>
    <n v="15960.795685845824"/>
    <x v="2"/>
    <x v="0"/>
  </r>
  <r>
    <s v="C01788"/>
    <s v="Richard Thomas"/>
    <s v="Hyderabad"/>
    <x v="0"/>
    <x v="0"/>
    <n v="490407"/>
    <n v="7.0000000000000007E-2"/>
    <n v="120"/>
    <d v="2022-06-13T00:00:00"/>
    <n v="767"/>
    <n v="75"/>
    <n v="4"/>
    <n v="5694.0410968167762"/>
    <x v="1"/>
    <x v="0"/>
  </r>
  <r>
    <s v="C01789"/>
    <s v="Samantha Solomon"/>
    <s v="Kolkata"/>
    <x v="3"/>
    <x v="2"/>
    <n v="1632923"/>
    <n v="0.1"/>
    <n v="120"/>
    <d v="2022-07-01T00:00:00"/>
    <n v="549"/>
    <n v="32"/>
    <n v="5"/>
    <n v="21579.197772117688"/>
    <x v="0"/>
    <x v="0"/>
  </r>
  <r>
    <s v="C01790"/>
    <s v="Dawn Boone"/>
    <s v="Mumbai"/>
    <x v="2"/>
    <x v="0"/>
    <n v="808582"/>
    <n v="0.1"/>
    <n v="120"/>
    <d v="2024-06-18T00:00:00"/>
    <n v="607"/>
    <n v="5"/>
    <n v="1"/>
    <n v="10685.47071293286"/>
    <x v="2"/>
    <x v="0"/>
  </r>
  <r>
    <s v="C01791"/>
    <s v="Michelle Scott"/>
    <s v="Bangalore"/>
    <x v="0"/>
    <x v="1"/>
    <n v="982871"/>
    <n v="0.1"/>
    <n v="84"/>
    <d v="2020-09-29T00:00:00"/>
    <n v="710"/>
    <n v="75"/>
    <n v="0"/>
    <n v="16316.822345689379"/>
    <x v="1"/>
    <x v="0"/>
  </r>
  <r>
    <s v="C01792"/>
    <s v="Craig Cannon"/>
    <s v="Delhi"/>
    <x v="1"/>
    <x v="0"/>
    <n v="448934"/>
    <n v="0.09"/>
    <n v="60"/>
    <d v="2022-01-13T00:00:00"/>
    <n v="442"/>
    <n v="8"/>
    <n v="5"/>
    <n v="9319.1314451880116"/>
    <x v="0"/>
    <x v="0"/>
  </r>
  <r>
    <s v="C01793"/>
    <s v="Bobby Rich"/>
    <s v="Mumbai"/>
    <x v="2"/>
    <x v="1"/>
    <n v="289579"/>
    <n v="0.09"/>
    <n v="60"/>
    <d v="2022-07-28T00:00:00"/>
    <n v="654"/>
    <n v="29"/>
    <n v="3"/>
    <n v="6011.1837480923678"/>
    <x v="2"/>
    <x v="0"/>
  </r>
  <r>
    <s v="C01794"/>
    <s v="Eduardo Kane"/>
    <s v="Delhi"/>
    <x v="1"/>
    <x v="2"/>
    <n v="101768"/>
    <n v="0.08"/>
    <n v="60"/>
    <d v="2022-06-10T00:00:00"/>
    <n v="476"/>
    <n v="19"/>
    <n v="2"/>
    <n v="2063.4880939432833"/>
    <x v="0"/>
    <x v="0"/>
  </r>
  <r>
    <s v="C01795"/>
    <s v="Zachary Gutierrez"/>
    <s v="Chennai"/>
    <x v="0"/>
    <x v="1"/>
    <n v="595312"/>
    <n v="0.08"/>
    <n v="120"/>
    <d v="2020-08-25T00:00:00"/>
    <n v="392"/>
    <n v="92"/>
    <n v="1"/>
    <n v="7222.7772850876245"/>
    <x v="0"/>
    <x v="0"/>
  </r>
  <r>
    <s v="C01796"/>
    <s v="Destiny Richardson"/>
    <s v="Delhi"/>
    <x v="1"/>
    <x v="0"/>
    <n v="1264649"/>
    <n v="0.09"/>
    <n v="36"/>
    <d v="2023-08-24T00:00:00"/>
    <n v="788"/>
    <n v="10"/>
    <n v="2"/>
    <n v="40215.500108661334"/>
    <x v="1"/>
    <x v="0"/>
  </r>
  <r>
    <s v="C01797"/>
    <s v="Tracie Lopez"/>
    <s v="Chennai"/>
    <x v="0"/>
    <x v="2"/>
    <n v="1253075"/>
    <n v="0.1"/>
    <n v="60"/>
    <d v="2023-11-07T00:00:00"/>
    <n v="783"/>
    <n v="42"/>
    <n v="3"/>
    <n v="26624.140551572495"/>
    <x v="1"/>
    <x v="0"/>
  </r>
  <r>
    <s v="C01798"/>
    <s v="Tammy Banks"/>
    <s v="Hyderabad"/>
    <x v="0"/>
    <x v="0"/>
    <n v="609066"/>
    <n v="7.0000000000000007E-2"/>
    <n v="120"/>
    <d v="2024-04-21T00:00:00"/>
    <n v="431"/>
    <n v="40"/>
    <n v="1"/>
    <n v="7071.7727003770487"/>
    <x v="0"/>
    <x v="0"/>
  </r>
  <r>
    <s v="C01799"/>
    <s v="Jennifer Colon"/>
    <s v="Hyderabad"/>
    <x v="0"/>
    <x v="2"/>
    <n v="1983287"/>
    <n v="0.09"/>
    <n v="120"/>
    <d v="2023-02-12T00:00:00"/>
    <n v="703"/>
    <n v="68"/>
    <n v="0"/>
    <n v="25123.441529381103"/>
    <x v="1"/>
    <x v="0"/>
  </r>
  <r>
    <s v="C01800"/>
    <s v="Shannon Wright"/>
    <s v="Mumbai"/>
    <x v="2"/>
    <x v="2"/>
    <n v="1504833"/>
    <n v="7.0000000000000007E-2"/>
    <n v="60"/>
    <d v="2020-08-17T00:00:00"/>
    <n v="482"/>
    <n v="49"/>
    <n v="1"/>
    <n v="29797.497003069813"/>
    <x v="0"/>
    <x v="0"/>
  </r>
  <r>
    <s v="C01801"/>
    <s v="Cassie Humphrey"/>
    <s v="Mumbai"/>
    <x v="2"/>
    <x v="2"/>
    <n v="812719"/>
    <n v="7.0000000000000007E-2"/>
    <n v="120"/>
    <d v="2024-04-09T00:00:00"/>
    <n v="379"/>
    <n v="82"/>
    <n v="1"/>
    <n v="9436.3567122080931"/>
    <x v="0"/>
    <x v="0"/>
  </r>
  <r>
    <s v="C01802"/>
    <s v="Luis Rowland"/>
    <s v="Delhi"/>
    <x v="1"/>
    <x v="2"/>
    <n v="494202"/>
    <n v="7.0000000000000007E-2"/>
    <n v="60"/>
    <d v="2021-03-02T00:00:00"/>
    <n v="609"/>
    <n v="27"/>
    <n v="0"/>
    <n v="9785.7919210378204"/>
    <x v="2"/>
    <x v="0"/>
  </r>
  <r>
    <s v="C01803"/>
    <s v="Adam Weiss Jr."/>
    <s v="Mumbai"/>
    <x v="2"/>
    <x v="2"/>
    <n v="1471631"/>
    <n v="0.08"/>
    <n v="120"/>
    <d v="2022-12-31T00:00:00"/>
    <n v="454"/>
    <n v="36"/>
    <n v="2"/>
    <n v="17854.944900876828"/>
    <x v="0"/>
    <x v="0"/>
  </r>
  <r>
    <s v="C01804"/>
    <s v="William Giles"/>
    <s v="Hyderabad"/>
    <x v="0"/>
    <x v="0"/>
    <n v="1822338"/>
    <n v="0.1"/>
    <n v="36"/>
    <d v="2021-08-08T00:00:00"/>
    <n v="567"/>
    <n v="26"/>
    <n v="1"/>
    <n v="58801.721376443413"/>
    <x v="0"/>
    <x v="0"/>
  </r>
  <r>
    <s v="C01805"/>
    <s v="Corey Scott Jr."/>
    <s v="Delhi"/>
    <x v="1"/>
    <x v="2"/>
    <n v="1530970"/>
    <n v="7.0000000000000007E-2"/>
    <n v="120"/>
    <d v="2021-08-12T00:00:00"/>
    <n v="384"/>
    <n v="44"/>
    <n v="5"/>
    <n v="17775.859842933689"/>
    <x v="0"/>
    <x v="0"/>
  </r>
  <r>
    <s v="C01806"/>
    <s v="Erica Miller"/>
    <s v="Kolkata"/>
    <x v="3"/>
    <x v="1"/>
    <n v="1475456"/>
    <n v="0.1"/>
    <n v="36"/>
    <d v="2020-07-25T00:00:00"/>
    <n v="464"/>
    <n v="20"/>
    <n v="1"/>
    <n v="47608.814948270679"/>
    <x v="0"/>
    <x v="0"/>
  </r>
  <r>
    <s v="C01807"/>
    <s v="Melanie Sanchez"/>
    <s v="Bangalore"/>
    <x v="0"/>
    <x v="0"/>
    <n v="905285"/>
    <n v="0.1"/>
    <n v="36"/>
    <d v="2021-03-10T00:00:00"/>
    <n v="797"/>
    <n v="25"/>
    <n v="3"/>
    <n v="29211.000558773168"/>
    <x v="1"/>
    <x v="0"/>
  </r>
  <r>
    <s v="C01808"/>
    <s v="Holly Valdez"/>
    <s v="Chennai"/>
    <x v="0"/>
    <x v="2"/>
    <n v="991250"/>
    <n v="0.09"/>
    <n v="36"/>
    <d v="2020-07-23T00:00:00"/>
    <n v="761"/>
    <n v="32"/>
    <n v="2"/>
    <n v="31521.484999166205"/>
    <x v="1"/>
    <x v="0"/>
  </r>
  <r>
    <s v="C01809"/>
    <s v="Jennifer Maldonado"/>
    <s v="Hyderabad"/>
    <x v="0"/>
    <x v="0"/>
    <n v="802679"/>
    <n v="0.09"/>
    <n v="36"/>
    <d v="2023-02-04T00:00:00"/>
    <n v="483"/>
    <n v="27"/>
    <n v="4"/>
    <n v="25524.977611748527"/>
    <x v="0"/>
    <x v="0"/>
  </r>
  <r>
    <s v="C01810"/>
    <s v="Deborah Brown DVM"/>
    <s v="Hyderabad"/>
    <x v="0"/>
    <x v="0"/>
    <n v="267791"/>
    <n v="0.08"/>
    <n v="36"/>
    <d v="2023-12-20T00:00:00"/>
    <n v="645"/>
    <n v="16"/>
    <n v="1"/>
    <n v="8391.5966432820278"/>
    <x v="2"/>
    <x v="0"/>
  </r>
  <r>
    <s v="C01811"/>
    <s v="Isaiah Caldwell"/>
    <s v="Bangalore"/>
    <x v="0"/>
    <x v="0"/>
    <n v="1625948"/>
    <n v="0.1"/>
    <n v="120"/>
    <d v="2024-06-17T00:00:00"/>
    <n v="349"/>
    <n v="59"/>
    <n v="2"/>
    <n v="21487.02263314266"/>
    <x v="0"/>
    <x v="0"/>
  </r>
  <r>
    <s v="C01812"/>
    <s v="Amanda Rogers"/>
    <s v="Chennai"/>
    <x v="0"/>
    <x v="1"/>
    <n v="1920111"/>
    <n v="0.1"/>
    <n v="120"/>
    <d v="2022-12-12T00:00:00"/>
    <n v="675"/>
    <n v="6"/>
    <n v="4"/>
    <n v="25374.408354477626"/>
    <x v="2"/>
    <x v="0"/>
  </r>
  <r>
    <s v="C01813"/>
    <s v="Brittany Andrews"/>
    <s v="Kolkata"/>
    <x v="3"/>
    <x v="2"/>
    <n v="629167"/>
    <n v="0.1"/>
    <n v="84"/>
    <d v="2022-04-29T00:00:00"/>
    <n v="603"/>
    <n v="3"/>
    <n v="4"/>
    <n v="10444.917150643725"/>
    <x v="2"/>
    <x v="0"/>
  </r>
  <r>
    <s v="C01814"/>
    <s v="Jacqueline Henry"/>
    <s v="Mumbai"/>
    <x v="2"/>
    <x v="1"/>
    <n v="714968"/>
    <n v="0.09"/>
    <n v="120"/>
    <d v="2024-01-08T00:00:00"/>
    <n v="317"/>
    <n v="57"/>
    <n v="2"/>
    <n v="9056.9124606668374"/>
    <x v="0"/>
    <x v="0"/>
  </r>
  <r>
    <s v="C01815"/>
    <s v="Jeffrey James"/>
    <s v="Mumbai"/>
    <x v="2"/>
    <x v="0"/>
    <n v="174690"/>
    <n v="7.0000000000000007E-2"/>
    <n v="84"/>
    <d v="2022-12-28T00:00:00"/>
    <n v="337"/>
    <n v="68"/>
    <n v="5"/>
    <n v="2636.5402660886652"/>
    <x v="0"/>
    <x v="0"/>
  </r>
  <r>
    <s v="C01816"/>
    <s v="Kenneth Snyder"/>
    <s v="Hyderabad"/>
    <x v="0"/>
    <x v="1"/>
    <n v="467491"/>
    <n v="7.0000000000000007E-2"/>
    <n v="36"/>
    <d v="2022-01-04T00:00:00"/>
    <n v="429"/>
    <n v="9"/>
    <n v="5"/>
    <n v="14434.764890689594"/>
    <x v="0"/>
    <x v="0"/>
  </r>
  <r>
    <s v="C01817"/>
    <s v="Bryan Navarro"/>
    <s v="Hyderabad"/>
    <x v="0"/>
    <x v="2"/>
    <n v="1972162"/>
    <n v="0.09"/>
    <n v="84"/>
    <d v="2023-07-06T00:00:00"/>
    <n v="769"/>
    <n v="79"/>
    <n v="1"/>
    <n v="31730.268759474147"/>
    <x v="1"/>
    <x v="0"/>
  </r>
  <r>
    <s v="C01818"/>
    <s v="Benjamin Singh"/>
    <s v="Kolkata"/>
    <x v="3"/>
    <x v="0"/>
    <n v="1293422"/>
    <n v="0.1"/>
    <n v="36"/>
    <d v="2022-10-19T00:00:00"/>
    <n v="378"/>
    <n v="20"/>
    <n v="2"/>
    <n v="41735.089794627667"/>
    <x v="0"/>
    <x v="0"/>
  </r>
  <r>
    <s v="C01819"/>
    <s v="Jesse Hunter"/>
    <s v="Chennai"/>
    <x v="0"/>
    <x v="1"/>
    <n v="1377906"/>
    <n v="7.0000000000000007E-2"/>
    <n v="120"/>
    <d v="2022-12-19T00:00:00"/>
    <n v="824"/>
    <n v="92"/>
    <n v="0"/>
    <n v="15998.657016621741"/>
    <x v="1"/>
    <x v="0"/>
  </r>
  <r>
    <s v="C01820"/>
    <s v="Benjamin Stewart"/>
    <s v="Mumbai"/>
    <x v="2"/>
    <x v="0"/>
    <n v="1671326"/>
    <n v="0.09"/>
    <n v="120"/>
    <d v="2020-12-20T00:00:00"/>
    <n v="710"/>
    <n v="2"/>
    <n v="1"/>
    <n v="21171.651423890948"/>
    <x v="1"/>
    <x v="0"/>
  </r>
  <r>
    <s v="C01821"/>
    <s v="Megan Carpenter"/>
    <s v="Kolkata"/>
    <x v="3"/>
    <x v="2"/>
    <n v="1613292"/>
    <n v="7.0000000000000007E-2"/>
    <n v="120"/>
    <d v="2020-12-12T00:00:00"/>
    <n v="419"/>
    <n v="101"/>
    <n v="1"/>
    <n v="18731.688065557246"/>
    <x v="0"/>
    <x v="0"/>
  </r>
  <r>
    <s v="C01822"/>
    <s v="Valerie Diaz MD"/>
    <s v="Bangalore"/>
    <x v="0"/>
    <x v="2"/>
    <n v="735859"/>
    <n v="0.08"/>
    <n v="36"/>
    <d v="2021-10-01T00:00:00"/>
    <n v="683"/>
    <n v="36"/>
    <n v="0"/>
    <n v="23059.146552083042"/>
    <x v="2"/>
    <x v="1"/>
  </r>
  <r>
    <s v="C01823"/>
    <s v="Linda Blair"/>
    <s v="Hyderabad"/>
    <x v="0"/>
    <x v="1"/>
    <n v="1695343"/>
    <n v="0.1"/>
    <n v="84"/>
    <d v="2023-08-13T00:00:00"/>
    <n v="490"/>
    <n v="35"/>
    <n v="4"/>
    <n v="28144.701131692836"/>
    <x v="0"/>
    <x v="0"/>
  </r>
  <r>
    <s v="C01824"/>
    <s v="Jasmine Garner"/>
    <s v="Kolkata"/>
    <x v="3"/>
    <x v="1"/>
    <n v="1367985"/>
    <n v="0.1"/>
    <n v="60"/>
    <d v="2020-08-02T00:00:00"/>
    <n v="591"/>
    <n v="17"/>
    <n v="0"/>
    <n v="29065.638459344333"/>
    <x v="0"/>
    <x v="0"/>
  </r>
  <r>
    <s v="C01825"/>
    <s v="Christopher Harrington"/>
    <s v="Hyderabad"/>
    <x v="0"/>
    <x v="1"/>
    <n v="139256"/>
    <n v="0.1"/>
    <n v="60"/>
    <d v="2021-11-17T00:00:00"/>
    <n v="581"/>
    <n v="17"/>
    <n v="3"/>
    <n v="2958.7784583123748"/>
    <x v="0"/>
    <x v="0"/>
  </r>
  <r>
    <s v="C01826"/>
    <s v="Emily Webb"/>
    <s v="Bangalore"/>
    <x v="0"/>
    <x v="0"/>
    <n v="767228"/>
    <n v="7.0000000000000007E-2"/>
    <n v="60"/>
    <d v="2023-05-10T00:00:00"/>
    <n v="530"/>
    <n v="1"/>
    <n v="5"/>
    <n v="15192.033953715292"/>
    <x v="0"/>
    <x v="0"/>
  </r>
  <r>
    <s v="C01827"/>
    <s v="Theresa Kelley"/>
    <s v="Mumbai"/>
    <x v="2"/>
    <x v="1"/>
    <n v="233635"/>
    <n v="0.09"/>
    <n v="120"/>
    <d v="2021-03-29T00:00:00"/>
    <n v="730"/>
    <n v="81"/>
    <n v="4"/>
    <n v="2959.5894400139541"/>
    <x v="1"/>
    <x v="0"/>
  </r>
  <r>
    <s v="C01828"/>
    <s v="Austin Riggs"/>
    <s v="Mumbai"/>
    <x v="2"/>
    <x v="0"/>
    <n v="915874"/>
    <n v="0.1"/>
    <n v="36"/>
    <d v="2021-01-31T00:00:00"/>
    <n v="651"/>
    <n v="21"/>
    <n v="2"/>
    <n v="29552.677803968712"/>
    <x v="2"/>
    <x v="0"/>
  </r>
  <r>
    <s v="C01829"/>
    <s v="Wesley Kramer"/>
    <s v="Mumbai"/>
    <x v="2"/>
    <x v="2"/>
    <n v="418302"/>
    <n v="0.1"/>
    <n v="120"/>
    <d v="2021-04-16T00:00:00"/>
    <n v="515"/>
    <n v="68"/>
    <n v="5"/>
    <n v="5527.8917539114664"/>
    <x v="0"/>
    <x v="0"/>
  </r>
  <r>
    <s v="C01830"/>
    <s v="Mr. Eric Matthews DDS"/>
    <s v="Delhi"/>
    <x v="1"/>
    <x v="0"/>
    <n v="918017"/>
    <n v="0.09"/>
    <n v="120"/>
    <d v="2020-10-25T00:00:00"/>
    <n v="333"/>
    <n v="84"/>
    <n v="4"/>
    <n v="11629.051379088278"/>
    <x v="0"/>
    <x v="0"/>
  </r>
  <r>
    <s v="C01831"/>
    <s v="Mario Gibson MD"/>
    <s v="Chennai"/>
    <x v="0"/>
    <x v="0"/>
    <n v="1120345"/>
    <n v="0.09"/>
    <n v="36"/>
    <d v="2021-12-17T00:00:00"/>
    <n v="512"/>
    <n v="33"/>
    <n v="2"/>
    <n v="35626.671486901243"/>
    <x v="0"/>
    <x v="0"/>
  </r>
  <r>
    <s v="C01832"/>
    <s v="John Fitzgerald"/>
    <s v="Mumbai"/>
    <x v="2"/>
    <x v="2"/>
    <n v="1674662"/>
    <n v="0.09"/>
    <n v="120"/>
    <d v="2023-08-07T00:00:00"/>
    <n v="778"/>
    <n v="3"/>
    <n v="1"/>
    <n v="21213.910462014032"/>
    <x v="1"/>
    <x v="0"/>
  </r>
  <r>
    <s v="C01833"/>
    <s v="Brandon Martin"/>
    <s v="Bangalore"/>
    <x v="0"/>
    <x v="0"/>
    <n v="449667"/>
    <n v="0.09"/>
    <n v="120"/>
    <d v="2024-05-23T00:00:00"/>
    <n v="725"/>
    <n v="97"/>
    <n v="0"/>
    <n v="5696.191515495344"/>
    <x v="1"/>
    <x v="0"/>
  </r>
  <r>
    <s v="C01834"/>
    <s v="Lisa Moore"/>
    <s v="Mumbai"/>
    <x v="2"/>
    <x v="0"/>
    <n v="1660390"/>
    <n v="0.1"/>
    <n v="60"/>
    <d v="2022-11-23T00:00:00"/>
    <n v="684"/>
    <n v="58"/>
    <n v="4"/>
    <n v="35278.380568142733"/>
    <x v="2"/>
    <x v="0"/>
  </r>
  <r>
    <s v="C01835"/>
    <s v="Keith Butler"/>
    <s v="Delhi"/>
    <x v="1"/>
    <x v="2"/>
    <n v="1373226"/>
    <n v="7.0000000000000007E-2"/>
    <n v="36"/>
    <d v="2021-06-25T00:00:00"/>
    <n v="705"/>
    <n v="13"/>
    <n v="1"/>
    <n v="42401.232220047248"/>
    <x v="1"/>
    <x v="0"/>
  </r>
  <r>
    <s v="C01836"/>
    <s v="Denise Knight"/>
    <s v="Chennai"/>
    <x v="0"/>
    <x v="0"/>
    <n v="706808"/>
    <n v="0.08"/>
    <n v="60"/>
    <d v="2021-03-31T00:00:00"/>
    <n v="710"/>
    <n v="35"/>
    <n v="3"/>
    <n v="14331.517694205097"/>
    <x v="1"/>
    <x v="0"/>
  </r>
  <r>
    <s v="C01837"/>
    <s v="Joshua Sanchez"/>
    <s v="Mumbai"/>
    <x v="2"/>
    <x v="1"/>
    <n v="976987"/>
    <n v="0.09"/>
    <n v="84"/>
    <d v="2021-08-09T00:00:00"/>
    <n v="671"/>
    <n v="80"/>
    <n v="0"/>
    <n v="15718.820302040283"/>
    <x v="2"/>
    <x v="0"/>
  </r>
  <r>
    <s v="C01838"/>
    <s v="Marco Roy"/>
    <s v="Kolkata"/>
    <x v="3"/>
    <x v="0"/>
    <n v="1427754"/>
    <n v="0.09"/>
    <n v="120"/>
    <d v="2021-10-29T00:00:00"/>
    <n v="530"/>
    <n v="109"/>
    <n v="3"/>
    <n v="18086.184267501369"/>
    <x v="0"/>
    <x v="0"/>
  </r>
  <r>
    <s v="C01839"/>
    <s v="Jonathan Jenkins"/>
    <s v="Hyderabad"/>
    <x v="0"/>
    <x v="2"/>
    <n v="700379"/>
    <n v="0.1"/>
    <n v="60"/>
    <d v="2020-08-02T00:00:00"/>
    <n v="481"/>
    <n v="25"/>
    <n v="2"/>
    <n v="14880.983927833364"/>
    <x v="0"/>
    <x v="0"/>
  </r>
  <r>
    <s v="C01840"/>
    <s v="Diana Moore"/>
    <s v="Chennai"/>
    <x v="0"/>
    <x v="0"/>
    <n v="1840355"/>
    <n v="0.09"/>
    <n v="120"/>
    <d v="2023-07-04T00:00:00"/>
    <n v="476"/>
    <n v="87"/>
    <n v="0"/>
    <n v="23312.839360014037"/>
    <x v="0"/>
    <x v="0"/>
  </r>
  <r>
    <s v="C01841"/>
    <s v="Willie Williams"/>
    <s v="Hyderabad"/>
    <x v="0"/>
    <x v="0"/>
    <n v="1469658"/>
    <n v="0.1"/>
    <n v="120"/>
    <d v="2022-05-17T00:00:00"/>
    <n v="720"/>
    <n v="24"/>
    <n v="5"/>
    <n v="19421.638766417607"/>
    <x v="1"/>
    <x v="0"/>
  </r>
  <r>
    <s v="C01842"/>
    <s v="Manuel Lopez"/>
    <s v="Chennai"/>
    <x v="0"/>
    <x v="0"/>
    <n v="570165"/>
    <n v="0.08"/>
    <n v="36"/>
    <d v="2023-04-23T00:00:00"/>
    <n v="718"/>
    <n v="1"/>
    <n v="2"/>
    <n v="17866.898813316722"/>
    <x v="1"/>
    <x v="0"/>
  </r>
  <r>
    <s v="C01843"/>
    <s v="Jose Black"/>
    <s v="Bangalore"/>
    <x v="0"/>
    <x v="1"/>
    <n v="449089"/>
    <n v="0.1"/>
    <n v="36"/>
    <d v="2023-03-24T00:00:00"/>
    <n v="679"/>
    <n v="1"/>
    <n v="5"/>
    <n v="14490.838829693281"/>
    <x v="2"/>
    <x v="0"/>
  </r>
  <r>
    <s v="C01844"/>
    <s v="Chelsey Allen"/>
    <s v="Bangalore"/>
    <x v="0"/>
    <x v="0"/>
    <n v="916503"/>
    <n v="0.08"/>
    <n v="60"/>
    <d v="2022-08-05T00:00:00"/>
    <n v="768"/>
    <n v="23"/>
    <n v="5"/>
    <n v="18583.376194514003"/>
    <x v="1"/>
    <x v="0"/>
  </r>
  <r>
    <s v="C01845"/>
    <s v="Rebecca Levy"/>
    <s v="Delhi"/>
    <x v="1"/>
    <x v="1"/>
    <n v="1090209"/>
    <n v="0.08"/>
    <n v="84"/>
    <d v="2021-03-25T00:00:00"/>
    <n v="435"/>
    <n v="37"/>
    <n v="0"/>
    <n v="16992.231217719956"/>
    <x v="0"/>
    <x v="0"/>
  </r>
  <r>
    <s v="C01846"/>
    <s v="Adrian Shaffer"/>
    <s v="Chennai"/>
    <x v="0"/>
    <x v="1"/>
    <n v="1311319"/>
    <n v="0.1"/>
    <n v="120"/>
    <d v="2022-07-31T00:00:00"/>
    <n v="550"/>
    <n v="87"/>
    <n v="4"/>
    <n v="17329.177213705483"/>
    <x v="0"/>
    <x v="0"/>
  </r>
  <r>
    <s v="C01847"/>
    <s v="Kathryn Taylor"/>
    <s v="Hyderabad"/>
    <x v="0"/>
    <x v="1"/>
    <n v="1770913"/>
    <n v="0.08"/>
    <n v="120"/>
    <d v="2023-01-17T00:00:00"/>
    <n v="812"/>
    <n v="82"/>
    <n v="0"/>
    <n v="21486.061410262821"/>
    <x v="1"/>
    <x v="0"/>
  </r>
  <r>
    <s v="C01848"/>
    <s v="Jason Thomas"/>
    <s v="Bangalore"/>
    <x v="0"/>
    <x v="2"/>
    <n v="1928895"/>
    <n v="0.08"/>
    <n v="60"/>
    <d v="2022-01-08T00:00:00"/>
    <n v="773"/>
    <n v="46"/>
    <n v="0"/>
    <n v="39111.035560949706"/>
    <x v="1"/>
    <x v="0"/>
  </r>
  <r>
    <s v="C01849"/>
    <s v="Keith Cox"/>
    <s v="Chennai"/>
    <x v="0"/>
    <x v="0"/>
    <n v="167785"/>
    <n v="0.1"/>
    <n v="120"/>
    <d v="2022-06-25T00:00:00"/>
    <n v="694"/>
    <n v="9"/>
    <n v="3"/>
    <n v="2217.2911387706381"/>
    <x v="2"/>
    <x v="0"/>
  </r>
  <r>
    <s v="C01850"/>
    <s v="Caroline Perez"/>
    <s v="Mumbai"/>
    <x v="2"/>
    <x v="0"/>
    <n v="1226886"/>
    <n v="7.0000000000000007E-2"/>
    <n v="36"/>
    <d v="2024-02-29T00:00:00"/>
    <n v="749"/>
    <n v="30"/>
    <n v="5"/>
    <n v="37882.677864768717"/>
    <x v="1"/>
    <x v="0"/>
  </r>
  <r>
    <s v="C01851"/>
    <s v="Desiree Lopez"/>
    <s v="Chennai"/>
    <x v="0"/>
    <x v="2"/>
    <n v="1802179"/>
    <n v="0.1"/>
    <n v="36"/>
    <d v="2023-09-25T00:00:00"/>
    <n v="672"/>
    <n v="25"/>
    <n v="5"/>
    <n v="58151.247149802846"/>
    <x v="2"/>
    <x v="0"/>
  </r>
  <r>
    <s v="C01852"/>
    <s v="Johnny Benson"/>
    <s v="Bangalore"/>
    <x v="0"/>
    <x v="0"/>
    <n v="1462372"/>
    <n v="0.1"/>
    <n v="120"/>
    <d v="2022-06-12T00:00:00"/>
    <n v="427"/>
    <n v="13"/>
    <n v="1"/>
    <n v="19325.353739525555"/>
    <x v="0"/>
    <x v="0"/>
  </r>
  <r>
    <s v="C01853"/>
    <s v="Thomas Robles"/>
    <s v="Mumbai"/>
    <x v="2"/>
    <x v="0"/>
    <n v="1680367"/>
    <n v="7.0000000000000007E-2"/>
    <n v="60"/>
    <d v="2024-03-09T00:00:00"/>
    <n v="675"/>
    <n v="26"/>
    <n v="5"/>
    <n v="33273.280587651527"/>
    <x v="2"/>
    <x v="0"/>
  </r>
  <r>
    <s v="C01854"/>
    <s v="Jessica Middleton"/>
    <s v="Mumbai"/>
    <x v="2"/>
    <x v="1"/>
    <n v="609751"/>
    <n v="0.1"/>
    <n v="60"/>
    <d v="2021-12-13T00:00:00"/>
    <n v="570"/>
    <n v="6"/>
    <n v="2"/>
    <n v="12955.406759740543"/>
    <x v="0"/>
    <x v="0"/>
  </r>
  <r>
    <s v="C01855"/>
    <s v="Michael Davis"/>
    <s v="Kolkata"/>
    <x v="3"/>
    <x v="0"/>
    <n v="255335"/>
    <n v="0.1"/>
    <n v="120"/>
    <d v="2022-05-18T00:00:00"/>
    <n v="550"/>
    <n v="96"/>
    <n v="2"/>
    <n v="3374.2708401704613"/>
    <x v="0"/>
    <x v="0"/>
  </r>
  <r>
    <s v="C01856"/>
    <s v="Melanie White"/>
    <s v="Mumbai"/>
    <x v="2"/>
    <x v="2"/>
    <n v="1545344"/>
    <n v="0.1"/>
    <n v="84"/>
    <d v="2022-06-23T00:00:00"/>
    <n v="761"/>
    <n v="33"/>
    <n v="4"/>
    <n v="25654.540128843975"/>
    <x v="1"/>
    <x v="0"/>
  </r>
  <r>
    <s v="C01857"/>
    <s v="Mrs. Caitlyn Valdez"/>
    <s v="Mumbai"/>
    <x v="2"/>
    <x v="0"/>
    <n v="174961"/>
    <n v="0.08"/>
    <n v="60"/>
    <d v="2024-04-21T00:00:00"/>
    <n v="834"/>
    <n v="18"/>
    <n v="0"/>
    <n v="3547.5782210951456"/>
    <x v="1"/>
    <x v="0"/>
  </r>
  <r>
    <s v="C01858"/>
    <s v="Joseph Murphy"/>
    <s v="Delhi"/>
    <x v="1"/>
    <x v="2"/>
    <n v="1281827"/>
    <n v="0.09"/>
    <n v="84"/>
    <d v="2023-05-24T00:00:00"/>
    <n v="614"/>
    <n v="20"/>
    <n v="4"/>
    <n v="20623.414918830433"/>
    <x v="2"/>
    <x v="0"/>
  </r>
  <r>
    <s v="C01859"/>
    <s v="Anita King"/>
    <s v="Kolkata"/>
    <x v="3"/>
    <x v="2"/>
    <n v="1096744"/>
    <n v="0.1"/>
    <n v="84"/>
    <d v="2023-05-10T00:00:00"/>
    <n v="458"/>
    <n v="16"/>
    <n v="1"/>
    <n v="18207.248974382957"/>
    <x v="0"/>
    <x v="0"/>
  </r>
  <r>
    <s v="C01860"/>
    <s v="Pamela Price"/>
    <s v="Bangalore"/>
    <x v="0"/>
    <x v="2"/>
    <n v="1901763"/>
    <n v="0.1"/>
    <n v="84"/>
    <d v="2021-11-19T00:00:00"/>
    <n v="533"/>
    <n v="3"/>
    <n v="1"/>
    <n v="31571.517538522621"/>
    <x v="0"/>
    <x v="0"/>
  </r>
  <r>
    <s v="C01861"/>
    <s v="Tyler Perry"/>
    <s v="Bangalore"/>
    <x v="0"/>
    <x v="2"/>
    <n v="411140"/>
    <n v="7.0000000000000007E-2"/>
    <n v="84"/>
    <d v="2023-02-27T00:00:00"/>
    <n v="672"/>
    <n v="65"/>
    <n v="5"/>
    <n v="6205.2044478773469"/>
    <x v="2"/>
    <x v="0"/>
  </r>
  <r>
    <s v="C01862"/>
    <s v="Lawrence Flores"/>
    <s v="Bangalore"/>
    <x v="0"/>
    <x v="2"/>
    <n v="1100287"/>
    <n v="0.08"/>
    <n v="84"/>
    <d v="2022-04-27T00:00:00"/>
    <n v="459"/>
    <n v="75"/>
    <n v="4"/>
    <n v="17149.309086470061"/>
    <x v="0"/>
    <x v="0"/>
  </r>
  <r>
    <s v="C01863"/>
    <s v="Caroline Carter"/>
    <s v="Mumbai"/>
    <x v="2"/>
    <x v="0"/>
    <n v="885095"/>
    <n v="0.1"/>
    <n v="120"/>
    <d v="2024-06-21T00:00:00"/>
    <n v="473"/>
    <n v="111"/>
    <n v="4"/>
    <n v="11696.595646036285"/>
    <x v="0"/>
    <x v="0"/>
  </r>
  <r>
    <s v="C01864"/>
    <s v="Monica Ewing"/>
    <s v="Hyderabad"/>
    <x v="0"/>
    <x v="1"/>
    <n v="1115018"/>
    <n v="0.1"/>
    <n v="36"/>
    <d v="2020-12-01T00:00:00"/>
    <n v="366"/>
    <n v="21"/>
    <n v="1"/>
    <n v="35978.494530498283"/>
    <x v="0"/>
    <x v="0"/>
  </r>
  <r>
    <s v="C01865"/>
    <s v="David Wright"/>
    <s v="Mumbai"/>
    <x v="2"/>
    <x v="1"/>
    <n v="570412"/>
    <n v="0.08"/>
    <n v="84"/>
    <d v="2023-05-10T00:00:00"/>
    <n v="422"/>
    <n v="83"/>
    <n v="1"/>
    <n v="8890.5637298555375"/>
    <x v="0"/>
    <x v="0"/>
  </r>
  <r>
    <s v="C01866"/>
    <s v="Hannah Gomez"/>
    <s v="Mumbai"/>
    <x v="2"/>
    <x v="2"/>
    <n v="1063267"/>
    <n v="7.0000000000000007E-2"/>
    <n v="60"/>
    <d v="2024-05-04T00:00:00"/>
    <n v="507"/>
    <n v="23"/>
    <n v="5"/>
    <n v="21053.960968401829"/>
    <x v="0"/>
    <x v="0"/>
  </r>
  <r>
    <s v="C01867"/>
    <s v="Carlos Lee"/>
    <s v="Chennai"/>
    <x v="0"/>
    <x v="2"/>
    <n v="1413660"/>
    <n v="7.0000000000000007E-2"/>
    <n v="84"/>
    <d v="2021-01-02T00:00:00"/>
    <n v="819"/>
    <n v="8"/>
    <n v="2"/>
    <n v="21335.917983621857"/>
    <x v="1"/>
    <x v="0"/>
  </r>
  <r>
    <s v="C01868"/>
    <s v="Paul Stewart"/>
    <s v="Bangalore"/>
    <x v="0"/>
    <x v="0"/>
    <n v="1875460"/>
    <n v="7.0000000000000007E-2"/>
    <n v="36"/>
    <d v="2022-10-06T00:00:00"/>
    <n v="757"/>
    <n v="36"/>
    <n v="0"/>
    <n v="57908.76008713046"/>
    <x v="1"/>
    <x v="1"/>
  </r>
  <r>
    <s v="C01869"/>
    <s v="Terrance Fuller"/>
    <s v="Bangalore"/>
    <x v="0"/>
    <x v="1"/>
    <n v="613156"/>
    <n v="0.09"/>
    <n v="60"/>
    <d v="2024-03-28T00:00:00"/>
    <n v="550"/>
    <n v="14"/>
    <n v="5"/>
    <n v="12728.110057170319"/>
    <x v="0"/>
    <x v="0"/>
  </r>
  <r>
    <s v="C01870"/>
    <s v="Denise Rogers"/>
    <s v="Kolkata"/>
    <x v="3"/>
    <x v="2"/>
    <n v="472099"/>
    <n v="7.0000000000000007E-2"/>
    <n v="84"/>
    <d v="2023-10-26T00:00:00"/>
    <n v="584"/>
    <n v="11"/>
    <n v="5"/>
    <n v="7125.2391269116306"/>
    <x v="0"/>
    <x v="0"/>
  </r>
  <r>
    <s v="C01871"/>
    <s v="Jared Wagner"/>
    <s v="Delhi"/>
    <x v="1"/>
    <x v="0"/>
    <n v="1842088"/>
    <n v="7.0000000000000007E-2"/>
    <n v="60"/>
    <d v="2021-11-28T00:00:00"/>
    <n v="835"/>
    <n v="19"/>
    <n v="0"/>
    <n v="36475.550216795396"/>
    <x v="1"/>
    <x v="0"/>
  </r>
  <r>
    <s v="C01872"/>
    <s v="Savannah Gaines"/>
    <s v="Delhi"/>
    <x v="1"/>
    <x v="1"/>
    <n v="611580"/>
    <n v="0.1"/>
    <n v="120"/>
    <d v="2022-12-07T00:00:00"/>
    <n v="400"/>
    <n v="68"/>
    <n v="0"/>
    <n v="8082.0747662147796"/>
    <x v="0"/>
    <x v="0"/>
  </r>
  <r>
    <s v="C01873"/>
    <s v="Joshua Morgan"/>
    <s v="Mumbai"/>
    <x v="2"/>
    <x v="0"/>
    <n v="253206"/>
    <n v="0.08"/>
    <n v="120"/>
    <d v="2020-10-17T00:00:00"/>
    <n v="419"/>
    <n v="56"/>
    <n v="0"/>
    <n v="3072.0874856342507"/>
    <x v="0"/>
    <x v="0"/>
  </r>
  <r>
    <s v="C01874"/>
    <s v="Donna Todd"/>
    <s v="Hyderabad"/>
    <x v="0"/>
    <x v="1"/>
    <n v="309454"/>
    <n v="0.08"/>
    <n v="120"/>
    <d v="2022-09-01T00:00:00"/>
    <n v="607"/>
    <n v="72"/>
    <n v="0"/>
    <n v="3754.5309383642621"/>
    <x v="2"/>
    <x v="0"/>
  </r>
  <r>
    <s v="C01875"/>
    <s v="Robert Hicks"/>
    <s v="Bangalore"/>
    <x v="0"/>
    <x v="2"/>
    <n v="1905939"/>
    <n v="7.0000000000000007E-2"/>
    <n v="120"/>
    <d v="2021-09-25T00:00:00"/>
    <n v="499"/>
    <n v="75"/>
    <n v="5"/>
    <n v="22129.567877346512"/>
    <x v="0"/>
    <x v="0"/>
  </r>
  <r>
    <s v="C01876"/>
    <s v="Sandra Calderon"/>
    <s v="Bangalore"/>
    <x v="0"/>
    <x v="2"/>
    <n v="101038"/>
    <n v="0.09"/>
    <n v="120"/>
    <d v="2024-06-04T00:00:00"/>
    <n v="577"/>
    <n v="63"/>
    <n v="5"/>
    <n v="1279.9066828177706"/>
    <x v="0"/>
    <x v="0"/>
  </r>
  <r>
    <s v="C01877"/>
    <s v="Donna Walls"/>
    <s v="Delhi"/>
    <x v="1"/>
    <x v="2"/>
    <n v="1163870"/>
    <n v="0.1"/>
    <n v="84"/>
    <d v="2023-01-09T00:00:00"/>
    <n v="606"/>
    <n v="33"/>
    <n v="4"/>
    <n v="19321.620053371702"/>
    <x v="2"/>
    <x v="0"/>
  </r>
  <r>
    <s v="C01878"/>
    <s v="Raymond Dawson"/>
    <s v="Delhi"/>
    <x v="1"/>
    <x v="2"/>
    <n v="677321"/>
    <n v="0.09"/>
    <n v="120"/>
    <d v="2021-09-14T00:00:00"/>
    <n v="414"/>
    <n v="96"/>
    <n v="1"/>
    <n v="8580.0161752292734"/>
    <x v="0"/>
    <x v="0"/>
  </r>
  <r>
    <s v="C01879"/>
    <s v="Natalie Johnson"/>
    <s v="Hyderabad"/>
    <x v="0"/>
    <x v="1"/>
    <n v="769426"/>
    <n v="0.1"/>
    <n v="120"/>
    <d v="2023-02-06T00:00:00"/>
    <n v="467"/>
    <n v="22"/>
    <n v="0"/>
    <n v="10168.021287598633"/>
    <x v="0"/>
    <x v="0"/>
  </r>
  <r>
    <s v="C01880"/>
    <s v="Dr. Joshua Jones"/>
    <s v="Hyderabad"/>
    <x v="0"/>
    <x v="0"/>
    <n v="738878"/>
    <n v="7.0000000000000007E-2"/>
    <n v="120"/>
    <d v="2022-02-20T00:00:00"/>
    <n v="650"/>
    <n v="81"/>
    <n v="5"/>
    <n v="8579.00009080985"/>
    <x v="2"/>
    <x v="0"/>
  </r>
  <r>
    <s v="C01881"/>
    <s v="Jeremy Larsen"/>
    <s v="Bangalore"/>
    <x v="0"/>
    <x v="1"/>
    <n v="505999"/>
    <n v="7.0000000000000007E-2"/>
    <n v="60"/>
    <d v="2020-09-13T00:00:00"/>
    <n v="518"/>
    <n v="19"/>
    <n v="4"/>
    <n v="10019.386660218324"/>
    <x v="0"/>
    <x v="0"/>
  </r>
  <r>
    <s v="C01882"/>
    <s v="Richard Gutierrez"/>
    <s v="Mumbai"/>
    <x v="2"/>
    <x v="2"/>
    <n v="1707300"/>
    <n v="0.1"/>
    <n v="36"/>
    <d v="2020-08-26T00:00:00"/>
    <n v="607"/>
    <n v="13"/>
    <n v="4"/>
    <n v="55089.768696038736"/>
    <x v="2"/>
    <x v="0"/>
  </r>
  <r>
    <s v="C01883"/>
    <s v="Theresa King"/>
    <s v="Kolkata"/>
    <x v="3"/>
    <x v="1"/>
    <n v="778985"/>
    <n v="0.08"/>
    <n v="60"/>
    <d v="2024-05-08T00:00:00"/>
    <n v="705"/>
    <n v="50"/>
    <n v="1"/>
    <n v="15795.007004759931"/>
    <x v="1"/>
    <x v="0"/>
  </r>
  <r>
    <s v="C01884"/>
    <s v="Sharon Clark"/>
    <s v="Delhi"/>
    <x v="1"/>
    <x v="0"/>
    <n v="1489553"/>
    <n v="0.08"/>
    <n v="84"/>
    <d v="2024-04-25T00:00:00"/>
    <n v="828"/>
    <n v="60"/>
    <n v="5"/>
    <n v="23216.492422139625"/>
    <x v="1"/>
    <x v="0"/>
  </r>
  <r>
    <s v="C01885"/>
    <s v="Paul Zimmerman"/>
    <s v="Bangalore"/>
    <x v="0"/>
    <x v="2"/>
    <n v="1735264"/>
    <n v="0.09"/>
    <n v="60"/>
    <d v="2021-06-06T00:00:00"/>
    <n v="569"/>
    <n v="30"/>
    <n v="2"/>
    <n v="36021.226523503959"/>
    <x v="0"/>
    <x v="0"/>
  </r>
  <r>
    <s v="C01886"/>
    <s v="Charles Hall"/>
    <s v="Mumbai"/>
    <x v="2"/>
    <x v="1"/>
    <n v="742215"/>
    <n v="0.09"/>
    <n v="84"/>
    <d v="2021-07-12T00:00:00"/>
    <n v="622"/>
    <n v="57"/>
    <n v="2"/>
    <n v="11941.555220774513"/>
    <x v="2"/>
    <x v="0"/>
  </r>
  <r>
    <s v="C01887"/>
    <s v="Brian Mendoza"/>
    <s v="Hyderabad"/>
    <x v="0"/>
    <x v="0"/>
    <n v="925317"/>
    <n v="0.1"/>
    <n v="36"/>
    <d v="2023-04-14T00:00:00"/>
    <n v="713"/>
    <n v="3"/>
    <n v="3"/>
    <n v="29857.376852640122"/>
    <x v="1"/>
    <x v="0"/>
  </r>
  <r>
    <s v="C01888"/>
    <s v="Judy Brady"/>
    <s v="Mumbai"/>
    <x v="2"/>
    <x v="0"/>
    <n v="1788984"/>
    <n v="0.08"/>
    <n v="120"/>
    <d v="2022-10-31T00:00:00"/>
    <n v="580"/>
    <n v="2"/>
    <n v="5"/>
    <n v="21705.312506022387"/>
    <x v="0"/>
    <x v="0"/>
  </r>
  <r>
    <s v="C01889"/>
    <s v="Stephanie Daniel"/>
    <s v="Delhi"/>
    <x v="1"/>
    <x v="1"/>
    <n v="1488429"/>
    <n v="0.09"/>
    <n v="84"/>
    <d v="2021-08-01T00:00:00"/>
    <n v="682"/>
    <n v="3"/>
    <n v="2"/>
    <n v="23947.450665510922"/>
    <x v="2"/>
    <x v="0"/>
  </r>
  <r>
    <s v="C01890"/>
    <s v="David Robinson"/>
    <s v="Hyderabad"/>
    <x v="0"/>
    <x v="2"/>
    <n v="783011"/>
    <n v="0.08"/>
    <n v="60"/>
    <d v="2022-04-25T00:00:00"/>
    <n v="815"/>
    <n v="28"/>
    <n v="2"/>
    <n v="15876.639768165083"/>
    <x v="1"/>
    <x v="0"/>
  </r>
  <r>
    <s v="C01891"/>
    <s v="William Vang"/>
    <s v="Chennai"/>
    <x v="0"/>
    <x v="1"/>
    <n v="609896"/>
    <n v="0.08"/>
    <n v="84"/>
    <d v="2023-10-30T00:00:00"/>
    <n v="791"/>
    <n v="75"/>
    <n v="3"/>
    <n v="9505.969819330543"/>
    <x v="1"/>
    <x v="0"/>
  </r>
  <r>
    <s v="C01892"/>
    <s v="Peter Taylor"/>
    <s v="Chennai"/>
    <x v="0"/>
    <x v="0"/>
    <n v="918021"/>
    <n v="0.1"/>
    <n v="60"/>
    <d v="2023-08-11T00:00:00"/>
    <n v="586"/>
    <n v="38"/>
    <n v="4"/>
    <n v="19505.233232883213"/>
    <x v="0"/>
    <x v="0"/>
  </r>
  <r>
    <s v="C01893"/>
    <s v="Robert Thompson"/>
    <s v="Hyderabad"/>
    <x v="0"/>
    <x v="1"/>
    <n v="312734"/>
    <n v="7.0000000000000007E-2"/>
    <n v="84"/>
    <d v="2020-10-15T00:00:00"/>
    <n v="582"/>
    <n v="68"/>
    <n v="2"/>
    <n v="4719.9941815500179"/>
    <x v="0"/>
    <x v="0"/>
  </r>
  <r>
    <s v="C01894"/>
    <s v="Kayla Boyd"/>
    <s v="Hyderabad"/>
    <x v="0"/>
    <x v="2"/>
    <n v="332848"/>
    <n v="0.1"/>
    <n v="60"/>
    <d v="2023-02-06T00:00:00"/>
    <n v="375"/>
    <n v="20"/>
    <n v="5"/>
    <n v="7072.036338056223"/>
    <x v="0"/>
    <x v="0"/>
  </r>
  <r>
    <s v="C01895"/>
    <s v="Robin Martinez"/>
    <s v="Hyderabad"/>
    <x v="0"/>
    <x v="1"/>
    <n v="1932807"/>
    <n v="0.08"/>
    <n v="84"/>
    <d v="2020-07-17T00:00:00"/>
    <n v="504"/>
    <n v="71"/>
    <n v="0"/>
    <n v="30125.144300980508"/>
    <x v="0"/>
    <x v="0"/>
  </r>
  <r>
    <s v="C01896"/>
    <s v="David Ortiz"/>
    <s v="Hyderabad"/>
    <x v="0"/>
    <x v="1"/>
    <n v="787534"/>
    <n v="0.09"/>
    <n v="84"/>
    <d v="2023-06-28T00:00:00"/>
    <n v="322"/>
    <n v="17"/>
    <n v="0"/>
    <n v="12670.6961584412"/>
    <x v="0"/>
    <x v="0"/>
  </r>
  <r>
    <s v="C01897"/>
    <s v="Brandon Thompson"/>
    <s v="Kolkata"/>
    <x v="3"/>
    <x v="0"/>
    <n v="1649917"/>
    <n v="0.09"/>
    <n v="84"/>
    <d v="2023-05-13T00:00:00"/>
    <n v="756"/>
    <n v="27"/>
    <n v="1"/>
    <n v="26545.643735568025"/>
    <x v="1"/>
    <x v="0"/>
  </r>
  <r>
    <s v="C01898"/>
    <s v="Trevor Jensen"/>
    <s v="Mumbai"/>
    <x v="2"/>
    <x v="2"/>
    <n v="577484"/>
    <n v="0.1"/>
    <n v="84"/>
    <d v="2022-09-19T00:00:00"/>
    <n v="641"/>
    <n v="25"/>
    <n v="5"/>
    <n v="9586.9181565821818"/>
    <x v="2"/>
    <x v="0"/>
  </r>
  <r>
    <s v="C01899"/>
    <s v="Samantha Randall"/>
    <s v="Kolkata"/>
    <x v="3"/>
    <x v="2"/>
    <n v="635524"/>
    <n v="7.0000000000000007E-2"/>
    <n v="60"/>
    <d v="2023-12-15T00:00:00"/>
    <n v="422"/>
    <n v="41"/>
    <n v="3"/>
    <n v="12584.136901157099"/>
    <x v="0"/>
    <x v="0"/>
  </r>
  <r>
    <s v="C01900"/>
    <s v="Mark Wood"/>
    <s v="Hyderabad"/>
    <x v="0"/>
    <x v="2"/>
    <n v="1790440"/>
    <n v="0.1"/>
    <n v="36"/>
    <d v="2023-01-18T00:00:00"/>
    <n v="841"/>
    <n v="3"/>
    <n v="4"/>
    <n v="57772.462639334386"/>
    <x v="1"/>
    <x v="0"/>
  </r>
  <r>
    <s v="C01901"/>
    <s v="Kimberly Vargas"/>
    <s v="Mumbai"/>
    <x v="2"/>
    <x v="1"/>
    <n v="1286389"/>
    <n v="0.1"/>
    <n v="36"/>
    <d v="2021-05-07T00:00:00"/>
    <n v="816"/>
    <n v="20"/>
    <n v="4"/>
    <n v="41508.154667093411"/>
    <x v="1"/>
    <x v="0"/>
  </r>
  <r>
    <s v="C01902"/>
    <s v="Carolyn Williams"/>
    <s v="Hyderabad"/>
    <x v="0"/>
    <x v="2"/>
    <n v="1305475"/>
    <n v="0.09"/>
    <n v="36"/>
    <d v="2023-05-01T00:00:00"/>
    <n v="377"/>
    <n v="36"/>
    <n v="0"/>
    <n v="41513.755994236068"/>
    <x v="0"/>
    <x v="1"/>
  </r>
  <r>
    <s v="C01903"/>
    <s v="Jeremy Smith"/>
    <s v="Chennai"/>
    <x v="0"/>
    <x v="0"/>
    <n v="1737012"/>
    <n v="7.0000000000000007E-2"/>
    <n v="60"/>
    <d v="2022-09-20T00:00:00"/>
    <n v="825"/>
    <n v="54"/>
    <n v="0"/>
    <n v="34394.919478969627"/>
    <x v="1"/>
    <x v="0"/>
  </r>
  <r>
    <s v="C01904"/>
    <s v="Haley Hall"/>
    <s v="Bangalore"/>
    <x v="0"/>
    <x v="2"/>
    <n v="1379328"/>
    <n v="0.08"/>
    <n v="36"/>
    <d v="2021-01-17T00:00:00"/>
    <n v="741"/>
    <n v="17"/>
    <n v="3"/>
    <n v="43223.126299184492"/>
    <x v="1"/>
    <x v="0"/>
  </r>
  <r>
    <s v="C01905"/>
    <s v="Ann Davis"/>
    <s v="Hyderabad"/>
    <x v="0"/>
    <x v="0"/>
    <n v="419197"/>
    <n v="0.09"/>
    <n v="36"/>
    <d v="2024-01-03T00:00:00"/>
    <n v="486"/>
    <n v="36"/>
    <n v="0"/>
    <n v="13330.352531849154"/>
    <x v="0"/>
    <x v="1"/>
  </r>
  <r>
    <s v="C01906"/>
    <s v="Robin Hill"/>
    <s v="Mumbai"/>
    <x v="2"/>
    <x v="2"/>
    <n v="1206696"/>
    <n v="0.1"/>
    <n v="36"/>
    <d v="2022-04-11T00:00:00"/>
    <n v="711"/>
    <n v="36"/>
    <n v="0"/>
    <n v="38936.685718054912"/>
    <x v="1"/>
    <x v="1"/>
  </r>
  <r>
    <s v="C01907"/>
    <s v="Janet Allen"/>
    <s v="Mumbai"/>
    <x v="2"/>
    <x v="1"/>
    <n v="1407972"/>
    <n v="0.1"/>
    <n v="36"/>
    <d v="2023-04-29T00:00:00"/>
    <n v="308"/>
    <n v="14"/>
    <n v="2"/>
    <n v="45431.296087681752"/>
    <x v="0"/>
    <x v="0"/>
  </r>
  <r>
    <s v="C01908"/>
    <s v="Vanessa Carlson"/>
    <s v="Hyderabad"/>
    <x v="0"/>
    <x v="1"/>
    <n v="642853"/>
    <n v="0.08"/>
    <n v="84"/>
    <d v="2021-11-17T00:00:00"/>
    <n v="845"/>
    <n v="58"/>
    <n v="5"/>
    <n v="10019.644687399323"/>
    <x v="1"/>
    <x v="0"/>
  </r>
  <r>
    <s v="C01909"/>
    <s v="Justin Butler"/>
    <s v="Kolkata"/>
    <x v="3"/>
    <x v="1"/>
    <n v="1714655"/>
    <n v="0.09"/>
    <n v="60"/>
    <d v="2021-03-09T00:00:00"/>
    <n v="493"/>
    <n v="49"/>
    <n v="1"/>
    <n v="35593.417580644025"/>
    <x v="0"/>
    <x v="0"/>
  </r>
  <r>
    <s v="C01910"/>
    <s v="William Moore"/>
    <s v="Delhi"/>
    <x v="1"/>
    <x v="2"/>
    <n v="480814"/>
    <n v="7.0000000000000007E-2"/>
    <n v="36"/>
    <d v="2020-11-01T00:00:00"/>
    <n v="846"/>
    <n v="2"/>
    <n v="1"/>
    <n v="14846.140452226946"/>
    <x v="1"/>
    <x v="0"/>
  </r>
  <r>
    <s v="C01911"/>
    <s v="Omar Berry"/>
    <s v="Bangalore"/>
    <x v="0"/>
    <x v="2"/>
    <n v="245263"/>
    <n v="0.09"/>
    <n v="84"/>
    <d v="2022-06-02T00:00:00"/>
    <n v="535"/>
    <n v="84"/>
    <n v="0"/>
    <n v="3946.0556012918346"/>
    <x v="0"/>
    <x v="1"/>
  </r>
  <r>
    <s v="C01912"/>
    <s v="Laura Lynch"/>
    <s v="Delhi"/>
    <x v="1"/>
    <x v="1"/>
    <n v="735289"/>
    <n v="0.08"/>
    <n v="120"/>
    <d v="2023-12-16T00:00:00"/>
    <n v="577"/>
    <n v="29"/>
    <n v="1"/>
    <n v="8921.0845525956029"/>
    <x v="0"/>
    <x v="0"/>
  </r>
  <r>
    <s v="C01913"/>
    <s v="Holly Lewis"/>
    <s v="Mumbai"/>
    <x v="2"/>
    <x v="1"/>
    <n v="387964"/>
    <n v="0.1"/>
    <n v="36"/>
    <d v="2024-04-18T00:00:00"/>
    <n v="684"/>
    <n v="1"/>
    <n v="3"/>
    <n v="12518.507012469965"/>
    <x v="2"/>
    <x v="0"/>
  </r>
  <r>
    <s v="C01914"/>
    <s v="Brian Crawford"/>
    <s v="Kolkata"/>
    <x v="3"/>
    <x v="0"/>
    <n v="537433"/>
    <n v="0.1"/>
    <n v="36"/>
    <d v="2022-07-29T00:00:00"/>
    <n v="757"/>
    <n v="28"/>
    <n v="3"/>
    <n v="17341.451215145662"/>
    <x v="1"/>
    <x v="0"/>
  </r>
  <r>
    <s v="C01915"/>
    <s v="Thomas Adams"/>
    <s v="Delhi"/>
    <x v="1"/>
    <x v="1"/>
    <n v="1716870"/>
    <n v="0.1"/>
    <n v="36"/>
    <d v="2023-07-01T00:00:00"/>
    <n v="395"/>
    <n v="11"/>
    <n v="4"/>
    <n v="55398.565677483763"/>
    <x v="0"/>
    <x v="0"/>
  </r>
  <r>
    <s v="C01916"/>
    <s v="Timothy Bell"/>
    <s v="Bangalore"/>
    <x v="0"/>
    <x v="0"/>
    <n v="1183171"/>
    <n v="7.0000000000000007E-2"/>
    <n v="60"/>
    <d v="2023-03-17T00:00:00"/>
    <n v="514"/>
    <n v="7"/>
    <n v="3"/>
    <n v="23428.2038781839"/>
    <x v="0"/>
    <x v="0"/>
  </r>
  <r>
    <s v="C01917"/>
    <s v="Samantha Bond"/>
    <s v="Kolkata"/>
    <x v="3"/>
    <x v="0"/>
    <n v="851599"/>
    <n v="0.09"/>
    <n v="120"/>
    <d v="2021-12-21T00:00:00"/>
    <n v="495"/>
    <n v="26"/>
    <n v="0"/>
    <n v="10787.696224993872"/>
    <x v="0"/>
    <x v="0"/>
  </r>
  <r>
    <s v="C01918"/>
    <s v="Elizabeth Bautista"/>
    <s v="Bangalore"/>
    <x v="0"/>
    <x v="2"/>
    <n v="1102394"/>
    <n v="0.09"/>
    <n v="36"/>
    <d v="2022-07-16T00:00:00"/>
    <n v="767"/>
    <n v="1"/>
    <n v="0"/>
    <n v="35055.834485922656"/>
    <x v="1"/>
    <x v="0"/>
  </r>
  <r>
    <s v="C01919"/>
    <s v="Samantha Campbell"/>
    <s v="Hyderabad"/>
    <x v="0"/>
    <x v="2"/>
    <n v="939507"/>
    <n v="7.0000000000000007E-2"/>
    <n v="84"/>
    <d v="2020-11-23T00:00:00"/>
    <n v="669"/>
    <n v="39"/>
    <n v="0"/>
    <n v="14179.678492026811"/>
    <x v="2"/>
    <x v="0"/>
  </r>
  <r>
    <s v="C01920"/>
    <s v="Michael Ingram"/>
    <s v="Hyderabad"/>
    <x v="0"/>
    <x v="0"/>
    <n v="730601"/>
    <n v="0.08"/>
    <n v="36"/>
    <d v="2022-07-03T00:00:00"/>
    <n v="699"/>
    <n v="30"/>
    <n v="0"/>
    <n v="22894.379942486841"/>
    <x v="2"/>
    <x v="0"/>
  </r>
  <r>
    <s v="C01921"/>
    <s v="Gavin Adams"/>
    <s v="Mumbai"/>
    <x v="2"/>
    <x v="0"/>
    <n v="1457611"/>
    <n v="0.09"/>
    <n v="36"/>
    <d v="2023-02-21T00:00:00"/>
    <n v="444"/>
    <n v="15"/>
    <n v="1"/>
    <n v="46351.640122188801"/>
    <x v="0"/>
    <x v="0"/>
  </r>
  <r>
    <s v="C01922"/>
    <s v="Martha Jones"/>
    <s v="Bangalore"/>
    <x v="0"/>
    <x v="1"/>
    <n v="368327"/>
    <n v="0.08"/>
    <n v="60"/>
    <d v="2021-12-11T00:00:00"/>
    <n v="781"/>
    <n v="48"/>
    <n v="0"/>
    <n v="7468.3434790685451"/>
    <x v="1"/>
    <x v="0"/>
  </r>
  <r>
    <s v="C01923"/>
    <s v="Marcus Price"/>
    <s v="Chennai"/>
    <x v="0"/>
    <x v="0"/>
    <n v="1782713"/>
    <n v="0.08"/>
    <n v="84"/>
    <d v="2021-07-10T00:00:00"/>
    <n v="680"/>
    <n v="79"/>
    <n v="3"/>
    <n v="27785.747036426223"/>
    <x v="2"/>
    <x v="0"/>
  </r>
  <r>
    <s v="C01924"/>
    <s v="Nicholas Cole"/>
    <s v="Delhi"/>
    <x v="1"/>
    <x v="2"/>
    <n v="461590"/>
    <n v="0.08"/>
    <n v="60"/>
    <d v="2021-12-22T00:00:00"/>
    <n v="485"/>
    <n v="23"/>
    <n v="0"/>
    <n v="9359.38083958887"/>
    <x v="0"/>
    <x v="0"/>
  </r>
  <r>
    <s v="C01925"/>
    <s v="Larry Barrett"/>
    <s v="Delhi"/>
    <x v="1"/>
    <x v="1"/>
    <n v="1143449"/>
    <n v="0.08"/>
    <n v="84"/>
    <d v="2020-11-18T00:00:00"/>
    <n v="713"/>
    <n v="80"/>
    <n v="2"/>
    <n v="17822.041272518083"/>
    <x v="1"/>
    <x v="0"/>
  </r>
  <r>
    <s v="C01926"/>
    <s v="Cody Ramirez"/>
    <s v="Mumbai"/>
    <x v="2"/>
    <x v="0"/>
    <n v="773338"/>
    <n v="7.0000000000000007E-2"/>
    <n v="36"/>
    <d v="2022-10-02T00:00:00"/>
    <n v="639"/>
    <n v="1"/>
    <n v="3"/>
    <n v="23878.432335673006"/>
    <x v="2"/>
    <x v="0"/>
  </r>
  <r>
    <s v="C01927"/>
    <s v="Erin Rice"/>
    <s v="Chennai"/>
    <x v="0"/>
    <x v="0"/>
    <n v="1928775"/>
    <n v="0.08"/>
    <n v="120"/>
    <d v="2023-11-29T00:00:00"/>
    <n v="347"/>
    <n v="69"/>
    <n v="3"/>
    <n v="23401.363080275354"/>
    <x v="0"/>
    <x v="0"/>
  </r>
  <r>
    <s v="C01928"/>
    <s v="Glen Baldwin"/>
    <s v="Bangalore"/>
    <x v="0"/>
    <x v="0"/>
    <n v="1201433"/>
    <n v="0.08"/>
    <n v="60"/>
    <d v="2024-02-21T00:00:00"/>
    <n v="402"/>
    <n v="0"/>
    <n v="2"/>
    <n v="24360.729219111712"/>
    <x v="0"/>
    <x v="0"/>
  </r>
  <r>
    <s v="C01929"/>
    <s v="Courtney Dixon DDS"/>
    <s v="Delhi"/>
    <x v="1"/>
    <x v="1"/>
    <n v="980558"/>
    <n v="7.0000000000000007E-2"/>
    <n v="36"/>
    <d v="2023-03-23T00:00:00"/>
    <n v="787"/>
    <n v="29"/>
    <n v="3"/>
    <n v="30276.78434811538"/>
    <x v="1"/>
    <x v="0"/>
  </r>
  <r>
    <s v="C01930"/>
    <s v="Patrick Reynolds"/>
    <s v="Bangalore"/>
    <x v="0"/>
    <x v="2"/>
    <n v="381868"/>
    <n v="7.0000000000000007E-2"/>
    <n v="84"/>
    <d v="2020-07-01T00:00:00"/>
    <n v="787"/>
    <n v="60"/>
    <n v="2"/>
    <n v="5763.4115194386995"/>
    <x v="1"/>
    <x v="0"/>
  </r>
  <r>
    <s v="C01931"/>
    <s v="Morgan Reed"/>
    <s v="Delhi"/>
    <x v="1"/>
    <x v="2"/>
    <n v="1476516"/>
    <n v="0.09"/>
    <n v="36"/>
    <d v="2020-11-27T00:00:00"/>
    <n v="789"/>
    <n v="31"/>
    <n v="5"/>
    <n v="46952.814068124979"/>
    <x v="1"/>
    <x v="0"/>
  </r>
  <r>
    <s v="C01932"/>
    <s v="Marilyn Quinn"/>
    <s v="Bangalore"/>
    <x v="0"/>
    <x v="1"/>
    <n v="363890"/>
    <n v="0.08"/>
    <n v="60"/>
    <d v="2023-07-02T00:00:00"/>
    <n v="446"/>
    <n v="14"/>
    <n v="5"/>
    <n v="7378.3771176108539"/>
    <x v="0"/>
    <x v="0"/>
  </r>
  <r>
    <s v="C01933"/>
    <s v="Lindsey Strickland"/>
    <s v="Chennai"/>
    <x v="0"/>
    <x v="0"/>
    <n v="298787"/>
    <n v="0.1"/>
    <n v="84"/>
    <d v="2023-07-26T00:00:00"/>
    <n v="407"/>
    <n v="31"/>
    <n v="1"/>
    <n v="4960.2179718411599"/>
    <x v="0"/>
    <x v="0"/>
  </r>
  <r>
    <s v="C01934"/>
    <s v="Wendy Williams"/>
    <s v="Mumbai"/>
    <x v="2"/>
    <x v="1"/>
    <n v="1630984"/>
    <n v="0.09"/>
    <n v="84"/>
    <d v="2021-12-05T00:00:00"/>
    <n v="773"/>
    <n v="75"/>
    <n v="4"/>
    <n v="26241.029216870713"/>
    <x v="1"/>
    <x v="0"/>
  </r>
  <r>
    <s v="C01935"/>
    <s v="Cheryl Hicks"/>
    <s v="Bangalore"/>
    <x v="0"/>
    <x v="0"/>
    <n v="1953007"/>
    <n v="0.09"/>
    <n v="60"/>
    <d v="2020-10-18T00:00:00"/>
    <n v="635"/>
    <n v="27"/>
    <n v="2"/>
    <n v="40541.213065555967"/>
    <x v="2"/>
    <x v="0"/>
  </r>
  <r>
    <s v="C01936"/>
    <s v="Jeffrey Wells"/>
    <s v="Kolkata"/>
    <x v="3"/>
    <x v="1"/>
    <n v="1315023"/>
    <n v="7.0000000000000007E-2"/>
    <n v="120"/>
    <d v="2024-02-26T00:00:00"/>
    <n v="349"/>
    <n v="101"/>
    <n v="1"/>
    <n v="15268.532066751266"/>
    <x v="0"/>
    <x v="0"/>
  </r>
  <r>
    <s v="C01937"/>
    <s v="Christopher Case"/>
    <s v="Delhi"/>
    <x v="1"/>
    <x v="1"/>
    <n v="399797"/>
    <n v="7.0000000000000007E-2"/>
    <n v="60"/>
    <d v="2023-09-20T00:00:00"/>
    <n v="465"/>
    <n v="25"/>
    <n v="2"/>
    <n v="7916.4597728361232"/>
    <x v="0"/>
    <x v="0"/>
  </r>
  <r>
    <s v="C01938"/>
    <s v="Phillip Crawford"/>
    <s v="Chennai"/>
    <x v="0"/>
    <x v="0"/>
    <n v="1108261"/>
    <n v="0.1"/>
    <n v="84"/>
    <d v="2023-08-05T00:00:00"/>
    <n v="492"/>
    <n v="80"/>
    <n v="4"/>
    <n v="18398.444810820605"/>
    <x v="0"/>
    <x v="0"/>
  </r>
  <r>
    <s v="C01939"/>
    <s v="Steven Hill"/>
    <s v="Hyderabad"/>
    <x v="0"/>
    <x v="2"/>
    <n v="550544"/>
    <n v="0.1"/>
    <n v="84"/>
    <d v="2022-09-06T00:00:00"/>
    <n v="750"/>
    <n v="15"/>
    <n v="5"/>
    <n v="9139.6822588978739"/>
    <x v="1"/>
    <x v="0"/>
  </r>
  <r>
    <s v="C01940"/>
    <s v="David Francis"/>
    <s v="Mumbai"/>
    <x v="2"/>
    <x v="0"/>
    <n v="1711684"/>
    <n v="0.09"/>
    <n v="84"/>
    <d v="2022-05-03T00:00:00"/>
    <n v="490"/>
    <n v="32"/>
    <n v="2"/>
    <n v="27539.417832455827"/>
    <x v="0"/>
    <x v="0"/>
  </r>
  <r>
    <s v="C01941"/>
    <s v="Kyle Pratt"/>
    <s v="Hyderabad"/>
    <x v="0"/>
    <x v="0"/>
    <n v="1056964"/>
    <n v="7.0000000000000007E-2"/>
    <n v="84"/>
    <d v="2022-09-19T00:00:00"/>
    <n v="831"/>
    <n v="33"/>
    <n v="0"/>
    <n v="15952.419404694831"/>
    <x v="1"/>
    <x v="0"/>
  </r>
  <r>
    <s v="C01942"/>
    <s v="Chase Dawson"/>
    <s v="Mumbai"/>
    <x v="2"/>
    <x v="2"/>
    <n v="1446985"/>
    <n v="7.0000000000000007E-2"/>
    <n v="60"/>
    <d v="2022-11-15T00:00:00"/>
    <n v="396"/>
    <n v="14"/>
    <n v="3"/>
    <n v="28652.037269907672"/>
    <x v="0"/>
    <x v="0"/>
  </r>
  <r>
    <s v="C01943"/>
    <s v="Ryan Matthews"/>
    <s v="Chennai"/>
    <x v="0"/>
    <x v="1"/>
    <n v="1254408"/>
    <n v="0.09"/>
    <n v="60"/>
    <d v="2024-04-14T00:00:00"/>
    <n v="655"/>
    <n v="19"/>
    <n v="3"/>
    <n v="26039.446862780278"/>
    <x v="2"/>
    <x v="0"/>
  </r>
  <r>
    <s v="C01944"/>
    <s v="Joseph Underwood"/>
    <s v="Hyderabad"/>
    <x v="0"/>
    <x v="0"/>
    <n v="273994"/>
    <n v="0.08"/>
    <n v="120"/>
    <d v="2022-06-13T00:00:00"/>
    <n v="823"/>
    <n v="24"/>
    <n v="1"/>
    <n v="3324.3032887801664"/>
    <x v="1"/>
    <x v="0"/>
  </r>
  <r>
    <s v="C01945"/>
    <s v="Destiny Mcintosh"/>
    <s v="Kolkata"/>
    <x v="3"/>
    <x v="1"/>
    <n v="1727204"/>
    <n v="7.0000000000000007E-2"/>
    <n v="60"/>
    <d v="2022-03-19T00:00:00"/>
    <n v="662"/>
    <n v="33"/>
    <n v="4"/>
    <n v="34200.709323685878"/>
    <x v="2"/>
    <x v="0"/>
  </r>
  <r>
    <s v="C01946"/>
    <s v="Stephanie Chapman"/>
    <s v="Delhi"/>
    <x v="1"/>
    <x v="0"/>
    <n v="1903395"/>
    <n v="7.0000000000000007E-2"/>
    <n v="84"/>
    <d v="2022-01-05T00:00:00"/>
    <n v="535"/>
    <n v="67"/>
    <n v="1"/>
    <n v="28727.331614699382"/>
    <x v="0"/>
    <x v="0"/>
  </r>
  <r>
    <s v="C01947"/>
    <s v="David Winters"/>
    <s v="Mumbai"/>
    <x v="2"/>
    <x v="1"/>
    <n v="310004"/>
    <n v="0.08"/>
    <n v="60"/>
    <d v="2020-08-23T00:00:00"/>
    <n v="455"/>
    <n v="34"/>
    <n v="4"/>
    <n v="6285.7633349853941"/>
    <x v="0"/>
    <x v="0"/>
  </r>
  <r>
    <s v="C01948"/>
    <s v="Jose Hernandez"/>
    <s v="Hyderabad"/>
    <x v="0"/>
    <x v="1"/>
    <n v="683891"/>
    <n v="7.0000000000000007E-2"/>
    <n v="120"/>
    <d v="2023-06-10T00:00:00"/>
    <n v="603"/>
    <n v="49"/>
    <n v="4"/>
    <n v="7940.554396130402"/>
    <x v="2"/>
    <x v="0"/>
  </r>
  <r>
    <s v="C01949"/>
    <s v="Kimberly Burke"/>
    <s v="Hyderabad"/>
    <x v="0"/>
    <x v="2"/>
    <n v="1081475"/>
    <n v="0.09"/>
    <n v="60"/>
    <d v="2022-08-17T00:00:00"/>
    <n v="607"/>
    <n v="0"/>
    <n v="0"/>
    <n v="22449.642218421199"/>
    <x v="2"/>
    <x v="0"/>
  </r>
  <r>
    <s v="C01950"/>
    <s v="Michele Lewis"/>
    <s v="Mumbai"/>
    <x v="2"/>
    <x v="0"/>
    <n v="1265507"/>
    <n v="0.09"/>
    <n v="60"/>
    <d v="2021-10-13T00:00:00"/>
    <n v="368"/>
    <n v="3"/>
    <n v="3"/>
    <n v="26269.84384743758"/>
    <x v="0"/>
    <x v="0"/>
  </r>
  <r>
    <s v="C01951"/>
    <s v="Kimberly Baker"/>
    <s v="Delhi"/>
    <x v="1"/>
    <x v="1"/>
    <n v="1108587"/>
    <n v="0.08"/>
    <n v="60"/>
    <d v="2023-01-09T00:00:00"/>
    <n v="700"/>
    <n v="50"/>
    <n v="1"/>
    <n v="22478.147115009655"/>
    <x v="1"/>
    <x v="0"/>
  </r>
  <r>
    <s v="C01952"/>
    <s v="Lisa West"/>
    <s v="Kolkata"/>
    <x v="3"/>
    <x v="2"/>
    <n v="919985"/>
    <n v="0.08"/>
    <n v="60"/>
    <d v="2021-05-06T00:00:00"/>
    <n v="658"/>
    <n v="4"/>
    <n v="1"/>
    <n v="18653.97859942626"/>
    <x v="2"/>
    <x v="0"/>
  </r>
  <r>
    <s v="C01953"/>
    <s v="Andrea Crawford"/>
    <s v="Mumbai"/>
    <x v="2"/>
    <x v="1"/>
    <n v="1971998"/>
    <n v="0.1"/>
    <n v="36"/>
    <d v="2021-09-17T00:00:00"/>
    <n v="455"/>
    <n v="13"/>
    <n v="3"/>
    <n v="63630.828611873127"/>
    <x v="0"/>
    <x v="0"/>
  </r>
  <r>
    <s v="C01954"/>
    <s v="Bruce Evans"/>
    <s v="Delhi"/>
    <x v="1"/>
    <x v="0"/>
    <n v="677703"/>
    <n v="0.09"/>
    <n v="36"/>
    <d v="2024-05-07T00:00:00"/>
    <n v="420"/>
    <n v="33"/>
    <n v="2"/>
    <n v="21550.77422283978"/>
    <x v="0"/>
    <x v="0"/>
  </r>
  <r>
    <s v="C01955"/>
    <s v="Patrick Hensley"/>
    <s v="Bangalore"/>
    <x v="0"/>
    <x v="1"/>
    <n v="1718284"/>
    <n v="0.1"/>
    <n v="60"/>
    <d v="2021-02-07T00:00:00"/>
    <n v="748"/>
    <n v="19"/>
    <n v="0"/>
    <n v="36508.456974656896"/>
    <x v="1"/>
    <x v="0"/>
  </r>
  <r>
    <s v="C01956"/>
    <s v="Derek Cox"/>
    <s v="Bangalore"/>
    <x v="0"/>
    <x v="0"/>
    <n v="1379337"/>
    <n v="0.1"/>
    <n v="60"/>
    <d v="2022-10-19T00:00:00"/>
    <n v="372"/>
    <n v="56"/>
    <n v="5"/>
    <n v="29306.834910906648"/>
    <x v="0"/>
    <x v="0"/>
  </r>
  <r>
    <s v="C01957"/>
    <s v="Morgan Johnson"/>
    <s v="Mumbai"/>
    <x v="2"/>
    <x v="2"/>
    <n v="185923"/>
    <n v="0.1"/>
    <n v="84"/>
    <d v="2022-07-03T00:00:00"/>
    <n v="415"/>
    <n v="80"/>
    <n v="3"/>
    <n v="3086.5419378307083"/>
    <x v="0"/>
    <x v="0"/>
  </r>
  <r>
    <s v="C01958"/>
    <s v="Richard Perez"/>
    <s v="Hyderabad"/>
    <x v="0"/>
    <x v="0"/>
    <n v="453277"/>
    <n v="0.1"/>
    <n v="84"/>
    <d v="2020-08-08T00:00:00"/>
    <n v="530"/>
    <n v="66"/>
    <n v="0"/>
    <n v="7524.9348921547635"/>
    <x v="0"/>
    <x v="0"/>
  </r>
  <r>
    <s v="C01959"/>
    <s v="Frank Stevens"/>
    <s v="Chennai"/>
    <x v="0"/>
    <x v="0"/>
    <n v="1365245"/>
    <n v="0.09"/>
    <n v="60"/>
    <d v="2024-05-20T00:00:00"/>
    <n v="806"/>
    <n v="53"/>
    <n v="5"/>
    <n v="28340.240681003677"/>
    <x v="1"/>
    <x v="0"/>
  </r>
  <r>
    <s v="C01960"/>
    <s v="Kyle Haynes"/>
    <s v="Hyderabad"/>
    <x v="0"/>
    <x v="2"/>
    <n v="218808"/>
    <n v="7.0000000000000007E-2"/>
    <n v="84"/>
    <d v="2021-10-23T00:00:00"/>
    <n v="582"/>
    <n v="32"/>
    <n v="5"/>
    <n v="3302.3991215428969"/>
    <x v="0"/>
    <x v="0"/>
  </r>
  <r>
    <s v="C01961"/>
    <s v="Emily Olson"/>
    <s v="Bangalore"/>
    <x v="0"/>
    <x v="2"/>
    <n v="980060"/>
    <n v="0.09"/>
    <n v="84"/>
    <d v="2023-02-27T00:00:00"/>
    <n v="385"/>
    <n v="1"/>
    <n v="0"/>
    <n v="15768.26203953338"/>
    <x v="0"/>
    <x v="0"/>
  </r>
  <r>
    <s v="C01962"/>
    <s v="Stephanie Martin"/>
    <s v="Kolkata"/>
    <x v="3"/>
    <x v="2"/>
    <n v="609071"/>
    <n v="0.1"/>
    <n v="60"/>
    <d v="2020-10-08T00:00:00"/>
    <n v="744"/>
    <n v="42"/>
    <n v="2"/>
    <n v="12940.958769336879"/>
    <x v="1"/>
    <x v="0"/>
  </r>
  <r>
    <s v="C01963"/>
    <s v="Rebecca Johnson"/>
    <s v="Chennai"/>
    <x v="0"/>
    <x v="0"/>
    <n v="1123120"/>
    <n v="0.1"/>
    <n v="120"/>
    <d v="2021-04-08T00:00:00"/>
    <n v="343"/>
    <n v="77"/>
    <n v="0"/>
    <n v="14842.113560664415"/>
    <x v="0"/>
    <x v="0"/>
  </r>
  <r>
    <s v="C01964"/>
    <s v="Nicole Gay"/>
    <s v="Bangalore"/>
    <x v="0"/>
    <x v="0"/>
    <n v="306730"/>
    <n v="7.0000000000000007E-2"/>
    <n v="36"/>
    <d v="2023-06-14T00:00:00"/>
    <n v="544"/>
    <n v="23"/>
    <n v="4"/>
    <n v="9470.9319215155356"/>
    <x v="0"/>
    <x v="0"/>
  </r>
  <r>
    <s v="C01965"/>
    <s v="Maureen Nelson"/>
    <s v="Kolkata"/>
    <x v="3"/>
    <x v="0"/>
    <n v="1995384"/>
    <n v="0.1"/>
    <n v="120"/>
    <d v="2023-06-16T00:00:00"/>
    <n v="340"/>
    <n v="44"/>
    <n v="5"/>
    <n v="26369.146596207709"/>
    <x v="0"/>
    <x v="0"/>
  </r>
  <r>
    <s v="C01966"/>
    <s v="Amy Wilson"/>
    <s v="Hyderabad"/>
    <x v="0"/>
    <x v="2"/>
    <n v="1302391"/>
    <n v="7.0000000000000007E-2"/>
    <n v="120"/>
    <d v="2022-09-22T00:00:00"/>
    <n v="742"/>
    <n v="85"/>
    <n v="0"/>
    <n v="15121.8638358023"/>
    <x v="1"/>
    <x v="0"/>
  </r>
  <r>
    <s v="C01967"/>
    <s v="Julia Morris"/>
    <s v="Delhi"/>
    <x v="1"/>
    <x v="0"/>
    <n v="479034"/>
    <n v="7.0000000000000007E-2"/>
    <n v="84"/>
    <d v="2024-01-20T00:00:00"/>
    <n v="401"/>
    <n v="37"/>
    <n v="3"/>
    <n v="7229.9068625881137"/>
    <x v="0"/>
    <x v="0"/>
  </r>
  <r>
    <s v="C01968"/>
    <s v="Emily Blevins"/>
    <s v="Chennai"/>
    <x v="0"/>
    <x v="0"/>
    <n v="1057608"/>
    <n v="0.09"/>
    <n v="84"/>
    <d v="2023-01-11T00:00:00"/>
    <n v="652"/>
    <n v="45"/>
    <n v="1"/>
    <n v="17015.937880442852"/>
    <x v="2"/>
    <x v="0"/>
  </r>
  <r>
    <s v="C01969"/>
    <s v="Kari Watts"/>
    <s v="Mumbai"/>
    <x v="2"/>
    <x v="2"/>
    <n v="1743558"/>
    <n v="7.0000000000000007E-2"/>
    <n v="84"/>
    <d v="2024-02-17T00:00:00"/>
    <n v="769"/>
    <n v="81"/>
    <n v="2"/>
    <n v="26314.962924386175"/>
    <x v="1"/>
    <x v="0"/>
  </r>
  <r>
    <s v="C01970"/>
    <s v="Stephen Anderson"/>
    <s v="Delhi"/>
    <x v="1"/>
    <x v="1"/>
    <n v="1271212"/>
    <n v="0.09"/>
    <n v="120"/>
    <d v="2020-11-03T00:00:00"/>
    <n v="656"/>
    <n v="99"/>
    <n v="1"/>
    <n v="16103.176370060213"/>
    <x v="2"/>
    <x v="0"/>
  </r>
  <r>
    <s v="C01971"/>
    <s v="David Grant"/>
    <s v="Hyderabad"/>
    <x v="0"/>
    <x v="1"/>
    <n v="799952"/>
    <n v="0.09"/>
    <n v="60"/>
    <d v="2021-01-27T00:00:00"/>
    <n v="624"/>
    <n v="53"/>
    <n v="2"/>
    <n v="16605.687780032342"/>
    <x v="2"/>
    <x v="0"/>
  </r>
  <r>
    <s v="C01972"/>
    <s v="Timothy Hunter"/>
    <s v="Chennai"/>
    <x v="0"/>
    <x v="0"/>
    <n v="289650"/>
    <n v="0.1"/>
    <n v="84"/>
    <d v="2024-04-01T00:00:00"/>
    <n v="809"/>
    <n v="81"/>
    <n v="1"/>
    <n v="4808.5329533875029"/>
    <x v="1"/>
    <x v="0"/>
  </r>
  <r>
    <s v="C01973"/>
    <s v="Timothy Fox"/>
    <s v="Hyderabad"/>
    <x v="0"/>
    <x v="1"/>
    <n v="655075"/>
    <n v="0.1"/>
    <n v="84"/>
    <d v="2024-01-23T00:00:00"/>
    <n v="645"/>
    <n v="56"/>
    <n v="2"/>
    <n v="10875.020626412286"/>
    <x v="2"/>
    <x v="0"/>
  </r>
  <r>
    <s v="C01974"/>
    <s v="Robert Dunn"/>
    <s v="Delhi"/>
    <x v="1"/>
    <x v="1"/>
    <n v="776876"/>
    <n v="7.0000000000000007E-2"/>
    <n v="36"/>
    <d v="2022-04-17T00:00:00"/>
    <n v="494"/>
    <n v="19"/>
    <n v="4"/>
    <n v="23987.675504382692"/>
    <x v="0"/>
    <x v="0"/>
  </r>
  <r>
    <s v="C01975"/>
    <s v="Lisa Sutton"/>
    <s v="Kolkata"/>
    <x v="3"/>
    <x v="0"/>
    <n v="1275422"/>
    <n v="0.09"/>
    <n v="60"/>
    <d v="2020-06-30T00:00:00"/>
    <n v="707"/>
    <n v="39"/>
    <n v="5"/>
    <n v="26475.662939506881"/>
    <x v="1"/>
    <x v="0"/>
  </r>
  <r>
    <s v="C01976"/>
    <s v="William Ball"/>
    <s v="Chennai"/>
    <x v="0"/>
    <x v="1"/>
    <n v="295797"/>
    <n v="7.0000000000000007E-2"/>
    <n v="120"/>
    <d v="2023-03-01T00:00:00"/>
    <n v="569"/>
    <n v="18"/>
    <n v="5"/>
    <n v="3434.4539827431345"/>
    <x v="0"/>
    <x v="0"/>
  </r>
  <r>
    <s v="C01977"/>
    <s v="Brittany Woodward"/>
    <s v="Mumbai"/>
    <x v="2"/>
    <x v="0"/>
    <n v="841971"/>
    <n v="0.1"/>
    <n v="60"/>
    <d v="2023-12-04T00:00:00"/>
    <n v="694"/>
    <n v="6"/>
    <n v="5"/>
    <n v="17889.395482591259"/>
    <x v="2"/>
    <x v="0"/>
  </r>
  <r>
    <s v="C01978"/>
    <s v="Caitlin Banks"/>
    <s v="Mumbai"/>
    <x v="2"/>
    <x v="0"/>
    <n v="1295600"/>
    <n v="7.0000000000000007E-2"/>
    <n v="84"/>
    <d v="2024-02-16T00:00:00"/>
    <n v="530"/>
    <n v="56"/>
    <n v="0"/>
    <n v="19554.076184924579"/>
    <x v="0"/>
    <x v="0"/>
  </r>
  <r>
    <s v="C01979"/>
    <s v="Steven Castillo"/>
    <s v="Delhi"/>
    <x v="1"/>
    <x v="0"/>
    <n v="425083"/>
    <n v="0.09"/>
    <n v="36"/>
    <d v="2021-06-16T00:00:00"/>
    <n v="806"/>
    <n v="14"/>
    <n v="5"/>
    <n v="13517.525758285567"/>
    <x v="1"/>
    <x v="0"/>
  </r>
  <r>
    <s v="C01980"/>
    <s v="Jack Jenkins"/>
    <s v="Delhi"/>
    <x v="1"/>
    <x v="1"/>
    <n v="1935293"/>
    <n v="0.08"/>
    <n v="120"/>
    <d v="2023-06-15T00:00:00"/>
    <n v="521"/>
    <n v="18"/>
    <n v="0"/>
    <n v="23480.444406276176"/>
    <x v="0"/>
    <x v="0"/>
  </r>
  <r>
    <s v="C01981"/>
    <s v="Jeffrey Johnson"/>
    <s v="Mumbai"/>
    <x v="2"/>
    <x v="1"/>
    <n v="143566"/>
    <n v="0.1"/>
    <n v="120"/>
    <d v="2021-11-11T00:00:00"/>
    <n v="724"/>
    <n v="71"/>
    <n v="4"/>
    <n v="1897.2352691166993"/>
    <x v="1"/>
    <x v="0"/>
  </r>
  <r>
    <s v="C01982"/>
    <s v="Francisco Paul"/>
    <s v="Bangalore"/>
    <x v="0"/>
    <x v="1"/>
    <n v="964705"/>
    <n v="0.08"/>
    <n v="120"/>
    <d v="2024-02-24T00:00:00"/>
    <n v="696"/>
    <n v="95"/>
    <n v="2"/>
    <n v="11704.533691258461"/>
    <x v="2"/>
    <x v="0"/>
  </r>
  <r>
    <s v="C01983"/>
    <s v="Sherry Martin"/>
    <s v="Kolkata"/>
    <x v="3"/>
    <x v="2"/>
    <n v="1784906"/>
    <n v="0.09"/>
    <n v="120"/>
    <d v="2024-03-18T00:00:00"/>
    <n v="679"/>
    <n v="46"/>
    <n v="1"/>
    <n v="22610.434862146281"/>
    <x v="2"/>
    <x v="0"/>
  </r>
  <r>
    <s v="C01984"/>
    <s v="Patricia Williams"/>
    <s v="Mumbai"/>
    <x v="2"/>
    <x v="0"/>
    <n v="848838"/>
    <n v="7.0000000000000007E-2"/>
    <n v="60"/>
    <d v="2024-05-22T00:00:00"/>
    <n v="629"/>
    <n v="55"/>
    <n v="5"/>
    <n v="16808.009766593219"/>
    <x v="2"/>
    <x v="0"/>
  </r>
  <r>
    <s v="C01985"/>
    <s v="Barbara Ellis"/>
    <s v="Delhi"/>
    <x v="1"/>
    <x v="0"/>
    <n v="1314163"/>
    <n v="0.08"/>
    <n v="36"/>
    <d v="2023-03-03T00:00:00"/>
    <n v="819"/>
    <n v="30"/>
    <n v="4"/>
    <n v="41181.092043890349"/>
    <x v="1"/>
    <x v="0"/>
  </r>
  <r>
    <s v="C01986"/>
    <s v="Susan Wood"/>
    <s v="Mumbai"/>
    <x v="2"/>
    <x v="1"/>
    <n v="1792933"/>
    <n v="0.08"/>
    <n v="84"/>
    <d v="2024-04-08T00:00:00"/>
    <n v="529"/>
    <n v="59"/>
    <n v="2"/>
    <n v="27945.038147621508"/>
    <x v="0"/>
    <x v="0"/>
  </r>
  <r>
    <s v="C01987"/>
    <s v="Cynthia Norman"/>
    <s v="Bangalore"/>
    <x v="0"/>
    <x v="1"/>
    <n v="1065190"/>
    <n v="0.1"/>
    <n v="120"/>
    <d v="2022-07-19T00:00:00"/>
    <n v="746"/>
    <n v="8"/>
    <n v="1"/>
    <n v="14076.56434190837"/>
    <x v="1"/>
    <x v="0"/>
  </r>
  <r>
    <s v="C01988"/>
    <s v="Samantha Bailey"/>
    <s v="Chennai"/>
    <x v="0"/>
    <x v="0"/>
    <n v="1040506"/>
    <n v="7.0000000000000007E-2"/>
    <n v="84"/>
    <d v="2021-05-24T00:00:00"/>
    <n v="788"/>
    <n v="18"/>
    <n v="0"/>
    <n v="15704.024077547958"/>
    <x v="1"/>
    <x v="0"/>
  </r>
  <r>
    <s v="C01989"/>
    <s v="Mark Guerra"/>
    <s v="Kolkata"/>
    <x v="3"/>
    <x v="2"/>
    <n v="237180"/>
    <n v="0.09"/>
    <n v="84"/>
    <d v="2023-11-17T00:00:00"/>
    <n v="328"/>
    <n v="76"/>
    <n v="3"/>
    <n v="3816.0075817159432"/>
    <x v="0"/>
    <x v="0"/>
  </r>
  <r>
    <s v="C01990"/>
    <s v="Jeffrey Pearson"/>
    <s v="Hyderabad"/>
    <x v="0"/>
    <x v="0"/>
    <n v="1702989"/>
    <n v="0.08"/>
    <n v="120"/>
    <d v="2022-03-19T00:00:00"/>
    <n v="520"/>
    <n v="84"/>
    <n v="3"/>
    <n v="20661.955858363493"/>
    <x v="0"/>
    <x v="0"/>
  </r>
  <r>
    <s v="C01991"/>
    <s v="Julia Smith"/>
    <s v="Mumbai"/>
    <x v="2"/>
    <x v="0"/>
    <n v="1562146"/>
    <n v="0.09"/>
    <n v="84"/>
    <d v="2022-08-12T00:00:00"/>
    <n v="538"/>
    <n v="72"/>
    <n v="4"/>
    <n v="25133.48924760618"/>
    <x v="0"/>
    <x v="0"/>
  </r>
  <r>
    <s v="C01992"/>
    <s v="Mr. Tyler Wolfe"/>
    <s v="Hyderabad"/>
    <x v="0"/>
    <x v="1"/>
    <n v="1707048"/>
    <n v="0.09"/>
    <n v="36"/>
    <d v="2022-02-26T00:00:00"/>
    <n v="354"/>
    <n v="22"/>
    <n v="4"/>
    <n v="54283.670037686425"/>
    <x v="0"/>
    <x v="0"/>
  </r>
  <r>
    <s v="C01993"/>
    <s v="Jessica Bishop"/>
    <s v="Chennai"/>
    <x v="0"/>
    <x v="1"/>
    <n v="1387337"/>
    <n v="7.0000000000000007E-2"/>
    <n v="120"/>
    <d v="2020-12-30T00:00:00"/>
    <n v="465"/>
    <n v="93"/>
    <n v="1"/>
    <n v="16108.158923372825"/>
    <x v="0"/>
    <x v="0"/>
  </r>
  <r>
    <s v="C01994"/>
    <s v="Kyle Klein"/>
    <s v="Delhi"/>
    <x v="1"/>
    <x v="0"/>
    <n v="1722638"/>
    <n v="0.08"/>
    <n v="60"/>
    <d v="2020-09-12T00:00:00"/>
    <n v="330"/>
    <n v="41"/>
    <n v="3"/>
    <n v="34928.887304204363"/>
    <x v="0"/>
    <x v="0"/>
  </r>
  <r>
    <s v="C01995"/>
    <s v="Cassandra Gray"/>
    <s v="Kolkata"/>
    <x v="3"/>
    <x v="1"/>
    <n v="795814"/>
    <n v="7.0000000000000007E-2"/>
    <n v="36"/>
    <d v="2021-08-17T00:00:00"/>
    <n v="713"/>
    <n v="36"/>
    <n v="0"/>
    <n v="24572.425964819104"/>
    <x v="1"/>
    <x v="1"/>
  </r>
  <r>
    <s v="C01996"/>
    <s v="Bridget Perry"/>
    <s v="Kolkata"/>
    <x v="3"/>
    <x v="0"/>
    <n v="912543"/>
    <n v="0.1"/>
    <n v="120"/>
    <d v="2020-07-13T00:00:00"/>
    <n v="785"/>
    <n v="17"/>
    <n v="2"/>
    <n v="12059.322988629343"/>
    <x v="1"/>
    <x v="0"/>
  </r>
  <r>
    <s v="C01997"/>
    <s v="Christian Smith"/>
    <s v="Delhi"/>
    <x v="1"/>
    <x v="1"/>
    <n v="752624"/>
    <n v="0.09"/>
    <n v="60"/>
    <d v="2023-12-09T00:00:00"/>
    <n v="740"/>
    <n v="56"/>
    <n v="2"/>
    <n v="15623.236343879458"/>
    <x v="1"/>
    <x v="0"/>
  </r>
  <r>
    <s v="C01998"/>
    <s v="Melissa Owens"/>
    <s v="Hyderabad"/>
    <x v="0"/>
    <x v="1"/>
    <n v="487063"/>
    <n v="0.09"/>
    <n v="120"/>
    <d v="2024-06-19T00:00:00"/>
    <n v="505"/>
    <n v="29"/>
    <n v="2"/>
    <n v="6169.9082390117765"/>
    <x v="0"/>
    <x v="0"/>
  </r>
  <r>
    <s v="C01999"/>
    <s v="Darius Wright"/>
    <s v="Kolkata"/>
    <x v="3"/>
    <x v="0"/>
    <n v="271061"/>
    <n v="0.09"/>
    <n v="120"/>
    <d v="2022-07-16T00:00:00"/>
    <n v="396"/>
    <n v="67"/>
    <n v="2"/>
    <n v="3433.6861908516375"/>
    <x v="0"/>
    <x v="0"/>
  </r>
  <r>
    <s v="C02000"/>
    <s v="Wayne Dickerson"/>
    <s v="Chennai"/>
    <x v="0"/>
    <x v="0"/>
    <n v="227718"/>
    <n v="7.0000000000000007E-2"/>
    <n v="84"/>
    <d v="2022-03-15T00:00:00"/>
    <n v="397"/>
    <n v="21"/>
    <n v="0"/>
    <n v="3436.8749001842043"/>
    <x v="0"/>
    <x v="0"/>
  </r>
  <r>
    <s v="C02001"/>
    <s v="Madison Williams"/>
    <s v="Bangalore"/>
    <x v="0"/>
    <x v="1"/>
    <n v="109774"/>
    <n v="0.09"/>
    <n v="120"/>
    <d v="2022-09-26T00:00:00"/>
    <n v="613"/>
    <n v="3"/>
    <n v="4"/>
    <n v="1390.5706387659886"/>
    <x v="2"/>
    <x v="0"/>
  </r>
  <r>
    <s v="C02002"/>
    <s v="Steven Marsh"/>
    <s v="Bangalore"/>
    <x v="0"/>
    <x v="2"/>
    <n v="1902205"/>
    <n v="7.0000000000000007E-2"/>
    <n v="60"/>
    <d v="2022-03-05T00:00:00"/>
    <n v="493"/>
    <n v="40"/>
    <n v="4"/>
    <n v="37665.938869445592"/>
    <x v="0"/>
    <x v="0"/>
  </r>
  <r>
    <s v="C02003"/>
    <s v="David Reed"/>
    <s v="Hyderabad"/>
    <x v="0"/>
    <x v="1"/>
    <n v="1222425"/>
    <n v="0.08"/>
    <n v="84"/>
    <d v="2020-12-08T00:00:00"/>
    <n v="399"/>
    <n v="19"/>
    <n v="4"/>
    <n v="19052.978141183314"/>
    <x v="0"/>
    <x v="0"/>
  </r>
  <r>
    <s v="C02004"/>
    <s v="Kimberly Ross"/>
    <s v="Mumbai"/>
    <x v="2"/>
    <x v="0"/>
    <n v="471045"/>
    <n v="0.1"/>
    <n v="60"/>
    <d v="2021-02-14T00:00:00"/>
    <n v="819"/>
    <n v="9"/>
    <n v="3"/>
    <n v="10008.314176019365"/>
    <x v="1"/>
    <x v="0"/>
  </r>
  <r>
    <s v="C02005"/>
    <s v="Scott Wilson"/>
    <s v="Chennai"/>
    <x v="0"/>
    <x v="0"/>
    <n v="181315"/>
    <n v="7.0000000000000007E-2"/>
    <n v="84"/>
    <d v="2020-09-05T00:00:00"/>
    <n v="598"/>
    <n v="13"/>
    <n v="2"/>
    <n v="2736.52927097067"/>
    <x v="0"/>
    <x v="0"/>
  </r>
  <r>
    <s v="C02006"/>
    <s v="Vanessa James"/>
    <s v="Kolkata"/>
    <x v="3"/>
    <x v="1"/>
    <n v="1337542"/>
    <n v="0.08"/>
    <n v="36"/>
    <d v="2022-11-17T00:00:00"/>
    <n v="809"/>
    <n v="12"/>
    <n v="4"/>
    <n v="41913.704932013141"/>
    <x v="1"/>
    <x v="0"/>
  </r>
  <r>
    <s v="C02007"/>
    <s v="Scott Myers"/>
    <s v="Delhi"/>
    <x v="1"/>
    <x v="0"/>
    <n v="807572"/>
    <n v="0.1"/>
    <n v="120"/>
    <d v="2023-09-28T00:00:00"/>
    <n v="758"/>
    <n v="120"/>
    <n v="0"/>
    <n v="10672.123488507801"/>
    <x v="1"/>
    <x v="1"/>
  </r>
  <r>
    <s v="C02008"/>
    <s v="Lauren Brown"/>
    <s v="Chennai"/>
    <x v="0"/>
    <x v="0"/>
    <n v="1262790"/>
    <n v="7.0000000000000007E-2"/>
    <n v="84"/>
    <d v="2022-02-03T00:00:00"/>
    <n v="552"/>
    <n v="46"/>
    <n v="1"/>
    <n v="19058.885354708946"/>
    <x v="0"/>
    <x v="0"/>
  </r>
  <r>
    <s v="C02009"/>
    <s v="Tina Trevino"/>
    <s v="Delhi"/>
    <x v="1"/>
    <x v="2"/>
    <n v="494977"/>
    <n v="0.1"/>
    <n v="36"/>
    <d v="2023-02-12T00:00:00"/>
    <n v="666"/>
    <n v="3"/>
    <n v="3"/>
    <n v="15971.515515644098"/>
    <x v="2"/>
    <x v="0"/>
  </r>
  <r>
    <s v="C02010"/>
    <s v="Ian Schaefer"/>
    <s v="Kolkata"/>
    <x v="3"/>
    <x v="0"/>
    <n v="1682535"/>
    <n v="7.0000000000000007E-2"/>
    <n v="36"/>
    <d v="2023-12-09T00:00:00"/>
    <n v="628"/>
    <n v="33"/>
    <n v="4"/>
    <n v="51951.796174378578"/>
    <x v="2"/>
    <x v="0"/>
  </r>
  <r>
    <s v="C02011"/>
    <s v="David Freeman"/>
    <s v="Bangalore"/>
    <x v="0"/>
    <x v="0"/>
    <n v="1215529"/>
    <n v="0.1"/>
    <n v="60"/>
    <d v="2020-09-17T00:00:00"/>
    <n v="589"/>
    <n v="20"/>
    <n v="1"/>
    <n v="25826.399010843215"/>
    <x v="0"/>
    <x v="0"/>
  </r>
  <r>
    <s v="C02012"/>
    <s v="Elizabeth Lee"/>
    <s v="Hyderabad"/>
    <x v="0"/>
    <x v="1"/>
    <n v="714379"/>
    <n v="0.1"/>
    <n v="120"/>
    <d v="2021-05-27T00:00:00"/>
    <n v="745"/>
    <n v="48"/>
    <n v="0"/>
    <n v="9440.5711262856003"/>
    <x v="1"/>
    <x v="0"/>
  </r>
  <r>
    <s v="C02013"/>
    <s v="Alexander Jones DDS"/>
    <s v="Hyderabad"/>
    <x v="0"/>
    <x v="1"/>
    <n v="1130203"/>
    <n v="7.0000000000000007E-2"/>
    <n v="84"/>
    <d v="2023-05-07T00:00:00"/>
    <n v="795"/>
    <n v="78"/>
    <n v="3"/>
    <n v="17057.792193910402"/>
    <x v="1"/>
    <x v="0"/>
  </r>
  <r>
    <s v="C02014"/>
    <s v="Michael Ruiz"/>
    <s v="Mumbai"/>
    <x v="2"/>
    <x v="2"/>
    <n v="1749116"/>
    <n v="0.09"/>
    <n v="36"/>
    <d v="2022-04-29T00:00:00"/>
    <n v="840"/>
    <n v="2"/>
    <n v="1"/>
    <n v="55621.421191224814"/>
    <x v="1"/>
    <x v="0"/>
  </r>
  <r>
    <s v="C02015"/>
    <s v="Michael Baker"/>
    <s v="Chennai"/>
    <x v="0"/>
    <x v="2"/>
    <n v="1970853"/>
    <n v="0.08"/>
    <n v="84"/>
    <d v="2020-10-01T00:00:00"/>
    <n v="349"/>
    <n v="68"/>
    <n v="0"/>
    <n v="30718.137414144472"/>
    <x v="0"/>
    <x v="0"/>
  </r>
  <r>
    <s v="C02016"/>
    <s v="Hannah Jordan"/>
    <s v="Chennai"/>
    <x v="0"/>
    <x v="2"/>
    <n v="907196"/>
    <n v="0.08"/>
    <n v="84"/>
    <d v="2022-02-28T00:00:00"/>
    <n v="850"/>
    <n v="6"/>
    <n v="5"/>
    <n v="14139.751361244198"/>
    <x v="1"/>
    <x v="0"/>
  </r>
  <r>
    <s v="C02017"/>
    <s v="Candice Cain"/>
    <s v="Hyderabad"/>
    <x v="0"/>
    <x v="0"/>
    <n v="1166139"/>
    <n v="0.08"/>
    <n v="84"/>
    <d v="2021-06-24T00:00:00"/>
    <n v="345"/>
    <n v="27"/>
    <n v="0"/>
    <n v="18175.692477314657"/>
    <x v="0"/>
    <x v="0"/>
  </r>
  <r>
    <s v="C02018"/>
    <s v="Michael Butler"/>
    <s v="Hyderabad"/>
    <x v="0"/>
    <x v="1"/>
    <n v="1971406"/>
    <n v="0.08"/>
    <n v="84"/>
    <d v="2022-05-01T00:00:00"/>
    <n v="374"/>
    <n v="26"/>
    <n v="3"/>
    <n v="30726.756590709148"/>
    <x v="0"/>
    <x v="0"/>
  </r>
  <r>
    <s v="C02019"/>
    <s v="Seth Casey"/>
    <s v="Delhi"/>
    <x v="1"/>
    <x v="0"/>
    <n v="1443060"/>
    <n v="7.0000000000000007E-2"/>
    <n v="36"/>
    <d v="2022-10-14T00:00:00"/>
    <n v="690"/>
    <n v="13"/>
    <n v="5"/>
    <n v="44557.503402543633"/>
    <x v="2"/>
    <x v="0"/>
  </r>
  <r>
    <s v="C02020"/>
    <s v="Brenda Wright"/>
    <s v="Chennai"/>
    <x v="0"/>
    <x v="2"/>
    <n v="109937"/>
    <n v="0.08"/>
    <n v="84"/>
    <d v="2024-03-05T00:00:00"/>
    <n v="481"/>
    <n v="49"/>
    <n v="1"/>
    <n v="1713.5016527862813"/>
    <x v="0"/>
    <x v="0"/>
  </r>
  <r>
    <s v="C02021"/>
    <s v="Dave Gillespie"/>
    <s v="Mumbai"/>
    <x v="2"/>
    <x v="2"/>
    <n v="193861"/>
    <n v="0.08"/>
    <n v="60"/>
    <d v="2021-03-20T00:00:00"/>
    <n v="552"/>
    <n v="39"/>
    <n v="5"/>
    <n v="3930.8020731461647"/>
    <x v="0"/>
    <x v="0"/>
  </r>
  <r>
    <s v="C02022"/>
    <s v="Kristin Gray"/>
    <s v="Mumbai"/>
    <x v="2"/>
    <x v="2"/>
    <n v="1526893"/>
    <n v="0.09"/>
    <n v="60"/>
    <d v="2021-02-28T00:00:00"/>
    <n v="579"/>
    <n v="26"/>
    <n v="5"/>
    <n v="31695.787286633353"/>
    <x v="0"/>
    <x v="0"/>
  </r>
  <r>
    <s v="C02023"/>
    <s v="Christian Lopez"/>
    <s v="Chennai"/>
    <x v="0"/>
    <x v="2"/>
    <n v="1827119"/>
    <n v="0.1"/>
    <n v="120"/>
    <d v="2023-07-09T00:00:00"/>
    <n v="584"/>
    <n v="107"/>
    <n v="1"/>
    <n v="24145.512222066747"/>
    <x v="0"/>
    <x v="0"/>
  </r>
  <r>
    <s v="C02024"/>
    <s v="Nicholas Buckley"/>
    <s v="Hyderabad"/>
    <x v="0"/>
    <x v="2"/>
    <n v="1358563"/>
    <n v="7.0000000000000007E-2"/>
    <n v="120"/>
    <d v="2022-10-31T00:00:00"/>
    <n v="342"/>
    <n v="89"/>
    <n v="3"/>
    <n v="15774.068385269155"/>
    <x v="0"/>
    <x v="0"/>
  </r>
  <r>
    <s v="C02025"/>
    <s v="Scott Jones"/>
    <s v="Delhi"/>
    <x v="1"/>
    <x v="0"/>
    <n v="1545984"/>
    <n v="0.08"/>
    <n v="36"/>
    <d v="2023-12-22T00:00:00"/>
    <n v="417"/>
    <n v="7"/>
    <n v="1"/>
    <n v="48445.519621524705"/>
    <x v="0"/>
    <x v="0"/>
  </r>
  <r>
    <s v="C02026"/>
    <s v="Chad Hall"/>
    <s v="Hyderabad"/>
    <x v="0"/>
    <x v="1"/>
    <n v="484530"/>
    <n v="0.09"/>
    <n v="60"/>
    <d v="2022-06-07T00:00:00"/>
    <n v="562"/>
    <n v="43"/>
    <n v="5"/>
    <n v="10058.045857825307"/>
    <x v="0"/>
    <x v="0"/>
  </r>
  <r>
    <s v="C02027"/>
    <s v="Douglas Roman"/>
    <s v="Kolkata"/>
    <x v="3"/>
    <x v="2"/>
    <n v="697283"/>
    <n v="0.09"/>
    <n v="84"/>
    <d v="2022-09-15T00:00:00"/>
    <n v="567"/>
    <n v="13"/>
    <n v="0"/>
    <n v="11218.640756394461"/>
    <x v="0"/>
    <x v="0"/>
  </r>
  <r>
    <s v="C02028"/>
    <s v="Janet Gonzalez"/>
    <s v="Hyderabad"/>
    <x v="0"/>
    <x v="1"/>
    <n v="281410"/>
    <n v="0.1"/>
    <n v="60"/>
    <d v="2024-01-05T00:00:00"/>
    <n v="430"/>
    <n v="33"/>
    <n v="0"/>
    <n v="5979.1308521980054"/>
    <x v="0"/>
    <x v="0"/>
  </r>
  <r>
    <s v="C02029"/>
    <s v="Danielle Campbell"/>
    <s v="Hyderabad"/>
    <x v="0"/>
    <x v="2"/>
    <n v="329310"/>
    <n v="7.0000000000000007E-2"/>
    <n v="60"/>
    <d v="2023-12-22T00:00:00"/>
    <n v="338"/>
    <n v="53"/>
    <n v="3"/>
    <n v="6520.7326913225052"/>
    <x v="0"/>
    <x v="0"/>
  </r>
  <r>
    <s v="C02030"/>
    <s v="Jason Wood"/>
    <s v="Delhi"/>
    <x v="1"/>
    <x v="1"/>
    <n v="1699165"/>
    <n v="7.0000000000000007E-2"/>
    <n v="60"/>
    <d v="2023-07-03T00:00:00"/>
    <n v="746"/>
    <n v="39"/>
    <n v="2"/>
    <n v="33645.50351781302"/>
    <x v="1"/>
    <x v="0"/>
  </r>
  <r>
    <s v="C02031"/>
    <s v="Danielle Mendoza"/>
    <s v="Hyderabad"/>
    <x v="0"/>
    <x v="0"/>
    <n v="399386"/>
    <n v="0.1"/>
    <n v="36"/>
    <d v="2022-03-17T00:00:00"/>
    <n v="815"/>
    <n v="12"/>
    <n v="1"/>
    <n v="12887.062824597979"/>
    <x v="1"/>
    <x v="0"/>
  </r>
  <r>
    <s v="C02032"/>
    <s v="Amanda Woodward"/>
    <s v="Kolkata"/>
    <x v="3"/>
    <x v="2"/>
    <n v="191766"/>
    <n v="7.0000000000000007E-2"/>
    <n v="60"/>
    <d v="2022-03-09T00:00:00"/>
    <n v="649"/>
    <n v="55"/>
    <n v="2"/>
    <n v="3797.1966392886693"/>
    <x v="2"/>
    <x v="0"/>
  </r>
  <r>
    <s v="C02033"/>
    <s v="Ashley Glass"/>
    <s v="Delhi"/>
    <x v="1"/>
    <x v="2"/>
    <n v="1068958"/>
    <n v="0.08"/>
    <n v="36"/>
    <d v="2022-10-23T00:00:00"/>
    <n v="700"/>
    <n v="24"/>
    <n v="1"/>
    <n v="33497.258550920196"/>
    <x v="1"/>
    <x v="0"/>
  </r>
  <r>
    <s v="C02034"/>
    <s v="Robyn Wells"/>
    <s v="Mumbai"/>
    <x v="2"/>
    <x v="0"/>
    <n v="233482"/>
    <n v="0.08"/>
    <n v="60"/>
    <d v="2024-06-09T00:00:00"/>
    <n v="499"/>
    <n v="21"/>
    <n v="5"/>
    <n v="4734.1730912474022"/>
    <x v="0"/>
    <x v="0"/>
  </r>
  <r>
    <s v="C02035"/>
    <s v="William Ball"/>
    <s v="Kolkata"/>
    <x v="3"/>
    <x v="2"/>
    <n v="153078"/>
    <n v="0.1"/>
    <n v="36"/>
    <d v="2021-06-14T00:00:00"/>
    <n v="551"/>
    <n v="33"/>
    <n v="2"/>
    <n v="4939.3964812582544"/>
    <x v="0"/>
    <x v="0"/>
  </r>
  <r>
    <s v="C02036"/>
    <s v="Charles Garner"/>
    <s v="Bangalore"/>
    <x v="0"/>
    <x v="1"/>
    <n v="400654"/>
    <n v="0.09"/>
    <n v="36"/>
    <d v="2022-12-11T00:00:00"/>
    <n v="414"/>
    <n v="4"/>
    <n v="3"/>
    <n v="12740.690089135876"/>
    <x v="0"/>
    <x v="0"/>
  </r>
  <r>
    <s v="C02037"/>
    <s v="Annette Garrett"/>
    <s v="Bangalore"/>
    <x v="0"/>
    <x v="0"/>
    <n v="136620"/>
    <n v="0.08"/>
    <n v="84"/>
    <d v="2021-04-29T00:00:00"/>
    <n v="679"/>
    <n v="4"/>
    <n v="1"/>
    <n v="2129.3886116927124"/>
    <x v="2"/>
    <x v="0"/>
  </r>
  <r>
    <s v="C02038"/>
    <s v="Richard Porter"/>
    <s v="Chennai"/>
    <x v="0"/>
    <x v="0"/>
    <n v="590024"/>
    <n v="7.0000000000000007E-2"/>
    <n v="120"/>
    <d v="2023-03-16T00:00:00"/>
    <n v="303"/>
    <n v="72"/>
    <n v="0"/>
    <n v="6850.6789342489446"/>
    <x v="0"/>
    <x v="0"/>
  </r>
  <r>
    <s v="C02039"/>
    <s v="Charles Griffith"/>
    <s v="Hyderabad"/>
    <x v="0"/>
    <x v="0"/>
    <n v="350907"/>
    <n v="0.08"/>
    <n v="36"/>
    <d v="2022-10-06T00:00:00"/>
    <n v="375"/>
    <n v="1"/>
    <n v="5"/>
    <n v="10996.149994974316"/>
    <x v="0"/>
    <x v="0"/>
  </r>
  <r>
    <s v="C02040"/>
    <s v="Kenneth Jones"/>
    <s v="Hyderabad"/>
    <x v="0"/>
    <x v="0"/>
    <n v="1452222"/>
    <n v="0.1"/>
    <n v="84"/>
    <d v="2023-06-07T00:00:00"/>
    <n v="696"/>
    <n v="57"/>
    <n v="5"/>
    <n v="24108.604669892306"/>
    <x v="2"/>
    <x v="0"/>
  </r>
  <r>
    <s v="C02041"/>
    <s v="Aaron Rodriguez"/>
    <s v="Delhi"/>
    <x v="1"/>
    <x v="0"/>
    <n v="1128783"/>
    <n v="0.09"/>
    <n v="84"/>
    <d v="2023-08-29T00:00:00"/>
    <n v="765"/>
    <n v="61"/>
    <n v="1"/>
    <n v="18161.078025601095"/>
    <x v="1"/>
    <x v="0"/>
  </r>
  <r>
    <s v="C02042"/>
    <s v="Kristie Hampton"/>
    <s v="Hyderabad"/>
    <x v="0"/>
    <x v="0"/>
    <n v="1944328"/>
    <n v="0.09"/>
    <n v="60"/>
    <d v="2023-05-08T00:00:00"/>
    <n v="447"/>
    <n v="18"/>
    <n v="5"/>
    <n v="40361.051300546438"/>
    <x v="0"/>
    <x v="0"/>
  </r>
  <r>
    <s v="C02043"/>
    <s v="Holly Schwartz"/>
    <s v="Kolkata"/>
    <x v="3"/>
    <x v="1"/>
    <n v="914642"/>
    <n v="0.09"/>
    <n v="60"/>
    <d v="2023-07-10T00:00:00"/>
    <n v="676"/>
    <n v="47"/>
    <n v="0"/>
    <n v="18986.463540942885"/>
    <x v="2"/>
    <x v="0"/>
  </r>
  <r>
    <s v="C02044"/>
    <s v="Charles Williams"/>
    <s v="Hyderabad"/>
    <x v="0"/>
    <x v="2"/>
    <n v="401955"/>
    <n v="7.0000000000000007E-2"/>
    <n v="120"/>
    <d v="2023-02-23T00:00:00"/>
    <n v="720"/>
    <n v="90"/>
    <n v="4"/>
    <n v="4667.0383764322032"/>
    <x v="1"/>
    <x v="0"/>
  </r>
  <r>
    <s v="C02045"/>
    <s v="Megan Miller"/>
    <s v="Delhi"/>
    <x v="1"/>
    <x v="2"/>
    <n v="362194"/>
    <n v="0.09"/>
    <n v="60"/>
    <d v="2021-08-09T00:00:00"/>
    <n v="715"/>
    <n v="26"/>
    <n v="3"/>
    <n v="7518.5517128540632"/>
    <x v="1"/>
    <x v="0"/>
  </r>
  <r>
    <s v="C02046"/>
    <s v="Mark Diaz"/>
    <s v="Hyderabad"/>
    <x v="0"/>
    <x v="0"/>
    <n v="1048566"/>
    <n v="0.1"/>
    <n v="120"/>
    <d v="2023-08-30T00:00:00"/>
    <n v="774"/>
    <n v="46"/>
    <n v="2"/>
    <n v="13856.876956916129"/>
    <x v="1"/>
    <x v="0"/>
  </r>
  <r>
    <s v="C02047"/>
    <s v="Amy Maxwell"/>
    <s v="Mumbai"/>
    <x v="2"/>
    <x v="0"/>
    <n v="936518"/>
    <n v="0.08"/>
    <n v="60"/>
    <d v="2023-04-28T00:00:00"/>
    <n v="551"/>
    <n v="13"/>
    <n v="5"/>
    <n v="18989.208226196602"/>
    <x v="0"/>
    <x v="0"/>
  </r>
  <r>
    <s v="C02048"/>
    <s v="Joseph Benson"/>
    <s v="Delhi"/>
    <x v="1"/>
    <x v="0"/>
    <n v="508109"/>
    <n v="0.09"/>
    <n v="120"/>
    <d v="2023-10-11T00:00:00"/>
    <n v="718"/>
    <n v="47"/>
    <n v="5"/>
    <n v="6436.510072446551"/>
    <x v="1"/>
    <x v="0"/>
  </r>
  <r>
    <s v="C02049"/>
    <s v="Timothy Weaver"/>
    <s v="Mumbai"/>
    <x v="2"/>
    <x v="1"/>
    <n v="923823"/>
    <n v="0.08"/>
    <n v="120"/>
    <d v="2020-07-24T00:00:00"/>
    <n v="411"/>
    <n v="69"/>
    <n v="5"/>
    <n v="11208.522220014891"/>
    <x v="0"/>
    <x v="0"/>
  </r>
  <r>
    <s v="C02050"/>
    <s v="Valerie Davidson"/>
    <s v="Hyderabad"/>
    <x v="0"/>
    <x v="2"/>
    <n v="1997243"/>
    <n v="0.1"/>
    <n v="36"/>
    <d v="2021-12-08T00:00:00"/>
    <n v="504"/>
    <n v="13"/>
    <n v="2"/>
    <n v="64445.41375258156"/>
    <x v="0"/>
    <x v="0"/>
  </r>
  <r>
    <s v="C02051"/>
    <s v="Mr. Ryan Thomas"/>
    <s v="Bangalore"/>
    <x v="0"/>
    <x v="1"/>
    <n v="1483389"/>
    <n v="0.1"/>
    <n v="120"/>
    <d v="2023-08-09T00:00:00"/>
    <n v="484"/>
    <n v="120"/>
    <n v="0"/>
    <n v="19603.094943229953"/>
    <x v="0"/>
    <x v="1"/>
  </r>
  <r>
    <s v="C02052"/>
    <s v="Cory Walls"/>
    <s v="Hyderabad"/>
    <x v="0"/>
    <x v="1"/>
    <n v="1555359"/>
    <n v="0.08"/>
    <n v="120"/>
    <d v="2020-09-14T00:00:00"/>
    <n v="476"/>
    <n v="34"/>
    <n v="5"/>
    <n v="18870.79658289536"/>
    <x v="0"/>
    <x v="0"/>
  </r>
  <r>
    <s v="C02053"/>
    <s v="Douglas Martinez"/>
    <s v="Kolkata"/>
    <x v="3"/>
    <x v="0"/>
    <n v="1713213"/>
    <n v="0.08"/>
    <n v="120"/>
    <d v="2023-01-12T00:00:00"/>
    <n v="502"/>
    <n v="19"/>
    <n v="3"/>
    <n v="20786.001190832412"/>
    <x v="0"/>
    <x v="0"/>
  </r>
  <r>
    <s v="C02054"/>
    <s v="Jeremy Gordon"/>
    <s v="Mumbai"/>
    <x v="2"/>
    <x v="2"/>
    <n v="615267"/>
    <n v="0.08"/>
    <n v="120"/>
    <d v="2022-08-02T00:00:00"/>
    <n v="623"/>
    <n v="78"/>
    <n v="4"/>
    <n v="7464.8864996237389"/>
    <x v="2"/>
    <x v="0"/>
  </r>
  <r>
    <s v="C02055"/>
    <s v="Ethan Vega"/>
    <s v="Bangalore"/>
    <x v="0"/>
    <x v="0"/>
    <n v="1417191"/>
    <n v="7.0000000000000007E-2"/>
    <n v="36"/>
    <d v="2022-02-11T00:00:00"/>
    <n v="366"/>
    <n v="5"/>
    <n v="0"/>
    <n v="43758.743783733327"/>
    <x v="0"/>
    <x v="0"/>
  </r>
  <r>
    <s v="C02056"/>
    <s v="Kimberly Lopez"/>
    <s v="Chennai"/>
    <x v="0"/>
    <x v="1"/>
    <n v="795223"/>
    <n v="7.0000000000000007E-2"/>
    <n v="84"/>
    <d v="2023-12-10T00:00:00"/>
    <n v="665"/>
    <n v="25"/>
    <n v="5"/>
    <n v="12002.046253476596"/>
    <x v="2"/>
    <x v="0"/>
  </r>
  <r>
    <s v="C02057"/>
    <s v="Joseph Davis"/>
    <s v="Delhi"/>
    <x v="1"/>
    <x v="1"/>
    <n v="745003"/>
    <n v="7.0000000000000007E-2"/>
    <n v="84"/>
    <d v="2021-10-16T00:00:00"/>
    <n v="623"/>
    <n v="74"/>
    <n v="3"/>
    <n v="11244.091864771046"/>
    <x v="2"/>
    <x v="0"/>
  </r>
  <r>
    <s v="C02058"/>
    <s v="Michelle Chan"/>
    <s v="Hyderabad"/>
    <x v="0"/>
    <x v="2"/>
    <n v="1575562"/>
    <n v="0.08"/>
    <n v="84"/>
    <d v="2021-11-11T00:00:00"/>
    <n v="610"/>
    <n v="12"/>
    <n v="4"/>
    <n v="24557.047136698828"/>
    <x v="2"/>
    <x v="0"/>
  </r>
  <r>
    <s v="C02059"/>
    <s v="Linda Hunt"/>
    <s v="Delhi"/>
    <x v="1"/>
    <x v="1"/>
    <n v="442374"/>
    <n v="0.1"/>
    <n v="36"/>
    <d v="2021-01-05T00:00:00"/>
    <n v="845"/>
    <n v="26"/>
    <n v="1"/>
    <n v="14274.164667686662"/>
    <x v="1"/>
    <x v="0"/>
  </r>
  <r>
    <s v="C02060"/>
    <s v="Raymond Hawkins"/>
    <s v="Bangalore"/>
    <x v="0"/>
    <x v="0"/>
    <n v="1418442"/>
    <n v="0.1"/>
    <n v="84"/>
    <d v="2023-01-27T00:00:00"/>
    <n v="555"/>
    <n v="14"/>
    <n v="5"/>
    <n v="23547.816673464098"/>
    <x v="0"/>
    <x v="0"/>
  </r>
  <r>
    <s v="C02061"/>
    <s v="Sarah Summers"/>
    <s v="Delhi"/>
    <x v="1"/>
    <x v="2"/>
    <n v="303568"/>
    <n v="7.0000000000000007E-2"/>
    <n v="60"/>
    <d v="2024-04-08T00:00:00"/>
    <n v="690"/>
    <n v="30"/>
    <n v="3"/>
    <n v="6011.0102384968277"/>
    <x v="2"/>
    <x v="0"/>
  </r>
  <r>
    <s v="C02062"/>
    <s v="Steven Park"/>
    <s v="Hyderabad"/>
    <x v="0"/>
    <x v="1"/>
    <n v="1708805"/>
    <n v="7.0000000000000007E-2"/>
    <n v="84"/>
    <d v="2023-12-29T00:00:00"/>
    <n v="751"/>
    <n v="74"/>
    <n v="4"/>
    <n v="25790.447016965147"/>
    <x v="1"/>
    <x v="0"/>
  </r>
  <r>
    <s v="C02063"/>
    <s v="Joel Smith"/>
    <s v="Delhi"/>
    <x v="1"/>
    <x v="2"/>
    <n v="1974828"/>
    <n v="7.0000000000000007E-2"/>
    <n v="120"/>
    <d v="2022-06-24T00:00:00"/>
    <n v="652"/>
    <n v="113"/>
    <n v="2"/>
    <n v="22929.42757983569"/>
    <x v="2"/>
    <x v="0"/>
  </r>
  <r>
    <s v="C02064"/>
    <s v="Crystal Wilkinson"/>
    <s v="Chennai"/>
    <x v="0"/>
    <x v="2"/>
    <n v="244472"/>
    <n v="0.08"/>
    <n v="60"/>
    <d v="2023-08-30T00:00:00"/>
    <n v="607"/>
    <n v="43"/>
    <n v="3"/>
    <n v="4957.0106644770694"/>
    <x v="2"/>
    <x v="0"/>
  </r>
  <r>
    <s v="C02065"/>
    <s v="Amanda Waters"/>
    <s v="Delhi"/>
    <x v="1"/>
    <x v="1"/>
    <n v="1758779"/>
    <n v="0.08"/>
    <n v="84"/>
    <d v="2022-03-27T00:00:00"/>
    <n v="599"/>
    <n v="10"/>
    <n v="2"/>
    <n v="27412.706580912734"/>
    <x v="0"/>
    <x v="0"/>
  </r>
  <r>
    <s v="C02066"/>
    <s v="Cody Stanley"/>
    <s v="Bangalore"/>
    <x v="0"/>
    <x v="2"/>
    <n v="133461"/>
    <n v="0.1"/>
    <n v="60"/>
    <d v="2020-11-25T00:00:00"/>
    <n v="673"/>
    <n v="54"/>
    <n v="2"/>
    <n v="2835.6518342105755"/>
    <x v="2"/>
    <x v="0"/>
  </r>
  <r>
    <s v="C02067"/>
    <s v="Stephen Meadows"/>
    <s v="Delhi"/>
    <x v="1"/>
    <x v="0"/>
    <n v="687718"/>
    <n v="7.0000000000000007E-2"/>
    <n v="120"/>
    <d v="2022-07-25T00:00:00"/>
    <n v="626"/>
    <n v="115"/>
    <n v="1"/>
    <n v="7984.989111127371"/>
    <x v="2"/>
    <x v="0"/>
  </r>
  <r>
    <s v="C02068"/>
    <s v="Carla Paul"/>
    <s v="Chennai"/>
    <x v="0"/>
    <x v="0"/>
    <n v="600808"/>
    <n v="0.09"/>
    <n v="84"/>
    <d v="2024-06-06T00:00:00"/>
    <n v="759"/>
    <n v="55"/>
    <n v="2"/>
    <n v="9666.4469312572419"/>
    <x v="1"/>
    <x v="0"/>
  </r>
  <r>
    <s v="C02069"/>
    <s v="Jeffrey Dixon"/>
    <s v="Chennai"/>
    <x v="0"/>
    <x v="2"/>
    <n v="1672859"/>
    <n v="0.1"/>
    <n v="36"/>
    <d v="2023-05-01T00:00:00"/>
    <n v="640"/>
    <n v="35"/>
    <n v="0"/>
    <n v="53978.454501895787"/>
    <x v="2"/>
    <x v="0"/>
  </r>
  <r>
    <s v="C02070"/>
    <s v="Jason Hunt"/>
    <s v="Delhi"/>
    <x v="1"/>
    <x v="0"/>
    <n v="122393"/>
    <n v="7.0000000000000007E-2"/>
    <n v="84"/>
    <d v="2022-06-17T00:00:00"/>
    <n v="689"/>
    <n v="25"/>
    <n v="3"/>
    <n v="1847.2383810601063"/>
    <x v="2"/>
    <x v="0"/>
  </r>
  <r>
    <s v="C02071"/>
    <s v="Daisy Thomas"/>
    <s v="Hyderabad"/>
    <x v="0"/>
    <x v="2"/>
    <n v="175462"/>
    <n v="0.09"/>
    <n v="120"/>
    <d v="2020-07-19T00:00:00"/>
    <n v="643"/>
    <n v="46"/>
    <n v="4"/>
    <n v="2222.6784613766272"/>
    <x v="2"/>
    <x v="0"/>
  </r>
  <r>
    <s v="C02072"/>
    <s v="Don Medina"/>
    <s v="Hyderabad"/>
    <x v="0"/>
    <x v="2"/>
    <n v="1583274"/>
    <n v="0.09"/>
    <n v="60"/>
    <d v="2021-10-22T00:00:00"/>
    <n v="654"/>
    <n v="46"/>
    <n v="2"/>
    <n v="32866.164112650418"/>
    <x v="2"/>
    <x v="0"/>
  </r>
  <r>
    <s v="C02073"/>
    <s v="Eric Molina"/>
    <s v="Bangalore"/>
    <x v="0"/>
    <x v="1"/>
    <n v="1125151"/>
    <n v="0.09"/>
    <n v="84"/>
    <d v="2022-04-09T00:00:00"/>
    <n v="385"/>
    <n v="57"/>
    <n v="5"/>
    <n v="18102.642493360632"/>
    <x v="0"/>
    <x v="0"/>
  </r>
  <r>
    <s v="C02074"/>
    <s v="Tracy Russo"/>
    <s v="Chennai"/>
    <x v="0"/>
    <x v="0"/>
    <n v="768181"/>
    <n v="7.0000000000000007E-2"/>
    <n v="36"/>
    <d v="2023-11-19T00:00:00"/>
    <n v="431"/>
    <n v="6"/>
    <n v="1"/>
    <n v="23719.199147138283"/>
    <x v="0"/>
    <x v="0"/>
  </r>
  <r>
    <s v="C02075"/>
    <s v="James Williams"/>
    <s v="Chennai"/>
    <x v="0"/>
    <x v="1"/>
    <n v="883052"/>
    <n v="7.0000000000000007E-2"/>
    <n v="60"/>
    <d v="2024-03-05T00:00:00"/>
    <n v="542"/>
    <n v="49"/>
    <n v="0"/>
    <n v="17485.487973452735"/>
    <x v="0"/>
    <x v="0"/>
  </r>
  <r>
    <s v="C02076"/>
    <s v="Joshua Ward"/>
    <s v="Chennai"/>
    <x v="0"/>
    <x v="1"/>
    <n v="1616465"/>
    <n v="7.0000000000000007E-2"/>
    <n v="84"/>
    <d v="2024-05-25T00:00:00"/>
    <n v="372"/>
    <n v="19"/>
    <n v="4"/>
    <n v="24396.788947409779"/>
    <x v="0"/>
    <x v="0"/>
  </r>
  <r>
    <s v="C02077"/>
    <s v="Kimberly Berg"/>
    <s v="Kolkata"/>
    <x v="3"/>
    <x v="2"/>
    <n v="1423309"/>
    <n v="0.09"/>
    <n v="36"/>
    <d v="2024-05-19T00:00:00"/>
    <n v="424"/>
    <n v="3"/>
    <n v="5"/>
    <n v="45260.845692487514"/>
    <x v="0"/>
    <x v="0"/>
  </r>
  <r>
    <s v="C02078"/>
    <s v="Leonard Hoffman"/>
    <s v="Delhi"/>
    <x v="1"/>
    <x v="1"/>
    <n v="1664609"/>
    <n v="7.0000000000000007E-2"/>
    <n v="60"/>
    <d v="2020-08-11T00:00:00"/>
    <n v="393"/>
    <n v="45"/>
    <n v="0"/>
    <n v="32961.253301052697"/>
    <x v="0"/>
    <x v="0"/>
  </r>
  <r>
    <s v="C02079"/>
    <s v="Nathaniel Perez"/>
    <s v="Chennai"/>
    <x v="0"/>
    <x v="2"/>
    <n v="1760090"/>
    <n v="0.08"/>
    <n v="60"/>
    <d v="2022-04-30T00:00:00"/>
    <n v="351"/>
    <n v="45"/>
    <n v="0"/>
    <n v="35688.278823094035"/>
    <x v="0"/>
    <x v="0"/>
  </r>
  <r>
    <s v="C02080"/>
    <s v="Gregg Farmer"/>
    <s v="Hyderabad"/>
    <x v="0"/>
    <x v="2"/>
    <n v="1411667"/>
    <n v="0.08"/>
    <n v="120"/>
    <d v="2021-05-01T00:00:00"/>
    <n v="502"/>
    <n v="90"/>
    <n v="3"/>
    <n v="17127.416114084364"/>
    <x v="0"/>
    <x v="0"/>
  </r>
  <r>
    <s v="C02081"/>
    <s v="Mr. Corey Wilkins"/>
    <s v="Bangalore"/>
    <x v="0"/>
    <x v="0"/>
    <n v="490206"/>
    <n v="0.1"/>
    <n v="84"/>
    <d v="2022-11-25T00:00:00"/>
    <n v="362"/>
    <n v="56"/>
    <n v="1"/>
    <n v="8138.0000170836329"/>
    <x v="0"/>
    <x v="0"/>
  </r>
  <r>
    <s v="C02082"/>
    <s v="Valerie Scott"/>
    <s v="Bangalore"/>
    <x v="0"/>
    <x v="1"/>
    <n v="266845"/>
    <n v="0.08"/>
    <n v="60"/>
    <d v="2024-05-01T00:00:00"/>
    <n v="569"/>
    <n v="9"/>
    <n v="4"/>
    <n v="5410.6544338917483"/>
    <x v="0"/>
    <x v="0"/>
  </r>
  <r>
    <s v="C02083"/>
    <s v="Amy Jimenez"/>
    <s v="Bangalore"/>
    <x v="0"/>
    <x v="1"/>
    <n v="1567937"/>
    <n v="7.0000000000000007E-2"/>
    <n v="36"/>
    <d v="2021-12-05T00:00:00"/>
    <n v="492"/>
    <n v="11"/>
    <n v="2"/>
    <n v="48413.342627800681"/>
    <x v="0"/>
    <x v="0"/>
  </r>
  <r>
    <s v="C02084"/>
    <s v="Nicholas Ramirez"/>
    <s v="Delhi"/>
    <x v="1"/>
    <x v="1"/>
    <n v="927678"/>
    <n v="0.09"/>
    <n v="120"/>
    <d v="2023-11-22T00:00:00"/>
    <n v="818"/>
    <n v="81"/>
    <n v="2"/>
    <n v="11751.432844108393"/>
    <x v="1"/>
    <x v="0"/>
  </r>
  <r>
    <s v="C02085"/>
    <s v="Katherine Ramos"/>
    <s v="Delhi"/>
    <x v="1"/>
    <x v="2"/>
    <n v="626279"/>
    <n v="0.09"/>
    <n v="60"/>
    <d v="2024-03-16T00:00:00"/>
    <n v="843"/>
    <n v="0"/>
    <n v="5"/>
    <n v="13000.521952805762"/>
    <x v="1"/>
    <x v="0"/>
  </r>
  <r>
    <s v="C02086"/>
    <s v="Maria Hernandez"/>
    <s v="Kolkata"/>
    <x v="3"/>
    <x v="2"/>
    <n v="690241"/>
    <n v="0.08"/>
    <n v="36"/>
    <d v="2021-04-30T00:00:00"/>
    <n v="363"/>
    <n v="4"/>
    <n v="3"/>
    <n v="21629.644232463492"/>
    <x v="0"/>
    <x v="0"/>
  </r>
  <r>
    <s v="C02087"/>
    <s v="Howard Boyer"/>
    <s v="Mumbai"/>
    <x v="2"/>
    <x v="0"/>
    <n v="226676"/>
    <n v="0.1"/>
    <n v="36"/>
    <d v="2021-04-01T00:00:00"/>
    <n v="756"/>
    <n v="0"/>
    <n v="5"/>
    <n v="7314.1969243503054"/>
    <x v="1"/>
    <x v="0"/>
  </r>
  <r>
    <s v="C02088"/>
    <s v="Andre Simmons"/>
    <s v="Kolkata"/>
    <x v="3"/>
    <x v="1"/>
    <n v="767729"/>
    <n v="0.09"/>
    <n v="36"/>
    <d v="2021-02-14T00:00:00"/>
    <n v="568"/>
    <n v="20"/>
    <n v="3"/>
    <n v="24413.576955283603"/>
    <x v="0"/>
    <x v="0"/>
  </r>
  <r>
    <s v="C02089"/>
    <s v="Joshua Holmes"/>
    <s v="Mumbai"/>
    <x v="2"/>
    <x v="0"/>
    <n v="1800717"/>
    <n v="0.1"/>
    <n v="84"/>
    <d v="2022-02-12T00:00:00"/>
    <n v="811"/>
    <n v="38"/>
    <n v="3"/>
    <n v="29894.03429734191"/>
    <x v="1"/>
    <x v="0"/>
  </r>
  <r>
    <s v="C02090"/>
    <s v="Jennifer Mcdaniel"/>
    <s v="Mumbai"/>
    <x v="2"/>
    <x v="0"/>
    <n v="1662313"/>
    <n v="0.08"/>
    <n v="60"/>
    <d v="2020-10-31T00:00:00"/>
    <n v="474"/>
    <n v="2"/>
    <n v="5"/>
    <n v="33705.713818755808"/>
    <x v="0"/>
    <x v="0"/>
  </r>
  <r>
    <s v="C02091"/>
    <s v="Joshua Rangel"/>
    <s v="Mumbai"/>
    <x v="2"/>
    <x v="2"/>
    <n v="1075059"/>
    <n v="0.1"/>
    <n v="84"/>
    <d v="2021-08-17T00:00:00"/>
    <n v="712"/>
    <n v="59"/>
    <n v="3"/>
    <n v="17847.252298759937"/>
    <x v="1"/>
    <x v="0"/>
  </r>
  <r>
    <s v="C02092"/>
    <s v="Anne Combs"/>
    <s v="Hyderabad"/>
    <x v="0"/>
    <x v="1"/>
    <n v="397969"/>
    <n v="0.1"/>
    <n v="120"/>
    <d v="2024-01-27T00:00:00"/>
    <n v="325"/>
    <n v="111"/>
    <n v="1"/>
    <n v="5259.1896606097798"/>
    <x v="0"/>
    <x v="0"/>
  </r>
  <r>
    <s v="C02093"/>
    <s v="Tammy Chaney"/>
    <s v="Mumbai"/>
    <x v="2"/>
    <x v="2"/>
    <n v="1925047"/>
    <n v="0.08"/>
    <n v="120"/>
    <d v="2020-11-22T00:00:00"/>
    <n v="674"/>
    <n v="1"/>
    <n v="3"/>
    <n v="23356.132153099679"/>
    <x v="2"/>
    <x v="0"/>
  </r>
  <r>
    <s v="C02094"/>
    <s v="Brian Garcia"/>
    <s v="Kolkata"/>
    <x v="3"/>
    <x v="1"/>
    <n v="416751"/>
    <n v="0.08"/>
    <n v="60"/>
    <d v="2021-01-17T00:00:00"/>
    <n v="397"/>
    <n v="1"/>
    <n v="3"/>
    <n v="8450.2075960906895"/>
    <x v="0"/>
    <x v="0"/>
  </r>
  <r>
    <s v="C02095"/>
    <s v="William Huynh"/>
    <s v="Hyderabad"/>
    <x v="0"/>
    <x v="1"/>
    <n v="668097"/>
    <n v="0.09"/>
    <n v="60"/>
    <d v="2022-07-10T00:00:00"/>
    <n v="322"/>
    <n v="31"/>
    <n v="3"/>
    <n v="13868.594851661433"/>
    <x v="0"/>
    <x v="0"/>
  </r>
  <r>
    <s v="C02096"/>
    <s v="Tanya Hurley"/>
    <s v="Delhi"/>
    <x v="1"/>
    <x v="2"/>
    <n v="1840170"/>
    <n v="0.09"/>
    <n v="60"/>
    <d v="2022-10-31T00:00:00"/>
    <n v="494"/>
    <n v="31"/>
    <n v="4"/>
    <n v="38198.902536879854"/>
    <x v="0"/>
    <x v="0"/>
  </r>
  <r>
    <s v="C02097"/>
    <s v="Robert Fletcher"/>
    <s v="Kolkata"/>
    <x v="3"/>
    <x v="2"/>
    <n v="1007765"/>
    <n v="0.1"/>
    <n v="60"/>
    <d v="2021-12-29T00:00:00"/>
    <n v="799"/>
    <n v="42"/>
    <n v="0"/>
    <n v="21412.028013451272"/>
    <x v="1"/>
    <x v="0"/>
  </r>
  <r>
    <s v="C02098"/>
    <s v="Timothy Miller"/>
    <s v="Mumbai"/>
    <x v="2"/>
    <x v="1"/>
    <n v="240312"/>
    <n v="0.09"/>
    <n v="120"/>
    <d v="2023-01-01T00:00:00"/>
    <n v="596"/>
    <n v="18"/>
    <n v="1"/>
    <n v="3044.1708541469952"/>
    <x v="0"/>
    <x v="0"/>
  </r>
  <r>
    <s v="C02099"/>
    <s v="Jimmy Walton"/>
    <s v="Bangalore"/>
    <x v="0"/>
    <x v="2"/>
    <n v="1785317"/>
    <n v="0.08"/>
    <n v="120"/>
    <d v="2021-07-29T00:00:00"/>
    <n v="802"/>
    <n v="1"/>
    <n v="2"/>
    <n v="21660.821677172276"/>
    <x v="1"/>
    <x v="0"/>
  </r>
  <r>
    <s v="C02100"/>
    <s v="Tina Henderson"/>
    <s v="Kolkata"/>
    <x v="3"/>
    <x v="1"/>
    <n v="810054"/>
    <n v="0.09"/>
    <n v="120"/>
    <d v="2022-08-30T00:00:00"/>
    <n v="424"/>
    <n v="76"/>
    <n v="1"/>
    <n v="10261.42172294846"/>
    <x v="0"/>
    <x v="0"/>
  </r>
  <r>
    <s v="C02101"/>
    <s v="Joshua Lewis"/>
    <s v="Bangalore"/>
    <x v="0"/>
    <x v="2"/>
    <n v="815332"/>
    <n v="0.09"/>
    <n v="60"/>
    <d v="2023-01-10T00:00:00"/>
    <n v="678"/>
    <n v="36"/>
    <n v="3"/>
    <n v="16924.951283413666"/>
    <x v="2"/>
    <x v="0"/>
  </r>
  <r>
    <s v="C02102"/>
    <s v="Michael Ray"/>
    <s v="Chennai"/>
    <x v="0"/>
    <x v="1"/>
    <n v="1037590"/>
    <n v="0.09"/>
    <n v="120"/>
    <d v="2020-09-09T00:00:00"/>
    <n v="552"/>
    <n v="26"/>
    <n v="2"/>
    <n v="13143.751608552137"/>
    <x v="0"/>
    <x v="0"/>
  </r>
  <r>
    <s v="C02103"/>
    <s v="Robert Smith"/>
    <s v="Kolkata"/>
    <x v="3"/>
    <x v="1"/>
    <n v="1928451"/>
    <n v="0.09"/>
    <n v="120"/>
    <d v="2023-06-17T00:00:00"/>
    <n v="587"/>
    <n v="71"/>
    <n v="2"/>
    <n v="24428.802256444236"/>
    <x v="0"/>
    <x v="0"/>
  </r>
  <r>
    <s v="C02104"/>
    <s v="Andrea Simon"/>
    <s v="Bangalore"/>
    <x v="0"/>
    <x v="2"/>
    <n v="1564503"/>
    <n v="0.08"/>
    <n v="60"/>
    <d v="2024-03-17T00:00:00"/>
    <n v="629"/>
    <n v="50"/>
    <n v="5"/>
    <n v="31722.479693406072"/>
    <x v="2"/>
    <x v="0"/>
  </r>
  <r>
    <s v="C02105"/>
    <s v="Justin Roberts"/>
    <s v="Bangalore"/>
    <x v="0"/>
    <x v="1"/>
    <n v="1585003"/>
    <n v="0.08"/>
    <n v="60"/>
    <d v="2020-07-08T00:00:00"/>
    <n v="800"/>
    <n v="36"/>
    <n v="3"/>
    <n v="32138.14577631855"/>
    <x v="1"/>
    <x v="0"/>
  </r>
  <r>
    <s v="C02106"/>
    <s v="Cynthia Snyder"/>
    <s v="Chennai"/>
    <x v="0"/>
    <x v="2"/>
    <n v="1171561"/>
    <n v="7.0000000000000007E-2"/>
    <n v="120"/>
    <d v="2021-09-24T00:00:00"/>
    <n v="451"/>
    <n v="79"/>
    <n v="2"/>
    <n v="13602.816602185043"/>
    <x v="0"/>
    <x v="0"/>
  </r>
  <r>
    <s v="C02107"/>
    <s v="Nancy Fletcher"/>
    <s v="Chennai"/>
    <x v="0"/>
    <x v="0"/>
    <n v="1129576"/>
    <n v="0.1"/>
    <n v="84"/>
    <d v="2023-01-04T00:00:00"/>
    <n v="368"/>
    <n v="57"/>
    <n v="3"/>
    <n v="18752.299048353678"/>
    <x v="0"/>
    <x v="0"/>
  </r>
  <r>
    <s v="C02108"/>
    <s v="Michael Nielsen"/>
    <s v="Delhi"/>
    <x v="1"/>
    <x v="2"/>
    <n v="1592978"/>
    <n v="0.08"/>
    <n v="84"/>
    <d v="2020-11-06T00:00:00"/>
    <n v="360"/>
    <n v="60"/>
    <n v="1"/>
    <n v="24828.496646735719"/>
    <x v="0"/>
    <x v="0"/>
  </r>
  <r>
    <s v="C02109"/>
    <s v="Jacob Leach"/>
    <s v="Delhi"/>
    <x v="1"/>
    <x v="0"/>
    <n v="106403"/>
    <n v="0.09"/>
    <n v="84"/>
    <d v="2022-06-04T00:00:00"/>
    <n v="794"/>
    <n v="71"/>
    <n v="1"/>
    <n v="1711.9261941028817"/>
    <x v="1"/>
    <x v="0"/>
  </r>
  <r>
    <s v="C02110"/>
    <s v="Jill Gomez"/>
    <s v="Mumbai"/>
    <x v="2"/>
    <x v="2"/>
    <n v="1116484"/>
    <n v="0.09"/>
    <n v="60"/>
    <d v="2021-04-29T00:00:00"/>
    <n v="492"/>
    <n v="59"/>
    <n v="4"/>
    <n v="23176.371476540626"/>
    <x v="0"/>
    <x v="0"/>
  </r>
  <r>
    <s v="C02111"/>
    <s v="Sherry Farrell"/>
    <s v="Bangalore"/>
    <x v="0"/>
    <x v="1"/>
    <n v="719959"/>
    <n v="7.0000000000000007E-2"/>
    <n v="60"/>
    <d v="2022-11-29T00:00:00"/>
    <n v="836"/>
    <n v="51"/>
    <n v="4"/>
    <n v="14256.05109991151"/>
    <x v="1"/>
    <x v="0"/>
  </r>
  <r>
    <s v="C02112"/>
    <s v="Thomas Baker"/>
    <s v="Mumbai"/>
    <x v="2"/>
    <x v="1"/>
    <n v="1758237"/>
    <n v="0.1"/>
    <n v="120"/>
    <d v="2023-02-01T00:00:00"/>
    <n v="311"/>
    <n v="38"/>
    <n v="2"/>
    <n v="23235.231516277796"/>
    <x v="0"/>
    <x v="0"/>
  </r>
  <r>
    <s v="C02113"/>
    <s v="James Hendrix"/>
    <s v="Delhi"/>
    <x v="1"/>
    <x v="1"/>
    <n v="720973"/>
    <n v="7.0000000000000007E-2"/>
    <n v="36"/>
    <d v="2022-04-30T00:00:00"/>
    <n v="731"/>
    <n v="5"/>
    <n v="2"/>
    <n v="22261.553158317805"/>
    <x v="1"/>
    <x v="0"/>
  </r>
  <r>
    <s v="C02114"/>
    <s v="Lonnie Marquez"/>
    <s v="Hyderabad"/>
    <x v="0"/>
    <x v="1"/>
    <n v="1036766"/>
    <n v="0.1"/>
    <n v="60"/>
    <d v="2023-08-30T00:00:00"/>
    <n v="754"/>
    <n v="48"/>
    <n v="2"/>
    <n v="22028.213557122763"/>
    <x v="1"/>
    <x v="0"/>
  </r>
  <r>
    <s v="C02115"/>
    <s v="Jesse Brock"/>
    <s v="Chennai"/>
    <x v="0"/>
    <x v="2"/>
    <n v="1056182"/>
    <n v="0.09"/>
    <n v="60"/>
    <d v="2022-12-20T00:00:00"/>
    <n v="764"/>
    <n v="18"/>
    <n v="1"/>
    <n v="21924.601139681028"/>
    <x v="1"/>
    <x v="0"/>
  </r>
  <r>
    <s v="C02116"/>
    <s v="Robin Decker"/>
    <s v="Bangalore"/>
    <x v="0"/>
    <x v="1"/>
    <n v="776968"/>
    <n v="7.0000000000000007E-2"/>
    <n v="36"/>
    <d v="2020-12-28T00:00:00"/>
    <n v="353"/>
    <n v="20"/>
    <n v="4"/>
    <n v="23990.516197294306"/>
    <x v="0"/>
    <x v="0"/>
  </r>
  <r>
    <s v="C02117"/>
    <s v="Scott Haynes"/>
    <s v="Hyderabad"/>
    <x v="0"/>
    <x v="2"/>
    <n v="397277"/>
    <n v="0.09"/>
    <n v="120"/>
    <d v="2021-05-31T00:00:00"/>
    <n v="326"/>
    <n v="80"/>
    <n v="3"/>
    <n v="5032.5371368177866"/>
    <x v="0"/>
    <x v="0"/>
  </r>
  <r>
    <s v="C02118"/>
    <s v="Nathan Ross"/>
    <s v="Kolkata"/>
    <x v="3"/>
    <x v="2"/>
    <n v="929502"/>
    <n v="0.08"/>
    <n v="84"/>
    <d v="2021-04-20T00:00:00"/>
    <n v="335"/>
    <n v="82"/>
    <n v="2"/>
    <n v="14487.417459710145"/>
    <x v="0"/>
    <x v="0"/>
  </r>
  <r>
    <s v="C02119"/>
    <s v="George Williams"/>
    <s v="Mumbai"/>
    <x v="2"/>
    <x v="0"/>
    <n v="1686477"/>
    <n v="7.0000000000000007E-2"/>
    <n v="36"/>
    <d v="2021-02-22T00:00:00"/>
    <n v="435"/>
    <n v="31"/>
    <n v="0"/>
    <n v="52073.51369022188"/>
    <x v="0"/>
    <x v="0"/>
  </r>
  <r>
    <s v="C02120"/>
    <s v="Leah Merritt DVM"/>
    <s v="Chennai"/>
    <x v="0"/>
    <x v="1"/>
    <n v="417865"/>
    <n v="7.0000000000000007E-2"/>
    <n v="60"/>
    <d v="2021-01-13T00:00:00"/>
    <n v="540"/>
    <n v="5"/>
    <n v="2"/>
    <n v="8274.2278280631599"/>
    <x v="0"/>
    <x v="0"/>
  </r>
  <r>
    <s v="C02121"/>
    <s v="Rebecca Jackson"/>
    <s v="Mumbai"/>
    <x v="2"/>
    <x v="2"/>
    <n v="270202"/>
    <n v="0.1"/>
    <n v="84"/>
    <d v="2021-08-29T00:00:00"/>
    <n v="371"/>
    <n v="63"/>
    <n v="3"/>
    <n v="4485.6731264326254"/>
    <x v="0"/>
    <x v="0"/>
  </r>
  <r>
    <s v="C02122"/>
    <s v="Matthew Stuart"/>
    <s v="Bangalore"/>
    <x v="0"/>
    <x v="1"/>
    <n v="1200332"/>
    <n v="0.1"/>
    <n v="120"/>
    <d v="2022-07-15T00:00:00"/>
    <n v="458"/>
    <n v="70"/>
    <n v="0"/>
    <n v="15862.475830275873"/>
    <x v="0"/>
    <x v="0"/>
  </r>
  <r>
    <s v="C02123"/>
    <s v="Todd Dean"/>
    <s v="Delhi"/>
    <x v="1"/>
    <x v="2"/>
    <n v="433573"/>
    <n v="7.0000000000000007E-2"/>
    <n v="84"/>
    <d v="2022-10-05T00:00:00"/>
    <n v="532"/>
    <n v="30"/>
    <n v="0"/>
    <n v="6543.7785379178022"/>
    <x v="0"/>
    <x v="0"/>
  </r>
  <r>
    <s v="C02124"/>
    <s v="Cheryl Soto"/>
    <s v="Kolkata"/>
    <x v="3"/>
    <x v="0"/>
    <n v="1269549"/>
    <n v="7.0000000000000007E-2"/>
    <n v="36"/>
    <d v="2022-11-23T00:00:00"/>
    <n v="530"/>
    <n v="30"/>
    <n v="0"/>
    <n v="39199.987448336084"/>
    <x v="0"/>
    <x v="0"/>
  </r>
  <r>
    <s v="C02125"/>
    <s v="Matthew Christensen"/>
    <s v="Chennai"/>
    <x v="0"/>
    <x v="1"/>
    <n v="1690747"/>
    <n v="0.08"/>
    <n v="60"/>
    <d v="2021-02-26T00:00:00"/>
    <n v="440"/>
    <n v="32"/>
    <n v="2"/>
    <n v="34282.252813952568"/>
    <x v="0"/>
    <x v="0"/>
  </r>
  <r>
    <s v="C02126"/>
    <s v="Mark Moore"/>
    <s v="Mumbai"/>
    <x v="2"/>
    <x v="2"/>
    <n v="1685369"/>
    <n v="0.1"/>
    <n v="36"/>
    <d v="2021-08-27T00:00:00"/>
    <n v="822"/>
    <n v="18"/>
    <n v="3"/>
    <n v="54382.117013690688"/>
    <x v="1"/>
    <x v="0"/>
  </r>
  <r>
    <s v="C02127"/>
    <s v="Tina Rasmussen"/>
    <s v="Chennai"/>
    <x v="0"/>
    <x v="0"/>
    <n v="1598922"/>
    <n v="0.1"/>
    <n v="36"/>
    <d v="2023-10-29T00:00:00"/>
    <n v="341"/>
    <n v="12"/>
    <n v="4"/>
    <n v="51592.715482345018"/>
    <x v="0"/>
    <x v="0"/>
  </r>
  <r>
    <s v="C02128"/>
    <s v="Daniel Boyd"/>
    <s v="Chennai"/>
    <x v="0"/>
    <x v="1"/>
    <n v="581308"/>
    <n v="0.1"/>
    <n v="36"/>
    <d v="2023-12-04T00:00:00"/>
    <n v="657"/>
    <n v="5"/>
    <n v="4"/>
    <n v="18757.174053275281"/>
    <x v="2"/>
    <x v="0"/>
  </r>
  <r>
    <s v="C02129"/>
    <s v="Ann Winters"/>
    <s v="Mumbai"/>
    <x v="2"/>
    <x v="0"/>
    <n v="1984456"/>
    <n v="0.08"/>
    <n v="120"/>
    <d v="2024-05-12T00:00:00"/>
    <n v="517"/>
    <n v="19"/>
    <n v="4"/>
    <n v="24076.927258405416"/>
    <x v="0"/>
    <x v="0"/>
  </r>
  <r>
    <s v="C02130"/>
    <s v="Donald Woods"/>
    <s v="Chennai"/>
    <x v="0"/>
    <x v="0"/>
    <n v="1660813"/>
    <n v="0.09"/>
    <n v="84"/>
    <d v="2021-06-08T00:00:00"/>
    <n v="683"/>
    <n v="65"/>
    <n v="3"/>
    <n v="26720.950332289405"/>
    <x v="2"/>
    <x v="0"/>
  </r>
  <r>
    <s v="C02131"/>
    <s v="Ashley Douglas"/>
    <s v="Delhi"/>
    <x v="1"/>
    <x v="1"/>
    <n v="1681612"/>
    <n v="0.09"/>
    <n v="84"/>
    <d v="2022-12-04T00:00:00"/>
    <n v="500"/>
    <n v="41"/>
    <n v="2"/>
    <n v="27055.587071019945"/>
    <x v="0"/>
    <x v="0"/>
  </r>
  <r>
    <s v="C02132"/>
    <s v="Brianna Wiley"/>
    <s v="Hyderabad"/>
    <x v="0"/>
    <x v="1"/>
    <n v="1464119"/>
    <n v="0.09"/>
    <n v="120"/>
    <d v="2024-03-16T00:00:00"/>
    <n v="329"/>
    <n v="57"/>
    <n v="4"/>
    <n v="18546.840718744152"/>
    <x v="0"/>
    <x v="0"/>
  </r>
  <r>
    <s v="C02133"/>
    <s v="Johnny Patterson"/>
    <s v="Kolkata"/>
    <x v="3"/>
    <x v="0"/>
    <n v="1173333"/>
    <n v="0.1"/>
    <n v="60"/>
    <d v="2022-12-30T00:00:00"/>
    <n v="489"/>
    <n v="7"/>
    <n v="0"/>
    <n v="24929.85871220654"/>
    <x v="0"/>
    <x v="0"/>
  </r>
  <r>
    <s v="C02134"/>
    <s v="Tara Romero"/>
    <s v="Hyderabad"/>
    <x v="0"/>
    <x v="1"/>
    <n v="1657792"/>
    <n v="0.08"/>
    <n v="60"/>
    <d v="2024-02-22T00:00:00"/>
    <n v="605"/>
    <n v="53"/>
    <n v="5"/>
    <n v="33614.044240177893"/>
    <x v="2"/>
    <x v="0"/>
  </r>
  <r>
    <s v="C02135"/>
    <s v="Heidi Mueller"/>
    <s v="Kolkata"/>
    <x v="3"/>
    <x v="1"/>
    <n v="1959444"/>
    <n v="0.09"/>
    <n v="84"/>
    <d v="2023-11-08T00:00:00"/>
    <n v="774"/>
    <n v="6"/>
    <n v="5"/>
    <n v="31525.647862162976"/>
    <x v="1"/>
    <x v="0"/>
  </r>
  <r>
    <s v="C02136"/>
    <s v="Lisa Chapman"/>
    <s v="Kolkata"/>
    <x v="3"/>
    <x v="1"/>
    <n v="1288763"/>
    <n v="0.09"/>
    <n v="60"/>
    <d v="2021-02-22T00:00:00"/>
    <n v="823"/>
    <n v="1"/>
    <n v="2"/>
    <n v="26752.60015658167"/>
    <x v="1"/>
    <x v="0"/>
  </r>
  <r>
    <s v="C02137"/>
    <s v="Sarah Hickman"/>
    <s v="Chennai"/>
    <x v="0"/>
    <x v="1"/>
    <n v="1839770"/>
    <n v="0.08"/>
    <n v="84"/>
    <d v="2020-10-05T00:00:00"/>
    <n v="511"/>
    <n v="63"/>
    <n v="5"/>
    <n v="28675.049671599339"/>
    <x v="0"/>
    <x v="0"/>
  </r>
  <r>
    <s v="C02138"/>
    <s v="Grant Blair"/>
    <s v="Hyderabad"/>
    <x v="0"/>
    <x v="0"/>
    <n v="786521"/>
    <n v="0.1"/>
    <n v="120"/>
    <d v="2021-01-09T00:00:00"/>
    <n v="469"/>
    <n v="117"/>
    <n v="3"/>
    <n v="10393.932972298006"/>
    <x v="0"/>
    <x v="0"/>
  </r>
  <r>
    <s v="C02139"/>
    <s v="Sandra Miller"/>
    <s v="Hyderabad"/>
    <x v="0"/>
    <x v="0"/>
    <n v="1351455"/>
    <n v="0.09"/>
    <n v="60"/>
    <d v="2023-07-14T00:00:00"/>
    <n v="379"/>
    <n v="39"/>
    <n v="0"/>
    <n v="28053.982962432256"/>
    <x v="0"/>
    <x v="0"/>
  </r>
  <r>
    <s v="C02140"/>
    <s v="Jeremy Brown"/>
    <s v="Chennai"/>
    <x v="0"/>
    <x v="1"/>
    <n v="1398717"/>
    <n v="7.0000000000000007E-2"/>
    <n v="36"/>
    <d v="2022-10-25T00:00:00"/>
    <n v="580"/>
    <n v="0"/>
    <n v="2"/>
    <n v="43188.320296242448"/>
    <x v="0"/>
    <x v="0"/>
  </r>
  <r>
    <s v="C02141"/>
    <s v="Terry Nelson"/>
    <s v="Hyderabad"/>
    <x v="0"/>
    <x v="2"/>
    <n v="1628295"/>
    <n v="0.08"/>
    <n v="36"/>
    <d v="2021-01-31T00:00:00"/>
    <n v="354"/>
    <n v="23"/>
    <n v="1"/>
    <n v="51024.847199020543"/>
    <x v="0"/>
    <x v="0"/>
  </r>
  <r>
    <s v="C02142"/>
    <s v="Derrick Sawyer"/>
    <s v="Kolkata"/>
    <x v="3"/>
    <x v="1"/>
    <n v="987442"/>
    <n v="0.09"/>
    <n v="36"/>
    <d v="2023-10-02T00:00:00"/>
    <n v="586"/>
    <n v="26"/>
    <n v="5"/>
    <n v="31400.39161719715"/>
    <x v="0"/>
    <x v="0"/>
  </r>
  <r>
    <s v="C02143"/>
    <s v="Sue James"/>
    <s v="Chennai"/>
    <x v="0"/>
    <x v="2"/>
    <n v="1715737"/>
    <n v="7.0000000000000007E-2"/>
    <n v="36"/>
    <d v="2021-07-30T00:00:00"/>
    <n v="609"/>
    <n v="9"/>
    <n v="2"/>
    <n v="52976.977544502661"/>
    <x v="2"/>
    <x v="0"/>
  </r>
  <r>
    <s v="C02144"/>
    <s v="Amanda Hogan"/>
    <s v="Hyderabad"/>
    <x v="0"/>
    <x v="1"/>
    <n v="352339"/>
    <n v="7.0000000000000007E-2"/>
    <n v="120"/>
    <d v="2021-02-26T00:00:00"/>
    <n v="478"/>
    <n v="1"/>
    <n v="0"/>
    <n v="4090.9545459410788"/>
    <x v="0"/>
    <x v="0"/>
  </r>
  <r>
    <s v="C02145"/>
    <s v="Richard Ford"/>
    <s v="Chennai"/>
    <x v="0"/>
    <x v="0"/>
    <n v="592417"/>
    <n v="0.1"/>
    <n v="84"/>
    <d v="2022-09-08T00:00:00"/>
    <n v="576"/>
    <n v="2"/>
    <n v="5"/>
    <n v="9834.8236376556688"/>
    <x v="0"/>
    <x v="0"/>
  </r>
  <r>
    <s v="C02146"/>
    <s v="Jeremy Smith"/>
    <s v="Bangalore"/>
    <x v="0"/>
    <x v="2"/>
    <n v="232715"/>
    <n v="0.08"/>
    <n v="60"/>
    <d v="2024-04-27T00:00:00"/>
    <n v="366"/>
    <n v="25"/>
    <n v="5"/>
    <n v="4718.6210968281903"/>
    <x v="0"/>
    <x v="0"/>
  </r>
  <r>
    <s v="C02147"/>
    <s v="Joseph Anderson"/>
    <s v="Hyderabad"/>
    <x v="0"/>
    <x v="1"/>
    <n v="177932"/>
    <n v="0.1"/>
    <n v="120"/>
    <d v="2023-08-24T00:00:00"/>
    <n v="776"/>
    <n v="52"/>
    <n v="1"/>
    <n v="2351.3844914845613"/>
    <x v="1"/>
    <x v="0"/>
  </r>
  <r>
    <s v="C02148"/>
    <s v="Christine Schmitt"/>
    <s v="Chennai"/>
    <x v="0"/>
    <x v="0"/>
    <n v="1982001"/>
    <n v="7.0000000000000007E-2"/>
    <n v="36"/>
    <d v="2022-09-12T00:00:00"/>
    <n v="587"/>
    <n v="18"/>
    <n v="5"/>
    <n v="61198.436864264055"/>
    <x v="0"/>
    <x v="0"/>
  </r>
  <r>
    <s v="C02149"/>
    <s v="Miranda Hart"/>
    <s v="Hyderabad"/>
    <x v="0"/>
    <x v="1"/>
    <n v="1781792"/>
    <n v="0.09"/>
    <n v="36"/>
    <d v="2023-07-01T00:00:00"/>
    <n v="578"/>
    <n v="12"/>
    <n v="1"/>
    <n v="56660.509255621037"/>
    <x v="0"/>
    <x v="0"/>
  </r>
  <r>
    <s v="C02150"/>
    <s v="Mitchell Valencia"/>
    <s v="Kolkata"/>
    <x v="3"/>
    <x v="2"/>
    <n v="1799435"/>
    <n v="7.0000000000000007E-2"/>
    <n v="36"/>
    <d v="2021-04-21T00:00:00"/>
    <n v="745"/>
    <n v="35"/>
    <n v="5"/>
    <n v="55561.328797940565"/>
    <x v="1"/>
    <x v="0"/>
  </r>
  <r>
    <s v="C02151"/>
    <s v="Robert Kirk"/>
    <s v="Hyderabad"/>
    <x v="0"/>
    <x v="1"/>
    <n v="1600657"/>
    <n v="7.0000000000000007E-2"/>
    <n v="84"/>
    <d v="2021-03-02T00:00:00"/>
    <n v="672"/>
    <n v="11"/>
    <n v="4"/>
    <n v="24158.203862251328"/>
    <x v="2"/>
    <x v="0"/>
  </r>
  <r>
    <s v="C02152"/>
    <s v="Brenda Leonard"/>
    <s v="Mumbai"/>
    <x v="2"/>
    <x v="2"/>
    <n v="1821162"/>
    <n v="0.1"/>
    <n v="60"/>
    <d v="2023-01-17T00:00:00"/>
    <n v="682"/>
    <n v="42"/>
    <n v="2"/>
    <n v="38694.310440462759"/>
    <x v="2"/>
    <x v="0"/>
  </r>
  <r>
    <s v="C02153"/>
    <s v="Darryl Clark"/>
    <s v="Kolkata"/>
    <x v="3"/>
    <x v="0"/>
    <n v="1234070"/>
    <n v="0.08"/>
    <n v="84"/>
    <d v="2024-06-01T00:00:00"/>
    <n v="655"/>
    <n v="52"/>
    <n v="1"/>
    <n v="19234.479607902402"/>
    <x v="2"/>
    <x v="0"/>
  </r>
  <r>
    <s v="C02154"/>
    <s v="Wanda Morales"/>
    <s v="Bangalore"/>
    <x v="0"/>
    <x v="2"/>
    <n v="880371"/>
    <n v="0.1"/>
    <n v="84"/>
    <d v="2023-11-13T00:00:00"/>
    <n v="599"/>
    <n v="18"/>
    <n v="5"/>
    <n v="14615.200982933573"/>
    <x v="0"/>
    <x v="0"/>
  </r>
  <r>
    <s v="C02155"/>
    <s v="Deborah Smith"/>
    <s v="Hyderabad"/>
    <x v="0"/>
    <x v="0"/>
    <n v="1237219"/>
    <n v="0.1"/>
    <n v="84"/>
    <d v="2023-06-27T00:00:00"/>
    <n v="742"/>
    <n v="11"/>
    <n v="4"/>
    <n v="20539.300300559753"/>
    <x v="1"/>
    <x v="0"/>
  </r>
  <r>
    <s v="C02156"/>
    <s v="Benjamin Martinez"/>
    <s v="Mumbai"/>
    <x v="2"/>
    <x v="1"/>
    <n v="797940"/>
    <n v="0.09"/>
    <n v="120"/>
    <d v="2023-02-09T00:00:00"/>
    <n v="761"/>
    <n v="96"/>
    <n v="4"/>
    <n v="10107.966690627407"/>
    <x v="1"/>
    <x v="0"/>
  </r>
  <r>
    <s v="C02157"/>
    <s v="James Hall"/>
    <s v="Kolkata"/>
    <x v="3"/>
    <x v="1"/>
    <n v="1965921"/>
    <n v="7.0000000000000007E-2"/>
    <n v="84"/>
    <d v="2022-08-22T00:00:00"/>
    <n v="818"/>
    <n v="80"/>
    <n v="1"/>
    <n v="29671.016523265756"/>
    <x v="1"/>
    <x v="0"/>
  </r>
  <r>
    <s v="C02158"/>
    <s v="Robert Rodriguez"/>
    <s v="Bangalore"/>
    <x v="0"/>
    <x v="2"/>
    <n v="1232904"/>
    <n v="0.08"/>
    <n v="60"/>
    <d v="2022-04-25T00:00:00"/>
    <n v="510"/>
    <n v="52"/>
    <n v="5"/>
    <n v="24998.84762376238"/>
    <x v="0"/>
    <x v="0"/>
  </r>
  <r>
    <s v="C02159"/>
    <s v="Jodi Garcia"/>
    <s v="Hyderabad"/>
    <x v="0"/>
    <x v="1"/>
    <n v="1826885"/>
    <n v="0.1"/>
    <n v="36"/>
    <d v="2021-03-25T00:00:00"/>
    <n v="813"/>
    <n v="34"/>
    <n v="0"/>
    <n v="58948.440276613794"/>
    <x v="1"/>
    <x v="0"/>
  </r>
  <r>
    <s v="C02160"/>
    <s v="Charles Clark"/>
    <s v="Bangalore"/>
    <x v="0"/>
    <x v="1"/>
    <n v="1306836"/>
    <n v="7.0000000000000007E-2"/>
    <n v="84"/>
    <d v="2021-09-26T00:00:00"/>
    <n v="468"/>
    <n v="29"/>
    <n v="5"/>
    <n v="19723.657537204457"/>
    <x v="0"/>
    <x v="0"/>
  </r>
  <r>
    <s v="C02161"/>
    <s v="Laura Jackson"/>
    <s v="Kolkata"/>
    <x v="3"/>
    <x v="2"/>
    <n v="1125884"/>
    <n v="7.0000000000000007E-2"/>
    <n v="84"/>
    <d v="2020-08-19T00:00:00"/>
    <n v="682"/>
    <n v="70"/>
    <n v="3"/>
    <n v="16992.606909067323"/>
    <x v="2"/>
    <x v="0"/>
  </r>
  <r>
    <s v="C02162"/>
    <s v="Steven Hernandez"/>
    <s v="Bangalore"/>
    <x v="0"/>
    <x v="0"/>
    <n v="1818324"/>
    <n v="0.1"/>
    <n v="60"/>
    <d v="2022-09-29T00:00:00"/>
    <n v="659"/>
    <n v="47"/>
    <n v="3"/>
    <n v="38634.011327572174"/>
    <x v="2"/>
    <x v="0"/>
  </r>
  <r>
    <s v="C02163"/>
    <s v="Matthew Boyd"/>
    <s v="Kolkata"/>
    <x v="3"/>
    <x v="1"/>
    <n v="573567"/>
    <n v="0.1"/>
    <n v="60"/>
    <d v="2020-11-15T00:00:00"/>
    <n v="492"/>
    <n v="45"/>
    <n v="0"/>
    <n v="12186.603693908011"/>
    <x v="0"/>
    <x v="0"/>
  </r>
  <r>
    <s v="C02164"/>
    <s v="Thomas Sutton"/>
    <s v="Bangalore"/>
    <x v="0"/>
    <x v="1"/>
    <n v="1138515"/>
    <n v="0.08"/>
    <n v="36"/>
    <d v="2024-02-26T00:00:00"/>
    <n v="613"/>
    <n v="15"/>
    <n v="3"/>
    <n v="35676.922123320946"/>
    <x v="2"/>
    <x v="0"/>
  </r>
  <r>
    <s v="C02165"/>
    <s v="Karla Robinson"/>
    <s v="Mumbai"/>
    <x v="2"/>
    <x v="1"/>
    <n v="1236586"/>
    <n v="7.0000000000000007E-2"/>
    <n v="60"/>
    <d v="2021-08-04T00:00:00"/>
    <n v="324"/>
    <n v="1"/>
    <n v="0"/>
    <n v="24485.884898216671"/>
    <x v="0"/>
    <x v="0"/>
  </r>
  <r>
    <s v="C02166"/>
    <s v="Pamela Wright"/>
    <s v="Mumbai"/>
    <x v="2"/>
    <x v="1"/>
    <n v="534293"/>
    <n v="0.08"/>
    <n v="36"/>
    <d v="2024-06-09T00:00:00"/>
    <n v="368"/>
    <n v="16"/>
    <n v="3"/>
    <n v="16742.800711484273"/>
    <x v="0"/>
    <x v="0"/>
  </r>
  <r>
    <s v="C02167"/>
    <s v="Amanda Rodriguez"/>
    <s v="Chennai"/>
    <x v="0"/>
    <x v="2"/>
    <n v="849761"/>
    <n v="0.1"/>
    <n v="36"/>
    <d v="2023-05-23T00:00:00"/>
    <n v="607"/>
    <n v="21"/>
    <n v="3"/>
    <n v="27419.397257022534"/>
    <x v="2"/>
    <x v="0"/>
  </r>
  <r>
    <s v="C02168"/>
    <s v="Patricia Davila"/>
    <s v="Mumbai"/>
    <x v="2"/>
    <x v="1"/>
    <n v="737086"/>
    <n v="0.1"/>
    <n v="120"/>
    <d v="2020-12-03T00:00:00"/>
    <n v="342"/>
    <n v="86"/>
    <n v="3"/>
    <n v="9740.6458045230174"/>
    <x v="0"/>
    <x v="0"/>
  </r>
  <r>
    <s v="C02169"/>
    <s v="Stanley Bradley"/>
    <s v="Chennai"/>
    <x v="0"/>
    <x v="2"/>
    <n v="770316"/>
    <n v="0.09"/>
    <n v="36"/>
    <d v="2023-01-02T00:00:00"/>
    <n v="561"/>
    <n v="30"/>
    <n v="3"/>
    <n v="24495.842863674872"/>
    <x v="0"/>
    <x v="0"/>
  </r>
  <r>
    <s v="C02170"/>
    <s v="Mikayla Kaiser"/>
    <s v="Bangalore"/>
    <x v="0"/>
    <x v="1"/>
    <n v="986469"/>
    <n v="0.09"/>
    <n v="120"/>
    <d v="2023-07-09T00:00:00"/>
    <n v="327"/>
    <n v="48"/>
    <n v="0"/>
    <n v="12496.172385563485"/>
    <x v="0"/>
    <x v="0"/>
  </r>
  <r>
    <s v="C02171"/>
    <s v="Douglas Roy"/>
    <s v="Hyderabad"/>
    <x v="0"/>
    <x v="1"/>
    <n v="1095878"/>
    <n v="0.09"/>
    <n v="36"/>
    <d v="2022-04-07T00:00:00"/>
    <n v="384"/>
    <n v="15"/>
    <n v="5"/>
    <n v="34848.627427910476"/>
    <x v="0"/>
    <x v="0"/>
  </r>
  <r>
    <s v="C02172"/>
    <s v="Jason Thomas"/>
    <s v="Kolkata"/>
    <x v="3"/>
    <x v="0"/>
    <n v="297144"/>
    <n v="0.1"/>
    <n v="120"/>
    <d v="2024-05-15T00:00:00"/>
    <n v="645"/>
    <n v="30"/>
    <n v="4"/>
    <n v="3926.7798559994185"/>
    <x v="2"/>
    <x v="0"/>
  </r>
  <r>
    <s v="C02173"/>
    <s v="Christopher Brown"/>
    <s v="Hyderabad"/>
    <x v="0"/>
    <x v="1"/>
    <n v="777112"/>
    <n v="0.09"/>
    <n v="120"/>
    <d v="2022-01-18T00:00:00"/>
    <n v="521"/>
    <n v="78"/>
    <n v="3"/>
    <n v="9844.1263890603877"/>
    <x v="0"/>
    <x v="0"/>
  </r>
  <r>
    <s v="C02174"/>
    <s v="Kathryn Hardy"/>
    <s v="Chennai"/>
    <x v="0"/>
    <x v="1"/>
    <n v="1534082"/>
    <n v="0.08"/>
    <n v="36"/>
    <d v="2021-08-17T00:00:00"/>
    <n v="818"/>
    <n v="28"/>
    <n v="0"/>
    <n v="48072.554199802762"/>
    <x v="1"/>
    <x v="0"/>
  </r>
  <r>
    <s v="C02175"/>
    <s v="Eric Fletcher"/>
    <s v="Bangalore"/>
    <x v="0"/>
    <x v="1"/>
    <n v="1071358"/>
    <n v="0.09"/>
    <n v="120"/>
    <d v="2022-06-21T00:00:00"/>
    <n v="848"/>
    <n v="83"/>
    <n v="5"/>
    <n v="13571.510361351979"/>
    <x v="1"/>
    <x v="0"/>
  </r>
  <r>
    <s v="C02176"/>
    <s v="Charles Lowery"/>
    <s v="Chennai"/>
    <x v="0"/>
    <x v="2"/>
    <n v="1328220"/>
    <n v="7.0000000000000007E-2"/>
    <n v="120"/>
    <d v="2024-04-18T00:00:00"/>
    <n v="478"/>
    <n v="115"/>
    <n v="3"/>
    <n v="15421.760426776083"/>
    <x v="0"/>
    <x v="0"/>
  </r>
  <r>
    <s v="C02177"/>
    <s v="Christopher Townsend"/>
    <s v="Mumbai"/>
    <x v="2"/>
    <x v="1"/>
    <n v="183501"/>
    <n v="0.09"/>
    <n v="84"/>
    <d v="2023-06-14T00:00:00"/>
    <n v="736"/>
    <n v="14"/>
    <n v="5"/>
    <n v="2952.3619497953341"/>
    <x v="1"/>
    <x v="0"/>
  </r>
  <r>
    <s v="C02178"/>
    <s v="Jeanette Pacheco"/>
    <s v="Delhi"/>
    <x v="1"/>
    <x v="1"/>
    <n v="517591"/>
    <n v="0.1"/>
    <n v="120"/>
    <d v="2023-01-27T00:00:00"/>
    <n v="555"/>
    <n v="0"/>
    <n v="3"/>
    <n v="6840.0032053367895"/>
    <x v="0"/>
    <x v="0"/>
  </r>
  <r>
    <s v="C02179"/>
    <s v="Amanda Villanueva"/>
    <s v="Kolkata"/>
    <x v="3"/>
    <x v="0"/>
    <n v="1998782"/>
    <n v="0.08"/>
    <n v="120"/>
    <d v="2021-06-15T00:00:00"/>
    <n v="344"/>
    <n v="38"/>
    <n v="1"/>
    <n v="24250.741170078902"/>
    <x v="0"/>
    <x v="0"/>
  </r>
  <r>
    <s v="C02180"/>
    <s v="Hunter Ibarra"/>
    <s v="Delhi"/>
    <x v="1"/>
    <x v="2"/>
    <n v="1915222"/>
    <n v="0.1"/>
    <n v="60"/>
    <d v="2021-02-01T00:00:00"/>
    <n v="755"/>
    <n v="51"/>
    <n v="5"/>
    <n v="40692.807466004648"/>
    <x v="1"/>
    <x v="0"/>
  </r>
  <r>
    <s v="C02181"/>
    <s v="Brian Barnes II"/>
    <s v="Chennai"/>
    <x v="0"/>
    <x v="1"/>
    <n v="444841"/>
    <n v="0.08"/>
    <n v="60"/>
    <d v="2023-02-15T00:00:00"/>
    <n v="324"/>
    <n v="28"/>
    <n v="3"/>
    <n v="9019.7715116522304"/>
    <x v="0"/>
    <x v="0"/>
  </r>
  <r>
    <s v="C02182"/>
    <s v="Jamie Herring"/>
    <s v="Mumbai"/>
    <x v="2"/>
    <x v="0"/>
    <n v="1001719"/>
    <n v="7.0000000000000007E-2"/>
    <n v="84"/>
    <d v="2023-01-17T00:00:00"/>
    <n v="408"/>
    <n v="53"/>
    <n v="3"/>
    <n v="15118.624299078778"/>
    <x v="0"/>
    <x v="0"/>
  </r>
  <r>
    <s v="C02183"/>
    <s v="Angela Anthony"/>
    <s v="Chennai"/>
    <x v="0"/>
    <x v="2"/>
    <n v="1014968"/>
    <n v="0.1"/>
    <n v="36"/>
    <d v="2023-12-20T00:00:00"/>
    <n v="366"/>
    <n v="5"/>
    <n v="2"/>
    <n v="32750.162451754844"/>
    <x v="0"/>
    <x v="0"/>
  </r>
  <r>
    <s v="C02184"/>
    <s v="Jesus Smith"/>
    <s v="Kolkata"/>
    <x v="3"/>
    <x v="2"/>
    <n v="1095361"/>
    <n v="0.1"/>
    <n v="60"/>
    <d v="2022-06-17T00:00:00"/>
    <n v="440"/>
    <n v="7"/>
    <n v="0"/>
    <n v="23273.184141979531"/>
    <x v="0"/>
    <x v="0"/>
  </r>
  <r>
    <s v="C02185"/>
    <s v="Leon Carr"/>
    <s v="Delhi"/>
    <x v="1"/>
    <x v="1"/>
    <n v="1296258"/>
    <n v="0.08"/>
    <n v="60"/>
    <d v="2023-08-29T00:00:00"/>
    <n v="756"/>
    <n v="42"/>
    <n v="4"/>
    <n v="26283.438307510543"/>
    <x v="1"/>
    <x v="0"/>
  </r>
  <r>
    <s v="C02186"/>
    <s v="Erica Lopez"/>
    <s v="Mumbai"/>
    <x v="2"/>
    <x v="0"/>
    <n v="651564"/>
    <n v="0.1"/>
    <n v="36"/>
    <d v="2023-11-01T00:00:00"/>
    <n v="489"/>
    <n v="26"/>
    <n v="0"/>
    <n v="21024.137556765527"/>
    <x v="0"/>
    <x v="0"/>
  </r>
  <r>
    <s v="C02187"/>
    <s v="Sharon Le"/>
    <s v="Bangalore"/>
    <x v="0"/>
    <x v="1"/>
    <n v="587059"/>
    <n v="0.08"/>
    <n v="60"/>
    <d v="2023-06-29T00:00:00"/>
    <n v="607"/>
    <n v="8"/>
    <n v="5"/>
    <n v="11903.439754561847"/>
    <x v="2"/>
    <x v="0"/>
  </r>
  <r>
    <s v="C02188"/>
    <s v="John Goodwin"/>
    <s v="Kolkata"/>
    <x v="3"/>
    <x v="2"/>
    <n v="123474"/>
    <n v="0.09"/>
    <n v="36"/>
    <d v="2023-12-09T00:00:00"/>
    <n v="822"/>
    <n v="0"/>
    <n v="0"/>
    <n v="3926.4401904535162"/>
    <x v="1"/>
    <x v="0"/>
  </r>
  <r>
    <s v="C02189"/>
    <s v="Veronica Smith"/>
    <s v="Bangalore"/>
    <x v="0"/>
    <x v="0"/>
    <n v="657606"/>
    <n v="7.0000000000000007E-2"/>
    <n v="84"/>
    <d v="2022-12-12T00:00:00"/>
    <n v="440"/>
    <n v="40"/>
    <n v="1"/>
    <n v="9925.0369123676392"/>
    <x v="0"/>
    <x v="0"/>
  </r>
  <r>
    <s v="C02190"/>
    <s v="Patricia Gonzalez"/>
    <s v="Hyderabad"/>
    <x v="0"/>
    <x v="1"/>
    <n v="495663"/>
    <n v="0.1"/>
    <n v="120"/>
    <d v="2021-01-12T00:00:00"/>
    <n v="790"/>
    <n v="27"/>
    <n v="0"/>
    <n v="6550.2230695024627"/>
    <x v="1"/>
    <x v="0"/>
  </r>
  <r>
    <s v="C02191"/>
    <s v="Anita Robinson"/>
    <s v="Delhi"/>
    <x v="1"/>
    <x v="2"/>
    <n v="1259793"/>
    <n v="7.0000000000000007E-2"/>
    <n v="60"/>
    <d v="2022-03-29T00:00:00"/>
    <n v="430"/>
    <n v="54"/>
    <n v="4"/>
    <n v="24945.411312742563"/>
    <x v="0"/>
    <x v="0"/>
  </r>
  <r>
    <s v="C02192"/>
    <s v="Tara Berg"/>
    <s v="Delhi"/>
    <x v="1"/>
    <x v="1"/>
    <n v="1101785"/>
    <n v="7.0000000000000007E-2"/>
    <n v="60"/>
    <d v="2023-04-06T00:00:00"/>
    <n v="552"/>
    <n v="40"/>
    <n v="3"/>
    <n v="21816.663533779014"/>
    <x v="0"/>
    <x v="0"/>
  </r>
  <r>
    <s v="C02193"/>
    <s v="Samantha Rose"/>
    <s v="Kolkata"/>
    <x v="3"/>
    <x v="2"/>
    <n v="572576"/>
    <n v="0.09"/>
    <n v="120"/>
    <d v="2023-04-15T00:00:00"/>
    <n v="361"/>
    <n v="96"/>
    <n v="3"/>
    <n v="7253.1507830822848"/>
    <x v="0"/>
    <x v="0"/>
  </r>
  <r>
    <s v="C02194"/>
    <s v="Michael Gibbs"/>
    <s v="Chennai"/>
    <x v="0"/>
    <x v="2"/>
    <n v="1737103"/>
    <n v="0.1"/>
    <n v="36"/>
    <d v="2023-05-04T00:00:00"/>
    <n v="497"/>
    <n v="23"/>
    <n v="3"/>
    <n v="56051.427675976673"/>
    <x v="0"/>
    <x v="0"/>
  </r>
  <r>
    <s v="C02195"/>
    <s v="April Perez"/>
    <s v="Hyderabad"/>
    <x v="0"/>
    <x v="0"/>
    <n v="1854000"/>
    <n v="0.08"/>
    <n v="60"/>
    <d v="2023-05-10T00:00:00"/>
    <n v="790"/>
    <n v="39"/>
    <n v="4"/>
    <n v="37592.43501071896"/>
    <x v="1"/>
    <x v="0"/>
  </r>
  <r>
    <s v="C02196"/>
    <s v="Scott Smith"/>
    <s v="Hyderabad"/>
    <x v="0"/>
    <x v="0"/>
    <n v="1928446"/>
    <n v="0.08"/>
    <n v="60"/>
    <d v="2022-01-18T00:00:00"/>
    <n v="833"/>
    <n v="18"/>
    <n v="3"/>
    <n v="39101.931459914209"/>
    <x v="1"/>
    <x v="0"/>
  </r>
  <r>
    <s v="C02197"/>
    <s v="Dana Obrien"/>
    <s v="Chennai"/>
    <x v="0"/>
    <x v="2"/>
    <n v="1357917"/>
    <n v="7.0000000000000007E-2"/>
    <n v="120"/>
    <d v="2020-08-29T00:00:00"/>
    <n v="367"/>
    <n v="71"/>
    <n v="0"/>
    <n v="15766.567777511631"/>
    <x v="0"/>
    <x v="0"/>
  </r>
  <r>
    <s v="C02198"/>
    <s v="Kimberly Patrick"/>
    <s v="Kolkata"/>
    <x v="3"/>
    <x v="1"/>
    <n v="1720926"/>
    <n v="7.0000000000000007E-2"/>
    <n v="84"/>
    <d v="2022-02-06T00:00:00"/>
    <n v="584"/>
    <n v="50"/>
    <n v="2"/>
    <n v="25973.385391029264"/>
    <x v="0"/>
    <x v="0"/>
  </r>
  <r>
    <s v="C02199"/>
    <s v="Brittany Byrd"/>
    <s v="Hyderabad"/>
    <x v="0"/>
    <x v="0"/>
    <n v="1792006"/>
    <n v="0.09"/>
    <n v="84"/>
    <d v="2021-12-04T00:00:00"/>
    <n v="848"/>
    <n v="77"/>
    <n v="2"/>
    <n v="28831.724776458639"/>
    <x v="1"/>
    <x v="0"/>
  </r>
  <r>
    <s v="C02200"/>
    <s v="Juan Herrera"/>
    <s v="Mumbai"/>
    <x v="2"/>
    <x v="2"/>
    <n v="1172567"/>
    <n v="0.1"/>
    <n v="120"/>
    <d v="2023-08-22T00:00:00"/>
    <n v="440"/>
    <n v="60"/>
    <n v="2"/>
    <n v="15495.559309323662"/>
    <x v="0"/>
    <x v="0"/>
  </r>
  <r>
    <s v="C02201"/>
    <s v="Amanda Johnson"/>
    <s v="Chennai"/>
    <x v="0"/>
    <x v="0"/>
    <n v="1126924"/>
    <n v="0.09"/>
    <n v="36"/>
    <d v="2021-10-05T00:00:00"/>
    <n v="557"/>
    <n v="17"/>
    <n v="2"/>
    <n v="35835.881928070994"/>
    <x v="0"/>
    <x v="0"/>
  </r>
  <r>
    <s v="C02202"/>
    <s v="Elizabeth Perry"/>
    <s v="Mumbai"/>
    <x v="2"/>
    <x v="0"/>
    <n v="1176925"/>
    <n v="0.08"/>
    <n v="84"/>
    <d v="2020-07-20T00:00:00"/>
    <n v="631"/>
    <n v="30"/>
    <n v="4"/>
    <n v="18343.805385861851"/>
    <x v="2"/>
    <x v="0"/>
  </r>
  <r>
    <s v="C02203"/>
    <s v="Kim Moore"/>
    <s v="Delhi"/>
    <x v="1"/>
    <x v="2"/>
    <n v="742457"/>
    <n v="0.08"/>
    <n v="84"/>
    <d v="2022-02-13T00:00:00"/>
    <n v="830"/>
    <n v="52"/>
    <n v="2"/>
    <n v="11572.09398676282"/>
    <x v="1"/>
    <x v="0"/>
  </r>
  <r>
    <s v="C02204"/>
    <s v="Emma Beck"/>
    <s v="Mumbai"/>
    <x v="2"/>
    <x v="0"/>
    <n v="988873"/>
    <n v="0.08"/>
    <n v="60"/>
    <d v="2023-06-29T00:00:00"/>
    <n v="602"/>
    <n v="12"/>
    <n v="5"/>
    <n v="20050.778849166501"/>
    <x v="2"/>
    <x v="0"/>
  </r>
  <r>
    <s v="C02205"/>
    <s v="Ashley Lee"/>
    <s v="Kolkata"/>
    <x v="3"/>
    <x v="2"/>
    <n v="1594474"/>
    <n v="0.09"/>
    <n v="60"/>
    <d v="2020-08-21T00:00:00"/>
    <n v="773"/>
    <n v="37"/>
    <n v="4"/>
    <n v="33098.657691185581"/>
    <x v="1"/>
    <x v="0"/>
  </r>
  <r>
    <s v="C02206"/>
    <s v="Carrie Cain DDS"/>
    <s v="Delhi"/>
    <x v="1"/>
    <x v="1"/>
    <n v="1619581"/>
    <n v="0.09"/>
    <n v="60"/>
    <d v="2024-02-19T00:00:00"/>
    <n v="510"/>
    <n v="38"/>
    <n v="5"/>
    <n v="33619.837715853653"/>
    <x v="0"/>
    <x v="0"/>
  </r>
  <r>
    <s v="C02207"/>
    <s v="Laura Farmer"/>
    <s v="Mumbai"/>
    <x v="2"/>
    <x v="1"/>
    <n v="1960746"/>
    <n v="0.1"/>
    <n v="84"/>
    <d v="2021-12-09T00:00:00"/>
    <n v="551"/>
    <n v="50"/>
    <n v="3"/>
    <n v="32550.705175980434"/>
    <x v="0"/>
    <x v="0"/>
  </r>
  <r>
    <s v="C02208"/>
    <s v="Timothy Turner"/>
    <s v="Kolkata"/>
    <x v="3"/>
    <x v="2"/>
    <n v="1291579"/>
    <n v="0.1"/>
    <n v="84"/>
    <d v="2022-06-16T00:00:00"/>
    <n v="449"/>
    <n v="32"/>
    <n v="4"/>
    <n v="21441.740664261273"/>
    <x v="0"/>
    <x v="0"/>
  </r>
  <r>
    <s v="C02209"/>
    <s v="Kimberly Perez"/>
    <s v="Chennai"/>
    <x v="0"/>
    <x v="2"/>
    <n v="360947"/>
    <n v="0.1"/>
    <n v="120"/>
    <d v="2024-05-22T00:00:00"/>
    <n v="303"/>
    <n v="8"/>
    <n v="1"/>
    <n v="4769.9412025261227"/>
    <x v="0"/>
    <x v="0"/>
  </r>
  <r>
    <s v="C02210"/>
    <s v="Joy Castillo"/>
    <s v="Mumbai"/>
    <x v="2"/>
    <x v="2"/>
    <n v="1053702"/>
    <n v="0.09"/>
    <n v="120"/>
    <d v="2022-08-14T00:00:00"/>
    <n v="503"/>
    <n v="34"/>
    <n v="0"/>
    <n v="13347.851615218537"/>
    <x v="0"/>
    <x v="0"/>
  </r>
  <r>
    <s v="C02211"/>
    <s v="William Simpson"/>
    <s v="Hyderabad"/>
    <x v="0"/>
    <x v="0"/>
    <n v="1126680"/>
    <n v="7.0000000000000007E-2"/>
    <n v="120"/>
    <d v="2022-05-04T00:00:00"/>
    <n v="747"/>
    <n v="49"/>
    <n v="2"/>
    <n v="13081.710136603937"/>
    <x v="1"/>
    <x v="0"/>
  </r>
  <r>
    <s v="C02212"/>
    <s v="Michelle Lee"/>
    <s v="Chennai"/>
    <x v="0"/>
    <x v="1"/>
    <n v="479804"/>
    <n v="7.0000000000000007E-2"/>
    <n v="84"/>
    <d v="2023-11-21T00:00:00"/>
    <n v="355"/>
    <n v="5"/>
    <n v="0"/>
    <n v="7241.5282261743996"/>
    <x v="0"/>
    <x v="0"/>
  </r>
  <r>
    <s v="C02213"/>
    <s v="Robert Woods"/>
    <s v="Mumbai"/>
    <x v="2"/>
    <x v="1"/>
    <n v="1250268"/>
    <n v="0.09"/>
    <n v="60"/>
    <d v="2023-10-27T00:00:00"/>
    <n v="398"/>
    <n v="59"/>
    <n v="5"/>
    <n v="25953.507272143175"/>
    <x v="0"/>
    <x v="0"/>
  </r>
  <r>
    <s v="C02214"/>
    <s v="Alison Tucker"/>
    <s v="Kolkata"/>
    <x v="3"/>
    <x v="2"/>
    <n v="529691"/>
    <n v="7.0000000000000007E-2"/>
    <n v="36"/>
    <d v="2021-07-30T00:00:00"/>
    <n v="310"/>
    <n v="7"/>
    <n v="2"/>
    <n v="16355.32031571573"/>
    <x v="0"/>
    <x v="0"/>
  </r>
  <r>
    <s v="C02215"/>
    <s v="Kevin Huffman"/>
    <s v="Bangalore"/>
    <x v="0"/>
    <x v="0"/>
    <n v="681275"/>
    <n v="0.09"/>
    <n v="120"/>
    <d v="2021-05-21T00:00:00"/>
    <n v="546"/>
    <n v="29"/>
    <n v="1"/>
    <n v="8630.1037761701209"/>
    <x v="0"/>
    <x v="0"/>
  </r>
  <r>
    <s v="C02216"/>
    <s v="Laura Thornton"/>
    <s v="Bangalore"/>
    <x v="0"/>
    <x v="0"/>
    <n v="1296670"/>
    <n v="0.09"/>
    <n v="84"/>
    <d v="2023-01-14T00:00:00"/>
    <n v="542"/>
    <n v="19"/>
    <n v="0"/>
    <n v="20862.225107444185"/>
    <x v="0"/>
    <x v="0"/>
  </r>
  <r>
    <s v="C02217"/>
    <s v="Mikayla Mullen"/>
    <s v="Bangalore"/>
    <x v="0"/>
    <x v="0"/>
    <n v="764205"/>
    <n v="0.08"/>
    <n v="60"/>
    <d v="2020-09-20T00:00:00"/>
    <n v="692"/>
    <n v="13"/>
    <n v="4"/>
    <n v="15495.321897177175"/>
    <x v="2"/>
    <x v="0"/>
  </r>
  <r>
    <s v="C02218"/>
    <s v="Gloria Jenkins"/>
    <s v="Bangalore"/>
    <x v="0"/>
    <x v="1"/>
    <n v="436374"/>
    <n v="7.0000000000000007E-2"/>
    <n v="84"/>
    <d v="2024-06-07T00:00:00"/>
    <n v="797"/>
    <n v="15"/>
    <n v="0"/>
    <n v="6586.0531345479149"/>
    <x v="1"/>
    <x v="0"/>
  </r>
  <r>
    <s v="C02219"/>
    <s v="Tyler Wu"/>
    <s v="Delhi"/>
    <x v="1"/>
    <x v="2"/>
    <n v="563414"/>
    <n v="0.08"/>
    <n v="120"/>
    <d v="2024-01-26T00:00:00"/>
    <n v="469"/>
    <n v="114"/>
    <n v="1"/>
    <n v="6835.7665246129063"/>
    <x v="0"/>
    <x v="0"/>
  </r>
  <r>
    <s v="C02220"/>
    <s v="Deborah Shaffer"/>
    <s v="Delhi"/>
    <x v="1"/>
    <x v="2"/>
    <n v="325206"/>
    <n v="7.0000000000000007E-2"/>
    <n v="60"/>
    <d v="2020-07-05T00:00:00"/>
    <n v="615"/>
    <n v="27"/>
    <n v="4"/>
    <n v="6439.4685725129102"/>
    <x v="2"/>
    <x v="0"/>
  </r>
  <r>
    <s v="C02221"/>
    <s v="Nicole Hernandez"/>
    <s v="Bangalore"/>
    <x v="0"/>
    <x v="2"/>
    <n v="1035676"/>
    <n v="0.08"/>
    <n v="60"/>
    <d v="2023-02-19T00:00:00"/>
    <n v="402"/>
    <n v="54"/>
    <n v="0"/>
    <n v="20999.774931047126"/>
    <x v="0"/>
    <x v="0"/>
  </r>
  <r>
    <s v="C02222"/>
    <s v="Evan Decker"/>
    <s v="Hyderabad"/>
    <x v="0"/>
    <x v="0"/>
    <n v="1031414"/>
    <n v="0.1"/>
    <n v="60"/>
    <d v="2023-04-18T00:00:00"/>
    <n v="693"/>
    <n v="54"/>
    <n v="4"/>
    <n v="21914.499373828057"/>
    <x v="2"/>
    <x v="0"/>
  </r>
  <r>
    <s v="C02223"/>
    <s v="Tina Morris"/>
    <s v="Hyderabad"/>
    <x v="0"/>
    <x v="1"/>
    <n v="1235114"/>
    <n v="0.09"/>
    <n v="60"/>
    <d v="2023-07-28T00:00:00"/>
    <n v="803"/>
    <n v="27"/>
    <n v="4"/>
    <n v="25638.935157043004"/>
    <x v="1"/>
    <x v="0"/>
  </r>
  <r>
    <s v="C02224"/>
    <s v="Robin Smith"/>
    <s v="Mumbai"/>
    <x v="2"/>
    <x v="2"/>
    <n v="143444"/>
    <n v="0.1"/>
    <n v="120"/>
    <d v="2021-12-07T00:00:00"/>
    <n v="752"/>
    <n v="77"/>
    <n v="1"/>
    <n v="1895.6230301267419"/>
    <x v="1"/>
    <x v="0"/>
  </r>
  <r>
    <s v="C02225"/>
    <s v="Scott Johnson"/>
    <s v="Mumbai"/>
    <x v="2"/>
    <x v="1"/>
    <n v="1575254"/>
    <n v="7.0000000000000007E-2"/>
    <n v="120"/>
    <d v="2022-03-04T00:00:00"/>
    <n v="472"/>
    <n v="100"/>
    <n v="3"/>
    <n v="18290.034632305444"/>
    <x v="0"/>
    <x v="0"/>
  </r>
  <r>
    <s v="C02226"/>
    <s v="Jeffrey Castillo"/>
    <s v="Delhi"/>
    <x v="1"/>
    <x v="1"/>
    <n v="758949"/>
    <n v="0.09"/>
    <n v="120"/>
    <d v="2021-12-04T00:00:00"/>
    <n v="580"/>
    <n v="31"/>
    <n v="5"/>
    <n v="9614.0451811978091"/>
    <x v="0"/>
    <x v="0"/>
  </r>
  <r>
    <s v="C02227"/>
    <s v="Anita Yoder"/>
    <s v="Mumbai"/>
    <x v="2"/>
    <x v="1"/>
    <n v="895751"/>
    <n v="0.1"/>
    <n v="36"/>
    <d v="2021-11-15T00:00:00"/>
    <n v="549"/>
    <n v="4"/>
    <n v="3"/>
    <n v="28903.365196067123"/>
    <x v="0"/>
    <x v="0"/>
  </r>
  <r>
    <s v="C02228"/>
    <s v="Sara Roberts"/>
    <s v="Kolkata"/>
    <x v="3"/>
    <x v="1"/>
    <n v="915519"/>
    <n v="0.09"/>
    <n v="84"/>
    <d v="2021-06-01T00:00:00"/>
    <n v="690"/>
    <n v="2"/>
    <n v="3"/>
    <n v="14729.856839552232"/>
    <x v="2"/>
    <x v="0"/>
  </r>
  <r>
    <s v="C02229"/>
    <s v="Drew Lewis"/>
    <s v="Hyderabad"/>
    <x v="0"/>
    <x v="0"/>
    <n v="1033919"/>
    <n v="0.1"/>
    <n v="36"/>
    <d v="2022-01-01T00:00:00"/>
    <n v="747"/>
    <n v="16"/>
    <n v="2"/>
    <n v="33361.657916265263"/>
    <x v="1"/>
    <x v="0"/>
  </r>
  <r>
    <s v="C02230"/>
    <s v="Harold Herrera"/>
    <s v="Delhi"/>
    <x v="1"/>
    <x v="2"/>
    <n v="868804"/>
    <n v="0.09"/>
    <n v="120"/>
    <d v="2023-06-11T00:00:00"/>
    <n v="461"/>
    <n v="21"/>
    <n v="1"/>
    <n v="11005.641893731176"/>
    <x v="0"/>
    <x v="0"/>
  </r>
  <r>
    <s v="C02231"/>
    <s v="Henry Wilkins"/>
    <s v="Bangalore"/>
    <x v="0"/>
    <x v="0"/>
    <n v="1184583"/>
    <n v="0.08"/>
    <n v="36"/>
    <d v="2020-11-11T00:00:00"/>
    <n v="690"/>
    <n v="23"/>
    <n v="0"/>
    <n v="37120.525807398139"/>
    <x v="2"/>
    <x v="0"/>
  </r>
  <r>
    <s v="C02232"/>
    <s v="Mr. Patrick Stephens MD"/>
    <s v="Delhi"/>
    <x v="1"/>
    <x v="1"/>
    <n v="1582905"/>
    <n v="0.08"/>
    <n v="36"/>
    <d v="2024-05-31T00:00:00"/>
    <n v="351"/>
    <n v="16"/>
    <n v="0"/>
    <n v="49602.489570726197"/>
    <x v="0"/>
    <x v="0"/>
  </r>
  <r>
    <s v="C02233"/>
    <s v="Roy Frank"/>
    <s v="Bangalore"/>
    <x v="0"/>
    <x v="2"/>
    <n v="1050221"/>
    <n v="0.08"/>
    <n v="84"/>
    <d v="2021-05-23T00:00:00"/>
    <n v="445"/>
    <n v="55"/>
    <n v="2"/>
    <n v="16368.969676186009"/>
    <x v="0"/>
    <x v="0"/>
  </r>
  <r>
    <s v="C02234"/>
    <s v="Darlene Francis"/>
    <s v="Delhi"/>
    <x v="1"/>
    <x v="1"/>
    <n v="958709"/>
    <n v="0.09"/>
    <n v="60"/>
    <d v="2024-04-06T00:00:00"/>
    <n v="833"/>
    <n v="4"/>
    <n v="1"/>
    <n v="19901.221980702627"/>
    <x v="1"/>
    <x v="0"/>
  </r>
  <r>
    <s v="C02235"/>
    <s v="Willie Rich"/>
    <s v="Chennai"/>
    <x v="0"/>
    <x v="0"/>
    <n v="209359"/>
    <n v="0.08"/>
    <n v="84"/>
    <d v="2023-12-17T00:00:00"/>
    <n v="781"/>
    <n v="54"/>
    <n v="1"/>
    <n v="3263.1142611284927"/>
    <x v="1"/>
    <x v="0"/>
  </r>
  <r>
    <s v="C02236"/>
    <s v="Sabrina Jackson"/>
    <s v="Delhi"/>
    <x v="1"/>
    <x v="1"/>
    <n v="1793929"/>
    <n v="0.08"/>
    <n v="36"/>
    <d v="2023-11-19T00:00:00"/>
    <n v="368"/>
    <n v="6"/>
    <n v="2"/>
    <n v="56215.214755859182"/>
    <x v="0"/>
    <x v="0"/>
  </r>
  <r>
    <s v="C02237"/>
    <s v="Calvin Green"/>
    <s v="Delhi"/>
    <x v="1"/>
    <x v="0"/>
    <n v="360334"/>
    <n v="0.1"/>
    <n v="84"/>
    <d v="2023-02-12T00:00:00"/>
    <n v="483"/>
    <n v="19"/>
    <n v="4"/>
    <n v="5981.9710451439059"/>
    <x v="0"/>
    <x v="0"/>
  </r>
  <r>
    <s v="C02238"/>
    <s v="Bryan Hutchinson"/>
    <s v="Delhi"/>
    <x v="1"/>
    <x v="1"/>
    <n v="1750266"/>
    <n v="7.0000000000000007E-2"/>
    <n v="84"/>
    <d v="2022-04-30T00:00:00"/>
    <n v="475"/>
    <n v="34"/>
    <n v="4"/>
    <n v="26416.2046217067"/>
    <x v="0"/>
    <x v="0"/>
  </r>
  <r>
    <s v="C02239"/>
    <s v="Sarah Walter"/>
    <s v="Chennai"/>
    <x v="0"/>
    <x v="0"/>
    <n v="1158033"/>
    <n v="7.0000000000000007E-2"/>
    <n v="120"/>
    <d v="2020-07-09T00:00:00"/>
    <n v="438"/>
    <n v="21"/>
    <n v="0"/>
    <n v="13445.745051498086"/>
    <x v="0"/>
    <x v="0"/>
  </r>
  <r>
    <s v="C02240"/>
    <s v="Joseph Bradley"/>
    <s v="Hyderabad"/>
    <x v="0"/>
    <x v="1"/>
    <n v="1875317"/>
    <n v="0.08"/>
    <n v="60"/>
    <d v="2022-03-31T00:00:00"/>
    <n v="676"/>
    <n v="36"/>
    <n v="2"/>
    <n v="38024.66690776508"/>
    <x v="2"/>
    <x v="0"/>
  </r>
  <r>
    <s v="C02241"/>
    <s v="Robert Schultz"/>
    <s v="Hyderabad"/>
    <x v="0"/>
    <x v="1"/>
    <n v="1054087"/>
    <n v="0.08"/>
    <n v="36"/>
    <d v="2022-07-18T00:00:00"/>
    <n v="554"/>
    <n v="10"/>
    <n v="5"/>
    <n v="33031.255460143257"/>
    <x v="0"/>
    <x v="0"/>
  </r>
  <r>
    <s v="C02242"/>
    <s v="Danny Foster"/>
    <s v="Bangalore"/>
    <x v="0"/>
    <x v="1"/>
    <n v="240664"/>
    <n v="0.1"/>
    <n v="60"/>
    <d v="2020-11-12T00:00:00"/>
    <n v="300"/>
    <n v="18"/>
    <n v="3"/>
    <n v="5113.398768392668"/>
    <x v="0"/>
    <x v="0"/>
  </r>
  <r>
    <s v="C02243"/>
    <s v="Amy Carr"/>
    <s v="Bangalore"/>
    <x v="0"/>
    <x v="2"/>
    <n v="1520873"/>
    <n v="0.1"/>
    <n v="120"/>
    <d v="2022-11-10T00:00:00"/>
    <n v="837"/>
    <n v="59"/>
    <n v="5"/>
    <n v="20098.448765357549"/>
    <x v="1"/>
    <x v="0"/>
  </r>
  <r>
    <s v="C02244"/>
    <s v="Patrick Day"/>
    <s v="Bangalore"/>
    <x v="0"/>
    <x v="2"/>
    <n v="1749168"/>
    <n v="0.1"/>
    <n v="84"/>
    <d v="2022-10-25T00:00:00"/>
    <n v="836"/>
    <n v="52"/>
    <n v="1"/>
    <n v="29038.259861939969"/>
    <x v="1"/>
    <x v="0"/>
  </r>
  <r>
    <s v="C02245"/>
    <s v="Kimberly Turner"/>
    <s v="Bangalore"/>
    <x v="0"/>
    <x v="2"/>
    <n v="364744"/>
    <n v="7.0000000000000007E-2"/>
    <n v="60"/>
    <d v="2022-04-08T00:00:00"/>
    <n v="375"/>
    <n v="38"/>
    <n v="2"/>
    <n v="7222.3683604012504"/>
    <x v="0"/>
    <x v="0"/>
  </r>
  <r>
    <s v="C02246"/>
    <s v="Erika Morgan"/>
    <s v="Mumbai"/>
    <x v="2"/>
    <x v="1"/>
    <n v="1367509"/>
    <n v="0.1"/>
    <n v="120"/>
    <d v="2021-12-15T00:00:00"/>
    <n v="684"/>
    <n v="38"/>
    <n v="2"/>
    <n v="18071.732204244101"/>
    <x v="2"/>
    <x v="0"/>
  </r>
  <r>
    <s v="C02247"/>
    <s v="Gregory Diaz"/>
    <s v="Chennai"/>
    <x v="0"/>
    <x v="2"/>
    <n v="1121777"/>
    <n v="0.08"/>
    <n v="36"/>
    <d v="2022-08-31T00:00:00"/>
    <n v="520"/>
    <n v="27"/>
    <n v="5"/>
    <n v="35152.414038227515"/>
    <x v="0"/>
    <x v="0"/>
  </r>
  <r>
    <s v="C02248"/>
    <s v="Joshua Anderson"/>
    <s v="Delhi"/>
    <x v="1"/>
    <x v="2"/>
    <n v="1914449"/>
    <n v="0.08"/>
    <n v="84"/>
    <d v="2020-07-20T00:00:00"/>
    <n v="705"/>
    <n v="31"/>
    <n v="1"/>
    <n v="29839.012576976304"/>
    <x v="1"/>
    <x v="0"/>
  </r>
  <r>
    <s v="C02249"/>
    <s v="Elizabeth Mcdaniel"/>
    <s v="Chennai"/>
    <x v="0"/>
    <x v="1"/>
    <n v="1995120"/>
    <n v="0.1"/>
    <n v="84"/>
    <d v="2021-04-03T00:00:00"/>
    <n v="798"/>
    <n v="51"/>
    <n v="3"/>
    <n v="33121.354275720616"/>
    <x v="1"/>
    <x v="0"/>
  </r>
  <r>
    <s v="C02250"/>
    <s v="Levi Parks"/>
    <s v="Kolkata"/>
    <x v="3"/>
    <x v="2"/>
    <n v="879232"/>
    <n v="0.08"/>
    <n v="120"/>
    <d v="2023-01-01T00:00:00"/>
    <n v="433"/>
    <n v="53"/>
    <n v="0"/>
    <n v="10667.510344024917"/>
    <x v="0"/>
    <x v="0"/>
  </r>
  <r>
    <s v="C02251"/>
    <s v="Thomas Hopkins"/>
    <s v="Delhi"/>
    <x v="1"/>
    <x v="1"/>
    <n v="1981226"/>
    <n v="7.0000000000000007E-2"/>
    <n v="84"/>
    <d v="2020-10-16T00:00:00"/>
    <n v="683"/>
    <n v="6"/>
    <n v="2"/>
    <n v="29902.009990393162"/>
    <x v="2"/>
    <x v="0"/>
  </r>
  <r>
    <s v="C02252"/>
    <s v="Angela Barr"/>
    <s v="Hyderabad"/>
    <x v="0"/>
    <x v="2"/>
    <n v="1960271"/>
    <n v="0.1"/>
    <n v="36"/>
    <d v="2023-12-14T00:00:00"/>
    <n v="601"/>
    <n v="22"/>
    <n v="4"/>
    <n v="63252.431307651001"/>
    <x v="2"/>
    <x v="0"/>
  </r>
  <r>
    <s v="C02253"/>
    <s v="Autumn Michael"/>
    <s v="Bangalore"/>
    <x v="0"/>
    <x v="2"/>
    <n v="184985"/>
    <n v="0.1"/>
    <n v="36"/>
    <d v="2020-10-26T00:00:00"/>
    <n v="660"/>
    <n v="21"/>
    <n v="1"/>
    <n v="5968.9456230520273"/>
    <x v="2"/>
    <x v="0"/>
  </r>
  <r>
    <s v="C02254"/>
    <s v="Jason Martin"/>
    <s v="Mumbai"/>
    <x v="2"/>
    <x v="0"/>
    <n v="448012"/>
    <n v="7.0000000000000007E-2"/>
    <n v="36"/>
    <d v="2021-11-12T00:00:00"/>
    <n v="449"/>
    <n v="35"/>
    <n v="2"/>
    <n v="13833.309920849015"/>
    <x v="0"/>
    <x v="0"/>
  </r>
  <r>
    <s v="C02255"/>
    <s v="Robert Bryan"/>
    <s v="Chennai"/>
    <x v="0"/>
    <x v="1"/>
    <n v="1168513"/>
    <n v="0.08"/>
    <n v="84"/>
    <d v="2021-08-16T00:00:00"/>
    <n v="324"/>
    <n v="57"/>
    <n v="3"/>
    <n v="18212.694150306594"/>
    <x v="0"/>
    <x v="0"/>
  </r>
  <r>
    <s v="C02256"/>
    <s v="Lance Long"/>
    <s v="Mumbai"/>
    <x v="2"/>
    <x v="0"/>
    <n v="1065300"/>
    <n v="0.09"/>
    <n v="84"/>
    <d v="2023-04-29T00:00:00"/>
    <n v="591"/>
    <n v="47"/>
    <n v="0"/>
    <n v="17139.695070419068"/>
    <x v="0"/>
    <x v="0"/>
  </r>
  <r>
    <s v="C02257"/>
    <s v="Alexander Cross Jr."/>
    <s v="Bangalore"/>
    <x v="0"/>
    <x v="0"/>
    <n v="358574"/>
    <n v="0.1"/>
    <n v="120"/>
    <d v="2024-02-21T00:00:00"/>
    <n v="743"/>
    <n v="97"/>
    <n v="4"/>
    <n v="4738.5818326640801"/>
    <x v="1"/>
    <x v="0"/>
  </r>
  <r>
    <s v="C02258"/>
    <s v="Nicole Lewis"/>
    <s v="Chennai"/>
    <x v="0"/>
    <x v="0"/>
    <n v="1734327"/>
    <n v="7.0000000000000007E-2"/>
    <n v="60"/>
    <d v="2023-12-14T00:00:00"/>
    <n v="686"/>
    <n v="21"/>
    <n v="5"/>
    <n v="34341.753260888785"/>
    <x v="2"/>
    <x v="0"/>
  </r>
  <r>
    <s v="C02259"/>
    <s v="Cindy Turner"/>
    <s v="Kolkata"/>
    <x v="3"/>
    <x v="2"/>
    <n v="1633961"/>
    <n v="0.09"/>
    <n v="60"/>
    <d v="2022-03-21T00:00:00"/>
    <n v="445"/>
    <n v="48"/>
    <n v="1"/>
    <n v="33918.34286400862"/>
    <x v="0"/>
    <x v="0"/>
  </r>
  <r>
    <s v="C02260"/>
    <s v="Veronica Spencer"/>
    <s v="Chennai"/>
    <x v="0"/>
    <x v="0"/>
    <n v="905074"/>
    <n v="0.09"/>
    <n v="120"/>
    <d v="2022-11-17T00:00:00"/>
    <n v="525"/>
    <n v="5"/>
    <n v="0"/>
    <n v="11465.094925123331"/>
    <x v="0"/>
    <x v="0"/>
  </r>
  <r>
    <s v="C02261"/>
    <s v="Brooke Cox"/>
    <s v="Mumbai"/>
    <x v="2"/>
    <x v="1"/>
    <n v="378799"/>
    <n v="0.08"/>
    <n v="120"/>
    <d v="2020-08-11T00:00:00"/>
    <n v="498"/>
    <n v="53"/>
    <n v="1"/>
    <n v="4595.8771414214852"/>
    <x v="0"/>
    <x v="0"/>
  </r>
  <r>
    <s v="C02262"/>
    <s v="Brian Smith"/>
    <s v="Hyderabad"/>
    <x v="0"/>
    <x v="0"/>
    <n v="1291574"/>
    <n v="0.09"/>
    <n v="60"/>
    <d v="2024-05-28T00:00:00"/>
    <n v="300"/>
    <n v="4"/>
    <n v="1"/>
    <n v="26810.951893122954"/>
    <x v="0"/>
    <x v="0"/>
  </r>
  <r>
    <s v="C02263"/>
    <s v="Shelley White"/>
    <s v="Chennai"/>
    <x v="0"/>
    <x v="2"/>
    <n v="1625128"/>
    <n v="0.1"/>
    <n v="36"/>
    <d v="2023-04-23T00:00:00"/>
    <n v="524"/>
    <n v="29"/>
    <n v="1"/>
    <n v="52438.309389946728"/>
    <x v="0"/>
    <x v="0"/>
  </r>
  <r>
    <s v="C02264"/>
    <s v="Steven Lowery"/>
    <s v="Kolkata"/>
    <x v="3"/>
    <x v="2"/>
    <n v="339572"/>
    <n v="7.0000000000000007E-2"/>
    <n v="120"/>
    <d v="2021-03-07T00:00:00"/>
    <n v="650"/>
    <n v="78"/>
    <n v="5"/>
    <n v="3942.7188505226609"/>
    <x v="2"/>
    <x v="0"/>
  </r>
  <r>
    <s v="C02265"/>
    <s v="Rachel Martin"/>
    <s v="Mumbai"/>
    <x v="2"/>
    <x v="2"/>
    <n v="641240"/>
    <n v="0.09"/>
    <n v="84"/>
    <d v="2022-01-27T00:00:00"/>
    <n v="839"/>
    <n v="19"/>
    <n v="5"/>
    <n v="10316.960543467119"/>
    <x v="1"/>
    <x v="0"/>
  </r>
  <r>
    <s v="C02266"/>
    <s v="Sara Vasquez"/>
    <s v="Kolkata"/>
    <x v="3"/>
    <x v="0"/>
    <n v="1336857"/>
    <n v="0.09"/>
    <n v="60"/>
    <d v="2021-11-10T00:00:00"/>
    <n v="531"/>
    <n v="52"/>
    <n v="0"/>
    <n v="27750.95249283794"/>
    <x v="0"/>
    <x v="0"/>
  </r>
  <r>
    <s v="C02267"/>
    <s v="Erica Simpson"/>
    <s v="Hyderabad"/>
    <x v="0"/>
    <x v="2"/>
    <n v="670820"/>
    <n v="0.09"/>
    <n v="84"/>
    <d v="2024-04-30T00:00:00"/>
    <n v="810"/>
    <n v="51"/>
    <n v="0"/>
    <n v="10792.875478399059"/>
    <x v="1"/>
    <x v="0"/>
  </r>
  <r>
    <s v="C02268"/>
    <s v="Brett Horton"/>
    <s v="Bangalore"/>
    <x v="0"/>
    <x v="2"/>
    <n v="1781231"/>
    <n v="0.09"/>
    <n v="36"/>
    <d v="2021-02-26T00:00:00"/>
    <n v="451"/>
    <n v="35"/>
    <n v="1"/>
    <n v="56642.669605598807"/>
    <x v="0"/>
    <x v="0"/>
  </r>
  <r>
    <s v="C02269"/>
    <s v="Megan Delacruz"/>
    <s v="Delhi"/>
    <x v="1"/>
    <x v="1"/>
    <n v="1073807"/>
    <n v="0.08"/>
    <n v="36"/>
    <d v="2024-05-30T00:00:00"/>
    <n v="817"/>
    <n v="23"/>
    <n v="3"/>
    <n v="33649.208587042682"/>
    <x v="1"/>
    <x v="0"/>
  </r>
  <r>
    <s v="C02270"/>
    <s v="Megan Mack"/>
    <s v="Kolkata"/>
    <x v="3"/>
    <x v="2"/>
    <n v="979318"/>
    <n v="0.09"/>
    <n v="84"/>
    <d v="2022-08-14T00:00:00"/>
    <n v="383"/>
    <n v="31"/>
    <n v="1"/>
    <n v="15756.323943464431"/>
    <x v="0"/>
    <x v="0"/>
  </r>
  <r>
    <s v="C02271"/>
    <s v="Johnny Harmon"/>
    <s v="Bangalore"/>
    <x v="0"/>
    <x v="2"/>
    <n v="1490165"/>
    <n v="7.0000000000000007E-2"/>
    <n v="84"/>
    <d v="2023-06-03T00:00:00"/>
    <n v="358"/>
    <n v="55"/>
    <n v="3"/>
    <n v="22490.58346565926"/>
    <x v="0"/>
    <x v="0"/>
  </r>
  <r>
    <s v="C02272"/>
    <s v="Amber Riley"/>
    <s v="Hyderabad"/>
    <x v="0"/>
    <x v="1"/>
    <n v="968688"/>
    <n v="0.1"/>
    <n v="36"/>
    <d v="2020-07-10T00:00:00"/>
    <n v="641"/>
    <n v="23"/>
    <n v="0"/>
    <n v="31256.837028424045"/>
    <x v="2"/>
    <x v="0"/>
  </r>
  <r>
    <s v="C02273"/>
    <s v="Angela Sanders"/>
    <s v="Mumbai"/>
    <x v="2"/>
    <x v="1"/>
    <n v="1120306"/>
    <n v="0.1"/>
    <n v="120"/>
    <d v="2022-09-21T00:00:00"/>
    <n v="519"/>
    <n v="51"/>
    <n v="3"/>
    <n v="14804.926343305888"/>
    <x v="0"/>
    <x v="0"/>
  </r>
  <r>
    <s v="C02274"/>
    <s v="Linda Lee"/>
    <s v="Delhi"/>
    <x v="1"/>
    <x v="2"/>
    <n v="610102"/>
    <n v="0.08"/>
    <n v="84"/>
    <d v="2020-08-27T00:00:00"/>
    <n v="463"/>
    <n v="76"/>
    <n v="2"/>
    <n v="9509.1805794974916"/>
    <x v="0"/>
    <x v="0"/>
  </r>
  <r>
    <s v="C02275"/>
    <s v="Stephanie Gill"/>
    <s v="Bangalore"/>
    <x v="0"/>
    <x v="2"/>
    <n v="1889287"/>
    <n v="7.0000000000000007E-2"/>
    <n v="36"/>
    <d v="2022-03-29T00:00:00"/>
    <n v="384"/>
    <n v="5"/>
    <n v="5"/>
    <n v="58335.697705487961"/>
    <x v="0"/>
    <x v="0"/>
  </r>
  <r>
    <s v="C02276"/>
    <s v="Samuel Castillo"/>
    <s v="Chennai"/>
    <x v="0"/>
    <x v="1"/>
    <n v="1233238"/>
    <n v="0.1"/>
    <n v="120"/>
    <d v="2020-06-27T00:00:00"/>
    <n v="394"/>
    <n v="119"/>
    <n v="5"/>
    <n v="16297.331045058998"/>
    <x v="0"/>
    <x v="0"/>
  </r>
  <r>
    <s v="C02277"/>
    <s v="Angela Thompson"/>
    <s v="Kolkata"/>
    <x v="3"/>
    <x v="1"/>
    <n v="207705"/>
    <n v="7.0000000000000007E-2"/>
    <n v="120"/>
    <d v="2021-08-17T00:00:00"/>
    <n v="481"/>
    <n v="4"/>
    <n v="1"/>
    <n v="2411.631167610431"/>
    <x v="0"/>
    <x v="0"/>
  </r>
  <r>
    <s v="C02278"/>
    <s v="Rebecca Smith"/>
    <s v="Mumbai"/>
    <x v="2"/>
    <x v="2"/>
    <n v="1523420"/>
    <n v="0.09"/>
    <n v="36"/>
    <d v="2023-01-25T00:00:00"/>
    <n v="341"/>
    <n v="10"/>
    <n v="2"/>
    <n v="48444.348728806835"/>
    <x v="0"/>
    <x v="0"/>
  </r>
  <r>
    <s v="C02279"/>
    <s v="Wendy Lewis"/>
    <s v="Mumbai"/>
    <x v="2"/>
    <x v="1"/>
    <n v="181667"/>
    <n v="7.0000000000000007E-2"/>
    <n v="36"/>
    <d v="2022-07-27T00:00:00"/>
    <n v="300"/>
    <n v="12"/>
    <n v="1"/>
    <n v="5609.3495562415246"/>
    <x v="0"/>
    <x v="0"/>
  </r>
  <r>
    <s v="C02280"/>
    <s v="Mr. Kyle Lee"/>
    <s v="Hyderabad"/>
    <x v="0"/>
    <x v="2"/>
    <n v="325524"/>
    <n v="0.09"/>
    <n v="84"/>
    <d v="2020-11-21T00:00:00"/>
    <n v="838"/>
    <n v="9"/>
    <n v="4"/>
    <n v="5237.3811115207882"/>
    <x v="1"/>
    <x v="0"/>
  </r>
  <r>
    <s v="C02281"/>
    <s v="Ms. Tonya Morris"/>
    <s v="Mumbai"/>
    <x v="2"/>
    <x v="1"/>
    <n v="236194"/>
    <n v="0.1"/>
    <n v="84"/>
    <d v="2020-12-03T00:00:00"/>
    <n v="461"/>
    <n v="82"/>
    <n v="5"/>
    <n v="3921.1000600462899"/>
    <x v="0"/>
    <x v="0"/>
  </r>
  <r>
    <s v="C02282"/>
    <s v="Robert Vazquez Jr."/>
    <s v="Bangalore"/>
    <x v="0"/>
    <x v="1"/>
    <n v="1141058"/>
    <n v="0.08"/>
    <n v="84"/>
    <d v="2021-03-31T00:00:00"/>
    <n v="332"/>
    <n v="50"/>
    <n v="2"/>
    <n v="17784.774633881301"/>
    <x v="0"/>
    <x v="0"/>
  </r>
  <r>
    <s v="C02283"/>
    <s v="Jessica Lewis"/>
    <s v="Kolkata"/>
    <x v="3"/>
    <x v="1"/>
    <n v="1557329"/>
    <n v="0.1"/>
    <n v="120"/>
    <d v="2021-10-10T00:00:00"/>
    <n v="667"/>
    <n v="65"/>
    <n v="2"/>
    <n v="20580.217491733703"/>
    <x v="2"/>
    <x v="0"/>
  </r>
  <r>
    <s v="C02284"/>
    <s v="Todd Mclean"/>
    <s v="Mumbai"/>
    <x v="2"/>
    <x v="0"/>
    <n v="1579870"/>
    <n v="0.1"/>
    <n v="120"/>
    <d v="2020-10-02T00:00:00"/>
    <n v="540"/>
    <n v="101"/>
    <n v="2"/>
    <n v="20878.098467738881"/>
    <x v="0"/>
    <x v="0"/>
  </r>
  <r>
    <s v="C02285"/>
    <s v="Holly Simpson"/>
    <s v="Kolkata"/>
    <x v="3"/>
    <x v="2"/>
    <n v="541549"/>
    <n v="0.08"/>
    <n v="120"/>
    <d v="2022-03-26T00:00:00"/>
    <n v="452"/>
    <n v="90"/>
    <n v="1"/>
    <n v="6570.4837395549193"/>
    <x v="0"/>
    <x v="0"/>
  </r>
  <r>
    <s v="C02286"/>
    <s v="Melanie Hughes"/>
    <s v="Chennai"/>
    <x v="0"/>
    <x v="1"/>
    <n v="223203"/>
    <n v="7.0000000000000007E-2"/>
    <n v="60"/>
    <d v="2024-04-12T00:00:00"/>
    <n v="410"/>
    <n v="28"/>
    <n v="1"/>
    <n v="4419.6869178016377"/>
    <x v="0"/>
    <x v="0"/>
  </r>
  <r>
    <s v="C02287"/>
    <s v="Dylan Murphy"/>
    <s v="Delhi"/>
    <x v="1"/>
    <x v="0"/>
    <n v="254019"/>
    <n v="0.09"/>
    <n v="84"/>
    <d v="2023-03-05T00:00:00"/>
    <n v="627"/>
    <n v="74"/>
    <n v="1"/>
    <n v="4086.9315705367321"/>
    <x v="2"/>
    <x v="0"/>
  </r>
  <r>
    <s v="C02288"/>
    <s v="Shane Henderson"/>
    <s v="Kolkata"/>
    <x v="3"/>
    <x v="2"/>
    <n v="1012963"/>
    <n v="0.1"/>
    <n v="36"/>
    <d v="2024-01-12T00:00:00"/>
    <n v="609"/>
    <n v="13"/>
    <n v="3"/>
    <n v="32685.466741431203"/>
    <x v="2"/>
    <x v="0"/>
  </r>
  <r>
    <s v="C02289"/>
    <s v="Nathan Mcguire"/>
    <s v="Kolkata"/>
    <x v="3"/>
    <x v="1"/>
    <n v="863802"/>
    <n v="0.08"/>
    <n v="120"/>
    <d v="2021-03-23T00:00:00"/>
    <n v="496"/>
    <n v="44"/>
    <n v="0"/>
    <n v="10480.301865934603"/>
    <x v="0"/>
    <x v="0"/>
  </r>
  <r>
    <s v="C02290"/>
    <s v="Ryan Johnson"/>
    <s v="Chennai"/>
    <x v="0"/>
    <x v="1"/>
    <n v="1863959"/>
    <n v="0.09"/>
    <n v="120"/>
    <d v="2021-02-07T00:00:00"/>
    <n v="491"/>
    <n v="104"/>
    <n v="3"/>
    <n v="23611.844856374126"/>
    <x v="0"/>
    <x v="0"/>
  </r>
  <r>
    <s v="C02291"/>
    <s v="Karen Rodriguez"/>
    <s v="Hyderabad"/>
    <x v="0"/>
    <x v="0"/>
    <n v="933596"/>
    <n v="0.09"/>
    <n v="120"/>
    <d v="2024-05-27T00:00:00"/>
    <n v="436"/>
    <n v="104"/>
    <n v="2"/>
    <n v="11826.399567013792"/>
    <x v="0"/>
    <x v="0"/>
  </r>
  <r>
    <s v="C02292"/>
    <s v="Jesus Carter"/>
    <s v="Kolkata"/>
    <x v="3"/>
    <x v="0"/>
    <n v="985728"/>
    <n v="0.09"/>
    <n v="60"/>
    <d v="2022-09-27T00:00:00"/>
    <n v="307"/>
    <n v="55"/>
    <n v="1"/>
    <n v="20462.091980563484"/>
    <x v="0"/>
    <x v="0"/>
  </r>
  <r>
    <s v="C02293"/>
    <s v="Margaret Horton"/>
    <s v="Mumbai"/>
    <x v="2"/>
    <x v="2"/>
    <n v="295488"/>
    <n v="0.1"/>
    <n v="84"/>
    <d v="2022-12-12T00:00:00"/>
    <n v="451"/>
    <n v="5"/>
    <n v="1"/>
    <n v="4905.4506657364636"/>
    <x v="0"/>
    <x v="0"/>
  </r>
  <r>
    <s v="C02294"/>
    <s v="Teresa Bell"/>
    <s v="Delhi"/>
    <x v="1"/>
    <x v="0"/>
    <n v="1366515"/>
    <n v="0.1"/>
    <n v="84"/>
    <d v="2021-04-18T00:00:00"/>
    <n v="507"/>
    <n v="23"/>
    <n v="3"/>
    <n v="22685.766990499997"/>
    <x v="0"/>
    <x v="0"/>
  </r>
  <r>
    <s v="C02295"/>
    <s v="Michael Gomez"/>
    <s v="Chennai"/>
    <x v="0"/>
    <x v="1"/>
    <n v="1424431"/>
    <n v="0.09"/>
    <n v="84"/>
    <d v="2021-05-20T00:00:00"/>
    <n v="681"/>
    <n v="43"/>
    <n v="0"/>
    <n v="22917.781835024969"/>
    <x v="2"/>
    <x v="0"/>
  </r>
  <r>
    <s v="C02296"/>
    <s v="Jeremy Bryant"/>
    <s v="Chennai"/>
    <x v="0"/>
    <x v="2"/>
    <n v="1718095"/>
    <n v="0.08"/>
    <n v="60"/>
    <d v="2021-07-15T00:00:00"/>
    <n v="451"/>
    <n v="21"/>
    <n v="5"/>
    <n v="34836.771644952103"/>
    <x v="0"/>
    <x v="0"/>
  </r>
  <r>
    <s v="C02297"/>
    <s v="Antonio Carrillo"/>
    <s v="Kolkata"/>
    <x v="3"/>
    <x v="0"/>
    <n v="1660391"/>
    <n v="0.09"/>
    <n v="120"/>
    <d v="2023-07-31T00:00:00"/>
    <n v="841"/>
    <n v="75"/>
    <n v="4"/>
    <n v="21033.13146529505"/>
    <x v="1"/>
    <x v="0"/>
  </r>
  <r>
    <s v="C02298"/>
    <s v="Stephen Jones"/>
    <s v="Bangalore"/>
    <x v="0"/>
    <x v="1"/>
    <n v="1012130"/>
    <n v="7.0000000000000007E-2"/>
    <n v="120"/>
    <d v="2022-03-29T00:00:00"/>
    <n v="597"/>
    <n v="68"/>
    <n v="3"/>
    <n v="11751.687507154596"/>
    <x v="0"/>
    <x v="0"/>
  </r>
  <r>
    <s v="C02299"/>
    <s v="Miguel Williams"/>
    <s v="Chennai"/>
    <x v="0"/>
    <x v="2"/>
    <n v="797524"/>
    <n v="7.0000000000000007E-2"/>
    <n v="120"/>
    <d v="2024-06-24T00:00:00"/>
    <n v="364"/>
    <n v="60"/>
    <n v="3"/>
    <n v="9259.9298780353929"/>
    <x v="0"/>
    <x v="0"/>
  </r>
  <r>
    <s v="C02300"/>
    <s v="Jenna Robles"/>
    <s v="Hyderabad"/>
    <x v="0"/>
    <x v="0"/>
    <n v="1299356"/>
    <n v="0.08"/>
    <n v="84"/>
    <d v="2023-03-12T00:00:00"/>
    <n v="528"/>
    <n v="57"/>
    <n v="2"/>
    <n v="20252.041201395084"/>
    <x v="0"/>
    <x v="0"/>
  </r>
  <r>
    <s v="C02301"/>
    <s v="Kristen Gonzalez"/>
    <s v="Mumbai"/>
    <x v="2"/>
    <x v="0"/>
    <n v="1887118"/>
    <n v="7.0000000000000007E-2"/>
    <n v="60"/>
    <d v="2022-06-05T00:00:00"/>
    <n v="560"/>
    <n v="25"/>
    <n v="2"/>
    <n v="37367.198187067333"/>
    <x v="0"/>
    <x v="0"/>
  </r>
  <r>
    <s v="C02302"/>
    <s v="Roger Robinson"/>
    <s v="Chennai"/>
    <x v="0"/>
    <x v="0"/>
    <n v="580710"/>
    <n v="7.0000000000000007E-2"/>
    <n v="60"/>
    <d v="2022-10-05T00:00:00"/>
    <n v="760"/>
    <n v="15"/>
    <n v="3"/>
    <n v="11498.754004366379"/>
    <x v="1"/>
    <x v="0"/>
  </r>
  <r>
    <s v="C02303"/>
    <s v="Steven Skinner"/>
    <s v="Chennai"/>
    <x v="0"/>
    <x v="2"/>
    <n v="200167"/>
    <n v="7.0000000000000007E-2"/>
    <n v="84"/>
    <d v="2021-11-18T00:00:00"/>
    <n v="848"/>
    <n v="69"/>
    <n v="3"/>
    <n v="3021.0564739949045"/>
    <x v="1"/>
    <x v="0"/>
  </r>
  <r>
    <s v="C02304"/>
    <s v="Holly Jones"/>
    <s v="Chennai"/>
    <x v="0"/>
    <x v="0"/>
    <n v="1921472"/>
    <n v="0.09"/>
    <n v="36"/>
    <d v="2021-07-31T00:00:00"/>
    <n v="808"/>
    <n v="13"/>
    <n v="4"/>
    <n v="61102.295913561553"/>
    <x v="1"/>
    <x v="0"/>
  </r>
  <r>
    <s v="C02305"/>
    <s v="Sally Cruz"/>
    <s v="Kolkata"/>
    <x v="3"/>
    <x v="0"/>
    <n v="703051"/>
    <n v="7.0000000000000007E-2"/>
    <n v="60"/>
    <d v="2020-09-30T00:00:00"/>
    <n v="698"/>
    <n v="35"/>
    <n v="5"/>
    <n v="13921.25243499128"/>
    <x v="2"/>
    <x v="0"/>
  </r>
  <r>
    <s v="C02306"/>
    <s v="Clayton Robinson"/>
    <s v="Mumbai"/>
    <x v="2"/>
    <x v="1"/>
    <n v="1243080"/>
    <n v="0.08"/>
    <n v="36"/>
    <d v="2022-10-27T00:00:00"/>
    <n v="739"/>
    <n v="5"/>
    <n v="2"/>
    <n v="38953.609177795457"/>
    <x v="1"/>
    <x v="0"/>
  </r>
  <r>
    <s v="C02307"/>
    <s v="Jesus Herrera"/>
    <s v="Kolkata"/>
    <x v="3"/>
    <x v="1"/>
    <n v="1106348"/>
    <n v="7.0000000000000007E-2"/>
    <n v="36"/>
    <d v="2023-09-20T00:00:00"/>
    <n v="432"/>
    <n v="16"/>
    <n v="1"/>
    <n v="34160.814362810517"/>
    <x v="0"/>
    <x v="0"/>
  </r>
  <r>
    <s v="C02308"/>
    <s v="Amanda Beck"/>
    <s v="Kolkata"/>
    <x v="3"/>
    <x v="2"/>
    <n v="1508889"/>
    <n v="0.09"/>
    <n v="120"/>
    <d v="2023-11-19T00:00:00"/>
    <n v="465"/>
    <n v="115"/>
    <n v="3"/>
    <n v="19113.96815782402"/>
    <x v="0"/>
    <x v="0"/>
  </r>
  <r>
    <s v="C02309"/>
    <s v="Kaitlyn Yang"/>
    <s v="Delhi"/>
    <x v="1"/>
    <x v="0"/>
    <n v="443738"/>
    <n v="0.09"/>
    <n v="36"/>
    <d v="2022-07-07T00:00:00"/>
    <n v="595"/>
    <n v="19"/>
    <n v="4"/>
    <n v="14110.74977105676"/>
    <x v="0"/>
    <x v="0"/>
  </r>
  <r>
    <s v="C02310"/>
    <s v="Jacob Rodriguez"/>
    <s v="Kolkata"/>
    <x v="3"/>
    <x v="0"/>
    <n v="1440127"/>
    <n v="7.0000000000000007E-2"/>
    <n v="36"/>
    <d v="2021-11-04T00:00:00"/>
    <n v="459"/>
    <n v="7"/>
    <n v="0"/>
    <n v="44466.940877437497"/>
    <x v="0"/>
    <x v="0"/>
  </r>
  <r>
    <s v="C02311"/>
    <s v="John Huang"/>
    <s v="Delhi"/>
    <x v="1"/>
    <x v="1"/>
    <n v="1732978"/>
    <n v="0.09"/>
    <n v="60"/>
    <d v="2024-05-02T00:00:00"/>
    <n v="416"/>
    <n v="48"/>
    <n v="3"/>
    <n v="35973.772923456512"/>
    <x v="0"/>
    <x v="0"/>
  </r>
  <r>
    <s v="C02312"/>
    <s v="Tanya Nichols"/>
    <s v="Mumbai"/>
    <x v="2"/>
    <x v="1"/>
    <n v="1149547"/>
    <n v="0.1"/>
    <n v="36"/>
    <d v="2023-05-08T00:00:00"/>
    <n v="792"/>
    <n v="17"/>
    <n v="0"/>
    <n v="37092.648237114299"/>
    <x v="1"/>
    <x v="0"/>
  </r>
  <r>
    <s v="C02313"/>
    <s v="John Henderson"/>
    <s v="Mumbai"/>
    <x v="2"/>
    <x v="1"/>
    <n v="840798"/>
    <n v="0.08"/>
    <n v="120"/>
    <d v="2024-02-09T00:00:00"/>
    <n v="493"/>
    <n v="69"/>
    <n v="2"/>
    <n v="10201.199867879539"/>
    <x v="0"/>
    <x v="0"/>
  </r>
  <r>
    <s v="C02314"/>
    <s v="Parker Zamora"/>
    <s v="Kolkata"/>
    <x v="3"/>
    <x v="1"/>
    <n v="1400951"/>
    <n v="7.0000000000000007E-2"/>
    <n v="36"/>
    <d v="2021-05-22T00:00:00"/>
    <n v="466"/>
    <n v="9"/>
    <n v="2"/>
    <n v="43257.299730639686"/>
    <x v="0"/>
    <x v="0"/>
  </r>
  <r>
    <s v="C02315"/>
    <s v="Cynthia Bailey"/>
    <s v="Delhi"/>
    <x v="1"/>
    <x v="0"/>
    <n v="1809635"/>
    <n v="0.08"/>
    <n v="120"/>
    <d v="2021-09-05T00:00:00"/>
    <n v="659"/>
    <n v="3"/>
    <n v="2"/>
    <n v="21955.866121125633"/>
    <x v="2"/>
    <x v="0"/>
  </r>
  <r>
    <s v="C02316"/>
    <s v="William Lee"/>
    <s v="Hyderabad"/>
    <x v="0"/>
    <x v="2"/>
    <n v="317200"/>
    <n v="0.1"/>
    <n v="60"/>
    <d v="2021-09-11T00:00:00"/>
    <n v="471"/>
    <n v="12"/>
    <n v="4"/>
    <n v="6739.5625824142971"/>
    <x v="0"/>
    <x v="0"/>
  </r>
  <r>
    <s v="C02317"/>
    <s v="Michael Stafford"/>
    <s v="Kolkata"/>
    <x v="3"/>
    <x v="2"/>
    <n v="1722070"/>
    <n v="7.0000000000000007E-2"/>
    <n v="60"/>
    <d v="2023-12-09T00:00:00"/>
    <n v="806"/>
    <n v="35"/>
    <n v="3"/>
    <n v="34099.049970379725"/>
    <x v="1"/>
    <x v="0"/>
  </r>
  <r>
    <s v="C02318"/>
    <s v="Jeffery Gray"/>
    <s v="Hyderabad"/>
    <x v="0"/>
    <x v="2"/>
    <n v="1447477"/>
    <n v="0.09"/>
    <n v="60"/>
    <d v="2022-10-30T00:00:00"/>
    <n v="342"/>
    <n v="2"/>
    <n v="3"/>
    <n v="30047.241747977223"/>
    <x v="0"/>
    <x v="0"/>
  </r>
  <r>
    <s v="C02319"/>
    <s v="Gregory Nelson"/>
    <s v="Delhi"/>
    <x v="1"/>
    <x v="1"/>
    <n v="1297346"/>
    <n v="0.09"/>
    <n v="36"/>
    <d v="2020-10-12T00:00:00"/>
    <n v="681"/>
    <n v="21"/>
    <n v="3"/>
    <n v="41255.255967443409"/>
    <x v="2"/>
    <x v="0"/>
  </r>
  <r>
    <s v="C02320"/>
    <s v="Yvonne Jackson"/>
    <s v="Kolkata"/>
    <x v="3"/>
    <x v="1"/>
    <n v="760959"/>
    <n v="0.1"/>
    <n v="36"/>
    <d v="2022-03-31T00:00:00"/>
    <n v="437"/>
    <n v="6"/>
    <n v="4"/>
    <n v="24554.006499835377"/>
    <x v="0"/>
    <x v="0"/>
  </r>
  <r>
    <s v="C02321"/>
    <s v="Kevin Romero"/>
    <s v="Bangalore"/>
    <x v="0"/>
    <x v="0"/>
    <n v="1706680"/>
    <n v="7.0000000000000007E-2"/>
    <n v="60"/>
    <d v="2023-09-09T00:00:00"/>
    <n v="784"/>
    <n v="31"/>
    <n v="4"/>
    <n v="33794.309524843746"/>
    <x v="1"/>
    <x v="0"/>
  </r>
  <r>
    <s v="C02322"/>
    <s v="Christian Hall"/>
    <s v="Bangalore"/>
    <x v="0"/>
    <x v="0"/>
    <n v="1697157"/>
    <n v="0.09"/>
    <n v="36"/>
    <d v="2023-08-28T00:00:00"/>
    <n v="333"/>
    <n v="20"/>
    <n v="1"/>
    <n v="53969.138881946958"/>
    <x v="0"/>
    <x v="0"/>
  </r>
  <r>
    <s v="C02323"/>
    <s v="Kelly Bauer"/>
    <s v="Mumbai"/>
    <x v="2"/>
    <x v="0"/>
    <n v="1824204"/>
    <n v="0.1"/>
    <n v="84"/>
    <d v="2024-01-28T00:00:00"/>
    <n v="339"/>
    <n v="13"/>
    <n v="0"/>
    <n v="30283.94630658138"/>
    <x v="0"/>
    <x v="0"/>
  </r>
  <r>
    <s v="C02324"/>
    <s v="Cory Cardenas"/>
    <s v="Mumbai"/>
    <x v="2"/>
    <x v="0"/>
    <n v="387140"/>
    <n v="0.09"/>
    <n v="120"/>
    <d v="2022-06-07T00:00:00"/>
    <n v="456"/>
    <n v="35"/>
    <n v="2"/>
    <n v="4904.1259049671589"/>
    <x v="0"/>
    <x v="0"/>
  </r>
  <r>
    <s v="C02325"/>
    <s v="Mr. Daniel Bonilla"/>
    <s v="Hyderabad"/>
    <x v="0"/>
    <x v="1"/>
    <n v="1213508"/>
    <n v="0.09"/>
    <n v="36"/>
    <d v="2023-03-20T00:00:00"/>
    <n v="810"/>
    <n v="19"/>
    <n v="5"/>
    <n v="38589.229980699303"/>
    <x v="1"/>
    <x v="0"/>
  </r>
  <r>
    <s v="C02326"/>
    <s v="Jennifer Abbott"/>
    <s v="Mumbai"/>
    <x v="2"/>
    <x v="2"/>
    <n v="147672"/>
    <n v="7.0000000000000007E-2"/>
    <n v="84"/>
    <d v="2021-05-06T00:00:00"/>
    <n v="635"/>
    <n v="23"/>
    <n v="5"/>
    <n v="2228.7662383298721"/>
    <x v="2"/>
    <x v="0"/>
  </r>
  <r>
    <s v="C02327"/>
    <s v="Morgan Kelly"/>
    <s v="Chennai"/>
    <x v="0"/>
    <x v="1"/>
    <n v="1200909"/>
    <n v="7.0000000000000007E-2"/>
    <n v="84"/>
    <d v="2020-10-24T00:00:00"/>
    <n v="416"/>
    <n v="12"/>
    <n v="2"/>
    <n v="18124.935224731082"/>
    <x v="0"/>
    <x v="0"/>
  </r>
  <r>
    <s v="C02328"/>
    <s v="Diana Romero"/>
    <s v="Mumbai"/>
    <x v="2"/>
    <x v="2"/>
    <n v="1963127"/>
    <n v="7.0000000000000007E-2"/>
    <n v="60"/>
    <d v="2023-12-25T00:00:00"/>
    <n v="517"/>
    <n v="37"/>
    <n v="0"/>
    <n v="38872.267486920762"/>
    <x v="0"/>
    <x v="0"/>
  </r>
  <r>
    <s v="C02329"/>
    <s v="Isaiah Ayala"/>
    <s v="Delhi"/>
    <x v="1"/>
    <x v="1"/>
    <n v="679893"/>
    <n v="0.09"/>
    <n v="36"/>
    <d v="2023-01-29T00:00:00"/>
    <n v="604"/>
    <n v="35"/>
    <n v="5"/>
    <n v="21620.415637365055"/>
    <x v="2"/>
    <x v="0"/>
  </r>
  <r>
    <s v="C02330"/>
    <s v="Hannah Swanson"/>
    <s v="Mumbai"/>
    <x v="2"/>
    <x v="1"/>
    <n v="1977634"/>
    <n v="0.1"/>
    <n v="36"/>
    <d v="2023-06-30T00:00:00"/>
    <n v="619"/>
    <n v="26"/>
    <n v="0"/>
    <n v="63812.686478897602"/>
    <x v="2"/>
    <x v="0"/>
  </r>
  <r>
    <s v="C02331"/>
    <s v="Kevin Anderson"/>
    <s v="Kolkata"/>
    <x v="3"/>
    <x v="2"/>
    <n v="664234"/>
    <n v="7.0000000000000007E-2"/>
    <n v="60"/>
    <d v="2024-04-13T00:00:00"/>
    <n v="370"/>
    <n v="6"/>
    <n v="4"/>
    <n v="13152.629311250534"/>
    <x v="0"/>
    <x v="0"/>
  </r>
  <r>
    <s v="C02332"/>
    <s v="Ronald Cline"/>
    <s v="Chennai"/>
    <x v="0"/>
    <x v="1"/>
    <n v="1969406"/>
    <n v="0.1"/>
    <n v="36"/>
    <d v="2021-07-02T00:00:00"/>
    <n v="780"/>
    <n v="23"/>
    <n v="3"/>
    <n v="63547.192062666705"/>
    <x v="1"/>
    <x v="0"/>
  </r>
  <r>
    <s v="C02333"/>
    <s v="Kim Russell"/>
    <s v="Bangalore"/>
    <x v="0"/>
    <x v="1"/>
    <n v="654240"/>
    <n v="0.08"/>
    <n v="60"/>
    <d v="2023-08-07T00:00:00"/>
    <n v="383"/>
    <n v="21"/>
    <n v="1"/>
    <n v="13265.628199251767"/>
    <x v="0"/>
    <x v="0"/>
  </r>
  <r>
    <s v="C02334"/>
    <s v="Cristian Arnold"/>
    <s v="Delhi"/>
    <x v="1"/>
    <x v="0"/>
    <n v="1293311"/>
    <n v="7.0000000000000007E-2"/>
    <n v="36"/>
    <d v="2023-02-02T00:00:00"/>
    <n v="781"/>
    <n v="13"/>
    <n v="5"/>
    <n v="39933.689024051055"/>
    <x v="1"/>
    <x v="0"/>
  </r>
  <r>
    <s v="C02335"/>
    <s v="Andrew Shepard"/>
    <s v="Kolkata"/>
    <x v="3"/>
    <x v="1"/>
    <n v="455193"/>
    <n v="0.08"/>
    <n v="120"/>
    <d v="2024-03-19T00:00:00"/>
    <n v="305"/>
    <n v="87"/>
    <n v="4"/>
    <n v="5522.7471657397982"/>
    <x v="0"/>
    <x v="0"/>
  </r>
  <r>
    <s v="C02336"/>
    <s v="Susan Bell"/>
    <s v="Mumbai"/>
    <x v="2"/>
    <x v="0"/>
    <n v="1766524"/>
    <n v="0.08"/>
    <n v="120"/>
    <d v="2020-12-13T00:00:00"/>
    <n v="543"/>
    <n v="7"/>
    <n v="3"/>
    <n v="21432.810729100253"/>
    <x v="0"/>
    <x v="0"/>
  </r>
  <r>
    <s v="C02337"/>
    <s v="Melissa Nelson"/>
    <s v="Delhi"/>
    <x v="1"/>
    <x v="0"/>
    <n v="1498553"/>
    <n v="0.1"/>
    <n v="60"/>
    <d v="2020-08-23T00:00:00"/>
    <n v="840"/>
    <n v="18"/>
    <n v="2"/>
    <n v="31839.822593205208"/>
    <x v="1"/>
    <x v="0"/>
  </r>
  <r>
    <s v="C02338"/>
    <s v="Cynthia Delgado"/>
    <s v="Delhi"/>
    <x v="1"/>
    <x v="2"/>
    <n v="1338934"/>
    <n v="0.1"/>
    <n v="84"/>
    <d v="2024-02-17T00:00:00"/>
    <n v="575"/>
    <n v="31"/>
    <n v="4"/>
    <n v="22227.889733854456"/>
    <x v="0"/>
    <x v="0"/>
  </r>
  <r>
    <s v="C02339"/>
    <s v="Lisa Miller"/>
    <s v="Chennai"/>
    <x v="0"/>
    <x v="0"/>
    <n v="981273"/>
    <n v="0.09"/>
    <n v="120"/>
    <d v="2020-07-27T00:00:00"/>
    <n v="301"/>
    <n v="14"/>
    <n v="3"/>
    <n v="12430.351653522855"/>
    <x v="0"/>
    <x v="0"/>
  </r>
  <r>
    <s v="C02340"/>
    <s v="Mark Chapman"/>
    <s v="Bangalore"/>
    <x v="0"/>
    <x v="1"/>
    <n v="1666122"/>
    <n v="0.09"/>
    <n v="60"/>
    <d v="2023-02-01T00:00:00"/>
    <n v="488"/>
    <n v="52"/>
    <n v="5"/>
    <n v="34585.952326443396"/>
    <x v="0"/>
    <x v="0"/>
  </r>
  <r>
    <s v="C02341"/>
    <s v="Martha Lewis"/>
    <s v="Bangalore"/>
    <x v="0"/>
    <x v="1"/>
    <n v="1507238"/>
    <n v="0.08"/>
    <n v="60"/>
    <d v="2022-02-09T00:00:00"/>
    <n v="341"/>
    <n v="14"/>
    <n v="1"/>
    <n v="30561.351974480061"/>
    <x v="0"/>
    <x v="0"/>
  </r>
  <r>
    <s v="C02342"/>
    <s v="Darin King"/>
    <s v="Kolkata"/>
    <x v="3"/>
    <x v="1"/>
    <n v="1633547"/>
    <n v="7.0000000000000007E-2"/>
    <n v="120"/>
    <d v="2023-06-21T00:00:00"/>
    <n v="436"/>
    <n v="27"/>
    <n v="2"/>
    <n v="18966.865790214568"/>
    <x v="0"/>
    <x v="0"/>
  </r>
  <r>
    <s v="C02343"/>
    <s v="Michael Guzman"/>
    <s v="Chennai"/>
    <x v="0"/>
    <x v="0"/>
    <n v="105909"/>
    <n v="0.08"/>
    <n v="36"/>
    <d v="2021-04-27T00:00:00"/>
    <n v="314"/>
    <n v="26"/>
    <n v="0"/>
    <n v="3318.8031296546797"/>
    <x v="0"/>
    <x v="0"/>
  </r>
  <r>
    <s v="C02344"/>
    <s v="Christopher Cobb"/>
    <s v="Mumbai"/>
    <x v="2"/>
    <x v="1"/>
    <n v="1037583"/>
    <n v="0.08"/>
    <n v="60"/>
    <d v="2020-10-23T00:00:00"/>
    <n v="426"/>
    <n v="55"/>
    <n v="2"/>
    <n v="21038.44201495513"/>
    <x v="0"/>
    <x v="0"/>
  </r>
  <r>
    <s v="C02345"/>
    <s v="David Phillips"/>
    <s v="Mumbai"/>
    <x v="2"/>
    <x v="2"/>
    <n v="894243"/>
    <n v="0.09"/>
    <n v="120"/>
    <d v="2022-07-13T00:00:00"/>
    <n v="506"/>
    <n v="109"/>
    <n v="5"/>
    <n v="11327.892394574434"/>
    <x v="0"/>
    <x v="0"/>
  </r>
  <r>
    <s v="C02346"/>
    <s v="Cole Gilbert"/>
    <s v="Delhi"/>
    <x v="1"/>
    <x v="1"/>
    <n v="916234"/>
    <n v="0.09"/>
    <n v="60"/>
    <d v="2024-02-07T00:00:00"/>
    <n v="548"/>
    <n v="31"/>
    <n v="3"/>
    <n v="19019.510842463238"/>
    <x v="0"/>
    <x v="0"/>
  </r>
  <r>
    <s v="C02347"/>
    <s v="Lindsay Alvarado"/>
    <s v="Mumbai"/>
    <x v="2"/>
    <x v="2"/>
    <n v="202620"/>
    <n v="0.09"/>
    <n v="36"/>
    <d v="2020-10-13T00:00:00"/>
    <n v="743"/>
    <n v="29"/>
    <n v="1"/>
    <n v="6443.2618315571817"/>
    <x v="1"/>
    <x v="0"/>
  </r>
  <r>
    <s v="C02348"/>
    <s v="Donna Richard"/>
    <s v="Chennai"/>
    <x v="0"/>
    <x v="1"/>
    <n v="1669349"/>
    <n v="0.1"/>
    <n v="84"/>
    <d v="2021-04-09T00:00:00"/>
    <n v="508"/>
    <n v="52"/>
    <n v="0"/>
    <n v="27713.169954097961"/>
    <x v="0"/>
    <x v="0"/>
  </r>
  <r>
    <s v="C02349"/>
    <s v="Heather Rollins"/>
    <s v="Mumbai"/>
    <x v="2"/>
    <x v="1"/>
    <n v="694429"/>
    <n v="0.09"/>
    <n v="60"/>
    <d v="2023-01-24T00:00:00"/>
    <n v="736"/>
    <n v="49"/>
    <n v="0"/>
    <n v="14415.203861481787"/>
    <x v="1"/>
    <x v="0"/>
  </r>
  <r>
    <s v="C02350"/>
    <s v="Claudia Johnson"/>
    <s v="Hyderabad"/>
    <x v="0"/>
    <x v="0"/>
    <n v="236933"/>
    <n v="0.1"/>
    <n v="84"/>
    <d v="2022-12-24T00:00:00"/>
    <n v="610"/>
    <n v="82"/>
    <n v="1"/>
    <n v="3933.3683350421584"/>
    <x v="2"/>
    <x v="0"/>
  </r>
  <r>
    <s v="C02351"/>
    <s v="Katherine Williams"/>
    <s v="Hyderabad"/>
    <x v="0"/>
    <x v="1"/>
    <n v="1543744"/>
    <n v="0.09"/>
    <n v="120"/>
    <d v="2020-09-10T00:00:00"/>
    <n v="699"/>
    <n v="34"/>
    <n v="1"/>
    <n v="19555.496567230515"/>
    <x v="2"/>
    <x v="0"/>
  </r>
  <r>
    <s v="C02352"/>
    <s v="Daniel Tapia"/>
    <s v="Hyderabad"/>
    <x v="0"/>
    <x v="1"/>
    <n v="1018823"/>
    <n v="0.08"/>
    <n v="36"/>
    <d v="2022-12-20T00:00:00"/>
    <n v="540"/>
    <n v="31"/>
    <n v="3"/>
    <n v="31926.20986851136"/>
    <x v="0"/>
    <x v="0"/>
  </r>
  <r>
    <s v="C02353"/>
    <s v="James Wilson"/>
    <s v="Delhi"/>
    <x v="1"/>
    <x v="0"/>
    <n v="1168913"/>
    <n v="0.08"/>
    <n v="36"/>
    <d v="2023-01-31T00:00:00"/>
    <n v="574"/>
    <n v="23"/>
    <n v="4"/>
    <n v="36629.484960617519"/>
    <x v="0"/>
    <x v="0"/>
  </r>
  <r>
    <s v="C02354"/>
    <s v="Andrew Carey"/>
    <s v="Mumbai"/>
    <x v="2"/>
    <x v="0"/>
    <n v="307271"/>
    <n v="0.09"/>
    <n v="84"/>
    <d v="2023-08-22T00:00:00"/>
    <n v="713"/>
    <n v="2"/>
    <n v="0"/>
    <n v="4943.7071660403053"/>
    <x v="1"/>
    <x v="0"/>
  </r>
  <r>
    <s v="C02355"/>
    <s v="Christina Walls"/>
    <s v="Bangalore"/>
    <x v="0"/>
    <x v="1"/>
    <n v="605887"/>
    <n v="0.09"/>
    <n v="84"/>
    <d v="2023-11-14T00:00:00"/>
    <n v="550"/>
    <n v="71"/>
    <n v="4"/>
    <n v="9748.1633597399759"/>
    <x v="0"/>
    <x v="0"/>
  </r>
  <r>
    <s v="C02356"/>
    <s v="Gerald Saunders"/>
    <s v="Bangalore"/>
    <x v="0"/>
    <x v="0"/>
    <n v="483668"/>
    <n v="0.1"/>
    <n v="36"/>
    <d v="2021-10-19T00:00:00"/>
    <n v="452"/>
    <n v="1"/>
    <n v="2"/>
    <n v="15606.605895668989"/>
    <x v="0"/>
    <x v="0"/>
  </r>
  <r>
    <s v="C02357"/>
    <s v="Alyssa Michael"/>
    <s v="Kolkata"/>
    <x v="3"/>
    <x v="0"/>
    <n v="980229"/>
    <n v="0.09"/>
    <n v="36"/>
    <d v="2023-06-27T00:00:00"/>
    <n v="792"/>
    <n v="12"/>
    <n v="1"/>
    <n v="31171.020145521001"/>
    <x v="1"/>
    <x v="0"/>
  </r>
  <r>
    <s v="C02358"/>
    <s v="Laura Simpson"/>
    <s v="Chennai"/>
    <x v="0"/>
    <x v="0"/>
    <n v="742437"/>
    <n v="0.1"/>
    <n v="84"/>
    <d v="2024-05-27T00:00:00"/>
    <n v="578"/>
    <n v="75"/>
    <n v="1"/>
    <n v="12325.333265369092"/>
    <x v="0"/>
    <x v="0"/>
  </r>
  <r>
    <s v="C02359"/>
    <s v="Whitney Howard"/>
    <s v="Kolkata"/>
    <x v="3"/>
    <x v="2"/>
    <n v="1504748"/>
    <n v="0.09"/>
    <n v="36"/>
    <d v="2021-08-07T00:00:00"/>
    <n v="689"/>
    <n v="30"/>
    <n v="4"/>
    <n v="47850.584120580424"/>
    <x v="2"/>
    <x v="0"/>
  </r>
  <r>
    <s v="C02360"/>
    <s v="Erin Anderson"/>
    <s v="Delhi"/>
    <x v="1"/>
    <x v="1"/>
    <n v="780976"/>
    <n v="7.0000000000000007E-2"/>
    <n v="84"/>
    <d v="2022-08-13T00:00:00"/>
    <n v="665"/>
    <n v="60"/>
    <n v="1"/>
    <n v="11787.020841770343"/>
    <x v="2"/>
    <x v="0"/>
  </r>
  <r>
    <s v="C02361"/>
    <s v="Douglas Levine"/>
    <s v="Bangalore"/>
    <x v="0"/>
    <x v="2"/>
    <n v="1134211"/>
    <n v="0.08"/>
    <n v="120"/>
    <d v="2023-03-16T00:00:00"/>
    <n v="316"/>
    <n v="88"/>
    <n v="0"/>
    <n v="13761.109212138374"/>
    <x v="0"/>
    <x v="0"/>
  </r>
  <r>
    <s v="C02362"/>
    <s v="Jacob Harrell"/>
    <s v="Chennai"/>
    <x v="0"/>
    <x v="0"/>
    <n v="1978891"/>
    <n v="0.08"/>
    <n v="60"/>
    <d v="2023-04-07T00:00:00"/>
    <n v="720"/>
    <n v="55"/>
    <n v="0"/>
    <n v="40124.774169793236"/>
    <x v="1"/>
    <x v="0"/>
  </r>
  <r>
    <s v="C02363"/>
    <s v="Nancy Williams MD"/>
    <s v="Delhi"/>
    <x v="1"/>
    <x v="2"/>
    <n v="964781"/>
    <n v="7.0000000000000007E-2"/>
    <n v="36"/>
    <d v="2021-07-14T00:00:00"/>
    <n v="751"/>
    <n v="8"/>
    <n v="1"/>
    <n v="29789.636390870408"/>
    <x v="1"/>
    <x v="0"/>
  </r>
  <r>
    <s v="C02364"/>
    <s v="April Graham"/>
    <s v="Kolkata"/>
    <x v="3"/>
    <x v="1"/>
    <n v="558165"/>
    <n v="0.09"/>
    <n v="36"/>
    <d v="2022-10-20T00:00:00"/>
    <n v="337"/>
    <n v="16"/>
    <n v="0"/>
    <n v="17749.497780135793"/>
    <x v="0"/>
    <x v="0"/>
  </r>
  <r>
    <s v="C02365"/>
    <s v="Monica Wright"/>
    <s v="Bangalore"/>
    <x v="0"/>
    <x v="2"/>
    <n v="352240"/>
    <n v="0.09"/>
    <n v="120"/>
    <d v="2022-04-19T00:00:00"/>
    <n v="514"/>
    <n v="11"/>
    <n v="2"/>
    <n v="4462.0274545787879"/>
    <x v="0"/>
    <x v="0"/>
  </r>
  <r>
    <s v="C02366"/>
    <s v="Kristin Grant"/>
    <s v="Delhi"/>
    <x v="1"/>
    <x v="0"/>
    <n v="349097"/>
    <n v="7.0000000000000007E-2"/>
    <n v="84"/>
    <d v="2024-01-06T00:00:00"/>
    <n v="849"/>
    <n v="80"/>
    <n v="1"/>
    <n v="5268.8093037423714"/>
    <x v="1"/>
    <x v="0"/>
  </r>
  <r>
    <s v="C02367"/>
    <s v="Allen Mills"/>
    <s v="Chennai"/>
    <x v="0"/>
    <x v="2"/>
    <n v="1544930"/>
    <n v="0.09"/>
    <n v="60"/>
    <d v="2021-07-26T00:00:00"/>
    <n v="306"/>
    <n v="59"/>
    <n v="3"/>
    <n v="32070.205739851095"/>
    <x v="0"/>
    <x v="0"/>
  </r>
  <r>
    <s v="C02368"/>
    <s v="Natalie Roy"/>
    <s v="Delhi"/>
    <x v="1"/>
    <x v="2"/>
    <n v="1961155"/>
    <n v="0.09"/>
    <n v="36"/>
    <d v="2022-11-23T00:00:00"/>
    <n v="390"/>
    <n v="32"/>
    <n v="4"/>
    <n v="62364.204704705975"/>
    <x v="0"/>
    <x v="0"/>
  </r>
  <r>
    <s v="C02369"/>
    <s v="Chelsea Stewart"/>
    <s v="Delhi"/>
    <x v="1"/>
    <x v="0"/>
    <n v="682316"/>
    <n v="7.0000000000000007E-2"/>
    <n v="120"/>
    <d v="2021-03-15T00:00:00"/>
    <n v="657"/>
    <n v="119"/>
    <n v="2"/>
    <n v="7922.2673106534694"/>
    <x v="2"/>
    <x v="0"/>
  </r>
  <r>
    <s v="C02370"/>
    <s v="Jeremy Bonilla"/>
    <s v="Hyderabad"/>
    <x v="0"/>
    <x v="0"/>
    <n v="1559489"/>
    <n v="0.08"/>
    <n v="36"/>
    <d v="2023-05-11T00:00:00"/>
    <n v="399"/>
    <n v="36"/>
    <n v="0"/>
    <n v="48868.717237081335"/>
    <x v="0"/>
    <x v="1"/>
  </r>
  <r>
    <s v="C02371"/>
    <s v="Michelle Kramer"/>
    <s v="Chennai"/>
    <x v="0"/>
    <x v="0"/>
    <n v="677257"/>
    <n v="0.08"/>
    <n v="60"/>
    <d v="2022-06-05T00:00:00"/>
    <n v="460"/>
    <n v="14"/>
    <n v="5"/>
    <n v="13732.329966588184"/>
    <x v="0"/>
    <x v="0"/>
  </r>
  <r>
    <s v="C02372"/>
    <s v="Jordan Nguyen"/>
    <s v="Chennai"/>
    <x v="0"/>
    <x v="0"/>
    <n v="476211"/>
    <n v="0.08"/>
    <n v="60"/>
    <d v="2021-05-29T00:00:00"/>
    <n v="502"/>
    <n v="8"/>
    <n v="2"/>
    <n v="9655.8420004797663"/>
    <x v="0"/>
    <x v="0"/>
  </r>
  <r>
    <s v="C02373"/>
    <s v="Elizabeth Armstrong"/>
    <s v="Hyderabad"/>
    <x v="0"/>
    <x v="1"/>
    <n v="1487604"/>
    <n v="0.1"/>
    <n v="60"/>
    <d v="2020-10-19T00:00:00"/>
    <n v="437"/>
    <n v="2"/>
    <n v="0"/>
    <n v="31607.188700661532"/>
    <x v="0"/>
    <x v="0"/>
  </r>
  <r>
    <s v="C02374"/>
    <s v="Douglas Glass"/>
    <s v="Kolkata"/>
    <x v="3"/>
    <x v="0"/>
    <n v="528162"/>
    <n v="0.09"/>
    <n v="84"/>
    <d v="2023-06-05T00:00:00"/>
    <n v="742"/>
    <n v="19"/>
    <n v="5"/>
    <n v="8497.6397519784805"/>
    <x v="1"/>
    <x v="0"/>
  </r>
  <r>
    <s v="C02375"/>
    <s v="Samantha Johnson"/>
    <s v="Chennai"/>
    <x v="0"/>
    <x v="1"/>
    <n v="1093483"/>
    <n v="0.1"/>
    <n v="36"/>
    <d v="2023-06-01T00:00:00"/>
    <n v="475"/>
    <n v="23"/>
    <n v="0"/>
    <n v="35283.620654278995"/>
    <x v="0"/>
    <x v="0"/>
  </r>
  <r>
    <s v="C02376"/>
    <s v="Katherine Sanchez"/>
    <s v="Bangalore"/>
    <x v="0"/>
    <x v="1"/>
    <n v="1535373"/>
    <n v="0.1"/>
    <n v="36"/>
    <d v="2024-04-19T00:00:00"/>
    <n v="386"/>
    <n v="10"/>
    <n v="1"/>
    <n v="49542.16800336384"/>
    <x v="0"/>
    <x v="0"/>
  </r>
  <r>
    <s v="C02377"/>
    <s v="Jimmy Taylor Jr."/>
    <s v="Chennai"/>
    <x v="0"/>
    <x v="1"/>
    <n v="970428"/>
    <n v="7.0000000000000007E-2"/>
    <n v="120"/>
    <d v="2024-03-06T00:00:00"/>
    <n v="534"/>
    <n v="89"/>
    <n v="1"/>
    <n v="11267.491927117091"/>
    <x v="0"/>
    <x v="0"/>
  </r>
  <r>
    <s v="C02378"/>
    <s v="Connor Smith"/>
    <s v="Mumbai"/>
    <x v="2"/>
    <x v="0"/>
    <n v="1191068"/>
    <n v="0.09"/>
    <n v="120"/>
    <d v="2020-09-25T00:00:00"/>
    <n v="461"/>
    <n v="106"/>
    <n v="4"/>
    <n v="15087.946048916216"/>
    <x v="0"/>
    <x v="0"/>
  </r>
  <r>
    <s v="C02379"/>
    <s v="Donald Roberson"/>
    <s v="Bangalore"/>
    <x v="0"/>
    <x v="0"/>
    <n v="1289700"/>
    <n v="0.08"/>
    <n v="120"/>
    <d v="2021-08-02T00:00:00"/>
    <n v="735"/>
    <n v="22"/>
    <n v="4"/>
    <n v="15647.619844010384"/>
    <x v="1"/>
    <x v="0"/>
  </r>
  <r>
    <s v="C02380"/>
    <s v="Kevin Morgan"/>
    <s v="Hyderabad"/>
    <x v="0"/>
    <x v="2"/>
    <n v="762134"/>
    <n v="0.09"/>
    <n v="60"/>
    <d v="2021-07-13T00:00:00"/>
    <n v="320"/>
    <n v="12"/>
    <n v="3"/>
    <n v="15820.648302082085"/>
    <x v="0"/>
    <x v="0"/>
  </r>
  <r>
    <s v="C02381"/>
    <s v="Michael Singleton"/>
    <s v="Mumbai"/>
    <x v="2"/>
    <x v="2"/>
    <n v="1720171"/>
    <n v="0.1"/>
    <n v="36"/>
    <d v="2023-08-11T00:00:00"/>
    <n v="418"/>
    <n v="8"/>
    <n v="0"/>
    <n v="55505.079662410622"/>
    <x v="0"/>
    <x v="0"/>
  </r>
  <r>
    <s v="C02382"/>
    <s v="Ryan Guerra"/>
    <s v="Delhi"/>
    <x v="1"/>
    <x v="0"/>
    <n v="1568571"/>
    <n v="7.0000000000000007E-2"/>
    <n v="120"/>
    <d v="2023-10-09T00:00:00"/>
    <n v="704"/>
    <n v="116"/>
    <n v="5"/>
    <n v="18212.439335643634"/>
    <x v="1"/>
    <x v="0"/>
  </r>
  <r>
    <s v="C02383"/>
    <s v="Victoria Williams"/>
    <s v="Bangalore"/>
    <x v="0"/>
    <x v="0"/>
    <n v="1646885"/>
    <n v="0.08"/>
    <n v="36"/>
    <d v="2021-04-22T00:00:00"/>
    <n v="830"/>
    <n v="11"/>
    <n v="4"/>
    <n v="51607.390232948543"/>
    <x v="1"/>
    <x v="0"/>
  </r>
  <r>
    <s v="C02384"/>
    <s v="Sarah Robertson"/>
    <s v="Delhi"/>
    <x v="1"/>
    <x v="1"/>
    <n v="604329"/>
    <n v="7.0000000000000007E-2"/>
    <n v="36"/>
    <d v="2022-09-24T00:00:00"/>
    <n v="547"/>
    <n v="34"/>
    <n v="4"/>
    <n v="18659.92507155336"/>
    <x v="0"/>
    <x v="0"/>
  </r>
  <r>
    <s v="C02385"/>
    <s v="David Perez"/>
    <s v="Chennai"/>
    <x v="0"/>
    <x v="2"/>
    <n v="1201163"/>
    <n v="7.0000000000000007E-2"/>
    <n v="84"/>
    <d v="2021-03-24T00:00:00"/>
    <n v="567"/>
    <n v="42"/>
    <n v="4"/>
    <n v="18128.768765446559"/>
    <x v="0"/>
    <x v="0"/>
  </r>
  <r>
    <s v="C02386"/>
    <s v="Richard Hanson"/>
    <s v="Delhi"/>
    <x v="1"/>
    <x v="1"/>
    <n v="192313"/>
    <n v="0.1"/>
    <n v="120"/>
    <d v="2022-01-28T00:00:00"/>
    <n v="510"/>
    <n v="17"/>
    <n v="1"/>
    <n v="2541.4304661942228"/>
    <x v="0"/>
    <x v="0"/>
  </r>
  <r>
    <s v="C02387"/>
    <s v="Paige Weaver"/>
    <s v="Kolkata"/>
    <x v="3"/>
    <x v="0"/>
    <n v="287449"/>
    <n v="0.08"/>
    <n v="120"/>
    <d v="2023-07-14T00:00:00"/>
    <n v="373"/>
    <n v="54"/>
    <n v="5"/>
    <n v="3487.5495669852994"/>
    <x v="0"/>
    <x v="0"/>
  </r>
  <r>
    <s v="C02388"/>
    <s v="Victoria Morales"/>
    <s v="Kolkata"/>
    <x v="3"/>
    <x v="0"/>
    <n v="268101"/>
    <n v="0.09"/>
    <n v="120"/>
    <d v="2021-03-22T00:00:00"/>
    <n v="468"/>
    <n v="87"/>
    <n v="2"/>
    <n v="3396.1901618215638"/>
    <x v="0"/>
    <x v="0"/>
  </r>
  <r>
    <s v="C02389"/>
    <s v="Colton Mcmillan"/>
    <s v="Mumbai"/>
    <x v="2"/>
    <x v="1"/>
    <n v="169428"/>
    <n v="7.0000000000000007E-2"/>
    <n v="36"/>
    <d v="2022-05-08T00:00:00"/>
    <n v="324"/>
    <n v="1"/>
    <n v="0"/>
    <n v="5231.4447677062371"/>
    <x v="0"/>
    <x v="0"/>
  </r>
  <r>
    <s v="C02390"/>
    <s v="Sharon King"/>
    <s v="Mumbai"/>
    <x v="2"/>
    <x v="1"/>
    <n v="1688715"/>
    <n v="7.0000000000000007E-2"/>
    <n v="36"/>
    <d v="2022-04-21T00:00:00"/>
    <n v="494"/>
    <n v="30"/>
    <n v="0"/>
    <n v="52142.616633006575"/>
    <x v="0"/>
    <x v="0"/>
  </r>
  <r>
    <s v="C02391"/>
    <s v="Mr. Paul Long DDS"/>
    <s v="Hyderabad"/>
    <x v="0"/>
    <x v="0"/>
    <n v="1458005"/>
    <n v="0.09"/>
    <n v="36"/>
    <d v="2023-11-04T00:00:00"/>
    <n v="326"/>
    <n v="9"/>
    <n v="2"/>
    <n v="46364.169216856819"/>
    <x v="0"/>
    <x v="0"/>
  </r>
  <r>
    <s v="C02392"/>
    <s v="Tonya Lee"/>
    <s v="Mumbai"/>
    <x v="2"/>
    <x v="2"/>
    <n v="1509660"/>
    <n v="7.0000000000000007E-2"/>
    <n v="84"/>
    <d v="2023-01-27T00:00:00"/>
    <n v="599"/>
    <n v="33"/>
    <n v="1"/>
    <n v="22784.815261912041"/>
    <x v="0"/>
    <x v="0"/>
  </r>
  <r>
    <s v="C02393"/>
    <s v="Vanessa Smith"/>
    <s v="Chennai"/>
    <x v="0"/>
    <x v="0"/>
    <n v="1804493"/>
    <n v="0.08"/>
    <n v="120"/>
    <d v="2022-08-05T00:00:00"/>
    <n v="594"/>
    <n v="62"/>
    <n v="4"/>
    <n v="21893.479472108109"/>
    <x v="0"/>
    <x v="0"/>
  </r>
  <r>
    <s v="C02394"/>
    <s v="Gary Garcia"/>
    <s v="Chennai"/>
    <x v="0"/>
    <x v="1"/>
    <n v="468521"/>
    <n v="0.09"/>
    <n v="36"/>
    <d v="2021-01-18T00:00:00"/>
    <n v="621"/>
    <n v="24"/>
    <n v="3"/>
    <n v="14898.84254556807"/>
    <x v="2"/>
    <x v="0"/>
  </r>
  <r>
    <s v="C02395"/>
    <s v="Brian Schmidt"/>
    <s v="Chennai"/>
    <x v="0"/>
    <x v="0"/>
    <n v="1011610"/>
    <n v="0.1"/>
    <n v="36"/>
    <d v="2021-08-29T00:00:00"/>
    <n v="345"/>
    <n v="3"/>
    <n v="0"/>
    <n v="32641.809237157937"/>
    <x v="0"/>
    <x v="0"/>
  </r>
  <r>
    <s v="C02396"/>
    <s v="Chad Hill"/>
    <s v="Kolkata"/>
    <x v="3"/>
    <x v="2"/>
    <n v="1957642"/>
    <n v="0.08"/>
    <n v="120"/>
    <d v="2022-11-05T00:00:00"/>
    <n v="653"/>
    <n v="81"/>
    <n v="2"/>
    <n v="23751.599446900964"/>
    <x v="2"/>
    <x v="0"/>
  </r>
  <r>
    <s v="C02397"/>
    <s v="Monica Trujillo"/>
    <s v="Chennai"/>
    <x v="0"/>
    <x v="2"/>
    <n v="1618126"/>
    <n v="0.09"/>
    <n v="60"/>
    <d v="2023-02-12T00:00:00"/>
    <n v="714"/>
    <n v="24"/>
    <n v="4"/>
    <n v="33589.634308999302"/>
    <x v="1"/>
    <x v="0"/>
  </r>
  <r>
    <s v="C02398"/>
    <s v="Aaron Bond"/>
    <s v="Chennai"/>
    <x v="0"/>
    <x v="1"/>
    <n v="966065"/>
    <n v="0.08"/>
    <n v="84"/>
    <d v="2020-06-29T00:00:00"/>
    <n v="823"/>
    <n v="29"/>
    <n v="2"/>
    <n v="15057.29621691495"/>
    <x v="1"/>
    <x v="0"/>
  </r>
  <r>
    <s v="C02399"/>
    <s v="Rhonda Kim"/>
    <s v="Mumbai"/>
    <x v="2"/>
    <x v="0"/>
    <n v="202756"/>
    <n v="0.09"/>
    <n v="84"/>
    <d v="2022-02-02T00:00:00"/>
    <n v="474"/>
    <n v="73"/>
    <n v="3"/>
    <n v="3262.1571516923759"/>
    <x v="0"/>
    <x v="0"/>
  </r>
  <r>
    <s v="C02400"/>
    <s v="Jessica Collins"/>
    <s v="Kolkata"/>
    <x v="3"/>
    <x v="1"/>
    <n v="1258767"/>
    <n v="7.0000000000000007E-2"/>
    <n v="120"/>
    <d v="2024-01-12T00:00:00"/>
    <n v="354"/>
    <n v="52"/>
    <n v="1"/>
    <n v="14615.352206058975"/>
    <x v="0"/>
    <x v="0"/>
  </r>
  <r>
    <s v="C02401"/>
    <s v="Miss Crystal Diaz"/>
    <s v="Delhi"/>
    <x v="1"/>
    <x v="2"/>
    <n v="1362700"/>
    <n v="0.1"/>
    <n v="84"/>
    <d v="2022-08-21T00:00:00"/>
    <n v="317"/>
    <n v="79"/>
    <n v="5"/>
    <n v="22622.433473437428"/>
    <x v="0"/>
    <x v="0"/>
  </r>
  <r>
    <s v="C02402"/>
    <s v="Stacy Boyd"/>
    <s v="Bangalore"/>
    <x v="0"/>
    <x v="1"/>
    <n v="363751"/>
    <n v="7.0000000000000007E-2"/>
    <n v="36"/>
    <d v="2023-11-19T00:00:00"/>
    <n v="574"/>
    <n v="3"/>
    <n v="0"/>
    <n v="11231.574861875908"/>
    <x v="0"/>
    <x v="0"/>
  </r>
  <r>
    <s v="C02403"/>
    <s v="Sydney Meyers"/>
    <s v="Hyderabad"/>
    <x v="0"/>
    <x v="2"/>
    <n v="1850908"/>
    <n v="7.0000000000000007E-2"/>
    <n v="36"/>
    <d v="2020-08-26T00:00:00"/>
    <n v="567"/>
    <n v="16"/>
    <n v="5"/>
    <n v="57150.665604891852"/>
    <x v="0"/>
    <x v="0"/>
  </r>
  <r>
    <s v="C02404"/>
    <s v="Matthew Thompson"/>
    <s v="Delhi"/>
    <x v="1"/>
    <x v="0"/>
    <n v="1093298"/>
    <n v="0.1"/>
    <n v="60"/>
    <d v="2023-06-20T00:00:00"/>
    <n v="828"/>
    <n v="12"/>
    <n v="3"/>
    <n v="23229.351488740183"/>
    <x v="1"/>
    <x v="0"/>
  </r>
  <r>
    <s v="C02405"/>
    <s v="Tyler Steele"/>
    <s v="Kolkata"/>
    <x v="3"/>
    <x v="1"/>
    <n v="1207970"/>
    <n v="7.0000000000000007E-2"/>
    <n v="120"/>
    <d v="2022-09-29T00:00:00"/>
    <n v="574"/>
    <n v="31"/>
    <n v="1"/>
    <n v="14025.555964172132"/>
    <x v="0"/>
    <x v="0"/>
  </r>
  <r>
    <s v="C02406"/>
    <s v="Juan Gutierrez"/>
    <s v="Kolkata"/>
    <x v="3"/>
    <x v="1"/>
    <n v="396749"/>
    <n v="0.1"/>
    <n v="84"/>
    <d v="2021-07-14T00:00:00"/>
    <n v="474"/>
    <n v="66"/>
    <n v="4"/>
    <n v="6586.5031614829568"/>
    <x v="0"/>
    <x v="0"/>
  </r>
  <r>
    <s v="C02407"/>
    <s v="Jonathan Lewis"/>
    <s v="Kolkata"/>
    <x v="3"/>
    <x v="0"/>
    <n v="1498756"/>
    <n v="0.09"/>
    <n v="120"/>
    <d v="2020-11-28T00:00:00"/>
    <n v="604"/>
    <n v="20"/>
    <n v="0"/>
    <n v="18985.607596282891"/>
    <x v="2"/>
    <x v="0"/>
  </r>
  <r>
    <s v="C02408"/>
    <s v="Nancy White"/>
    <s v="Delhi"/>
    <x v="1"/>
    <x v="2"/>
    <n v="1686452"/>
    <n v="0.08"/>
    <n v="84"/>
    <d v="2021-06-30T00:00:00"/>
    <n v="841"/>
    <n v="55"/>
    <n v="1"/>
    <n v="26285.402451810853"/>
    <x v="1"/>
    <x v="0"/>
  </r>
  <r>
    <s v="C02409"/>
    <s v="Kara Reed"/>
    <s v="Chennai"/>
    <x v="0"/>
    <x v="2"/>
    <n v="1732202"/>
    <n v="0.09"/>
    <n v="36"/>
    <d v="2023-12-15T00:00:00"/>
    <n v="773"/>
    <n v="2"/>
    <n v="3"/>
    <n v="55083.56051301457"/>
    <x v="1"/>
    <x v="0"/>
  </r>
  <r>
    <s v="C02410"/>
    <s v="Mark Meyer"/>
    <s v="Mumbai"/>
    <x v="2"/>
    <x v="0"/>
    <n v="917639"/>
    <n v="0.08"/>
    <n v="84"/>
    <d v="2023-07-07T00:00:00"/>
    <n v="682"/>
    <n v="37"/>
    <n v="0"/>
    <n v="14302.518198251275"/>
    <x v="2"/>
    <x v="0"/>
  </r>
  <r>
    <s v="C02411"/>
    <s v="Mary Castro"/>
    <s v="Delhi"/>
    <x v="1"/>
    <x v="2"/>
    <n v="1753937"/>
    <n v="0.08"/>
    <n v="84"/>
    <d v="2023-01-17T00:00:00"/>
    <n v="648"/>
    <n v="69"/>
    <n v="5"/>
    <n v="27337.238130775007"/>
    <x v="2"/>
    <x v="0"/>
  </r>
  <r>
    <s v="C02412"/>
    <s v="Michelle Gutierrez"/>
    <s v="Delhi"/>
    <x v="1"/>
    <x v="2"/>
    <n v="501965"/>
    <n v="7.0000000000000007E-2"/>
    <n v="36"/>
    <d v="2021-03-07T00:00:00"/>
    <n v="781"/>
    <n v="24"/>
    <n v="2"/>
    <n v="15499.221928026427"/>
    <x v="1"/>
    <x v="0"/>
  </r>
  <r>
    <s v="C02413"/>
    <s v="Bonnie Malone"/>
    <s v="Hyderabad"/>
    <x v="0"/>
    <x v="2"/>
    <n v="1910018"/>
    <n v="0.09"/>
    <n v="36"/>
    <d v="2022-02-17T00:00:00"/>
    <n v="531"/>
    <n v="6"/>
    <n v="2"/>
    <n v="60738.061775674585"/>
    <x v="0"/>
    <x v="0"/>
  </r>
  <r>
    <s v="C02414"/>
    <s v="Kevin Matthews"/>
    <s v="Delhi"/>
    <x v="1"/>
    <x v="0"/>
    <n v="1562566"/>
    <n v="0.08"/>
    <n v="84"/>
    <d v="2022-08-08T00:00:00"/>
    <n v="639"/>
    <n v="17"/>
    <n v="3"/>
    <n v="24354.488694321735"/>
    <x v="2"/>
    <x v="0"/>
  </r>
  <r>
    <s v="C02415"/>
    <s v="Cheryl Young"/>
    <s v="Bangalore"/>
    <x v="0"/>
    <x v="0"/>
    <n v="229037"/>
    <n v="0.09"/>
    <n v="36"/>
    <d v="2022-03-05T00:00:00"/>
    <n v="596"/>
    <n v="3"/>
    <n v="2"/>
    <n v="7283.3153692348351"/>
    <x v="0"/>
    <x v="0"/>
  </r>
  <r>
    <s v="C02416"/>
    <s v="Tanya Johnson"/>
    <s v="Delhi"/>
    <x v="1"/>
    <x v="1"/>
    <n v="553264"/>
    <n v="0.08"/>
    <n v="84"/>
    <d v="2023-02-13T00:00:00"/>
    <n v="498"/>
    <n v="67"/>
    <n v="2"/>
    <n v="8623.2913252785602"/>
    <x v="0"/>
    <x v="0"/>
  </r>
  <r>
    <s v="C02417"/>
    <s v="Patricia Farrell"/>
    <s v="Bangalore"/>
    <x v="0"/>
    <x v="2"/>
    <n v="1952792"/>
    <n v="7.0000000000000007E-2"/>
    <n v="120"/>
    <d v="2022-05-29T00:00:00"/>
    <n v="527"/>
    <n v="103"/>
    <n v="1"/>
    <n v="22673.570935029529"/>
    <x v="0"/>
    <x v="0"/>
  </r>
  <r>
    <s v="C02418"/>
    <s v="Deborah Bush"/>
    <s v="Chennai"/>
    <x v="0"/>
    <x v="1"/>
    <n v="298337"/>
    <n v="0.1"/>
    <n v="120"/>
    <d v="2022-04-23T00:00:00"/>
    <n v="426"/>
    <n v="69"/>
    <n v="0"/>
    <n v="3942.5454389094125"/>
    <x v="0"/>
    <x v="0"/>
  </r>
  <r>
    <s v="C02419"/>
    <s v="Derrick Romero"/>
    <s v="Bangalore"/>
    <x v="0"/>
    <x v="1"/>
    <n v="605615"/>
    <n v="7.0000000000000007E-2"/>
    <n v="60"/>
    <d v="2022-06-08T00:00:00"/>
    <n v="804"/>
    <n v="13"/>
    <n v="1"/>
    <n v="11991.902854013782"/>
    <x v="1"/>
    <x v="0"/>
  </r>
  <r>
    <s v="C02420"/>
    <s v="Jennifer White"/>
    <s v="Hyderabad"/>
    <x v="0"/>
    <x v="0"/>
    <n v="777422"/>
    <n v="0.08"/>
    <n v="36"/>
    <d v="2023-01-03T00:00:00"/>
    <n v="716"/>
    <n v="2"/>
    <n v="5"/>
    <n v="24361.579909756496"/>
    <x v="1"/>
    <x v="0"/>
  </r>
  <r>
    <s v="C02421"/>
    <s v="Joe Johnson"/>
    <s v="Chennai"/>
    <x v="0"/>
    <x v="1"/>
    <n v="1672952"/>
    <n v="0.1"/>
    <n v="84"/>
    <d v="2021-03-26T00:00:00"/>
    <n v="698"/>
    <n v="12"/>
    <n v="3"/>
    <n v="27772.984020146832"/>
    <x v="2"/>
    <x v="0"/>
  </r>
  <r>
    <s v="C02422"/>
    <s v="Rebecca Becker"/>
    <s v="Bangalore"/>
    <x v="0"/>
    <x v="2"/>
    <n v="1733499"/>
    <n v="7.0000000000000007E-2"/>
    <n v="36"/>
    <d v="2021-10-30T00:00:00"/>
    <n v="489"/>
    <n v="13"/>
    <n v="0"/>
    <n v="53525.416539025391"/>
    <x v="0"/>
    <x v="0"/>
  </r>
  <r>
    <s v="C02423"/>
    <s v="Abigail Espinoza"/>
    <s v="Chennai"/>
    <x v="0"/>
    <x v="0"/>
    <n v="323862"/>
    <n v="0.09"/>
    <n v="120"/>
    <d v="2023-08-27T00:00:00"/>
    <n v="414"/>
    <n v="70"/>
    <n v="1"/>
    <n v="4102.5469438303298"/>
    <x v="0"/>
    <x v="0"/>
  </r>
  <r>
    <s v="C02424"/>
    <s v="Natalie Robertson"/>
    <s v="Bangalore"/>
    <x v="0"/>
    <x v="0"/>
    <n v="127515"/>
    <n v="0.08"/>
    <n v="120"/>
    <d v="2024-06-10T00:00:00"/>
    <n v="641"/>
    <n v="60"/>
    <n v="5"/>
    <n v="1547.1088194223339"/>
    <x v="2"/>
    <x v="0"/>
  </r>
  <r>
    <s v="C02425"/>
    <s v="Dawn Osborne"/>
    <s v="Kolkata"/>
    <x v="3"/>
    <x v="2"/>
    <n v="653411"/>
    <n v="0.09"/>
    <n v="36"/>
    <d v="2022-03-04T00:00:00"/>
    <n v="725"/>
    <n v="0"/>
    <n v="4"/>
    <n v="20778.295117064503"/>
    <x v="1"/>
    <x v="0"/>
  </r>
  <r>
    <s v="C02426"/>
    <s v="Jeffrey Pittman"/>
    <s v="Kolkata"/>
    <x v="3"/>
    <x v="1"/>
    <n v="921583"/>
    <n v="0.09"/>
    <n v="84"/>
    <d v="2020-09-05T00:00:00"/>
    <n v="437"/>
    <n v="7"/>
    <n v="0"/>
    <n v="14827.421010121107"/>
    <x v="0"/>
    <x v="0"/>
  </r>
  <r>
    <s v="C02427"/>
    <s v="Juan Barnett"/>
    <s v="Mumbai"/>
    <x v="2"/>
    <x v="0"/>
    <n v="248714"/>
    <n v="7.0000000000000007E-2"/>
    <n v="84"/>
    <d v="2024-05-15T00:00:00"/>
    <n v="411"/>
    <n v="69"/>
    <n v="2"/>
    <n v="3753.7608090902531"/>
    <x v="0"/>
    <x v="0"/>
  </r>
  <r>
    <s v="C02428"/>
    <s v="Susan Lee"/>
    <s v="Delhi"/>
    <x v="1"/>
    <x v="1"/>
    <n v="932573"/>
    <n v="0.1"/>
    <n v="84"/>
    <d v="2022-04-15T00:00:00"/>
    <n v="327"/>
    <n v="75"/>
    <n v="1"/>
    <n v="15481.815991505071"/>
    <x v="0"/>
    <x v="0"/>
  </r>
  <r>
    <s v="C02429"/>
    <s v="Matthew Barton"/>
    <s v="Hyderabad"/>
    <x v="0"/>
    <x v="1"/>
    <n v="457775"/>
    <n v="0.08"/>
    <n v="60"/>
    <d v="2023-09-09T00:00:00"/>
    <n v="817"/>
    <n v="9"/>
    <n v="0"/>
    <n v="9282.0263953785725"/>
    <x v="1"/>
    <x v="0"/>
  </r>
  <r>
    <s v="C02430"/>
    <s v="Sean Moore"/>
    <s v="Delhi"/>
    <x v="1"/>
    <x v="2"/>
    <n v="676758"/>
    <n v="0.09"/>
    <n v="84"/>
    <d v="2024-01-09T00:00:00"/>
    <n v="728"/>
    <n v="9"/>
    <n v="0"/>
    <n v="10888.412425107168"/>
    <x v="1"/>
    <x v="0"/>
  </r>
  <r>
    <s v="C02431"/>
    <s v="Anthony Nichols"/>
    <s v="Mumbai"/>
    <x v="2"/>
    <x v="1"/>
    <n v="1558395"/>
    <n v="0.09"/>
    <n v="60"/>
    <d v="2020-10-16T00:00:00"/>
    <n v="832"/>
    <n v="34"/>
    <n v="3"/>
    <n v="32349.716992973958"/>
    <x v="1"/>
    <x v="0"/>
  </r>
  <r>
    <s v="C02432"/>
    <s v="Patrick Austin"/>
    <s v="Kolkata"/>
    <x v="3"/>
    <x v="1"/>
    <n v="1839761"/>
    <n v="0.09"/>
    <n v="36"/>
    <d v="2021-09-04T00:00:00"/>
    <n v="645"/>
    <n v="15"/>
    <n v="3"/>
    <n v="58503.907958185133"/>
    <x v="2"/>
    <x v="0"/>
  </r>
  <r>
    <s v="C02433"/>
    <s v="Patrick Kelly"/>
    <s v="Hyderabad"/>
    <x v="0"/>
    <x v="2"/>
    <n v="1013039"/>
    <n v="7.0000000000000007E-2"/>
    <n v="36"/>
    <d v="2021-01-04T00:00:00"/>
    <n v="419"/>
    <n v="8"/>
    <n v="3"/>
    <n v="31279.703331399527"/>
    <x v="0"/>
    <x v="0"/>
  </r>
  <r>
    <s v="C02434"/>
    <s v="Norman Rogers"/>
    <s v="Chennai"/>
    <x v="0"/>
    <x v="1"/>
    <n v="504621"/>
    <n v="7.0000000000000007E-2"/>
    <n v="60"/>
    <d v="2021-06-07T00:00:00"/>
    <n v="669"/>
    <n v="24"/>
    <n v="3"/>
    <n v="9992.100608629722"/>
    <x v="2"/>
    <x v="0"/>
  </r>
  <r>
    <s v="C02435"/>
    <s v="Patrick Adkins"/>
    <s v="Bangalore"/>
    <x v="0"/>
    <x v="1"/>
    <n v="1815831"/>
    <n v="7.0000000000000007E-2"/>
    <n v="120"/>
    <d v="2021-11-07T00:00:00"/>
    <n v="457"/>
    <n v="87"/>
    <n v="3"/>
    <n v="21083.337592803335"/>
    <x v="0"/>
    <x v="0"/>
  </r>
  <r>
    <s v="C02436"/>
    <s v="Chelsea Lopez"/>
    <s v="Chennai"/>
    <x v="0"/>
    <x v="2"/>
    <n v="1662716"/>
    <n v="0.08"/>
    <n v="36"/>
    <d v="2023-04-04T00:00:00"/>
    <n v="479"/>
    <n v="13"/>
    <n v="2"/>
    <n v="52103.47623456845"/>
    <x v="0"/>
    <x v="0"/>
  </r>
  <r>
    <s v="C02437"/>
    <s v="Karl Kelly"/>
    <s v="Mumbai"/>
    <x v="2"/>
    <x v="2"/>
    <n v="209161"/>
    <n v="0.1"/>
    <n v="60"/>
    <d v="2022-09-02T00:00:00"/>
    <n v="746"/>
    <n v="36"/>
    <n v="0"/>
    <n v="4444.0531188535842"/>
    <x v="1"/>
    <x v="0"/>
  </r>
  <r>
    <s v="C02438"/>
    <s v="Tracy Ramirez"/>
    <s v="Hyderabad"/>
    <x v="0"/>
    <x v="0"/>
    <n v="1877193"/>
    <n v="0.1"/>
    <n v="120"/>
    <d v="2023-09-22T00:00:00"/>
    <n v="446"/>
    <n v="79"/>
    <n v="1"/>
    <n v="24807.243821928478"/>
    <x v="0"/>
    <x v="0"/>
  </r>
  <r>
    <s v="C02439"/>
    <s v="Julie Miller"/>
    <s v="Bangalore"/>
    <x v="0"/>
    <x v="2"/>
    <n v="709014"/>
    <n v="7.0000000000000007E-2"/>
    <n v="36"/>
    <d v="2021-01-17T00:00:00"/>
    <n v="547"/>
    <n v="19"/>
    <n v="4"/>
    <n v="21892.293956904821"/>
    <x v="0"/>
    <x v="0"/>
  </r>
  <r>
    <s v="C02440"/>
    <s v="Frank Russell"/>
    <s v="Chennai"/>
    <x v="0"/>
    <x v="0"/>
    <n v="1038328"/>
    <n v="0.08"/>
    <n v="84"/>
    <d v="2021-04-06T00:00:00"/>
    <n v="605"/>
    <n v="30"/>
    <n v="3"/>
    <n v="16183.602828295057"/>
    <x v="2"/>
    <x v="0"/>
  </r>
  <r>
    <s v="C02441"/>
    <s v="Jesse Williams"/>
    <s v="Kolkata"/>
    <x v="3"/>
    <x v="0"/>
    <n v="1644884"/>
    <n v="0.08"/>
    <n v="120"/>
    <d v="2022-12-29T00:00:00"/>
    <n v="347"/>
    <n v="27"/>
    <n v="1"/>
    <n v="19956.981871361695"/>
    <x v="0"/>
    <x v="0"/>
  </r>
  <r>
    <s v="C02442"/>
    <s v="Virginia Hill"/>
    <s v="Kolkata"/>
    <x v="3"/>
    <x v="2"/>
    <n v="1388717"/>
    <n v="7.0000000000000007E-2"/>
    <n v="36"/>
    <d v="2020-09-13T00:00:00"/>
    <n v="404"/>
    <n v="23"/>
    <n v="3"/>
    <n v="42879.549327588727"/>
    <x v="0"/>
    <x v="0"/>
  </r>
  <r>
    <s v="C02443"/>
    <s v="Christopher Soto Jr."/>
    <s v="Kolkata"/>
    <x v="3"/>
    <x v="0"/>
    <n v="137862"/>
    <n v="7.0000000000000007E-2"/>
    <n v="84"/>
    <d v="2022-11-24T00:00:00"/>
    <n v="366"/>
    <n v="37"/>
    <n v="2"/>
    <n v="2080.7070477045941"/>
    <x v="0"/>
    <x v="0"/>
  </r>
  <r>
    <s v="C02444"/>
    <s v="Andrew Morgan"/>
    <s v="Bangalore"/>
    <x v="0"/>
    <x v="1"/>
    <n v="133078"/>
    <n v="0.1"/>
    <n v="84"/>
    <d v="2021-05-31T00:00:00"/>
    <n v="469"/>
    <n v="51"/>
    <n v="4"/>
    <n v="2209.2523679299225"/>
    <x v="0"/>
    <x v="0"/>
  </r>
  <r>
    <s v="C02445"/>
    <s v="Mallory Aguilar"/>
    <s v="Kolkata"/>
    <x v="3"/>
    <x v="0"/>
    <n v="1408152"/>
    <n v="0.1"/>
    <n v="120"/>
    <d v="2022-12-21T00:00:00"/>
    <n v="603"/>
    <n v="106"/>
    <n v="4"/>
    <n v="18608.832444152642"/>
    <x v="2"/>
    <x v="0"/>
  </r>
  <r>
    <s v="C02446"/>
    <s v="Kim Jackson"/>
    <s v="Kolkata"/>
    <x v="3"/>
    <x v="0"/>
    <n v="1692775"/>
    <n v="0.1"/>
    <n v="36"/>
    <d v="2024-01-27T00:00:00"/>
    <n v="834"/>
    <n v="18"/>
    <n v="1"/>
    <n v="54621.087802048249"/>
    <x v="1"/>
    <x v="0"/>
  </r>
  <r>
    <s v="C02447"/>
    <s v="Darren Cooper"/>
    <s v="Bangalore"/>
    <x v="0"/>
    <x v="2"/>
    <n v="1314837"/>
    <n v="0.1"/>
    <n v="60"/>
    <d v="2023-05-11T00:00:00"/>
    <n v="450"/>
    <n v="21"/>
    <n v="4"/>
    <n v="27936.400527029844"/>
    <x v="0"/>
    <x v="0"/>
  </r>
  <r>
    <s v="C02448"/>
    <s v="Daniel Black"/>
    <s v="Chennai"/>
    <x v="0"/>
    <x v="2"/>
    <n v="144613"/>
    <n v="0.09"/>
    <n v="60"/>
    <d v="2022-11-09T00:00:00"/>
    <n v="479"/>
    <n v="56"/>
    <n v="1"/>
    <n v="3001.9280243487324"/>
    <x v="0"/>
    <x v="0"/>
  </r>
  <r>
    <s v="C02449"/>
    <s v="Anthony Frazier"/>
    <s v="Chennai"/>
    <x v="0"/>
    <x v="1"/>
    <n v="1859901"/>
    <n v="0.08"/>
    <n v="84"/>
    <d v="2023-07-25T00:00:00"/>
    <n v="444"/>
    <n v="55"/>
    <n v="3"/>
    <n v="28988.815753739484"/>
    <x v="0"/>
    <x v="0"/>
  </r>
  <r>
    <s v="C02450"/>
    <s v="Brenda Clark"/>
    <s v="Bangalore"/>
    <x v="0"/>
    <x v="0"/>
    <n v="214866"/>
    <n v="0.1"/>
    <n v="36"/>
    <d v="2020-10-27T00:00:00"/>
    <n v="784"/>
    <n v="9"/>
    <n v="3"/>
    <n v="6933.1214435910852"/>
    <x v="1"/>
    <x v="0"/>
  </r>
  <r>
    <s v="C02451"/>
    <s v="Dylan Atkins"/>
    <s v="Kolkata"/>
    <x v="3"/>
    <x v="1"/>
    <n v="1058779"/>
    <n v="0.1"/>
    <n v="36"/>
    <d v="2022-10-25T00:00:00"/>
    <n v="752"/>
    <n v="11"/>
    <n v="5"/>
    <n v="34163.820189904058"/>
    <x v="1"/>
    <x v="0"/>
  </r>
  <r>
    <s v="C02452"/>
    <s v="Anna Pierce"/>
    <s v="Delhi"/>
    <x v="1"/>
    <x v="2"/>
    <n v="1277885"/>
    <n v="0.08"/>
    <n v="60"/>
    <d v="2022-11-09T00:00:00"/>
    <n v="633"/>
    <n v="42"/>
    <n v="5"/>
    <n v="25910.900115249515"/>
    <x v="2"/>
    <x v="0"/>
  </r>
  <r>
    <s v="C02453"/>
    <s v="Andrew Chandler"/>
    <s v="Bangalore"/>
    <x v="0"/>
    <x v="2"/>
    <n v="1463546"/>
    <n v="0.08"/>
    <n v="60"/>
    <d v="2020-12-18T00:00:00"/>
    <n v="317"/>
    <n v="53"/>
    <n v="2"/>
    <n v="29675.435755230686"/>
    <x v="0"/>
    <x v="0"/>
  </r>
  <r>
    <s v="C02454"/>
    <s v="Hunter Bowman"/>
    <s v="Chennai"/>
    <x v="0"/>
    <x v="2"/>
    <n v="954531"/>
    <n v="7.0000000000000007E-2"/>
    <n v="60"/>
    <d v="2023-02-26T00:00:00"/>
    <n v="744"/>
    <n v="21"/>
    <n v="0"/>
    <n v="18900.85784391838"/>
    <x v="1"/>
    <x v="0"/>
  </r>
  <r>
    <s v="C02455"/>
    <s v="Angela Martinez"/>
    <s v="Bangalore"/>
    <x v="0"/>
    <x v="1"/>
    <n v="951928"/>
    <n v="0.09"/>
    <n v="60"/>
    <d v="2020-08-28T00:00:00"/>
    <n v="744"/>
    <n v="42"/>
    <n v="2"/>
    <n v="19760.459573912718"/>
    <x v="1"/>
    <x v="0"/>
  </r>
  <r>
    <s v="C02456"/>
    <s v="Michael Jackson"/>
    <s v="Chennai"/>
    <x v="0"/>
    <x v="0"/>
    <n v="902021"/>
    <n v="0.1"/>
    <n v="84"/>
    <d v="2021-03-26T00:00:00"/>
    <n v="716"/>
    <n v="80"/>
    <n v="0"/>
    <n v="14974.616617115653"/>
    <x v="1"/>
    <x v="0"/>
  </r>
  <r>
    <s v="C02457"/>
    <s v="Kristen Sloan"/>
    <s v="Delhi"/>
    <x v="1"/>
    <x v="1"/>
    <n v="1278167"/>
    <n v="0.1"/>
    <n v="120"/>
    <d v="2024-03-23T00:00:00"/>
    <n v="400"/>
    <n v="86"/>
    <n v="5"/>
    <n v="16891.071090795063"/>
    <x v="0"/>
    <x v="0"/>
  </r>
  <r>
    <s v="C02458"/>
    <s v="Mary Schneider"/>
    <s v="Delhi"/>
    <x v="1"/>
    <x v="1"/>
    <n v="1792889"/>
    <n v="0.09"/>
    <n v="84"/>
    <d v="2021-02-28T00:00:00"/>
    <n v="423"/>
    <n v="32"/>
    <n v="1"/>
    <n v="28845.931432562258"/>
    <x v="0"/>
    <x v="0"/>
  </r>
  <r>
    <s v="C02459"/>
    <s v="Sarah Colon"/>
    <s v="Mumbai"/>
    <x v="2"/>
    <x v="2"/>
    <n v="1235540"/>
    <n v="0.08"/>
    <n v="60"/>
    <d v="2020-11-26T00:00:00"/>
    <n v="618"/>
    <n v="54"/>
    <n v="4"/>
    <n v="25052.296199106637"/>
    <x v="2"/>
    <x v="0"/>
  </r>
  <r>
    <s v="C02460"/>
    <s v="Laura Acevedo"/>
    <s v="Mumbai"/>
    <x v="2"/>
    <x v="0"/>
    <n v="1985326"/>
    <n v="7.0000000000000007E-2"/>
    <n v="36"/>
    <d v="2020-11-23T00:00:00"/>
    <n v="468"/>
    <n v="30"/>
    <n v="1"/>
    <n v="61301.103211341411"/>
    <x v="0"/>
    <x v="0"/>
  </r>
  <r>
    <s v="C02461"/>
    <s v="Ryan Rodriguez"/>
    <s v="Chennai"/>
    <x v="0"/>
    <x v="1"/>
    <n v="1500302"/>
    <n v="0.1"/>
    <n v="120"/>
    <d v="2022-11-04T00:00:00"/>
    <n v="698"/>
    <n v="8"/>
    <n v="0"/>
    <n v="19826.60148451808"/>
    <x v="2"/>
    <x v="0"/>
  </r>
  <r>
    <s v="C02462"/>
    <s v="Max Alvarez"/>
    <s v="Chennai"/>
    <x v="0"/>
    <x v="2"/>
    <n v="1156753"/>
    <n v="0.08"/>
    <n v="36"/>
    <d v="2021-07-23T00:00:00"/>
    <n v="383"/>
    <n v="12"/>
    <n v="4"/>
    <n v="36248.434756606519"/>
    <x v="0"/>
    <x v="0"/>
  </r>
  <r>
    <s v="C02463"/>
    <s v="Julie Simmons"/>
    <s v="Mumbai"/>
    <x v="2"/>
    <x v="1"/>
    <n v="200487"/>
    <n v="7.0000000000000007E-2"/>
    <n v="120"/>
    <d v="2024-01-15T00:00:00"/>
    <n v="840"/>
    <n v="7"/>
    <n v="4"/>
    <n v="2327.8240673104283"/>
    <x v="1"/>
    <x v="0"/>
  </r>
  <r>
    <s v="C02464"/>
    <s v="Melissa Carroll"/>
    <s v="Kolkata"/>
    <x v="3"/>
    <x v="2"/>
    <n v="267991"/>
    <n v="0.09"/>
    <n v="36"/>
    <d v="2021-12-25T00:00:00"/>
    <n v="629"/>
    <n v="3"/>
    <n v="3"/>
    <n v="8522.0421552701646"/>
    <x v="2"/>
    <x v="0"/>
  </r>
  <r>
    <s v="C02465"/>
    <s v="Carla Woods"/>
    <s v="Hyderabad"/>
    <x v="0"/>
    <x v="1"/>
    <n v="1909629"/>
    <n v="0.08"/>
    <n v="120"/>
    <d v="2020-10-21T00:00:00"/>
    <n v="721"/>
    <n v="80"/>
    <n v="1"/>
    <n v="23169.069268122592"/>
    <x v="1"/>
    <x v="0"/>
  </r>
  <r>
    <s v="C02466"/>
    <s v="Christy Bauer"/>
    <s v="Chennai"/>
    <x v="0"/>
    <x v="0"/>
    <n v="872509"/>
    <n v="0.08"/>
    <n v="84"/>
    <d v="2023-11-05T00:00:00"/>
    <n v="576"/>
    <n v="2"/>
    <n v="3"/>
    <n v="13599.112342258799"/>
    <x v="0"/>
    <x v="0"/>
  </r>
  <r>
    <s v="C02467"/>
    <s v="Isaac Dominguez"/>
    <s v="Hyderabad"/>
    <x v="0"/>
    <x v="2"/>
    <n v="1355849"/>
    <n v="0.09"/>
    <n v="120"/>
    <d v="2022-10-02T00:00:00"/>
    <n v="466"/>
    <n v="7"/>
    <n v="5"/>
    <n v="17175.322116350202"/>
    <x v="0"/>
    <x v="0"/>
  </r>
  <r>
    <s v="C02468"/>
    <s v="Bradley Jones"/>
    <s v="Hyderabad"/>
    <x v="0"/>
    <x v="1"/>
    <n v="1622576"/>
    <n v="0.1"/>
    <n v="120"/>
    <d v="2023-05-23T00:00:00"/>
    <n v="433"/>
    <n v="76"/>
    <n v="1"/>
    <n v="21442.46140466613"/>
    <x v="0"/>
    <x v="0"/>
  </r>
  <r>
    <s v="C02469"/>
    <s v="Steven Palmer"/>
    <s v="Mumbai"/>
    <x v="2"/>
    <x v="1"/>
    <n v="1264893"/>
    <n v="7.0000000000000007E-2"/>
    <n v="120"/>
    <d v="2022-04-14T00:00:00"/>
    <n v="785"/>
    <n v="118"/>
    <n v="3"/>
    <n v="14686.480260428303"/>
    <x v="1"/>
    <x v="0"/>
  </r>
  <r>
    <s v="C02470"/>
    <s v="Paul Patton"/>
    <s v="Chennai"/>
    <x v="0"/>
    <x v="1"/>
    <n v="1285774"/>
    <n v="7.0000000000000007E-2"/>
    <n v="84"/>
    <d v="2021-02-08T00:00:00"/>
    <n v="323"/>
    <n v="50"/>
    <n v="4"/>
    <n v="19405.775511419586"/>
    <x v="0"/>
    <x v="0"/>
  </r>
  <r>
    <s v="C02471"/>
    <s v="Sarah Lopez"/>
    <s v="Kolkata"/>
    <x v="3"/>
    <x v="0"/>
    <n v="651129"/>
    <n v="7.0000000000000007E-2"/>
    <n v="60"/>
    <d v="2020-12-17T00:00:00"/>
    <n v="503"/>
    <n v="12"/>
    <n v="3"/>
    <n v="12893.134604379253"/>
    <x v="0"/>
    <x v="0"/>
  </r>
  <r>
    <s v="C02472"/>
    <s v="Miss Kristy Duncan MD"/>
    <s v="Delhi"/>
    <x v="1"/>
    <x v="1"/>
    <n v="378220"/>
    <n v="0.09"/>
    <n v="84"/>
    <d v="2021-10-20T00:00:00"/>
    <n v="475"/>
    <n v="25"/>
    <n v="2"/>
    <n v="6085.2111795117798"/>
    <x v="0"/>
    <x v="0"/>
  </r>
  <r>
    <s v="C02473"/>
    <s v="Kelly Brown"/>
    <s v="Hyderabad"/>
    <x v="0"/>
    <x v="1"/>
    <n v="1079774"/>
    <n v="7.0000000000000007E-2"/>
    <n v="120"/>
    <d v="2022-03-01T00:00:00"/>
    <n v="310"/>
    <n v="26"/>
    <n v="1"/>
    <n v="12537.091703981057"/>
    <x v="0"/>
    <x v="0"/>
  </r>
  <r>
    <s v="C02474"/>
    <s v="Frank Brewer MD"/>
    <s v="Kolkata"/>
    <x v="3"/>
    <x v="1"/>
    <n v="264824"/>
    <n v="0.08"/>
    <n v="36"/>
    <d v="2022-01-02T00:00:00"/>
    <n v="688"/>
    <n v="7"/>
    <n v="1"/>
    <n v="8298.6216469579631"/>
    <x v="2"/>
    <x v="0"/>
  </r>
  <r>
    <s v="C02475"/>
    <s v="Justin Collier"/>
    <s v="Hyderabad"/>
    <x v="0"/>
    <x v="1"/>
    <n v="1830501"/>
    <n v="0.09"/>
    <n v="60"/>
    <d v="2021-06-21T00:00:00"/>
    <n v="778"/>
    <n v="31"/>
    <n v="4"/>
    <n v="37998.190000196235"/>
    <x v="1"/>
    <x v="0"/>
  </r>
  <r>
    <s v="C02476"/>
    <s v="Heather Olson"/>
    <s v="Bangalore"/>
    <x v="0"/>
    <x v="2"/>
    <n v="888489"/>
    <n v="7.0000000000000007E-2"/>
    <n v="60"/>
    <d v="2021-09-30T00:00:00"/>
    <n v="523"/>
    <n v="28"/>
    <n v="0"/>
    <n v="17593.14708991662"/>
    <x v="0"/>
    <x v="0"/>
  </r>
  <r>
    <s v="C02477"/>
    <s v="George Li"/>
    <s v="Kolkata"/>
    <x v="3"/>
    <x v="0"/>
    <n v="722284"/>
    <n v="0.09"/>
    <n v="84"/>
    <d v="2021-04-29T00:00:00"/>
    <n v="350"/>
    <n v="21"/>
    <n v="4"/>
    <n v="11620.883801973685"/>
    <x v="0"/>
    <x v="0"/>
  </r>
  <r>
    <s v="C02478"/>
    <s v="Brenda Davis"/>
    <s v="Mumbai"/>
    <x v="2"/>
    <x v="1"/>
    <n v="395386"/>
    <n v="0.1"/>
    <n v="84"/>
    <d v="2022-01-29T00:00:00"/>
    <n v="822"/>
    <n v="5"/>
    <n v="0"/>
    <n v="6563.8757476543115"/>
    <x v="1"/>
    <x v="0"/>
  </r>
  <r>
    <s v="C02479"/>
    <s v="Isaiah Neal"/>
    <s v="Hyderabad"/>
    <x v="0"/>
    <x v="2"/>
    <n v="697186"/>
    <n v="7.0000000000000007E-2"/>
    <n v="60"/>
    <d v="2022-10-02T00:00:00"/>
    <n v="762"/>
    <n v="13"/>
    <n v="5"/>
    <n v="13805.11840555213"/>
    <x v="1"/>
    <x v="0"/>
  </r>
  <r>
    <s v="C02480"/>
    <s v="Jimmy Curtis"/>
    <s v="Mumbai"/>
    <x v="2"/>
    <x v="1"/>
    <n v="935420"/>
    <n v="0.1"/>
    <n v="36"/>
    <d v="2023-03-02T00:00:00"/>
    <n v="445"/>
    <n v="29"/>
    <n v="5"/>
    <n v="30183.37224485946"/>
    <x v="0"/>
    <x v="0"/>
  </r>
  <r>
    <s v="C02481"/>
    <s v="Brandon Cortez"/>
    <s v="Hyderabad"/>
    <x v="0"/>
    <x v="0"/>
    <n v="1176658"/>
    <n v="0.08"/>
    <n v="60"/>
    <d v="2022-06-06T00:00:00"/>
    <n v="376"/>
    <n v="0"/>
    <n v="1"/>
    <n v="23858.381550616265"/>
    <x v="0"/>
    <x v="0"/>
  </r>
  <r>
    <s v="C02482"/>
    <s v="Scott Pugh"/>
    <s v="Kolkata"/>
    <x v="3"/>
    <x v="1"/>
    <n v="1941680"/>
    <n v="0.1"/>
    <n v="60"/>
    <d v="2023-03-20T00:00:00"/>
    <n v="404"/>
    <n v="40"/>
    <n v="1"/>
    <n v="41254.961774975389"/>
    <x v="0"/>
    <x v="0"/>
  </r>
  <r>
    <s v="C02483"/>
    <s v="Joseph Bonilla"/>
    <s v="Mumbai"/>
    <x v="2"/>
    <x v="0"/>
    <n v="980526"/>
    <n v="0.08"/>
    <n v="84"/>
    <d v="2023-04-19T00:00:00"/>
    <n v="803"/>
    <n v="77"/>
    <n v="3"/>
    <n v="15282.688463391954"/>
    <x v="1"/>
    <x v="0"/>
  </r>
  <r>
    <s v="C02484"/>
    <s v="Alan Diaz"/>
    <s v="Delhi"/>
    <x v="1"/>
    <x v="2"/>
    <n v="1917357"/>
    <n v="0.08"/>
    <n v="60"/>
    <d v="2023-04-15T00:00:00"/>
    <n v="417"/>
    <n v="54"/>
    <n v="4"/>
    <n v="38877.086523649989"/>
    <x v="0"/>
    <x v="0"/>
  </r>
  <r>
    <s v="C02485"/>
    <s v="Jeremiah Hancock"/>
    <s v="Delhi"/>
    <x v="1"/>
    <x v="0"/>
    <n v="1529275"/>
    <n v="0.09"/>
    <n v="120"/>
    <d v="2020-12-23T00:00:00"/>
    <n v="329"/>
    <n v="43"/>
    <n v="1"/>
    <n v="19372.209390191278"/>
    <x v="0"/>
    <x v="0"/>
  </r>
  <r>
    <s v="C02486"/>
    <s v="Daniel Graham"/>
    <s v="Bangalore"/>
    <x v="0"/>
    <x v="2"/>
    <n v="1649345"/>
    <n v="7.0000000000000007E-2"/>
    <n v="120"/>
    <d v="2023-11-10T00:00:00"/>
    <n v="738"/>
    <n v="51"/>
    <n v="5"/>
    <n v="19150.293965684148"/>
    <x v="1"/>
    <x v="0"/>
  </r>
  <r>
    <s v="C02487"/>
    <s v="Rebecca Saunders"/>
    <s v="Chennai"/>
    <x v="0"/>
    <x v="2"/>
    <n v="1103112"/>
    <n v="7.0000000000000007E-2"/>
    <n v="120"/>
    <d v="2024-04-13T00:00:00"/>
    <n v="808"/>
    <n v="30"/>
    <n v="3"/>
    <n v="12808.065672781484"/>
    <x v="1"/>
    <x v="0"/>
  </r>
  <r>
    <s v="C02488"/>
    <s v="Hailey Johnson"/>
    <s v="Bangalore"/>
    <x v="0"/>
    <x v="1"/>
    <n v="1903762"/>
    <n v="7.0000000000000007E-2"/>
    <n v="84"/>
    <d v="2024-03-21T00:00:00"/>
    <n v="302"/>
    <n v="48"/>
    <n v="4"/>
    <n v="28732.870628252847"/>
    <x v="0"/>
    <x v="0"/>
  </r>
  <r>
    <s v="C02489"/>
    <s v="Linda Hicks"/>
    <s v="Delhi"/>
    <x v="1"/>
    <x v="1"/>
    <n v="1481835"/>
    <n v="0.08"/>
    <n v="60"/>
    <d v="2021-05-15T00:00:00"/>
    <n v="529"/>
    <n v="40"/>
    <n v="2"/>
    <n v="30046.270730371485"/>
    <x v="0"/>
    <x v="0"/>
  </r>
  <r>
    <s v="C02490"/>
    <s v="Linda Wallace"/>
    <s v="Mumbai"/>
    <x v="2"/>
    <x v="0"/>
    <n v="433902"/>
    <n v="7.0000000000000007E-2"/>
    <n v="120"/>
    <d v="2023-12-22T00:00:00"/>
    <n v="674"/>
    <n v="1"/>
    <n v="2"/>
    <n v="5037.9701349919414"/>
    <x v="2"/>
    <x v="0"/>
  </r>
  <r>
    <s v="C02491"/>
    <s v="Toni Clark"/>
    <s v="Bangalore"/>
    <x v="0"/>
    <x v="2"/>
    <n v="319993"/>
    <n v="0.09"/>
    <n v="120"/>
    <d v="2024-01-05T00:00:00"/>
    <n v="453"/>
    <n v="93"/>
    <n v="0"/>
    <n v="4053.5360869663587"/>
    <x v="0"/>
    <x v="0"/>
  </r>
  <r>
    <s v="C02492"/>
    <s v="Bradley Freeman"/>
    <s v="Bangalore"/>
    <x v="0"/>
    <x v="0"/>
    <n v="1714996"/>
    <n v="0.08"/>
    <n v="36"/>
    <d v="2022-08-08T00:00:00"/>
    <n v="442"/>
    <n v="20"/>
    <n v="4"/>
    <n v="53741.741420892067"/>
    <x v="0"/>
    <x v="0"/>
  </r>
  <r>
    <s v="C02493"/>
    <s v="Jim George"/>
    <s v="Hyderabad"/>
    <x v="0"/>
    <x v="2"/>
    <n v="1683272"/>
    <n v="7.0000000000000007E-2"/>
    <n v="84"/>
    <d v="2021-09-29T00:00:00"/>
    <n v="540"/>
    <n v="55"/>
    <n v="4"/>
    <n v="25405.085618979905"/>
    <x v="0"/>
    <x v="0"/>
  </r>
  <r>
    <s v="C02494"/>
    <s v="Kevin Sanchez"/>
    <s v="Bangalore"/>
    <x v="0"/>
    <x v="0"/>
    <n v="705666"/>
    <n v="7.0000000000000007E-2"/>
    <n v="60"/>
    <d v="2024-03-02T00:00:00"/>
    <n v="429"/>
    <n v="57"/>
    <n v="0"/>
    <n v="13973.032569174296"/>
    <x v="0"/>
    <x v="0"/>
  </r>
  <r>
    <s v="C02495"/>
    <s v="Nathaniel Hill"/>
    <s v="Mumbai"/>
    <x v="2"/>
    <x v="1"/>
    <n v="1369126"/>
    <n v="0.08"/>
    <n v="120"/>
    <d v="2022-03-04T00:00:00"/>
    <n v="556"/>
    <n v="64"/>
    <n v="2"/>
    <n v="16611.276394937242"/>
    <x v="0"/>
    <x v="0"/>
  </r>
  <r>
    <s v="C02496"/>
    <s v="Michael Mcguire"/>
    <s v="Kolkata"/>
    <x v="3"/>
    <x v="1"/>
    <n v="725239"/>
    <n v="0.09"/>
    <n v="36"/>
    <d v="2023-09-29T00:00:00"/>
    <n v="386"/>
    <n v="18"/>
    <n v="2"/>
    <n v="23062.406314562722"/>
    <x v="0"/>
    <x v="0"/>
  </r>
  <r>
    <s v="C02497"/>
    <s v="Courtney Lewis"/>
    <s v="Hyderabad"/>
    <x v="0"/>
    <x v="0"/>
    <n v="1244399"/>
    <n v="0.1"/>
    <n v="36"/>
    <d v="2022-06-17T00:00:00"/>
    <n v="751"/>
    <n v="5"/>
    <n v="2"/>
    <n v="40153.255476824168"/>
    <x v="1"/>
    <x v="0"/>
  </r>
  <r>
    <s v="C02498"/>
    <s v="Donald Cortez"/>
    <s v="Delhi"/>
    <x v="1"/>
    <x v="1"/>
    <n v="1977362"/>
    <n v="0.1"/>
    <n v="120"/>
    <d v="2023-02-21T00:00:00"/>
    <n v="699"/>
    <n v="61"/>
    <n v="1"/>
    <n v="26130.984538199398"/>
    <x v="2"/>
    <x v="0"/>
  </r>
  <r>
    <s v="C02499"/>
    <s v="Lacey Stevens"/>
    <s v="Bangalore"/>
    <x v="0"/>
    <x v="0"/>
    <n v="491666"/>
    <n v="7.0000000000000007E-2"/>
    <n v="120"/>
    <d v="2022-08-23T00:00:00"/>
    <n v="581"/>
    <n v="48"/>
    <n v="0"/>
    <n v="5708.6591543504019"/>
    <x v="0"/>
    <x v="0"/>
  </r>
  <r>
    <s v="C02500"/>
    <s v="James Reyes"/>
    <s v="Bangalore"/>
    <x v="0"/>
    <x v="1"/>
    <n v="1608709"/>
    <n v="0.1"/>
    <n v="120"/>
    <d v="2022-01-11T00:00:00"/>
    <n v="844"/>
    <n v="63"/>
    <n v="3"/>
    <n v="21259.207977832189"/>
    <x v="1"/>
    <x v="0"/>
  </r>
  <r>
    <s v="C02501"/>
    <s v="Wendy Young"/>
    <s v="Bangalore"/>
    <x v="0"/>
    <x v="1"/>
    <n v="1897309"/>
    <n v="0.1"/>
    <n v="120"/>
    <d v="2021-01-31T00:00:00"/>
    <n v="457"/>
    <n v="107"/>
    <n v="1"/>
    <n v="25073.078244239834"/>
    <x v="0"/>
    <x v="0"/>
  </r>
  <r>
    <s v="C02502"/>
    <s v="Dean Nguyen"/>
    <s v="Mumbai"/>
    <x v="2"/>
    <x v="0"/>
    <n v="1309646"/>
    <n v="0.08"/>
    <n v="120"/>
    <d v="2021-06-30T00:00:00"/>
    <n v="339"/>
    <n v="101"/>
    <n v="5"/>
    <n v="15889.619863711578"/>
    <x v="0"/>
    <x v="0"/>
  </r>
  <r>
    <s v="C02503"/>
    <s v="Raymond Murillo"/>
    <s v="Bangalore"/>
    <x v="0"/>
    <x v="2"/>
    <n v="1529340"/>
    <n v="7.0000000000000007E-2"/>
    <n v="120"/>
    <d v="2023-06-08T00:00:00"/>
    <n v="490"/>
    <n v="87"/>
    <n v="5"/>
    <n v="17756.934160821049"/>
    <x v="0"/>
    <x v="0"/>
  </r>
  <r>
    <s v="C02504"/>
    <s v="James Jackson"/>
    <s v="Delhi"/>
    <x v="1"/>
    <x v="2"/>
    <n v="208783"/>
    <n v="0.09"/>
    <n v="36"/>
    <d v="2021-01-30T00:00:00"/>
    <n v="669"/>
    <n v="24"/>
    <n v="3"/>
    <n v="6639.2435839403961"/>
    <x v="2"/>
    <x v="0"/>
  </r>
  <r>
    <s v="C02505"/>
    <s v="Daniel Fowler"/>
    <s v="Kolkata"/>
    <x v="3"/>
    <x v="0"/>
    <n v="795996"/>
    <n v="0.1"/>
    <n v="36"/>
    <d v="2023-01-09T00:00:00"/>
    <n v="331"/>
    <n v="7"/>
    <n v="1"/>
    <n v="25684.551937545864"/>
    <x v="0"/>
    <x v="0"/>
  </r>
  <r>
    <s v="C02506"/>
    <s v="Craig Garrison"/>
    <s v="Mumbai"/>
    <x v="2"/>
    <x v="0"/>
    <n v="468904"/>
    <n v="0.09"/>
    <n v="84"/>
    <d v="2021-04-06T00:00:00"/>
    <n v="574"/>
    <n v="32"/>
    <n v="1"/>
    <n v="7544.2331524451156"/>
    <x v="0"/>
    <x v="0"/>
  </r>
  <r>
    <s v="C02507"/>
    <s v="Melissa Arnold"/>
    <s v="Bangalore"/>
    <x v="0"/>
    <x v="2"/>
    <n v="1066128"/>
    <n v="0.1"/>
    <n v="60"/>
    <d v="2024-06-25T00:00:00"/>
    <n v="443"/>
    <n v="22"/>
    <n v="4"/>
    <n v="22652.069283935023"/>
    <x v="0"/>
    <x v="0"/>
  </r>
  <r>
    <s v="C02508"/>
    <s v="Tammie Hunter"/>
    <s v="Mumbai"/>
    <x v="2"/>
    <x v="1"/>
    <n v="1438614"/>
    <n v="0.08"/>
    <n v="60"/>
    <d v="2023-02-13T00:00:00"/>
    <n v="845"/>
    <n v="47"/>
    <n v="4"/>
    <n v="29169.904692831959"/>
    <x v="1"/>
    <x v="0"/>
  </r>
  <r>
    <s v="C02509"/>
    <s v="Michael Adams"/>
    <s v="Mumbai"/>
    <x v="2"/>
    <x v="2"/>
    <n v="1841282"/>
    <n v="0.08"/>
    <n v="60"/>
    <d v="2021-12-21T00:00:00"/>
    <n v="405"/>
    <n v="21"/>
    <n v="3"/>
    <n v="37334.559828158919"/>
    <x v="0"/>
    <x v="0"/>
  </r>
  <r>
    <s v="C02510"/>
    <s v="Ashley Fisher"/>
    <s v="Delhi"/>
    <x v="1"/>
    <x v="2"/>
    <n v="266947"/>
    <n v="0.09"/>
    <n v="60"/>
    <d v="2023-06-30T00:00:00"/>
    <n v="845"/>
    <n v="48"/>
    <n v="2"/>
    <n v="5541.3806526095232"/>
    <x v="1"/>
    <x v="0"/>
  </r>
  <r>
    <s v="C02511"/>
    <s v="Michelle Fletcher"/>
    <s v="Kolkata"/>
    <x v="3"/>
    <x v="2"/>
    <n v="473080"/>
    <n v="0.09"/>
    <n v="120"/>
    <d v="2022-12-16T00:00:00"/>
    <n v="471"/>
    <n v="73"/>
    <n v="1"/>
    <n v="5992.777504576803"/>
    <x v="0"/>
    <x v="0"/>
  </r>
  <r>
    <s v="C02512"/>
    <s v="Dennis Avery"/>
    <s v="Hyderabad"/>
    <x v="0"/>
    <x v="0"/>
    <n v="564838"/>
    <n v="0.08"/>
    <n v="84"/>
    <d v="2021-06-09T00:00:00"/>
    <n v="842"/>
    <n v="77"/>
    <n v="5"/>
    <n v="8803.6861707750595"/>
    <x v="1"/>
    <x v="0"/>
  </r>
  <r>
    <s v="C02513"/>
    <s v="Daniel Chandler"/>
    <s v="Mumbai"/>
    <x v="2"/>
    <x v="1"/>
    <n v="568825"/>
    <n v="7.0000000000000007E-2"/>
    <n v="120"/>
    <d v="2021-09-06T00:00:00"/>
    <n v="678"/>
    <n v="46"/>
    <n v="0"/>
    <n v="6604.5405691533833"/>
    <x v="2"/>
    <x v="0"/>
  </r>
  <r>
    <s v="C02514"/>
    <s v="John Martinez"/>
    <s v="Kolkata"/>
    <x v="3"/>
    <x v="2"/>
    <n v="1188285"/>
    <n v="0.09"/>
    <n v="120"/>
    <d v="2021-02-16T00:00:00"/>
    <n v="632"/>
    <n v="2"/>
    <n v="4"/>
    <n v="15052.69218108152"/>
    <x v="2"/>
    <x v="0"/>
  </r>
  <r>
    <s v="C02515"/>
    <s v="Jeremy Reynolds"/>
    <s v="Mumbai"/>
    <x v="2"/>
    <x v="2"/>
    <n v="1721105"/>
    <n v="0.09"/>
    <n v="84"/>
    <d v="2021-10-16T00:00:00"/>
    <n v="529"/>
    <n v="0"/>
    <n v="1"/>
    <n v="27690.993038743647"/>
    <x v="0"/>
    <x v="0"/>
  </r>
  <r>
    <s v="C02516"/>
    <s v="Nicole Davidson"/>
    <s v="Mumbai"/>
    <x v="2"/>
    <x v="0"/>
    <n v="1406903"/>
    <n v="7.0000000000000007E-2"/>
    <n v="36"/>
    <d v="2021-08-20T00:00:00"/>
    <n v="415"/>
    <n v="30"/>
    <n v="4"/>
    <n v="43441.08021118238"/>
    <x v="0"/>
    <x v="0"/>
  </r>
  <r>
    <s v="C02517"/>
    <s v="Crystal Price"/>
    <s v="Hyderabad"/>
    <x v="0"/>
    <x v="1"/>
    <n v="198335"/>
    <n v="0.08"/>
    <n v="84"/>
    <d v="2020-09-08T00:00:00"/>
    <n v="541"/>
    <n v="34"/>
    <n v="0"/>
    <n v="3091.2918335534632"/>
    <x v="0"/>
    <x v="0"/>
  </r>
  <r>
    <s v="C02518"/>
    <s v="Blake Rose"/>
    <s v="Chennai"/>
    <x v="0"/>
    <x v="2"/>
    <n v="540791"/>
    <n v="0.1"/>
    <n v="84"/>
    <d v="2021-03-09T00:00:00"/>
    <n v="390"/>
    <n v="41"/>
    <n v="2"/>
    <n v="8977.7709110836568"/>
    <x v="0"/>
    <x v="0"/>
  </r>
  <r>
    <s v="C02519"/>
    <s v="Walter Price"/>
    <s v="Hyderabad"/>
    <x v="0"/>
    <x v="1"/>
    <n v="785281"/>
    <n v="0.09"/>
    <n v="60"/>
    <d v="2023-07-10T00:00:00"/>
    <n v="409"/>
    <n v="13"/>
    <n v="5"/>
    <n v="16301.141950506504"/>
    <x v="0"/>
    <x v="0"/>
  </r>
  <r>
    <s v="C02520"/>
    <s v="Dr. Crystal Crawford"/>
    <s v="Delhi"/>
    <x v="1"/>
    <x v="2"/>
    <n v="1398933"/>
    <n v="0.08"/>
    <n v="120"/>
    <d v="2023-03-30T00:00:00"/>
    <n v="787"/>
    <n v="93"/>
    <n v="4"/>
    <n v="16972.917555432254"/>
    <x v="1"/>
    <x v="0"/>
  </r>
  <r>
    <s v="C02521"/>
    <s v="Larry Williamson"/>
    <s v="Chennai"/>
    <x v="0"/>
    <x v="1"/>
    <n v="1775212"/>
    <n v="0.1"/>
    <n v="120"/>
    <d v="2024-06-04T00:00:00"/>
    <n v="624"/>
    <n v="5"/>
    <n v="0"/>
    <n v="23459.557392134586"/>
    <x v="2"/>
    <x v="0"/>
  </r>
  <r>
    <s v="C02522"/>
    <s v="Lori Simon"/>
    <s v="Bangalore"/>
    <x v="0"/>
    <x v="2"/>
    <n v="1875459"/>
    <n v="0.08"/>
    <n v="36"/>
    <d v="2021-05-18T00:00:00"/>
    <n v="590"/>
    <n v="5"/>
    <n v="0"/>
    <n v="58770.068631929636"/>
    <x v="0"/>
    <x v="0"/>
  </r>
  <r>
    <s v="C02523"/>
    <s v="Andrew Wells"/>
    <s v="Mumbai"/>
    <x v="2"/>
    <x v="1"/>
    <n v="1057628"/>
    <n v="0.1"/>
    <n v="36"/>
    <d v="2023-11-09T00:00:00"/>
    <n v="836"/>
    <n v="30"/>
    <n v="4"/>
    <n v="34126.680657443954"/>
    <x v="1"/>
    <x v="0"/>
  </r>
  <r>
    <s v="C02524"/>
    <s v="Todd Ramirez"/>
    <s v="Chennai"/>
    <x v="0"/>
    <x v="0"/>
    <n v="1636167"/>
    <n v="0.08"/>
    <n v="120"/>
    <d v="2020-07-09T00:00:00"/>
    <n v="306"/>
    <n v="34"/>
    <n v="2"/>
    <n v="19851.220607362127"/>
    <x v="0"/>
    <x v="0"/>
  </r>
  <r>
    <s v="C02525"/>
    <s v="William Glass"/>
    <s v="Delhi"/>
    <x v="1"/>
    <x v="1"/>
    <n v="1871468"/>
    <n v="0.09"/>
    <n v="120"/>
    <d v="2023-03-18T00:00:00"/>
    <n v="466"/>
    <n v="113"/>
    <n v="1"/>
    <n v="23706.965694883187"/>
    <x v="0"/>
    <x v="0"/>
  </r>
  <r>
    <s v="C02526"/>
    <s v="Elizabeth Martin"/>
    <s v="Mumbai"/>
    <x v="2"/>
    <x v="0"/>
    <n v="1796801"/>
    <n v="0.1"/>
    <n v="120"/>
    <d v="2024-03-04T00:00:00"/>
    <n v="359"/>
    <n v="41"/>
    <n v="4"/>
    <n v="23744.857617988622"/>
    <x v="0"/>
    <x v="0"/>
  </r>
  <r>
    <s v="C02527"/>
    <s v="Peter Molina"/>
    <s v="Bangalore"/>
    <x v="0"/>
    <x v="2"/>
    <n v="1761564"/>
    <n v="0.1"/>
    <n v="120"/>
    <d v="2023-10-22T00:00:00"/>
    <n v="586"/>
    <n v="38"/>
    <n v="1"/>
    <n v="23279.198066438359"/>
    <x v="0"/>
    <x v="0"/>
  </r>
  <r>
    <s v="C02528"/>
    <s v="Makayla Brewer"/>
    <s v="Delhi"/>
    <x v="1"/>
    <x v="2"/>
    <n v="1580802"/>
    <n v="0.09"/>
    <n v="84"/>
    <d v="2022-07-10T00:00:00"/>
    <n v="586"/>
    <n v="69"/>
    <n v="5"/>
    <n v="25433.647091625458"/>
    <x v="0"/>
    <x v="0"/>
  </r>
  <r>
    <s v="C02529"/>
    <s v="Carolyn Hernandez"/>
    <s v="Mumbai"/>
    <x v="2"/>
    <x v="0"/>
    <n v="1333799"/>
    <n v="0.1"/>
    <n v="84"/>
    <d v="2021-11-11T00:00:00"/>
    <n v="624"/>
    <n v="78"/>
    <n v="2"/>
    <n v="22142.642653876395"/>
    <x v="2"/>
    <x v="0"/>
  </r>
  <r>
    <s v="C02530"/>
    <s v="Jeffery Case"/>
    <s v="Delhi"/>
    <x v="1"/>
    <x v="0"/>
    <n v="370316"/>
    <n v="0.09"/>
    <n v="36"/>
    <d v="2024-04-20T00:00:00"/>
    <n v="384"/>
    <n v="27"/>
    <n v="2"/>
    <n v="11775.949799698594"/>
    <x v="0"/>
    <x v="0"/>
  </r>
  <r>
    <s v="C02531"/>
    <s v="Lori Mason"/>
    <s v="Chennai"/>
    <x v="0"/>
    <x v="1"/>
    <n v="1884703"/>
    <n v="7.0000000000000007E-2"/>
    <n v="36"/>
    <d v="2022-04-28T00:00:00"/>
    <n v="343"/>
    <n v="9"/>
    <n v="2"/>
    <n v="58194.157093457092"/>
    <x v="0"/>
    <x v="0"/>
  </r>
  <r>
    <s v="C02532"/>
    <s v="Laura Morales"/>
    <s v="Mumbai"/>
    <x v="2"/>
    <x v="0"/>
    <n v="581450"/>
    <n v="0.08"/>
    <n v="36"/>
    <d v="2022-02-05T00:00:00"/>
    <n v="542"/>
    <n v="8"/>
    <n v="5"/>
    <n v="18220.529697548969"/>
    <x v="0"/>
    <x v="0"/>
  </r>
  <r>
    <s v="C02533"/>
    <s v="Timothy Wallace"/>
    <s v="Chennai"/>
    <x v="0"/>
    <x v="2"/>
    <n v="1921345"/>
    <n v="0.09"/>
    <n v="36"/>
    <d v="2022-10-15T00:00:00"/>
    <n v="513"/>
    <n v="0"/>
    <n v="2"/>
    <n v="61098.25734751374"/>
    <x v="0"/>
    <x v="0"/>
  </r>
  <r>
    <s v="C02534"/>
    <s v="Sheryl Pham"/>
    <s v="Mumbai"/>
    <x v="2"/>
    <x v="2"/>
    <n v="170861"/>
    <n v="0.08"/>
    <n v="120"/>
    <d v="2021-08-08T00:00:00"/>
    <n v="486"/>
    <n v="87"/>
    <n v="0"/>
    <n v="2073.0154099150641"/>
    <x v="0"/>
    <x v="0"/>
  </r>
  <r>
    <s v="C02535"/>
    <s v="James Phillips"/>
    <s v="Mumbai"/>
    <x v="2"/>
    <x v="2"/>
    <n v="696352"/>
    <n v="0.1"/>
    <n v="120"/>
    <d v="2022-10-11T00:00:00"/>
    <n v="802"/>
    <n v="18"/>
    <n v="3"/>
    <n v="9202.3429929088488"/>
    <x v="1"/>
    <x v="0"/>
  </r>
  <r>
    <s v="C02536"/>
    <s v="Elizabeth Villegas"/>
    <s v="Kolkata"/>
    <x v="3"/>
    <x v="1"/>
    <n v="987246"/>
    <n v="0.1"/>
    <n v="120"/>
    <d v="2023-09-09T00:00:00"/>
    <n v="599"/>
    <n v="82"/>
    <n v="3"/>
    <n v="13046.528638357166"/>
    <x v="0"/>
    <x v="0"/>
  </r>
  <r>
    <s v="C02537"/>
    <s v="Jerry Hale"/>
    <s v="Delhi"/>
    <x v="1"/>
    <x v="0"/>
    <n v="113349"/>
    <n v="0.08"/>
    <n v="84"/>
    <d v="2021-09-18T00:00:00"/>
    <n v="827"/>
    <n v="21"/>
    <n v="2"/>
    <n v="1766.6818163281898"/>
    <x v="1"/>
    <x v="0"/>
  </r>
  <r>
    <s v="C02538"/>
    <s v="Susan Davis"/>
    <s v="Mumbai"/>
    <x v="2"/>
    <x v="1"/>
    <n v="245947"/>
    <n v="0.08"/>
    <n v="60"/>
    <d v="2024-06-09T00:00:00"/>
    <n v="408"/>
    <n v="47"/>
    <n v="1"/>
    <n v="4986.91834605248"/>
    <x v="0"/>
    <x v="0"/>
  </r>
  <r>
    <s v="C02539"/>
    <s v="Benjamin Jones"/>
    <s v="Delhi"/>
    <x v="1"/>
    <x v="1"/>
    <n v="364860"/>
    <n v="0.08"/>
    <n v="60"/>
    <d v="2021-03-05T00:00:00"/>
    <n v="307"/>
    <n v="40"/>
    <n v="2"/>
    <n v="7398.045220070615"/>
    <x v="0"/>
    <x v="0"/>
  </r>
  <r>
    <s v="C02540"/>
    <s v="Kimberly Barber"/>
    <s v="Bangalore"/>
    <x v="0"/>
    <x v="1"/>
    <n v="223699"/>
    <n v="0.1"/>
    <n v="36"/>
    <d v="2021-08-11T00:00:00"/>
    <n v="392"/>
    <n v="33"/>
    <n v="1"/>
    <n v="7218.1375080742509"/>
    <x v="0"/>
    <x v="0"/>
  </r>
  <r>
    <s v="C02541"/>
    <s v="Lori Baker"/>
    <s v="Hyderabad"/>
    <x v="0"/>
    <x v="2"/>
    <n v="1126635"/>
    <n v="0.08"/>
    <n v="60"/>
    <d v="2022-07-17T00:00:00"/>
    <n v="774"/>
    <n v="22"/>
    <n v="0"/>
    <n v="22844.095479126947"/>
    <x v="1"/>
    <x v="0"/>
  </r>
  <r>
    <s v="C02542"/>
    <s v="Kevin Calderon"/>
    <s v="Bangalore"/>
    <x v="0"/>
    <x v="1"/>
    <n v="1708379"/>
    <n v="0.1"/>
    <n v="120"/>
    <d v="2021-08-31T00:00:00"/>
    <n v="831"/>
    <n v="90"/>
    <n v="0"/>
    <n v="22576.354372332709"/>
    <x v="1"/>
    <x v="0"/>
  </r>
  <r>
    <s v="C02543"/>
    <s v="Richard Noble"/>
    <s v="Kolkata"/>
    <x v="3"/>
    <x v="2"/>
    <n v="471072"/>
    <n v="0.08"/>
    <n v="84"/>
    <d v="2021-06-06T00:00:00"/>
    <n v="791"/>
    <n v="59"/>
    <n v="2"/>
    <n v="7342.2291910943459"/>
    <x v="1"/>
    <x v="0"/>
  </r>
  <r>
    <s v="C02544"/>
    <s v="Richard Jones"/>
    <s v="Mumbai"/>
    <x v="2"/>
    <x v="0"/>
    <n v="861659"/>
    <n v="0.09"/>
    <n v="120"/>
    <d v="2023-06-03T00:00:00"/>
    <n v="438"/>
    <n v="48"/>
    <n v="1"/>
    <n v="10915.132053386622"/>
    <x v="0"/>
    <x v="0"/>
  </r>
  <r>
    <s v="C02545"/>
    <s v="William Smith"/>
    <s v="Bangalore"/>
    <x v="0"/>
    <x v="1"/>
    <n v="782485"/>
    <n v="0.08"/>
    <n v="36"/>
    <d v="2023-06-28T00:00:00"/>
    <n v="823"/>
    <n v="29"/>
    <n v="3"/>
    <n v="24520.235928087717"/>
    <x v="1"/>
    <x v="0"/>
  </r>
  <r>
    <s v="C02546"/>
    <s v="Ronald Hernandez"/>
    <s v="Kolkata"/>
    <x v="3"/>
    <x v="0"/>
    <n v="605600"/>
    <n v="7.0000000000000007E-2"/>
    <n v="120"/>
    <d v="2021-04-29T00:00:00"/>
    <n v="354"/>
    <n v="70"/>
    <n v="1"/>
    <n v="7031.5295014798721"/>
    <x v="0"/>
    <x v="0"/>
  </r>
  <r>
    <s v="C02547"/>
    <s v="Victoria Ramirez"/>
    <s v="Kolkata"/>
    <x v="3"/>
    <x v="2"/>
    <n v="353608"/>
    <n v="0.1"/>
    <n v="60"/>
    <d v="2022-06-08T00:00:00"/>
    <n v="364"/>
    <n v="29"/>
    <n v="5"/>
    <n v="7513.1249862621526"/>
    <x v="0"/>
    <x v="0"/>
  </r>
  <r>
    <s v="C02548"/>
    <s v="Sean Bowers"/>
    <s v="Delhi"/>
    <x v="1"/>
    <x v="1"/>
    <n v="1028825"/>
    <n v="0.08"/>
    <n v="60"/>
    <d v="2020-09-06T00:00:00"/>
    <n v="329"/>
    <n v="20"/>
    <n v="1"/>
    <n v="20860.861353777203"/>
    <x v="0"/>
    <x v="0"/>
  </r>
  <r>
    <s v="C02549"/>
    <s v="Howard Green"/>
    <s v="Delhi"/>
    <x v="1"/>
    <x v="1"/>
    <n v="1309318"/>
    <n v="0.08"/>
    <n v="120"/>
    <d v="2022-06-09T00:00:00"/>
    <n v="475"/>
    <n v="12"/>
    <n v="5"/>
    <n v="15885.640318616723"/>
    <x v="0"/>
    <x v="0"/>
  </r>
  <r>
    <s v="C02550"/>
    <s v="Daniel Holloway"/>
    <s v="Hyderabad"/>
    <x v="0"/>
    <x v="2"/>
    <n v="1478347"/>
    <n v="7.0000000000000007E-2"/>
    <n v="84"/>
    <d v="2022-09-05T00:00:00"/>
    <n v="541"/>
    <n v="70"/>
    <n v="4"/>
    <n v="22312.218173629743"/>
    <x v="0"/>
    <x v="0"/>
  </r>
  <r>
    <s v="C02551"/>
    <s v="Rachel Robinson"/>
    <s v="Delhi"/>
    <x v="1"/>
    <x v="1"/>
    <n v="1980529"/>
    <n v="0.08"/>
    <n v="84"/>
    <d v="2023-10-02T00:00:00"/>
    <n v="672"/>
    <n v="31"/>
    <n v="4"/>
    <n v="30868.949624704703"/>
    <x v="2"/>
    <x v="0"/>
  </r>
  <r>
    <s v="C02552"/>
    <s v="Michael Moore"/>
    <s v="Bangalore"/>
    <x v="0"/>
    <x v="1"/>
    <n v="771515"/>
    <n v="0.09"/>
    <n v="84"/>
    <d v="2022-08-12T00:00:00"/>
    <n v="727"/>
    <n v="15"/>
    <n v="3"/>
    <n v="12412.965213793641"/>
    <x v="1"/>
    <x v="0"/>
  </r>
  <r>
    <s v="C02553"/>
    <s v="Helen Padilla"/>
    <s v="Kolkata"/>
    <x v="3"/>
    <x v="0"/>
    <n v="1071038"/>
    <n v="0.1"/>
    <n v="60"/>
    <d v="2023-07-22T00:00:00"/>
    <n v="465"/>
    <n v="51"/>
    <n v="3"/>
    <n v="22756.392273467351"/>
    <x v="0"/>
    <x v="0"/>
  </r>
  <r>
    <s v="C02554"/>
    <s v="Marvin Young"/>
    <s v="Mumbai"/>
    <x v="2"/>
    <x v="1"/>
    <n v="141020"/>
    <n v="0.09"/>
    <n v="84"/>
    <d v="2024-02-16T00:00:00"/>
    <n v="559"/>
    <n v="73"/>
    <n v="3"/>
    <n v="2268.8818162306361"/>
    <x v="0"/>
    <x v="0"/>
  </r>
  <r>
    <s v="C02555"/>
    <s v="Shannon Christensen"/>
    <s v="Bangalore"/>
    <x v="0"/>
    <x v="0"/>
    <n v="1620497"/>
    <n v="7.0000000000000007E-2"/>
    <n v="60"/>
    <d v="2021-01-31T00:00:00"/>
    <n v="757"/>
    <n v="38"/>
    <n v="4"/>
    <n v="32087.782831040804"/>
    <x v="1"/>
    <x v="0"/>
  </r>
  <r>
    <s v="C02556"/>
    <s v="Gregory Mccarty"/>
    <s v="Hyderabad"/>
    <x v="0"/>
    <x v="1"/>
    <n v="491736"/>
    <n v="0.08"/>
    <n v="120"/>
    <d v="2020-07-07T00:00:00"/>
    <n v="371"/>
    <n v="20"/>
    <n v="0"/>
    <n v="5966.1145937925794"/>
    <x v="0"/>
    <x v="0"/>
  </r>
  <r>
    <s v="C02557"/>
    <s v="Alice Jones"/>
    <s v="Mumbai"/>
    <x v="2"/>
    <x v="1"/>
    <n v="1498214"/>
    <n v="0.1"/>
    <n v="120"/>
    <d v="2024-06-04T00:00:00"/>
    <n v="415"/>
    <n v="27"/>
    <n v="3"/>
    <n v="19799.008410657167"/>
    <x v="0"/>
    <x v="0"/>
  </r>
  <r>
    <s v="C02558"/>
    <s v="Andrew Boyd"/>
    <s v="Kolkata"/>
    <x v="3"/>
    <x v="2"/>
    <n v="389984"/>
    <n v="0.08"/>
    <n v="60"/>
    <d v="2022-06-30T00:00:00"/>
    <n v="452"/>
    <n v="1"/>
    <n v="5"/>
    <n v="7907.4693501727206"/>
    <x v="0"/>
    <x v="0"/>
  </r>
  <r>
    <s v="C02559"/>
    <s v="Robert Harris"/>
    <s v="Chennai"/>
    <x v="0"/>
    <x v="1"/>
    <n v="1763531"/>
    <n v="0.09"/>
    <n v="120"/>
    <d v="2023-03-31T00:00:00"/>
    <n v="355"/>
    <n v="70"/>
    <n v="1"/>
    <n v="22339.665395755121"/>
    <x v="0"/>
    <x v="0"/>
  </r>
  <r>
    <s v="C02560"/>
    <s v="Jill Alexander"/>
    <s v="Delhi"/>
    <x v="1"/>
    <x v="1"/>
    <n v="1952564"/>
    <n v="7.0000000000000007E-2"/>
    <n v="84"/>
    <d v="2021-10-22T00:00:00"/>
    <n v="800"/>
    <n v="77"/>
    <n v="5"/>
    <n v="29469.423596743651"/>
    <x v="1"/>
    <x v="0"/>
  </r>
  <r>
    <s v="C02561"/>
    <s v="Christina Johnson"/>
    <s v="Hyderabad"/>
    <x v="0"/>
    <x v="0"/>
    <n v="1155833"/>
    <n v="0.1"/>
    <n v="84"/>
    <d v="2022-11-08T00:00:00"/>
    <n v="515"/>
    <n v="47"/>
    <n v="5"/>
    <n v="19188.196337347617"/>
    <x v="0"/>
    <x v="0"/>
  </r>
  <r>
    <s v="C02562"/>
    <s v="Jennifer Greene"/>
    <s v="Bangalore"/>
    <x v="0"/>
    <x v="2"/>
    <n v="487252"/>
    <n v="0.08"/>
    <n v="120"/>
    <d v="2021-09-20T00:00:00"/>
    <n v="362"/>
    <n v="102"/>
    <n v="0"/>
    <n v="5911.7113004836374"/>
    <x v="0"/>
    <x v="0"/>
  </r>
  <r>
    <s v="C02563"/>
    <s v="Dorothy Rose"/>
    <s v="Delhi"/>
    <x v="1"/>
    <x v="1"/>
    <n v="683281"/>
    <n v="0.09"/>
    <n v="60"/>
    <d v="2020-09-04T00:00:00"/>
    <n v="697"/>
    <n v="41"/>
    <n v="0"/>
    <n v="14183.789717418395"/>
    <x v="2"/>
    <x v="0"/>
  </r>
  <r>
    <s v="C02564"/>
    <s v="Scott Fisher"/>
    <s v="Bangalore"/>
    <x v="0"/>
    <x v="0"/>
    <n v="772628"/>
    <n v="7.0000000000000007E-2"/>
    <n v="120"/>
    <d v="2022-11-14T00:00:00"/>
    <n v="368"/>
    <n v="44"/>
    <n v="1"/>
    <n v="8970.866208172707"/>
    <x v="0"/>
    <x v="0"/>
  </r>
  <r>
    <s v="C02565"/>
    <s v="Natasha Hobbs"/>
    <s v="Delhi"/>
    <x v="1"/>
    <x v="0"/>
    <n v="1296459"/>
    <n v="7.0000000000000007E-2"/>
    <n v="36"/>
    <d v="2022-09-26T00:00:00"/>
    <n v="452"/>
    <n v="36"/>
    <n v="0"/>
    <n v="40030.890124983242"/>
    <x v="0"/>
    <x v="1"/>
  </r>
  <r>
    <s v="C02566"/>
    <s v="Ruth Green"/>
    <s v="Delhi"/>
    <x v="1"/>
    <x v="0"/>
    <n v="1330775"/>
    <n v="0.09"/>
    <n v="36"/>
    <d v="2022-05-13T00:00:00"/>
    <n v="394"/>
    <n v="19"/>
    <n v="1"/>
    <n v="42318.289230532566"/>
    <x v="0"/>
    <x v="0"/>
  </r>
  <r>
    <s v="C02567"/>
    <s v="Jenna Hunter"/>
    <s v="Hyderabad"/>
    <x v="0"/>
    <x v="2"/>
    <n v="1471022"/>
    <n v="0.08"/>
    <n v="36"/>
    <d v="2021-09-18T00:00:00"/>
    <n v="501"/>
    <n v="0"/>
    <n v="4"/>
    <n v="46096.482993804937"/>
    <x v="0"/>
    <x v="0"/>
  </r>
  <r>
    <s v="C02568"/>
    <s v="James Mcdonald"/>
    <s v="Hyderabad"/>
    <x v="0"/>
    <x v="2"/>
    <n v="273325"/>
    <n v="0.08"/>
    <n v="120"/>
    <d v="2024-04-18T00:00:00"/>
    <n v="395"/>
    <n v="77"/>
    <n v="0"/>
    <n v="3316.1864727177931"/>
    <x v="0"/>
    <x v="0"/>
  </r>
  <r>
    <s v="C02569"/>
    <s v="Michael Hernandez"/>
    <s v="Delhi"/>
    <x v="1"/>
    <x v="2"/>
    <n v="201536"/>
    <n v="0.08"/>
    <n v="60"/>
    <d v="2024-01-07T00:00:00"/>
    <n v="418"/>
    <n v="13"/>
    <n v="1"/>
    <n v="4086.4233993097396"/>
    <x v="0"/>
    <x v="0"/>
  </r>
  <r>
    <s v="C02570"/>
    <s v="Gabriela Freeman"/>
    <s v="Chennai"/>
    <x v="0"/>
    <x v="0"/>
    <n v="1568849"/>
    <n v="0.1"/>
    <n v="120"/>
    <d v="2023-07-21T00:00:00"/>
    <n v="777"/>
    <n v="96"/>
    <n v="5"/>
    <n v="20732.455140621489"/>
    <x v="1"/>
    <x v="0"/>
  </r>
  <r>
    <s v="C02571"/>
    <s v="Thomas Lowe"/>
    <s v="Delhi"/>
    <x v="1"/>
    <x v="1"/>
    <n v="341520"/>
    <n v="7.0000000000000007E-2"/>
    <n v="36"/>
    <d v="2022-01-02T00:00:00"/>
    <n v="415"/>
    <n v="24"/>
    <n v="3"/>
    <n v="10545.146121461825"/>
    <x v="0"/>
    <x v="0"/>
  </r>
  <r>
    <s v="C02572"/>
    <s v="Paul Jones"/>
    <s v="Chennai"/>
    <x v="0"/>
    <x v="1"/>
    <n v="478970"/>
    <n v="7.0000000000000007E-2"/>
    <n v="36"/>
    <d v="2022-12-14T00:00:00"/>
    <n v="332"/>
    <n v="28"/>
    <n v="1"/>
    <n v="14789.203085607198"/>
    <x v="0"/>
    <x v="0"/>
  </r>
  <r>
    <s v="C02573"/>
    <s v="James Harmon"/>
    <s v="Kolkata"/>
    <x v="3"/>
    <x v="2"/>
    <n v="1487722"/>
    <n v="0.1"/>
    <n v="60"/>
    <d v="2022-05-08T00:00:00"/>
    <n v="502"/>
    <n v="59"/>
    <n v="4"/>
    <n v="31609.695851937464"/>
    <x v="0"/>
    <x v="0"/>
  </r>
  <r>
    <s v="C02574"/>
    <s v="Christopher Brown"/>
    <s v="Kolkata"/>
    <x v="3"/>
    <x v="0"/>
    <n v="548977"/>
    <n v="7.0000000000000007E-2"/>
    <n v="84"/>
    <d v="2021-08-09T00:00:00"/>
    <n v="497"/>
    <n v="55"/>
    <n v="3"/>
    <n v="8285.5341785823875"/>
    <x v="0"/>
    <x v="0"/>
  </r>
  <r>
    <s v="C02575"/>
    <s v="Trevor Black"/>
    <s v="Mumbai"/>
    <x v="2"/>
    <x v="1"/>
    <n v="1224384"/>
    <n v="7.0000000000000007E-2"/>
    <n v="60"/>
    <d v="2021-12-04T00:00:00"/>
    <n v="766"/>
    <n v="41"/>
    <n v="5"/>
    <n v="24244.270673627325"/>
    <x v="1"/>
    <x v="0"/>
  </r>
  <r>
    <s v="C02576"/>
    <s v="John Bryant"/>
    <s v="Mumbai"/>
    <x v="2"/>
    <x v="0"/>
    <n v="317326"/>
    <n v="0.08"/>
    <n v="84"/>
    <d v="2022-01-16T00:00:00"/>
    <n v="480"/>
    <n v="12"/>
    <n v="0"/>
    <n v="4945.9110715415145"/>
    <x v="0"/>
    <x v="0"/>
  </r>
  <r>
    <s v="C02577"/>
    <s v="Joseph Rodgers"/>
    <s v="Mumbai"/>
    <x v="2"/>
    <x v="1"/>
    <n v="1756408"/>
    <n v="0.1"/>
    <n v="60"/>
    <d v="2023-08-06T00:00:00"/>
    <n v="645"/>
    <n v="55"/>
    <n v="0"/>
    <n v="37318.479307229289"/>
    <x v="2"/>
    <x v="0"/>
  </r>
  <r>
    <s v="C02578"/>
    <s v="Michele Sullivan"/>
    <s v="Bangalore"/>
    <x v="0"/>
    <x v="0"/>
    <n v="785012"/>
    <n v="0.08"/>
    <n v="60"/>
    <d v="2020-08-26T00:00:00"/>
    <n v="593"/>
    <n v="24"/>
    <n v="1"/>
    <n v="15917.2128331362"/>
    <x v="0"/>
    <x v="0"/>
  </r>
  <r>
    <s v="C02579"/>
    <s v="Dr. Tracy Harris"/>
    <s v="Chennai"/>
    <x v="0"/>
    <x v="0"/>
    <n v="506121"/>
    <n v="0.09"/>
    <n v="84"/>
    <d v="2022-07-31T00:00:00"/>
    <n v="689"/>
    <n v="8"/>
    <n v="5"/>
    <n v="8143.0203780489719"/>
    <x v="2"/>
    <x v="0"/>
  </r>
  <r>
    <s v="C02580"/>
    <s v="Rachael Smith"/>
    <s v="Kolkata"/>
    <x v="3"/>
    <x v="0"/>
    <n v="102592"/>
    <n v="0.08"/>
    <n v="84"/>
    <d v="2023-12-03T00:00:00"/>
    <n v="431"/>
    <n v="74"/>
    <n v="3"/>
    <n v="1599.0209079986737"/>
    <x v="0"/>
    <x v="0"/>
  </r>
  <r>
    <s v="C02581"/>
    <s v="Kristy Dixon"/>
    <s v="Chennai"/>
    <x v="0"/>
    <x v="1"/>
    <n v="579960"/>
    <n v="0.1"/>
    <n v="36"/>
    <d v="2021-11-16T00:00:00"/>
    <n v="445"/>
    <n v="17"/>
    <n v="1"/>
    <n v="18713.677884937988"/>
    <x v="0"/>
    <x v="0"/>
  </r>
  <r>
    <s v="C02582"/>
    <s v="Jon Castro"/>
    <s v="Hyderabad"/>
    <x v="0"/>
    <x v="2"/>
    <n v="1252793"/>
    <n v="0.09"/>
    <n v="84"/>
    <d v="2021-06-10T00:00:00"/>
    <n v="696"/>
    <n v="39"/>
    <n v="1"/>
    <n v="20156.284620628474"/>
    <x v="2"/>
    <x v="0"/>
  </r>
  <r>
    <s v="C02583"/>
    <s v="Whitney Davis"/>
    <s v="Delhi"/>
    <x v="1"/>
    <x v="1"/>
    <n v="643911"/>
    <n v="7.0000000000000007E-2"/>
    <n v="60"/>
    <d v="2022-12-24T00:00:00"/>
    <n v="326"/>
    <n v="9"/>
    <n v="3"/>
    <n v="12750.20955331501"/>
    <x v="0"/>
    <x v="0"/>
  </r>
  <r>
    <s v="C02584"/>
    <s v="Madison Jones"/>
    <s v="Chennai"/>
    <x v="0"/>
    <x v="2"/>
    <n v="358186"/>
    <n v="0.09"/>
    <n v="60"/>
    <d v="2020-08-28T00:00:00"/>
    <n v="790"/>
    <n v="14"/>
    <n v="4"/>
    <n v="7435.3522251068362"/>
    <x v="1"/>
    <x v="0"/>
  </r>
  <r>
    <s v="C02585"/>
    <s v="Donald Drake"/>
    <s v="Hyderabad"/>
    <x v="0"/>
    <x v="2"/>
    <n v="226477"/>
    <n v="0.08"/>
    <n v="36"/>
    <d v="2023-02-11T00:00:00"/>
    <n v="753"/>
    <n v="5"/>
    <n v="3"/>
    <n v="7096.9660406084749"/>
    <x v="1"/>
    <x v="0"/>
  </r>
  <r>
    <s v="C02586"/>
    <s v="Dustin Simmons"/>
    <s v="Hyderabad"/>
    <x v="0"/>
    <x v="0"/>
    <n v="146935"/>
    <n v="0.1"/>
    <n v="60"/>
    <d v="2023-09-29T00:00:00"/>
    <n v="433"/>
    <n v="8"/>
    <n v="2"/>
    <n v="3121.9345146502042"/>
    <x v="0"/>
    <x v="0"/>
  </r>
  <r>
    <s v="C02587"/>
    <s v="Donald Campbell MD"/>
    <s v="Bangalore"/>
    <x v="0"/>
    <x v="0"/>
    <n v="1989785"/>
    <n v="7.0000000000000007E-2"/>
    <n v="84"/>
    <d v="2023-05-02T00:00:00"/>
    <n v="627"/>
    <n v="33"/>
    <n v="1"/>
    <n v="30031.188238360726"/>
    <x v="2"/>
    <x v="0"/>
  </r>
  <r>
    <s v="C02588"/>
    <s v="Jennifer Nguyen"/>
    <s v="Kolkata"/>
    <x v="3"/>
    <x v="0"/>
    <n v="1446457"/>
    <n v="7.0000000000000007E-2"/>
    <n v="60"/>
    <d v="2023-04-18T00:00:00"/>
    <n v="592"/>
    <n v="2"/>
    <n v="1"/>
    <n v="28641.582237078364"/>
    <x v="0"/>
    <x v="0"/>
  </r>
  <r>
    <s v="C02589"/>
    <s v="Deborah Gonzales"/>
    <s v="Chennai"/>
    <x v="0"/>
    <x v="1"/>
    <n v="135358"/>
    <n v="0.09"/>
    <n v="120"/>
    <d v="2022-08-25T00:00:00"/>
    <n v="808"/>
    <n v="72"/>
    <n v="5"/>
    <n v="1714.6579383286269"/>
    <x v="1"/>
    <x v="0"/>
  </r>
  <r>
    <s v="C02590"/>
    <s v="Jennifer Cabrera"/>
    <s v="Hyderabad"/>
    <x v="0"/>
    <x v="2"/>
    <n v="987491"/>
    <n v="0.09"/>
    <n v="36"/>
    <d v="2024-02-04T00:00:00"/>
    <n v="679"/>
    <n v="28"/>
    <n v="4"/>
    <n v="31401.949804097487"/>
    <x v="2"/>
    <x v="0"/>
  </r>
  <r>
    <s v="C02591"/>
    <s v="Sheila Mason"/>
    <s v="Kolkata"/>
    <x v="3"/>
    <x v="2"/>
    <n v="880077"/>
    <n v="0.09"/>
    <n v="120"/>
    <d v="2020-09-09T00:00:00"/>
    <n v="476"/>
    <n v="31"/>
    <n v="2"/>
    <n v="11148.44349347983"/>
    <x v="0"/>
    <x v="0"/>
  </r>
  <r>
    <s v="C02592"/>
    <s v="Cameron Carr"/>
    <s v="Hyderabad"/>
    <x v="0"/>
    <x v="1"/>
    <n v="387014"/>
    <n v="0.09"/>
    <n v="120"/>
    <d v="2022-01-17T00:00:00"/>
    <n v="744"/>
    <n v="0"/>
    <n v="0"/>
    <n v="4902.5297902179054"/>
    <x v="1"/>
    <x v="0"/>
  </r>
  <r>
    <s v="C02593"/>
    <s v="Kathryn Welch"/>
    <s v="Chennai"/>
    <x v="0"/>
    <x v="0"/>
    <n v="224567"/>
    <n v="7.0000000000000007E-2"/>
    <n v="36"/>
    <d v="2023-01-31T00:00:00"/>
    <n v="339"/>
    <n v="13"/>
    <n v="0"/>
    <n v="6933.9770117659809"/>
    <x v="0"/>
    <x v="0"/>
  </r>
  <r>
    <s v="C02594"/>
    <s v="Mary Jones"/>
    <s v="Kolkata"/>
    <x v="3"/>
    <x v="2"/>
    <n v="1261493"/>
    <n v="0.08"/>
    <n v="36"/>
    <d v="2023-12-17T00:00:00"/>
    <n v="760"/>
    <n v="25"/>
    <n v="2"/>
    <n v="39530.605675036786"/>
    <x v="1"/>
    <x v="0"/>
  </r>
  <r>
    <s v="C02595"/>
    <s v="Bryan Warner"/>
    <s v="Chennai"/>
    <x v="0"/>
    <x v="2"/>
    <n v="439475"/>
    <n v="0.1"/>
    <n v="36"/>
    <d v="2022-03-25T00:00:00"/>
    <n v="313"/>
    <n v="33"/>
    <n v="0"/>
    <n v="14180.622092011728"/>
    <x v="0"/>
    <x v="0"/>
  </r>
  <r>
    <s v="C02596"/>
    <s v="Carrie Rodriguez"/>
    <s v="Kolkata"/>
    <x v="3"/>
    <x v="0"/>
    <n v="868069"/>
    <n v="0.1"/>
    <n v="36"/>
    <d v="2022-11-14T00:00:00"/>
    <n v="451"/>
    <n v="1"/>
    <n v="5"/>
    <n v="28010.144920167309"/>
    <x v="0"/>
    <x v="0"/>
  </r>
  <r>
    <s v="C02597"/>
    <s v="Elizabeth Rasmussen"/>
    <s v="Chennai"/>
    <x v="0"/>
    <x v="2"/>
    <n v="1577032"/>
    <n v="7.0000000000000007E-2"/>
    <n v="120"/>
    <d v="2023-02-26T00:00:00"/>
    <n v="386"/>
    <n v="25"/>
    <n v="4"/>
    <n v="18310.678719910517"/>
    <x v="0"/>
    <x v="0"/>
  </r>
  <r>
    <s v="C02598"/>
    <s v="Jonathan Golden"/>
    <s v="Chennai"/>
    <x v="0"/>
    <x v="2"/>
    <n v="1049932"/>
    <n v="7.0000000000000007E-2"/>
    <n v="60"/>
    <d v="2024-02-19T00:00:00"/>
    <n v="355"/>
    <n v="29"/>
    <n v="5"/>
    <n v="20789.911985866267"/>
    <x v="0"/>
    <x v="0"/>
  </r>
  <r>
    <s v="C02599"/>
    <s v="Alexander Lee"/>
    <s v="Delhi"/>
    <x v="1"/>
    <x v="2"/>
    <n v="267158"/>
    <n v="7.0000000000000007E-2"/>
    <n v="84"/>
    <d v="2020-12-30T00:00:00"/>
    <n v="669"/>
    <n v="67"/>
    <n v="2"/>
    <n v="4032.1301986817543"/>
    <x v="2"/>
    <x v="0"/>
  </r>
  <r>
    <s v="C02600"/>
    <s v="Rachel Joseph"/>
    <s v="Hyderabad"/>
    <x v="0"/>
    <x v="2"/>
    <n v="518370"/>
    <n v="0.1"/>
    <n v="60"/>
    <d v="2022-12-13T00:00:00"/>
    <n v="416"/>
    <n v="45"/>
    <n v="1"/>
    <n v="11013.830566980138"/>
    <x v="0"/>
    <x v="0"/>
  </r>
  <r>
    <s v="C02601"/>
    <s v="Elizabeth Peters"/>
    <s v="Chennai"/>
    <x v="0"/>
    <x v="1"/>
    <n v="1285166"/>
    <n v="0.1"/>
    <n v="60"/>
    <d v="2022-07-02T00:00:00"/>
    <n v="657"/>
    <n v="34"/>
    <n v="4"/>
    <n v="27305.979463401804"/>
    <x v="2"/>
    <x v="0"/>
  </r>
  <r>
    <s v="C02602"/>
    <s v="Jasmine Gibson"/>
    <s v="Kolkata"/>
    <x v="3"/>
    <x v="2"/>
    <n v="1037049"/>
    <n v="0.1"/>
    <n v="120"/>
    <d v="2023-01-24T00:00:00"/>
    <n v="559"/>
    <n v="63"/>
    <n v="0"/>
    <n v="13704.678953249406"/>
    <x v="0"/>
    <x v="0"/>
  </r>
  <r>
    <s v="C02603"/>
    <s v="Mitchell Stevens"/>
    <s v="Delhi"/>
    <x v="1"/>
    <x v="1"/>
    <n v="1277043"/>
    <n v="7.0000000000000007E-2"/>
    <n v="84"/>
    <d v="2020-10-11T00:00:00"/>
    <n v="503"/>
    <n v="25"/>
    <n v="4"/>
    <n v="19274.001322495089"/>
    <x v="0"/>
    <x v="0"/>
  </r>
  <r>
    <s v="C02604"/>
    <s v="Natalie Perkins"/>
    <s v="Hyderabad"/>
    <x v="0"/>
    <x v="1"/>
    <n v="1825086"/>
    <n v="0.1"/>
    <n v="84"/>
    <d v="2022-03-12T00:00:00"/>
    <n v="747"/>
    <n v="50"/>
    <n v="3"/>
    <n v="30298.588550893091"/>
    <x v="1"/>
    <x v="0"/>
  </r>
  <r>
    <s v="C02605"/>
    <s v="Jessica Cole"/>
    <s v="Delhi"/>
    <x v="1"/>
    <x v="1"/>
    <n v="840784"/>
    <n v="7.0000000000000007E-2"/>
    <n v="60"/>
    <d v="2020-12-09T00:00:00"/>
    <n v="441"/>
    <n v="44"/>
    <n v="3"/>
    <n v="16648.530913549243"/>
    <x v="0"/>
    <x v="0"/>
  </r>
  <r>
    <s v="C02606"/>
    <s v="Lisa English"/>
    <s v="Chennai"/>
    <x v="0"/>
    <x v="1"/>
    <n v="220755"/>
    <n v="0.09"/>
    <n v="120"/>
    <d v="2022-07-25T00:00:00"/>
    <n v="724"/>
    <n v="54"/>
    <n v="0"/>
    <n v="2796.4310434236322"/>
    <x v="1"/>
    <x v="0"/>
  </r>
  <r>
    <s v="C02607"/>
    <s v="Danny Brown"/>
    <s v="Mumbai"/>
    <x v="2"/>
    <x v="2"/>
    <n v="1414573"/>
    <n v="7.0000000000000007E-2"/>
    <n v="36"/>
    <d v="2020-08-16T00:00:00"/>
    <n v="419"/>
    <n v="3"/>
    <n v="3"/>
    <n v="43677.90754413978"/>
    <x v="0"/>
    <x v="0"/>
  </r>
  <r>
    <s v="C02608"/>
    <s v="Carl Rogers"/>
    <s v="Bangalore"/>
    <x v="0"/>
    <x v="2"/>
    <n v="1497828"/>
    <n v="0.1"/>
    <n v="36"/>
    <d v="2022-04-30T00:00:00"/>
    <n v="558"/>
    <n v="2"/>
    <n v="0"/>
    <n v="48330.696460171217"/>
    <x v="0"/>
    <x v="0"/>
  </r>
  <r>
    <s v="C02609"/>
    <s v="Annette Nguyen"/>
    <s v="Kolkata"/>
    <x v="3"/>
    <x v="0"/>
    <n v="650909"/>
    <n v="0.08"/>
    <n v="36"/>
    <d v="2022-11-01T00:00:00"/>
    <n v="576"/>
    <n v="36"/>
    <n v="0"/>
    <n v="20397.122306134494"/>
    <x v="0"/>
    <x v="1"/>
  </r>
  <r>
    <s v="C02610"/>
    <s v="Todd Baker"/>
    <s v="Chennai"/>
    <x v="0"/>
    <x v="2"/>
    <n v="622800"/>
    <n v="7.0000000000000007E-2"/>
    <n v="84"/>
    <d v="2021-11-11T00:00:00"/>
    <n v="476"/>
    <n v="5"/>
    <n v="2"/>
    <n v="9399.7210929075536"/>
    <x v="0"/>
    <x v="0"/>
  </r>
  <r>
    <s v="C02611"/>
    <s v="Ricky Jacobs"/>
    <s v="Bangalore"/>
    <x v="0"/>
    <x v="0"/>
    <n v="1152426"/>
    <n v="7.0000000000000007E-2"/>
    <n v="84"/>
    <d v="2021-03-26T00:00:00"/>
    <n v="808"/>
    <n v="50"/>
    <n v="4"/>
    <n v="17393.196821154594"/>
    <x v="1"/>
    <x v="0"/>
  </r>
  <r>
    <s v="C02612"/>
    <s v="Donald Smith"/>
    <s v="Bangalore"/>
    <x v="0"/>
    <x v="2"/>
    <n v="1439831"/>
    <n v="0.08"/>
    <n v="36"/>
    <d v="2021-05-31T00:00:00"/>
    <n v="503"/>
    <n v="29"/>
    <n v="4"/>
    <n v="45119.07041869744"/>
    <x v="0"/>
    <x v="0"/>
  </r>
  <r>
    <s v="C02613"/>
    <s v="Jodi Banks"/>
    <s v="Hyderabad"/>
    <x v="0"/>
    <x v="0"/>
    <n v="352241"/>
    <n v="0.1"/>
    <n v="120"/>
    <d v="2022-08-22T00:00:00"/>
    <n v="599"/>
    <n v="13"/>
    <n v="3"/>
    <n v="4654.8907709968607"/>
    <x v="0"/>
    <x v="0"/>
  </r>
  <r>
    <s v="C02614"/>
    <s v="Robert Ho"/>
    <s v="Hyderabad"/>
    <x v="0"/>
    <x v="1"/>
    <n v="411300"/>
    <n v="0.08"/>
    <n v="120"/>
    <d v="2022-09-17T00:00:00"/>
    <n v="593"/>
    <n v="6"/>
    <n v="3"/>
    <n v="4990.203955835831"/>
    <x v="0"/>
    <x v="0"/>
  </r>
  <r>
    <s v="C02615"/>
    <s v="Karen Diaz"/>
    <s v="Hyderabad"/>
    <x v="0"/>
    <x v="0"/>
    <n v="658207"/>
    <n v="0.08"/>
    <n v="60"/>
    <d v="2021-07-12T00:00:00"/>
    <n v="478"/>
    <n v="48"/>
    <n v="2"/>
    <n v="13346.064655393902"/>
    <x v="0"/>
    <x v="0"/>
  </r>
  <r>
    <s v="C02616"/>
    <s v="Joshua Williamson"/>
    <s v="Hyderabad"/>
    <x v="0"/>
    <x v="1"/>
    <n v="542363"/>
    <n v="0.09"/>
    <n v="36"/>
    <d v="2021-07-04T00:00:00"/>
    <n v="756"/>
    <n v="0"/>
    <n v="0"/>
    <n v="17246.998404643411"/>
    <x v="1"/>
    <x v="0"/>
  </r>
  <r>
    <s v="C02617"/>
    <s v="Samantha Henson"/>
    <s v="Kolkata"/>
    <x v="3"/>
    <x v="2"/>
    <n v="446329"/>
    <n v="0.1"/>
    <n v="60"/>
    <d v="2021-02-19T00:00:00"/>
    <n v="326"/>
    <n v="13"/>
    <n v="3"/>
    <n v="9483.1722189356587"/>
    <x v="0"/>
    <x v="0"/>
  </r>
  <r>
    <s v="C02618"/>
    <s v="Nicholas Smith"/>
    <s v="Chennai"/>
    <x v="0"/>
    <x v="0"/>
    <n v="1066245"/>
    <n v="0.08"/>
    <n v="36"/>
    <d v="2023-12-26T00:00:00"/>
    <n v="391"/>
    <n v="26"/>
    <n v="0"/>
    <n v="33412.242991423336"/>
    <x v="0"/>
    <x v="0"/>
  </r>
  <r>
    <s v="C02619"/>
    <s v="Tabitha Hunter"/>
    <s v="Delhi"/>
    <x v="1"/>
    <x v="0"/>
    <n v="1495356"/>
    <n v="7.0000000000000007E-2"/>
    <n v="84"/>
    <d v="2022-04-06T00:00:00"/>
    <n v="397"/>
    <n v="69"/>
    <n v="0"/>
    <n v="22568.929567446801"/>
    <x v="0"/>
    <x v="0"/>
  </r>
  <r>
    <s v="C02620"/>
    <s v="Adrienne Benson"/>
    <s v="Delhi"/>
    <x v="1"/>
    <x v="2"/>
    <n v="1535177"/>
    <n v="0.1"/>
    <n v="60"/>
    <d v="2024-02-02T00:00:00"/>
    <n v="414"/>
    <n v="5"/>
    <n v="3"/>
    <n v="32617.974358710697"/>
    <x v="0"/>
    <x v="0"/>
  </r>
  <r>
    <s v="C02621"/>
    <s v="Kenneth Pacheco"/>
    <s v="Chennai"/>
    <x v="0"/>
    <x v="0"/>
    <n v="1853806"/>
    <n v="0.09"/>
    <n v="36"/>
    <d v="2021-05-31T00:00:00"/>
    <n v="372"/>
    <n v="34"/>
    <n v="3"/>
    <n v="58950.535203394"/>
    <x v="0"/>
    <x v="0"/>
  </r>
  <r>
    <s v="C02622"/>
    <s v="Tracy Robinson"/>
    <s v="Mumbai"/>
    <x v="2"/>
    <x v="2"/>
    <n v="1222194"/>
    <n v="0.08"/>
    <n v="60"/>
    <d v="2021-06-24T00:00:00"/>
    <n v="423"/>
    <n v="28"/>
    <n v="2"/>
    <n v="24781.68744093347"/>
    <x v="0"/>
    <x v="0"/>
  </r>
  <r>
    <s v="C02623"/>
    <s v="Wyatt Trevino II"/>
    <s v="Bangalore"/>
    <x v="0"/>
    <x v="0"/>
    <n v="1646535"/>
    <n v="0.08"/>
    <n v="120"/>
    <d v="2022-09-02T00:00:00"/>
    <n v="819"/>
    <n v="47"/>
    <n v="3"/>
    <n v="19977.013057189761"/>
    <x v="1"/>
    <x v="0"/>
  </r>
  <r>
    <s v="C02624"/>
    <s v="Valerie Little"/>
    <s v="Chennai"/>
    <x v="0"/>
    <x v="0"/>
    <n v="461916"/>
    <n v="7.0000000000000007E-2"/>
    <n v="36"/>
    <d v="2022-12-21T00:00:00"/>
    <n v="565"/>
    <n v="34"/>
    <n v="0"/>
    <n v="14262.625075665144"/>
    <x v="0"/>
    <x v="0"/>
  </r>
  <r>
    <s v="C02625"/>
    <s v="Miguel Serrano"/>
    <s v="Hyderabad"/>
    <x v="0"/>
    <x v="2"/>
    <n v="771504"/>
    <n v="0.1"/>
    <n v="36"/>
    <d v="2021-12-21T00:00:00"/>
    <n v="484"/>
    <n v="12"/>
    <n v="3"/>
    <n v="24894.263988794395"/>
    <x v="0"/>
    <x v="0"/>
  </r>
  <r>
    <s v="C02626"/>
    <s v="Brad Horn"/>
    <s v="Bangalore"/>
    <x v="0"/>
    <x v="1"/>
    <n v="728213"/>
    <n v="0.1"/>
    <n v="36"/>
    <d v="2020-09-07T00:00:00"/>
    <n v="386"/>
    <n v="10"/>
    <n v="4"/>
    <n v="23497.385187985976"/>
    <x v="0"/>
    <x v="0"/>
  </r>
  <r>
    <s v="C02627"/>
    <s v="Michelle Stanley"/>
    <s v="Hyderabad"/>
    <x v="0"/>
    <x v="0"/>
    <n v="1813671"/>
    <n v="0.09"/>
    <n v="60"/>
    <d v="2024-04-18T00:00:00"/>
    <n v="733"/>
    <n v="35"/>
    <n v="4"/>
    <n v="37648.826881736699"/>
    <x v="1"/>
    <x v="0"/>
  </r>
  <r>
    <s v="C02628"/>
    <s v="Kathryn Johnson"/>
    <s v="Delhi"/>
    <x v="1"/>
    <x v="2"/>
    <n v="1622963"/>
    <n v="0.1"/>
    <n v="120"/>
    <d v="2023-12-30T00:00:00"/>
    <n v="351"/>
    <n v="34"/>
    <n v="0"/>
    <n v="21447.575638183454"/>
    <x v="0"/>
    <x v="0"/>
  </r>
  <r>
    <s v="C02629"/>
    <s v="John Pena"/>
    <s v="Bangalore"/>
    <x v="0"/>
    <x v="2"/>
    <n v="580955"/>
    <n v="7.0000000000000007E-2"/>
    <n v="84"/>
    <d v="2024-04-10T00:00:00"/>
    <n v="390"/>
    <n v="74"/>
    <n v="3"/>
    <n v="8768.1678990528399"/>
    <x v="0"/>
    <x v="0"/>
  </r>
  <r>
    <s v="C02630"/>
    <s v="Michael Gomez"/>
    <s v="Chennai"/>
    <x v="0"/>
    <x v="2"/>
    <n v="995797"/>
    <n v="7.0000000000000007E-2"/>
    <n v="120"/>
    <d v="2023-04-30T00:00:00"/>
    <n v="554"/>
    <n v="22"/>
    <n v="3"/>
    <n v="11562.047528046818"/>
    <x v="0"/>
    <x v="0"/>
  </r>
  <r>
    <s v="C02631"/>
    <s v="Lisa Barnes"/>
    <s v="Mumbai"/>
    <x v="2"/>
    <x v="0"/>
    <n v="1974356"/>
    <n v="0.08"/>
    <n v="84"/>
    <d v="2021-09-16T00:00:00"/>
    <n v="686"/>
    <n v="45"/>
    <n v="0"/>
    <n v="30772.735923197022"/>
    <x v="2"/>
    <x v="0"/>
  </r>
  <r>
    <s v="C02632"/>
    <s v="Dennis Schaefer"/>
    <s v="Hyderabad"/>
    <x v="0"/>
    <x v="0"/>
    <n v="1773242"/>
    <n v="0.1"/>
    <n v="60"/>
    <d v="2021-08-18T00:00:00"/>
    <n v="599"/>
    <n v="40"/>
    <n v="0"/>
    <n v="37676.152057898784"/>
    <x v="0"/>
    <x v="0"/>
  </r>
  <r>
    <s v="C02633"/>
    <s v="Mrs. Renee Solomon"/>
    <s v="Bangalore"/>
    <x v="0"/>
    <x v="2"/>
    <n v="1572223"/>
    <n v="0.09"/>
    <n v="120"/>
    <d v="2021-08-17T00:00:00"/>
    <n v="692"/>
    <n v="69"/>
    <n v="1"/>
    <n v="19916.256503293851"/>
    <x v="2"/>
    <x v="0"/>
  </r>
  <r>
    <s v="C02634"/>
    <s v="Brenda Jones"/>
    <s v="Kolkata"/>
    <x v="3"/>
    <x v="2"/>
    <n v="1383045"/>
    <n v="0.1"/>
    <n v="36"/>
    <d v="2022-11-10T00:00:00"/>
    <n v="572"/>
    <n v="28"/>
    <n v="4"/>
    <n v="44626.971912500958"/>
    <x v="0"/>
    <x v="0"/>
  </r>
  <r>
    <s v="C02635"/>
    <s v="Raymond Nichols"/>
    <s v="Mumbai"/>
    <x v="2"/>
    <x v="1"/>
    <n v="235811"/>
    <n v="0.1"/>
    <n v="36"/>
    <d v="2021-11-08T00:00:00"/>
    <n v="456"/>
    <n v="35"/>
    <n v="2"/>
    <n v="7608.9576793660108"/>
    <x v="0"/>
    <x v="0"/>
  </r>
  <r>
    <s v="C02636"/>
    <s v="Carolyn Parker"/>
    <s v="Chennai"/>
    <x v="0"/>
    <x v="2"/>
    <n v="398507"/>
    <n v="0.08"/>
    <n v="84"/>
    <d v="2022-04-22T00:00:00"/>
    <n v="548"/>
    <n v="80"/>
    <n v="3"/>
    <n v="6211.2155429646309"/>
    <x v="0"/>
    <x v="0"/>
  </r>
  <r>
    <s v="C02637"/>
    <s v="Claudia Compton"/>
    <s v="Mumbai"/>
    <x v="2"/>
    <x v="0"/>
    <n v="1246537"/>
    <n v="0.08"/>
    <n v="36"/>
    <d v="2021-10-17T00:00:00"/>
    <n v="814"/>
    <n v="36"/>
    <n v="0"/>
    <n v="39061.938993195625"/>
    <x v="1"/>
    <x v="1"/>
  </r>
  <r>
    <s v="C02638"/>
    <s v="Erin Hill"/>
    <s v="Delhi"/>
    <x v="1"/>
    <x v="2"/>
    <n v="1221183"/>
    <n v="0.1"/>
    <n v="60"/>
    <d v="2022-05-09T00:00:00"/>
    <n v="342"/>
    <n v="56"/>
    <n v="3"/>
    <n v="25946.529801640725"/>
    <x v="0"/>
    <x v="0"/>
  </r>
  <r>
    <s v="C02639"/>
    <s v="Anita Solis"/>
    <s v="Delhi"/>
    <x v="1"/>
    <x v="2"/>
    <n v="928770"/>
    <n v="0.1"/>
    <n v="60"/>
    <d v="2024-02-10T00:00:00"/>
    <n v="839"/>
    <n v="28"/>
    <n v="4"/>
    <n v="19733.617716484638"/>
    <x v="1"/>
    <x v="0"/>
  </r>
  <r>
    <s v="C02640"/>
    <s v="Joel Smith"/>
    <s v="Bangalore"/>
    <x v="0"/>
    <x v="1"/>
    <n v="991110"/>
    <n v="7.0000000000000007E-2"/>
    <n v="36"/>
    <d v="2023-10-01T00:00:00"/>
    <n v="391"/>
    <n v="19"/>
    <n v="0"/>
    <n v="30602.599474238785"/>
    <x v="0"/>
    <x v="0"/>
  </r>
  <r>
    <s v="C02641"/>
    <s v="Colleen Glover"/>
    <s v="Delhi"/>
    <x v="1"/>
    <x v="1"/>
    <n v="1329975"/>
    <n v="0.08"/>
    <n v="84"/>
    <d v="2023-10-05T00:00:00"/>
    <n v="467"/>
    <n v="26"/>
    <n v="5"/>
    <n v="20729.275500190422"/>
    <x v="0"/>
    <x v="0"/>
  </r>
  <r>
    <s v="C02642"/>
    <s v="David Brown"/>
    <s v="Hyderabad"/>
    <x v="0"/>
    <x v="1"/>
    <n v="587900"/>
    <n v="0.08"/>
    <n v="120"/>
    <d v="2023-01-21T00:00:00"/>
    <n v="717"/>
    <n v="114"/>
    <n v="0"/>
    <n v="7132.8492721514331"/>
    <x v="1"/>
    <x v="0"/>
  </r>
  <r>
    <s v="C02643"/>
    <s v="Phillip Lara"/>
    <s v="Mumbai"/>
    <x v="2"/>
    <x v="1"/>
    <n v="621405"/>
    <n v="7.0000000000000007E-2"/>
    <n v="84"/>
    <d v="2021-10-21T00:00:00"/>
    <n v="628"/>
    <n v="71"/>
    <n v="4"/>
    <n v="9378.6668043324007"/>
    <x v="2"/>
    <x v="0"/>
  </r>
  <r>
    <s v="C02644"/>
    <s v="Linda Perkins"/>
    <s v="Chennai"/>
    <x v="0"/>
    <x v="2"/>
    <n v="797199"/>
    <n v="7.0000000000000007E-2"/>
    <n v="60"/>
    <d v="2024-03-01T00:00:00"/>
    <n v="668"/>
    <n v="58"/>
    <n v="2"/>
    <n v="15785.495675168111"/>
    <x v="2"/>
    <x v="0"/>
  </r>
  <r>
    <s v="C02645"/>
    <s v="Angel Church"/>
    <s v="Mumbai"/>
    <x v="2"/>
    <x v="2"/>
    <n v="403341"/>
    <n v="0.09"/>
    <n v="36"/>
    <d v="2021-12-11T00:00:00"/>
    <n v="399"/>
    <n v="27"/>
    <n v="2"/>
    <n v="12826.135970793137"/>
    <x v="0"/>
    <x v="0"/>
  </r>
  <r>
    <s v="C02646"/>
    <s v="Karen Smith"/>
    <s v="Kolkata"/>
    <x v="3"/>
    <x v="1"/>
    <n v="1930901"/>
    <n v="0.08"/>
    <n v="84"/>
    <d v="2024-03-19T00:00:00"/>
    <n v="580"/>
    <n v="3"/>
    <n v="4"/>
    <n v="30095.436976329023"/>
    <x v="0"/>
    <x v="0"/>
  </r>
  <r>
    <s v="C02647"/>
    <s v="David Lopez"/>
    <s v="Hyderabad"/>
    <x v="0"/>
    <x v="2"/>
    <n v="1872361"/>
    <n v="7.0000000000000007E-2"/>
    <n v="120"/>
    <d v="2020-09-05T00:00:00"/>
    <n v="795"/>
    <n v="114"/>
    <n v="5"/>
    <n v="21739.698825826217"/>
    <x v="1"/>
    <x v="0"/>
  </r>
  <r>
    <s v="C02648"/>
    <s v="Adam Walters"/>
    <s v="Chennai"/>
    <x v="0"/>
    <x v="0"/>
    <n v="365871"/>
    <n v="0.09"/>
    <n v="36"/>
    <d v="2024-04-07T00:00:00"/>
    <n v="302"/>
    <n v="25"/>
    <n v="3"/>
    <n v="11634.599988025158"/>
    <x v="0"/>
    <x v="0"/>
  </r>
  <r>
    <s v="C02649"/>
    <s v="Stephen Henderson"/>
    <s v="Bangalore"/>
    <x v="0"/>
    <x v="1"/>
    <n v="303210"/>
    <n v="0.09"/>
    <n v="36"/>
    <d v="2023-12-17T00:00:00"/>
    <n v="753"/>
    <n v="17"/>
    <n v="3"/>
    <n v="9641.9969398206158"/>
    <x v="1"/>
    <x v="0"/>
  </r>
  <r>
    <s v="C02650"/>
    <s v="Michael Jones"/>
    <s v="Bangalore"/>
    <x v="0"/>
    <x v="1"/>
    <n v="1751039"/>
    <n v="0.08"/>
    <n v="84"/>
    <d v="2021-02-06T00:00:00"/>
    <n v="489"/>
    <n v="50"/>
    <n v="5"/>
    <n v="27292.06928143607"/>
    <x v="0"/>
    <x v="0"/>
  </r>
  <r>
    <s v="C02651"/>
    <s v="Dr. Amy Gilmore"/>
    <s v="Hyderabad"/>
    <x v="0"/>
    <x v="2"/>
    <n v="1244866"/>
    <n v="0.1"/>
    <n v="60"/>
    <d v="2022-02-07T00:00:00"/>
    <n v="705"/>
    <n v="44"/>
    <n v="4"/>
    <n v="26449.723561537692"/>
    <x v="1"/>
    <x v="0"/>
  </r>
  <r>
    <s v="C02652"/>
    <s v="Emily Thomas"/>
    <s v="Bangalore"/>
    <x v="0"/>
    <x v="2"/>
    <n v="753505"/>
    <n v="0.1"/>
    <n v="84"/>
    <d v="2020-11-26T00:00:00"/>
    <n v="392"/>
    <n v="41"/>
    <n v="2"/>
    <n v="12509.075170178665"/>
    <x v="0"/>
    <x v="0"/>
  </r>
  <r>
    <s v="C02653"/>
    <s v="Anthony Jones"/>
    <s v="Bangalore"/>
    <x v="0"/>
    <x v="2"/>
    <n v="757573"/>
    <n v="7.0000000000000007E-2"/>
    <n v="36"/>
    <d v="2022-12-10T00:00:00"/>
    <n v="427"/>
    <n v="8"/>
    <n v="5"/>
    <n v="23391.654903590417"/>
    <x v="0"/>
    <x v="0"/>
  </r>
  <r>
    <s v="C02654"/>
    <s v="Michael Gonzales"/>
    <s v="Bangalore"/>
    <x v="0"/>
    <x v="0"/>
    <n v="478706"/>
    <n v="7.0000000000000007E-2"/>
    <n v="120"/>
    <d v="2020-08-06T00:00:00"/>
    <n v="669"/>
    <n v="31"/>
    <n v="5"/>
    <n v="5558.1825652830648"/>
    <x v="2"/>
    <x v="0"/>
  </r>
  <r>
    <s v="C02655"/>
    <s v="Samantha Hart"/>
    <s v="Hyderabad"/>
    <x v="0"/>
    <x v="0"/>
    <n v="193299"/>
    <n v="0.09"/>
    <n v="36"/>
    <d v="2023-02-17T00:00:00"/>
    <n v="372"/>
    <n v="30"/>
    <n v="0"/>
    <n v="6146.8565234338739"/>
    <x v="0"/>
    <x v="0"/>
  </r>
  <r>
    <s v="C02656"/>
    <s v="Jimmy Taylor"/>
    <s v="Hyderabad"/>
    <x v="0"/>
    <x v="0"/>
    <n v="1627141"/>
    <n v="7.0000000000000007E-2"/>
    <n v="60"/>
    <d v="2022-09-10T00:00:00"/>
    <n v="850"/>
    <n v="48"/>
    <n v="4"/>
    <n v="32219.34199414288"/>
    <x v="1"/>
    <x v="0"/>
  </r>
  <r>
    <s v="C02657"/>
    <s v="Robert Zamora"/>
    <s v="Hyderabad"/>
    <x v="0"/>
    <x v="1"/>
    <n v="983422"/>
    <n v="0.09"/>
    <n v="60"/>
    <d v="2022-09-26T00:00:00"/>
    <n v="720"/>
    <n v="45"/>
    <n v="5"/>
    <n v="20414.223213411511"/>
    <x v="1"/>
    <x v="0"/>
  </r>
  <r>
    <s v="C02658"/>
    <s v="Amber Hawkins"/>
    <s v="Delhi"/>
    <x v="1"/>
    <x v="1"/>
    <n v="1179336"/>
    <n v="0.09"/>
    <n v="84"/>
    <d v="2023-01-31T00:00:00"/>
    <n v="681"/>
    <n v="76"/>
    <n v="0"/>
    <n v="18974.429198880822"/>
    <x v="2"/>
    <x v="0"/>
  </r>
  <r>
    <s v="C02659"/>
    <s v="Anthony Odonnell"/>
    <s v="Hyderabad"/>
    <x v="0"/>
    <x v="2"/>
    <n v="116102"/>
    <n v="7.0000000000000007E-2"/>
    <n v="36"/>
    <d v="2022-06-28T00:00:00"/>
    <n v="608"/>
    <n v="8"/>
    <n v="2"/>
    <n v="3584.8927002634132"/>
    <x v="2"/>
    <x v="0"/>
  </r>
  <r>
    <s v="C02660"/>
    <s v="Jesse Williams"/>
    <s v="Bangalore"/>
    <x v="0"/>
    <x v="0"/>
    <n v="624744"/>
    <n v="0.08"/>
    <n v="36"/>
    <d v="2022-05-26T00:00:00"/>
    <n v="600"/>
    <n v="24"/>
    <n v="3"/>
    <n v="19577.206303836156"/>
    <x v="2"/>
    <x v="0"/>
  </r>
  <r>
    <s v="C02661"/>
    <s v="Lindsay Hayes"/>
    <s v="Kolkata"/>
    <x v="3"/>
    <x v="2"/>
    <n v="1747348"/>
    <n v="0.1"/>
    <n v="120"/>
    <d v="2023-10-11T00:00:00"/>
    <n v="809"/>
    <n v="52"/>
    <n v="0"/>
    <n v="23091.332578887246"/>
    <x v="1"/>
    <x v="0"/>
  </r>
  <r>
    <s v="C02662"/>
    <s v="Candice Holmes PhD"/>
    <s v="Mumbai"/>
    <x v="2"/>
    <x v="2"/>
    <n v="649728"/>
    <n v="0.08"/>
    <n v="36"/>
    <d v="2024-04-11T00:00:00"/>
    <n v="618"/>
    <n v="20"/>
    <n v="3"/>
    <n v="20360.114058524541"/>
    <x v="2"/>
    <x v="0"/>
  </r>
  <r>
    <s v="C02663"/>
    <s v="Miranda Smith"/>
    <s v="Mumbai"/>
    <x v="2"/>
    <x v="2"/>
    <n v="1686005"/>
    <n v="0.1"/>
    <n v="84"/>
    <d v="2022-10-08T00:00:00"/>
    <n v="850"/>
    <n v="3"/>
    <n v="4"/>
    <n v="27989.679275249775"/>
    <x v="1"/>
    <x v="0"/>
  </r>
  <r>
    <s v="C02664"/>
    <s v="Andrew Scott"/>
    <s v="Hyderabad"/>
    <x v="0"/>
    <x v="2"/>
    <n v="1710624"/>
    <n v="0.09"/>
    <n v="60"/>
    <d v="2020-12-04T00:00:00"/>
    <n v="496"/>
    <n v="50"/>
    <n v="4"/>
    <n v="35509.740650726599"/>
    <x v="0"/>
    <x v="0"/>
  </r>
  <r>
    <s v="C02665"/>
    <s v="Donald Hawkins"/>
    <s v="Bangalore"/>
    <x v="0"/>
    <x v="1"/>
    <n v="991607"/>
    <n v="0.08"/>
    <n v="60"/>
    <d v="2021-03-20T00:00:00"/>
    <n v="678"/>
    <n v="16"/>
    <n v="3"/>
    <n v="20106.214511151022"/>
    <x v="2"/>
    <x v="0"/>
  </r>
  <r>
    <s v="C02666"/>
    <s v="Christina Jimenez"/>
    <s v="Hyderabad"/>
    <x v="0"/>
    <x v="1"/>
    <n v="1891572"/>
    <n v="0.08"/>
    <n v="120"/>
    <d v="2021-07-14T00:00:00"/>
    <n v="644"/>
    <n v="89"/>
    <n v="2"/>
    <n v="22949.988030995119"/>
    <x v="2"/>
    <x v="0"/>
  </r>
  <r>
    <s v="C02667"/>
    <s v="Ruben Rose"/>
    <s v="Chennai"/>
    <x v="0"/>
    <x v="1"/>
    <n v="931500"/>
    <n v="0.09"/>
    <n v="84"/>
    <d v="2022-06-16T00:00:00"/>
    <n v="534"/>
    <n v="6"/>
    <n v="0"/>
    <n v="14986.976399225909"/>
    <x v="0"/>
    <x v="0"/>
  </r>
  <r>
    <s v="C02668"/>
    <s v="David Giles"/>
    <s v="Kolkata"/>
    <x v="3"/>
    <x v="0"/>
    <n v="992329"/>
    <n v="0.08"/>
    <n v="60"/>
    <d v="2022-08-13T00:00:00"/>
    <n v="421"/>
    <n v="11"/>
    <n v="1"/>
    <n v="20120.854067827258"/>
    <x v="0"/>
    <x v="0"/>
  </r>
  <r>
    <s v="C02669"/>
    <s v="Rebecca Stanley"/>
    <s v="Mumbai"/>
    <x v="2"/>
    <x v="1"/>
    <n v="1698106"/>
    <n v="0.1"/>
    <n v="120"/>
    <d v="2020-12-08T00:00:00"/>
    <n v="789"/>
    <n v="88"/>
    <n v="5"/>
    <n v="22440.595920334075"/>
    <x v="1"/>
    <x v="0"/>
  </r>
  <r>
    <s v="C02670"/>
    <s v="Frederick Garcia"/>
    <s v="Hyderabad"/>
    <x v="0"/>
    <x v="2"/>
    <n v="941453"/>
    <n v="0.08"/>
    <n v="84"/>
    <d v="2023-01-22T00:00:00"/>
    <n v="368"/>
    <n v="49"/>
    <n v="0"/>
    <n v="14673.688308036446"/>
    <x v="0"/>
    <x v="0"/>
  </r>
  <r>
    <s v="C02671"/>
    <s v="Sandra King"/>
    <s v="Chennai"/>
    <x v="0"/>
    <x v="1"/>
    <n v="470939"/>
    <n v="0.09"/>
    <n v="36"/>
    <d v="2020-11-26T00:00:00"/>
    <n v="394"/>
    <n v="23"/>
    <n v="4"/>
    <n v="14975.734299139805"/>
    <x v="0"/>
    <x v="0"/>
  </r>
  <r>
    <s v="C02672"/>
    <s v="Jacqueline White"/>
    <s v="Mumbai"/>
    <x v="2"/>
    <x v="0"/>
    <n v="1771182"/>
    <n v="0.1"/>
    <n v="36"/>
    <d v="2020-12-23T00:00:00"/>
    <n v="306"/>
    <n v="34"/>
    <n v="0"/>
    <n v="57151.061148355468"/>
    <x v="0"/>
    <x v="0"/>
  </r>
  <r>
    <s v="C02673"/>
    <s v="Kim Farmer"/>
    <s v="Chennai"/>
    <x v="0"/>
    <x v="2"/>
    <n v="1334823"/>
    <n v="0.1"/>
    <n v="120"/>
    <d v="2024-02-24T00:00:00"/>
    <n v="806"/>
    <n v="71"/>
    <n v="1"/>
    <n v="17639.784305672376"/>
    <x v="1"/>
    <x v="0"/>
  </r>
  <r>
    <s v="C02674"/>
    <s v="Bailey Jones"/>
    <s v="Delhi"/>
    <x v="1"/>
    <x v="1"/>
    <n v="462574"/>
    <n v="0.09"/>
    <n v="120"/>
    <d v="2024-03-26T00:00:00"/>
    <n v="313"/>
    <n v="119"/>
    <n v="2"/>
    <n v="5859.6919366747898"/>
    <x v="0"/>
    <x v="0"/>
  </r>
  <r>
    <s v="C02675"/>
    <s v="Carrie Cunningham"/>
    <s v="Hyderabad"/>
    <x v="0"/>
    <x v="1"/>
    <n v="1606338"/>
    <n v="0.1"/>
    <n v="84"/>
    <d v="2020-08-19T00:00:00"/>
    <n v="468"/>
    <n v="81"/>
    <n v="3"/>
    <n v="26667.112747379855"/>
    <x v="0"/>
    <x v="0"/>
  </r>
  <r>
    <s v="C02676"/>
    <s v="April Mcintyre"/>
    <s v="Chennai"/>
    <x v="0"/>
    <x v="1"/>
    <n v="1631858"/>
    <n v="7.0000000000000007E-2"/>
    <n v="60"/>
    <d v="2024-05-15T00:00:00"/>
    <n v="354"/>
    <n v="13"/>
    <n v="4"/>
    <n v="32312.744247657713"/>
    <x v="0"/>
    <x v="0"/>
  </r>
  <r>
    <s v="C02677"/>
    <s v="Michelle Oconnor"/>
    <s v="Mumbai"/>
    <x v="2"/>
    <x v="1"/>
    <n v="1642278"/>
    <n v="0.1"/>
    <n v="84"/>
    <d v="2022-01-26T00:00:00"/>
    <n v="533"/>
    <n v="55"/>
    <n v="2"/>
    <n v="27263.759301306131"/>
    <x v="0"/>
    <x v="0"/>
  </r>
  <r>
    <s v="C02678"/>
    <s v="Stephen Walton"/>
    <s v="Kolkata"/>
    <x v="3"/>
    <x v="0"/>
    <n v="1629864"/>
    <n v="0.1"/>
    <n v="36"/>
    <d v="2022-09-25T00:00:00"/>
    <n v="772"/>
    <n v="35"/>
    <n v="2"/>
    <n v="52591.126788496738"/>
    <x v="1"/>
    <x v="0"/>
  </r>
  <r>
    <s v="C02679"/>
    <s v="Ann Ross MD"/>
    <s v="Kolkata"/>
    <x v="3"/>
    <x v="1"/>
    <n v="872791"/>
    <n v="0.09"/>
    <n v="60"/>
    <d v="2023-06-18T00:00:00"/>
    <n v="617"/>
    <n v="8"/>
    <n v="0"/>
    <n v="18117.705616364739"/>
    <x v="2"/>
    <x v="0"/>
  </r>
  <r>
    <s v="C02680"/>
    <s v="Allison Huang"/>
    <s v="Kolkata"/>
    <x v="3"/>
    <x v="0"/>
    <n v="1556925"/>
    <n v="0.08"/>
    <n v="84"/>
    <d v="2024-03-04T00:00:00"/>
    <n v="559"/>
    <n v="46"/>
    <n v="2"/>
    <n v="24266.566858876275"/>
    <x v="0"/>
    <x v="0"/>
  </r>
  <r>
    <s v="C02681"/>
    <s v="Kathleen Cobb"/>
    <s v="Chennai"/>
    <x v="0"/>
    <x v="1"/>
    <n v="1517298"/>
    <n v="0.1"/>
    <n v="84"/>
    <d v="2020-11-25T00:00:00"/>
    <n v="612"/>
    <n v="83"/>
    <n v="2"/>
    <n v="25188.943321625935"/>
    <x v="2"/>
    <x v="0"/>
  </r>
  <r>
    <s v="C02682"/>
    <s v="Mrs. Mary Gonzalez"/>
    <s v="Mumbai"/>
    <x v="2"/>
    <x v="0"/>
    <n v="1079839"/>
    <n v="0.09"/>
    <n v="60"/>
    <d v="2024-05-08T00:00:00"/>
    <n v="501"/>
    <n v="54"/>
    <n v="0"/>
    <n v="22415.681549270885"/>
    <x v="0"/>
    <x v="0"/>
  </r>
  <r>
    <s v="C02683"/>
    <s v="Bradley Mckinney"/>
    <s v="Chennai"/>
    <x v="0"/>
    <x v="1"/>
    <n v="505901"/>
    <n v="0.08"/>
    <n v="120"/>
    <d v="2022-10-09T00:00:00"/>
    <n v="592"/>
    <n v="98"/>
    <n v="4"/>
    <n v="6137.975131196943"/>
    <x v="0"/>
    <x v="0"/>
  </r>
  <r>
    <s v="C02684"/>
    <s v="Ann Roberts"/>
    <s v="Bangalore"/>
    <x v="0"/>
    <x v="0"/>
    <n v="1632959"/>
    <n v="0.1"/>
    <n v="36"/>
    <d v="2022-04-27T00:00:00"/>
    <n v="761"/>
    <n v="28"/>
    <n v="3"/>
    <n v="52690.993732861658"/>
    <x v="1"/>
    <x v="0"/>
  </r>
  <r>
    <s v="C02685"/>
    <s v="Jamie Garcia"/>
    <s v="Delhi"/>
    <x v="1"/>
    <x v="1"/>
    <n v="1493553"/>
    <n v="0.09"/>
    <n v="60"/>
    <d v="2020-07-05T00:00:00"/>
    <n v="801"/>
    <n v="10"/>
    <n v="0"/>
    <n v="31003.703723386709"/>
    <x v="1"/>
    <x v="0"/>
  </r>
  <r>
    <s v="C02686"/>
    <s v="Paul Silva"/>
    <s v="Delhi"/>
    <x v="1"/>
    <x v="0"/>
    <n v="1230146"/>
    <n v="0.1"/>
    <n v="60"/>
    <d v="2021-10-02T00:00:00"/>
    <n v="374"/>
    <n v="57"/>
    <n v="3"/>
    <n v="26136.967063387823"/>
    <x v="0"/>
    <x v="0"/>
  </r>
  <r>
    <s v="C02687"/>
    <s v="Scott Calhoun"/>
    <s v="Mumbai"/>
    <x v="2"/>
    <x v="0"/>
    <n v="126456"/>
    <n v="7.0000000000000007E-2"/>
    <n v="36"/>
    <d v="2020-09-16T00:00:00"/>
    <n v="696"/>
    <n v="15"/>
    <n v="0"/>
    <n v="3904.5941612074739"/>
    <x v="2"/>
    <x v="0"/>
  </r>
  <r>
    <s v="C02688"/>
    <s v="Dr. Phillip Lee"/>
    <s v="Mumbai"/>
    <x v="2"/>
    <x v="2"/>
    <n v="1598956"/>
    <n v="0.08"/>
    <n v="36"/>
    <d v="2023-01-24T00:00:00"/>
    <n v="695"/>
    <n v="14"/>
    <n v="2"/>
    <n v="50105.469572747628"/>
    <x v="2"/>
    <x v="0"/>
  </r>
  <r>
    <s v="C02689"/>
    <s v="Heather Long"/>
    <s v="Kolkata"/>
    <x v="3"/>
    <x v="0"/>
    <n v="1154954"/>
    <n v="0.08"/>
    <n v="84"/>
    <d v="2024-04-24T00:00:00"/>
    <n v="534"/>
    <n v="42"/>
    <n v="1"/>
    <n v="18001.360669220794"/>
    <x v="0"/>
    <x v="0"/>
  </r>
  <r>
    <s v="C02690"/>
    <s v="Lindsey West"/>
    <s v="Mumbai"/>
    <x v="2"/>
    <x v="1"/>
    <n v="175002"/>
    <n v="7.0000000000000007E-2"/>
    <n v="36"/>
    <d v="2023-06-04T00:00:00"/>
    <n v="705"/>
    <n v="28"/>
    <n v="3"/>
    <n v="5403.5537056338208"/>
    <x v="1"/>
    <x v="0"/>
  </r>
  <r>
    <s v="C02691"/>
    <s v="Matthew Gonzales"/>
    <s v="Bangalore"/>
    <x v="0"/>
    <x v="2"/>
    <n v="1178331"/>
    <n v="7.0000000000000007E-2"/>
    <n v="120"/>
    <d v="2020-10-21T00:00:00"/>
    <n v="653"/>
    <n v="22"/>
    <n v="2"/>
    <n v="13681.42204261605"/>
    <x v="2"/>
    <x v="0"/>
  </r>
  <r>
    <s v="C02692"/>
    <s v="Tonya Drake"/>
    <s v="Mumbai"/>
    <x v="2"/>
    <x v="2"/>
    <n v="1505146"/>
    <n v="0.09"/>
    <n v="84"/>
    <d v="2022-04-15T00:00:00"/>
    <n v="568"/>
    <n v="54"/>
    <n v="0"/>
    <n v="24216.411786783985"/>
    <x v="0"/>
    <x v="0"/>
  </r>
  <r>
    <s v="C02693"/>
    <s v="Jennifer Welch"/>
    <s v="Bangalore"/>
    <x v="0"/>
    <x v="1"/>
    <n v="1818509"/>
    <n v="0.09"/>
    <n v="36"/>
    <d v="2024-01-27T00:00:00"/>
    <n v="786"/>
    <n v="13"/>
    <n v="3"/>
    <n v="57828.100039696074"/>
    <x v="1"/>
    <x v="0"/>
  </r>
  <r>
    <s v="C02694"/>
    <s v="David Cruz"/>
    <s v="Kolkata"/>
    <x v="3"/>
    <x v="0"/>
    <n v="324716"/>
    <n v="7.0000000000000007E-2"/>
    <n v="84"/>
    <d v="2022-07-13T00:00:00"/>
    <n v="546"/>
    <n v="82"/>
    <n v="4"/>
    <n v="4900.8346730966114"/>
    <x v="0"/>
    <x v="0"/>
  </r>
  <r>
    <s v="C02695"/>
    <s v="Destiny Wong"/>
    <s v="Chennai"/>
    <x v="0"/>
    <x v="1"/>
    <n v="1225396"/>
    <n v="0.1"/>
    <n v="84"/>
    <d v="2023-06-29T00:00:00"/>
    <n v="695"/>
    <n v="79"/>
    <n v="4"/>
    <n v="20343.024501809887"/>
    <x v="2"/>
    <x v="0"/>
  </r>
  <r>
    <s v="C02696"/>
    <s v="Andrew Perkins"/>
    <s v="Bangalore"/>
    <x v="0"/>
    <x v="2"/>
    <n v="1329614"/>
    <n v="0.08"/>
    <n v="36"/>
    <d v="2022-02-26T00:00:00"/>
    <n v="613"/>
    <n v="20"/>
    <n v="3"/>
    <n v="41665.270226634915"/>
    <x v="2"/>
    <x v="0"/>
  </r>
  <r>
    <s v="C02697"/>
    <s v="Anthony Guzman"/>
    <s v="Bangalore"/>
    <x v="0"/>
    <x v="0"/>
    <n v="378595"/>
    <n v="0.1"/>
    <n v="36"/>
    <d v="2022-03-28T00:00:00"/>
    <n v="580"/>
    <n v="28"/>
    <n v="5"/>
    <n v="12216.195735650903"/>
    <x v="0"/>
    <x v="0"/>
  </r>
  <r>
    <s v="C02698"/>
    <s v="Mark Thomas"/>
    <s v="Delhi"/>
    <x v="1"/>
    <x v="2"/>
    <n v="890295"/>
    <n v="0.08"/>
    <n v="36"/>
    <d v="2020-10-11T00:00:00"/>
    <n v="391"/>
    <n v="34"/>
    <n v="5"/>
    <n v="27898.609488484577"/>
    <x v="0"/>
    <x v="0"/>
  </r>
  <r>
    <s v="C02699"/>
    <s v="Christopher Anderson"/>
    <s v="Hyderabad"/>
    <x v="0"/>
    <x v="0"/>
    <n v="629810"/>
    <n v="0.08"/>
    <n v="84"/>
    <d v="2022-01-22T00:00:00"/>
    <n v="435"/>
    <n v="26"/>
    <n v="4"/>
    <n v="9816.3536929453039"/>
    <x v="0"/>
    <x v="0"/>
  </r>
  <r>
    <s v="C02700"/>
    <s v="Stephen Carr"/>
    <s v="Kolkata"/>
    <x v="3"/>
    <x v="1"/>
    <n v="1342337"/>
    <n v="0.1"/>
    <n v="60"/>
    <d v="2024-02-20T00:00:00"/>
    <n v="833"/>
    <n v="15"/>
    <n v="1"/>
    <n v="28520.694256589722"/>
    <x v="1"/>
    <x v="0"/>
  </r>
  <r>
    <s v="C02701"/>
    <s v="Jordan Harris"/>
    <s v="Bangalore"/>
    <x v="0"/>
    <x v="1"/>
    <n v="416560"/>
    <n v="7.0000000000000007E-2"/>
    <n v="120"/>
    <d v="2023-12-13T00:00:00"/>
    <n v="330"/>
    <n v="50"/>
    <n v="1"/>
    <n v="4836.6148103310043"/>
    <x v="0"/>
    <x v="0"/>
  </r>
  <r>
    <s v="C02702"/>
    <s v="Amanda Hull"/>
    <s v="Bangalore"/>
    <x v="0"/>
    <x v="1"/>
    <n v="461554"/>
    <n v="7.0000000000000007E-2"/>
    <n v="60"/>
    <d v="2020-11-15T00:00:00"/>
    <n v="471"/>
    <n v="9"/>
    <n v="0"/>
    <n v="9139.3223910924899"/>
    <x v="0"/>
    <x v="0"/>
  </r>
  <r>
    <s v="C02703"/>
    <s v="Daniel Harrison"/>
    <s v="Chennai"/>
    <x v="0"/>
    <x v="1"/>
    <n v="131253"/>
    <n v="0.08"/>
    <n v="60"/>
    <d v="2021-03-19T00:00:00"/>
    <n v="479"/>
    <n v="56"/>
    <n v="0"/>
    <n v="2661.3375795371608"/>
    <x v="0"/>
    <x v="0"/>
  </r>
  <r>
    <s v="C02704"/>
    <s v="Courtney Ramos"/>
    <s v="Chennai"/>
    <x v="0"/>
    <x v="1"/>
    <n v="1550526"/>
    <n v="0.1"/>
    <n v="120"/>
    <d v="2022-03-27T00:00:00"/>
    <n v="744"/>
    <n v="48"/>
    <n v="0"/>
    <n v="20490.315345433035"/>
    <x v="1"/>
    <x v="0"/>
  </r>
  <r>
    <s v="C02705"/>
    <s v="Adam Ramirez"/>
    <s v="Chennai"/>
    <x v="0"/>
    <x v="1"/>
    <n v="1165192"/>
    <n v="0.1"/>
    <n v="120"/>
    <d v="2021-11-06T00:00:00"/>
    <n v="424"/>
    <n v="1"/>
    <n v="4"/>
    <n v="15398.098140873362"/>
    <x v="0"/>
    <x v="0"/>
  </r>
  <r>
    <s v="C02706"/>
    <s v="Roger Fox"/>
    <s v="Chennai"/>
    <x v="0"/>
    <x v="2"/>
    <n v="497097"/>
    <n v="0.09"/>
    <n v="120"/>
    <d v="2022-04-19T00:00:00"/>
    <n v="395"/>
    <n v="36"/>
    <n v="0"/>
    <n v="6297.0147103927766"/>
    <x v="0"/>
    <x v="0"/>
  </r>
  <r>
    <s v="C02707"/>
    <s v="Denise James"/>
    <s v="Kolkata"/>
    <x v="3"/>
    <x v="1"/>
    <n v="1982699"/>
    <n v="0.09"/>
    <n v="84"/>
    <d v="2022-04-30T00:00:00"/>
    <n v="549"/>
    <n v="82"/>
    <n v="0"/>
    <n v="31899.799377100175"/>
    <x v="0"/>
    <x v="0"/>
  </r>
  <r>
    <s v="C02708"/>
    <s v="Derek Rodriguez"/>
    <s v="Bangalore"/>
    <x v="0"/>
    <x v="0"/>
    <n v="1683595"/>
    <n v="7.0000000000000007E-2"/>
    <n v="120"/>
    <d v="2020-08-03T00:00:00"/>
    <n v="582"/>
    <n v="53"/>
    <n v="4"/>
    <n v="19547.965507007939"/>
    <x v="0"/>
    <x v="0"/>
  </r>
  <r>
    <s v="C02709"/>
    <s v="Taylor Mcmahon"/>
    <s v="Kolkata"/>
    <x v="3"/>
    <x v="1"/>
    <n v="508918"/>
    <n v="0.09"/>
    <n v="84"/>
    <d v="2023-07-02T00:00:00"/>
    <n v="718"/>
    <n v="75"/>
    <n v="2"/>
    <n v="8188.021529942298"/>
    <x v="1"/>
    <x v="0"/>
  </r>
  <r>
    <s v="C02710"/>
    <s v="Rachel Thomas"/>
    <s v="Kolkata"/>
    <x v="3"/>
    <x v="1"/>
    <n v="173126"/>
    <n v="7.0000000000000007E-2"/>
    <n v="60"/>
    <d v="2020-10-08T00:00:00"/>
    <n v="317"/>
    <n v="29"/>
    <n v="3"/>
    <n v="3428.1022984965534"/>
    <x v="0"/>
    <x v="0"/>
  </r>
  <r>
    <s v="C02711"/>
    <s v="Gerald Rios"/>
    <s v="Delhi"/>
    <x v="1"/>
    <x v="1"/>
    <n v="876068"/>
    <n v="0.09"/>
    <n v="84"/>
    <d v="2024-01-04T00:00:00"/>
    <n v="688"/>
    <n v="56"/>
    <n v="0"/>
    <n v="14095.126613115452"/>
    <x v="2"/>
    <x v="0"/>
  </r>
  <r>
    <s v="C02712"/>
    <s v="Danny Lewis"/>
    <s v="Mumbai"/>
    <x v="2"/>
    <x v="1"/>
    <n v="1993601"/>
    <n v="7.0000000000000007E-2"/>
    <n v="120"/>
    <d v="2024-03-29T00:00:00"/>
    <n v="743"/>
    <n v="114"/>
    <n v="5"/>
    <n v="23147.398027872816"/>
    <x v="1"/>
    <x v="0"/>
  </r>
  <r>
    <s v="C02713"/>
    <s v="Brian Espinoza"/>
    <s v="Hyderabad"/>
    <x v="0"/>
    <x v="2"/>
    <n v="663447"/>
    <n v="7.0000000000000007E-2"/>
    <n v="36"/>
    <d v="2024-04-25T00:00:00"/>
    <n v="313"/>
    <n v="25"/>
    <n v="2"/>
    <n v="20485.317284040419"/>
    <x v="0"/>
    <x v="0"/>
  </r>
  <r>
    <s v="C02714"/>
    <s v="Wyatt Martin"/>
    <s v="Mumbai"/>
    <x v="2"/>
    <x v="1"/>
    <n v="1586794"/>
    <n v="7.0000000000000007E-2"/>
    <n v="60"/>
    <d v="2020-12-07T00:00:00"/>
    <n v="588"/>
    <n v="0"/>
    <n v="3"/>
    <n v="31420.423036635402"/>
    <x v="0"/>
    <x v="0"/>
  </r>
  <r>
    <s v="C02715"/>
    <s v="Charles Garcia"/>
    <s v="Bangalore"/>
    <x v="0"/>
    <x v="2"/>
    <n v="310913"/>
    <n v="0.1"/>
    <n v="84"/>
    <d v="2022-07-06T00:00:00"/>
    <n v="780"/>
    <n v="5"/>
    <n v="4"/>
    <n v="5161.5239293511786"/>
    <x v="1"/>
    <x v="0"/>
  </r>
  <r>
    <s v="C02716"/>
    <s v="Gail Tapia"/>
    <s v="Bangalore"/>
    <x v="0"/>
    <x v="1"/>
    <n v="870250"/>
    <n v="0.08"/>
    <n v="120"/>
    <d v="2022-01-14T00:00:00"/>
    <n v="729"/>
    <n v="70"/>
    <n v="1"/>
    <n v="10558.533898774936"/>
    <x v="1"/>
    <x v="0"/>
  </r>
  <r>
    <s v="C02717"/>
    <s v="Henry Miller"/>
    <s v="Mumbai"/>
    <x v="2"/>
    <x v="0"/>
    <n v="395335"/>
    <n v="0.1"/>
    <n v="120"/>
    <d v="2021-07-15T00:00:00"/>
    <n v="463"/>
    <n v="49"/>
    <n v="4"/>
    <n v="5224.3811565151245"/>
    <x v="0"/>
    <x v="0"/>
  </r>
  <r>
    <s v="C02718"/>
    <s v="Alexis Simon"/>
    <s v="Hyderabad"/>
    <x v="0"/>
    <x v="1"/>
    <n v="1207200"/>
    <n v="0.08"/>
    <n v="120"/>
    <d v="2020-10-31T00:00:00"/>
    <n v="832"/>
    <n v="114"/>
    <n v="5"/>
    <n v="14646.66719057869"/>
    <x v="1"/>
    <x v="0"/>
  </r>
  <r>
    <s v="C02719"/>
    <s v="Kristina Hopkins"/>
    <s v="Bangalore"/>
    <x v="0"/>
    <x v="1"/>
    <n v="1090859"/>
    <n v="0.1"/>
    <n v="36"/>
    <d v="2024-02-18T00:00:00"/>
    <n v="672"/>
    <n v="1"/>
    <n v="2"/>
    <n v="35198.951555082363"/>
    <x v="2"/>
    <x v="0"/>
  </r>
  <r>
    <s v="C02720"/>
    <s v="Lauren Medina"/>
    <s v="Bangalore"/>
    <x v="0"/>
    <x v="2"/>
    <n v="478766"/>
    <n v="0.09"/>
    <n v="120"/>
    <d v="2024-02-11T00:00:00"/>
    <n v="379"/>
    <n v="72"/>
    <n v="3"/>
    <n v="6064.8053495311942"/>
    <x v="0"/>
    <x v="0"/>
  </r>
  <r>
    <s v="C02721"/>
    <s v="Darren Bernard"/>
    <s v="Hyderabad"/>
    <x v="0"/>
    <x v="1"/>
    <n v="1553773"/>
    <n v="0.08"/>
    <n v="60"/>
    <d v="2021-03-07T00:00:00"/>
    <n v="322"/>
    <n v="60"/>
    <n v="0"/>
    <n v="31504.913982691389"/>
    <x v="0"/>
    <x v="1"/>
  </r>
  <r>
    <s v="C02722"/>
    <s v="Lauren Hernandez"/>
    <s v="Chennai"/>
    <x v="0"/>
    <x v="1"/>
    <n v="1005157"/>
    <n v="0.09"/>
    <n v="120"/>
    <d v="2021-09-05T00:00:00"/>
    <n v="834"/>
    <n v="73"/>
    <n v="4"/>
    <n v="12732.904071547951"/>
    <x v="1"/>
    <x v="0"/>
  </r>
  <r>
    <s v="C02723"/>
    <s v="Michael Chandler"/>
    <s v="Delhi"/>
    <x v="1"/>
    <x v="2"/>
    <n v="130812"/>
    <n v="0.09"/>
    <n v="36"/>
    <d v="2022-12-04T00:00:00"/>
    <n v="305"/>
    <n v="36"/>
    <n v="0"/>
    <n v="4159.7866287121606"/>
    <x v="0"/>
    <x v="1"/>
  </r>
  <r>
    <s v="C02724"/>
    <s v="Thomas Turner"/>
    <s v="Mumbai"/>
    <x v="2"/>
    <x v="1"/>
    <n v="252755"/>
    <n v="0.1"/>
    <n v="84"/>
    <d v="2023-01-16T00:00:00"/>
    <n v="643"/>
    <n v="65"/>
    <n v="2"/>
    <n v="4196.0322687155476"/>
    <x v="2"/>
    <x v="0"/>
  </r>
  <r>
    <s v="C02725"/>
    <s v="Olivia Lewis"/>
    <s v="Chennai"/>
    <x v="0"/>
    <x v="2"/>
    <n v="1120595"/>
    <n v="0.1"/>
    <n v="84"/>
    <d v="2021-12-17T00:00:00"/>
    <n v="392"/>
    <n v="17"/>
    <n v="3"/>
    <n v="18603.203814608212"/>
    <x v="0"/>
    <x v="0"/>
  </r>
  <r>
    <s v="C02726"/>
    <s v="Susan Stokes"/>
    <s v="Mumbai"/>
    <x v="2"/>
    <x v="2"/>
    <n v="1362743"/>
    <n v="0.08"/>
    <n v="36"/>
    <d v="2022-10-20T00:00:00"/>
    <n v="398"/>
    <n v="34"/>
    <n v="5"/>
    <n v="42703.412678006658"/>
    <x v="0"/>
    <x v="0"/>
  </r>
  <r>
    <s v="C02727"/>
    <s v="Sonia Sanchez"/>
    <s v="Kolkata"/>
    <x v="3"/>
    <x v="0"/>
    <n v="403360"/>
    <n v="0.09"/>
    <n v="36"/>
    <d v="2021-12-04T00:00:00"/>
    <n v="712"/>
    <n v="8"/>
    <n v="3"/>
    <n v="12826.740165713674"/>
    <x v="1"/>
    <x v="0"/>
  </r>
  <r>
    <s v="C02728"/>
    <s v="Sean Smith"/>
    <s v="Mumbai"/>
    <x v="2"/>
    <x v="1"/>
    <n v="441246"/>
    <n v="0.08"/>
    <n v="120"/>
    <d v="2023-06-04T00:00:00"/>
    <n v="642"/>
    <n v="65"/>
    <n v="4"/>
    <n v="5353.5315698923823"/>
    <x v="2"/>
    <x v="0"/>
  </r>
  <r>
    <s v="C02729"/>
    <s v="Nathaniel Morton"/>
    <s v="Chennai"/>
    <x v="0"/>
    <x v="2"/>
    <n v="211976"/>
    <n v="0.09"/>
    <n v="84"/>
    <d v="2021-04-28T00:00:00"/>
    <n v="572"/>
    <n v="16"/>
    <n v="0"/>
    <n v="3410.4984532499316"/>
    <x v="0"/>
    <x v="0"/>
  </r>
  <r>
    <s v="C02730"/>
    <s v="James Patterson"/>
    <s v="Bangalore"/>
    <x v="0"/>
    <x v="2"/>
    <n v="1528192"/>
    <n v="0.09"/>
    <n v="84"/>
    <d v="2023-03-30T00:00:00"/>
    <n v="797"/>
    <n v="5"/>
    <n v="2"/>
    <n v="24587.200684364831"/>
    <x v="1"/>
    <x v="0"/>
  </r>
  <r>
    <s v="C02731"/>
    <s v="Lisa Leonard"/>
    <s v="Hyderabad"/>
    <x v="0"/>
    <x v="0"/>
    <n v="365119"/>
    <n v="7.0000000000000007E-2"/>
    <n v="60"/>
    <d v="2023-04-02T00:00:00"/>
    <n v="429"/>
    <n v="54"/>
    <n v="2"/>
    <n v="7229.7938098538816"/>
    <x v="0"/>
    <x v="0"/>
  </r>
  <r>
    <s v="C02732"/>
    <s v="Patrick Wilson"/>
    <s v="Hyderabad"/>
    <x v="0"/>
    <x v="1"/>
    <n v="1589620"/>
    <n v="7.0000000000000007E-2"/>
    <n v="36"/>
    <d v="2023-06-21T00:00:00"/>
    <n v="364"/>
    <n v="25"/>
    <n v="1"/>
    <n v="49082.850719132548"/>
    <x v="0"/>
    <x v="0"/>
  </r>
  <r>
    <s v="C02733"/>
    <s v="Deborah Reeves"/>
    <s v="Kolkata"/>
    <x v="3"/>
    <x v="2"/>
    <n v="959850"/>
    <n v="0.09"/>
    <n v="36"/>
    <d v="2024-03-08T00:00:00"/>
    <n v="770"/>
    <n v="10"/>
    <n v="1"/>
    <n v="30522.973393644068"/>
    <x v="1"/>
    <x v="0"/>
  </r>
  <r>
    <s v="C02734"/>
    <s v="Elizabeth Carr"/>
    <s v="Delhi"/>
    <x v="1"/>
    <x v="2"/>
    <n v="1877584"/>
    <n v="0.1"/>
    <n v="60"/>
    <d v="2020-07-19T00:00:00"/>
    <n v="815"/>
    <n v="10"/>
    <n v="4"/>
    <n v="39893.111197161939"/>
    <x v="1"/>
    <x v="0"/>
  </r>
  <r>
    <s v="C02735"/>
    <s v="Erica Pierce"/>
    <s v="Bangalore"/>
    <x v="0"/>
    <x v="2"/>
    <n v="1961063"/>
    <n v="0.09"/>
    <n v="36"/>
    <d v="2020-07-28T00:00:00"/>
    <n v="359"/>
    <n v="5"/>
    <n v="3"/>
    <n v="62361.279129301263"/>
    <x v="0"/>
    <x v="0"/>
  </r>
  <r>
    <s v="C02736"/>
    <s v="Jeremy Lewis"/>
    <s v="Bangalore"/>
    <x v="0"/>
    <x v="0"/>
    <n v="1813010"/>
    <n v="0.08"/>
    <n v="60"/>
    <d v="2022-10-09T00:00:00"/>
    <n v="568"/>
    <n v="45"/>
    <n v="3"/>
    <n v="36761.305608836883"/>
    <x v="0"/>
    <x v="0"/>
  </r>
  <r>
    <s v="C02737"/>
    <s v="Valerie Bradley"/>
    <s v="Delhi"/>
    <x v="1"/>
    <x v="1"/>
    <n v="385736"/>
    <n v="0.1"/>
    <n v="36"/>
    <d v="2021-06-16T00:00:00"/>
    <n v="698"/>
    <n v="34"/>
    <n v="2"/>
    <n v="12446.615719402096"/>
    <x v="2"/>
    <x v="0"/>
  </r>
  <r>
    <s v="C02738"/>
    <s v="Jose Paul"/>
    <s v="Chennai"/>
    <x v="0"/>
    <x v="2"/>
    <n v="238225"/>
    <n v="7.0000000000000007E-2"/>
    <n v="84"/>
    <d v="2020-10-14T00:00:00"/>
    <n v="360"/>
    <n v="11"/>
    <n v="0"/>
    <n v="3595.4536887570684"/>
    <x v="0"/>
    <x v="0"/>
  </r>
  <r>
    <s v="C02739"/>
    <s v="Stephanie Dixon"/>
    <s v="Bangalore"/>
    <x v="0"/>
    <x v="2"/>
    <n v="102151"/>
    <n v="0.08"/>
    <n v="120"/>
    <d v="2020-10-23T00:00:00"/>
    <n v="411"/>
    <n v="104"/>
    <n v="5"/>
    <n v="1239.3735090994066"/>
    <x v="0"/>
    <x v="0"/>
  </r>
  <r>
    <s v="C02740"/>
    <s v="Emily Fox"/>
    <s v="Chennai"/>
    <x v="0"/>
    <x v="2"/>
    <n v="489923"/>
    <n v="0.1"/>
    <n v="36"/>
    <d v="2020-11-03T00:00:00"/>
    <n v="344"/>
    <n v="23"/>
    <n v="1"/>
    <n v="15808.437151566442"/>
    <x v="0"/>
    <x v="0"/>
  </r>
  <r>
    <s v="C02741"/>
    <s v="Roberta Garcia"/>
    <s v="Hyderabad"/>
    <x v="0"/>
    <x v="1"/>
    <n v="1821374"/>
    <n v="0.08"/>
    <n v="60"/>
    <d v="2024-04-22T00:00:00"/>
    <n v="344"/>
    <n v="2"/>
    <n v="3"/>
    <n v="36930.897370665181"/>
    <x v="0"/>
    <x v="0"/>
  </r>
  <r>
    <s v="C02742"/>
    <s v="Paula Davis"/>
    <s v="Chennai"/>
    <x v="0"/>
    <x v="2"/>
    <n v="1344971"/>
    <n v="0.09"/>
    <n v="36"/>
    <d v="2021-05-14T00:00:00"/>
    <n v="304"/>
    <n v="30"/>
    <n v="2"/>
    <n v="42769.718235373082"/>
    <x v="0"/>
    <x v="0"/>
  </r>
  <r>
    <s v="C02743"/>
    <s v="Amy Oconnor"/>
    <s v="Kolkata"/>
    <x v="3"/>
    <x v="0"/>
    <n v="281663"/>
    <n v="0.09"/>
    <n v="84"/>
    <d v="2022-03-04T00:00:00"/>
    <n v="600"/>
    <n v="29"/>
    <n v="5"/>
    <n v="4531.6980499572373"/>
    <x v="2"/>
    <x v="0"/>
  </r>
  <r>
    <s v="C02744"/>
    <s v="Anne Chung"/>
    <s v="Delhi"/>
    <x v="1"/>
    <x v="0"/>
    <n v="1194509"/>
    <n v="0.1"/>
    <n v="120"/>
    <d v="2020-10-10T00:00:00"/>
    <n v="518"/>
    <n v="110"/>
    <n v="3"/>
    <n v="15785.524456189623"/>
    <x v="0"/>
    <x v="0"/>
  </r>
  <r>
    <s v="C02745"/>
    <s v="Robert York"/>
    <s v="Mumbai"/>
    <x v="2"/>
    <x v="1"/>
    <n v="1348178"/>
    <n v="0.09"/>
    <n v="84"/>
    <d v="2024-05-29T00:00:00"/>
    <n v="783"/>
    <n v="14"/>
    <n v="3"/>
    <n v="21690.941350462253"/>
    <x v="1"/>
    <x v="0"/>
  </r>
  <r>
    <s v="C02746"/>
    <s v="Billy Reed"/>
    <s v="Kolkata"/>
    <x v="3"/>
    <x v="1"/>
    <n v="1409472"/>
    <n v="0.08"/>
    <n v="120"/>
    <d v="2022-06-17T00:00:00"/>
    <n v="507"/>
    <n v="103"/>
    <n v="2"/>
    <n v="17100.784707123366"/>
    <x v="0"/>
    <x v="0"/>
  </r>
  <r>
    <s v="C02747"/>
    <s v="Sherry Maddox"/>
    <s v="Bangalore"/>
    <x v="0"/>
    <x v="1"/>
    <n v="547149"/>
    <n v="7.0000000000000007E-2"/>
    <n v="36"/>
    <d v="2023-01-25T00:00:00"/>
    <n v="564"/>
    <n v="21"/>
    <n v="0"/>
    <n v="16894.372672791393"/>
    <x v="0"/>
    <x v="0"/>
  </r>
  <r>
    <s v="C02748"/>
    <s v="Eric Humphrey"/>
    <s v="Delhi"/>
    <x v="1"/>
    <x v="2"/>
    <n v="1724628"/>
    <n v="0.1"/>
    <n v="60"/>
    <d v="2020-07-05T00:00:00"/>
    <n v="487"/>
    <n v="4"/>
    <n v="3"/>
    <n v="36643.248226305179"/>
    <x v="0"/>
    <x v="0"/>
  </r>
  <r>
    <s v="C02749"/>
    <s v="Robert Kelly"/>
    <s v="Mumbai"/>
    <x v="2"/>
    <x v="1"/>
    <n v="1948951"/>
    <n v="0.09"/>
    <n v="120"/>
    <d v="2022-12-30T00:00:00"/>
    <n v="562"/>
    <n v="67"/>
    <n v="1"/>
    <n v="24688.487592632246"/>
    <x v="0"/>
    <x v="0"/>
  </r>
  <r>
    <s v="C02750"/>
    <s v="Alan Anderson"/>
    <s v="Mumbai"/>
    <x v="2"/>
    <x v="1"/>
    <n v="982223"/>
    <n v="7.0000000000000007E-2"/>
    <n v="120"/>
    <d v="2023-10-27T00:00:00"/>
    <n v="579"/>
    <n v="69"/>
    <n v="3"/>
    <n v="11404.441878355457"/>
    <x v="0"/>
    <x v="0"/>
  </r>
  <r>
    <s v="C02751"/>
    <s v="Sarah Brown"/>
    <s v="Chennai"/>
    <x v="0"/>
    <x v="0"/>
    <n v="1000237"/>
    <n v="0.1"/>
    <n v="60"/>
    <d v="2023-12-04T00:00:00"/>
    <n v="524"/>
    <n v="45"/>
    <n v="2"/>
    <n v="21252.080260864848"/>
    <x v="0"/>
    <x v="0"/>
  </r>
  <r>
    <s v="C02752"/>
    <s v="James Russell"/>
    <s v="Mumbai"/>
    <x v="2"/>
    <x v="0"/>
    <n v="1155664"/>
    <n v="0.08"/>
    <n v="84"/>
    <d v="2023-08-02T00:00:00"/>
    <n v="481"/>
    <n v="40"/>
    <n v="1"/>
    <n v="18012.426881446692"/>
    <x v="0"/>
    <x v="0"/>
  </r>
  <r>
    <s v="C02753"/>
    <s v="Nicole Cannon"/>
    <s v="Hyderabad"/>
    <x v="0"/>
    <x v="0"/>
    <n v="1882180"/>
    <n v="0.09"/>
    <n v="120"/>
    <d v="2022-11-29T00:00:00"/>
    <n v="441"/>
    <n v="69"/>
    <n v="0"/>
    <n v="23842.660783724456"/>
    <x v="0"/>
    <x v="0"/>
  </r>
  <r>
    <s v="C02754"/>
    <s v="David Todd"/>
    <s v="Mumbai"/>
    <x v="2"/>
    <x v="2"/>
    <n v="211302"/>
    <n v="0.1"/>
    <n v="120"/>
    <d v="2022-03-22T00:00:00"/>
    <n v="583"/>
    <n v="90"/>
    <n v="0"/>
    <n v="2792.3715004589999"/>
    <x v="0"/>
    <x v="0"/>
  </r>
  <r>
    <s v="C02755"/>
    <s v="Anthony Alvarado"/>
    <s v="Hyderabad"/>
    <x v="0"/>
    <x v="2"/>
    <n v="1041591"/>
    <n v="0.09"/>
    <n v="84"/>
    <d v="2023-09-27T00:00:00"/>
    <n v="381"/>
    <n v="46"/>
    <n v="3"/>
    <n v="16758.239113951811"/>
    <x v="0"/>
    <x v="0"/>
  </r>
  <r>
    <s v="C02756"/>
    <s v="Derek Williams"/>
    <s v="Delhi"/>
    <x v="1"/>
    <x v="1"/>
    <n v="1283991"/>
    <n v="0.08"/>
    <n v="36"/>
    <d v="2023-07-07T00:00:00"/>
    <n v="334"/>
    <n v="34"/>
    <n v="2"/>
    <n v="40235.611225188062"/>
    <x v="0"/>
    <x v="0"/>
  </r>
  <r>
    <s v="C02757"/>
    <s v="Allen Wallace"/>
    <s v="Mumbai"/>
    <x v="2"/>
    <x v="1"/>
    <n v="189139"/>
    <n v="0.1"/>
    <n v="84"/>
    <d v="2022-09-15T00:00:00"/>
    <n v="328"/>
    <n v="76"/>
    <n v="0"/>
    <n v="3139.9313456611735"/>
    <x v="0"/>
    <x v="0"/>
  </r>
  <r>
    <s v="C02758"/>
    <s v="Matthew Coleman"/>
    <s v="Delhi"/>
    <x v="1"/>
    <x v="1"/>
    <n v="274765"/>
    <n v="7.0000000000000007E-2"/>
    <n v="120"/>
    <d v="2021-05-06T00:00:00"/>
    <n v="819"/>
    <n v="120"/>
    <n v="0"/>
    <n v="3190.254629250524"/>
    <x v="1"/>
    <x v="1"/>
  </r>
  <r>
    <s v="C02759"/>
    <s v="Adam Hamilton"/>
    <s v="Hyderabad"/>
    <x v="0"/>
    <x v="1"/>
    <n v="1360445"/>
    <n v="7.0000000000000007E-2"/>
    <n v="60"/>
    <d v="2023-03-29T00:00:00"/>
    <n v="636"/>
    <n v="51"/>
    <n v="2"/>
    <n v="26938.441548225823"/>
    <x v="2"/>
    <x v="0"/>
  </r>
  <r>
    <s v="C02760"/>
    <s v="Kayla Fisher"/>
    <s v="Kolkata"/>
    <x v="3"/>
    <x v="2"/>
    <n v="1530209"/>
    <n v="0.1"/>
    <n v="36"/>
    <d v="2020-10-09T00:00:00"/>
    <n v="481"/>
    <n v="10"/>
    <n v="5"/>
    <n v="49375.540248694859"/>
    <x v="0"/>
    <x v="0"/>
  </r>
  <r>
    <s v="C02761"/>
    <s v="Jenna Robinson"/>
    <s v="Chennai"/>
    <x v="0"/>
    <x v="2"/>
    <n v="1603839"/>
    <n v="0.09"/>
    <n v="60"/>
    <d v="2021-04-25T00:00:00"/>
    <n v="622"/>
    <n v="52"/>
    <n v="2"/>
    <n v="33293.059687880384"/>
    <x v="2"/>
    <x v="0"/>
  </r>
  <r>
    <s v="C02762"/>
    <s v="Eric Johnson"/>
    <s v="Kolkata"/>
    <x v="3"/>
    <x v="1"/>
    <n v="1531490"/>
    <n v="0.08"/>
    <n v="36"/>
    <d v="2023-02-13T00:00:00"/>
    <n v="384"/>
    <n v="8"/>
    <n v="1"/>
    <n v="47991.330340526736"/>
    <x v="0"/>
    <x v="0"/>
  </r>
  <r>
    <s v="C02763"/>
    <s v="Jennifer Orr"/>
    <s v="Hyderabad"/>
    <x v="0"/>
    <x v="2"/>
    <n v="1746125"/>
    <n v="0.09"/>
    <n v="36"/>
    <d v="2022-08-09T00:00:00"/>
    <n v="310"/>
    <n v="10"/>
    <n v="3"/>
    <n v="55526.308190838936"/>
    <x v="0"/>
    <x v="0"/>
  </r>
  <r>
    <s v="C02764"/>
    <s v="Philip Castillo"/>
    <s v="Kolkata"/>
    <x v="3"/>
    <x v="1"/>
    <n v="265548"/>
    <n v="0.09"/>
    <n v="36"/>
    <d v="2022-09-27T00:00:00"/>
    <n v="645"/>
    <n v="13"/>
    <n v="5"/>
    <n v="8444.355408381929"/>
    <x v="2"/>
    <x v="0"/>
  </r>
  <r>
    <s v="C02765"/>
    <s v="Bob Velez"/>
    <s v="Delhi"/>
    <x v="1"/>
    <x v="2"/>
    <n v="1773417"/>
    <n v="0.09"/>
    <n v="120"/>
    <d v="2020-10-06T00:00:00"/>
    <n v="647"/>
    <n v="4"/>
    <n v="3"/>
    <n v="22464.897065684618"/>
    <x v="2"/>
    <x v="0"/>
  </r>
  <r>
    <s v="C02766"/>
    <s v="Robin Jimenez"/>
    <s v="Mumbai"/>
    <x v="2"/>
    <x v="1"/>
    <n v="1850605"/>
    <n v="0.1"/>
    <n v="36"/>
    <d v="2023-12-31T00:00:00"/>
    <n v="753"/>
    <n v="12"/>
    <n v="1"/>
    <n v="59713.817956851613"/>
    <x v="1"/>
    <x v="0"/>
  </r>
  <r>
    <s v="C02767"/>
    <s v="John Mason"/>
    <s v="Hyderabad"/>
    <x v="0"/>
    <x v="0"/>
    <n v="1254995"/>
    <n v="7.0000000000000007E-2"/>
    <n v="84"/>
    <d v="2024-05-02T00:00:00"/>
    <n v="674"/>
    <n v="82"/>
    <n v="0"/>
    <n v="18941.23791424778"/>
    <x v="2"/>
    <x v="0"/>
  </r>
  <r>
    <s v="C02768"/>
    <s v="Samuel Morgan"/>
    <s v="Delhi"/>
    <x v="1"/>
    <x v="0"/>
    <n v="1674952"/>
    <n v="7.0000000000000007E-2"/>
    <n v="36"/>
    <d v="2022-06-10T00:00:00"/>
    <n v="309"/>
    <n v="25"/>
    <n v="2"/>
    <n v="51717.655148848462"/>
    <x v="0"/>
    <x v="0"/>
  </r>
  <r>
    <s v="C02769"/>
    <s v="Lisa Wise"/>
    <s v="Kolkata"/>
    <x v="3"/>
    <x v="0"/>
    <n v="553470"/>
    <n v="0.09"/>
    <n v="36"/>
    <d v="2022-11-06T00:00:00"/>
    <n v="508"/>
    <n v="7"/>
    <n v="0"/>
    <n v="17600.198035297373"/>
    <x v="0"/>
    <x v="0"/>
  </r>
  <r>
    <s v="C02770"/>
    <s v="Kimberly Thomas"/>
    <s v="Mumbai"/>
    <x v="2"/>
    <x v="2"/>
    <n v="364359"/>
    <n v="7.0000000000000007E-2"/>
    <n v="60"/>
    <d v="2022-04-20T00:00:00"/>
    <n v="738"/>
    <n v="2"/>
    <n v="4"/>
    <n v="7214.7448989632157"/>
    <x v="1"/>
    <x v="0"/>
  </r>
  <r>
    <s v="C02771"/>
    <s v="Steve Payne"/>
    <s v="Bangalore"/>
    <x v="0"/>
    <x v="0"/>
    <n v="1694500"/>
    <n v="0.09"/>
    <n v="36"/>
    <d v="2021-12-09T00:00:00"/>
    <n v="373"/>
    <n v="34"/>
    <n v="2"/>
    <n v="53884.646992269489"/>
    <x v="0"/>
    <x v="0"/>
  </r>
  <r>
    <s v="C02772"/>
    <s v="Frances Garcia"/>
    <s v="Kolkata"/>
    <x v="3"/>
    <x v="0"/>
    <n v="296702"/>
    <n v="0.08"/>
    <n v="84"/>
    <d v="2020-06-29T00:00:00"/>
    <n v="478"/>
    <n v="69"/>
    <n v="2"/>
    <n v="4624.4609857008581"/>
    <x v="0"/>
    <x v="0"/>
  </r>
  <r>
    <s v="C02773"/>
    <s v="Michael Johnson"/>
    <s v="Mumbai"/>
    <x v="2"/>
    <x v="1"/>
    <n v="883915"/>
    <n v="0.09"/>
    <n v="60"/>
    <d v="2022-06-29T00:00:00"/>
    <n v="346"/>
    <n v="23"/>
    <n v="3"/>
    <n v="18348.621559902702"/>
    <x v="0"/>
    <x v="0"/>
  </r>
  <r>
    <s v="C02774"/>
    <s v="Judy Reid"/>
    <s v="Chennai"/>
    <x v="0"/>
    <x v="1"/>
    <n v="224413"/>
    <n v="0.1"/>
    <n v="120"/>
    <d v="2023-04-08T00:00:00"/>
    <n v="313"/>
    <n v="82"/>
    <n v="0"/>
    <n v="2965.6343315846775"/>
    <x v="0"/>
    <x v="0"/>
  </r>
  <r>
    <s v="C02775"/>
    <s v="Chase Keller"/>
    <s v="Hyderabad"/>
    <x v="0"/>
    <x v="0"/>
    <n v="998573"/>
    <n v="7.0000000000000007E-2"/>
    <n v="36"/>
    <d v="2020-09-17T00:00:00"/>
    <n v="696"/>
    <n v="28"/>
    <n v="3"/>
    <n v="30833.035248145057"/>
    <x v="2"/>
    <x v="0"/>
  </r>
  <r>
    <s v="C02776"/>
    <s v="Timothy Santiago"/>
    <s v="Mumbai"/>
    <x v="2"/>
    <x v="1"/>
    <n v="1732200"/>
    <n v="0.08"/>
    <n v="120"/>
    <d v="2023-10-10T00:00:00"/>
    <n v="812"/>
    <n v="34"/>
    <n v="5"/>
    <n v="21016.365894234928"/>
    <x v="1"/>
    <x v="0"/>
  </r>
  <r>
    <s v="C02777"/>
    <s v="Kevin Walker"/>
    <s v="Kolkata"/>
    <x v="3"/>
    <x v="1"/>
    <n v="1602937"/>
    <n v="0.08"/>
    <n v="60"/>
    <d v="2023-01-27T00:00:00"/>
    <n v="595"/>
    <n v="19"/>
    <n v="4"/>
    <n v="32501.78263148696"/>
    <x v="0"/>
    <x v="0"/>
  </r>
  <r>
    <s v="C02778"/>
    <s v="Suzanne Tanner"/>
    <s v="Kolkata"/>
    <x v="3"/>
    <x v="2"/>
    <n v="1907510"/>
    <n v="0.08"/>
    <n v="36"/>
    <d v="2023-12-27T00:00:00"/>
    <n v="302"/>
    <n v="25"/>
    <n v="3"/>
    <n v="59774.430481333962"/>
    <x v="0"/>
    <x v="0"/>
  </r>
  <r>
    <s v="C02779"/>
    <s v="Amy Anderson"/>
    <s v="Hyderabad"/>
    <x v="0"/>
    <x v="2"/>
    <n v="1691240"/>
    <n v="0.08"/>
    <n v="84"/>
    <d v="2021-12-12T00:00:00"/>
    <n v="635"/>
    <n v="1"/>
    <n v="1"/>
    <n v="26360.029246370836"/>
    <x v="2"/>
    <x v="0"/>
  </r>
  <r>
    <s v="C02780"/>
    <s v="William Black"/>
    <s v="Delhi"/>
    <x v="1"/>
    <x v="0"/>
    <n v="829680"/>
    <n v="7.0000000000000007E-2"/>
    <n v="36"/>
    <d v="2021-07-14T00:00:00"/>
    <n v="805"/>
    <n v="13"/>
    <n v="3"/>
    <n v="25618.109727261795"/>
    <x v="1"/>
    <x v="0"/>
  </r>
  <r>
    <s v="C02781"/>
    <s v="Tammy Patton"/>
    <s v="Mumbai"/>
    <x v="2"/>
    <x v="2"/>
    <n v="372646"/>
    <n v="0.1"/>
    <n v="60"/>
    <d v="2022-10-21T00:00:00"/>
    <n v="592"/>
    <n v="6"/>
    <n v="3"/>
    <n v="7917.6262234752785"/>
    <x v="0"/>
    <x v="0"/>
  </r>
  <r>
    <s v="C02782"/>
    <s v="Joshua Hardin"/>
    <s v="Bangalore"/>
    <x v="0"/>
    <x v="2"/>
    <n v="485394"/>
    <n v="7.0000000000000007E-2"/>
    <n v="60"/>
    <d v="2024-01-26T00:00:00"/>
    <n v="453"/>
    <n v="14"/>
    <n v="1"/>
    <n v="9611.382964294422"/>
    <x v="0"/>
    <x v="0"/>
  </r>
  <r>
    <s v="C02783"/>
    <s v="William Diaz"/>
    <s v="Mumbai"/>
    <x v="2"/>
    <x v="2"/>
    <n v="1895186"/>
    <n v="7.0000000000000007E-2"/>
    <n v="36"/>
    <d v="2024-05-25T00:00:00"/>
    <n v="315"/>
    <n v="2"/>
    <n v="4"/>
    <n v="58517.84169989678"/>
    <x v="0"/>
    <x v="0"/>
  </r>
  <r>
    <s v="C02784"/>
    <s v="Mrs. Megan Smith PhD"/>
    <s v="Chennai"/>
    <x v="0"/>
    <x v="0"/>
    <n v="1977014"/>
    <n v="0.1"/>
    <n v="36"/>
    <d v="2023-11-22T00:00:00"/>
    <n v="664"/>
    <n v="15"/>
    <n v="0"/>
    <n v="63792.680822837421"/>
    <x v="2"/>
    <x v="0"/>
  </r>
  <r>
    <s v="C02785"/>
    <s v="William Jimenez"/>
    <s v="Kolkata"/>
    <x v="3"/>
    <x v="0"/>
    <n v="1265567"/>
    <n v="0.1"/>
    <n v="84"/>
    <d v="2021-03-09T00:00:00"/>
    <n v="548"/>
    <n v="1"/>
    <n v="1"/>
    <n v="21009.91066535392"/>
    <x v="0"/>
    <x v="0"/>
  </r>
  <r>
    <s v="C02786"/>
    <s v="Nicole Kaufman"/>
    <s v="Chennai"/>
    <x v="0"/>
    <x v="1"/>
    <n v="905361"/>
    <n v="0.1"/>
    <n v="120"/>
    <d v="2021-03-18T00:00:00"/>
    <n v="525"/>
    <n v="101"/>
    <n v="1"/>
    <n v="11964.412329400862"/>
    <x v="0"/>
    <x v="0"/>
  </r>
  <r>
    <s v="C02787"/>
    <s v="Phillip Adams"/>
    <s v="Bangalore"/>
    <x v="0"/>
    <x v="1"/>
    <n v="690536"/>
    <n v="0.09"/>
    <n v="120"/>
    <d v="2024-02-28T00:00:00"/>
    <n v="642"/>
    <n v="96"/>
    <n v="4"/>
    <n v="8747.4182102402265"/>
    <x v="2"/>
    <x v="0"/>
  </r>
  <r>
    <s v="C02788"/>
    <s v="Thomas Bell"/>
    <s v="Bangalore"/>
    <x v="0"/>
    <x v="0"/>
    <n v="1046125"/>
    <n v="0.09"/>
    <n v="60"/>
    <d v="2022-12-06T00:00:00"/>
    <n v="389"/>
    <n v="10"/>
    <n v="4"/>
    <n v="21715.834361169589"/>
    <x v="0"/>
    <x v="0"/>
  </r>
  <r>
    <s v="C02789"/>
    <s v="Derek Sexton"/>
    <s v="Kolkata"/>
    <x v="3"/>
    <x v="0"/>
    <n v="1717042"/>
    <n v="0.1"/>
    <n v="84"/>
    <d v="2022-11-05T00:00:00"/>
    <n v="471"/>
    <n v="50"/>
    <n v="0"/>
    <n v="28504.930223892232"/>
    <x v="0"/>
    <x v="0"/>
  </r>
  <r>
    <s v="C02790"/>
    <s v="Jeffrey Wallace"/>
    <s v="Delhi"/>
    <x v="1"/>
    <x v="1"/>
    <n v="978875"/>
    <n v="0.08"/>
    <n v="36"/>
    <d v="2023-08-25T00:00:00"/>
    <n v="444"/>
    <n v="29"/>
    <n v="2"/>
    <n v="30674.384741058122"/>
    <x v="0"/>
    <x v="0"/>
  </r>
  <r>
    <s v="C02791"/>
    <s v="Brandon Mccarthy"/>
    <s v="Mumbai"/>
    <x v="2"/>
    <x v="0"/>
    <n v="491199"/>
    <n v="7.0000000000000007E-2"/>
    <n v="84"/>
    <d v="2022-11-25T00:00:00"/>
    <n v="773"/>
    <n v="59"/>
    <n v="0"/>
    <n v="7413.5093145714472"/>
    <x v="1"/>
    <x v="0"/>
  </r>
  <r>
    <s v="C02792"/>
    <s v="Meghan Curry"/>
    <s v="Kolkata"/>
    <x v="3"/>
    <x v="0"/>
    <n v="364413"/>
    <n v="7.0000000000000007E-2"/>
    <n v="120"/>
    <d v="2022-02-11T00:00:00"/>
    <n v="417"/>
    <n v="11"/>
    <n v="2"/>
    <n v="4231.1439237496452"/>
    <x v="0"/>
    <x v="0"/>
  </r>
  <r>
    <s v="C02793"/>
    <s v="Micheal Nguyen"/>
    <s v="Delhi"/>
    <x v="1"/>
    <x v="1"/>
    <n v="1596725"/>
    <n v="7.0000000000000007E-2"/>
    <n v="60"/>
    <d v="2022-12-12T00:00:00"/>
    <n v="493"/>
    <n v="27"/>
    <n v="5"/>
    <n v="31617.068739339611"/>
    <x v="0"/>
    <x v="0"/>
  </r>
  <r>
    <s v="C02794"/>
    <s v="Ann Mendoza"/>
    <s v="Delhi"/>
    <x v="1"/>
    <x v="1"/>
    <n v="1456930"/>
    <n v="0.08"/>
    <n v="36"/>
    <d v="2021-04-17T00:00:00"/>
    <n v="661"/>
    <n v="33"/>
    <n v="0"/>
    <n v="45654.890931722453"/>
    <x v="2"/>
    <x v="0"/>
  </r>
  <r>
    <s v="C02795"/>
    <s v="Anna Padilla"/>
    <s v="Bangalore"/>
    <x v="0"/>
    <x v="0"/>
    <n v="1125157"/>
    <n v="7.0000000000000007E-2"/>
    <n v="84"/>
    <d v="2020-07-04T00:00:00"/>
    <n v="396"/>
    <n v="55"/>
    <n v="0"/>
    <n v="16981.634530720272"/>
    <x v="0"/>
    <x v="0"/>
  </r>
  <r>
    <s v="C02796"/>
    <s v="Jason Werner"/>
    <s v="Chennai"/>
    <x v="0"/>
    <x v="0"/>
    <n v="1015470"/>
    <n v="0.08"/>
    <n v="84"/>
    <d v="2020-10-30T00:00:00"/>
    <n v="640"/>
    <n v="70"/>
    <n v="4"/>
    <n v="15827.333139478838"/>
    <x v="2"/>
    <x v="0"/>
  </r>
  <r>
    <s v="C02797"/>
    <s v="Yvonne Sutton"/>
    <s v="Chennai"/>
    <x v="0"/>
    <x v="0"/>
    <n v="1334260"/>
    <n v="0.09"/>
    <n v="120"/>
    <d v="2022-02-18T00:00:00"/>
    <n v="781"/>
    <n v="21"/>
    <n v="5"/>
    <n v="16901.841788400787"/>
    <x v="1"/>
    <x v="0"/>
  </r>
  <r>
    <s v="C02798"/>
    <s v="Heather Vasquez"/>
    <s v="Kolkata"/>
    <x v="3"/>
    <x v="1"/>
    <n v="900524"/>
    <n v="7.0000000000000007E-2"/>
    <n v="36"/>
    <d v="2020-09-15T00:00:00"/>
    <n v="647"/>
    <n v="15"/>
    <n v="3"/>
    <n v="27805.566777592205"/>
    <x v="2"/>
    <x v="0"/>
  </r>
  <r>
    <s v="C02799"/>
    <s v="Roy Moore"/>
    <s v="Bangalore"/>
    <x v="0"/>
    <x v="0"/>
    <n v="1366415"/>
    <n v="0.08"/>
    <n v="36"/>
    <d v="2021-06-21T00:00:00"/>
    <n v="684"/>
    <n v="9"/>
    <n v="4"/>
    <n v="42818.479811981037"/>
    <x v="2"/>
    <x v="0"/>
  </r>
  <r>
    <s v="C02800"/>
    <s v="Christopher Washington"/>
    <s v="Bangalore"/>
    <x v="0"/>
    <x v="2"/>
    <n v="1985789"/>
    <n v="0.08"/>
    <n v="84"/>
    <d v="2023-11-20T00:00:00"/>
    <n v="639"/>
    <n v="39"/>
    <n v="0"/>
    <n v="30950.933112462742"/>
    <x v="2"/>
    <x v="0"/>
  </r>
  <r>
    <s v="C02801"/>
    <s v="Jean Chen"/>
    <s v="Kolkata"/>
    <x v="3"/>
    <x v="1"/>
    <n v="1177755"/>
    <n v="0.08"/>
    <n v="60"/>
    <d v="2024-05-22T00:00:00"/>
    <n v="788"/>
    <n v="10"/>
    <n v="0"/>
    <n v="23880.624755150657"/>
    <x v="1"/>
    <x v="0"/>
  </r>
  <r>
    <s v="C02802"/>
    <s v="Patrick Rodgers"/>
    <s v="Chennai"/>
    <x v="0"/>
    <x v="1"/>
    <n v="1255949"/>
    <n v="0.08"/>
    <n v="84"/>
    <d v="2021-10-23T00:00:00"/>
    <n v="849"/>
    <n v="16"/>
    <n v="5"/>
    <n v="19575.49039281841"/>
    <x v="1"/>
    <x v="0"/>
  </r>
  <r>
    <s v="C02803"/>
    <s v="Joel Lopez"/>
    <s v="Delhi"/>
    <x v="1"/>
    <x v="1"/>
    <n v="1489332"/>
    <n v="0.08"/>
    <n v="36"/>
    <d v="2022-05-05T00:00:00"/>
    <n v="558"/>
    <n v="5"/>
    <n v="2"/>
    <n v="46670.251845403734"/>
    <x v="0"/>
    <x v="0"/>
  </r>
  <r>
    <s v="C02804"/>
    <s v="Julian Ball"/>
    <s v="Mumbai"/>
    <x v="2"/>
    <x v="2"/>
    <n v="684604"/>
    <n v="0.08"/>
    <n v="60"/>
    <d v="2023-10-06T00:00:00"/>
    <n v="837"/>
    <n v="47"/>
    <n v="0"/>
    <n v="13881.300635425159"/>
    <x v="1"/>
    <x v="0"/>
  </r>
  <r>
    <s v="C02805"/>
    <s v="Edward Le"/>
    <s v="Chennai"/>
    <x v="0"/>
    <x v="2"/>
    <n v="854768"/>
    <n v="0.08"/>
    <n v="36"/>
    <d v="2021-07-03T00:00:00"/>
    <n v="429"/>
    <n v="0"/>
    <n v="1"/>
    <n v="26785.322432736324"/>
    <x v="0"/>
    <x v="0"/>
  </r>
  <r>
    <s v="C02806"/>
    <s v="Andrea Kirby"/>
    <s v="Chennai"/>
    <x v="0"/>
    <x v="0"/>
    <n v="535909"/>
    <n v="7.0000000000000007E-2"/>
    <n v="84"/>
    <d v="2023-01-09T00:00:00"/>
    <n v="452"/>
    <n v="28"/>
    <n v="1"/>
    <n v="8088.3030365751356"/>
    <x v="0"/>
    <x v="0"/>
  </r>
  <r>
    <s v="C02807"/>
    <s v="Amanda Fitzgerald"/>
    <s v="Delhi"/>
    <x v="1"/>
    <x v="0"/>
    <n v="1020454"/>
    <n v="0.1"/>
    <n v="84"/>
    <d v="2024-05-25T00:00:00"/>
    <n v="430"/>
    <n v="13"/>
    <n v="1"/>
    <n v="16940.744644971834"/>
    <x v="0"/>
    <x v="0"/>
  </r>
  <r>
    <s v="C02808"/>
    <s v="Daniel Craig"/>
    <s v="Mumbai"/>
    <x v="2"/>
    <x v="0"/>
    <n v="506770"/>
    <n v="7.0000000000000007E-2"/>
    <n v="60"/>
    <d v="2021-04-13T00:00:00"/>
    <n v="815"/>
    <n v="5"/>
    <n v="3"/>
    <n v="10034.653384292935"/>
    <x v="1"/>
    <x v="0"/>
  </r>
  <r>
    <s v="C02809"/>
    <s v="Brooke Hughes"/>
    <s v="Mumbai"/>
    <x v="2"/>
    <x v="1"/>
    <n v="953872"/>
    <n v="0.09"/>
    <n v="120"/>
    <d v="2022-03-03T00:00:00"/>
    <n v="501"/>
    <n v="0"/>
    <n v="5"/>
    <n v="12083.247365869798"/>
    <x v="0"/>
    <x v="0"/>
  </r>
  <r>
    <s v="C02810"/>
    <s v="Joseph Johnson"/>
    <s v="Chennai"/>
    <x v="0"/>
    <x v="2"/>
    <n v="1599982"/>
    <n v="0.08"/>
    <n v="120"/>
    <d v="2021-03-14T00:00:00"/>
    <n v="767"/>
    <n v="58"/>
    <n v="2"/>
    <n v="19412.196707187268"/>
    <x v="1"/>
    <x v="0"/>
  </r>
  <r>
    <s v="C02811"/>
    <s v="Melanie Young"/>
    <s v="Hyderabad"/>
    <x v="0"/>
    <x v="0"/>
    <n v="301229"/>
    <n v="0.08"/>
    <n v="60"/>
    <d v="2023-10-31T00:00:00"/>
    <n v="372"/>
    <n v="43"/>
    <n v="0"/>
    <n v="6107.837975104565"/>
    <x v="0"/>
    <x v="0"/>
  </r>
  <r>
    <s v="C02812"/>
    <s v="Rebecca Lewis"/>
    <s v="Kolkata"/>
    <x v="3"/>
    <x v="1"/>
    <n v="1354547"/>
    <n v="7.0000000000000007E-2"/>
    <n v="120"/>
    <d v="2020-07-22T00:00:00"/>
    <n v="375"/>
    <n v="60"/>
    <n v="2"/>
    <n v="15727.439220014956"/>
    <x v="0"/>
    <x v="0"/>
  </r>
  <r>
    <s v="C02813"/>
    <s v="Matthew Gomez"/>
    <s v="Hyderabad"/>
    <x v="0"/>
    <x v="0"/>
    <n v="185724"/>
    <n v="0.08"/>
    <n v="60"/>
    <d v="2020-10-19T00:00:00"/>
    <n v="422"/>
    <n v="60"/>
    <n v="0"/>
    <n v="3765.8130528213419"/>
    <x v="0"/>
    <x v="1"/>
  </r>
  <r>
    <s v="C02814"/>
    <s v="Vincent Jones"/>
    <s v="Chennai"/>
    <x v="0"/>
    <x v="2"/>
    <n v="619970"/>
    <n v="0.09"/>
    <n v="36"/>
    <d v="2020-10-26T00:00:00"/>
    <n v="696"/>
    <n v="25"/>
    <n v="1"/>
    <n v="19714.880257183428"/>
    <x v="2"/>
    <x v="0"/>
  </r>
  <r>
    <s v="C02815"/>
    <s v="Stacy Welch"/>
    <s v="Delhi"/>
    <x v="1"/>
    <x v="0"/>
    <n v="270204"/>
    <n v="0.08"/>
    <n v="36"/>
    <d v="2024-03-22T00:00:00"/>
    <n v="729"/>
    <n v="31"/>
    <n v="0"/>
    <n v="8467.2112931404608"/>
    <x v="1"/>
    <x v="0"/>
  </r>
  <r>
    <s v="C02816"/>
    <s v="Glenn Larsen"/>
    <s v="Bangalore"/>
    <x v="0"/>
    <x v="1"/>
    <n v="869429"/>
    <n v="0.1"/>
    <n v="84"/>
    <d v="2023-09-27T00:00:00"/>
    <n v="727"/>
    <n v="50"/>
    <n v="3"/>
    <n v="14433.550827311386"/>
    <x v="1"/>
    <x v="0"/>
  </r>
  <r>
    <s v="C02817"/>
    <s v="Dustin Carroll"/>
    <s v="Chennai"/>
    <x v="0"/>
    <x v="2"/>
    <n v="590456"/>
    <n v="0.1"/>
    <n v="60"/>
    <d v="2022-11-02T00:00:00"/>
    <n v="386"/>
    <n v="36"/>
    <n v="4"/>
    <n v="12545.445032036621"/>
    <x v="0"/>
    <x v="0"/>
  </r>
  <r>
    <s v="C02818"/>
    <s v="Matthew Fitzpatrick"/>
    <s v="Hyderabad"/>
    <x v="0"/>
    <x v="2"/>
    <n v="858478"/>
    <n v="7.0000000000000007E-2"/>
    <n v="84"/>
    <d v="2022-10-25T00:00:00"/>
    <n v="593"/>
    <n v="32"/>
    <n v="2"/>
    <n v="12956.733725749986"/>
    <x v="0"/>
    <x v="0"/>
  </r>
  <r>
    <s v="C02819"/>
    <s v="Lisa Lee"/>
    <s v="Kolkata"/>
    <x v="3"/>
    <x v="1"/>
    <n v="1024792"/>
    <n v="0.1"/>
    <n v="120"/>
    <d v="2023-05-06T00:00:00"/>
    <n v="501"/>
    <n v="87"/>
    <n v="2"/>
    <n v="13542.70179505343"/>
    <x v="0"/>
    <x v="0"/>
  </r>
  <r>
    <s v="C02820"/>
    <s v="Andrew Padilla"/>
    <s v="Bangalore"/>
    <x v="0"/>
    <x v="1"/>
    <n v="1604244"/>
    <n v="0.08"/>
    <n v="120"/>
    <d v="2021-07-25T00:00:00"/>
    <n v="652"/>
    <n v="1"/>
    <n v="2"/>
    <n v="19463.906527901523"/>
    <x v="2"/>
    <x v="0"/>
  </r>
  <r>
    <s v="C02821"/>
    <s v="Diana Flores"/>
    <s v="Kolkata"/>
    <x v="3"/>
    <x v="0"/>
    <n v="890477"/>
    <n v="0.08"/>
    <n v="120"/>
    <d v="2022-03-25T00:00:00"/>
    <n v="494"/>
    <n v="16"/>
    <n v="1"/>
    <n v="10803.943223877517"/>
    <x v="0"/>
    <x v="0"/>
  </r>
  <r>
    <s v="C02822"/>
    <s v="Brandy Davis"/>
    <s v="Hyderabad"/>
    <x v="0"/>
    <x v="1"/>
    <n v="1009828"/>
    <n v="7.0000000000000007E-2"/>
    <n v="36"/>
    <d v="2022-01-08T00:00:00"/>
    <n v="602"/>
    <n v="9"/>
    <n v="2"/>
    <n v="31180.556973364819"/>
    <x v="2"/>
    <x v="0"/>
  </r>
  <r>
    <s v="C02823"/>
    <s v="Arthur Key"/>
    <s v="Delhi"/>
    <x v="1"/>
    <x v="2"/>
    <n v="1495580"/>
    <n v="0.08"/>
    <n v="84"/>
    <d v="2023-08-22T00:00:00"/>
    <n v="628"/>
    <n v="34"/>
    <n v="5"/>
    <n v="23310.430536344513"/>
    <x v="2"/>
    <x v="0"/>
  </r>
  <r>
    <s v="C02824"/>
    <s v="Christopher Butler"/>
    <s v="Delhi"/>
    <x v="1"/>
    <x v="1"/>
    <n v="1524339"/>
    <n v="7.0000000000000007E-2"/>
    <n v="120"/>
    <d v="2020-08-04T00:00:00"/>
    <n v="400"/>
    <n v="94"/>
    <n v="4"/>
    <n v="17698.868310363818"/>
    <x v="0"/>
    <x v="0"/>
  </r>
  <r>
    <s v="C02825"/>
    <s v="Bryan Sampson"/>
    <s v="Hyderabad"/>
    <x v="0"/>
    <x v="1"/>
    <n v="1441065"/>
    <n v="0.08"/>
    <n v="84"/>
    <d v="2022-02-06T00:00:00"/>
    <n v="386"/>
    <n v="84"/>
    <n v="0"/>
    <n v="22460.748058182984"/>
    <x v="0"/>
    <x v="1"/>
  </r>
  <r>
    <s v="C02826"/>
    <s v="Donna Luna"/>
    <s v="Bangalore"/>
    <x v="0"/>
    <x v="0"/>
    <n v="1531722"/>
    <n v="0.1"/>
    <n v="84"/>
    <d v="2021-10-29T00:00:00"/>
    <n v="525"/>
    <n v="25"/>
    <n v="4"/>
    <n v="25428.398800029736"/>
    <x v="0"/>
    <x v="0"/>
  </r>
  <r>
    <s v="C02827"/>
    <s v="Margaret Baker"/>
    <s v="Mumbai"/>
    <x v="2"/>
    <x v="1"/>
    <n v="1960932"/>
    <n v="0.08"/>
    <n v="84"/>
    <d v="2023-12-24T00:00:00"/>
    <n v="771"/>
    <n v="23"/>
    <n v="2"/>
    <n v="30563.506581055586"/>
    <x v="1"/>
    <x v="0"/>
  </r>
  <r>
    <s v="C02828"/>
    <s v="Dr. Lori Stone DDS"/>
    <s v="Kolkata"/>
    <x v="3"/>
    <x v="1"/>
    <n v="864769"/>
    <n v="0.08"/>
    <n v="60"/>
    <d v="2023-11-09T00:00:00"/>
    <n v="551"/>
    <n v="16"/>
    <n v="1"/>
    <n v="17534.397212397209"/>
    <x v="0"/>
    <x v="0"/>
  </r>
  <r>
    <s v="C02829"/>
    <s v="Russell Lewis"/>
    <s v="Chennai"/>
    <x v="0"/>
    <x v="0"/>
    <n v="605173"/>
    <n v="7.0000000000000007E-2"/>
    <n v="36"/>
    <d v="2022-10-28T00:00:00"/>
    <n v="674"/>
    <n v="33"/>
    <n v="3"/>
    <n v="18685.985341307736"/>
    <x v="2"/>
    <x v="0"/>
  </r>
  <r>
    <s v="C02830"/>
    <s v="Kimberly Morrison"/>
    <s v="Hyderabad"/>
    <x v="0"/>
    <x v="1"/>
    <n v="884045"/>
    <n v="0.09"/>
    <n v="84"/>
    <d v="2022-05-31T00:00:00"/>
    <n v="778"/>
    <n v="49"/>
    <n v="5"/>
    <n v="14223.469190395779"/>
    <x v="1"/>
    <x v="0"/>
  </r>
  <r>
    <s v="C02831"/>
    <s v="Amanda Wilson"/>
    <s v="Bangalore"/>
    <x v="0"/>
    <x v="0"/>
    <n v="663217"/>
    <n v="0.1"/>
    <n v="84"/>
    <d v="2023-06-02T00:00:00"/>
    <n v="764"/>
    <n v="51"/>
    <n v="4"/>
    <n v="11010.187466759189"/>
    <x v="1"/>
    <x v="0"/>
  </r>
  <r>
    <s v="C02832"/>
    <s v="Jeffrey Watson"/>
    <s v="Kolkata"/>
    <x v="3"/>
    <x v="0"/>
    <n v="1772452"/>
    <n v="0.09"/>
    <n v="84"/>
    <d v="2022-03-11T00:00:00"/>
    <n v="504"/>
    <n v="46"/>
    <n v="1"/>
    <n v="28517.118940161847"/>
    <x v="0"/>
    <x v="0"/>
  </r>
  <r>
    <s v="C02833"/>
    <s v="Breanna Rubio PhD"/>
    <s v="Hyderabad"/>
    <x v="0"/>
    <x v="2"/>
    <n v="1283459"/>
    <n v="0.1"/>
    <n v="84"/>
    <d v="2022-03-05T00:00:00"/>
    <n v="702"/>
    <n v="49"/>
    <n v="5"/>
    <n v="21306.939049962959"/>
    <x v="1"/>
    <x v="0"/>
  </r>
  <r>
    <s v="C02834"/>
    <s v="Eric King"/>
    <s v="Bangalore"/>
    <x v="0"/>
    <x v="0"/>
    <n v="901757"/>
    <n v="7.0000000000000007E-2"/>
    <n v="120"/>
    <d v="2021-02-14T00:00:00"/>
    <n v="513"/>
    <n v="115"/>
    <n v="2"/>
    <n v="10470.163389474877"/>
    <x v="0"/>
    <x v="0"/>
  </r>
  <r>
    <s v="C02835"/>
    <s v="Brooke Ferguson"/>
    <s v="Delhi"/>
    <x v="1"/>
    <x v="1"/>
    <n v="471370"/>
    <n v="0.09"/>
    <n v="84"/>
    <d v="2021-03-30T00:00:00"/>
    <n v="678"/>
    <n v="2"/>
    <n v="4"/>
    <n v="7583.9088194343713"/>
    <x v="2"/>
    <x v="0"/>
  </r>
  <r>
    <s v="C02836"/>
    <s v="Monica Thomas"/>
    <s v="Kolkata"/>
    <x v="3"/>
    <x v="1"/>
    <n v="1301010"/>
    <n v="0.09"/>
    <n v="84"/>
    <d v="2021-11-28T00:00:00"/>
    <n v="820"/>
    <n v="11"/>
    <n v="2"/>
    <n v="20932.051707092756"/>
    <x v="1"/>
    <x v="0"/>
  </r>
  <r>
    <s v="C02837"/>
    <s v="Audrey Nguyen"/>
    <s v="Delhi"/>
    <x v="1"/>
    <x v="2"/>
    <n v="1349786"/>
    <n v="0.08"/>
    <n v="84"/>
    <d v="2023-02-06T00:00:00"/>
    <n v="680"/>
    <n v="73"/>
    <n v="3"/>
    <n v="21038.053993721707"/>
    <x v="2"/>
    <x v="0"/>
  </r>
  <r>
    <s v="C02838"/>
    <s v="Katie Martinez"/>
    <s v="Hyderabad"/>
    <x v="0"/>
    <x v="2"/>
    <n v="1870498"/>
    <n v="0.1"/>
    <n v="60"/>
    <d v="2022-11-27T00:00:00"/>
    <n v="415"/>
    <n v="54"/>
    <n v="1"/>
    <n v="39742.55463833789"/>
    <x v="0"/>
    <x v="0"/>
  </r>
  <r>
    <s v="C02839"/>
    <s v="Shannon Malone"/>
    <s v="Chennai"/>
    <x v="0"/>
    <x v="2"/>
    <n v="1924764"/>
    <n v="0.09"/>
    <n v="60"/>
    <d v="2020-12-10T00:00:00"/>
    <n v="545"/>
    <n v="23"/>
    <n v="5"/>
    <n v="39954.934838898051"/>
    <x v="0"/>
    <x v="0"/>
  </r>
  <r>
    <s v="C02840"/>
    <s v="Maria Hayden"/>
    <s v="Bangalore"/>
    <x v="0"/>
    <x v="1"/>
    <n v="657202"/>
    <n v="0.08"/>
    <n v="120"/>
    <d v="2023-04-26T00:00:00"/>
    <n v="425"/>
    <n v="119"/>
    <n v="2"/>
    <n v="7973.6737665529272"/>
    <x v="0"/>
    <x v="0"/>
  </r>
  <r>
    <s v="C02841"/>
    <s v="Michael Smith"/>
    <s v="Chennai"/>
    <x v="0"/>
    <x v="0"/>
    <n v="655266"/>
    <n v="0.08"/>
    <n v="60"/>
    <d v="2023-10-19T00:00:00"/>
    <n v="461"/>
    <n v="60"/>
    <n v="0"/>
    <n v="13286.431779791677"/>
    <x v="0"/>
    <x v="1"/>
  </r>
  <r>
    <s v="C02842"/>
    <s v="Cynthia Hutchinson"/>
    <s v="Hyderabad"/>
    <x v="0"/>
    <x v="1"/>
    <n v="731237"/>
    <n v="0.09"/>
    <n v="84"/>
    <d v="2023-07-20T00:00:00"/>
    <n v="518"/>
    <n v="7"/>
    <n v="3"/>
    <n v="11764.929319635808"/>
    <x v="0"/>
    <x v="0"/>
  </r>
  <r>
    <s v="C02843"/>
    <s v="Cynthia Alexander"/>
    <s v="Bangalore"/>
    <x v="0"/>
    <x v="2"/>
    <n v="561395"/>
    <n v="0.1"/>
    <n v="60"/>
    <d v="2024-04-30T00:00:00"/>
    <n v="406"/>
    <n v="58"/>
    <n v="5"/>
    <n v="11927.984665682454"/>
    <x v="0"/>
    <x v="0"/>
  </r>
  <r>
    <s v="C02844"/>
    <s v="Ms. Melissa Harper"/>
    <s v="Chennai"/>
    <x v="0"/>
    <x v="1"/>
    <n v="1220210"/>
    <n v="7.0000000000000007E-2"/>
    <n v="120"/>
    <d v="2022-07-02T00:00:00"/>
    <n v="843"/>
    <n v="105"/>
    <n v="2"/>
    <n v="14167.672742735727"/>
    <x v="1"/>
    <x v="0"/>
  </r>
  <r>
    <s v="C02845"/>
    <s v="Lisa Wheeler"/>
    <s v="Delhi"/>
    <x v="1"/>
    <x v="1"/>
    <n v="352176"/>
    <n v="7.0000000000000007E-2"/>
    <n v="84"/>
    <d v="2022-03-04T00:00:00"/>
    <n v="757"/>
    <n v="11"/>
    <n v="4"/>
    <n v="5315.2796654075319"/>
    <x v="1"/>
    <x v="0"/>
  </r>
  <r>
    <s v="C02846"/>
    <s v="Alexander Luna"/>
    <s v="Mumbai"/>
    <x v="2"/>
    <x v="2"/>
    <n v="428033"/>
    <n v="0.08"/>
    <n v="84"/>
    <d v="2023-10-21T00:00:00"/>
    <n v="586"/>
    <n v="22"/>
    <n v="3"/>
    <n v="6671.4141094178513"/>
    <x v="0"/>
    <x v="0"/>
  </r>
  <r>
    <s v="C02847"/>
    <s v="John Medina"/>
    <s v="Bangalore"/>
    <x v="0"/>
    <x v="2"/>
    <n v="644759"/>
    <n v="0.09"/>
    <n v="120"/>
    <d v="2021-09-17T00:00:00"/>
    <n v="349"/>
    <n v="14"/>
    <n v="3"/>
    <n v="8167.5345207437103"/>
    <x v="0"/>
    <x v="0"/>
  </r>
  <r>
    <s v="C02848"/>
    <s v="Joseph Smith"/>
    <s v="Delhi"/>
    <x v="1"/>
    <x v="0"/>
    <n v="443095"/>
    <n v="7.0000000000000007E-2"/>
    <n v="120"/>
    <d v="2021-02-08T00:00:00"/>
    <n v="649"/>
    <n v="112"/>
    <n v="5"/>
    <n v="5144.7086599376235"/>
    <x v="2"/>
    <x v="0"/>
  </r>
  <r>
    <s v="C02849"/>
    <s v="David Smith"/>
    <s v="Delhi"/>
    <x v="1"/>
    <x v="1"/>
    <n v="1997791"/>
    <n v="0.1"/>
    <n v="120"/>
    <d v="2021-08-17T00:00:00"/>
    <n v="763"/>
    <n v="16"/>
    <n v="4"/>
    <n v="26400.955278575148"/>
    <x v="1"/>
    <x v="0"/>
  </r>
  <r>
    <s v="C02850"/>
    <s v="Christina Owens"/>
    <s v="Hyderabad"/>
    <x v="0"/>
    <x v="2"/>
    <n v="1530191"/>
    <n v="0.09"/>
    <n v="120"/>
    <d v="2024-02-01T00:00:00"/>
    <n v="492"/>
    <n v="24"/>
    <n v="3"/>
    <n v="19383.812891066802"/>
    <x v="0"/>
    <x v="0"/>
  </r>
  <r>
    <s v="C02851"/>
    <s v="Lisa Bonilla"/>
    <s v="Chennai"/>
    <x v="0"/>
    <x v="1"/>
    <n v="684386"/>
    <n v="7.0000000000000007E-2"/>
    <n v="36"/>
    <d v="2024-02-14T00:00:00"/>
    <n v="665"/>
    <n v="9"/>
    <n v="3"/>
    <n v="21131.852815304439"/>
    <x v="2"/>
    <x v="0"/>
  </r>
  <r>
    <s v="C02852"/>
    <s v="Kimberly Buckley"/>
    <s v="Bangalore"/>
    <x v="0"/>
    <x v="1"/>
    <n v="151561"/>
    <n v="0.09"/>
    <n v="84"/>
    <d v="2024-05-26T00:00:00"/>
    <n v="831"/>
    <n v="84"/>
    <n v="0"/>
    <n v="2438.4767901697023"/>
    <x v="1"/>
    <x v="1"/>
  </r>
  <r>
    <s v="C02853"/>
    <s v="Joan Reynolds"/>
    <s v="Chennai"/>
    <x v="0"/>
    <x v="1"/>
    <n v="153094"/>
    <n v="0.08"/>
    <n v="120"/>
    <d v="2022-06-19T00:00:00"/>
    <n v="482"/>
    <n v="93"/>
    <n v="1"/>
    <n v="1857.4526730239013"/>
    <x v="0"/>
    <x v="0"/>
  </r>
  <r>
    <s v="C02854"/>
    <s v="Dr. Emma Glover"/>
    <s v="Chennai"/>
    <x v="0"/>
    <x v="2"/>
    <n v="490717"/>
    <n v="0.09"/>
    <n v="120"/>
    <d v="2023-03-12T00:00:00"/>
    <n v="499"/>
    <n v="15"/>
    <n v="3"/>
    <n v="6216.1955667401171"/>
    <x v="0"/>
    <x v="0"/>
  </r>
  <r>
    <s v="C02855"/>
    <s v="Preston Burton"/>
    <s v="Chennai"/>
    <x v="0"/>
    <x v="0"/>
    <n v="731502"/>
    <n v="0.08"/>
    <n v="36"/>
    <d v="2020-09-29T00:00:00"/>
    <n v="522"/>
    <n v="25"/>
    <n v="4"/>
    <n v="22922.614007767588"/>
    <x v="0"/>
    <x v="0"/>
  </r>
  <r>
    <s v="C02856"/>
    <s v="Ryan Perez"/>
    <s v="Kolkata"/>
    <x v="3"/>
    <x v="0"/>
    <n v="282126"/>
    <n v="0.1"/>
    <n v="60"/>
    <d v="2021-04-22T00:00:00"/>
    <n v="335"/>
    <n v="12"/>
    <n v="0"/>
    <n v="5994.3437362112736"/>
    <x v="0"/>
    <x v="0"/>
  </r>
  <r>
    <s v="C02857"/>
    <s v="Jennifer Fowler"/>
    <s v="Delhi"/>
    <x v="1"/>
    <x v="2"/>
    <n v="1405339"/>
    <n v="0.09"/>
    <n v="84"/>
    <d v="2022-06-04T00:00:00"/>
    <n v="457"/>
    <n v="66"/>
    <n v="3"/>
    <n v="22610.609152884314"/>
    <x v="0"/>
    <x v="0"/>
  </r>
  <r>
    <s v="C02858"/>
    <s v="Kelli Gomez"/>
    <s v="Delhi"/>
    <x v="1"/>
    <x v="0"/>
    <n v="156180"/>
    <n v="0.08"/>
    <n v="120"/>
    <d v="2023-12-14T00:00:00"/>
    <n v="552"/>
    <n v="44"/>
    <n v="1"/>
    <n v="1894.8943686419645"/>
    <x v="0"/>
    <x v="0"/>
  </r>
  <r>
    <s v="C02859"/>
    <s v="Jacob Sherman"/>
    <s v="Kolkata"/>
    <x v="3"/>
    <x v="2"/>
    <n v="1390524"/>
    <n v="0.09"/>
    <n v="60"/>
    <d v="2023-07-27T00:00:00"/>
    <n v="540"/>
    <n v="9"/>
    <n v="1"/>
    <n v="28864.991142770683"/>
    <x v="0"/>
    <x v="0"/>
  </r>
  <r>
    <s v="C02860"/>
    <s v="Jane Lopez"/>
    <s v="Delhi"/>
    <x v="1"/>
    <x v="0"/>
    <n v="1553798"/>
    <n v="0.1"/>
    <n v="60"/>
    <d v="2023-02-01T00:00:00"/>
    <n v="494"/>
    <n v="57"/>
    <n v="4"/>
    <n v="33013.615578279227"/>
    <x v="0"/>
    <x v="0"/>
  </r>
  <r>
    <s v="C02861"/>
    <s v="Brandon Griffin"/>
    <s v="Bangalore"/>
    <x v="0"/>
    <x v="0"/>
    <n v="465546"/>
    <n v="7.0000000000000007E-2"/>
    <n v="84"/>
    <d v="2022-09-26T00:00:00"/>
    <n v="672"/>
    <n v="60"/>
    <n v="5"/>
    <n v="7026.3367949883432"/>
    <x v="2"/>
    <x v="0"/>
  </r>
  <r>
    <s v="C02862"/>
    <s v="Lisa Lucero"/>
    <s v="Kolkata"/>
    <x v="3"/>
    <x v="1"/>
    <n v="1739676"/>
    <n v="0.09"/>
    <n v="60"/>
    <d v="2021-06-11T00:00:00"/>
    <n v="432"/>
    <n v="14"/>
    <n v="3"/>
    <n v="36112.812386762635"/>
    <x v="0"/>
    <x v="0"/>
  </r>
  <r>
    <s v="C02863"/>
    <s v="Francisco Hawkins"/>
    <s v="Hyderabad"/>
    <x v="0"/>
    <x v="1"/>
    <n v="1163834"/>
    <n v="0.09"/>
    <n v="36"/>
    <d v="2022-02-18T00:00:00"/>
    <n v="780"/>
    <n v="25"/>
    <n v="0"/>
    <n v="37009.610060549407"/>
    <x v="1"/>
    <x v="0"/>
  </r>
  <r>
    <s v="C02864"/>
    <s v="Jennifer Levy"/>
    <s v="Chennai"/>
    <x v="0"/>
    <x v="0"/>
    <n v="1062833"/>
    <n v="7.0000000000000007E-2"/>
    <n v="60"/>
    <d v="2023-09-02T00:00:00"/>
    <n v="698"/>
    <n v="38"/>
    <n v="3"/>
    <n v="21045.367248235318"/>
    <x v="2"/>
    <x v="0"/>
  </r>
  <r>
    <s v="C02865"/>
    <s v="Brooke Moss"/>
    <s v="Chennai"/>
    <x v="0"/>
    <x v="0"/>
    <n v="1792246"/>
    <n v="0.08"/>
    <n v="60"/>
    <d v="2024-02-12T00:00:00"/>
    <n v="690"/>
    <n v="2"/>
    <n v="0"/>
    <n v="36340.28655783226"/>
    <x v="2"/>
    <x v="0"/>
  </r>
  <r>
    <s v="C02866"/>
    <s v="Austin Ross"/>
    <s v="Chennai"/>
    <x v="0"/>
    <x v="2"/>
    <n v="361475"/>
    <n v="0.08"/>
    <n v="120"/>
    <d v="2021-12-29T00:00:00"/>
    <n v="402"/>
    <n v="45"/>
    <n v="5"/>
    <n v="4385.6892169602643"/>
    <x v="0"/>
    <x v="0"/>
  </r>
  <r>
    <s v="C02867"/>
    <s v="Tina Mosley"/>
    <s v="Bangalore"/>
    <x v="0"/>
    <x v="1"/>
    <n v="1972648"/>
    <n v="0.08"/>
    <n v="36"/>
    <d v="2023-02-19T00:00:00"/>
    <n v="804"/>
    <n v="27"/>
    <n v="5"/>
    <n v="61815.618654760648"/>
    <x v="1"/>
    <x v="0"/>
  </r>
  <r>
    <s v="C02868"/>
    <s v="Julie Bell"/>
    <s v="Mumbai"/>
    <x v="2"/>
    <x v="0"/>
    <n v="1902563"/>
    <n v="0.09"/>
    <n v="120"/>
    <d v="2023-10-18T00:00:00"/>
    <n v="789"/>
    <n v="25"/>
    <n v="2"/>
    <n v="24100.864013359587"/>
    <x v="1"/>
    <x v="0"/>
  </r>
  <r>
    <s v="C02869"/>
    <s v="Daniel Ward"/>
    <s v="Hyderabad"/>
    <x v="0"/>
    <x v="2"/>
    <n v="374777"/>
    <n v="0.08"/>
    <n v="60"/>
    <d v="2022-08-28T00:00:00"/>
    <n v="521"/>
    <n v="44"/>
    <n v="1"/>
    <n v="7599.1262222288133"/>
    <x v="0"/>
    <x v="0"/>
  </r>
  <r>
    <s v="C02870"/>
    <s v="Billy Miller"/>
    <s v="Delhi"/>
    <x v="1"/>
    <x v="1"/>
    <n v="1593320"/>
    <n v="7.0000000000000007E-2"/>
    <n v="36"/>
    <d v="2023-12-03T00:00:00"/>
    <n v="599"/>
    <n v="16"/>
    <n v="1"/>
    <n v="49197.095977534416"/>
    <x v="0"/>
    <x v="0"/>
  </r>
  <r>
    <s v="C02871"/>
    <s v="Michael Goodwin"/>
    <s v="Mumbai"/>
    <x v="2"/>
    <x v="0"/>
    <n v="1505832"/>
    <n v="0.08"/>
    <n v="60"/>
    <d v="2022-12-25T00:00:00"/>
    <n v="482"/>
    <n v="46"/>
    <n v="2"/>
    <n v="30532.843364110548"/>
    <x v="0"/>
    <x v="0"/>
  </r>
  <r>
    <s v="C02872"/>
    <s v="John Brown"/>
    <s v="Hyderabad"/>
    <x v="0"/>
    <x v="1"/>
    <n v="890682"/>
    <n v="0.08"/>
    <n v="84"/>
    <d v="2023-10-30T00:00:00"/>
    <n v="516"/>
    <n v="47"/>
    <n v="5"/>
    <n v="13882.360616598511"/>
    <x v="0"/>
    <x v="0"/>
  </r>
  <r>
    <s v="C02873"/>
    <s v="Bobby David"/>
    <s v="Chennai"/>
    <x v="0"/>
    <x v="2"/>
    <n v="608020"/>
    <n v="0.1"/>
    <n v="60"/>
    <d v="2022-01-13T00:00:00"/>
    <n v="368"/>
    <n v="54"/>
    <n v="5"/>
    <n v="12918.628125345336"/>
    <x v="0"/>
    <x v="0"/>
  </r>
  <r>
    <s v="C02874"/>
    <s v="Michael Ray"/>
    <s v="Chennai"/>
    <x v="0"/>
    <x v="0"/>
    <n v="216228"/>
    <n v="0.09"/>
    <n v="120"/>
    <d v="2022-09-02T00:00:00"/>
    <n v="803"/>
    <n v="35"/>
    <n v="0"/>
    <n v="2739.0849206468947"/>
    <x v="1"/>
    <x v="0"/>
  </r>
  <r>
    <s v="C02875"/>
    <s v="Curtis Austin"/>
    <s v="Delhi"/>
    <x v="1"/>
    <x v="1"/>
    <n v="1118307"/>
    <n v="0.09"/>
    <n v="60"/>
    <d v="2023-10-22T00:00:00"/>
    <n v="612"/>
    <n v="49"/>
    <n v="0"/>
    <n v="23214.213958118271"/>
    <x v="2"/>
    <x v="0"/>
  </r>
  <r>
    <s v="C02876"/>
    <s v="Juan Jimenez"/>
    <s v="Kolkata"/>
    <x v="3"/>
    <x v="0"/>
    <n v="779390"/>
    <n v="0.08"/>
    <n v="36"/>
    <d v="2023-01-04T00:00:00"/>
    <n v="373"/>
    <n v="14"/>
    <n v="3"/>
    <n v="24423.249876984588"/>
    <x v="0"/>
    <x v="0"/>
  </r>
  <r>
    <s v="C02877"/>
    <s v="Rebecca Martin"/>
    <s v="Delhi"/>
    <x v="1"/>
    <x v="2"/>
    <n v="1486423"/>
    <n v="7.0000000000000007E-2"/>
    <n v="84"/>
    <d v="2022-01-06T00:00:00"/>
    <n v="708"/>
    <n v="29"/>
    <n v="4"/>
    <n v="22434.106657165907"/>
    <x v="1"/>
    <x v="0"/>
  </r>
  <r>
    <s v="C02878"/>
    <s v="Miguel Mcdowell"/>
    <s v="Kolkata"/>
    <x v="3"/>
    <x v="2"/>
    <n v="1477516"/>
    <n v="0.09"/>
    <n v="120"/>
    <d v="2024-02-12T00:00:00"/>
    <n v="364"/>
    <n v="40"/>
    <n v="5"/>
    <n v="18716.548252837361"/>
    <x v="0"/>
    <x v="0"/>
  </r>
  <r>
    <s v="C02879"/>
    <s v="Rhonda Moore"/>
    <s v="Mumbai"/>
    <x v="2"/>
    <x v="2"/>
    <n v="194440"/>
    <n v="0.09"/>
    <n v="84"/>
    <d v="2023-08-17T00:00:00"/>
    <n v="557"/>
    <n v="72"/>
    <n v="0"/>
    <n v="3128.3603768818957"/>
    <x v="0"/>
    <x v="0"/>
  </r>
  <r>
    <s v="C02880"/>
    <s v="Emily Chavez PhD"/>
    <s v="Delhi"/>
    <x v="1"/>
    <x v="0"/>
    <n v="1483466"/>
    <n v="7.0000000000000007E-2"/>
    <n v="84"/>
    <d v="2021-12-14T00:00:00"/>
    <n v="388"/>
    <n v="54"/>
    <n v="5"/>
    <n v="22389.47760245857"/>
    <x v="0"/>
    <x v="0"/>
  </r>
  <r>
    <s v="C02881"/>
    <s v="William Thompson"/>
    <s v="Mumbai"/>
    <x v="2"/>
    <x v="1"/>
    <n v="262514"/>
    <n v="0.09"/>
    <n v="84"/>
    <d v="2021-11-13T00:00:00"/>
    <n v="738"/>
    <n v="34"/>
    <n v="0"/>
    <n v="4223.6082903557599"/>
    <x v="1"/>
    <x v="0"/>
  </r>
  <r>
    <s v="C02882"/>
    <s v="Lori Knight"/>
    <s v="Bangalore"/>
    <x v="0"/>
    <x v="0"/>
    <n v="291520"/>
    <n v="0.1"/>
    <n v="60"/>
    <d v="2021-12-20T00:00:00"/>
    <n v="628"/>
    <n v="28"/>
    <n v="4"/>
    <n v="6193.9384742289276"/>
    <x v="2"/>
    <x v="0"/>
  </r>
  <r>
    <s v="C02883"/>
    <s v="Stephen Hammond"/>
    <s v="Hyderabad"/>
    <x v="0"/>
    <x v="2"/>
    <n v="1787900"/>
    <n v="0.08"/>
    <n v="36"/>
    <d v="2023-05-05T00:00:00"/>
    <n v="788"/>
    <n v="0"/>
    <n v="1"/>
    <n v="56026.287808492212"/>
    <x v="1"/>
    <x v="0"/>
  </r>
  <r>
    <s v="C02884"/>
    <s v="Mary Hale"/>
    <s v="Chennai"/>
    <x v="0"/>
    <x v="2"/>
    <n v="453846"/>
    <n v="0.1"/>
    <n v="60"/>
    <d v="2023-10-17T00:00:00"/>
    <n v="315"/>
    <n v="4"/>
    <n v="4"/>
    <n v="9642.8862540302616"/>
    <x v="0"/>
    <x v="0"/>
  </r>
  <r>
    <s v="C02885"/>
    <s v="Kimberly Johnson"/>
    <s v="Kolkata"/>
    <x v="3"/>
    <x v="2"/>
    <n v="301523"/>
    <n v="0.08"/>
    <n v="36"/>
    <d v="2022-06-13T00:00:00"/>
    <n v="453"/>
    <n v="19"/>
    <n v="0"/>
    <n v="9448.6349230270134"/>
    <x v="0"/>
    <x v="0"/>
  </r>
  <r>
    <s v="C02886"/>
    <s v="Erica Washington"/>
    <s v="Delhi"/>
    <x v="1"/>
    <x v="0"/>
    <n v="610972"/>
    <n v="0.1"/>
    <n v="120"/>
    <d v="2021-08-27T00:00:00"/>
    <n v="773"/>
    <n v="68"/>
    <n v="4"/>
    <n v="8074.0400014123688"/>
    <x v="1"/>
    <x v="0"/>
  </r>
  <r>
    <s v="C02887"/>
    <s v="Dean Edwards"/>
    <s v="Kolkata"/>
    <x v="3"/>
    <x v="2"/>
    <n v="951408"/>
    <n v="7.0000000000000007E-2"/>
    <n v="120"/>
    <d v="2024-01-17T00:00:00"/>
    <n v="520"/>
    <n v="9"/>
    <n v="1"/>
    <n v="11046.653599643269"/>
    <x v="0"/>
    <x v="0"/>
  </r>
  <r>
    <s v="C02888"/>
    <s v="Timothy Bruce"/>
    <s v="Hyderabad"/>
    <x v="0"/>
    <x v="2"/>
    <n v="1973168"/>
    <n v="0.1"/>
    <n v="60"/>
    <d v="2020-11-07T00:00:00"/>
    <n v="381"/>
    <n v="51"/>
    <n v="4"/>
    <n v="41923.988718843801"/>
    <x v="0"/>
    <x v="0"/>
  </r>
  <r>
    <s v="C02889"/>
    <s v="Jennifer Smith"/>
    <s v="Delhi"/>
    <x v="1"/>
    <x v="1"/>
    <n v="1018236"/>
    <n v="0.1"/>
    <n v="36"/>
    <d v="2020-07-09T00:00:00"/>
    <n v="771"/>
    <n v="21"/>
    <n v="5"/>
    <n v="32855.611619504307"/>
    <x v="1"/>
    <x v="0"/>
  </r>
  <r>
    <s v="C02890"/>
    <s v="William Vargas"/>
    <s v="Bangalore"/>
    <x v="0"/>
    <x v="0"/>
    <n v="1221483"/>
    <n v="0.1"/>
    <n v="120"/>
    <d v="2020-09-27T00:00:00"/>
    <n v="660"/>
    <n v="30"/>
    <n v="5"/>
    <n v="16141.987853854487"/>
    <x v="2"/>
    <x v="0"/>
  </r>
  <r>
    <s v="C02891"/>
    <s v="Christopher Williamson"/>
    <s v="Delhi"/>
    <x v="1"/>
    <x v="0"/>
    <n v="1536418"/>
    <n v="0.09"/>
    <n v="60"/>
    <d v="2021-05-04T00:00:00"/>
    <n v="418"/>
    <n v="38"/>
    <n v="0"/>
    <n v="31893.510620164372"/>
    <x v="0"/>
    <x v="0"/>
  </r>
  <r>
    <s v="C02892"/>
    <s v="Harry Johnson"/>
    <s v="Kolkata"/>
    <x v="3"/>
    <x v="2"/>
    <n v="789576"/>
    <n v="0.09"/>
    <n v="60"/>
    <d v="2020-10-31T00:00:00"/>
    <n v="331"/>
    <n v="32"/>
    <n v="5"/>
    <n v="16390.29908620369"/>
    <x v="0"/>
    <x v="0"/>
  </r>
  <r>
    <s v="C02893"/>
    <s v="Maurice Thomas"/>
    <s v="Kolkata"/>
    <x v="3"/>
    <x v="0"/>
    <n v="1435747"/>
    <n v="0.09"/>
    <n v="60"/>
    <d v="2021-08-27T00:00:00"/>
    <n v="538"/>
    <n v="7"/>
    <n v="1"/>
    <n v="29803.746241172088"/>
    <x v="0"/>
    <x v="0"/>
  </r>
  <r>
    <s v="C02894"/>
    <s v="Kimberly Lawson"/>
    <s v="Chennai"/>
    <x v="0"/>
    <x v="1"/>
    <n v="353863"/>
    <n v="7.0000000000000007E-2"/>
    <n v="84"/>
    <d v="2022-08-13T00:00:00"/>
    <n v="324"/>
    <n v="44"/>
    <n v="3"/>
    <n v="5340.7410165374858"/>
    <x v="0"/>
    <x v="0"/>
  </r>
  <r>
    <s v="C02895"/>
    <s v="Tiffany Price"/>
    <s v="Hyderabad"/>
    <x v="0"/>
    <x v="2"/>
    <n v="693050"/>
    <n v="0.1"/>
    <n v="84"/>
    <d v="2022-01-10T00:00:00"/>
    <n v="791"/>
    <n v="0"/>
    <n v="5"/>
    <n v="11505.450589833279"/>
    <x v="1"/>
    <x v="0"/>
  </r>
  <r>
    <s v="C02896"/>
    <s v="Benjamin Fox"/>
    <s v="Chennai"/>
    <x v="0"/>
    <x v="1"/>
    <n v="394189"/>
    <n v="0.1"/>
    <n v="120"/>
    <d v="2024-04-15T00:00:00"/>
    <n v="705"/>
    <n v="39"/>
    <n v="2"/>
    <n v="5209.2366820684747"/>
    <x v="1"/>
    <x v="0"/>
  </r>
  <r>
    <s v="C02897"/>
    <s v="Katherine Sanders"/>
    <s v="Bangalore"/>
    <x v="0"/>
    <x v="0"/>
    <n v="1699110"/>
    <n v="0.1"/>
    <n v="120"/>
    <d v="2023-11-24T00:00:00"/>
    <n v="710"/>
    <n v="38"/>
    <n v="4"/>
    <n v="22453.863854317005"/>
    <x v="1"/>
    <x v="0"/>
  </r>
  <r>
    <s v="C02898"/>
    <s v="Timothy Whitaker"/>
    <s v="Hyderabad"/>
    <x v="0"/>
    <x v="0"/>
    <n v="1044009"/>
    <n v="0.09"/>
    <n v="36"/>
    <d v="2022-04-19T00:00:00"/>
    <n v="729"/>
    <n v="12"/>
    <n v="3"/>
    <n v="33199.207094572019"/>
    <x v="1"/>
    <x v="0"/>
  </r>
  <r>
    <s v="C02899"/>
    <s v="Mr. Cody Wilson"/>
    <s v="Mumbai"/>
    <x v="2"/>
    <x v="2"/>
    <n v="1548348"/>
    <n v="7.0000000000000007E-2"/>
    <n v="84"/>
    <d v="2024-06-11T00:00:00"/>
    <n v="638"/>
    <n v="4"/>
    <n v="0"/>
    <n v="23368.720865062984"/>
    <x v="2"/>
    <x v="0"/>
  </r>
  <r>
    <s v="C02900"/>
    <s v="Anna Nichols"/>
    <s v="Hyderabad"/>
    <x v="0"/>
    <x v="1"/>
    <n v="840301"/>
    <n v="0.09"/>
    <n v="60"/>
    <d v="2021-02-15T00:00:00"/>
    <n v="781"/>
    <n v="12"/>
    <n v="0"/>
    <n v="17443.266655060499"/>
    <x v="1"/>
    <x v="0"/>
  </r>
  <r>
    <s v="C02901"/>
    <s v="Zachary Snyder"/>
    <s v="Bangalore"/>
    <x v="0"/>
    <x v="0"/>
    <n v="909754"/>
    <n v="0.09"/>
    <n v="120"/>
    <d v="2021-09-22T00:00:00"/>
    <n v="490"/>
    <n v="59"/>
    <n v="3"/>
    <n v="11524.379187238446"/>
    <x v="0"/>
    <x v="0"/>
  </r>
  <r>
    <s v="C02902"/>
    <s v="Cory Richmond"/>
    <s v="Chennai"/>
    <x v="0"/>
    <x v="1"/>
    <n v="1951222"/>
    <n v="0.09"/>
    <n v="60"/>
    <d v="2023-10-17T00:00:00"/>
    <n v="689"/>
    <n v="14"/>
    <n v="2"/>
    <n v="40504.159401476922"/>
    <x v="2"/>
    <x v="0"/>
  </r>
  <r>
    <s v="C02903"/>
    <s v="Tara Sanchez"/>
    <s v="Delhi"/>
    <x v="1"/>
    <x v="1"/>
    <n v="1556936"/>
    <n v="0.09"/>
    <n v="120"/>
    <d v="2020-09-02T00:00:00"/>
    <n v="308"/>
    <n v="22"/>
    <n v="2"/>
    <n v="19722.607247961841"/>
    <x v="0"/>
    <x v="0"/>
  </r>
  <r>
    <s v="C02904"/>
    <s v="Victor Howard"/>
    <s v="Mumbai"/>
    <x v="2"/>
    <x v="1"/>
    <n v="438715"/>
    <n v="0.08"/>
    <n v="120"/>
    <d v="2022-02-18T00:00:00"/>
    <n v="723"/>
    <n v="86"/>
    <n v="1"/>
    <n v="5322.8235557610415"/>
    <x v="1"/>
    <x v="0"/>
  </r>
  <r>
    <s v="C02905"/>
    <s v="Kenneth Parker"/>
    <s v="Hyderabad"/>
    <x v="0"/>
    <x v="2"/>
    <n v="592349"/>
    <n v="7.0000000000000007E-2"/>
    <n v="84"/>
    <d v="2022-01-08T00:00:00"/>
    <n v="596"/>
    <n v="67"/>
    <n v="4"/>
    <n v="8940.133894769906"/>
    <x v="0"/>
    <x v="0"/>
  </r>
  <r>
    <s v="C02906"/>
    <s v="Adam Hamilton"/>
    <s v="Bangalore"/>
    <x v="0"/>
    <x v="0"/>
    <n v="1701072"/>
    <n v="0.09"/>
    <n v="120"/>
    <d v="2021-03-20T00:00:00"/>
    <n v="657"/>
    <n v="118"/>
    <n v="2"/>
    <n v="21548.461180488437"/>
    <x v="2"/>
    <x v="0"/>
  </r>
  <r>
    <s v="C02907"/>
    <s v="Steven Norton"/>
    <s v="Hyderabad"/>
    <x v="0"/>
    <x v="0"/>
    <n v="1011473"/>
    <n v="0.08"/>
    <n v="84"/>
    <d v="2022-04-16T00:00:00"/>
    <n v="638"/>
    <n v="33"/>
    <n v="2"/>
    <n v="15765.03504051137"/>
    <x v="2"/>
    <x v="0"/>
  </r>
  <r>
    <s v="C02908"/>
    <s v="Ebony Liu"/>
    <s v="Kolkata"/>
    <x v="3"/>
    <x v="1"/>
    <n v="744646"/>
    <n v="0.09"/>
    <n v="36"/>
    <d v="2020-11-20T00:00:00"/>
    <n v="612"/>
    <n v="7"/>
    <n v="3"/>
    <n v="23679.543726294192"/>
    <x v="2"/>
    <x v="0"/>
  </r>
  <r>
    <s v="C02909"/>
    <s v="Edwin Bentley"/>
    <s v="Bangalore"/>
    <x v="0"/>
    <x v="0"/>
    <n v="1335407"/>
    <n v="0.08"/>
    <n v="60"/>
    <d v="2021-07-27T00:00:00"/>
    <n v="564"/>
    <n v="17"/>
    <n v="4"/>
    <n v="27077.238867507647"/>
    <x v="0"/>
    <x v="0"/>
  </r>
  <r>
    <s v="C02910"/>
    <s v="Wesley Cooper"/>
    <s v="Hyderabad"/>
    <x v="0"/>
    <x v="2"/>
    <n v="574826"/>
    <n v="0.09"/>
    <n v="120"/>
    <d v="2022-09-26T00:00:00"/>
    <n v="570"/>
    <n v="2"/>
    <n v="4"/>
    <n v="7281.6528321760907"/>
    <x v="0"/>
    <x v="0"/>
  </r>
  <r>
    <s v="C02911"/>
    <s v="Matthew Robinson"/>
    <s v="Kolkata"/>
    <x v="3"/>
    <x v="0"/>
    <n v="1567184"/>
    <n v="0.08"/>
    <n v="60"/>
    <d v="2022-04-16T00:00:00"/>
    <n v="529"/>
    <n v="3"/>
    <n v="4"/>
    <n v="31776.840706493305"/>
    <x v="0"/>
    <x v="0"/>
  </r>
  <r>
    <s v="C02912"/>
    <s v="Cody Tapia"/>
    <s v="Mumbai"/>
    <x v="2"/>
    <x v="0"/>
    <n v="981072"/>
    <n v="0.08"/>
    <n v="120"/>
    <d v="2023-11-20T00:00:00"/>
    <n v="523"/>
    <n v="73"/>
    <n v="5"/>
    <n v="11903.110564939872"/>
    <x v="0"/>
    <x v="0"/>
  </r>
  <r>
    <s v="C02913"/>
    <s v="Eric Bryant"/>
    <s v="Bangalore"/>
    <x v="0"/>
    <x v="0"/>
    <n v="1715933"/>
    <n v="0.09"/>
    <n v="36"/>
    <d v="2023-11-10T00:00:00"/>
    <n v="555"/>
    <n v="10"/>
    <n v="0"/>
    <n v="54566.210662370002"/>
    <x v="0"/>
    <x v="0"/>
  </r>
  <r>
    <s v="C02914"/>
    <s v="Natalie Williams"/>
    <s v="Chennai"/>
    <x v="0"/>
    <x v="0"/>
    <n v="1034371"/>
    <n v="0.08"/>
    <n v="36"/>
    <d v="2023-12-01T00:00:00"/>
    <n v="477"/>
    <n v="7"/>
    <n v="3"/>
    <n v="32413.427678705692"/>
    <x v="0"/>
    <x v="0"/>
  </r>
  <r>
    <s v="C02915"/>
    <s v="Ronald Harper"/>
    <s v="Chennai"/>
    <x v="0"/>
    <x v="2"/>
    <n v="785398"/>
    <n v="0.09"/>
    <n v="84"/>
    <d v="2022-11-20T00:00:00"/>
    <n v="497"/>
    <n v="36"/>
    <n v="5"/>
    <n v="12636.329887277758"/>
    <x v="0"/>
    <x v="0"/>
  </r>
  <r>
    <s v="C02916"/>
    <s v="Theresa Boyd"/>
    <s v="Kolkata"/>
    <x v="3"/>
    <x v="2"/>
    <n v="877087"/>
    <n v="0.09"/>
    <n v="120"/>
    <d v="2021-02-18T00:00:00"/>
    <n v="435"/>
    <n v="109"/>
    <n v="1"/>
    <n v="11110.567437128508"/>
    <x v="0"/>
    <x v="0"/>
  </r>
  <r>
    <s v="C02917"/>
    <s v="David Gutierrez"/>
    <s v="Chennai"/>
    <x v="0"/>
    <x v="1"/>
    <n v="121308"/>
    <n v="7.0000000000000007E-2"/>
    <n v="84"/>
    <d v="2023-02-11T00:00:00"/>
    <n v="584"/>
    <n v="72"/>
    <n v="3"/>
    <n v="1830.8628232794308"/>
    <x v="0"/>
    <x v="0"/>
  </r>
  <r>
    <s v="C02918"/>
    <s v="Scott Parker"/>
    <s v="Mumbai"/>
    <x v="2"/>
    <x v="2"/>
    <n v="234402"/>
    <n v="0.08"/>
    <n v="60"/>
    <d v="2022-10-31T00:00:00"/>
    <n v="355"/>
    <n v="52"/>
    <n v="0"/>
    <n v="4752.8273739927436"/>
    <x v="0"/>
    <x v="0"/>
  </r>
  <r>
    <s v="C02919"/>
    <s v="Bruce Hodges"/>
    <s v="Delhi"/>
    <x v="1"/>
    <x v="0"/>
    <n v="1934256"/>
    <n v="0.09"/>
    <n v="36"/>
    <d v="2021-06-08T00:00:00"/>
    <n v="439"/>
    <n v="7"/>
    <n v="1"/>
    <n v="61508.823695886225"/>
    <x v="0"/>
    <x v="0"/>
  </r>
  <r>
    <s v="C02920"/>
    <s v="David Miller"/>
    <s v="Kolkata"/>
    <x v="3"/>
    <x v="2"/>
    <n v="799019"/>
    <n v="0.1"/>
    <n v="84"/>
    <d v="2021-04-22T00:00:00"/>
    <n v="841"/>
    <n v="76"/>
    <n v="3"/>
    <n v="13264.661459978352"/>
    <x v="1"/>
    <x v="0"/>
  </r>
  <r>
    <s v="C02921"/>
    <s v="Scott Barton"/>
    <s v="Delhi"/>
    <x v="1"/>
    <x v="2"/>
    <n v="1321277"/>
    <n v="0.09"/>
    <n v="120"/>
    <d v="2024-03-14T00:00:00"/>
    <n v="302"/>
    <n v="71"/>
    <n v="3"/>
    <n v="16737.378631340838"/>
    <x v="0"/>
    <x v="0"/>
  </r>
  <r>
    <s v="C02922"/>
    <s v="Lisa Buck"/>
    <s v="Chennai"/>
    <x v="0"/>
    <x v="0"/>
    <n v="1378180"/>
    <n v="0.08"/>
    <n v="36"/>
    <d v="2021-04-04T00:00:00"/>
    <n v="567"/>
    <n v="23"/>
    <n v="4"/>
    <n v="43187.152151634771"/>
    <x v="0"/>
    <x v="0"/>
  </r>
  <r>
    <s v="C02923"/>
    <s v="Angel Vargas"/>
    <s v="Mumbai"/>
    <x v="2"/>
    <x v="1"/>
    <n v="643948"/>
    <n v="0.09"/>
    <n v="120"/>
    <d v="2022-04-17T00:00:00"/>
    <n v="697"/>
    <n v="28"/>
    <n v="0"/>
    <n v="8157.2611154925653"/>
    <x v="2"/>
    <x v="0"/>
  </r>
  <r>
    <s v="C02924"/>
    <s v="Craig Benjamin"/>
    <s v="Chennai"/>
    <x v="0"/>
    <x v="1"/>
    <n v="1236739"/>
    <n v="0.09"/>
    <n v="36"/>
    <d v="2022-12-25T00:00:00"/>
    <n v="509"/>
    <n v="18"/>
    <n v="1"/>
    <n v="39327.969570122383"/>
    <x v="0"/>
    <x v="0"/>
  </r>
  <r>
    <s v="C02925"/>
    <s v="Sherry Williams"/>
    <s v="Delhi"/>
    <x v="1"/>
    <x v="2"/>
    <n v="430451"/>
    <n v="0.08"/>
    <n v="36"/>
    <d v="2021-12-21T00:00:00"/>
    <n v="554"/>
    <n v="12"/>
    <n v="2"/>
    <n v="13488.76984923837"/>
    <x v="0"/>
    <x v="0"/>
  </r>
  <r>
    <s v="C02926"/>
    <s v="Donna Miller"/>
    <s v="Hyderabad"/>
    <x v="0"/>
    <x v="2"/>
    <n v="484012"/>
    <n v="0.09"/>
    <n v="120"/>
    <d v="2021-08-18T00:00:00"/>
    <n v="512"/>
    <n v="83"/>
    <n v="0"/>
    <n v="6131.2594604405749"/>
    <x v="0"/>
    <x v="0"/>
  </r>
  <r>
    <s v="C02927"/>
    <s v="Brian Wall"/>
    <s v="Chennai"/>
    <x v="0"/>
    <x v="2"/>
    <n v="586519"/>
    <n v="0.1"/>
    <n v="120"/>
    <d v="2021-07-30T00:00:00"/>
    <n v="816"/>
    <n v="94"/>
    <n v="5"/>
    <n v="7750.8918045153969"/>
    <x v="1"/>
    <x v="0"/>
  </r>
  <r>
    <s v="C02928"/>
    <s v="Shannon Vargas"/>
    <s v="Kolkata"/>
    <x v="3"/>
    <x v="0"/>
    <n v="930986"/>
    <n v="7.0000000000000007E-2"/>
    <n v="36"/>
    <d v="2023-12-23T00:00:00"/>
    <n v="621"/>
    <n v="9"/>
    <n v="4"/>
    <n v="28746.144902305161"/>
    <x v="2"/>
    <x v="0"/>
  </r>
  <r>
    <s v="C02929"/>
    <s v="Michelle Nguyen"/>
    <s v="Mumbai"/>
    <x v="2"/>
    <x v="2"/>
    <n v="1679707"/>
    <n v="7.0000000000000007E-2"/>
    <n v="60"/>
    <d v="2023-02-10T00:00:00"/>
    <n v="391"/>
    <n v="41"/>
    <n v="5"/>
    <n v="33260.211796614902"/>
    <x v="0"/>
    <x v="0"/>
  </r>
  <r>
    <s v="C02930"/>
    <s v="Denise Blevins"/>
    <s v="Hyderabad"/>
    <x v="0"/>
    <x v="2"/>
    <n v="1964931"/>
    <n v="0.09"/>
    <n v="36"/>
    <d v="2021-11-14T00:00:00"/>
    <n v="776"/>
    <n v="16"/>
    <n v="1"/>
    <n v="62484.280495229905"/>
    <x v="1"/>
    <x v="0"/>
  </r>
  <r>
    <s v="C02931"/>
    <s v="Willie Hubbard"/>
    <s v="Chennai"/>
    <x v="0"/>
    <x v="2"/>
    <n v="535870"/>
    <n v="0.09"/>
    <n v="36"/>
    <d v="2023-02-09T00:00:00"/>
    <n v="458"/>
    <n v="14"/>
    <n v="4"/>
    <n v="17040.522740482415"/>
    <x v="0"/>
    <x v="0"/>
  </r>
  <r>
    <s v="C02932"/>
    <s v="Barry Hamilton"/>
    <s v="Mumbai"/>
    <x v="2"/>
    <x v="1"/>
    <n v="442610"/>
    <n v="0.08"/>
    <n v="84"/>
    <d v="2022-03-30T00:00:00"/>
    <n v="732"/>
    <n v="50"/>
    <n v="2"/>
    <n v="6898.6143567655663"/>
    <x v="1"/>
    <x v="0"/>
  </r>
  <r>
    <s v="C02933"/>
    <s v="James Collins"/>
    <s v="Delhi"/>
    <x v="1"/>
    <x v="2"/>
    <n v="1676232"/>
    <n v="0.09"/>
    <n v="60"/>
    <d v="2022-05-28T00:00:00"/>
    <n v="503"/>
    <n v="12"/>
    <n v="1"/>
    <n v="34795.819297781833"/>
    <x v="0"/>
    <x v="0"/>
  </r>
  <r>
    <s v="C02934"/>
    <s v="Jessica Lam"/>
    <s v="Bangalore"/>
    <x v="0"/>
    <x v="1"/>
    <n v="1407801"/>
    <n v="0.08"/>
    <n v="36"/>
    <d v="2021-06-06T00:00:00"/>
    <n v="439"/>
    <n v="1"/>
    <n v="1"/>
    <n v="44115.366632967809"/>
    <x v="0"/>
    <x v="0"/>
  </r>
  <r>
    <s v="C02935"/>
    <s v="Ryan Williams"/>
    <s v="Mumbai"/>
    <x v="2"/>
    <x v="2"/>
    <n v="1302961"/>
    <n v="7.0000000000000007E-2"/>
    <n v="60"/>
    <d v="2022-07-24T00:00:00"/>
    <n v="509"/>
    <n v="56"/>
    <n v="0"/>
    <n v="25800.189451332371"/>
    <x v="0"/>
    <x v="0"/>
  </r>
  <r>
    <s v="C02936"/>
    <s v="Angela Garza"/>
    <s v="Delhi"/>
    <x v="1"/>
    <x v="1"/>
    <n v="560240"/>
    <n v="0.08"/>
    <n v="84"/>
    <d v="2023-01-28T00:00:00"/>
    <n v="718"/>
    <n v="59"/>
    <n v="3"/>
    <n v="8732.0207569515842"/>
    <x v="1"/>
    <x v="0"/>
  </r>
  <r>
    <s v="C02937"/>
    <s v="Adrienne Patterson"/>
    <s v="Chennai"/>
    <x v="0"/>
    <x v="0"/>
    <n v="1551770"/>
    <n v="7.0000000000000007E-2"/>
    <n v="120"/>
    <d v="2024-05-19T00:00:00"/>
    <n v="767"/>
    <n v="46"/>
    <n v="0"/>
    <n v="18017.365479708427"/>
    <x v="1"/>
    <x v="0"/>
  </r>
  <r>
    <s v="C02938"/>
    <s v="Justin Torres"/>
    <s v="Hyderabad"/>
    <x v="0"/>
    <x v="2"/>
    <n v="397783"/>
    <n v="0.1"/>
    <n v="84"/>
    <d v="2020-10-10T00:00:00"/>
    <n v="622"/>
    <n v="31"/>
    <n v="5"/>
    <n v="6603.6687857667566"/>
    <x v="2"/>
    <x v="0"/>
  </r>
  <r>
    <s v="C02939"/>
    <s v="Karen Jackson"/>
    <s v="Chennai"/>
    <x v="0"/>
    <x v="1"/>
    <n v="682995"/>
    <n v="0.09"/>
    <n v="60"/>
    <d v="2023-07-10T00:00:00"/>
    <n v="357"/>
    <n v="5"/>
    <n v="1"/>
    <n v="14177.852827823655"/>
    <x v="0"/>
    <x v="0"/>
  </r>
  <r>
    <s v="C02940"/>
    <s v="Amanda Clark"/>
    <s v="Delhi"/>
    <x v="1"/>
    <x v="0"/>
    <n v="1319957"/>
    <n v="0.09"/>
    <n v="120"/>
    <d v="2021-10-08T00:00:00"/>
    <n v="474"/>
    <n v="30"/>
    <n v="0"/>
    <n v="16720.657429205807"/>
    <x v="0"/>
    <x v="0"/>
  </r>
  <r>
    <s v="C02941"/>
    <s v="Rebecca Blankenship"/>
    <s v="Delhi"/>
    <x v="1"/>
    <x v="2"/>
    <n v="1603110"/>
    <n v="0.08"/>
    <n v="36"/>
    <d v="2021-07-13T00:00:00"/>
    <n v="430"/>
    <n v="34"/>
    <n v="2"/>
    <n v="50235.640834874408"/>
    <x v="0"/>
    <x v="0"/>
  </r>
  <r>
    <s v="C02942"/>
    <s v="Brian Stevens"/>
    <s v="Hyderabad"/>
    <x v="0"/>
    <x v="1"/>
    <n v="1776788"/>
    <n v="7.0000000000000007E-2"/>
    <n v="36"/>
    <d v="2024-06-10T00:00:00"/>
    <n v="765"/>
    <n v="10"/>
    <n v="1"/>
    <n v="54862.055185230478"/>
    <x v="1"/>
    <x v="0"/>
  </r>
  <r>
    <s v="C02943"/>
    <s v="Ashley Todd"/>
    <s v="Kolkata"/>
    <x v="3"/>
    <x v="1"/>
    <n v="713782"/>
    <n v="7.0000000000000007E-2"/>
    <n v="84"/>
    <d v="2020-08-17T00:00:00"/>
    <n v="359"/>
    <n v="56"/>
    <n v="5"/>
    <n v="10772.883303047111"/>
    <x v="0"/>
    <x v="0"/>
  </r>
  <r>
    <s v="C02944"/>
    <s v="James Collins"/>
    <s v="Hyderabad"/>
    <x v="0"/>
    <x v="2"/>
    <n v="1485281"/>
    <n v="0.1"/>
    <n v="36"/>
    <d v="2022-10-13T00:00:00"/>
    <n v="787"/>
    <n v="31"/>
    <n v="2"/>
    <n v="47925.840062450137"/>
    <x v="1"/>
    <x v="0"/>
  </r>
  <r>
    <s v="C02945"/>
    <s v="Ashley Wright"/>
    <s v="Mumbai"/>
    <x v="2"/>
    <x v="2"/>
    <n v="322027"/>
    <n v="0.08"/>
    <n v="84"/>
    <d v="2021-10-21T00:00:00"/>
    <n v="351"/>
    <n v="49"/>
    <n v="2"/>
    <n v="5019.181865448465"/>
    <x v="0"/>
    <x v="0"/>
  </r>
  <r>
    <s v="C02946"/>
    <s v="Amy Nelson"/>
    <s v="Kolkata"/>
    <x v="3"/>
    <x v="0"/>
    <n v="576871"/>
    <n v="0.1"/>
    <n v="60"/>
    <d v="2022-09-20T00:00:00"/>
    <n v="780"/>
    <n v="40"/>
    <n v="1"/>
    <n v="12256.803929634041"/>
    <x v="1"/>
    <x v="0"/>
  </r>
  <r>
    <s v="C02947"/>
    <s v="Samantha Baxter"/>
    <s v="Mumbai"/>
    <x v="2"/>
    <x v="0"/>
    <n v="1929156"/>
    <n v="7.0000000000000007E-2"/>
    <n v="60"/>
    <d v="2023-06-11T00:00:00"/>
    <n v="459"/>
    <n v="20"/>
    <n v="4"/>
    <n v="38199.60097130655"/>
    <x v="0"/>
    <x v="0"/>
  </r>
  <r>
    <s v="C02948"/>
    <s v="Scott Gonzalez"/>
    <s v="Chennai"/>
    <x v="0"/>
    <x v="0"/>
    <n v="1739849"/>
    <n v="0.09"/>
    <n v="120"/>
    <d v="2022-07-23T00:00:00"/>
    <n v="703"/>
    <n v="97"/>
    <n v="4"/>
    <n v="22039.67182835978"/>
    <x v="1"/>
    <x v="0"/>
  </r>
  <r>
    <s v="C02949"/>
    <s v="Donald Williams"/>
    <s v="Mumbai"/>
    <x v="2"/>
    <x v="0"/>
    <n v="634191"/>
    <n v="0.08"/>
    <n v="60"/>
    <d v="2021-09-11T00:00:00"/>
    <n v="797"/>
    <n v="15"/>
    <n v="5"/>
    <n v="12859.10677016336"/>
    <x v="1"/>
    <x v="0"/>
  </r>
  <r>
    <s v="C02950"/>
    <s v="David Wells"/>
    <s v="Delhi"/>
    <x v="1"/>
    <x v="2"/>
    <n v="1302514"/>
    <n v="7.0000000000000007E-2"/>
    <n v="60"/>
    <d v="2023-11-09T00:00:00"/>
    <n v="402"/>
    <n v="8"/>
    <n v="0"/>
    <n v="25791.338315584831"/>
    <x v="0"/>
    <x v="0"/>
  </r>
  <r>
    <s v="C02951"/>
    <s v="Becky Williams"/>
    <s v="Chennai"/>
    <x v="0"/>
    <x v="1"/>
    <n v="350034"/>
    <n v="0.1"/>
    <n v="36"/>
    <d v="2020-07-29T00:00:00"/>
    <n v="541"/>
    <n v="22"/>
    <n v="5"/>
    <n v="11294.612602207711"/>
    <x v="0"/>
    <x v="0"/>
  </r>
  <r>
    <s v="C02952"/>
    <s v="Kendra Taylor"/>
    <s v="Bangalore"/>
    <x v="0"/>
    <x v="2"/>
    <n v="1793119"/>
    <n v="7.0000000000000007E-2"/>
    <n v="36"/>
    <d v="2023-12-23T00:00:00"/>
    <n v="765"/>
    <n v="3"/>
    <n v="3"/>
    <n v="55366.309054138874"/>
    <x v="1"/>
    <x v="0"/>
  </r>
  <r>
    <s v="C02953"/>
    <s v="Kelly Young"/>
    <s v="Mumbai"/>
    <x v="2"/>
    <x v="0"/>
    <n v="175610"/>
    <n v="0.08"/>
    <n v="60"/>
    <d v="2022-08-29T00:00:00"/>
    <n v="660"/>
    <n v="6"/>
    <n v="4"/>
    <n v="3560.737600988326"/>
    <x v="2"/>
    <x v="0"/>
  </r>
  <r>
    <s v="C02954"/>
    <s v="Rebecca Bass"/>
    <s v="Bangalore"/>
    <x v="0"/>
    <x v="0"/>
    <n v="628103"/>
    <n v="0.09"/>
    <n v="60"/>
    <d v="2020-09-10T00:00:00"/>
    <n v="625"/>
    <n v="47"/>
    <n v="0"/>
    <n v="13038.385192738631"/>
    <x v="2"/>
    <x v="0"/>
  </r>
  <r>
    <s v="C02955"/>
    <s v="Patricia Parker"/>
    <s v="Hyderabad"/>
    <x v="0"/>
    <x v="1"/>
    <n v="462101"/>
    <n v="0.08"/>
    <n v="60"/>
    <d v="2021-11-16T00:00:00"/>
    <n v="804"/>
    <n v="60"/>
    <n v="0"/>
    <n v="9369.7420770702502"/>
    <x v="1"/>
    <x v="1"/>
  </r>
  <r>
    <s v="C02956"/>
    <s v="Madison Watkins"/>
    <s v="Hyderabad"/>
    <x v="0"/>
    <x v="0"/>
    <n v="633782"/>
    <n v="0.08"/>
    <n v="60"/>
    <d v="2024-06-07T00:00:00"/>
    <n v="765"/>
    <n v="11"/>
    <n v="1"/>
    <n v="12850.813724899399"/>
    <x v="1"/>
    <x v="0"/>
  </r>
  <r>
    <s v="C02957"/>
    <s v="Theresa Roberson"/>
    <s v="Chennai"/>
    <x v="0"/>
    <x v="2"/>
    <n v="1897584"/>
    <n v="0.09"/>
    <n v="60"/>
    <d v="2022-01-12T00:00:00"/>
    <n v="447"/>
    <n v="7"/>
    <n v="3"/>
    <n v="39390.722743845741"/>
    <x v="0"/>
    <x v="0"/>
  </r>
  <r>
    <s v="C02958"/>
    <s v="Tara Parsons"/>
    <s v="Delhi"/>
    <x v="1"/>
    <x v="2"/>
    <n v="1524232"/>
    <n v="0.09"/>
    <n v="84"/>
    <d v="2021-05-21T00:00:00"/>
    <n v="691"/>
    <n v="24"/>
    <n v="1"/>
    <n v="24523.487934455079"/>
    <x v="2"/>
    <x v="0"/>
  </r>
  <r>
    <s v="C02959"/>
    <s v="Shaun Williams"/>
    <s v="Kolkata"/>
    <x v="3"/>
    <x v="0"/>
    <n v="103161"/>
    <n v="0.08"/>
    <n v="60"/>
    <d v="2021-03-16T00:00:00"/>
    <n v="596"/>
    <n v="18"/>
    <n v="2"/>
    <n v="2091.7331111870435"/>
    <x v="0"/>
    <x v="0"/>
  </r>
  <r>
    <s v="C02960"/>
    <s v="Emily Smith"/>
    <s v="Hyderabad"/>
    <x v="0"/>
    <x v="1"/>
    <n v="739071"/>
    <n v="0.1"/>
    <n v="84"/>
    <d v="2021-12-07T00:00:00"/>
    <n v="312"/>
    <n v="34"/>
    <n v="3"/>
    <n v="12269.453679934593"/>
    <x v="0"/>
    <x v="0"/>
  </r>
  <r>
    <s v="C02961"/>
    <s v="Dylan Villegas"/>
    <s v="Chennai"/>
    <x v="0"/>
    <x v="1"/>
    <n v="121651"/>
    <n v="0.09"/>
    <n v="120"/>
    <d v="2022-06-06T00:00:00"/>
    <n v="819"/>
    <n v="87"/>
    <n v="2"/>
    <n v="1541.0234552491597"/>
    <x v="1"/>
    <x v="0"/>
  </r>
  <r>
    <s v="C02962"/>
    <s v="Wendy Moore"/>
    <s v="Chennai"/>
    <x v="0"/>
    <x v="0"/>
    <n v="1706604"/>
    <n v="0.09"/>
    <n v="60"/>
    <d v="2020-09-23T00:00:00"/>
    <n v="758"/>
    <n v="31"/>
    <n v="2"/>
    <n v="35426.29206271666"/>
    <x v="1"/>
    <x v="0"/>
  </r>
  <r>
    <s v="C02963"/>
    <s v="Melissa Simpson"/>
    <s v="Bangalore"/>
    <x v="0"/>
    <x v="0"/>
    <n v="1995350"/>
    <n v="0.08"/>
    <n v="120"/>
    <d v="2023-07-24T00:00:00"/>
    <n v="737"/>
    <n v="81"/>
    <n v="5"/>
    <n v="24209.101539696145"/>
    <x v="1"/>
    <x v="0"/>
  </r>
  <r>
    <s v="C02964"/>
    <s v="David Gomez"/>
    <s v="Delhi"/>
    <x v="1"/>
    <x v="1"/>
    <n v="1940561"/>
    <n v="0.09"/>
    <n v="120"/>
    <d v="2022-09-10T00:00:00"/>
    <n v="538"/>
    <n v="34"/>
    <n v="1"/>
    <n v="24582.206618455788"/>
    <x v="0"/>
    <x v="0"/>
  </r>
  <r>
    <s v="C02965"/>
    <s v="Tamara Lindsey"/>
    <s v="Hyderabad"/>
    <x v="0"/>
    <x v="2"/>
    <n v="1094396"/>
    <n v="0.09"/>
    <n v="60"/>
    <d v="2021-09-17T00:00:00"/>
    <n v="463"/>
    <n v="58"/>
    <n v="2"/>
    <n v="22717.86092630092"/>
    <x v="0"/>
    <x v="0"/>
  </r>
  <r>
    <s v="C02966"/>
    <s v="Robert Carter"/>
    <s v="Bangalore"/>
    <x v="0"/>
    <x v="1"/>
    <n v="136777"/>
    <n v="0.1"/>
    <n v="36"/>
    <d v="2022-11-05T00:00:00"/>
    <n v="708"/>
    <n v="22"/>
    <n v="4"/>
    <n v="4413.40906281151"/>
    <x v="1"/>
    <x v="0"/>
  </r>
  <r>
    <s v="C02967"/>
    <s v="Christy Pham"/>
    <s v="Chennai"/>
    <x v="0"/>
    <x v="1"/>
    <n v="1797689"/>
    <n v="0.08"/>
    <n v="36"/>
    <d v="2021-03-06T00:00:00"/>
    <n v="677"/>
    <n v="36"/>
    <n v="0"/>
    <n v="56333.039489994168"/>
    <x v="2"/>
    <x v="1"/>
  </r>
  <r>
    <s v="C02968"/>
    <s v="Roger Holmes"/>
    <s v="Kolkata"/>
    <x v="3"/>
    <x v="1"/>
    <n v="416479"/>
    <n v="0.09"/>
    <n v="36"/>
    <d v="2020-09-05T00:00:00"/>
    <n v="373"/>
    <n v="20"/>
    <n v="3"/>
    <n v="13243.920858479436"/>
    <x v="0"/>
    <x v="0"/>
  </r>
  <r>
    <s v="C02969"/>
    <s v="Jeffrey Weber"/>
    <s v="Delhi"/>
    <x v="1"/>
    <x v="1"/>
    <n v="418001"/>
    <n v="0.09"/>
    <n v="84"/>
    <d v="2022-07-08T00:00:00"/>
    <n v="711"/>
    <n v="29"/>
    <n v="3"/>
    <n v="6725.2508017743739"/>
    <x v="1"/>
    <x v="0"/>
  </r>
  <r>
    <s v="C02970"/>
    <s v="Russell Avery"/>
    <s v="Delhi"/>
    <x v="1"/>
    <x v="2"/>
    <n v="1501684"/>
    <n v="0.08"/>
    <n v="120"/>
    <d v="2021-12-12T00:00:00"/>
    <n v="476"/>
    <n v="105"/>
    <n v="4"/>
    <n v="18219.57072019298"/>
    <x v="0"/>
    <x v="0"/>
  </r>
  <r>
    <s v="C02971"/>
    <s v="Antonio Orozco"/>
    <s v="Kolkata"/>
    <x v="3"/>
    <x v="2"/>
    <n v="1492677"/>
    <n v="0.08"/>
    <n v="36"/>
    <d v="2023-01-08T00:00:00"/>
    <n v="741"/>
    <n v="24"/>
    <n v="0"/>
    <n v="46775.071987872216"/>
    <x v="1"/>
    <x v="0"/>
  </r>
  <r>
    <s v="C02972"/>
    <s v="Nichole Shelton"/>
    <s v="Mumbai"/>
    <x v="2"/>
    <x v="0"/>
    <n v="643600"/>
    <n v="7.0000000000000007E-2"/>
    <n v="84"/>
    <d v="2024-04-29T00:00:00"/>
    <n v="399"/>
    <n v="24"/>
    <n v="1"/>
    <n v="9713.6488365370933"/>
    <x v="0"/>
    <x v="0"/>
  </r>
  <r>
    <s v="C02973"/>
    <s v="George Palmer"/>
    <s v="Kolkata"/>
    <x v="3"/>
    <x v="1"/>
    <n v="567738"/>
    <n v="7.0000000000000007E-2"/>
    <n v="36"/>
    <d v="2021-01-28T00:00:00"/>
    <n v="579"/>
    <n v="36"/>
    <n v="0"/>
    <n v="17530.101220152537"/>
    <x v="0"/>
    <x v="1"/>
  </r>
  <r>
    <s v="C02974"/>
    <s v="Lorraine Brown"/>
    <s v="Bangalore"/>
    <x v="0"/>
    <x v="1"/>
    <n v="1577176"/>
    <n v="0.08"/>
    <n v="36"/>
    <d v="2024-01-15T00:00:00"/>
    <n v="385"/>
    <n v="11"/>
    <n v="1"/>
    <n v="49422.963532997666"/>
    <x v="0"/>
    <x v="0"/>
  </r>
  <r>
    <s v="C02975"/>
    <s v="John Webb"/>
    <s v="Chennai"/>
    <x v="0"/>
    <x v="1"/>
    <n v="1740205"/>
    <n v="7.0000000000000007E-2"/>
    <n v="84"/>
    <d v="2021-06-06T00:00:00"/>
    <n v="603"/>
    <n v="65"/>
    <n v="5"/>
    <n v="26264.357168405895"/>
    <x v="2"/>
    <x v="0"/>
  </r>
  <r>
    <s v="C02976"/>
    <s v="Catherine Roberts"/>
    <s v="Chennai"/>
    <x v="0"/>
    <x v="0"/>
    <n v="881167"/>
    <n v="0.08"/>
    <n v="120"/>
    <d v="2021-09-15T00:00:00"/>
    <n v="727"/>
    <n v="68"/>
    <n v="3"/>
    <n v="10690.98723353268"/>
    <x v="1"/>
    <x v="0"/>
  </r>
  <r>
    <s v="C02977"/>
    <s v="Diana Nelson"/>
    <s v="Hyderabad"/>
    <x v="0"/>
    <x v="2"/>
    <n v="1974076"/>
    <n v="7.0000000000000007E-2"/>
    <n v="36"/>
    <d v="2023-12-12T00:00:00"/>
    <n v="412"/>
    <n v="33"/>
    <n v="2"/>
    <n v="60953.735871605983"/>
    <x v="0"/>
    <x v="0"/>
  </r>
  <r>
    <s v="C02978"/>
    <s v="Mckenzie Johnson"/>
    <s v="Mumbai"/>
    <x v="2"/>
    <x v="0"/>
    <n v="1226660"/>
    <n v="7.0000000000000007E-2"/>
    <n v="120"/>
    <d v="2020-08-09T00:00:00"/>
    <n v="616"/>
    <n v="39"/>
    <n v="1"/>
    <n v="14242.562711831739"/>
    <x v="2"/>
    <x v="0"/>
  </r>
  <r>
    <s v="C02979"/>
    <s v="Kathryn Johnson"/>
    <s v="Kolkata"/>
    <x v="3"/>
    <x v="1"/>
    <n v="189297"/>
    <n v="0.1"/>
    <n v="60"/>
    <d v="2022-03-24T00:00:00"/>
    <n v="814"/>
    <n v="58"/>
    <n v="3"/>
    <n v="4022.0018227089508"/>
    <x v="1"/>
    <x v="0"/>
  </r>
  <r>
    <s v="C02980"/>
    <s v="Patricia Matthews"/>
    <s v="Hyderabad"/>
    <x v="0"/>
    <x v="0"/>
    <n v="1199783"/>
    <n v="0.1"/>
    <n v="60"/>
    <d v="2021-03-30T00:00:00"/>
    <n v="621"/>
    <n v="33"/>
    <n v="2"/>
    <n v="25491.843044819587"/>
    <x v="2"/>
    <x v="0"/>
  </r>
  <r>
    <s v="C02981"/>
    <s v="Ashley Bush"/>
    <s v="Kolkata"/>
    <x v="3"/>
    <x v="2"/>
    <n v="1437575"/>
    <n v="0.1"/>
    <n v="84"/>
    <d v="2022-01-16T00:00:00"/>
    <n v="708"/>
    <n v="39"/>
    <n v="5"/>
    <n v="23865.447127450509"/>
    <x v="1"/>
    <x v="0"/>
  </r>
  <r>
    <s v="C02982"/>
    <s v="James Rocha"/>
    <s v="Chennai"/>
    <x v="0"/>
    <x v="0"/>
    <n v="1012983"/>
    <n v="0.08"/>
    <n v="60"/>
    <d v="2021-07-05T00:00:00"/>
    <n v="603"/>
    <n v="42"/>
    <n v="1"/>
    <n v="20539.642715460155"/>
    <x v="2"/>
    <x v="0"/>
  </r>
  <r>
    <s v="C02983"/>
    <s v="Shannon Evans"/>
    <s v="Chennai"/>
    <x v="0"/>
    <x v="0"/>
    <n v="395508"/>
    <n v="0.1"/>
    <n v="60"/>
    <d v="2021-04-24T00:00:00"/>
    <n v="483"/>
    <n v="4"/>
    <n v="1"/>
    <n v="8403.3761596642926"/>
    <x v="0"/>
    <x v="0"/>
  </r>
  <r>
    <s v="C02984"/>
    <s v="Shawn Baker"/>
    <s v="Delhi"/>
    <x v="1"/>
    <x v="1"/>
    <n v="740969"/>
    <n v="7.0000000000000007E-2"/>
    <n v="36"/>
    <d v="2020-08-30T00:00:00"/>
    <n v="591"/>
    <n v="10"/>
    <n v="4"/>
    <n v="22878.971587237782"/>
    <x v="0"/>
    <x v="0"/>
  </r>
  <r>
    <s v="C02985"/>
    <s v="Allen Meza"/>
    <s v="Mumbai"/>
    <x v="2"/>
    <x v="0"/>
    <n v="554994"/>
    <n v="7.0000000000000007E-2"/>
    <n v="84"/>
    <d v="2021-03-20T00:00:00"/>
    <n v="797"/>
    <n v="65"/>
    <n v="4"/>
    <n v="8376.346834035221"/>
    <x v="1"/>
    <x v="0"/>
  </r>
  <r>
    <s v="C02986"/>
    <s v="Shawn Williams"/>
    <s v="Kolkata"/>
    <x v="3"/>
    <x v="1"/>
    <n v="288843"/>
    <n v="0.1"/>
    <n v="120"/>
    <d v="2022-04-21T00:00:00"/>
    <n v="457"/>
    <n v="105"/>
    <n v="3"/>
    <n v="3817.081529313868"/>
    <x v="0"/>
    <x v="0"/>
  </r>
  <r>
    <s v="C02987"/>
    <s v="Jose Mueller"/>
    <s v="Bangalore"/>
    <x v="0"/>
    <x v="0"/>
    <n v="1345837"/>
    <n v="0.09"/>
    <n v="36"/>
    <d v="2022-11-20T00:00:00"/>
    <n v="464"/>
    <n v="32"/>
    <n v="5"/>
    <n v="42797.256803856595"/>
    <x v="0"/>
    <x v="0"/>
  </r>
  <r>
    <s v="C02988"/>
    <s v="Michael Newman"/>
    <s v="Delhi"/>
    <x v="1"/>
    <x v="1"/>
    <n v="1642152"/>
    <n v="7.0000000000000007E-2"/>
    <n v="36"/>
    <d v="2022-06-28T00:00:00"/>
    <n v="524"/>
    <n v="27"/>
    <n v="3"/>
    <n v="50704.886371664266"/>
    <x v="0"/>
    <x v="0"/>
  </r>
  <r>
    <s v="C02989"/>
    <s v="Brian Baker"/>
    <s v="Hyderabad"/>
    <x v="0"/>
    <x v="1"/>
    <n v="1646650"/>
    <n v="0.08"/>
    <n v="36"/>
    <d v="2021-01-25T00:00:00"/>
    <n v="363"/>
    <n v="0"/>
    <n v="2"/>
    <n v="51600.026187065108"/>
    <x v="0"/>
    <x v="0"/>
  </r>
  <r>
    <s v="C02990"/>
    <s v="Michael Johnson"/>
    <s v="Delhi"/>
    <x v="1"/>
    <x v="0"/>
    <n v="438257"/>
    <n v="0.09"/>
    <n v="60"/>
    <d v="2021-09-24T00:00:00"/>
    <n v="705"/>
    <n v="12"/>
    <n v="0"/>
    <n v="9097.4944864362296"/>
    <x v="1"/>
    <x v="0"/>
  </r>
  <r>
    <s v="C02991"/>
    <s v="David Schneider"/>
    <s v="Chennai"/>
    <x v="0"/>
    <x v="2"/>
    <n v="1424998"/>
    <n v="7.0000000000000007E-2"/>
    <n v="84"/>
    <d v="2023-04-23T00:00:00"/>
    <n v="483"/>
    <n v="34"/>
    <n v="1"/>
    <n v="21507.038789259921"/>
    <x v="0"/>
    <x v="0"/>
  </r>
  <r>
    <s v="C02992"/>
    <s v="John Foster"/>
    <s v="Bangalore"/>
    <x v="0"/>
    <x v="1"/>
    <n v="1253084"/>
    <n v="7.0000000000000007E-2"/>
    <n v="84"/>
    <d v="2021-04-21T00:00:00"/>
    <n v="465"/>
    <n v="53"/>
    <n v="4"/>
    <n v="18912.395802801817"/>
    <x v="0"/>
    <x v="0"/>
  </r>
  <r>
    <s v="C02993"/>
    <s v="Jeffrey Cruz"/>
    <s v="Delhi"/>
    <x v="1"/>
    <x v="0"/>
    <n v="1732325"/>
    <n v="7.0000000000000007E-2"/>
    <n v="36"/>
    <d v="2024-05-20T00:00:00"/>
    <n v="761"/>
    <n v="25"/>
    <n v="4"/>
    <n v="53489.166827305446"/>
    <x v="1"/>
    <x v="0"/>
  </r>
  <r>
    <s v="C02994"/>
    <s v="Julia Lane"/>
    <s v="Kolkata"/>
    <x v="3"/>
    <x v="2"/>
    <n v="443962"/>
    <n v="0.1"/>
    <n v="120"/>
    <d v="2023-08-18T00:00:00"/>
    <n v="549"/>
    <n v="109"/>
    <n v="1"/>
    <n v="5866.9905447500669"/>
    <x v="0"/>
    <x v="0"/>
  </r>
  <r>
    <s v="C02995"/>
    <s v="Sherri Kelley"/>
    <s v="Delhi"/>
    <x v="1"/>
    <x v="0"/>
    <n v="1965490"/>
    <n v="0.08"/>
    <n v="120"/>
    <d v="2023-06-20T00:00:00"/>
    <n v="508"/>
    <n v="27"/>
    <n v="3"/>
    <n v="23846.817342951046"/>
    <x v="0"/>
    <x v="0"/>
  </r>
  <r>
    <s v="C02996"/>
    <s v="Lindsey Christian"/>
    <s v="Hyderabad"/>
    <x v="0"/>
    <x v="0"/>
    <n v="274696"/>
    <n v="0.09"/>
    <n v="36"/>
    <d v="2021-05-04T00:00:00"/>
    <n v="712"/>
    <n v="11"/>
    <n v="3"/>
    <n v="8735.2593627550668"/>
    <x v="1"/>
    <x v="0"/>
  </r>
  <r>
    <s v="C02997"/>
    <s v="Lori Young"/>
    <s v="Hyderabad"/>
    <x v="0"/>
    <x v="1"/>
    <n v="619741"/>
    <n v="0.1"/>
    <n v="84"/>
    <d v="2022-08-20T00:00:00"/>
    <n v="411"/>
    <n v="0"/>
    <n v="0"/>
    <n v="10288.4343900063"/>
    <x v="0"/>
    <x v="0"/>
  </r>
  <r>
    <s v="C02998"/>
    <s v="Anthony Heath"/>
    <s v="Delhi"/>
    <x v="1"/>
    <x v="1"/>
    <n v="1492139"/>
    <n v="0.08"/>
    <n v="60"/>
    <d v="2023-02-13T00:00:00"/>
    <n v="531"/>
    <n v="45"/>
    <n v="4"/>
    <n v="30255.1986971193"/>
    <x v="0"/>
    <x v="0"/>
  </r>
  <r>
    <s v="C02999"/>
    <s v="Bryan Galvan"/>
    <s v="Delhi"/>
    <x v="1"/>
    <x v="1"/>
    <n v="1511439"/>
    <n v="0.08"/>
    <n v="84"/>
    <d v="2020-07-22T00:00:00"/>
    <n v="491"/>
    <n v="59"/>
    <n v="5"/>
    <n v="23557.612310556447"/>
    <x v="0"/>
    <x v="0"/>
  </r>
  <r>
    <s v="C03000"/>
    <s v="Chad Miller"/>
    <s v="Bangalore"/>
    <x v="0"/>
    <x v="0"/>
    <n v="1895452"/>
    <n v="7.0000000000000007E-2"/>
    <n v="120"/>
    <d v="2022-09-28T00:00:00"/>
    <n v="633"/>
    <n v="90"/>
    <n v="5"/>
    <n v="22007.804915189939"/>
    <x v="2"/>
    <x v="0"/>
  </r>
  <r>
    <s v="C03001"/>
    <s v="Kathy Brown"/>
    <s v="Kolkata"/>
    <x v="3"/>
    <x v="1"/>
    <n v="951570"/>
    <n v="0.1"/>
    <n v="120"/>
    <d v="2023-03-27T00:00:00"/>
    <n v="694"/>
    <n v="12"/>
    <n v="5"/>
    <n v="12575.067669457794"/>
    <x v="2"/>
    <x v="0"/>
  </r>
  <r>
    <s v="C03002"/>
    <s v="Nicholas Goodwin"/>
    <s v="Chennai"/>
    <x v="0"/>
    <x v="2"/>
    <n v="1684435"/>
    <n v="0.09"/>
    <n v="60"/>
    <d v="2021-06-14T00:00:00"/>
    <n v="306"/>
    <n v="40"/>
    <n v="4"/>
    <n v="34966.100085703612"/>
    <x v="0"/>
    <x v="0"/>
  </r>
  <r>
    <s v="C03003"/>
    <s v="Lisa Ballard"/>
    <s v="Bangalore"/>
    <x v="0"/>
    <x v="1"/>
    <n v="1895792"/>
    <n v="0.09"/>
    <n v="60"/>
    <d v="2020-06-28T00:00:00"/>
    <n v="376"/>
    <n v="39"/>
    <n v="1"/>
    <n v="39353.523771280117"/>
    <x v="0"/>
    <x v="0"/>
  </r>
  <r>
    <s v="C03004"/>
    <s v="Dana Nguyen"/>
    <s v="Hyderabad"/>
    <x v="0"/>
    <x v="0"/>
    <n v="1032382"/>
    <n v="0.1"/>
    <n v="36"/>
    <d v="2020-07-17T00:00:00"/>
    <n v="771"/>
    <n v="32"/>
    <n v="5"/>
    <n v="33312.06324954833"/>
    <x v="1"/>
    <x v="0"/>
  </r>
  <r>
    <s v="C03005"/>
    <s v="Jennifer Blackburn"/>
    <s v="Chennai"/>
    <x v="0"/>
    <x v="2"/>
    <n v="1344493"/>
    <n v="0.1"/>
    <n v="60"/>
    <d v="2020-11-06T00:00:00"/>
    <n v="606"/>
    <n v="22"/>
    <n v="5"/>
    <n v="28566.502884987218"/>
    <x v="2"/>
    <x v="0"/>
  </r>
  <r>
    <s v="C03006"/>
    <s v="Julie Taylor"/>
    <s v="Hyderabad"/>
    <x v="0"/>
    <x v="1"/>
    <n v="1640199"/>
    <n v="7.0000000000000007E-2"/>
    <n v="60"/>
    <d v="2022-04-18T00:00:00"/>
    <n v="700"/>
    <n v="24"/>
    <n v="2"/>
    <n v="32477.906044682768"/>
    <x v="1"/>
    <x v="0"/>
  </r>
  <r>
    <s v="C03007"/>
    <s v="Elizabeth Ross"/>
    <s v="Kolkata"/>
    <x v="3"/>
    <x v="2"/>
    <n v="1219599"/>
    <n v="0.1"/>
    <n v="60"/>
    <d v="2021-10-28T00:00:00"/>
    <n v="662"/>
    <n v="36"/>
    <n v="0"/>
    <n v="25912.874482818079"/>
    <x v="2"/>
    <x v="0"/>
  </r>
  <r>
    <s v="C03008"/>
    <s v="Karen Rodriguez"/>
    <s v="Delhi"/>
    <x v="1"/>
    <x v="2"/>
    <n v="1039979"/>
    <n v="0.08"/>
    <n v="84"/>
    <d v="2022-07-15T00:00:00"/>
    <n v="819"/>
    <n v="75"/>
    <n v="4"/>
    <n v="16209.335668273867"/>
    <x v="1"/>
    <x v="0"/>
  </r>
  <r>
    <s v="C03009"/>
    <s v="Victoria Jackson"/>
    <s v="Delhi"/>
    <x v="1"/>
    <x v="2"/>
    <n v="783986"/>
    <n v="0.08"/>
    <n v="84"/>
    <d v="2022-07-06T00:00:00"/>
    <n v="745"/>
    <n v="80"/>
    <n v="5"/>
    <n v="12219.373884691284"/>
    <x v="1"/>
    <x v="0"/>
  </r>
  <r>
    <s v="C03010"/>
    <s v="Jennifer Wiggins"/>
    <s v="Chennai"/>
    <x v="0"/>
    <x v="2"/>
    <n v="1648063"/>
    <n v="0.09"/>
    <n v="60"/>
    <d v="2021-08-14T00:00:00"/>
    <n v="323"/>
    <n v="28"/>
    <n v="2"/>
    <n v="34211.077189410666"/>
    <x v="0"/>
    <x v="0"/>
  </r>
  <r>
    <s v="C03011"/>
    <s v="William Jones"/>
    <s v="Kolkata"/>
    <x v="3"/>
    <x v="2"/>
    <n v="399304"/>
    <n v="0.1"/>
    <n v="120"/>
    <d v="2023-11-12T00:00:00"/>
    <n v="611"/>
    <n v="8"/>
    <n v="3"/>
    <n v="5276.8317839834954"/>
    <x v="2"/>
    <x v="0"/>
  </r>
  <r>
    <s v="C03012"/>
    <s v="Lisa Castro"/>
    <s v="Bangalore"/>
    <x v="0"/>
    <x v="0"/>
    <n v="931221"/>
    <n v="0.1"/>
    <n v="36"/>
    <d v="2021-11-22T00:00:00"/>
    <n v="303"/>
    <n v="35"/>
    <n v="4"/>
    <n v="30047.882325832539"/>
    <x v="0"/>
    <x v="0"/>
  </r>
  <r>
    <s v="C03013"/>
    <s v="Gregory Pierce"/>
    <s v="Hyderabad"/>
    <x v="0"/>
    <x v="2"/>
    <n v="1538649"/>
    <n v="0.1"/>
    <n v="84"/>
    <d v="2020-08-26T00:00:00"/>
    <n v="660"/>
    <n v="79"/>
    <n v="4"/>
    <n v="25543.395201783977"/>
    <x v="2"/>
    <x v="0"/>
  </r>
  <r>
    <s v="C03014"/>
    <s v="Luis Pena"/>
    <s v="Mumbai"/>
    <x v="2"/>
    <x v="2"/>
    <n v="678393"/>
    <n v="7.0000000000000007E-2"/>
    <n v="60"/>
    <d v="2023-04-13T00:00:00"/>
    <n v="816"/>
    <n v="54"/>
    <n v="2"/>
    <n v="13432.994481383343"/>
    <x v="1"/>
    <x v="0"/>
  </r>
  <r>
    <s v="C03015"/>
    <s v="Nancy Cruz"/>
    <s v="Chennai"/>
    <x v="0"/>
    <x v="2"/>
    <n v="1068975"/>
    <n v="0.08"/>
    <n v="84"/>
    <d v="2021-12-31T00:00:00"/>
    <n v="769"/>
    <n v="66"/>
    <n v="5"/>
    <n v="16661.273541093673"/>
    <x v="1"/>
    <x v="0"/>
  </r>
  <r>
    <s v="C03016"/>
    <s v="Beth Ortiz"/>
    <s v="Mumbai"/>
    <x v="2"/>
    <x v="1"/>
    <n v="936067"/>
    <n v="7.0000000000000007E-2"/>
    <n v="120"/>
    <d v="2023-11-02T00:00:00"/>
    <n v="599"/>
    <n v="99"/>
    <n v="4"/>
    <n v="10868.531581673977"/>
    <x v="0"/>
    <x v="0"/>
  </r>
  <r>
    <s v="C03017"/>
    <s v="Dr. Ryan Murray"/>
    <s v="Bangalore"/>
    <x v="0"/>
    <x v="1"/>
    <n v="656208"/>
    <n v="0.09"/>
    <n v="84"/>
    <d v="2020-12-26T00:00:00"/>
    <n v="310"/>
    <n v="77"/>
    <n v="1"/>
    <n v="10557.781866863377"/>
    <x v="0"/>
    <x v="0"/>
  </r>
  <r>
    <s v="C03018"/>
    <s v="Charlotte Best"/>
    <s v="Kolkata"/>
    <x v="3"/>
    <x v="0"/>
    <n v="1179550"/>
    <n v="0.1"/>
    <n v="36"/>
    <d v="2023-03-16T00:00:00"/>
    <n v="634"/>
    <n v="10"/>
    <n v="0"/>
    <n v="38060.760654491009"/>
    <x v="2"/>
    <x v="0"/>
  </r>
  <r>
    <s v="C03019"/>
    <s v="Thomas Booker"/>
    <s v="Chennai"/>
    <x v="0"/>
    <x v="1"/>
    <n v="935655"/>
    <n v="0.08"/>
    <n v="120"/>
    <d v="2021-06-30T00:00:00"/>
    <n v="340"/>
    <n v="50"/>
    <n v="3"/>
    <n v="11352.077029656148"/>
    <x v="0"/>
    <x v="0"/>
  </r>
  <r>
    <s v="C03020"/>
    <s v="Beth Peterson"/>
    <s v="Mumbai"/>
    <x v="2"/>
    <x v="0"/>
    <n v="1362127"/>
    <n v="7.0000000000000007E-2"/>
    <n v="36"/>
    <d v="2021-03-23T00:00:00"/>
    <n v="483"/>
    <n v="17"/>
    <n v="4"/>
    <n v="42058.527321938484"/>
    <x v="0"/>
    <x v="0"/>
  </r>
  <r>
    <s v="C03021"/>
    <s v="Logan Lee"/>
    <s v="Mumbai"/>
    <x v="2"/>
    <x v="2"/>
    <n v="1190694"/>
    <n v="7.0000000000000007E-2"/>
    <n v="60"/>
    <d v="2023-06-07T00:00:00"/>
    <n v="300"/>
    <n v="35"/>
    <n v="4"/>
    <n v="23577.168294802952"/>
    <x v="0"/>
    <x v="0"/>
  </r>
  <r>
    <s v="C03022"/>
    <s v="Dawn Hamilton"/>
    <s v="Bangalore"/>
    <x v="0"/>
    <x v="0"/>
    <n v="498362"/>
    <n v="7.0000000000000007E-2"/>
    <n v="84"/>
    <d v="2020-11-14T00:00:00"/>
    <n v="794"/>
    <n v="39"/>
    <n v="5"/>
    <n v="7521.6181812838704"/>
    <x v="1"/>
    <x v="0"/>
  </r>
  <r>
    <s v="C03023"/>
    <s v="Julie Thomas"/>
    <s v="Bangalore"/>
    <x v="0"/>
    <x v="0"/>
    <n v="596943"/>
    <n v="0.1"/>
    <n v="84"/>
    <d v="2022-09-28T00:00:00"/>
    <n v="408"/>
    <n v="70"/>
    <n v="2"/>
    <n v="9909.9605965613537"/>
    <x v="0"/>
    <x v="0"/>
  </r>
  <r>
    <s v="C03024"/>
    <s v="Crystal Garcia"/>
    <s v="Hyderabad"/>
    <x v="0"/>
    <x v="1"/>
    <n v="130553"/>
    <n v="0.08"/>
    <n v="120"/>
    <d v="2022-10-12T00:00:00"/>
    <n v="679"/>
    <n v="117"/>
    <n v="0"/>
    <n v="1583.9681425874912"/>
    <x v="2"/>
    <x v="0"/>
  </r>
  <r>
    <s v="C03025"/>
    <s v="Eric Spears"/>
    <s v="Chennai"/>
    <x v="0"/>
    <x v="1"/>
    <n v="546387"/>
    <n v="7.0000000000000007E-2"/>
    <n v="84"/>
    <d v="2023-03-05T00:00:00"/>
    <n v="699"/>
    <n v="51"/>
    <n v="0"/>
    <n v="8246.4441374285161"/>
    <x v="2"/>
    <x v="0"/>
  </r>
  <r>
    <s v="C03026"/>
    <s v="Brandon Barnes"/>
    <s v="Bangalore"/>
    <x v="0"/>
    <x v="0"/>
    <n v="846357"/>
    <n v="0.08"/>
    <n v="36"/>
    <d v="2022-01-28T00:00:00"/>
    <n v="666"/>
    <n v="24"/>
    <n v="2"/>
    <n v="26521.752262840229"/>
    <x v="2"/>
    <x v="0"/>
  </r>
  <r>
    <s v="C03027"/>
    <s v="John Bennett"/>
    <s v="Chennai"/>
    <x v="0"/>
    <x v="0"/>
    <n v="647480"/>
    <n v="0.08"/>
    <n v="120"/>
    <d v="2023-03-17T00:00:00"/>
    <n v="601"/>
    <n v="55"/>
    <n v="3"/>
    <n v="7855.7190793206501"/>
    <x v="2"/>
    <x v="0"/>
  </r>
  <r>
    <s v="C03028"/>
    <s v="Jose Moore"/>
    <s v="Bangalore"/>
    <x v="0"/>
    <x v="1"/>
    <n v="1154141"/>
    <n v="0.1"/>
    <n v="36"/>
    <d v="2021-10-11T00:00:00"/>
    <n v="421"/>
    <n v="33"/>
    <n v="3"/>
    <n v="37240.883695082783"/>
    <x v="0"/>
    <x v="0"/>
  </r>
  <r>
    <s v="C03029"/>
    <s v="Jennifer Kirk"/>
    <s v="Delhi"/>
    <x v="1"/>
    <x v="2"/>
    <n v="1941691"/>
    <n v="7.0000000000000007E-2"/>
    <n v="36"/>
    <d v="2021-06-26T00:00:00"/>
    <n v="415"/>
    <n v="13"/>
    <n v="3"/>
    <n v="59953.781089620905"/>
    <x v="0"/>
    <x v="0"/>
  </r>
  <r>
    <s v="C03030"/>
    <s v="Kenneth Watkins"/>
    <s v="Mumbai"/>
    <x v="2"/>
    <x v="0"/>
    <n v="357688"/>
    <n v="7.0000000000000007E-2"/>
    <n v="60"/>
    <d v="2022-04-11T00:00:00"/>
    <n v="577"/>
    <n v="58"/>
    <n v="2"/>
    <n v="7082.6511035005442"/>
    <x v="0"/>
    <x v="0"/>
  </r>
  <r>
    <s v="C03031"/>
    <s v="Suzanne Bradford"/>
    <s v="Mumbai"/>
    <x v="2"/>
    <x v="2"/>
    <n v="375831"/>
    <n v="7.0000000000000007E-2"/>
    <n v="120"/>
    <d v="2022-02-18T00:00:00"/>
    <n v="795"/>
    <n v="35"/>
    <n v="5"/>
    <n v="4363.7165853214701"/>
    <x v="1"/>
    <x v="0"/>
  </r>
  <r>
    <s v="C03032"/>
    <s v="Daniel Wolf"/>
    <s v="Mumbai"/>
    <x v="2"/>
    <x v="2"/>
    <n v="1271523"/>
    <n v="0.1"/>
    <n v="84"/>
    <d v="2023-12-23T00:00:00"/>
    <n v="468"/>
    <n v="38"/>
    <n v="0"/>
    <n v="21108.787317418049"/>
    <x v="0"/>
    <x v="0"/>
  </r>
  <r>
    <s v="C03033"/>
    <s v="Eddie Allen"/>
    <s v="Hyderabad"/>
    <x v="0"/>
    <x v="1"/>
    <n v="1751292"/>
    <n v="0.08"/>
    <n v="36"/>
    <d v="2022-10-02T00:00:00"/>
    <n v="631"/>
    <n v="22"/>
    <n v="4"/>
    <n v="54879.12614168015"/>
    <x v="2"/>
    <x v="0"/>
  </r>
  <r>
    <s v="C03034"/>
    <s v="Laura Bennett"/>
    <s v="Bangalore"/>
    <x v="0"/>
    <x v="2"/>
    <n v="1929225"/>
    <n v="0.1"/>
    <n v="60"/>
    <d v="2022-11-21T00:00:00"/>
    <n v="622"/>
    <n v="59"/>
    <n v="3"/>
    <n v="40990.329833096534"/>
    <x v="2"/>
    <x v="0"/>
  </r>
  <r>
    <s v="C03035"/>
    <s v="Elizabeth Hill"/>
    <s v="Delhi"/>
    <x v="1"/>
    <x v="1"/>
    <n v="1893292"/>
    <n v="0.08"/>
    <n v="36"/>
    <d v="2024-04-26T00:00:00"/>
    <n v="308"/>
    <n v="21"/>
    <n v="1"/>
    <n v="59328.890037203339"/>
    <x v="0"/>
    <x v="0"/>
  </r>
  <r>
    <s v="C03036"/>
    <s v="Ashlee Robinson"/>
    <s v="Delhi"/>
    <x v="1"/>
    <x v="0"/>
    <n v="1457940"/>
    <n v="0.09"/>
    <n v="120"/>
    <d v="2024-06-16T00:00:00"/>
    <n v="330"/>
    <n v="33"/>
    <n v="3"/>
    <n v="18468.567758143872"/>
    <x v="0"/>
    <x v="0"/>
  </r>
  <r>
    <s v="C03037"/>
    <s v="Lisa Black"/>
    <s v="Mumbai"/>
    <x v="2"/>
    <x v="2"/>
    <n v="1989044"/>
    <n v="0.1"/>
    <n v="84"/>
    <d v="2023-08-18T00:00:00"/>
    <n v="595"/>
    <n v="41"/>
    <n v="2"/>
    <n v="33020.485481573254"/>
    <x v="0"/>
    <x v="0"/>
  </r>
  <r>
    <s v="C03038"/>
    <s v="Diane Jackson"/>
    <s v="Bangalore"/>
    <x v="0"/>
    <x v="1"/>
    <n v="1359931"/>
    <n v="0.1"/>
    <n v="84"/>
    <d v="2022-04-17T00:00:00"/>
    <n v="474"/>
    <n v="12"/>
    <n v="1"/>
    <n v="22576.464794866977"/>
    <x v="0"/>
    <x v="0"/>
  </r>
  <r>
    <s v="C03039"/>
    <s v="Raymond Rhodes"/>
    <s v="Bangalore"/>
    <x v="0"/>
    <x v="1"/>
    <n v="755443"/>
    <n v="7.0000000000000007E-2"/>
    <n v="120"/>
    <d v="2021-09-24T00:00:00"/>
    <n v="383"/>
    <n v="17"/>
    <n v="2"/>
    <n v="8771.3337866355014"/>
    <x v="0"/>
    <x v="0"/>
  </r>
  <r>
    <s v="C03040"/>
    <s v="Dr. Jerry Ryan"/>
    <s v="Mumbai"/>
    <x v="2"/>
    <x v="0"/>
    <n v="829175"/>
    <n v="0.08"/>
    <n v="36"/>
    <d v="2022-05-09T00:00:00"/>
    <n v="470"/>
    <n v="3"/>
    <n v="0"/>
    <n v="25983.330831481926"/>
    <x v="0"/>
    <x v="0"/>
  </r>
  <r>
    <s v="C03041"/>
    <s v="Michelle Miles"/>
    <s v="Kolkata"/>
    <x v="3"/>
    <x v="1"/>
    <n v="927088"/>
    <n v="0.08"/>
    <n v="60"/>
    <d v="2023-06-05T00:00:00"/>
    <n v="393"/>
    <n v="59"/>
    <n v="0"/>
    <n v="18798.001828056862"/>
    <x v="0"/>
    <x v="0"/>
  </r>
  <r>
    <s v="C03042"/>
    <s v="Derrick Cunningham"/>
    <s v="Kolkata"/>
    <x v="3"/>
    <x v="2"/>
    <n v="596665"/>
    <n v="0.08"/>
    <n v="120"/>
    <d v="2022-05-10T00:00:00"/>
    <n v="806"/>
    <n v="20"/>
    <n v="3"/>
    <n v="7239.1929086039036"/>
    <x v="1"/>
    <x v="0"/>
  </r>
  <r>
    <s v="C03043"/>
    <s v="Nicholas Nguyen"/>
    <s v="Mumbai"/>
    <x v="2"/>
    <x v="0"/>
    <n v="1447499"/>
    <n v="0.08"/>
    <n v="84"/>
    <d v="2022-08-02T00:00:00"/>
    <n v="628"/>
    <n v="41"/>
    <n v="4"/>
    <n v="22561.029761649756"/>
    <x v="2"/>
    <x v="0"/>
  </r>
  <r>
    <s v="C03044"/>
    <s v="William Schmidt"/>
    <s v="Mumbai"/>
    <x v="2"/>
    <x v="1"/>
    <n v="479468"/>
    <n v="0.09"/>
    <n v="60"/>
    <d v="2023-08-06T00:00:00"/>
    <n v="654"/>
    <n v="8"/>
    <n v="5"/>
    <n v="9952.9670636695027"/>
    <x v="2"/>
    <x v="0"/>
  </r>
  <r>
    <s v="C03045"/>
    <s v="Kristin Ferguson"/>
    <s v="Mumbai"/>
    <x v="2"/>
    <x v="1"/>
    <n v="951611"/>
    <n v="7.0000000000000007E-2"/>
    <n v="84"/>
    <d v="2022-06-06T00:00:00"/>
    <n v="800"/>
    <n v="47"/>
    <n v="4"/>
    <n v="14362.360290531233"/>
    <x v="1"/>
    <x v="0"/>
  </r>
  <r>
    <s v="C03046"/>
    <s v="Stephanie Dominguez"/>
    <s v="Chennai"/>
    <x v="0"/>
    <x v="2"/>
    <n v="239586"/>
    <n v="7.0000000000000007E-2"/>
    <n v="84"/>
    <d v="2021-09-17T00:00:00"/>
    <n v="353"/>
    <n v="67"/>
    <n v="5"/>
    <n v="3615.9948262128278"/>
    <x v="0"/>
    <x v="0"/>
  </r>
  <r>
    <s v="C03047"/>
    <s v="Michelle Black"/>
    <s v="Chennai"/>
    <x v="0"/>
    <x v="2"/>
    <n v="747000"/>
    <n v="7.0000000000000007E-2"/>
    <n v="84"/>
    <d v="2023-02-26T00:00:00"/>
    <n v="758"/>
    <n v="58"/>
    <n v="2"/>
    <n v="11274.231946695478"/>
    <x v="1"/>
    <x v="0"/>
  </r>
  <r>
    <s v="C03048"/>
    <s v="Elizabeth Clark"/>
    <s v="Mumbai"/>
    <x v="2"/>
    <x v="2"/>
    <n v="583018"/>
    <n v="0.09"/>
    <n v="60"/>
    <d v="2023-07-19T00:00:00"/>
    <n v="665"/>
    <n v="49"/>
    <n v="1"/>
    <n v="12102.494747358462"/>
    <x v="2"/>
    <x v="0"/>
  </r>
  <r>
    <s v="C03049"/>
    <s v="Tracey Hill"/>
    <s v="Mumbai"/>
    <x v="2"/>
    <x v="2"/>
    <n v="1932585"/>
    <n v="0.09"/>
    <n v="36"/>
    <d v="2023-07-25T00:00:00"/>
    <n v="772"/>
    <n v="7"/>
    <n v="2"/>
    <n v="61455.686342611472"/>
    <x v="1"/>
    <x v="0"/>
  </r>
  <r>
    <s v="C03050"/>
    <s v="Matthew Rosales"/>
    <s v="Bangalore"/>
    <x v="0"/>
    <x v="2"/>
    <n v="1572888"/>
    <n v="0.1"/>
    <n v="60"/>
    <d v="2022-05-14T00:00:00"/>
    <n v="566"/>
    <n v="18"/>
    <n v="4"/>
    <n v="33419.221661817333"/>
    <x v="0"/>
    <x v="0"/>
  </r>
  <r>
    <s v="C03051"/>
    <s v="Christopher Baldwin"/>
    <s v="Delhi"/>
    <x v="1"/>
    <x v="1"/>
    <n v="799127"/>
    <n v="0.08"/>
    <n v="120"/>
    <d v="2022-10-21T00:00:00"/>
    <n v="822"/>
    <n v="68"/>
    <n v="0"/>
    <n v="9695.6156494413299"/>
    <x v="1"/>
    <x v="0"/>
  </r>
  <r>
    <s v="C03052"/>
    <s v="Michelle Mcdowell"/>
    <s v="Delhi"/>
    <x v="1"/>
    <x v="1"/>
    <n v="361749"/>
    <n v="0.08"/>
    <n v="120"/>
    <d v="2021-05-29T00:00:00"/>
    <n v="385"/>
    <n v="111"/>
    <n v="0"/>
    <n v="4389.0135930456017"/>
    <x v="0"/>
    <x v="0"/>
  </r>
  <r>
    <s v="C03053"/>
    <s v="Daniel Brown"/>
    <s v="Kolkata"/>
    <x v="3"/>
    <x v="1"/>
    <n v="602573"/>
    <n v="0.08"/>
    <n v="120"/>
    <d v="2024-02-11T00:00:00"/>
    <n v="338"/>
    <n v="65"/>
    <n v="3"/>
    <n v="7310.8732513490495"/>
    <x v="0"/>
    <x v="0"/>
  </r>
  <r>
    <s v="C03054"/>
    <s v="Mark Griffith"/>
    <s v="Bangalore"/>
    <x v="0"/>
    <x v="0"/>
    <n v="1965677"/>
    <n v="0.08"/>
    <n v="36"/>
    <d v="2023-05-07T00:00:00"/>
    <n v="661"/>
    <n v="11"/>
    <n v="3"/>
    <n v="61597.172851129006"/>
    <x v="2"/>
    <x v="0"/>
  </r>
  <r>
    <s v="C03055"/>
    <s v="Tracy Robinson"/>
    <s v="Bangalore"/>
    <x v="0"/>
    <x v="2"/>
    <n v="511669"/>
    <n v="7.0000000000000007E-2"/>
    <n v="84"/>
    <d v="2024-03-10T00:00:00"/>
    <n v="745"/>
    <n v="23"/>
    <n v="2"/>
    <n v="7722.4564738068648"/>
    <x v="1"/>
    <x v="0"/>
  </r>
  <r>
    <s v="C03056"/>
    <s v="Andre Singh"/>
    <s v="Kolkata"/>
    <x v="3"/>
    <x v="1"/>
    <n v="757375"/>
    <n v="0.08"/>
    <n v="36"/>
    <d v="2022-03-12T00:00:00"/>
    <n v="755"/>
    <n v="19"/>
    <n v="3"/>
    <n v="23733.379791351188"/>
    <x v="1"/>
    <x v="0"/>
  </r>
  <r>
    <s v="C03057"/>
    <s v="Andrew Nichols"/>
    <s v="Mumbai"/>
    <x v="2"/>
    <x v="0"/>
    <n v="546078"/>
    <n v="0.09"/>
    <n v="60"/>
    <d v="2020-11-21T00:00:00"/>
    <n v="794"/>
    <n v="51"/>
    <n v="4"/>
    <n v="11335.681105296944"/>
    <x v="1"/>
    <x v="0"/>
  </r>
  <r>
    <s v="C03058"/>
    <s v="Brad Mendez"/>
    <s v="Chennai"/>
    <x v="0"/>
    <x v="1"/>
    <n v="1173498"/>
    <n v="7.0000000000000007E-2"/>
    <n v="84"/>
    <d v="2023-10-24T00:00:00"/>
    <n v="735"/>
    <n v="61"/>
    <n v="1"/>
    <n v="17711.229773739287"/>
    <x v="1"/>
    <x v="0"/>
  </r>
  <r>
    <s v="C03059"/>
    <s v="Kimberly Wallace"/>
    <s v="Mumbai"/>
    <x v="2"/>
    <x v="2"/>
    <n v="1923172"/>
    <n v="0.1"/>
    <n v="120"/>
    <d v="2024-04-26T00:00:00"/>
    <n v="389"/>
    <n v="94"/>
    <n v="3"/>
    <n v="25414.859695037132"/>
    <x v="0"/>
    <x v="0"/>
  </r>
  <r>
    <s v="C03060"/>
    <s v="Theresa Reid"/>
    <s v="Hyderabad"/>
    <x v="0"/>
    <x v="0"/>
    <n v="894610"/>
    <n v="0.08"/>
    <n v="120"/>
    <d v="2023-10-09T00:00:00"/>
    <n v="366"/>
    <n v="39"/>
    <n v="1"/>
    <n v="10854.087918624586"/>
    <x v="0"/>
    <x v="0"/>
  </r>
  <r>
    <s v="C03061"/>
    <s v="Joshua Thompson"/>
    <s v="Delhi"/>
    <x v="1"/>
    <x v="2"/>
    <n v="386369"/>
    <n v="0.09"/>
    <n v="120"/>
    <d v="2020-12-20T00:00:00"/>
    <n v="740"/>
    <n v="33"/>
    <n v="2"/>
    <n v="4894.3592028110143"/>
    <x v="1"/>
    <x v="0"/>
  </r>
  <r>
    <s v="C03062"/>
    <s v="Kristin Wilkins"/>
    <s v="Chennai"/>
    <x v="0"/>
    <x v="0"/>
    <n v="1332164"/>
    <n v="7.0000000000000007E-2"/>
    <n v="36"/>
    <d v="2024-06-18T00:00:00"/>
    <n v="414"/>
    <n v="3"/>
    <n v="4"/>
    <n v="41133.356868561343"/>
    <x v="0"/>
    <x v="0"/>
  </r>
  <r>
    <s v="C03063"/>
    <s v="Robin Thompson"/>
    <s v="Bangalore"/>
    <x v="0"/>
    <x v="0"/>
    <n v="813627"/>
    <n v="0.1"/>
    <n v="60"/>
    <d v="2023-05-25T00:00:00"/>
    <n v="317"/>
    <n v="34"/>
    <n v="1"/>
    <n v="17287.169247295074"/>
    <x v="0"/>
    <x v="0"/>
  </r>
  <r>
    <s v="C03064"/>
    <s v="Robert Perry"/>
    <s v="Kolkata"/>
    <x v="3"/>
    <x v="0"/>
    <n v="813829"/>
    <n v="0.08"/>
    <n v="36"/>
    <d v="2023-11-22T00:00:00"/>
    <n v="387"/>
    <n v="34"/>
    <n v="4"/>
    <n v="25502.442967110805"/>
    <x v="0"/>
    <x v="0"/>
  </r>
  <r>
    <s v="C03065"/>
    <s v="Lisa Roberts"/>
    <s v="Hyderabad"/>
    <x v="0"/>
    <x v="0"/>
    <n v="1194854"/>
    <n v="0.09"/>
    <n v="84"/>
    <d v="2023-03-01T00:00:00"/>
    <n v="474"/>
    <n v="83"/>
    <n v="2"/>
    <n v="19224.099515320104"/>
    <x v="0"/>
    <x v="0"/>
  </r>
  <r>
    <s v="C03066"/>
    <s v="Olivia Powell"/>
    <s v="Hyderabad"/>
    <x v="0"/>
    <x v="2"/>
    <n v="1643760"/>
    <n v="0.09"/>
    <n v="120"/>
    <d v="2022-02-05T00:00:00"/>
    <n v="679"/>
    <n v="56"/>
    <n v="1"/>
    <n v="20822.45698597101"/>
    <x v="2"/>
    <x v="0"/>
  </r>
  <r>
    <s v="C03067"/>
    <s v="Christine Shannon"/>
    <s v="Bangalore"/>
    <x v="0"/>
    <x v="2"/>
    <n v="1827812"/>
    <n v="0.1"/>
    <n v="84"/>
    <d v="2022-06-25T00:00:00"/>
    <n v="656"/>
    <n v="66"/>
    <n v="1"/>
    <n v="30343.843378550384"/>
    <x v="2"/>
    <x v="0"/>
  </r>
  <r>
    <s v="C03068"/>
    <s v="Walter Davis"/>
    <s v="Bangalore"/>
    <x v="0"/>
    <x v="0"/>
    <n v="333123"/>
    <n v="7.0000000000000007E-2"/>
    <n v="60"/>
    <d v="2021-04-22T00:00:00"/>
    <n v="446"/>
    <n v="4"/>
    <n v="3"/>
    <n v="6596.2346613568579"/>
    <x v="0"/>
    <x v="0"/>
  </r>
  <r>
    <s v="C03069"/>
    <s v="John King"/>
    <s v="Kolkata"/>
    <x v="3"/>
    <x v="0"/>
    <n v="1070479"/>
    <n v="7.0000000000000007E-2"/>
    <n v="60"/>
    <d v="2022-12-19T00:00:00"/>
    <n v="606"/>
    <n v="33"/>
    <n v="4"/>
    <n v="21196.76721227483"/>
    <x v="2"/>
    <x v="0"/>
  </r>
  <r>
    <s v="C03070"/>
    <s v="Aaron Chen"/>
    <s v="Delhi"/>
    <x v="1"/>
    <x v="0"/>
    <n v="1375982"/>
    <n v="0.1"/>
    <n v="36"/>
    <d v="2022-06-09T00:00:00"/>
    <n v="773"/>
    <n v="0"/>
    <n v="2"/>
    <n v="44399.068769350888"/>
    <x v="1"/>
    <x v="0"/>
  </r>
  <r>
    <s v="C03071"/>
    <s v="Victor Trevino"/>
    <s v="Bangalore"/>
    <x v="0"/>
    <x v="0"/>
    <n v="727570"/>
    <n v="0.09"/>
    <n v="84"/>
    <d v="2023-07-28T00:00:00"/>
    <n v="401"/>
    <n v="34"/>
    <n v="1"/>
    <n v="11705.930669656247"/>
    <x v="0"/>
    <x v="0"/>
  </r>
  <r>
    <s v="C03072"/>
    <s v="Deborah Gibson"/>
    <s v="Hyderabad"/>
    <x v="0"/>
    <x v="2"/>
    <n v="1694987"/>
    <n v="0.08"/>
    <n v="120"/>
    <d v="2023-01-04T00:00:00"/>
    <n v="835"/>
    <n v="13"/>
    <n v="0"/>
    <n v="20564.869517360337"/>
    <x v="1"/>
    <x v="0"/>
  </r>
  <r>
    <s v="C03073"/>
    <s v="Eric Proctor"/>
    <s v="Delhi"/>
    <x v="1"/>
    <x v="0"/>
    <n v="556419"/>
    <n v="7.0000000000000007E-2"/>
    <n v="60"/>
    <d v="2023-02-06T00:00:00"/>
    <n v="840"/>
    <n v="32"/>
    <n v="2"/>
    <n v="11017.763090622748"/>
    <x v="1"/>
    <x v="0"/>
  </r>
  <r>
    <s v="C03074"/>
    <s v="Dorothy Perez"/>
    <s v="Hyderabad"/>
    <x v="0"/>
    <x v="0"/>
    <n v="339236"/>
    <n v="7.0000000000000007E-2"/>
    <n v="60"/>
    <d v="2020-10-03T00:00:00"/>
    <n v="803"/>
    <n v="53"/>
    <n v="4"/>
    <n v="6717.279388034015"/>
    <x v="1"/>
    <x v="0"/>
  </r>
  <r>
    <s v="C03075"/>
    <s v="Dana Abbott"/>
    <s v="Chennai"/>
    <x v="0"/>
    <x v="2"/>
    <n v="805816"/>
    <n v="7.0000000000000007E-2"/>
    <n v="36"/>
    <d v="2022-06-29T00:00:00"/>
    <n v="470"/>
    <n v="6"/>
    <n v="3"/>
    <n v="24881.258687666555"/>
    <x v="0"/>
    <x v="0"/>
  </r>
  <r>
    <s v="C03076"/>
    <s v="Jorge Washington"/>
    <s v="Hyderabad"/>
    <x v="0"/>
    <x v="0"/>
    <n v="198553"/>
    <n v="0.09"/>
    <n v="84"/>
    <d v="2024-02-09T00:00:00"/>
    <n v="451"/>
    <n v="71"/>
    <n v="3"/>
    <n v="3194.5347557654341"/>
    <x v="0"/>
    <x v="0"/>
  </r>
  <r>
    <s v="C03077"/>
    <s v="Morgan Peterson"/>
    <s v="Hyderabad"/>
    <x v="0"/>
    <x v="0"/>
    <n v="535632"/>
    <n v="0.08"/>
    <n v="84"/>
    <d v="2021-02-18T00:00:00"/>
    <n v="391"/>
    <n v="80"/>
    <n v="5"/>
    <n v="8348.4751929306913"/>
    <x v="0"/>
    <x v="0"/>
  </r>
  <r>
    <s v="C03078"/>
    <s v="Natalie Wright"/>
    <s v="Mumbai"/>
    <x v="2"/>
    <x v="0"/>
    <n v="1158207"/>
    <n v="7.0000000000000007E-2"/>
    <n v="120"/>
    <d v="2020-08-04T00:00:00"/>
    <n v="312"/>
    <n v="98"/>
    <n v="5"/>
    <n v="13447.76533903649"/>
    <x v="0"/>
    <x v="0"/>
  </r>
  <r>
    <s v="C03079"/>
    <s v="Lauren Mccormick"/>
    <s v="Mumbai"/>
    <x v="2"/>
    <x v="1"/>
    <n v="365366"/>
    <n v="0.1"/>
    <n v="36"/>
    <d v="2023-01-04T00:00:00"/>
    <n v="424"/>
    <n v="7"/>
    <n v="4"/>
    <n v="11789.333116263626"/>
    <x v="0"/>
    <x v="0"/>
  </r>
  <r>
    <s v="C03080"/>
    <s v="Mark Flores"/>
    <s v="Delhi"/>
    <x v="1"/>
    <x v="0"/>
    <n v="267395"/>
    <n v="7.0000000000000007E-2"/>
    <n v="60"/>
    <d v="2023-05-22T00:00:00"/>
    <n v="845"/>
    <n v="8"/>
    <n v="4"/>
    <n v="5294.7414836967637"/>
    <x v="1"/>
    <x v="0"/>
  </r>
  <r>
    <s v="C03081"/>
    <s v="Adam Jenkins"/>
    <s v="Hyderabad"/>
    <x v="0"/>
    <x v="2"/>
    <n v="381859"/>
    <n v="0.09"/>
    <n v="84"/>
    <d v="2021-04-23T00:00:00"/>
    <n v="424"/>
    <n v="31"/>
    <n v="5"/>
    <n v="6143.7593353000611"/>
    <x v="0"/>
    <x v="0"/>
  </r>
  <r>
    <s v="C03082"/>
    <s v="Jeffrey King"/>
    <s v="Hyderabad"/>
    <x v="0"/>
    <x v="1"/>
    <n v="1303697"/>
    <n v="7.0000000000000007E-2"/>
    <n v="84"/>
    <d v="2021-12-23T00:00:00"/>
    <n v="847"/>
    <n v="12"/>
    <n v="4"/>
    <n v="19676.281614740365"/>
    <x v="1"/>
    <x v="0"/>
  </r>
  <r>
    <s v="C03083"/>
    <s v="Vanessa Goodwin"/>
    <s v="Kolkata"/>
    <x v="3"/>
    <x v="1"/>
    <n v="189582"/>
    <n v="0.09"/>
    <n v="84"/>
    <d v="2020-07-27T00:00:00"/>
    <n v="362"/>
    <n v="17"/>
    <n v="2"/>
    <n v="3050.199634694628"/>
    <x v="0"/>
    <x v="0"/>
  </r>
  <r>
    <s v="C03084"/>
    <s v="Autumn Aguilar"/>
    <s v="Delhi"/>
    <x v="1"/>
    <x v="0"/>
    <n v="1066867"/>
    <n v="0.08"/>
    <n v="120"/>
    <d v="2024-01-23T00:00:00"/>
    <n v="371"/>
    <n v="115"/>
    <n v="2"/>
    <n v="12944.040660711658"/>
    <x v="0"/>
    <x v="0"/>
  </r>
  <r>
    <s v="C03085"/>
    <s v="Brittney Turner"/>
    <s v="Kolkata"/>
    <x v="3"/>
    <x v="0"/>
    <n v="1140584"/>
    <n v="0.08"/>
    <n v="120"/>
    <d v="2021-12-18T00:00:00"/>
    <n v="711"/>
    <n v="17"/>
    <n v="3"/>
    <n v="13838.431288021042"/>
    <x v="1"/>
    <x v="0"/>
  </r>
  <r>
    <s v="C03086"/>
    <s v="Michele Le"/>
    <s v="Chennai"/>
    <x v="0"/>
    <x v="1"/>
    <n v="1547469"/>
    <n v="0.09"/>
    <n v="120"/>
    <d v="2021-03-30T00:00:00"/>
    <n v="551"/>
    <n v="26"/>
    <n v="2"/>
    <n v="19602.683292952479"/>
    <x v="0"/>
    <x v="0"/>
  </r>
  <r>
    <s v="C03087"/>
    <s v="Heather Ramirez"/>
    <s v="Delhi"/>
    <x v="1"/>
    <x v="0"/>
    <n v="226570"/>
    <n v="7.0000000000000007E-2"/>
    <n v="84"/>
    <d v="2023-02-15T00:00:00"/>
    <n v="629"/>
    <n v="55"/>
    <n v="0"/>
    <n v="3419.5485035646511"/>
    <x v="2"/>
    <x v="0"/>
  </r>
  <r>
    <s v="C03088"/>
    <s v="Sean Williams"/>
    <s v="Mumbai"/>
    <x v="2"/>
    <x v="0"/>
    <n v="712156"/>
    <n v="0.1"/>
    <n v="60"/>
    <d v="2021-05-31T00:00:00"/>
    <n v="388"/>
    <n v="41"/>
    <n v="2"/>
    <n v="15131.210373397971"/>
    <x v="0"/>
    <x v="0"/>
  </r>
  <r>
    <s v="C03089"/>
    <s v="Katherine Roberts"/>
    <s v="Hyderabad"/>
    <x v="0"/>
    <x v="2"/>
    <n v="602076"/>
    <n v="0.1"/>
    <n v="60"/>
    <d v="2023-10-12T00:00:00"/>
    <n v="665"/>
    <n v="22"/>
    <n v="0"/>
    <n v="12792.335691581558"/>
    <x v="2"/>
    <x v="0"/>
  </r>
  <r>
    <s v="C03090"/>
    <s v="Melissa Carroll"/>
    <s v="Chennai"/>
    <x v="0"/>
    <x v="2"/>
    <n v="708545"/>
    <n v="0.08"/>
    <n v="120"/>
    <d v="2022-11-13T00:00:00"/>
    <n v="343"/>
    <n v="84"/>
    <n v="1"/>
    <n v="8596.6060342516375"/>
    <x v="0"/>
    <x v="0"/>
  </r>
  <r>
    <s v="C03091"/>
    <s v="Jillian Williamson"/>
    <s v="Bangalore"/>
    <x v="0"/>
    <x v="1"/>
    <n v="1088884"/>
    <n v="0.1"/>
    <n v="60"/>
    <d v="2020-08-07T00:00:00"/>
    <n v="767"/>
    <n v="1"/>
    <n v="1"/>
    <n v="23135.567033384646"/>
    <x v="1"/>
    <x v="0"/>
  </r>
  <r>
    <s v="C03092"/>
    <s v="Michael Oneal"/>
    <s v="Bangalore"/>
    <x v="0"/>
    <x v="0"/>
    <n v="984629"/>
    <n v="0.1"/>
    <n v="120"/>
    <d v="2021-11-04T00:00:00"/>
    <n v="304"/>
    <n v="43"/>
    <n v="1"/>
    <n v="13011.94479051521"/>
    <x v="0"/>
    <x v="0"/>
  </r>
  <r>
    <s v="C03093"/>
    <s v="Erik Jennings"/>
    <s v="Mumbai"/>
    <x v="2"/>
    <x v="1"/>
    <n v="1193119"/>
    <n v="7.0000000000000007E-2"/>
    <n v="120"/>
    <d v="2021-10-18T00:00:00"/>
    <n v="561"/>
    <n v="32"/>
    <n v="0"/>
    <n v="13853.123261684552"/>
    <x v="0"/>
    <x v="0"/>
  </r>
  <r>
    <s v="C03094"/>
    <s v="Randy Garcia"/>
    <s v="Kolkata"/>
    <x v="3"/>
    <x v="0"/>
    <n v="964464"/>
    <n v="7.0000000000000007E-2"/>
    <n v="36"/>
    <d v="2020-07-21T00:00:00"/>
    <n v="407"/>
    <n v="29"/>
    <n v="2"/>
    <n v="29779.848351164081"/>
    <x v="0"/>
    <x v="0"/>
  </r>
  <r>
    <s v="C03095"/>
    <s v="Renee Gordon"/>
    <s v="Kolkata"/>
    <x v="3"/>
    <x v="1"/>
    <n v="802047"/>
    <n v="0.09"/>
    <n v="120"/>
    <d v="2022-09-15T00:00:00"/>
    <n v="571"/>
    <n v="5"/>
    <n v="2"/>
    <n v="10159.992430906635"/>
    <x v="0"/>
    <x v="0"/>
  </r>
  <r>
    <s v="C03096"/>
    <s v="Lisa Brewer"/>
    <s v="Chennai"/>
    <x v="0"/>
    <x v="1"/>
    <n v="496171"/>
    <n v="7.0000000000000007E-2"/>
    <n v="60"/>
    <d v="2021-04-29T00:00:00"/>
    <n v="802"/>
    <n v="13"/>
    <n v="0"/>
    <n v="9824.7804809637692"/>
    <x v="1"/>
    <x v="0"/>
  </r>
  <r>
    <s v="C03097"/>
    <s v="William Harris"/>
    <s v="Mumbai"/>
    <x v="2"/>
    <x v="1"/>
    <n v="1120487"/>
    <n v="0.1"/>
    <n v="60"/>
    <d v="2022-12-09T00:00:00"/>
    <n v="732"/>
    <n v="8"/>
    <n v="4"/>
    <n v="23807.037387394859"/>
    <x v="1"/>
    <x v="0"/>
  </r>
  <r>
    <s v="C03098"/>
    <s v="Kenneth Ashley"/>
    <s v="Chennai"/>
    <x v="0"/>
    <x v="2"/>
    <n v="1429091"/>
    <n v="0.09"/>
    <n v="84"/>
    <d v="2024-02-08T00:00:00"/>
    <n v="764"/>
    <n v="14"/>
    <n v="4"/>
    <n v="22992.75693971675"/>
    <x v="1"/>
    <x v="0"/>
  </r>
  <r>
    <s v="C03099"/>
    <s v="Jessica Clark"/>
    <s v="Bangalore"/>
    <x v="0"/>
    <x v="1"/>
    <n v="1341467"/>
    <n v="0.09"/>
    <n v="60"/>
    <d v="2024-01-17T00:00:00"/>
    <n v="322"/>
    <n v="36"/>
    <n v="3"/>
    <n v="27846.648510431431"/>
    <x v="0"/>
    <x v="0"/>
  </r>
  <r>
    <s v="C03100"/>
    <s v="Albert Hughes"/>
    <s v="Bangalore"/>
    <x v="0"/>
    <x v="1"/>
    <n v="977425"/>
    <n v="0.1"/>
    <n v="120"/>
    <d v="2022-06-27T00:00:00"/>
    <n v="566"/>
    <n v="88"/>
    <n v="5"/>
    <n v="12916.743399665587"/>
    <x v="0"/>
    <x v="0"/>
  </r>
  <r>
    <s v="C03101"/>
    <s v="Douglas Smith"/>
    <s v="Bangalore"/>
    <x v="0"/>
    <x v="0"/>
    <n v="1551345"/>
    <n v="7.0000000000000007E-2"/>
    <n v="60"/>
    <d v="2022-04-02T00:00:00"/>
    <n v="477"/>
    <n v="32"/>
    <n v="4"/>
    <n v="30718.490349578551"/>
    <x v="0"/>
    <x v="0"/>
  </r>
  <r>
    <s v="C03102"/>
    <s v="Dale Mcguire"/>
    <s v="Mumbai"/>
    <x v="2"/>
    <x v="0"/>
    <n v="1167759"/>
    <n v="0.1"/>
    <n v="84"/>
    <d v="2022-03-15T00:00:00"/>
    <n v="627"/>
    <n v="44"/>
    <n v="0"/>
    <n v="19386.182058052262"/>
    <x v="2"/>
    <x v="0"/>
  </r>
  <r>
    <s v="C03103"/>
    <s v="Mary Johnson"/>
    <s v="Kolkata"/>
    <x v="3"/>
    <x v="1"/>
    <n v="1843064"/>
    <n v="0.09"/>
    <n v="120"/>
    <d v="2021-03-23T00:00:00"/>
    <n v="439"/>
    <n v="108"/>
    <n v="3"/>
    <n v="23347.155827122981"/>
    <x v="0"/>
    <x v="0"/>
  </r>
  <r>
    <s v="C03104"/>
    <s v="Heather Holmes"/>
    <s v="Chennai"/>
    <x v="0"/>
    <x v="2"/>
    <n v="657595"/>
    <n v="0.08"/>
    <n v="36"/>
    <d v="2021-05-25T00:00:00"/>
    <n v="735"/>
    <n v="35"/>
    <n v="4"/>
    <n v="20606.637245609618"/>
    <x v="1"/>
    <x v="0"/>
  </r>
  <r>
    <s v="C03105"/>
    <s v="Maria Cain"/>
    <s v="Chennai"/>
    <x v="0"/>
    <x v="1"/>
    <n v="1688716"/>
    <n v="0.1"/>
    <n v="84"/>
    <d v="2022-12-21T00:00:00"/>
    <n v="335"/>
    <n v="25"/>
    <n v="2"/>
    <n v="28034.685085146659"/>
    <x v="0"/>
    <x v="0"/>
  </r>
  <r>
    <s v="C03106"/>
    <s v="Stephen Harmon"/>
    <s v="Delhi"/>
    <x v="1"/>
    <x v="0"/>
    <n v="1156706"/>
    <n v="7.0000000000000007E-2"/>
    <n v="120"/>
    <d v="2024-06-15T00:00:00"/>
    <n v="510"/>
    <n v="70"/>
    <n v="3"/>
    <n v="13430.337456305777"/>
    <x v="0"/>
    <x v="0"/>
  </r>
  <r>
    <s v="C03107"/>
    <s v="Jonathan Williams"/>
    <s v="Hyderabad"/>
    <x v="0"/>
    <x v="0"/>
    <n v="1667438"/>
    <n v="0.09"/>
    <n v="60"/>
    <d v="2024-01-12T00:00:00"/>
    <n v="539"/>
    <n v="13"/>
    <n v="3"/>
    <n v="34613.270321921278"/>
    <x v="0"/>
    <x v="0"/>
  </r>
  <r>
    <s v="C03108"/>
    <s v="Terry Taylor"/>
    <s v="Mumbai"/>
    <x v="2"/>
    <x v="2"/>
    <n v="1042684"/>
    <n v="7.0000000000000007E-2"/>
    <n v="84"/>
    <d v="2022-12-02T00:00:00"/>
    <n v="396"/>
    <n v="29"/>
    <n v="5"/>
    <n v="15736.895934549166"/>
    <x v="0"/>
    <x v="0"/>
  </r>
  <r>
    <s v="C03109"/>
    <s v="Daniel Hart"/>
    <s v="Chennai"/>
    <x v="0"/>
    <x v="0"/>
    <n v="126122"/>
    <n v="7.0000000000000007E-2"/>
    <n v="84"/>
    <d v="2022-06-16T00:00:00"/>
    <n v="497"/>
    <n v="65"/>
    <n v="5"/>
    <n v="1903.5189847136908"/>
    <x v="0"/>
    <x v="0"/>
  </r>
  <r>
    <s v="C03110"/>
    <s v="Cindy Sullivan"/>
    <s v="Hyderabad"/>
    <x v="0"/>
    <x v="1"/>
    <n v="490677"/>
    <n v="0.08"/>
    <n v="120"/>
    <d v="2022-12-25T00:00:00"/>
    <n v="436"/>
    <n v="44"/>
    <n v="2"/>
    <n v="5953.266001550347"/>
    <x v="0"/>
    <x v="0"/>
  </r>
  <r>
    <s v="C03111"/>
    <s v="Seth Carson"/>
    <s v="Delhi"/>
    <x v="1"/>
    <x v="1"/>
    <n v="649382"/>
    <n v="7.0000000000000007E-2"/>
    <n v="60"/>
    <d v="2024-04-27T00:00:00"/>
    <n v="538"/>
    <n v="57"/>
    <n v="0"/>
    <n v="12858.541910529262"/>
    <x v="0"/>
    <x v="0"/>
  </r>
  <r>
    <s v="C03112"/>
    <s v="Margaret Sutton"/>
    <s v="Bangalore"/>
    <x v="0"/>
    <x v="1"/>
    <n v="1618676"/>
    <n v="0.09"/>
    <n v="120"/>
    <d v="2021-08-10T00:00:00"/>
    <n v="772"/>
    <n v="17"/>
    <n v="0"/>
    <n v="20504.703475095881"/>
    <x v="1"/>
    <x v="0"/>
  </r>
  <r>
    <s v="C03113"/>
    <s v="Mary Schroeder"/>
    <s v="Mumbai"/>
    <x v="2"/>
    <x v="2"/>
    <n v="239009"/>
    <n v="7.0000000000000007E-2"/>
    <n v="36"/>
    <d v="2024-02-12T00:00:00"/>
    <n v="806"/>
    <n v="17"/>
    <n v="0"/>
    <n v="7379.9040446956824"/>
    <x v="1"/>
    <x v="0"/>
  </r>
  <r>
    <s v="C03114"/>
    <s v="Edward Bullock"/>
    <s v="Bangalore"/>
    <x v="0"/>
    <x v="1"/>
    <n v="434623"/>
    <n v="0.09"/>
    <n v="84"/>
    <d v="2022-09-16T00:00:00"/>
    <n v="545"/>
    <n v="70"/>
    <n v="5"/>
    <n v="6992.6834606127341"/>
    <x v="0"/>
    <x v="0"/>
  </r>
  <r>
    <s v="C03115"/>
    <s v="Donna Sparks"/>
    <s v="Chennai"/>
    <x v="0"/>
    <x v="1"/>
    <n v="1403137"/>
    <n v="0.1"/>
    <n v="84"/>
    <d v="2023-01-12T00:00:00"/>
    <n v="401"/>
    <n v="81"/>
    <n v="1"/>
    <n v="23293.735551932612"/>
    <x v="0"/>
    <x v="0"/>
  </r>
  <r>
    <s v="C03116"/>
    <s v="Mr. William Jones"/>
    <s v="Delhi"/>
    <x v="1"/>
    <x v="2"/>
    <n v="1240821"/>
    <n v="0.1"/>
    <n v="36"/>
    <d v="2021-02-09T00:00:00"/>
    <n v="786"/>
    <n v="9"/>
    <n v="5"/>
    <n v="40037.803481044619"/>
    <x v="1"/>
    <x v="0"/>
  </r>
  <r>
    <s v="C03117"/>
    <s v="Connie Harrington"/>
    <s v="Hyderabad"/>
    <x v="0"/>
    <x v="2"/>
    <n v="1915190"/>
    <n v="0.1"/>
    <n v="60"/>
    <d v="2021-05-06T00:00:00"/>
    <n v="487"/>
    <n v="11"/>
    <n v="2"/>
    <n v="40692.127560573885"/>
    <x v="0"/>
    <x v="0"/>
  </r>
  <r>
    <s v="C03118"/>
    <s v="Ariel Estrada"/>
    <s v="Chennai"/>
    <x v="0"/>
    <x v="2"/>
    <n v="1865764"/>
    <n v="0.09"/>
    <n v="60"/>
    <d v="2022-09-10T00:00:00"/>
    <n v="489"/>
    <n v="18"/>
    <n v="0"/>
    <n v="38730.191880543156"/>
    <x v="0"/>
    <x v="0"/>
  </r>
  <r>
    <s v="C03119"/>
    <s v="Jillian Sanchez"/>
    <s v="Mumbai"/>
    <x v="2"/>
    <x v="0"/>
    <n v="1454102"/>
    <n v="0.08"/>
    <n v="60"/>
    <d v="2023-06-23T00:00:00"/>
    <n v="729"/>
    <n v="6"/>
    <n v="0"/>
    <n v="29483.945487570909"/>
    <x v="1"/>
    <x v="0"/>
  </r>
  <r>
    <s v="C03120"/>
    <s v="Kelly Smith MD"/>
    <s v="Bangalore"/>
    <x v="0"/>
    <x v="0"/>
    <n v="208250"/>
    <n v="7.0000000000000007E-2"/>
    <n v="60"/>
    <d v="2020-08-27T00:00:00"/>
    <n v="612"/>
    <n v="24"/>
    <n v="4"/>
    <n v="4123.5995960277905"/>
    <x v="2"/>
    <x v="0"/>
  </r>
  <r>
    <s v="C03121"/>
    <s v="Amanda Olson"/>
    <s v="Hyderabad"/>
    <x v="0"/>
    <x v="1"/>
    <n v="1541880"/>
    <n v="0.1"/>
    <n v="60"/>
    <d v="2021-05-28T00:00:00"/>
    <n v="351"/>
    <n v="30"/>
    <n v="0"/>
    <n v="32760.393299410327"/>
    <x v="0"/>
    <x v="0"/>
  </r>
  <r>
    <s v="C03122"/>
    <s v="Cynthia Paul"/>
    <s v="Delhi"/>
    <x v="1"/>
    <x v="0"/>
    <n v="937510"/>
    <n v="0.1"/>
    <n v="60"/>
    <d v="2023-04-01T00:00:00"/>
    <n v="357"/>
    <n v="59"/>
    <n v="1"/>
    <n v="19919.31688726112"/>
    <x v="0"/>
    <x v="0"/>
  </r>
  <r>
    <s v="C03123"/>
    <s v="Chelsea Gonzalez"/>
    <s v="Chennai"/>
    <x v="0"/>
    <x v="1"/>
    <n v="1346876"/>
    <n v="0.09"/>
    <n v="60"/>
    <d v="2022-02-12T00:00:00"/>
    <n v="700"/>
    <n v="57"/>
    <n v="3"/>
    <n v="27958.930453850779"/>
    <x v="1"/>
    <x v="0"/>
  </r>
  <r>
    <s v="C03124"/>
    <s v="Tyrone Bell"/>
    <s v="Kolkata"/>
    <x v="3"/>
    <x v="1"/>
    <n v="246965"/>
    <n v="0.09"/>
    <n v="60"/>
    <d v="2023-11-26T00:00:00"/>
    <n v="719"/>
    <n v="34"/>
    <n v="4"/>
    <n v="5126.5871984765181"/>
    <x v="1"/>
    <x v="0"/>
  </r>
  <r>
    <s v="C03125"/>
    <s v="Adam Bennett"/>
    <s v="Chennai"/>
    <x v="0"/>
    <x v="1"/>
    <n v="810859"/>
    <n v="0.1"/>
    <n v="120"/>
    <d v="2022-01-19T00:00:00"/>
    <n v="620"/>
    <n v="3"/>
    <n v="0"/>
    <n v="10715.561435720836"/>
    <x v="2"/>
    <x v="0"/>
  </r>
  <r>
    <s v="C03126"/>
    <s v="Heather Wright"/>
    <s v="Chennai"/>
    <x v="0"/>
    <x v="2"/>
    <n v="610436"/>
    <n v="0.08"/>
    <n v="84"/>
    <d v="2022-06-28T00:00:00"/>
    <n v="312"/>
    <n v="3"/>
    <n v="3"/>
    <n v="9514.3863751079843"/>
    <x v="0"/>
    <x v="0"/>
  </r>
  <r>
    <s v="C03127"/>
    <s v="Douglas Short"/>
    <s v="Delhi"/>
    <x v="1"/>
    <x v="0"/>
    <n v="1067791"/>
    <n v="7.0000000000000007E-2"/>
    <n v="60"/>
    <d v="2020-11-22T00:00:00"/>
    <n v="335"/>
    <n v="41"/>
    <n v="3"/>
    <n v="21143.541590598368"/>
    <x v="0"/>
    <x v="0"/>
  </r>
  <r>
    <s v="C03128"/>
    <s v="Lauren Rivera"/>
    <s v="Delhi"/>
    <x v="1"/>
    <x v="1"/>
    <n v="296134"/>
    <n v="7.0000000000000007E-2"/>
    <n v="60"/>
    <d v="2024-02-28T00:00:00"/>
    <n v="689"/>
    <n v="36"/>
    <n v="0"/>
    <n v="5863.8081285478693"/>
    <x v="2"/>
    <x v="0"/>
  </r>
  <r>
    <s v="C03129"/>
    <s v="Joseph May"/>
    <s v="Kolkata"/>
    <x v="3"/>
    <x v="0"/>
    <n v="1091143"/>
    <n v="7.0000000000000007E-2"/>
    <n v="120"/>
    <d v="2021-01-16T00:00:00"/>
    <n v="807"/>
    <n v="18"/>
    <n v="1"/>
    <n v="12669.09543400471"/>
    <x v="1"/>
    <x v="0"/>
  </r>
  <r>
    <s v="C03130"/>
    <s v="Amanda Holmes"/>
    <s v="Chennai"/>
    <x v="0"/>
    <x v="1"/>
    <n v="1786665"/>
    <n v="0.09"/>
    <n v="84"/>
    <d v="2022-07-27T00:00:00"/>
    <n v="586"/>
    <n v="52"/>
    <n v="0"/>
    <n v="28745.793009471778"/>
    <x v="0"/>
    <x v="0"/>
  </r>
  <r>
    <s v="C03131"/>
    <s v="Catherine Harris"/>
    <s v="Hyderabad"/>
    <x v="0"/>
    <x v="1"/>
    <n v="1294284"/>
    <n v="0.08"/>
    <n v="36"/>
    <d v="2020-07-23T00:00:00"/>
    <n v="785"/>
    <n v="0"/>
    <n v="3"/>
    <n v="40558.156434882563"/>
    <x v="1"/>
    <x v="0"/>
  </r>
  <r>
    <s v="C03132"/>
    <s v="Linda Johnson"/>
    <s v="Mumbai"/>
    <x v="2"/>
    <x v="2"/>
    <n v="613547"/>
    <n v="0.1"/>
    <n v="36"/>
    <d v="2022-07-04T00:00:00"/>
    <n v="448"/>
    <n v="14"/>
    <n v="2"/>
    <n v="19797.435901217406"/>
    <x v="0"/>
    <x v="0"/>
  </r>
  <r>
    <s v="C03133"/>
    <s v="Linda Sanders"/>
    <s v="Mumbai"/>
    <x v="2"/>
    <x v="1"/>
    <n v="485177"/>
    <n v="0.09"/>
    <n v="60"/>
    <d v="2023-01-19T00:00:00"/>
    <n v="395"/>
    <n v="41"/>
    <n v="3"/>
    <n v="10071.476513656758"/>
    <x v="0"/>
    <x v="0"/>
  </r>
  <r>
    <s v="C03134"/>
    <s v="Michelle Chang"/>
    <s v="Chennai"/>
    <x v="0"/>
    <x v="1"/>
    <n v="817899"/>
    <n v="0.08"/>
    <n v="60"/>
    <d v="2023-05-29T00:00:00"/>
    <n v="576"/>
    <n v="48"/>
    <n v="0"/>
    <n v="16584.04261209926"/>
    <x v="0"/>
    <x v="0"/>
  </r>
  <r>
    <s v="C03135"/>
    <s v="Yolanda Watkins"/>
    <s v="Delhi"/>
    <x v="1"/>
    <x v="0"/>
    <n v="1493177"/>
    <n v="7.0000000000000007E-2"/>
    <n v="84"/>
    <d v="2024-02-08T00:00:00"/>
    <n v="612"/>
    <n v="57"/>
    <n v="3"/>
    <n v="22536.042617765612"/>
    <x v="2"/>
    <x v="0"/>
  </r>
  <r>
    <s v="C03136"/>
    <s v="Brittany Powers"/>
    <s v="Delhi"/>
    <x v="1"/>
    <x v="2"/>
    <n v="1393993"/>
    <n v="7.0000000000000007E-2"/>
    <n v="60"/>
    <d v="2021-07-06T00:00:00"/>
    <n v="487"/>
    <n v="26"/>
    <n v="5"/>
    <n v="27602.73215685747"/>
    <x v="0"/>
    <x v="0"/>
  </r>
  <r>
    <s v="C03137"/>
    <s v="Ryan Burns"/>
    <s v="Kolkata"/>
    <x v="3"/>
    <x v="2"/>
    <n v="762293"/>
    <n v="7.0000000000000007E-2"/>
    <n v="60"/>
    <d v="2021-05-17T00:00:00"/>
    <n v="433"/>
    <n v="30"/>
    <n v="3"/>
    <n v="15094.315038918669"/>
    <x v="0"/>
    <x v="0"/>
  </r>
  <r>
    <s v="C03138"/>
    <s v="Elizabeth Mckinney"/>
    <s v="Chennai"/>
    <x v="0"/>
    <x v="0"/>
    <n v="1076473"/>
    <n v="0.09"/>
    <n v="36"/>
    <d v="2021-07-06T00:00:00"/>
    <n v="437"/>
    <n v="17"/>
    <n v="2"/>
    <n v="34231.553615644334"/>
    <x v="0"/>
    <x v="0"/>
  </r>
  <r>
    <s v="C03139"/>
    <s v="Cory Fisher"/>
    <s v="Kolkata"/>
    <x v="3"/>
    <x v="2"/>
    <n v="1325462"/>
    <n v="0.09"/>
    <n v="36"/>
    <d v="2022-01-31T00:00:00"/>
    <n v="691"/>
    <n v="2"/>
    <n v="1"/>
    <n v="42149.337250910299"/>
    <x v="2"/>
    <x v="0"/>
  </r>
  <r>
    <s v="C03140"/>
    <s v="William Silva"/>
    <s v="Chennai"/>
    <x v="0"/>
    <x v="1"/>
    <n v="1305804"/>
    <n v="7.0000000000000007E-2"/>
    <n v="84"/>
    <d v="2020-08-14T00:00:00"/>
    <n v="849"/>
    <n v="74"/>
    <n v="0"/>
    <n v="19708.08189146284"/>
    <x v="1"/>
    <x v="0"/>
  </r>
  <r>
    <s v="C03141"/>
    <s v="Andrew Crawford"/>
    <s v="Delhi"/>
    <x v="1"/>
    <x v="2"/>
    <n v="1233495"/>
    <n v="0.1"/>
    <n v="84"/>
    <d v="2020-08-16T00:00:00"/>
    <n v="848"/>
    <n v="52"/>
    <n v="2"/>
    <n v="20477.477491243633"/>
    <x v="1"/>
    <x v="0"/>
  </r>
  <r>
    <s v="C03142"/>
    <s v="Christopher Calhoun"/>
    <s v="Hyderabad"/>
    <x v="0"/>
    <x v="0"/>
    <n v="997496"/>
    <n v="0.1"/>
    <n v="60"/>
    <d v="2021-06-29T00:00:00"/>
    <n v="519"/>
    <n v="29"/>
    <n v="3"/>
    <n v="21193.84211131126"/>
    <x v="0"/>
    <x v="0"/>
  </r>
  <r>
    <s v="C03143"/>
    <s v="Kyle Ritter"/>
    <s v="Chennai"/>
    <x v="0"/>
    <x v="1"/>
    <n v="1148995"/>
    <n v="0.09"/>
    <n v="84"/>
    <d v="2021-03-10T00:00:00"/>
    <n v="767"/>
    <n v="33"/>
    <n v="0"/>
    <n v="18486.270475392994"/>
    <x v="1"/>
    <x v="0"/>
  </r>
  <r>
    <s v="C03144"/>
    <s v="Henry Zuniga"/>
    <s v="Bangalore"/>
    <x v="0"/>
    <x v="0"/>
    <n v="583857"/>
    <n v="0.1"/>
    <n v="36"/>
    <d v="2023-12-13T00:00:00"/>
    <n v="412"/>
    <n v="36"/>
    <n v="0"/>
    <n v="18839.423113432371"/>
    <x v="0"/>
    <x v="1"/>
  </r>
  <r>
    <s v="C03145"/>
    <s v="Cynthia Thomas"/>
    <s v="Chennai"/>
    <x v="0"/>
    <x v="2"/>
    <n v="711479"/>
    <n v="0.08"/>
    <n v="36"/>
    <d v="2024-03-12T00:00:00"/>
    <n v="747"/>
    <n v="19"/>
    <n v="0"/>
    <n v="22295.16596213336"/>
    <x v="1"/>
    <x v="0"/>
  </r>
  <r>
    <s v="C03146"/>
    <s v="Joe Bond"/>
    <s v="Chennai"/>
    <x v="0"/>
    <x v="2"/>
    <n v="1298062"/>
    <n v="0.08"/>
    <n v="120"/>
    <d v="2023-11-22T00:00:00"/>
    <n v="430"/>
    <n v="106"/>
    <n v="1"/>
    <n v="15749.073978410333"/>
    <x v="0"/>
    <x v="0"/>
  </r>
  <r>
    <s v="C03147"/>
    <s v="Brandon Lyons"/>
    <s v="Mumbai"/>
    <x v="2"/>
    <x v="1"/>
    <n v="684271"/>
    <n v="0.09"/>
    <n v="120"/>
    <d v="2022-05-23T00:00:00"/>
    <n v="576"/>
    <n v="57"/>
    <n v="0"/>
    <n v="8668.0558379856957"/>
    <x v="0"/>
    <x v="0"/>
  </r>
  <r>
    <s v="C03148"/>
    <s v="Stephen Tapia"/>
    <s v="Bangalore"/>
    <x v="0"/>
    <x v="1"/>
    <n v="345929"/>
    <n v="0.08"/>
    <n v="120"/>
    <d v="2023-10-03T00:00:00"/>
    <n v="626"/>
    <n v="35"/>
    <n v="3"/>
    <n v="4197.0733387754262"/>
    <x v="2"/>
    <x v="0"/>
  </r>
  <r>
    <s v="C03149"/>
    <s v="Peggy Williams"/>
    <s v="Delhi"/>
    <x v="1"/>
    <x v="1"/>
    <n v="1598238"/>
    <n v="7.0000000000000007E-2"/>
    <n v="60"/>
    <d v="2022-05-23T00:00:00"/>
    <n v="367"/>
    <n v="10"/>
    <n v="1"/>
    <n v="31647.027952731158"/>
    <x v="0"/>
    <x v="0"/>
  </r>
  <r>
    <s v="C03150"/>
    <s v="Derrick Lamb"/>
    <s v="Kolkata"/>
    <x v="3"/>
    <x v="0"/>
    <n v="1131102"/>
    <n v="0.08"/>
    <n v="36"/>
    <d v="2023-11-05T00:00:00"/>
    <n v="667"/>
    <n v="21"/>
    <n v="0"/>
    <n v="35444.625646155357"/>
    <x v="2"/>
    <x v="0"/>
  </r>
  <r>
    <s v="C03151"/>
    <s v="Jesse Hughes"/>
    <s v="Delhi"/>
    <x v="1"/>
    <x v="1"/>
    <n v="104148"/>
    <n v="7.0000000000000007E-2"/>
    <n v="36"/>
    <d v="2020-08-16T00:00:00"/>
    <n v="318"/>
    <n v="35"/>
    <n v="4"/>
    <n v="3215.7878843347567"/>
    <x v="0"/>
    <x v="0"/>
  </r>
  <r>
    <s v="C03152"/>
    <s v="Elizabeth Johnson"/>
    <s v="Hyderabad"/>
    <x v="0"/>
    <x v="1"/>
    <n v="1763627"/>
    <n v="0.09"/>
    <n v="120"/>
    <d v="2022-07-01T00:00:00"/>
    <n v="764"/>
    <n v="30"/>
    <n v="4"/>
    <n v="22340.881483183122"/>
    <x v="1"/>
    <x v="0"/>
  </r>
  <r>
    <s v="C03153"/>
    <s v="Sally Nelson"/>
    <s v="Chennai"/>
    <x v="0"/>
    <x v="0"/>
    <n v="110127"/>
    <n v="7.0000000000000007E-2"/>
    <n v="36"/>
    <d v="2022-11-07T00:00:00"/>
    <n v="424"/>
    <n v="16"/>
    <n v="0"/>
    <n v="3400.4020464928158"/>
    <x v="0"/>
    <x v="0"/>
  </r>
  <r>
    <s v="C03154"/>
    <s v="Christine Brown"/>
    <s v="Hyderabad"/>
    <x v="0"/>
    <x v="1"/>
    <n v="148533"/>
    <n v="7.0000000000000007E-2"/>
    <n v="120"/>
    <d v="2021-08-05T00:00:00"/>
    <n v="455"/>
    <n v="105"/>
    <n v="1"/>
    <n v="1724.5940743779886"/>
    <x v="0"/>
    <x v="0"/>
  </r>
  <r>
    <s v="C03155"/>
    <s v="Stacey Taylor"/>
    <s v="Delhi"/>
    <x v="1"/>
    <x v="0"/>
    <n v="1136983"/>
    <n v="0.08"/>
    <n v="120"/>
    <d v="2022-12-22T00:00:00"/>
    <n v="844"/>
    <n v="120"/>
    <n v="0"/>
    <n v="13794.74122129368"/>
    <x v="1"/>
    <x v="1"/>
  </r>
  <r>
    <s v="C03156"/>
    <s v="Kenneth Nelson"/>
    <s v="Bangalore"/>
    <x v="0"/>
    <x v="0"/>
    <n v="1064335"/>
    <n v="7.0000000000000007E-2"/>
    <n v="120"/>
    <d v="2021-05-24T00:00:00"/>
    <n v="309"/>
    <n v="69"/>
    <n v="5"/>
    <n v="12357.831822915425"/>
    <x v="0"/>
    <x v="0"/>
  </r>
  <r>
    <s v="C03157"/>
    <s v="Benjamin Rojas"/>
    <s v="Mumbai"/>
    <x v="2"/>
    <x v="2"/>
    <n v="1239438"/>
    <n v="7.0000000000000007E-2"/>
    <n v="120"/>
    <d v="2021-07-02T00:00:00"/>
    <n v="791"/>
    <n v="33"/>
    <n v="3"/>
    <n v="14390.926126577297"/>
    <x v="1"/>
    <x v="0"/>
  </r>
  <r>
    <s v="C03158"/>
    <s v="Angela Martinez"/>
    <s v="Delhi"/>
    <x v="1"/>
    <x v="1"/>
    <n v="206246"/>
    <n v="7.0000000000000007E-2"/>
    <n v="84"/>
    <d v="2022-05-16T00:00:00"/>
    <n v="524"/>
    <n v="31"/>
    <n v="3"/>
    <n v="3112.8048756066337"/>
    <x v="0"/>
    <x v="0"/>
  </r>
  <r>
    <s v="C03159"/>
    <s v="John Williams"/>
    <s v="Chennai"/>
    <x v="0"/>
    <x v="1"/>
    <n v="1616267"/>
    <n v="0.08"/>
    <n v="120"/>
    <d v="2021-11-18T00:00:00"/>
    <n v="384"/>
    <n v="118"/>
    <n v="0"/>
    <n v="19609.778694594967"/>
    <x v="0"/>
    <x v="0"/>
  </r>
  <r>
    <s v="C03160"/>
    <s v="Alan Taylor"/>
    <s v="Bangalore"/>
    <x v="0"/>
    <x v="1"/>
    <n v="767608"/>
    <n v="7.0000000000000007E-2"/>
    <n v="84"/>
    <d v="2021-03-25T00:00:00"/>
    <n v="565"/>
    <n v="42"/>
    <n v="4"/>
    <n v="11585.261895768437"/>
    <x v="0"/>
    <x v="0"/>
  </r>
  <r>
    <s v="C03161"/>
    <s v="Travis Collier"/>
    <s v="Delhi"/>
    <x v="1"/>
    <x v="0"/>
    <n v="1787905"/>
    <n v="0.09"/>
    <n v="60"/>
    <d v="2020-09-19T00:00:00"/>
    <n v="318"/>
    <n v="12"/>
    <n v="5"/>
    <n v="37113.967100974463"/>
    <x v="0"/>
    <x v="0"/>
  </r>
  <r>
    <s v="C03162"/>
    <s v="Anne Clay"/>
    <s v="Mumbai"/>
    <x v="2"/>
    <x v="0"/>
    <n v="125246"/>
    <n v="7.0000000000000007E-2"/>
    <n v="84"/>
    <d v="2024-01-16T00:00:00"/>
    <n v="508"/>
    <n v="41"/>
    <n v="1"/>
    <n v="1890.2977970492927"/>
    <x v="0"/>
    <x v="0"/>
  </r>
  <r>
    <s v="C03163"/>
    <s v="Samantha Washington"/>
    <s v="Mumbai"/>
    <x v="2"/>
    <x v="2"/>
    <n v="962172"/>
    <n v="7.0000000000000007E-2"/>
    <n v="120"/>
    <d v="2023-02-01T00:00:00"/>
    <n v="629"/>
    <n v="48"/>
    <n v="4"/>
    <n v="11171.632766674196"/>
    <x v="2"/>
    <x v="0"/>
  </r>
  <r>
    <s v="C03164"/>
    <s v="Amanda Cole"/>
    <s v="Bangalore"/>
    <x v="0"/>
    <x v="0"/>
    <n v="625090"/>
    <n v="0.09"/>
    <n v="84"/>
    <d v="2020-12-22T00:00:00"/>
    <n v="714"/>
    <n v="55"/>
    <n v="3"/>
    <n v="10057.121929567496"/>
    <x v="1"/>
    <x v="0"/>
  </r>
  <r>
    <s v="C03165"/>
    <s v="Tina Riley"/>
    <s v="Delhi"/>
    <x v="1"/>
    <x v="0"/>
    <n v="212551"/>
    <n v="7.0000000000000007E-2"/>
    <n v="36"/>
    <d v="2022-05-19T00:00:00"/>
    <n v="441"/>
    <n v="17"/>
    <n v="5"/>
    <n v="6562.9578158316717"/>
    <x v="0"/>
    <x v="0"/>
  </r>
  <r>
    <s v="C03166"/>
    <s v="John Lopez"/>
    <s v="Kolkata"/>
    <x v="3"/>
    <x v="1"/>
    <n v="1798930"/>
    <n v="0.08"/>
    <n v="36"/>
    <d v="2023-07-01T00:00:00"/>
    <n v="819"/>
    <n v="9"/>
    <n v="1"/>
    <n v="56371.927919531801"/>
    <x v="1"/>
    <x v="0"/>
  </r>
  <r>
    <s v="C03167"/>
    <s v="Stephanie Hudson"/>
    <s v="Kolkata"/>
    <x v="3"/>
    <x v="1"/>
    <n v="1176549"/>
    <n v="0.1"/>
    <n v="84"/>
    <d v="2024-03-06T00:00:00"/>
    <n v="301"/>
    <n v="19"/>
    <n v="3"/>
    <n v="19532.106465648587"/>
    <x v="0"/>
    <x v="0"/>
  </r>
  <r>
    <s v="C03168"/>
    <s v="Lisa Anderson"/>
    <s v="Delhi"/>
    <x v="1"/>
    <x v="1"/>
    <n v="1213332"/>
    <n v="0.09"/>
    <n v="36"/>
    <d v="2020-08-18T00:00:00"/>
    <n v="808"/>
    <n v="16"/>
    <n v="5"/>
    <n v="38583.633227751154"/>
    <x v="1"/>
    <x v="0"/>
  </r>
  <r>
    <s v="C03169"/>
    <s v="April Graham"/>
    <s v="Mumbai"/>
    <x v="2"/>
    <x v="1"/>
    <n v="1080563"/>
    <n v="0.08"/>
    <n v="84"/>
    <d v="2020-09-07T00:00:00"/>
    <n v="497"/>
    <n v="52"/>
    <n v="2"/>
    <n v="16841.886593591807"/>
    <x v="0"/>
    <x v="0"/>
  </r>
  <r>
    <s v="C03170"/>
    <s v="Carly Cervantes"/>
    <s v="Delhi"/>
    <x v="1"/>
    <x v="1"/>
    <n v="822344"/>
    <n v="0.1"/>
    <n v="36"/>
    <d v="2022-07-01T00:00:00"/>
    <n v="308"/>
    <n v="18"/>
    <n v="0"/>
    <n v="26534.727785729094"/>
    <x v="0"/>
    <x v="0"/>
  </r>
  <r>
    <s v="C03171"/>
    <s v="Jamie Long"/>
    <s v="Delhi"/>
    <x v="1"/>
    <x v="0"/>
    <n v="298602"/>
    <n v="0.08"/>
    <n v="84"/>
    <d v="2023-09-14T00:00:00"/>
    <n v="409"/>
    <n v="70"/>
    <n v="0"/>
    <n v="4654.07479306593"/>
    <x v="0"/>
    <x v="0"/>
  </r>
  <r>
    <s v="C03172"/>
    <s v="Jennifer Noble"/>
    <s v="Kolkata"/>
    <x v="3"/>
    <x v="2"/>
    <n v="245633"/>
    <n v="0.08"/>
    <n v="84"/>
    <d v="2022-09-04T00:00:00"/>
    <n v="654"/>
    <n v="72"/>
    <n v="0"/>
    <n v="3828.4886023709273"/>
    <x v="2"/>
    <x v="0"/>
  </r>
  <r>
    <s v="C03173"/>
    <s v="Philip Cameron"/>
    <s v="Mumbai"/>
    <x v="2"/>
    <x v="0"/>
    <n v="1916715"/>
    <n v="0.1"/>
    <n v="36"/>
    <d v="2021-03-31T00:00:00"/>
    <n v="332"/>
    <n v="3"/>
    <n v="3"/>
    <n v="61847.001702236215"/>
    <x v="0"/>
    <x v="0"/>
  </r>
  <r>
    <s v="C03174"/>
    <s v="Tracy Sanders"/>
    <s v="Bangalore"/>
    <x v="0"/>
    <x v="1"/>
    <n v="559408"/>
    <n v="7.0000000000000007E-2"/>
    <n v="84"/>
    <d v="2022-05-09T00:00:00"/>
    <n v="736"/>
    <n v="52"/>
    <n v="0"/>
    <n v="8442.9659234766041"/>
    <x v="1"/>
    <x v="0"/>
  </r>
  <r>
    <s v="C03175"/>
    <s v="Logan Frederick"/>
    <s v="Chennai"/>
    <x v="0"/>
    <x v="1"/>
    <n v="367988"/>
    <n v="0.08"/>
    <n v="60"/>
    <d v="2024-01-22T00:00:00"/>
    <n v="769"/>
    <n v="5"/>
    <n v="0"/>
    <n v="7461.4697814047731"/>
    <x v="1"/>
    <x v="0"/>
  </r>
  <r>
    <s v="C03176"/>
    <s v="Lisa Sanchez"/>
    <s v="Chennai"/>
    <x v="0"/>
    <x v="0"/>
    <n v="1943351"/>
    <n v="0.08"/>
    <n v="60"/>
    <d v="2022-04-14T00:00:00"/>
    <n v="430"/>
    <n v="36"/>
    <n v="5"/>
    <n v="39404.15111678301"/>
    <x v="0"/>
    <x v="0"/>
  </r>
  <r>
    <s v="C03177"/>
    <s v="Betty Harris"/>
    <s v="Kolkata"/>
    <x v="3"/>
    <x v="2"/>
    <n v="243956"/>
    <n v="0.09"/>
    <n v="36"/>
    <d v="2023-06-14T00:00:00"/>
    <n v="428"/>
    <n v="1"/>
    <n v="5"/>
    <n v="7757.7355807884906"/>
    <x v="0"/>
    <x v="0"/>
  </r>
  <r>
    <s v="C03178"/>
    <s v="Scott Sandoval"/>
    <s v="Mumbai"/>
    <x v="2"/>
    <x v="0"/>
    <n v="1600156"/>
    <n v="0.09"/>
    <n v="36"/>
    <d v="2020-12-04T00:00:00"/>
    <n v="809"/>
    <n v="27"/>
    <n v="3"/>
    <n v="50884.533014200046"/>
    <x v="1"/>
    <x v="0"/>
  </r>
  <r>
    <s v="C03179"/>
    <s v="Ryan Jenkins"/>
    <s v="Mumbai"/>
    <x v="2"/>
    <x v="1"/>
    <n v="1808962"/>
    <n v="0.09"/>
    <n v="84"/>
    <d v="2024-06-21T00:00:00"/>
    <n v="690"/>
    <n v="5"/>
    <n v="2"/>
    <n v="29104.531187435856"/>
    <x v="2"/>
    <x v="0"/>
  </r>
  <r>
    <s v="C03180"/>
    <s v="Erin Alvarez"/>
    <s v="Kolkata"/>
    <x v="3"/>
    <x v="1"/>
    <n v="1974505"/>
    <n v="0.08"/>
    <n v="120"/>
    <d v="2020-09-01T00:00:00"/>
    <n v="729"/>
    <n v="28"/>
    <n v="5"/>
    <n v="23956.194169262402"/>
    <x v="1"/>
    <x v="0"/>
  </r>
  <r>
    <s v="C03181"/>
    <s v="Andrea Gomez"/>
    <s v="Mumbai"/>
    <x v="2"/>
    <x v="2"/>
    <n v="1830606"/>
    <n v="7.0000000000000007E-2"/>
    <n v="36"/>
    <d v="2024-02-02T00:00:00"/>
    <n v="390"/>
    <n v="21"/>
    <n v="1"/>
    <n v="56523.798784331062"/>
    <x v="0"/>
    <x v="0"/>
  </r>
  <r>
    <s v="C03182"/>
    <s v="Benjamin Patrick"/>
    <s v="Chennai"/>
    <x v="0"/>
    <x v="2"/>
    <n v="1146941"/>
    <n v="0.08"/>
    <n v="84"/>
    <d v="2023-02-12T00:00:00"/>
    <n v="803"/>
    <n v="19"/>
    <n v="2"/>
    <n v="17876.468333212208"/>
    <x v="1"/>
    <x v="0"/>
  </r>
  <r>
    <s v="C03183"/>
    <s v="James Anderson"/>
    <s v="Delhi"/>
    <x v="1"/>
    <x v="2"/>
    <n v="1270911"/>
    <n v="0.1"/>
    <n v="36"/>
    <d v="2022-09-18T00:00:00"/>
    <n v="802"/>
    <n v="26"/>
    <n v="4"/>
    <n v="41008.72314370719"/>
    <x v="1"/>
    <x v="0"/>
  </r>
  <r>
    <s v="C03184"/>
    <s v="Barry Baker"/>
    <s v="Delhi"/>
    <x v="1"/>
    <x v="1"/>
    <n v="766580"/>
    <n v="7.0000000000000007E-2"/>
    <n v="60"/>
    <d v="2020-09-12T00:00:00"/>
    <n v="769"/>
    <n v="42"/>
    <n v="1"/>
    <n v="15179.202777061146"/>
    <x v="1"/>
    <x v="0"/>
  </r>
  <r>
    <s v="C03185"/>
    <s v="Patty Cervantes"/>
    <s v="Hyderabad"/>
    <x v="0"/>
    <x v="2"/>
    <n v="107955"/>
    <n v="0.1"/>
    <n v="120"/>
    <d v="2023-10-22T00:00:00"/>
    <n v="696"/>
    <n v="119"/>
    <n v="2"/>
    <n v="1426.6332800070581"/>
    <x v="2"/>
    <x v="0"/>
  </r>
  <r>
    <s v="C03186"/>
    <s v="Cindy Watts"/>
    <s v="Kolkata"/>
    <x v="3"/>
    <x v="2"/>
    <n v="420115"/>
    <n v="0.08"/>
    <n v="84"/>
    <d v="2021-07-27T00:00:00"/>
    <n v="378"/>
    <n v="79"/>
    <n v="3"/>
    <n v="6548.0024637775141"/>
    <x v="0"/>
    <x v="0"/>
  </r>
  <r>
    <s v="C03187"/>
    <s v="Lynn Bates"/>
    <s v="Hyderabad"/>
    <x v="0"/>
    <x v="0"/>
    <n v="1026936"/>
    <n v="0.09"/>
    <n v="84"/>
    <d v="2022-03-26T00:00:00"/>
    <n v="784"/>
    <n v="59"/>
    <n v="0"/>
    <n v="16522.45367205095"/>
    <x v="1"/>
    <x v="0"/>
  </r>
  <r>
    <s v="C03188"/>
    <s v="Robert Alexander"/>
    <s v="Kolkata"/>
    <x v="3"/>
    <x v="1"/>
    <n v="1312533"/>
    <n v="7.0000000000000007E-2"/>
    <n v="60"/>
    <d v="2023-08-08T00:00:00"/>
    <n v="670"/>
    <n v="0"/>
    <n v="0"/>
    <n v="25989.726523760593"/>
    <x v="2"/>
    <x v="0"/>
  </r>
  <r>
    <s v="C03189"/>
    <s v="Brandon Robinson"/>
    <s v="Hyderabad"/>
    <x v="0"/>
    <x v="1"/>
    <n v="1790884"/>
    <n v="0.09"/>
    <n v="120"/>
    <d v="2021-08-11T00:00:00"/>
    <n v="608"/>
    <n v="18"/>
    <n v="1"/>
    <n v="22686.161639694179"/>
    <x v="2"/>
    <x v="0"/>
  </r>
  <r>
    <s v="C03190"/>
    <s v="Amanda Mitchell"/>
    <s v="Delhi"/>
    <x v="1"/>
    <x v="2"/>
    <n v="1912137"/>
    <n v="0.09"/>
    <n v="60"/>
    <d v="2021-11-09T00:00:00"/>
    <n v="614"/>
    <n v="3"/>
    <n v="2"/>
    <n v="39692.819087454875"/>
    <x v="2"/>
    <x v="0"/>
  </r>
  <r>
    <s v="C03191"/>
    <s v="Sarah Gonzalez"/>
    <s v="Kolkata"/>
    <x v="3"/>
    <x v="2"/>
    <n v="1942778"/>
    <n v="0.1"/>
    <n v="60"/>
    <d v="2022-08-19T00:00:00"/>
    <n v="413"/>
    <n v="9"/>
    <n v="0"/>
    <n v="41278.291030068358"/>
    <x v="0"/>
    <x v="0"/>
  </r>
  <r>
    <s v="C03192"/>
    <s v="Joseph Simon"/>
    <s v="Mumbai"/>
    <x v="2"/>
    <x v="0"/>
    <n v="1007696"/>
    <n v="0.09"/>
    <n v="84"/>
    <d v="2021-02-09T00:00:00"/>
    <n v="467"/>
    <n v="45"/>
    <n v="2"/>
    <n v="16212.899806327807"/>
    <x v="0"/>
    <x v="0"/>
  </r>
  <r>
    <s v="C03193"/>
    <s v="Jose Garcia"/>
    <s v="Bangalore"/>
    <x v="0"/>
    <x v="1"/>
    <n v="136054"/>
    <n v="0.1"/>
    <n v="84"/>
    <d v="2023-07-27T00:00:00"/>
    <n v="589"/>
    <n v="82"/>
    <n v="0"/>
    <n v="2258.657491593935"/>
    <x v="0"/>
    <x v="0"/>
  </r>
  <r>
    <s v="C03194"/>
    <s v="Jesse Thompson"/>
    <s v="Chennai"/>
    <x v="0"/>
    <x v="1"/>
    <n v="1506309"/>
    <n v="0.1"/>
    <n v="60"/>
    <d v="2022-03-31T00:00:00"/>
    <n v="382"/>
    <n v="33"/>
    <n v="1"/>
    <n v="32004.614671985804"/>
    <x v="0"/>
    <x v="0"/>
  </r>
  <r>
    <s v="C03195"/>
    <s v="Sarah Torres"/>
    <s v="Hyderabad"/>
    <x v="0"/>
    <x v="1"/>
    <n v="105287"/>
    <n v="0.1"/>
    <n v="60"/>
    <d v="2023-07-12T00:00:00"/>
    <n v="614"/>
    <n v="14"/>
    <n v="2"/>
    <n v="2237.037596515303"/>
    <x v="2"/>
    <x v="0"/>
  </r>
  <r>
    <s v="C03196"/>
    <s v="Cynthia Phillips"/>
    <s v="Kolkata"/>
    <x v="3"/>
    <x v="0"/>
    <n v="1754558"/>
    <n v="0.09"/>
    <n v="60"/>
    <d v="2023-02-09T00:00:00"/>
    <n v="366"/>
    <n v="33"/>
    <n v="4"/>
    <n v="36421.738229241237"/>
    <x v="0"/>
    <x v="0"/>
  </r>
  <r>
    <s v="C03197"/>
    <s v="Terri Patterson"/>
    <s v="Mumbai"/>
    <x v="2"/>
    <x v="0"/>
    <n v="1780596"/>
    <n v="0.1"/>
    <n v="36"/>
    <d v="2021-09-17T00:00:00"/>
    <n v="714"/>
    <n v="25"/>
    <n v="2"/>
    <n v="57454.82444859825"/>
    <x v="1"/>
    <x v="0"/>
  </r>
  <r>
    <s v="C03198"/>
    <s v="Eileen Kennedy"/>
    <s v="Chennai"/>
    <x v="0"/>
    <x v="2"/>
    <n v="1875747"/>
    <n v="7.0000000000000007E-2"/>
    <n v="36"/>
    <d v="2023-04-01T00:00:00"/>
    <n v="344"/>
    <n v="11"/>
    <n v="0"/>
    <n v="57917.621813930826"/>
    <x v="0"/>
    <x v="0"/>
  </r>
  <r>
    <s v="C03199"/>
    <s v="Carol Martin"/>
    <s v="Delhi"/>
    <x v="1"/>
    <x v="2"/>
    <n v="752218"/>
    <n v="0.08"/>
    <n v="84"/>
    <d v="2023-08-30T00:00:00"/>
    <n v="384"/>
    <n v="23"/>
    <n v="1"/>
    <n v="11724.231025547277"/>
    <x v="0"/>
    <x v="0"/>
  </r>
  <r>
    <s v="C03200"/>
    <s v="Dr. Richard Mercado"/>
    <s v="Chennai"/>
    <x v="0"/>
    <x v="1"/>
    <n v="1585272"/>
    <n v="0.1"/>
    <n v="36"/>
    <d v="2020-12-11T00:00:00"/>
    <n v="618"/>
    <n v="33"/>
    <n v="3"/>
    <n v="51152.268377149136"/>
    <x v="2"/>
    <x v="0"/>
  </r>
  <r>
    <s v="C03201"/>
    <s v="Emily Weiss"/>
    <s v="Chennai"/>
    <x v="0"/>
    <x v="1"/>
    <n v="1141595"/>
    <n v="0.08"/>
    <n v="36"/>
    <d v="2023-12-30T00:00:00"/>
    <n v="817"/>
    <n v="24"/>
    <n v="0"/>
    <n v="35773.438128942151"/>
    <x v="1"/>
    <x v="0"/>
  </r>
  <r>
    <s v="C03202"/>
    <s v="Christian Jackson"/>
    <s v="Chennai"/>
    <x v="0"/>
    <x v="1"/>
    <n v="442162"/>
    <n v="7.0000000000000007E-2"/>
    <n v="60"/>
    <d v="2021-01-29T00:00:00"/>
    <n v="407"/>
    <n v="38"/>
    <n v="3"/>
    <n v="8755.3375489980299"/>
    <x v="0"/>
    <x v="0"/>
  </r>
  <r>
    <s v="C03203"/>
    <s v="Kenneth Harrison"/>
    <s v="Bangalore"/>
    <x v="0"/>
    <x v="0"/>
    <n v="1406311"/>
    <n v="7.0000000000000007E-2"/>
    <n v="36"/>
    <d v="2023-03-13T00:00:00"/>
    <n v="391"/>
    <n v="17"/>
    <n v="0"/>
    <n v="43422.800969838085"/>
    <x v="0"/>
    <x v="0"/>
  </r>
  <r>
    <s v="C03204"/>
    <s v="Wayne Castro"/>
    <s v="Chennai"/>
    <x v="0"/>
    <x v="1"/>
    <n v="724561"/>
    <n v="0.1"/>
    <n v="36"/>
    <d v="2024-03-11T00:00:00"/>
    <n v="546"/>
    <n v="6"/>
    <n v="5"/>
    <n v="23379.545420354079"/>
    <x v="0"/>
    <x v="0"/>
  </r>
  <r>
    <s v="C03205"/>
    <s v="Jessica Warren"/>
    <s v="Hyderabad"/>
    <x v="0"/>
    <x v="0"/>
    <n v="307411"/>
    <n v="0.1"/>
    <n v="120"/>
    <d v="2021-10-01T00:00:00"/>
    <n v="346"/>
    <n v="99"/>
    <n v="5"/>
    <n v="4062.4590175559233"/>
    <x v="0"/>
    <x v="0"/>
  </r>
  <r>
    <s v="C03206"/>
    <s v="William George"/>
    <s v="Chennai"/>
    <x v="0"/>
    <x v="0"/>
    <n v="1688949"/>
    <n v="0.1"/>
    <n v="60"/>
    <d v="2024-01-27T00:00:00"/>
    <n v="663"/>
    <n v="43"/>
    <n v="5"/>
    <n v="35885.174918051838"/>
    <x v="2"/>
    <x v="0"/>
  </r>
  <r>
    <s v="C03207"/>
    <s v="Gary Johnson"/>
    <s v="Bangalore"/>
    <x v="0"/>
    <x v="1"/>
    <n v="1613637"/>
    <n v="0.09"/>
    <n v="36"/>
    <d v="2022-12-14T00:00:00"/>
    <n v="591"/>
    <n v="29"/>
    <n v="4"/>
    <n v="51313.225210188706"/>
    <x v="0"/>
    <x v="0"/>
  </r>
  <r>
    <s v="C03208"/>
    <s v="Regina Johnson"/>
    <s v="Mumbai"/>
    <x v="2"/>
    <x v="2"/>
    <n v="119766"/>
    <n v="7.0000000000000007E-2"/>
    <n v="36"/>
    <d v="2020-12-06T00:00:00"/>
    <n v="510"/>
    <n v="28"/>
    <n v="2"/>
    <n v="3698.0263831781358"/>
    <x v="0"/>
    <x v="0"/>
  </r>
  <r>
    <s v="C03209"/>
    <s v="Larry Walker"/>
    <s v="Delhi"/>
    <x v="1"/>
    <x v="2"/>
    <n v="1211719"/>
    <n v="0.08"/>
    <n v="36"/>
    <d v="2021-09-24T00:00:00"/>
    <n v="323"/>
    <n v="30"/>
    <n v="1"/>
    <n v="37970.869420559524"/>
    <x v="0"/>
    <x v="0"/>
  </r>
  <r>
    <s v="C03210"/>
    <s v="Tina Jones"/>
    <s v="Bangalore"/>
    <x v="0"/>
    <x v="0"/>
    <n v="1517665"/>
    <n v="0.1"/>
    <n v="36"/>
    <d v="2023-08-01T00:00:00"/>
    <n v="782"/>
    <n v="8"/>
    <n v="3"/>
    <n v="48970.780652535366"/>
    <x v="1"/>
    <x v="0"/>
  </r>
  <r>
    <s v="C03211"/>
    <s v="Lisa Rodriguez"/>
    <s v="Bangalore"/>
    <x v="0"/>
    <x v="1"/>
    <n v="1599587"/>
    <n v="0.08"/>
    <n v="120"/>
    <d v="2020-06-29T00:00:00"/>
    <n v="414"/>
    <n v="53"/>
    <n v="0"/>
    <n v="19407.404267210233"/>
    <x v="0"/>
    <x v="0"/>
  </r>
  <r>
    <s v="C03212"/>
    <s v="Amy Ward"/>
    <s v="Hyderabad"/>
    <x v="0"/>
    <x v="1"/>
    <n v="1258728"/>
    <n v="7.0000000000000007E-2"/>
    <n v="120"/>
    <d v="2022-02-26T00:00:00"/>
    <n v="458"/>
    <n v="16"/>
    <n v="1"/>
    <n v="14614.899382990023"/>
    <x v="0"/>
    <x v="0"/>
  </r>
  <r>
    <s v="C03213"/>
    <s v="Hannah Thompson"/>
    <s v="Kolkata"/>
    <x v="3"/>
    <x v="0"/>
    <n v="1943638"/>
    <n v="0.1"/>
    <n v="84"/>
    <d v="2023-02-01T00:00:00"/>
    <n v="792"/>
    <n v="62"/>
    <n v="0"/>
    <n v="32266.692119648469"/>
    <x v="1"/>
    <x v="0"/>
  </r>
  <r>
    <s v="C03214"/>
    <s v="Nicole Walker"/>
    <s v="Bangalore"/>
    <x v="0"/>
    <x v="1"/>
    <n v="1117464"/>
    <n v="0.09"/>
    <n v="60"/>
    <d v="2023-10-13T00:00:00"/>
    <n v="341"/>
    <n v="28"/>
    <n v="3"/>
    <n v="23196.714664662453"/>
    <x v="0"/>
    <x v="0"/>
  </r>
  <r>
    <s v="C03215"/>
    <s v="Ryan Young"/>
    <s v="Bangalore"/>
    <x v="0"/>
    <x v="1"/>
    <n v="1986745"/>
    <n v="7.0000000000000007E-2"/>
    <n v="60"/>
    <d v="2024-04-01T00:00:00"/>
    <n v="593"/>
    <n v="35"/>
    <n v="0"/>
    <n v="39339.932194046742"/>
    <x v="0"/>
    <x v="0"/>
  </r>
  <r>
    <s v="C03216"/>
    <s v="Danny Long"/>
    <s v="Kolkata"/>
    <x v="3"/>
    <x v="0"/>
    <n v="1602227"/>
    <n v="0.09"/>
    <n v="84"/>
    <d v="2024-06-12T00:00:00"/>
    <n v="776"/>
    <n v="64"/>
    <n v="0"/>
    <n v="25778.355593346783"/>
    <x v="1"/>
    <x v="0"/>
  </r>
  <r>
    <s v="C03217"/>
    <s v="Ronald Gordon"/>
    <s v="Chennai"/>
    <x v="0"/>
    <x v="1"/>
    <n v="1465941"/>
    <n v="0.09"/>
    <n v="84"/>
    <d v="2020-08-05T00:00:00"/>
    <n v="498"/>
    <n v="17"/>
    <n v="1"/>
    <n v="23585.639473599171"/>
    <x v="0"/>
    <x v="0"/>
  </r>
  <r>
    <s v="C03218"/>
    <s v="Rose Hernandez"/>
    <s v="Hyderabad"/>
    <x v="0"/>
    <x v="1"/>
    <n v="440303"/>
    <n v="7.0000000000000007E-2"/>
    <n v="120"/>
    <d v="2021-08-07T00:00:00"/>
    <n v="338"/>
    <n v="101"/>
    <n v="3"/>
    <n v="5112.2911725397826"/>
    <x v="0"/>
    <x v="0"/>
  </r>
  <r>
    <s v="C03219"/>
    <s v="Ricky Whitehead"/>
    <s v="Bangalore"/>
    <x v="0"/>
    <x v="0"/>
    <n v="1701004"/>
    <n v="0.1"/>
    <n v="84"/>
    <d v="2024-05-21T00:00:00"/>
    <n v="766"/>
    <n v="33"/>
    <n v="3"/>
    <n v="28238.680434469035"/>
    <x v="1"/>
    <x v="0"/>
  </r>
  <r>
    <s v="C03220"/>
    <s v="Timothy Romero"/>
    <s v="Kolkata"/>
    <x v="3"/>
    <x v="2"/>
    <n v="141781"/>
    <n v="0.1"/>
    <n v="120"/>
    <d v="2021-06-27T00:00:00"/>
    <n v="665"/>
    <n v="8"/>
    <n v="3"/>
    <n v="1873.6463625833051"/>
    <x v="2"/>
    <x v="0"/>
  </r>
  <r>
    <s v="C03221"/>
    <s v="Gabrielle Bates"/>
    <s v="Bangalore"/>
    <x v="0"/>
    <x v="0"/>
    <n v="348290"/>
    <n v="0.08"/>
    <n v="84"/>
    <d v="2023-03-15T00:00:00"/>
    <n v="445"/>
    <n v="11"/>
    <n v="2"/>
    <n v="5428.5226143057744"/>
    <x v="0"/>
    <x v="0"/>
  </r>
  <r>
    <s v="C03222"/>
    <s v="Lori Hutchinson"/>
    <s v="Chennai"/>
    <x v="0"/>
    <x v="0"/>
    <n v="342095"/>
    <n v="0.1"/>
    <n v="84"/>
    <d v="2021-10-24T00:00:00"/>
    <n v="448"/>
    <n v="49"/>
    <n v="0"/>
    <n v="5679.1820496775345"/>
    <x v="0"/>
    <x v="0"/>
  </r>
  <r>
    <s v="C03223"/>
    <s v="Daniel Phillips"/>
    <s v="Chennai"/>
    <x v="0"/>
    <x v="2"/>
    <n v="120229"/>
    <n v="0.08"/>
    <n v="60"/>
    <d v="2022-01-12T00:00:00"/>
    <n v="672"/>
    <n v="2"/>
    <n v="5"/>
    <n v="2437.8106089016883"/>
    <x v="2"/>
    <x v="0"/>
  </r>
  <r>
    <s v="C03224"/>
    <s v="Katherine Cooke"/>
    <s v="Bangalore"/>
    <x v="0"/>
    <x v="2"/>
    <n v="1972312"/>
    <n v="0.08"/>
    <n v="84"/>
    <d v="2023-12-19T00:00:00"/>
    <n v="516"/>
    <n v="14"/>
    <n v="4"/>
    <n v="30740.877700957968"/>
    <x v="0"/>
    <x v="0"/>
  </r>
  <r>
    <s v="C03225"/>
    <s v="Jonathan Carter"/>
    <s v="Bangalore"/>
    <x v="0"/>
    <x v="1"/>
    <n v="1311917"/>
    <n v="0.08"/>
    <n v="84"/>
    <d v="2020-11-05T00:00:00"/>
    <n v="599"/>
    <n v="64"/>
    <n v="0"/>
    <n v="20447.819640507016"/>
    <x v="0"/>
    <x v="0"/>
  </r>
  <r>
    <s v="C03226"/>
    <s v="Patrick Johnston"/>
    <s v="Delhi"/>
    <x v="1"/>
    <x v="1"/>
    <n v="121430"/>
    <n v="0.09"/>
    <n v="36"/>
    <d v="2021-04-01T00:00:00"/>
    <n v="735"/>
    <n v="4"/>
    <n v="0"/>
    <n v="3861.4415368965974"/>
    <x v="1"/>
    <x v="0"/>
  </r>
  <r>
    <s v="C03227"/>
    <s v="Diane Robinson"/>
    <s v="Mumbai"/>
    <x v="2"/>
    <x v="1"/>
    <n v="198253"/>
    <n v="0.08"/>
    <n v="36"/>
    <d v="2020-08-10T00:00:00"/>
    <n v="677"/>
    <n v="4"/>
    <n v="3"/>
    <n v="6212.5284618250498"/>
    <x v="2"/>
    <x v="0"/>
  </r>
  <r>
    <s v="C03228"/>
    <s v="Patricia Adams"/>
    <s v="Hyderabad"/>
    <x v="0"/>
    <x v="0"/>
    <n v="864890"/>
    <n v="0.1"/>
    <n v="84"/>
    <d v="2020-12-18T00:00:00"/>
    <n v="713"/>
    <n v="31"/>
    <n v="1"/>
    <n v="14358.198053013353"/>
    <x v="1"/>
    <x v="0"/>
  </r>
  <r>
    <s v="C03229"/>
    <s v="Nicholas Byrd"/>
    <s v="Kolkata"/>
    <x v="3"/>
    <x v="0"/>
    <n v="1908797"/>
    <n v="0.09"/>
    <n v="60"/>
    <d v="2024-01-04T00:00:00"/>
    <n v="617"/>
    <n v="35"/>
    <n v="0"/>
    <n v="39623.486180998851"/>
    <x v="2"/>
    <x v="0"/>
  </r>
  <r>
    <s v="C03230"/>
    <s v="Lisa Walton"/>
    <s v="Chennai"/>
    <x v="0"/>
    <x v="1"/>
    <n v="783360"/>
    <n v="7.0000000000000007E-2"/>
    <n v="36"/>
    <d v="2022-10-31T00:00:00"/>
    <n v="582"/>
    <n v="31"/>
    <n v="3"/>
    <n v="24187.882600457764"/>
    <x v="0"/>
    <x v="0"/>
  </r>
  <r>
    <s v="C03231"/>
    <s v="James Johnson"/>
    <s v="Mumbai"/>
    <x v="2"/>
    <x v="1"/>
    <n v="1128829"/>
    <n v="0.1"/>
    <n v="36"/>
    <d v="2023-04-15T00:00:00"/>
    <n v="627"/>
    <n v="30"/>
    <n v="1"/>
    <n v="36424.136652832378"/>
    <x v="2"/>
    <x v="0"/>
  </r>
  <r>
    <s v="C03232"/>
    <s v="Derek Anderson"/>
    <s v="Bangalore"/>
    <x v="0"/>
    <x v="2"/>
    <n v="773084"/>
    <n v="7.0000000000000007E-2"/>
    <n v="60"/>
    <d v="2023-08-06T00:00:00"/>
    <n v="378"/>
    <n v="57"/>
    <n v="3"/>
    <n v="15307.98977236758"/>
    <x v="0"/>
    <x v="0"/>
  </r>
  <r>
    <s v="C03233"/>
    <s v="Rachel Johnson"/>
    <s v="Hyderabad"/>
    <x v="0"/>
    <x v="2"/>
    <n v="1792779"/>
    <n v="7.0000000000000007E-2"/>
    <n v="60"/>
    <d v="2024-03-26T00:00:00"/>
    <n v="539"/>
    <n v="37"/>
    <n v="2"/>
    <n v="35499.172917969299"/>
    <x v="0"/>
    <x v="0"/>
  </r>
  <r>
    <s v="C03234"/>
    <s v="Scott Ryan PhD"/>
    <s v="Bangalore"/>
    <x v="0"/>
    <x v="2"/>
    <n v="1162605"/>
    <n v="7.0000000000000007E-2"/>
    <n v="84"/>
    <d v="2021-11-02T00:00:00"/>
    <n v="670"/>
    <n v="33"/>
    <n v="1"/>
    <n v="17546.8252106933"/>
    <x v="2"/>
    <x v="0"/>
  </r>
  <r>
    <s v="C03235"/>
    <s v="Michael Estes"/>
    <s v="Hyderabad"/>
    <x v="0"/>
    <x v="0"/>
    <n v="195660"/>
    <n v="0.1"/>
    <n v="60"/>
    <d v="2022-06-16T00:00:00"/>
    <n v="532"/>
    <n v="46"/>
    <n v="3"/>
    <n v="4157.1967682067507"/>
    <x v="0"/>
    <x v="0"/>
  </r>
  <r>
    <s v="C03236"/>
    <s v="Timothy Peterson"/>
    <s v="Chennai"/>
    <x v="0"/>
    <x v="1"/>
    <n v="719993"/>
    <n v="0.09"/>
    <n v="120"/>
    <d v="2022-01-12T00:00:00"/>
    <n v="678"/>
    <n v="98"/>
    <n v="2"/>
    <n v="9120.5670369763375"/>
    <x v="2"/>
    <x v="0"/>
  </r>
  <r>
    <s v="C03237"/>
    <s v="Anthony Rose"/>
    <s v="Hyderabad"/>
    <x v="0"/>
    <x v="2"/>
    <n v="1082649"/>
    <n v="0.08"/>
    <n v="36"/>
    <d v="2021-04-24T00:00:00"/>
    <n v="666"/>
    <n v="4"/>
    <n v="3"/>
    <n v="33926.284730452651"/>
    <x v="2"/>
    <x v="0"/>
  </r>
  <r>
    <s v="C03238"/>
    <s v="Mary Riley DDS"/>
    <s v="Chennai"/>
    <x v="0"/>
    <x v="1"/>
    <n v="1066142"/>
    <n v="0.08"/>
    <n v="36"/>
    <d v="2021-03-26T00:00:00"/>
    <n v="812"/>
    <n v="29"/>
    <n v="0"/>
    <n v="33409.015345780805"/>
    <x v="1"/>
    <x v="0"/>
  </r>
  <r>
    <s v="C03239"/>
    <s v="Sydney Bishop"/>
    <s v="Mumbai"/>
    <x v="2"/>
    <x v="2"/>
    <n v="1789274"/>
    <n v="0.09"/>
    <n v="120"/>
    <d v="2022-11-20T00:00:00"/>
    <n v="844"/>
    <n v="82"/>
    <n v="1"/>
    <n v="22665.766840120388"/>
    <x v="1"/>
    <x v="0"/>
  </r>
  <r>
    <s v="C03240"/>
    <s v="Eric Parker DDS"/>
    <s v="Hyderabad"/>
    <x v="0"/>
    <x v="0"/>
    <n v="1615528"/>
    <n v="7.0000000000000007E-2"/>
    <n v="60"/>
    <d v="2022-03-28T00:00:00"/>
    <n v="400"/>
    <n v="31"/>
    <n v="2"/>
    <n v="31989.390675493803"/>
    <x v="0"/>
    <x v="0"/>
  </r>
  <r>
    <s v="C03241"/>
    <s v="Teresa Williams"/>
    <s v="Mumbai"/>
    <x v="2"/>
    <x v="1"/>
    <n v="1211650"/>
    <n v="7.0000000000000007E-2"/>
    <n v="60"/>
    <d v="2024-01-14T00:00:00"/>
    <n v="752"/>
    <n v="18"/>
    <n v="0"/>
    <n v="23992.122211414513"/>
    <x v="1"/>
    <x v="0"/>
  </r>
  <r>
    <s v="C03242"/>
    <s v="Donna Harmon"/>
    <s v="Mumbai"/>
    <x v="2"/>
    <x v="0"/>
    <n v="1875608"/>
    <n v="0.09"/>
    <n v="120"/>
    <d v="2022-10-10T00:00:00"/>
    <n v="485"/>
    <n v="49"/>
    <n v="0"/>
    <n v="23759.409465215791"/>
    <x v="0"/>
    <x v="0"/>
  </r>
  <r>
    <s v="C03243"/>
    <s v="Gavin Cruz"/>
    <s v="Delhi"/>
    <x v="1"/>
    <x v="0"/>
    <n v="462300"/>
    <n v="0.09"/>
    <n v="84"/>
    <d v="2022-05-12T00:00:00"/>
    <n v="703"/>
    <n v="67"/>
    <n v="3"/>
    <n v="7437.9808796158213"/>
    <x v="1"/>
    <x v="0"/>
  </r>
  <r>
    <s v="C03244"/>
    <s v="Earl Knapp"/>
    <s v="Delhi"/>
    <x v="1"/>
    <x v="2"/>
    <n v="489937"/>
    <n v="0.09"/>
    <n v="36"/>
    <d v="2022-09-05T00:00:00"/>
    <n v="759"/>
    <n v="26"/>
    <n v="3"/>
    <n v="15579.865620213359"/>
    <x v="1"/>
    <x v="0"/>
  </r>
  <r>
    <s v="C03245"/>
    <s v="Danielle Hayes"/>
    <s v="Mumbai"/>
    <x v="2"/>
    <x v="1"/>
    <n v="121570"/>
    <n v="0.1"/>
    <n v="120"/>
    <d v="2024-04-03T00:00:00"/>
    <n v="511"/>
    <n v="18"/>
    <n v="3"/>
    <n v="1606.5565082715764"/>
    <x v="0"/>
    <x v="0"/>
  </r>
  <r>
    <s v="C03246"/>
    <s v="James Schultz"/>
    <s v="Chennai"/>
    <x v="0"/>
    <x v="0"/>
    <n v="533118"/>
    <n v="0.09"/>
    <n v="60"/>
    <d v="2023-03-21T00:00:00"/>
    <n v="710"/>
    <n v="30"/>
    <n v="3"/>
    <n v="11066.652821563397"/>
    <x v="1"/>
    <x v="0"/>
  </r>
  <r>
    <s v="C03247"/>
    <s v="Jason Hartman"/>
    <s v="Kolkata"/>
    <x v="3"/>
    <x v="1"/>
    <n v="851062"/>
    <n v="0.08"/>
    <n v="60"/>
    <d v="2024-02-27T00:00:00"/>
    <n v="841"/>
    <n v="27"/>
    <n v="5"/>
    <n v="17256.468675885924"/>
    <x v="1"/>
    <x v="0"/>
  </r>
  <r>
    <s v="C03248"/>
    <s v="Daniel Howard"/>
    <s v="Bangalore"/>
    <x v="0"/>
    <x v="2"/>
    <n v="1373771"/>
    <n v="7.0000000000000007E-2"/>
    <n v="120"/>
    <d v="2023-10-15T00:00:00"/>
    <n v="330"/>
    <n v="102"/>
    <n v="2"/>
    <n v="15950.646160464839"/>
    <x v="0"/>
    <x v="0"/>
  </r>
  <r>
    <s v="C03249"/>
    <s v="Corey Lee"/>
    <s v="Bangalore"/>
    <x v="0"/>
    <x v="0"/>
    <n v="924986"/>
    <n v="0.08"/>
    <n v="60"/>
    <d v="2023-01-05T00:00:00"/>
    <n v="358"/>
    <n v="44"/>
    <n v="2"/>
    <n v="18755.380847262619"/>
    <x v="0"/>
    <x v="0"/>
  </r>
  <r>
    <s v="C03250"/>
    <s v="Melissa King"/>
    <s v="Mumbai"/>
    <x v="2"/>
    <x v="1"/>
    <n v="644647"/>
    <n v="7.0000000000000007E-2"/>
    <n v="84"/>
    <d v="2022-12-10T00:00:00"/>
    <n v="326"/>
    <n v="67"/>
    <n v="4"/>
    <n v="9729.4508724784464"/>
    <x v="0"/>
    <x v="0"/>
  </r>
  <r>
    <s v="C03251"/>
    <s v="Christopher Miller"/>
    <s v="Delhi"/>
    <x v="1"/>
    <x v="2"/>
    <n v="519461"/>
    <n v="0.1"/>
    <n v="36"/>
    <d v="2024-06-16T00:00:00"/>
    <n v="635"/>
    <n v="28"/>
    <n v="3"/>
    <n v="16761.545326898013"/>
    <x v="2"/>
    <x v="0"/>
  </r>
  <r>
    <s v="C03252"/>
    <s v="Mark Wells"/>
    <s v="Mumbai"/>
    <x v="2"/>
    <x v="1"/>
    <n v="759073"/>
    <n v="0.08"/>
    <n v="84"/>
    <d v="2021-11-20T00:00:00"/>
    <n v="721"/>
    <n v="57"/>
    <n v="0"/>
    <n v="11831.074525277576"/>
    <x v="1"/>
    <x v="0"/>
  </r>
  <r>
    <s v="C03253"/>
    <s v="Kelsey Scott"/>
    <s v="Kolkata"/>
    <x v="3"/>
    <x v="2"/>
    <n v="1148977"/>
    <n v="0.1"/>
    <n v="120"/>
    <d v="2023-04-30T00:00:00"/>
    <n v="647"/>
    <n v="44"/>
    <n v="2"/>
    <n v="15183.815721019586"/>
    <x v="2"/>
    <x v="0"/>
  </r>
  <r>
    <s v="C03254"/>
    <s v="James Parker"/>
    <s v="Delhi"/>
    <x v="1"/>
    <x v="2"/>
    <n v="1883708"/>
    <n v="7.0000000000000007E-2"/>
    <n v="36"/>
    <d v="2023-01-27T00:00:00"/>
    <n v="547"/>
    <n v="33"/>
    <n v="2"/>
    <n v="58163.434382076048"/>
    <x v="0"/>
    <x v="0"/>
  </r>
  <r>
    <s v="C03255"/>
    <s v="Richard Jordan"/>
    <s v="Delhi"/>
    <x v="1"/>
    <x v="1"/>
    <n v="1100041"/>
    <n v="0.08"/>
    <n v="120"/>
    <d v="2022-10-27T00:00:00"/>
    <n v="433"/>
    <n v="58"/>
    <n v="5"/>
    <n v="13346.53282222612"/>
    <x v="0"/>
    <x v="0"/>
  </r>
  <r>
    <s v="C03256"/>
    <s v="Jeremy Davis"/>
    <s v="Delhi"/>
    <x v="1"/>
    <x v="1"/>
    <n v="225066"/>
    <n v="0.08"/>
    <n v="60"/>
    <d v="2024-05-28T00:00:00"/>
    <n v="450"/>
    <n v="30"/>
    <n v="0"/>
    <n v="4563.5269569161137"/>
    <x v="0"/>
    <x v="0"/>
  </r>
  <r>
    <s v="C03257"/>
    <s v="Kimberly Smith"/>
    <s v="Chennai"/>
    <x v="0"/>
    <x v="1"/>
    <n v="1853044"/>
    <n v="0.1"/>
    <n v="84"/>
    <d v="2020-09-01T00:00:00"/>
    <n v="801"/>
    <n v="54"/>
    <n v="4"/>
    <n v="30762.72445391677"/>
    <x v="1"/>
    <x v="0"/>
  </r>
  <r>
    <s v="C03258"/>
    <s v="Jessica Wilson"/>
    <s v="Chennai"/>
    <x v="0"/>
    <x v="2"/>
    <n v="323573"/>
    <n v="0.1"/>
    <n v="60"/>
    <d v="2023-11-05T00:00:00"/>
    <n v="358"/>
    <n v="49"/>
    <n v="2"/>
    <n v="6874.96999835921"/>
    <x v="0"/>
    <x v="0"/>
  </r>
  <r>
    <s v="C03259"/>
    <s v="James Waller"/>
    <s v="Delhi"/>
    <x v="1"/>
    <x v="0"/>
    <n v="1951870"/>
    <n v="0.09"/>
    <n v="36"/>
    <d v="2022-02-28T00:00:00"/>
    <n v="595"/>
    <n v="17"/>
    <n v="4"/>
    <n v="62068.944186958426"/>
    <x v="0"/>
    <x v="0"/>
  </r>
  <r>
    <s v="C03260"/>
    <s v="Beth Owens"/>
    <s v="Hyderabad"/>
    <x v="0"/>
    <x v="0"/>
    <n v="1260687"/>
    <n v="0.08"/>
    <n v="36"/>
    <d v="2022-03-03T00:00:00"/>
    <n v="683"/>
    <n v="11"/>
    <n v="0"/>
    <n v="39505.348564474873"/>
    <x v="2"/>
    <x v="0"/>
  </r>
  <r>
    <s v="C03261"/>
    <s v="Darrell Kline"/>
    <s v="Hyderabad"/>
    <x v="0"/>
    <x v="0"/>
    <n v="116491"/>
    <n v="0.08"/>
    <n v="60"/>
    <d v="2024-04-29T00:00:00"/>
    <n v="491"/>
    <n v="1"/>
    <n v="1"/>
    <n v="2362.0174470515981"/>
    <x v="0"/>
    <x v="0"/>
  </r>
  <r>
    <s v="C03262"/>
    <s v="Amanda Morgan MD"/>
    <s v="Kolkata"/>
    <x v="3"/>
    <x v="2"/>
    <n v="1292522"/>
    <n v="7.0000000000000007E-2"/>
    <n v="36"/>
    <d v="2023-11-22T00:00:00"/>
    <n v="572"/>
    <n v="11"/>
    <n v="5"/>
    <n v="39909.326994624273"/>
    <x v="0"/>
    <x v="0"/>
  </r>
  <r>
    <s v="C03263"/>
    <s v="Todd Daniel"/>
    <s v="Hyderabad"/>
    <x v="0"/>
    <x v="2"/>
    <n v="1139045"/>
    <n v="7.0000000000000007E-2"/>
    <n v="36"/>
    <d v="2020-08-22T00:00:00"/>
    <n v="732"/>
    <n v="34"/>
    <n v="0"/>
    <n v="35170.402799017582"/>
    <x v="1"/>
    <x v="0"/>
  </r>
  <r>
    <s v="C03264"/>
    <s v="Jacob Roberts"/>
    <s v="Chennai"/>
    <x v="0"/>
    <x v="2"/>
    <n v="1074238"/>
    <n v="7.0000000000000007E-2"/>
    <n v="60"/>
    <d v="2021-09-20T00:00:00"/>
    <n v="382"/>
    <n v="25"/>
    <n v="1"/>
    <n v="21271.199917588005"/>
    <x v="0"/>
    <x v="0"/>
  </r>
  <r>
    <s v="C03265"/>
    <s v="Sarah Hall"/>
    <s v="Hyderabad"/>
    <x v="0"/>
    <x v="1"/>
    <n v="1962632"/>
    <n v="0.09"/>
    <n v="36"/>
    <d v="2020-10-21T00:00:00"/>
    <n v="333"/>
    <n v="18"/>
    <n v="4"/>
    <n v="62411.17290984471"/>
    <x v="0"/>
    <x v="0"/>
  </r>
  <r>
    <s v="C03266"/>
    <s v="Jill Sanchez"/>
    <s v="Delhi"/>
    <x v="1"/>
    <x v="1"/>
    <n v="487448"/>
    <n v="0.1"/>
    <n v="120"/>
    <d v="2023-02-07T00:00:00"/>
    <n v="487"/>
    <n v="32"/>
    <n v="2"/>
    <n v="6441.6612391540957"/>
    <x v="0"/>
    <x v="0"/>
  </r>
  <r>
    <s v="C03267"/>
    <s v="Dana Ponce"/>
    <s v="Hyderabad"/>
    <x v="0"/>
    <x v="0"/>
    <n v="569503"/>
    <n v="7.0000000000000007E-2"/>
    <n v="120"/>
    <d v="2021-02-26T00:00:00"/>
    <n v="463"/>
    <n v="72"/>
    <n v="2"/>
    <n v="6612.4127240444059"/>
    <x v="0"/>
    <x v="0"/>
  </r>
  <r>
    <s v="C03268"/>
    <s v="Robert Tran"/>
    <s v="Hyderabad"/>
    <x v="0"/>
    <x v="2"/>
    <n v="606810"/>
    <n v="7.0000000000000007E-2"/>
    <n v="60"/>
    <d v="2023-11-23T00:00:00"/>
    <n v="333"/>
    <n v="47"/>
    <n v="3"/>
    <n v="12015.565286269502"/>
    <x v="0"/>
    <x v="0"/>
  </r>
  <r>
    <s v="C03269"/>
    <s v="David Diaz"/>
    <s v="Mumbai"/>
    <x v="2"/>
    <x v="2"/>
    <n v="227644"/>
    <n v="0.08"/>
    <n v="84"/>
    <d v="2021-11-27T00:00:00"/>
    <n v="632"/>
    <n v="13"/>
    <n v="5"/>
    <n v="3548.1081914813049"/>
    <x v="2"/>
    <x v="0"/>
  </r>
  <r>
    <s v="C03270"/>
    <s v="Cheryl Medina"/>
    <s v="Bangalore"/>
    <x v="0"/>
    <x v="1"/>
    <n v="1648033"/>
    <n v="0.08"/>
    <n v="60"/>
    <d v="2023-06-24T00:00:00"/>
    <n v="773"/>
    <n v="44"/>
    <n v="1"/>
    <n v="33416.16690831726"/>
    <x v="1"/>
    <x v="0"/>
  </r>
  <r>
    <s v="C03271"/>
    <s v="Kristi Diaz"/>
    <s v="Hyderabad"/>
    <x v="0"/>
    <x v="1"/>
    <n v="1234387"/>
    <n v="7.0000000000000007E-2"/>
    <n v="60"/>
    <d v="2020-08-10T00:00:00"/>
    <n v="420"/>
    <n v="52"/>
    <n v="3"/>
    <n v="24442.342062626441"/>
    <x v="0"/>
    <x v="0"/>
  </r>
  <r>
    <s v="C03272"/>
    <s v="Joseph Kim"/>
    <s v="Delhi"/>
    <x v="1"/>
    <x v="2"/>
    <n v="1467799"/>
    <n v="7.0000000000000007E-2"/>
    <n v="84"/>
    <d v="2024-03-24T00:00:00"/>
    <n v="739"/>
    <n v="7"/>
    <n v="1"/>
    <n v="22153.020585177612"/>
    <x v="1"/>
    <x v="0"/>
  </r>
  <r>
    <s v="C03273"/>
    <s v="Russell Terrell"/>
    <s v="Hyderabad"/>
    <x v="0"/>
    <x v="0"/>
    <n v="980345"/>
    <n v="0.1"/>
    <n v="120"/>
    <d v="2023-02-20T00:00:00"/>
    <n v="639"/>
    <n v="105"/>
    <n v="1"/>
    <n v="12955.331414835064"/>
    <x v="2"/>
    <x v="0"/>
  </r>
  <r>
    <s v="C03274"/>
    <s v="David Johnson"/>
    <s v="Hyderabad"/>
    <x v="0"/>
    <x v="1"/>
    <n v="1259651"/>
    <n v="0.09"/>
    <n v="84"/>
    <d v="2023-02-03T00:00:00"/>
    <n v="510"/>
    <n v="75"/>
    <n v="3"/>
    <n v="20266.623519335819"/>
    <x v="0"/>
    <x v="0"/>
  </r>
  <r>
    <s v="C03275"/>
    <s v="Jodi Patton"/>
    <s v="Mumbai"/>
    <x v="2"/>
    <x v="0"/>
    <n v="1670596"/>
    <n v="0.09"/>
    <n v="36"/>
    <d v="2023-02-01T00:00:00"/>
    <n v="763"/>
    <n v="0"/>
    <n v="4"/>
    <n v="53124.506182766265"/>
    <x v="1"/>
    <x v="0"/>
  </r>
  <r>
    <s v="C03276"/>
    <s v="Rebecca Vasquez"/>
    <s v="Bangalore"/>
    <x v="0"/>
    <x v="2"/>
    <n v="731982"/>
    <n v="7.0000000000000007E-2"/>
    <n v="120"/>
    <d v="2021-05-29T00:00:00"/>
    <n v="807"/>
    <n v="46"/>
    <n v="3"/>
    <n v="8498.931683540688"/>
    <x v="1"/>
    <x v="0"/>
  </r>
  <r>
    <s v="C03277"/>
    <s v="Mary Norris"/>
    <s v="Chennai"/>
    <x v="0"/>
    <x v="1"/>
    <n v="193522"/>
    <n v="7.0000000000000007E-2"/>
    <n v="36"/>
    <d v="2022-12-31T00:00:00"/>
    <n v="475"/>
    <n v="2"/>
    <n v="1"/>
    <n v="5975.3975395805091"/>
    <x v="0"/>
    <x v="0"/>
  </r>
  <r>
    <s v="C03278"/>
    <s v="Diane Ward"/>
    <s v="Delhi"/>
    <x v="1"/>
    <x v="1"/>
    <n v="1996073"/>
    <n v="0.09"/>
    <n v="84"/>
    <d v="2024-01-21T00:00:00"/>
    <n v="543"/>
    <n v="79"/>
    <n v="0"/>
    <n v="32114.974709749928"/>
    <x v="0"/>
    <x v="0"/>
  </r>
  <r>
    <s v="C03279"/>
    <s v="Samantha Jensen"/>
    <s v="Mumbai"/>
    <x v="2"/>
    <x v="2"/>
    <n v="1237104"/>
    <n v="7.0000000000000007E-2"/>
    <n v="60"/>
    <d v="2023-09-11T00:00:00"/>
    <n v="477"/>
    <n v="57"/>
    <n v="1"/>
    <n v="24496.14191906057"/>
    <x v="0"/>
    <x v="0"/>
  </r>
  <r>
    <s v="C03280"/>
    <s v="Michael Simpson"/>
    <s v="Mumbai"/>
    <x v="2"/>
    <x v="1"/>
    <n v="618554"/>
    <n v="0.08"/>
    <n v="60"/>
    <d v="2020-08-11T00:00:00"/>
    <n v="306"/>
    <n v="10"/>
    <n v="1"/>
    <n v="12542.044792675435"/>
    <x v="0"/>
    <x v="0"/>
  </r>
  <r>
    <s v="C03281"/>
    <s v="Jeffery Kelley"/>
    <s v="Mumbai"/>
    <x v="2"/>
    <x v="1"/>
    <n v="185431"/>
    <n v="0.08"/>
    <n v="84"/>
    <d v="2022-09-16T00:00:00"/>
    <n v="639"/>
    <n v="44"/>
    <n v="0"/>
    <n v="2890.1673229014159"/>
    <x v="2"/>
    <x v="0"/>
  </r>
  <r>
    <s v="C03282"/>
    <s v="Peggy Barnes"/>
    <s v="Chennai"/>
    <x v="0"/>
    <x v="0"/>
    <n v="1955426"/>
    <n v="0.08"/>
    <n v="84"/>
    <d v="2021-06-30T00:00:00"/>
    <n v="590"/>
    <n v="42"/>
    <n v="5"/>
    <n v="30477.688884554489"/>
    <x v="0"/>
    <x v="0"/>
  </r>
  <r>
    <s v="C03283"/>
    <s v="Audrey Huerta"/>
    <s v="Kolkata"/>
    <x v="3"/>
    <x v="1"/>
    <n v="574032"/>
    <n v="0.1"/>
    <n v="84"/>
    <d v="2022-10-24T00:00:00"/>
    <n v="513"/>
    <n v="79"/>
    <n v="1"/>
    <n v="9529.61086932137"/>
    <x v="0"/>
    <x v="0"/>
  </r>
  <r>
    <s v="C03284"/>
    <s v="Sheila Matthews"/>
    <s v="Delhi"/>
    <x v="1"/>
    <x v="1"/>
    <n v="1935316"/>
    <n v="0.08"/>
    <n v="84"/>
    <d v="2022-11-18T00:00:00"/>
    <n v="552"/>
    <n v="50"/>
    <n v="1"/>
    <n v="30164.250112916805"/>
    <x v="0"/>
    <x v="0"/>
  </r>
  <r>
    <s v="C03285"/>
    <s v="Caroline Gibson"/>
    <s v="Bangalore"/>
    <x v="0"/>
    <x v="2"/>
    <n v="377374"/>
    <n v="7.0000000000000007E-2"/>
    <n v="36"/>
    <d v="2024-06-02T00:00:00"/>
    <n v="655"/>
    <n v="36"/>
    <n v="0"/>
    <n v="11652.213552472871"/>
    <x v="2"/>
    <x v="1"/>
  </r>
  <r>
    <s v="C03286"/>
    <s v="Rebecca Key"/>
    <s v="Kolkata"/>
    <x v="3"/>
    <x v="0"/>
    <n v="1229034"/>
    <n v="0.08"/>
    <n v="36"/>
    <d v="2023-12-18T00:00:00"/>
    <n v="429"/>
    <n v="17"/>
    <n v="2"/>
    <n v="38513.458588524205"/>
    <x v="0"/>
    <x v="0"/>
  </r>
  <r>
    <s v="C03287"/>
    <s v="Brian Harvey"/>
    <s v="Chennai"/>
    <x v="0"/>
    <x v="1"/>
    <n v="1944872"/>
    <n v="7.0000000000000007E-2"/>
    <n v="120"/>
    <d v="2024-03-25T00:00:00"/>
    <n v="641"/>
    <n v="96"/>
    <n v="4"/>
    <n v="22581.613019488381"/>
    <x v="2"/>
    <x v="0"/>
  </r>
  <r>
    <s v="C03288"/>
    <s v="Mr. James Martin"/>
    <s v="Hyderabad"/>
    <x v="0"/>
    <x v="2"/>
    <n v="1934097"/>
    <n v="0.08"/>
    <n v="36"/>
    <d v="2023-06-13T00:00:00"/>
    <n v="420"/>
    <n v="9"/>
    <n v="1"/>
    <n v="60607.57042985702"/>
    <x v="0"/>
    <x v="0"/>
  </r>
  <r>
    <s v="C03289"/>
    <s v="Matthew Griffin"/>
    <s v="Hyderabad"/>
    <x v="0"/>
    <x v="2"/>
    <n v="515420"/>
    <n v="7.0000000000000007E-2"/>
    <n v="120"/>
    <d v="2021-10-18T00:00:00"/>
    <n v="770"/>
    <n v="39"/>
    <n v="4"/>
    <n v="5984.4632358863219"/>
    <x v="1"/>
    <x v="0"/>
  </r>
  <r>
    <s v="C03290"/>
    <s v="Mr. Matthew Sanchez"/>
    <s v="Mumbai"/>
    <x v="2"/>
    <x v="2"/>
    <n v="435655"/>
    <n v="7.0000000000000007E-2"/>
    <n v="36"/>
    <d v="2024-01-24T00:00:00"/>
    <n v="693"/>
    <n v="11"/>
    <n v="4"/>
    <n v="13451.761634883613"/>
    <x v="2"/>
    <x v="0"/>
  </r>
  <r>
    <s v="C03291"/>
    <s v="Jeanette Brown"/>
    <s v="Mumbai"/>
    <x v="2"/>
    <x v="0"/>
    <n v="294839"/>
    <n v="0.08"/>
    <n v="120"/>
    <d v="2022-12-10T00:00:00"/>
    <n v="650"/>
    <n v="79"/>
    <n v="0"/>
    <n v="3577.2106592139085"/>
    <x v="2"/>
    <x v="0"/>
  </r>
  <r>
    <s v="C03292"/>
    <s v="Kristen Rodriguez"/>
    <s v="Bangalore"/>
    <x v="0"/>
    <x v="1"/>
    <n v="479189"/>
    <n v="0.1"/>
    <n v="120"/>
    <d v="2021-06-17T00:00:00"/>
    <n v="377"/>
    <n v="89"/>
    <n v="1"/>
    <n v="6332.5179455634488"/>
    <x v="0"/>
    <x v="0"/>
  </r>
  <r>
    <s v="C03293"/>
    <s v="Monica Ramirez"/>
    <s v="Chennai"/>
    <x v="0"/>
    <x v="2"/>
    <n v="880931"/>
    <n v="0.08"/>
    <n v="120"/>
    <d v="2023-03-02T00:00:00"/>
    <n v="431"/>
    <n v="120"/>
    <n v="0"/>
    <n v="10688.123902305893"/>
    <x v="0"/>
    <x v="1"/>
  </r>
  <r>
    <s v="C03294"/>
    <s v="Patrick Petersen"/>
    <s v="Hyderabad"/>
    <x v="0"/>
    <x v="2"/>
    <n v="1092901"/>
    <n v="0.09"/>
    <n v="60"/>
    <d v="2022-03-09T00:00:00"/>
    <n v="820"/>
    <n v="40"/>
    <n v="3"/>
    <n v="22686.827185237522"/>
    <x v="1"/>
    <x v="0"/>
  </r>
  <r>
    <s v="C03295"/>
    <s v="Justin Nichols"/>
    <s v="Mumbai"/>
    <x v="2"/>
    <x v="2"/>
    <n v="315766"/>
    <n v="0.08"/>
    <n v="36"/>
    <d v="2023-04-07T00:00:00"/>
    <n v="735"/>
    <n v="7"/>
    <n v="3"/>
    <n v="9894.9587762941737"/>
    <x v="1"/>
    <x v="0"/>
  </r>
  <r>
    <s v="C03296"/>
    <s v="Caroline Foley"/>
    <s v="Delhi"/>
    <x v="1"/>
    <x v="1"/>
    <n v="109457"/>
    <n v="0.08"/>
    <n v="84"/>
    <d v="2023-05-17T00:00:00"/>
    <n v="622"/>
    <n v="17"/>
    <n v="2"/>
    <n v="1706.020269873"/>
    <x v="2"/>
    <x v="0"/>
  </r>
  <r>
    <s v="C03297"/>
    <s v="Jenny Nguyen"/>
    <s v="Chennai"/>
    <x v="0"/>
    <x v="1"/>
    <n v="448578"/>
    <n v="7.0000000000000007E-2"/>
    <n v="36"/>
    <d v="2024-06-21T00:00:00"/>
    <n v="662"/>
    <n v="14"/>
    <n v="2"/>
    <n v="13850.786357674815"/>
    <x v="2"/>
    <x v="0"/>
  </r>
  <r>
    <s v="C03298"/>
    <s v="Bridget Miller"/>
    <s v="Mumbai"/>
    <x v="2"/>
    <x v="1"/>
    <n v="766464"/>
    <n v="7.0000000000000007E-2"/>
    <n v="84"/>
    <d v="2020-07-14T00:00:00"/>
    <n v="514"/>
    <n v="17"/>
    <n v="0"/>
    <n v="11567.995869868811"/>
    <x v="0"/>
    <x v="0"/>
  </r>
  <r>
    <s v="C03299"/>
    <s v="Wesley Padilla"/>
    <s v="Bangalore"/>
    <x v="0"/>
    <x v="0"/>
    <n v="320342"/>
    <n v="0.09"/>
    <n v="60"/>
    <d v="2022-02-17T00:00:00"/>
    <n v="350"/>
    <n v="33"/>
    <n v="3"/>
    <n v="6649.7730299206951"/>
    <x v="0"/>
    <x v="0"/>
  </r>
  <r>
    <s v="C03300"/>
    <s v="Vanessa Weaver"/>
    <s v="Hyderabad"/>
    <x v="0"/>
    <x v="0"/>
    <n v="1066777"/>
    <n v="0.08"/>
    <n v="84"/>
    <d v="2022-04-14T00:00:00"/>
    <n v="777"/>
    <n v="77"/>
    <n v="1"/>
    <n v="16627.015041836603"/>
    <x v="1"/>
    <x v="0"/>
  </r>
  <r>
    <s v="C03301"/>
    <s v="Amy Garcia"/>
    <s v="Mumbai"/>
    <x v="2"/>
    <x v="0"/>
    <n v="1654511"/>
    <n v="0.09"/>
    <n v="60"/>
    <d v="2023-03-02T00:00:00"/>
    <n v="457"/>
    <n v="5"/>
    <n v="4"/>
    <n v="34344.927063910196"/>
    <x v="0"/>
    <x v="0"/>
  </r>
  <r>
    <s v="C03302"/>
    <s v="Mr. Nathan Collins"/>
    <s v="Bangalore"/>
    <x v="0"/>
    <x v="1"/>
    <n v="1585194"/>
    <n v="0.09"/>
    <n v="84"/>
    <d v="2021-07-09T00:00:00"/>
    <n v="412"/>
    <n v="75"/>
    <n v="1"/>
    <n v="25504.31032334355"/>
    <x v="0"/>
    <x v="0"/>
  </r>
  <r>
    <s v="C03303"/>
    <s v="Connie Campbell"/>
    <s v="Kolkata"/>
    <x v="3"/>
    <x v="1"/>
    <n v="734411"/>
    <n v="0.1"/>
    <n v="120"/>
    <d v="2023-07-30T00:00:00"/>
    <n v="342"/>
    <n v="55"/>
    <n v="3"/>
    <n v="9705.2954824071458"/>
    <x v="0"/>
    <x v="0"/>
  </r>
  <r>
    <s v="C03304"/>
    <s v="Kayla Gray"/>
    <s v="Kolkata"/>
    <x v="3"/>
    <x v="2"/>
    <n v="1839618"/>
    <n v="0.08"/>
    <n v="60"/>
    <d v="2021-08-08T00:00:00"/>
    <n v="540"/>
    <n v="48"/>
    <n v="1"/>
    <n v="37300.819908063"/>
    <x v="0"/>
    <x v="0"/>
  </r>
  <r>
    <s v="C03305"/>
    <s v="Samantha Landry"/>
    <s v="Bangalore"/>
    <x v="0"/>
    <x v="0"/>
    <n v="1270609"/>
    <n v="0.1"/>
    <n v="84"/>
    <d v="2024-01-04T00:00:00"/>
    <n v="397"/>
    <n v="45"/>
    <n v="4"/>
    <n v="21093.613835217478"/>
    <x v="0"/>
    <x v="0"/>
  </r>
  <r>
    <s v="C03306"/>
    <s v="Kurt Reid"/>
    <s v="Chennai"/>
    <x v="0"/>
    <x v="1"/>
    <n v="813646"/>
    <n v="0.1"/>
    <n v="84"/>
    <d v="2023-03-12T00:00:00"/>
    <n v="743"/>
    <n v="35"/>
    <n v="0"/>
    <n v="13507.486978739611"/>
    <x v="1"/>
    <x v="0"/>
  </r>
  <r>
    <s v="C03307"/>
    <s v="Lori Huynh"/>
    <s v="Bangalore"/>
    <x v="0"/>
    <x v="2"/>
    <n v="1434920"/>
    <n v="0.09"/>
    <n v="60"/>
    <d v="2022-12-15T00:00:00"/>
    <n v="475"/>
    <n v="49"/>
    <n v="2"/>
    <n v="29786.57908139989"/>
    <x v="0"/>
    <x v="0"/>
  </r>
  <r>
    <s v="C03308"/>
    <s v="Jerry Gomez"/>
    <s v="Kolkata"/>
    <x v="3"/>
    <x v="2"/>
    <n v="1590239"/>
    <n v="0.1"/>
    <n v="60"/>
    <d v="2022-11-27T00:00:00"/>
    <n v="714"/>
    <n v="50"/>
    <n v="1"/>
    <n v="33787.879134602554"/>
    <x v="1"/>
    <x v="0"/>
  </r>
  <r>
    <s v="C03309"/>
    <s v="Loretta Lopez"/>
    <s v="Chennai"/>
    <x v="0"/>
    <x v="0"/>
    <n v="1165175"/>
    <n v="0.09"/>
    <n v="120"/>
    <d v="2022-06-24T00:00:00"/>
    <n v="793"/>
    <n v="16"/>
    <n v="5"/>
    <n v="14759.944467944693"/>
    <x v="1"/>
    <x v="0"/>
  </r>
  <r>
    <s v="C03310"/>
    <s v="Jeff Diaz"/>
    <s v="Bangalore"/>
    <x v="0"/>
    <x v="1"/>
    <n v="860034"/>
    <n v="0.09"/>
    <n v="60"/>
    <d v="2022-01-22T00:00:00"/>
    <n v="626"/>
    <n v="47"/>
    <n v="2"/>
    <n v="17852.891278742143"/>
    <x v="2"/>
    <x v="0"/>
  </r>
  <r>
    <s v="C03311"/>
    <s v="Joshua Farmer"/>
    <s v="Chennai"/>
    <x v="0"/>
    <x v="0"/>
    <n v="921643"/>
    <n v="0.08"/>
    <n v="60"/>
    <d v="2024-03-31T00:00:00"/>
    <n v="476"/>
    <n v="11"/>
    <n v="2"/>
    <n v="18687.596861156449"/>
    <x v="0"/>
    <x v="0"/>
  </r>
  <r>
    <s v="C03312"/>
    <s v="David Leonard"/>
    <s v="Chennai"/>
    <x v="0"/>
    <x v="1"/>
    <n v="1218376"/>
    <n v="0.08"/>
    <n v="84"/>
    <d v="2021-12-25T00:00:00"/>
    <n v="715"/>
    <n v="21"/>
    <n v="2"/>
    <n v="18989.869559066905"/>
    <x v="1"/>
    <x v="0"/>
  </r>
  <r>
    <s v="C03313"/>
    <s v="Jennifer Johnson"/>
    <s v="Hyderabad"/>
    <x v="0"/>
    <x v="1"/>
    <n v="1258614"/>
    <n v="0.1"/>
    <n v="60"/>
    <d v="2020-08-20T00:00:00"/>
    <n v="557"/>
    <n v="56"/>
    <n v="1"/>
    <n v="26741.827932228211"/>
    <x v="0"/>
    <x v="0"/>
  </r>
  <r>
    <s v="C03314"/>
    <s v="Gregory Reynolds"/>
    <s v="Kolkata"/>
    <x v="3"/>
    <x v="1"/>
    <n v="290085"/>
    <n v="0.08"/>
    <n v="60"/>
    <d v="2024-02-04T00:00:00"/>
    <n v="551"/>
    <n v="59"/>
    <n v="2"/>
    <n v="5881.8778371544822"/>
    <x v="0"/>
    <x v="0"/>
  </r>
  <r>
    <s v="C03315"/>
    <s v="Sandra Bauer"/>
    <s v="Chennai"/>
    <x v="0"/>
    <x v="2"/>
    <n v="1294813"/>
    <n v="0.08"/>
    <n v="36"/>
    <d v="2021-07-22T00:00:00"/>
    <n v="313"/>
    <n v="26"/>
    <n v="3"/>
    <n v="40574.733372211667"/>
    <x v="0"/>
    <x v="0"/>
  </r>
  <r>
    <s v="C03316"/>
    <s v="Lisa Rivera"/>
    <s v="Delhi"/>
    <x v="1"/>
    <x v="0"/>
    <n v="1029843"/>
    <n v="7.0000000000000007E-2"/>
    <n v="60"/>
    <d v="2023-02-18T00:00:00"/>
    <n v="719"/>
    <n v="25"/>
    <n v="0"/>
    <n v="20392.125708389187"/>
    <x v="1"/>
    <x v="0"/>
  </r>
  <r>
    <s v="C03317"/>
    <s v="Richard Stewart"/>
    <s v="Mumbai"/>
    <x v="2"/>
    <x v="2"/>
    <n v="1836507"/>
    <n v="7.0000000000000007E-2"/>
    <n v="84"/>
    <d v="2022-08-20T00:00:00"/>
    <n v="740"/>
    <n v="24"/>
    <n v="1"/>
    <n v="27717.812436050699"/>
    <x v="1"/>
    <x v="0"/>
  </r>
  <r>
    <s v="C03318"/>
    <s v="Jon Schmitt"/>
    <s v="Chennai"/>
    <x v="0"/>
    <x v="2"/>
    <n v="1853122"/>
    <n v="0.09"/>
    <n v="36"/>
    <d v="2020-07-30T00:00:00"/>
    <n v="319"/>
    <n v="14"/>
    <n v="4"/>
    <n v="58928.784186254605"/>
    <x v="0"/>
    <x v="0"/>
  </r>
  <r>
    <s v="C03319"/>
    <s v="Tiffany Brown"/>
    <s v="Chennai"/>
    <x v="0"/>
    <x v="1"/>
    <n v="1646280"/>
    <n v="7.0000000000000007E-2"/>
    <n v="60"/>
    <d v="2020-06-28T00:00:00"/>
    <n v="551"/>
    <n v="23"/>
    <n v="1"/>
    <n v="32598.317133006633"/>
    <x v="0"/>
    <x v="0"/>
  </r>
  <r>
    <s v="C03320"/>
    <s v="Peter Brown"/>
    <s v="Bangalore"/>
    <x v="0"/>
    <x v="0"/>
    <n v="472530"/>
    <n v="0.08"/>
    <n v="60"/>
    <d v="2021-03-29T00:00:00"/>
    <n v="605"/>
    <n v="53"/>
    <n v="3"/>
    <n v="9581.2045931041175"/>
    <x v="2"/>
    <x v="0"/>
  </r>
  <r>
    <s v="C03321"/>
    <s v="Michaela Roberts"/>
    <s v="Chennai"/>
    <x v="0"/>
    <x v="1"/>
    <n v="1341275"/>
    <n v="0.08"/>
    <n v="120"/>
    <d v="2023-12-30T00:00:00"/>
    <n v="305"/>
    <n v="88"/>
    <n v="0"/>
    <n v="16273.366911898136"/>
    <x v="0"/>
    <x v="0"/>
  </r>
  <r>
    <s v="C03322"/>
    <s v="Calvin Hoover"/>
    <s v="Hyderabad"/>
    <x v="0"/>
    <x v="1"/>
    <n v="1209134"/>
    <n v="0.08"/>
    <n v="120"/>
    <d v="2021-09-20T00:00:00"/>
    <n v="797"/>
    <n v="84"/>
    <n v="0"/>
    <n v="14670.131947327014"/>
    <x v="1"/>
    <x v="0"/>
  </r>
  <r>
    <s v="C03323"/>
    <s v="Mrs. Katherine Cole"/>
    <s v="Mumbai"/>
    <x v="2"/>
    <x v="2"/>
    <n v="689271"/>
    <n v="0.1"/>
    <n v="36"/>
    <d v="2020-10-31T00:00:00"/>
    <n v="728"/>
    <n v="3"/>
    <n v="3"/>
    <n v="22240.836384283557"/>
    <x v="1"/>
    <x v="0"/>
  </r>
  <r>
    <s v="C03324"/>
    <s v="Anthony Schmidt"/>
    <s v="Hyderabad"/>
    <x v="0"/>
    <x v="1"/>
    <n v="919823"/>
    <n v="0.09"/>
    <n v="60"/>
    <d v="2021-08-27T00:00:00"/>
    <n v="838"/>
    <n v="45"/>
    <n v="2"/>
    <n v="19094.012579370625"/>
    <x v="1"/>
    <x v="0"/>
  </r>
  <r>
    <s v="C03325"/>
    <s v="Brandon Church"/>
    <s v="Chennai"/>
    <x v="0"/>
    <x v="1"/>
    <n v="1300499"/>
    <n v="0.09"/>
    <n v="60"/>
    <d v="2021-05-09T00:00:00"/>
    <n v="774"/>
    <n v="11"/>
    <n v="1"/>
    <n v="26996.220213518161"/>
    <x v="1"/>
    <x v="0"/>
  </r>
  <r>
    <s v="C03326"/>
    <s v="Ashley White"/>
    <s v="Mumbai"/>
    <x v="2"/>
    <x v="2"/>
    <n v="289019"/>
    <n v="0.1"/>
    <n v="120"/>
    <d v="2023-10-26T00:00:00"/>
    <n v="450"/>
    <n v="109"/>
    <n v="1"/>
    <n v="3819.4073822829873"/>
    <x v="0"/>
    <x v="0"/>
  </r>
  <r>
    <s v="C03327"/>
    <s v="Erin Chen"/>
    <s v="Kolkata"/>
    <x v="3"/>
    <x v="1"/>
    <n v="531145"/>
    <n v="0.08"/>
    <n v="120"/>
    <d v="2024-01-23T00:00:00"/>
    <n v="417"/>
    <n v="1"/>
    <n v="5"/>
    <n v="6444.2545103876055"/>
    <x v="0"/>
    <x v="0"/>
  </r>
  <r>
    <s v="C03328"/>
    <s v="Miranda Bates"/>
    <s v="Bangalore"/>
    <x v="0"/>
    <x v="2"/>
    <n v="693733"/>
    <n v="7.0000000000000007E-2"/>
    <n v="120"/>
    <d v="2023-10-16T00:00:00"/>
    <n v="606"/>
    <n v="17"/>
    <n v="1"/>
    <n v="8054.8283613773729"/>
    <x v="2"/>
    <x v="0"/>
  </r>
  <r>
    <s v="C03329"/>
    <s v="Susan Le"/>
    <s v="Kolkata"/>
    <x v="3"/>
    <x v="1"/>
    <n v="915979"/>
    <n v="0.09"/>
    <n v="84"/>
    <d v="2021-10-18T00:00:00"/>
    <n v="594"/>
    <n v="14"/>
    <n v="5"/>
    <n v="14737.257815551849"/>
    <x v="0"/>
    <x v="0"/>
  </r>
  <r>
    <s v="C03330"/>
    <s v="Ellen Harris"/>
    <s v="Delhi"/>
    <x v="1"/>
    <x v="2"/>
    <n v="474713"/>
    <n v="0.1"/>
    <n v="120"/>
    <d v="2021-05-06T00:00:00"/>
    <n v="697"/>
    <n v="66"/>
    <n v="2"/>
    <n v="6273.3672757351724"/>
    <x v="2"/>
    <x v="0"/>
  </r>
  <r>
    <s v="C03331"/>
    <s v="Gregory Mclean"/>
    <s v="Hyderabad"/>
    <x v="0"/>
    <x v="2"/>
    <n v="1975473"/>
    <n v="7.0000000000000007E-2"/>
    <n v="120"/>
    <d v="2022-07-22T00:00:00"/>
    <n v="513"/>
    <n v="101"/>
    <n v="2"/>
    <n v="22936.916576745294"/>
    <x v="0"/>
    <x v="0"/>
  </r>
  <r>
    <s v="C03332"/>
    <s v="Melissa Rojas"/>
    <s v="Bangalore"/>
    <x v="0"/>
    <x v="2"/>
    <n v="477614"/>
    <n v="7.0000000000000007E-2"/>
    <n v="84"/>
    <d v="2023-08-31T00:00:00"/>
    <n v="738"/>
    <n v="8"/>
    <n v="3"/>
    <n v="7208.4752570134051"/>
    <x v="1"/>
    <x v="0"/>
  </r>
  <r>
    <s v="C03333"/>
    <s v="Andrew Nelson"/>
    <s v="Mumbai"/>
    <x v="2"/>
    <x v="2"/>
    <n v="309897"/>
    <n v="0.1"/>
    <n v="36"/>
    <d v="2022-07-08T00:00:00"/>
    <n v="388"/>
    <n v="31"/>
    <n v="4"/>
    <n v="9999.5045098086539"/>
    <x v="0"/>
    <x v="0"/>
  </r>
  <r>
    <s v="C03334"/>
    <s v="Sheri Mills"/>
    <s v="Bangalore"/>
    <x v="0"/>
    <x v="0"/>
    <n v="495912"/>
    <n v="0.08"/>
    <n v="84"/>
    <d v="2023-07-29T00:00:00"/>
    <n v="487"/>
    <n v="5"/>
    <n v="1"/>
    <n v="7729.3907568566565"/>
    <x v="0"/>
    <x v="0"/>
  </r>
  <r>
    <s v="C03335"/>
    <s v="Kristina Graves"/>
    <s v="Mumbai"/>
    <x v="2"/>
    <x v="0"/>
    <n v="559680"/>
    <n v="0.1"/>
    <n v="84"/>
    <d v="2023-06-19T00:00:00"/>
    <n v="573"/>
    <n v="34"/>
    <n v="0"/>
    <n v="9291.3506761675035"/>
    <x v="0"/>
    <x v="0"/>
  </r>
  <r>
    <s v="C03336"/>
    <s v="Karen Maynard"/>
    <s v="Hyderabad"/>
    <x v="0"/>
    <x v="1"/>
    <n v="559327"/>
    <n v="0.09"/>
    <n v="84"/>
    <d v="2020-09-26T00:00:00"/>
    <n v="738"/>
    <n v="42"/>
    <n v="1"/>
    <n v="8999.0558759525829"/>
    <x v="1"/>
    <x v="0"/>
  </r>
  <r>
    <s v="C03337"/>
    <s v="Wanda Hall"/>
    <s v="Bangalore"/>
    <x v="0"/>
    <x v="2"/>
    <n v="1300828"/>
    <n v="0.09"/>
    <n v="120"/>
    <d v="2020-09-04T00:00:00"/>
    <n v="311"/>
    <n v="21"/>
    <n v="2"/>
    <n v="16478.339341598952"/>
    <x v="0"/>
    <x v="0"/>
  </r>
  <r>
    <s v="C03338"/>
    <s v="Derrick Gonzalez"/>
    <s v="Mumbai"/>
    <x v="2"/>
    <x v="0"/>
    <n v="875365"/>
    <n v="0.08"/>
    <n v="120"/>
    <d v="2023-12-21T00:00:00"/>
    <n v="440"/>
    <n v="53"/>
    <n v="4"/>
    <n v="10620.592963287701"/>
    <x v="0"/>
    <x v="0"/>
  </r>
  <r>
    <s v="C03339"/>
    <s v="Rachael Estes"/>
    <s v="Bangalore"/>
    <x v="0"/>
    <x v="1"/>
    <n v="689035"/>
    <n v="0.1"/>
    <n v="60"/>
    <d v="2020-09-02T00:00:00"/>
    <n v="502"/>
    <n v="33"/>
    <n v="3"/>
    <n v="14639.957452628736"/>
    <x v="0"/>
    <x v="0"/>
  </r>
  <r>
    <s v="C03340"/>
    <s v="John Wiley"/>
    <s v="Kolkata"/>
    <x v="3"/>
    <x v="0"/>
    <n v="658304"/>
    <n v="7.0000000000000007E-2"/>
    <n v="36"/>
    <d v="2021-10-10T00:00:00"/>
    <n v="303"/>
    <n v="21"/>
    <n v="1"/>
    <n v="20326.516374861811"/>
    <x v="0"/>
    <x v="0"/>
  </r>
  <r>
    <s v="C03341"/>
    <s v="Jennifer Mcdonald"/>
    <s v="Bangalore"/>
    <x v="0"/>
    <x v="2"/>
    <n v="1412442"/>
    <n v="0.09"/>
    <n v="120"/>
    <d v="2021-03-27T00:00:00"/>
    <n v="574"/>
    <n v="22"/>
    <n v="0"/>
    <n v="17892.218322734989"/>
    <x v="0"/>
    <x v="0"/>
  </r>
  <r>
    <s v="C03342"/>
    <s v="Jennifer Harrison"/>
    <s v="Hyderabad"/>
    <x v="0"/>
    <x v="0"/>
    <n v="684113"/>
    <n v="0.08"/>
    <n v="84"/>
    <d v="2024-06-09T00:00:00"/>
    <n v="316"/>
    <n v="4"/>
    <n v="4"/>
    <n v="10662.731893653468"/>
    <x v="0"/>
    <x v="0"/>
  </r>
  <r>
    <s v="C03343"/>
    <s v="Mary Donaldson"/>
    <s v="Delhi"/>
    <x v="1"/>
    <x v="2"/>
    <n v="1219104"/>
    <n v="7.0000000000000007E-2"/>
    <n v="84"/>
    <d v="2022-02-27T00:00:00"/>
    <n v="737"/>
    <n v="6"/>
    <n v="2"/>
    <n v="18399.54653700702"/>
    <x v="1"/>
    <x v="0"/>
  </r>
  <r>
    <s v="C03344"/>
    <s v="Regina Robles"/>
    <s v="Hyderabad"/>
    <x v="0"/>
    <x v="0"/>
    <n v="1431882"/>
    <n v="0.1"/>
    <n v="36"/>
    <d v="2022-09-05T00:00:00"/>
    <n v="600"/>
    <n v="14"/>
    <n v="3"/>
    <n v="46202.8045334864"/>
    <x v="2"/>
    <x v="0"/>
  </r>
  <r>
    <s v="C03345"/>
    <s v="Erika Merritt"/>
    <s v="Bangalore"/>
    <x v="0"/>
    <x v="0"/>
    <n v="649294"/>
    <n v="0.09"/>
    <n v="60"/>
    <d v="2020-06-29T00:00:00"/>
    <n v="768"/>
    <n v="3"/>
    <n v="3"/>
    <n v="13478.275498340299"/>
    <x v="1"/>
    <x v="0"/>
  </r>
  <r>
    <s v="C03346"/>
    <s v="Bryan Barnes"/>
    <s v="Kolkata"/>
    <x v="3"/>
    <x v="2"/>
    <n v="272709"/>
    <n v="0.1"/>
    <n v="84"/>
    <d v="2022-03-14T00:00:00"/>
    <n v="725"/>
    <n v="32"/>
    <n v="3"/>
    <n v="4527.2922947880288"/>
    <x v="1"/>
    <x v="0"/>
  </r>
  <r>
    <s v="C03347"/>
    <s v="Jeffrey Jackson"/>
    <s v="Hyderabad"/>
    <x v="0"/>
    <x v="1"/>
    <n v="1524881"/>
    <n v="0.1"/>
    <n v="60"/>
    <d v="2022-03-01T00:00:00"/>
    <n v="713"/>
    <n v="35"/>
    <n v="0"/>
    <n v="32399.214786363478"/>
    <x v="1"/>
    <x v="0"/>
  </r>
  <r>
    <s v="C03348"/>
    <s v="Pamela Turner"/>
    <s v="Mumbai"/>
    <x v="2"/>
    <x v="0"/>
    <n v="722717"/>
    <n v="7.0000000000000007E-2"/>
    <n v="84"/>
    <d v="2023-05-13T00:00:00"/>
    <n v="829"/>
    <n v="77"/>
    <n v="4"/>
    <n v="10907.736398687972"/>
    <x v="1"/>
    <x v="0"/>
  </r>
  <r>
    <s v="C03349"/>
    <s v="Tina Crawford"/>
    <s v="Chennai"/>
    <x v="0"/>
    <x v="1"/>
    <n v="412795"/>
    <n v="0.1"/>
    <n v="120"/>
    <d v="2022-03-20T00:00:00"/>
    <n v="470"/>
    <n v="73"/>
    <n v="0"/>
    <n v="5455.1163431106806"/>
    <x v="0"/>
    <x v="0"/>
  </r>
  <r>
    <s v="C03350"/>
    <s v="Casey Campbell Jr."/>
    <s v="Chennai"/>
    <x v="0"/>
    <x v="0"/>
    <n v="746060"/>
    <n v="0.09"/>
    <n v="36"/>
    <d v="2021-08-12T00:00:00"/>
    <n v="765"/>
    <n v="35"/>
    <n v="3"/>
    <n v="23724.508548275349"/>
    <x v="1"/>
    <x v="0"/>
  </r>
  <r>
    <s v="C03351"/>
    <s v="Michelle Joseph"/>
    <s v="Chennai"/>
    <x v="0"/>
    <x v="2"/>
    <n v="595321"/>
    <n v="0.09"/>
    <n v="120"/>
    <d v="2023-11-08T00:00:00"/>
    <n v="738"/>
    <n v="4"/>
    <n v="2"/>
    <n v="7541.2748304772276"/>
    <x v="1"/>
    <x v="0"/>
  </r>
  <r>
    <s v="C03352"/>
    <s v="Samuel Perkins"/>
    <s v="Chennai"/>
    <x v="0"/>
    <x v="1"/>
    <n v="1580354"/>
    <n v="0.08"/>
    <n v="120"/>
    <d v="2021-01-18T00:00:00"/>
    <n v="573"/>
    <n v="117"/>
    <n v="3"/>
    <n v="19174.054904986573"/>
    <x v="0"/>
    <x v="0"/>
  </r>
  <r>
    <s v="C03353"/>
    <s v="Seth Johnson"/>
    <s v="Bangalore"/>
    <x v="0"/>
    <x v="0"/>
    <n v="615159"/>
    <n v="0.08"/>
    <n v="36"/>
    <d v="2024-01-19T00:00:00"/>
    <n v="705"/>
    <n v="30"/>
    <n v="5"/>
    <n v="19276.847240888343"/>
    <x v="1"/>
    <x v="0"/>
  </r>
  <r>
    <s v="C03354"/>
    <s v="Andrea Stevenson"/>
    <s v="Hyderabad"/>
    <x v="0"/>
    <x v="0"/>
    <n v="542478"/>
    <n v="7.0000000000000007E-2"/>
    <n v="120"/>
    <d v="2022-05-31T00:00:00"/>
    <n v="782"/>
    <n v="89"/>
    <n v="0"/>
    <n v="6298.6295589560741"/>
    <x v="1"/>
    <x v="0"/>
  </r>
  <r>
    <s v="C03355"/>
    <s v="Heather Green"/>
    <s v="Bangalore"/>
    <x v="0"/>
    <x v="1"/>
    <n v="483855"/>
    <n v="0.08"/>
    <n v="120"/>
    <d v="2022-09-08T00:00:00"/>
    <n v="720"/>
    <n v="113"/>
    <n v="3"/>
    <n v="5870.4963166811231"/>
    <x v="1"/>
    <x v="0"/>
  </r>
  <r>
    <s v="C03356"/>
    <s v="Adam Zimmerman"/>
    <s v="Bangalore"/>
    <x v="0"/>
    <x v="0"/>
    <n v="689738"/>
    <n v="7.0000000000000007E-2"/>
    <n v="36"/>
    <d v="2023-01-29T00:00:00"/>
    <n v="824"/>
    <n v="28"/>
    <n v="4"/>
    <n v="21297.107037727914"/>
    <x v="1"/>
    <x v="0"/>
  </r>
  <r>
    <s v="C03357"/>
    <s v="Samantha Sharp"/>
    <s v="Kolkata"/>
    <x v="3"/>
    <x v="0"/>
    <n v="1003679"/>
    <n v="0.09"/>
    <n v="60"/>
    <d v="2020-10-09T00:00:00"/>
    <n v="814"/>
    <n v="48"/>
    <n v="2"/>
    <n v="20834.725215231763"/>
    <x v="1"/>
    <x v="0"/>
  </r>
  <r>
    <s v="C03358"/>
    <s v="Sara Fisher"/>
    <s v="Kolkata"/>
    <x v="3"/>
    <x v="0"/>
    <n v="1795207"/>
    <n v="7.0000000000000007E-2"/>
    <n v="120"/>
    <d v="2023-08-02T00:00:00"/>
    <n v="782"/>
    <n v="96"/>
    <n v="1"/>
    <n v="20843.875465262845"/>
    <x v="1"/>
    <x v="0"/>
  </r>
  <r>
    <s v="C03359"/>
    <s v="Kristin Chase"/>
    <s v="Bangalore"/>
    <x v="0"/>
    <x v="2"/>
    <n v="528553"/>
    <n v="0.09"/>
    <n v="60"/>
    <d v="2023-10-25T00:00:00"/>
    <n v="827"/>
    <n v="44"/>
    <n v="4"/>
    <n v="10971.890929955089"/>
    <x v="1"/>
    <x v="0"/>
  </r>
  <r>
    <s v="C03360"/>
    <s v="Stephanie Sheppard"/>
    <s v="Bangalore"/>
    <x v="0"/>
    <x v="2"/>
    <n v="938451"/>
    <n v="7.0000000000000007E-2"/>
    <n v="84"/>
    <d v="2022-02-08T00:00:00"/>
    <n v="630"/>
    <n v="2"/>
    <n v="5"/>
    <n v="14163.74062196562"/>
    <x v="2"/>
    <x v="0"/>
  </r>
  <r>
    <s v="C03361"/>
    <s v="Marie Davenport"/>
    <s v="Kolkata"/>
    <x v="3"/>
    <x v="2"/>
    <n v="1297477"/>
    <n v="0.08"/>
    <n v="60"/>
    <d v="2021-06-22T00:00:00"/>
    <n v="420"/>
    <n v="44"/>
    <n v="3"/>
    <n v="26308.155232148118"/>
    <x v="0"/>
    <x v="0"/>
  </r>
  <r>
    <s v="C03362"/>
    <s v="Jorge Hernandez"/>
    <s v="Chennai"/>
    <x v="0"/>
    <x v="2"/>
    <n v="1458769"/>
    <n v="0.1"/>
    <n v="36"/>
    <d v="2021-10-16T00:00:00"/>
    <n v="711"/>
    <n v="28"/>
    <n v="0"/>
    <n v="47070.372395567116"/>
    <x v="1"/>
    <x v="0"/>
  </r>
  <r>
    <s v="C03363"/>
    <s v="Denise Yates"/>
    <s v="Hyderabad"/>
    <x v="0"/>
    <x v="2"/>
    <n v="531872"/>
    <n v="0.08"/>
    <n v="36"/>
    <d v="2024-02-29T00:00:00"/>
    <n v="371"/>
    <n v="25"/>
    <n v="1"/>
    <n v="16666.935370702147"/>
    <x v="0"/>
    <x v="0"/>
  </r>
  <r>
    <s v="C03364"/>
    <s v="Melissa Ferguson"/>
    <s v="Bangalore"/>
    <x v="0"/>
    <x v="0"/>
    <n v="1979705"/>
    <n v="7.0000000000000007E-2"/>
    <n v="120"/>
    <d v="2023-01-22T00:00:00"/>
    <n v="496"/>
    <n v="120"/>
    <n v="0"/>
    <n v="22986.053685150615"/>
    <x v="0"/>
    <x v="1"/>
  </r>
  <r>
    <s v="C03365"/>
    <s v="Casey Crawford"/>
    <s v="Bangalore"/>
    <x v="0"/>
    <x v="0"/>
    <n v="471848"/>
    <n v="7.0000000000000007E-2"/>
    <n v="60"/>
    <d v="2021-10-28T00:00:00"/>
    <n v="802"/>
    <n v="7"/>
    <n v="4"/>
    <n v="9343.1559288668468"/>
    <x v="1"/>
    <x v="0"/>
  </r>
  <r>
    <s v="C03366"/>
    <s v="Peter Thomas"/>
    <s v="Delhi"/>
    <x v="1"/>
    <x v="2"/>
    <n v="1573098"/>
    <n v="0.09"/>
    <n v="60"/>
    <d v="2021-09-06T00:00:00"/>
    <n v="538"/>
    <n v="29"/>
    <n v="0"/>
    <n v="32654.927089867033"/>
    <x v="0"/>
    <x v="0"/>
  </r>
  <r>
    <s v="C03367"/>
    <s v="Erik Villa"/>
    <s v="Hyderabad"/>
    <x v="0"/>
    <x v="0"/>
    <n v="112741"/>
    <n v="0.1"/>
    <n v="84"/>
    <d v="2023-12-11T00:00:00"/>
    <n v="568"/>
    <n v="21"/>
    <n v="3"/>
    <n v="1871.6340883751441"/>
    <x v="0"/>
    <x v="0"/>
  </r>
  <r>
    <s v="C03368"/>
    <s v="John Rogers"/>
    <s v="Bangalore"/>
    <x v="0"/>
    <x v="2"/>
    <n v="430794"/>
    <n v="7.0000000000000007E-2"/>
    <n v="60"/>
    <d v="2022-12-02T00:00:00"/>
    <n v="848"/>
    <n v="43"/>
    <n v="5"/>
    <n v="8530.2375239913381"/>
    <x v="1"/>
    <x v="0"/>
  </r>
  <r>
    <s v="C03369"/>
    <s v="Rebekah Nolan"/>
    <s v="Delhi"/>
    <x v="1"/>
    <x v="1"/>
    <n v="1514679"/>
    <n v="0.08"/>
    <n v="84"/>
    <d v="2022-07-05T00:00:00"/>
    <n v="609"/>
    <n v="81"/>
    <n v="4"/>
    <n v="23608.111645221095"/>
    <x v="2"/>
    <x v="0"/>
  </r>
  <r>
    <s v="C03370"/>
    <s v="Michelle Miller"/>
    <s v="Kolkata"/>
    <x v="3"/>
    <x v="1"/>
    <n v="336883"/>
    <n v="0.09"/>
    <n v="84"/>
    <d v="2023-03-03T00:00:00"/>
    <n v="728"/>
    <n v="57"/>
    <n v="0"/>
    <n v="5420.1369514765665"/>
    <x v="1"/>
    <x v="0"/>
  </r>
  <r>
    <s v="C03371"/>
    <s v="Tyler Jordan"/>
    <s v="Hyderabad"/>
    <x v="0"/>
    <x v="0"/>
    <n v="476716"/>
    <n v="7.0000000000000007E-2"/>
    <n v="84"/>
    <d v="2020-12-22T00:00:00"/>
    <n v="749"/>
    <n v="24"/>
    <n v="0"/>
    <n v="7194.922030389399"/>
    <x v="1"/>
    <x v="0"/>
  </r>
  <r>
    <s v="C03372"/>
    <s v="Brian Hendricks"/>
    <s v="Mumbai"/>
    <x v="2"/>
    <x v="2"/>
    <n v="1373512"/>
    <n v="0.08"/>
    <n v="84"/>
    <d v="2020-08-15T00:00:00"/>
    <n v="537"/>
    <n v="71"/>
    <n v="4"/>
    <n v="21407.852516639447"/>
    <x v="0"/>
    <x v="0"/>
  </r>
  <r>
    <s v="C03373"/>
    <s v="John Adams"/>
    <s v="Kolkata"/>
    <x v="3"/>
    <x v="2"/>
    <n v="1481370"/>
    <n v="0.08"/>
    <n v="36"/>
    <d v="2023-04-25T00:00:00"/>
    <n v="450"/>
    <n v="4"/>
    <n v="3"/>
    <n v="46420.751703599817"/>
    <x v="0"/>
    <x v="0"/>
  </r>
  <r>
    <s v="C03374"/>
    <s v="Marcus Brown"/>
    <s v="Kolkata"/>
    <x v="3"/>
    <x v="0"/>
    <n v="334138"/>
    <n v="0.1"/>
    <n v="120"/>
    <d v="2023-10-31T00:00:00"/>
    <n v="814"/>
    <n v="110"/>
    <n v="0"/>
    <n v="4415.658292019808"/>
    <x v="1"/>
    <x v="0"/>
  </r>
  <r>
    <s v="C03375"/>
    <s v="Melinda Stewart"/>
    <s v="Hyderabad"/>
    <x v="0"/>
    <x v="0"/>
    <n v="890427"/>
    <n v="0.09"/>
    <n v="60"/>
    <d v="2023-11-05T00:00:00"/>
    <n v="416"/>
    <n v="21"/>
    <n v="5"/>
    <n v="18483.799969136719"/>
    <x v="0"/>
    <x v="0"/>
  </r>
  <r>
    <s v="C03376"/>
    <s v="Gary James"/>
    <s v="Bangalore"/>
    <x v="0"/>
    <x v="0"/>
    <n v="1911304"/>
    <n v="7.0000000000000007E-2"/>
    <n v="36"/>
    <d v="2024-05-05T00:00:00"/>
    <n v="688"/>
    <n v="16"/>
    <n v="4"/>
    <n v="59015.518747172857"/>
    <x v="2"/>
    <x v="0"/>
  </r>
  <r>
    <s v="C03377"/>
    <s v="Stephanie Brown"/>
    <s v="Kolkata"/>
    <x v="3"/>
    <x v="0"/>
    <n v="397621"/>
    <n v="7.0000000000000007E-2"/>
    <n v="84"/>
    <d v="2023-02-19T00:00:00"/>
    <n v="301"/>
    <n v="25"/>
    <n v="3"/>
    <n v="6001.1665071981288"/>
    <x v="0"/>
    <x v="0"/>
  </r>
  <r>
    <s v="C03378"/>
    <s v="Timothy Robinson"/>
    <s v="Chennai"/>
    <x v="0"/>
    <x v="1"/>
    <n v="1098147"/>
    <n v="7.0000000000000007E-2"/>
    <n v="60"/>
    <d v="2023-07-10T00:00:00"/>
    <n v="722"/>
    <n v="40"/>
    <n v="2"/>
    <n v="21744.626773489221"/>
    <x v="1"/>
    <x v="0"/>
  </r>
  <r>
    <s v="C03379"/>
    <s v="Erin Love"/>
    <s v="Chennai"/>
    <x v="0"/>
    <x v="2"/>
    <n v="1945148"/>
    <n v="7.0000000000000007E-2"/>
    <n v="60"/>
    <d v="2021-12-12T00:00:00"/>
    <n v="331"/>
    <n v="32"/>
    <n v="5"/>
    <n v="38516.261738363821"/>
    <x v="0"/>
    <x v="0"/>
  </r>
  <r>
    <s v="C03380"/>
    <s v="Gabriel Alvarez"/>
    <s v="Bangalore"/>
    <x v="0"/>
    <x v="1"/>
    <n v="1185446"/>
    <n v="7.0000000000000007E-2"/>
    <n v="120"/>
    <d v="2023-02-14T00:00:00"/>
    <n v="463"/>
    <n v="51"/>
    <n v="1"/>
    <n v="13764.0332255801"/>
    <x v="0"/>
    <x v="0"/>
  </r>
  <r>
    <s v="C03381"/>
    <s v="Jessica Harris"/>
    <s v="Bangalore"/>
    <x v="0"/>
    <x v="1"/>
    <n v="1359629"/>
    <n v="0.1"/>
    <n v="60"/>
    <d v="2022-08-04T00:00:00"/>
    <n v="603"/>
    <n v="53"/>
    <n v="2"/>
    <n v="28888.098153736973"/>
    <x v="2"/>
    <x v="0"/>
  </r>
  <r>
    <s v="C03382"/>
    <s v="Jacob Nichols"/>
    <s v="Bangalore"/>
    <x v="0"/>
    <x v="2"/>
    <n v="1677615"/>
    <n v="7.0000000000000007E-2"/>
    <n v="36"/>
    <d v="2021-11-28T00:00:00"/>
    <n v="768"/>
    <n v="9"/>
    <n v="4"/>
    <n v="51799.880857800941"/>
    <x v="1"/>
    <x v="0"/>
  </r>
  <r>
    <s v="C03383"/>
    <s v="Rachel Potts"/>
    <s v="Bangalore"/>
    <x v="0"/>
    <x v="0"/>
    <n v="1315202"/>
    <n v="0.09"/>
    <n v="60"/>
    <d v="2022-02-22T00:00:00"/>
    <n v="778"/>
    <n v="40"/>
    <n v="2"/>
    <n v="27301.430310411244"/>
    <x v="1"/>
    <x v="0"/>
  </r>
  <r>
    <s v="C03384"/>
    <s v="Julia Steele"/>
    <s v="Chennai"/>
    <x v="0"/>
    <x v="1"/>
    <n v="978598"/>
    <n v="7.0000000000000007E-2"/>
    <n v="120"/>
    <d v="2024-01-14T00:00:00"/>
    <n v="415"/>
    <n v="92"/>
    <n v="4"/>
    <n v="11362.352554638706"/>
    <x v="0"/>
    <x v="0"/>
  </r>
  <r>
    <s v="C03385"/>
    <s v="Monica Stout"/>
    <s v="Hyderabad"/>
    <x v="0"/>
    <x v="1"/>
    <n v="459641"/>
    <n v="0.1"/>
    <n v="120"/>
    <d v="2021-09-18T00:00:00"/>
    <n v="701"/>
    <n v="16"/>
    <n v="0"/>
    <n v="6074.1896851069805"/>
    <x v="1"/>
    <x v="0"/>
  </r>
  <r>
    <s v="C03386"/>
    <s v="Michelle Smith"/>
    <s v="Bangalore"/>
    <x v="0"/>
    <x v="1"/>
    <n v="1212295"/>
    <n v="0.08"/>
    <n v="36"/>
    <d v="2023-10-17T00:00:00"/>
    <n v="545"/>
    <n v="7"/>
    <n v="3"/>
    <n v="37988.919167065309"/>
    <x v="0"/>
    <x v="0"/>
  </r>
  <r>
    <s v="C03387"/>
    <s v="Robin Watson"/>
    <s v="Chennai"/>
    <x v="0"/>
    <x v="0"/>
    <n v="1688403"/>
    <n v="0.08"/>
    <n v="120"/>
    <d v="2023-09-07T00:00:00"/>
    <n v="499"/>
    <n v="86"/>
    <n v="2"/>
    <n v="20484.987429236771"/>
    <x v="0"/>
    <x v="0"/>
  </r>
  <r>
    <s v="C03388"/>
    <s v="Cassandra Gross"/>
    <s v="Mumbai"/>
    <x v="2"/>
    <x v="2"/>
    <n v="557896"/>
    <n v="0.09"/>
    <n v="120"/>
    <d v="2023-10-31T00:00:00"/>
    <n v="488"/>
    <n v="82"/>
    <n v="2"/>
    <n v="7067.1907472169187"/>
    <x v="0"/>
    <x v="0"/>
  </r>
  <r>
    <s v="C03389"/>
    <s v="Miss Barbara Thomas"/>
    <s v="Mumbai"/>
    <x v="2"/>
    <x v="0"/>
    <n v="1527042"/>
    <n v="0.1"/>
    <n v="36"/>
    <d v="2022-02-19T00:00:00"/>
    <n v="383"/>
    <n v="11"/>
    <n v="0"/>
    <n v="49273.350066851977"/>
    <x v="0"/>
    <x v="0"/>
  </r>
  <r>
    <s v="C03390"/>
    <s v="James Vargas"/>
    <s v="Kolkata"/>
    <x v="3"/>
    <x v="0"/>
    <n v="719152"/>
    <n v="0.08"/>
    <n v="84"/>
    <d v="2021-10-22T00:00:00"/>
    <n v="466"/>
    <n v="84"/>
    <n v="0"/>
    <n v="11208.857260108607"/>
    <x v="0"/>
    <x v="1"/>
  </r>
  <r>
    <s v="C03391"/>
    <s v="Kyle Delgado"/>
    <s v="Mumbai"/>
    <x v="2"/>
    <x v="1"/>
    <n v="955264"/>
    <n v="7.0000000000000007E-2"/>
    <n v="36"/>
    <d v="2021-03-25T00:00:00"/>
    <n v="459"/>
    <n v="14"/>
    <n v="3"/>
    <n v="29495.779060002664"/>
    <x v="0"/>
    <x v="0"/>
  </r>
  <r>
    <s v="C03392"/>
    <s v="Angela Mack"/>
    <s v="Mumbai"/>
    <x v="2"/>
    <x v="1"/>
    <n v="118779"/>
    <n v="0.08"/>
    <n v="84"/>
    <d v="2024-01-26T00:00:00"/>
    <n v="762"/>
    <n v="51"/>
    <n v="5"/>
    <n v="1851.3149605346853"/>
    <x v="1"/>
    <x v="0"/>
  </r>
  <r>
    <s v="C03393"/>
    <s v="Ronald Jennings"/>
    <s v="Chennai"/>
    <x v="0"/>
    <x v="1"/>
    <n v="1379356"/>
    <n v="0.1"/>
    <n v="120"/>
    <d v="2023-01-03T00:00:00"/>
    <n v="300"/>
    <n v="16"/>
    <n v="2"/>
    <n v="18228.29118222792"/>
    <x v="0"/>
    <x v="0"/>
  </r>
  <r>
    <s v="C03394"/>
    <s v="Megan Brooks"/>
    <s v="Delhi"/>
    <x v="1"/>
    <x v="2"/>
    <n v="767408"/>
    <n v="0.08"/>
    <n v="84"/>
    <d v="2023-12-15T00:00:00"/>
    <n v="343"/>
    <n v="45"/>
    <n v="2"/>
    <n v="11960.985622323828"/>
    <x v="0"/>
    <x v="0"/>
  </r>
  <r>
    <s v="C03395"/>
    <s v="Yolanda Smith"/>
    <s v="Delhi"/>
    <x v="1"/>
    <x v="0"/>
    <n v="1702430"/>
    <n v="0.1"/>
    <n v="84"/>
    <d v="2021-07-14T00:00:00"/>
    <n v="813"/>
    <n v="10"/>
    <n v="5"/>
    <n v="28262.353722891374"/>
    <x v="1"/>
    <x v="0"/>
  </r>
  <r>
    <s v="C03396"/>
    <s v="Mr. Larry Miller MD"/>
    <s v="Bangalore"/>
    <x v="0"/>
    <x v="2"/>
    <n v="1756273"/>
    <n v="0.09"/>
    <n v="84"/>
    <d v="2021-09-14T00:00:00"/>
    <n v="316"/>
    <n v="31"/>
    <n v="3"/>
    <n v="28256.813742992686"/>
    <x v="0"/>
    <x v="0"/>
  </r>
  <r>
    <s v="C03397"/>
    <s v="Bridget Turner"/>
    <s v="Kolkata"/>
    <x v="3"/>
    <x v="2"/>
    <n v="1862446"/>
    <n v="0.08"/>
    <n v="36"/>
    <d v="2021-05-26T00:00:00"/>
    <n v="660"/>
    <n v="36"/>
    <n v="0"/>
    <n v="58362.288508180034"/>
    <x v="2"/>
    <x v="1"/>
  </r>
  <r>
    <s v="C03398"/>
    <s v="Julie Edwards"/>
    <s v="Hyderabad"/>
    <x v="0"/>
    <x v="2"/>
    <n v="621707"/>
    <n v="0.09"/>
    <n v="84"/>
    <d v="2021-09-19T00:00:00"/>
    <n v="709"/>
    <n v="52"/>
    <n v="1"/>
    <n v="10002.692577813787"/>
    <x v="1"/>
    <x v="0"/>
  </r>
  <r>
    <s v="C03399"/>
    <s v="Leslie Lopez"/>
    <s v="Delhi"/>
    <x v="1"/>
    <x v="1"/>
    <n v="584066"/>
    <n v="0.1"/>
    <n v="36"/>
    <d v="2022-08-10T00:00:00"/>
    <n v="690"/>
    <n v="25"/>
    <n v="3"/>
    <n v="18846.166955555887"/>
    <x v="2"/>
    <x v="0"/>
  </r>
  <r>
    <s v="C03400"/>
    <s v="Christopher Thomas"/>
    <s v="Bangalore"/>
    <x v="0"/>
    <x v="0"/>
    <n v="1209266"/>
    <n v="0.1"/>
    <n v="84"/>
    <d v="2021-08-13T00:00:00"/>
    <n v="375"/>
    <n v="16"/>
    <n v="2"/>
    <n v="20075.247403456211"/>
    <x v="0"/>
    <x v="0"/>
  </r>
  <r>
    <s v="C03401"/>
    <s v="Kayla Taylor"/>
    <s v="Bangalore"/>
    <x v="0"/>
    <x v="2"/>
    <n v="1288975"/>
    <n v="0.1"/>
    <n v="60"/>
    <d v="2023-12-24T00:00:00"/>
    <n v="438"/>
    <n v="47"/>
    <n v="0"/>
    <n v="27386.909456707024"/>
    <x v="0"/>
    <x v="0"/>
  </r>
  <r>
    <s v="C03402"/>
    <s v="Mrs. Kim Lee"/>
    <s v="Mumbai"/>
    <x v="2"/>
    <x v="1"/>
    <n v="1368425"/>
    <n v="0.1"/>
    <n v="60"/>
    <d v="2021-05-23T00:00:00"/>
    <n v="469"/>
    <n v="26"/>
    <n v="4"/>
    <n v="29074.987159017292"/>
    <x v="0"/>
    <x v="0"/>
  </r>
  <r>
    <s v="C03403"/>
    <s v="Mary Jones"/>
    <s v="Bangalore"/>
    <x v="0"/>
    <x v="1"/>
    <n v="123235"/>
    <n v="0.1"/>
    <n v="120"/>
    <d v="2024-01-13T00:00:00"/>
    <n v="707"/>
    <n v="9"/>
    <n v="3"/>
    <n v="1628.5596059623897"/>
    <x v="1"/>
    <x v="0"/>
  </r>
  <r>
    <s v="C03404"/>
    <s v="Jeffrey Curtis"/>
    <s v="Bangalore"/>
    <x v="0"/>
    <x v="0"/>
    <n v="956018"/>
    <n v="0.08"/>
    <n v="60"/>
    <d v="2023-06-04T00:00:00"/>
    <n v="653"/>
    <n v="24"/>
    <n v="4"/>
    <n v="19384.597914820668"/>
    <x v="2"/>
    <x v="0"/>
  </r>
  <r>
    <s v="C03405"/>
    <s v="Ronald Blackwell"/>
    <s v="Bangalore"/>
    <x v="0"/>
    <x v="0"/>
    <n v="1478466"/>
    <n v="0.08"/>
    <n v="60"/>
    <d v="2020-08-04T00:00:00"/>
    <n v="520"/>
    <n v="20"/>
    <n v="4"/>
    <n v="29977.959558013823"/>
    <x v="0"/>
    <x v="0"/>
  </r>
  <r>
    <s v="C03406"/>
    <s v="Todd Adams"/>
    <s v="Kolkata"/>
    <x v="3"/>
    <x v="2"/>
    <n v="1914374"/>
    <n v="0.1"/>
    <n v="120"/>
    <d v="2020-07-04T00:00:00"/>
    <n v="807"/>
    <n v="57"/>
    <n v="4"/>
    <n v="25298.593476728558"/>
    <x v="1"/>
    <x v="0"/>
  </r>
  <r>
    <s v="C03407"/>
    <s v="Carrie Burton"/>
    <s v="Delhi"/>
    <x v="1"/>
    <x v="2"/>
    <n v="1737852"/>
    <n v="0.1"/>
    <n v="36"/>
    <d v="2024-04-23T00:00:00"/>
    <n v="608"/>
    <n v="7"/>
    <n v="1"/>
    <n v="56075.595799184863"/>
    <x v="2"/>
    <x v="0"/>
  </r>
  <r>
    <s v="C03408"/>
    <s v="Keith Stone"/>
    <s v="Mumbai"/>
    <x v="2"/>
    <x v="0"/>
    <n v="462108"/>
    <n v="7.0000000000000007E-2"/>
    <n v="84"/>
    <d v="2023-05-05T00:00:00"/>
    <n v="552"/>
    <n v="12"/>
    <n v="2"/>
    <n v="6974.448161209576"/>
    <x v="0"/>
    <x v="0"/>
  </r>
  <r>
    <s v="C03409"/>
    <s v="Lisa Powell"/>
    <s v="Delhi"/>
    <x v="1"/>
    <x v="0"/>
    <n v="1207045"/>
    <n v="0.08"/>
    <n v="36"/>
    <d v="2021-06-09T00:00:00"/>
    <n v="458"/>
    <n v="8"/>
    <n v="3"/>
    <n v="37824.403248392802"/>
    <x v="0"/>
    <x v="0"/>
  </r>
  <r>
    <s v="C03410"/>
    <s v="Jennifer Doyle"/>
    <s v="Chennai"/>
    <x v="0"/>
    <x v="1"/>
    <n v="109267"/>
    <n v="7.0000000000000007E-2"/>
    <n v="84"/>
    <d v="2021-04-13T00:00:00"/>
    <n v="604"/>
    <n v="6"/>
    <n v="5"/>
    <n v="1649.1318636138883"/>
    <x v="2"/>
    <x v="0"/>
  </r>
  <r>
    <s v="C03411"/>
    <s v="Craig Oliver"/>
    <s v="Kolkata"/>
    <x v="3"/>
    <x v="0"/>
    <n v="1078133"/>
    <n v="0.1"/>
    <n v="60"/>
    <d v="2021-02-09T00:00:00"/>
    <n v="368"/>
    <n v="50"/>
    <n v="2"/>
    <n v="22907.140055693799"/>
    <x v="0"/>
    <x v="0"/>
  </r>
  <r>
    <s v="C03412"/>
    <s v="Amanda Clark"/>
    <s v="Kolkata"/>
    <x v="3"/>
    <x v="0"/>
    <n v="1486919"/>
    <n v="0.08"/>
    <n v="36"/>
    <d v="2021-03-18T00:00:00"/>
    <n v="591"/>
    <n v="36"/>
    <n v="0"/>
    <n v="46594.637195545292"/>
    <x v="0"/>
    <x v="1"/>
  </r>
  <r>
    <s v="C03413"/>
    <s v="Nichole Sanchez"/>
    <s v="Chennai"/>
    <x v="0"/>
    <x v="1"/>
    <n v="730234"/>
    <n v="7.0000000000000007E-2"/>
    <n v="36"/>
    <d v="2022-06-02T00:00:00"/>
    <n v="509"/>
    <n v="33"/>
    <n v="4"/>
    <n v="22547.505952388015"/>
    <x v="0"/>
    <x v="0"/>
  </r>
  <r>
    <s v="C03414"/>
    <s v="Suzanne Jones"/>
    <s v="Hyderabad"/>
    <x v="0"/>
    <x v="2"/>
    <n v="419408"/>
    <n v="0.1"/>
    <n v="60"/>
    <d v="2020-10-21T00:00:00"/>
    <n v="333"/>
    <n v="37"/>
    <n v="4"/>
    <n v="8911.1805282636051"/>
    <x v="0"/>
    <x v="0"/>
  </r>
  <r>
    <s v="C03415"/>
    <s v="Mr. David Ward"/>
    <s v="Bangalore"/>
    <x v="0"/>
    <x v="2"/>
    <n v="1451462"/>
    <n v="0.09"/>
    <n v="120"/>
    <d v="2020-06-29T00:00:00"/>
    <n v="604"/>
    <n v="20"/>
    <n v="5"/>
    <n v="18386.507191908458"/>
    <x v="2"/>
    <x v="0"/>
  </r>
  <r>
    <s v="C03416"/>
    <s v="Maria Jackson"/>
    <s v="Kolkata"/>
    <x v="3"/>
    <x v="0"/>
    <n v="384022"/>
    <n v="0.09"/>
    <n v="36"/>
    <d v="2023-08-06T00:00:00"/>
    <n v="637"/>
    <n v="9"/>
    <n v="0"/>
    <n v="12211.796935535742"/>
    <x v="2"/>
    <x v="0"/>
  </r>
  <r>
    <s v="C03417"/>
    <s v="Brandon Hardin"/>
    <s v="Bangalore"/>
    <x v="0"/>
    <x v="1"/>
    <n v="589752"/>
    <n v="0.09"/>
    <n v="60"/>
    <d v="2021-05-31T00:00:00"/>
    <n v="331"/>
    <n v="36"/>
    <n v="3"/>
    <n v="12242.281511452729"/>
    <x v="0"/>
    <x v="0"/>
  </r>
  <r>
    <s v="C03418"/>
    <s v="Mary Alvarado"/>
    <s v="Hyderabad"/>
    <x v="0"/>
    <x v="2"/>
    <n v="1376392"/>
    <n v="7.0000000000000007E-2"/>
    <n v="84"/>
    <d v="2024-05-27T00:00:00"/>
    <n v="710"/>
    <n v="16"/>
    <n v="4"/>
    <n v="20773.443986045622"/>
    <x v="1"/>
    <x v="0"/>
  </r>
  <r>
    <s v="C03419"/>
    <s v="Hailey Jones"/>
    <s v="Bangalore"/>
    <x v="0"/>
    <x v="1"/>
    <n v="1461125"/>
    <n v="0.09"/>
    <n v="120"/>
    <d v="2021-08-21T00:00:00"/>
    <n v="846"/>
    <n v="16"/>
    <n v="0"/>
    <n v="18508.91399208333"/>
    <x v="1"/>
    <x v="0"/>
  </r>
  <r>
    <s v="C03420"/>
    <s v="Norman Ortiz"/>
    <s v="Chennai"/>
    <x v="0"/>
    <x v="2"/>
    <n v="1481775"/>
    <n v="0.09"/>
    <n v="60"/>
    <d v="2024-04-24T00:00:00"/>
    <n v="302"/>
    <n v="28"/>
    <n v="4"/>
    <n v="30759.211815530711"/>
    <x v="0"/>
    <x v="0"/>
  </r>
  <r>
    <s v="C03421"/>
    <s v="Sonia Cardenas"/>
    <s v="Hyderabad"/>
    <x v="0"/>
    <x v="2"/>
    <n v="310772"/>
    <n v="0.1"/>
    <n v="84"/>
    <d v="2022-09-06T00:00:00"/>
    <n v="791"/>
    <n v="19"/>
    <n v="5"/>
    <n v="5159.1831624033866"/>
    <x v="1"/>
    <x v="0"/>
  </r>
  <r>
    <s v="C03422"/>
    <s v="Audrey Lopez"/>
    <s v="Kolkata"/>
    <x v="3"/>
    <x v="0"/>
    <n v="1717415"/>
    <n v="0.09"/>
    <n v="36"/>
    <d v="2024-03-25T00:00:00"/>
    <n v="617"/>
    <n v="15"/>
    <n v="2"/>
    <n v="54613.337866172034"/>
    <x v="2"/>
    <x v="0"/>
  </r>
  <r>
    <s v="C03423"/>
    <s v="Carolyn Chavez"/>
    <s v="Hyderabad"/>
    <x v="0"/>
    <x v="2"/>
    <n v="352740"/>
    <n v="0.08"/>
    <n v="84"/>
    <d v="2023-07-22T00:00:00"/>
    <n v="530"/>
    <n v="9"/>
    <n v="5"/>
    <n v="5497.8812683976539"/>
    <x v="0"/>
    <x v="0"/>
  </r>
  <r>
    <s v="C03424"/>
    <s v="Cynthia Mclaughlin"/>
    <s v="Delhi"/>
    <x v="1"/>
    <x v="2"/>
    <n v="1485118"/>
    <n v="0.09"/>
    <n v="120"/>
    <d v="2020-09-07T00:00:00"/>
    <n v="399"/>
    <n v="1"/>
    <n v="0"/>
    <n v="18812.847176042302"/>
    <x v="0"/>
    <x v="0"/>
  </r>
  <r>
    <s v="C03425"/>
    <s v="Jason Garrett"/>
    <s v="Hyderabad"/>
    <x v="0"/>
    <x v="2"/>
    <n v="1139910"/>
    <n v="0.08"/>
    <n v="60"/>
    <d v="2022-11-15T00:00:00"/>
    <n v="375"/>
    <n v="31"/>
    <n v="2"/>
    <n v="23113.264613305641"/>
    <x v="0"/>
    <x v="0"/>
  </r>
  <r>
    <s v="C03426"/>
    <s v="Hannah Allen"/>
    <s v="Chennai"/>
    <x v="0"/>
    <x v="1"/>
    <n v="978798"/>
    <n v="7.0000000000000007E-2"/>
    <n v="60"/>
    <d v="2022-07-21T00:00:00"/>
    <n v="346"/>
    <n v="9"/>
    <n v="5"/>
    <n v="19381.373528897046"/>
    <x v="0"/>
    <x v="0"/>
  </r>
  <r>
    <s v="C03427"/>
    <s v="Antonio Vaughn"/>
    <s v="Mumbai"/>
    <x v="2"/>
    <x v="0"/>
    <n v="1660723"/>
    <n v="7.0000000000000007E-2"/>
    <n v="60"/>
    <d v="2020-11-16T00:00:00"/>
    <n v="828"/>
    <n v="30"/>
    <n v="1"/>
    <n v="32884.305843524897"/>
    <x v="1"/>
    <x v="0"/>
  </r>
  <r>
    <s v="C03428"/>
    <s v="Charles Lewis"/>
    <s v="Delhi"/>
    <x v="1"/>
    <x v="2"/>
    <n v="184546"/>
    <n v="0.08"/>
    <n v="84"/>
    <d v="2022-08-17T00:00:00"/>
    <n v="488"/>
    <n v="37"/>
    <n v="2"/>
    <n v="2876.3735231550531"/>
    <x v="0"/>
    <x v="0"/>
  </r>
  <r>
    <s v="C03429"/>
    <s v="Lance Knight"/>
    <s v="Mumbai"/>
    <x v="2"/>
    <x v="2"/>
    <n v="701067"/>
    <n v="7.0000000000000007E-2"/>
    <n v="84"/>
    <d v="2022-06-18T00:00:00"/>
    <n v="805"/>
    <n v="55"/>
    <n v="0"/>
    <n v="10580.979877073572"/>
    <x v="1"/>
    <x v="0"/>
  </r>
  <r>
    <s v="C03430"/>
    <s v="Colin Flynn"/>
    <s v="Hyderabad"/>
    <x v="0"/>
    <x v="0"/>
    <n v="1221022"/>
    <n v="0.1"/>
    <n v="60"/>
    <d v="2023-12-10T00:00:00"/>
    <n v="530"/>
    <n v="20"/>
    <n v="0"/>
    <n v="25943.109027442213"/>
    <x v="0"/>
    <x v="0"/>
  </r>
  <r>
    <s v="C03431"/>
    <s v="Julie Miller"/>
    <s v="Chennai"/>
    <x v="0"/>
    <x v="0"/>
    <n v="1855191"/>
    <n v="0.1"/>
    <n v="120"/>
    <d v="2022-03-06T00:00:00"/>
    <n v="629"/>
    <n v="9"/>
    <n v="4"/>
    <n v="24516.485770641229"/>
    <x v="2"/>
    <x v="0"/>
  </r>
  <r>
    <s v="C03432"/>
    <s v="Mathew Brown"/>
    <s v="Chennai"/>
    <x v="0"/>
    <x v="2"/>
    <n v="1420943"/>
    <n v="7.0000000000000007E-2"/>
    <n v="84"/>
    <d v="2023-06-28T00:00:00"/>
    <n v="391"/>
    <n v="61"/>
    <n v="5"/>
    <n v="21445.837971932142"/>
    <x v="0"/>
    <x v="0"/>
  </r>
  <r>
    <s v="C03433"/>
    <s v="Robert Green"/>
    <s v="Delhi"/>
    <x v="1"/>
    <x v="0"/>
    <n v="449089"/>
    <n v="0.09"/>
    <n v="36"/>
    <d v="2022-02-16T00:00:00"/>
    <n v="574"/>
    <n v="22"/>
    <n v="3"/>
    <n v="14280.910140520104"/>
    <x v="0"/>
    <x v="0"/>
  </r>
  <r>
    <s v="C03434"/>
    <s v="Johnny Hodges"/>
    <s v="Delhi"/>
    <x v="1"/>
    <x v="2"/>
    <n v="177677"/>
    <n v="7.0000000000000007E-2"/>
    <n v="84"/>
    <d v="2022-06-12T00:00:00"/>
    <n v="821"/>
    <n v="0"/>
    <n v="2"/>
    <n v="2681.6221011954649"/>
    <x v="1"/>
    <x v="0"/>
  </r>
  <r>
    <s v="C03435"/>
    <s v="Kathryn Young"/>
    <s v="Mumbai"/>
    <x v="2"/>
    <x v="0"/>
    <n v="1656060"/>
    <n v="7.0000000000000007E-2"/>
    <n v="36"/>
    <d v="2023-01-18T00:00:00"/>
    <n v="628"/>
    <n v="28"/>
    <n v="2"/>
    <n v="51134.325034867863"/>
    <x v="2"/>
    <x v="0"/>
  </r>
  <r>
    <s v="C03436"/>
    <s v="Jennifer Johns"/>
    <s v="Mumbai"/>
    <x v="2"/>
    <x v="0"/>
    <n v="1779329"/>
    <n v="0.1"/>
    <n v="84"/>
    <d v="2024-01-12T00:00:00"/>
    <n v="554"/>
    <n v="77"/>
    <n v="5"/>
    <n v="29538.968173374877"/>
    <x v="0"/>
    <x v="0"/>
  </r>
  <r>
    <s v="C03437"/>
    <s v="Caleb Shah"/>
    <s v="Chennai"/>
    <x v="0"/>
    <x v="2"/>
    <n v="198337"/>
    <n v="0.1"/>
    <n v="120"/>
    <d v="2020-09-18T00:00:00"/>
    <n v="302"/>
    <n v="6"/>
    <n v="2"/>
    <n v="2621.0380700917963"/>
    <x v="0"/>
    <x v="0"/>
  </r>
  <r>
    <s v="C03438"/>
    <s v="Casey Brooks"/>
    <s v="Chennai"/>
    <x v="0"/>
    <x v="0"/>
    <n v="615542"/>
    <n v="7.0000000000000007E-2"/>
    <n v="84"/>
    <d v="2023-12-07T00:00:00"/>
    <n v="626"/>
    <n v="39"/>
    <n v="0"/>
    <n v="9290.1784215968237"/>
    <x v="2"/>
    <x v="0"/>
  </r>
  <r>
    <s v="C03439"/>
    <s v="James Simmons"/>
    <s v="Bangalore"/>
    <x v="0"/>
    <x v="2"/>
    <n v="138535"/>
    <n v="0.08"/>
    <n v="60"/>
    <d v="2022-05-18T00:00:00"/>
    <n v="482"/>
    <n v="5"/>
    <n v="4"/>
    <n v="2808.9902827453889"/>
    <x v="0"/>
    <x v="0"/>
  </r>
  <r>
    <s v="C03440"/>
    <s v="James Diaz"/>
    <s v="Chennai"/>
    <x v="0"/>
    <x v="0"/>
    <n v="538317"/>
    <n v="0.1"/>
    <n v="120"/>
    <d v="2022-09-13T00:00:00"/>
    <n v="464"/>
    <n v="98"/>
    <n v="5"/>
    <n v="7113.8988225979292"/>
    <x v="0"/>
    <x v="0"/>
  </r>
  <r>
    <s v="C03441"/>
    <s v="Cody Lopez"/>
    <s v="Kolkata"/>
    <x v="3"/>
    <x v="1"/>
    <n v="600270"/>
    <n v="0.09"/>
    <n v="120"/>
    <d v="2022-12-08T00:00:00"/>
    <n v="585"/>
    <n v="80"/>
    <n v="5"/>
    <n v="7603.9666709062258"/>
    <x v="0"/>
    <x v="0"/>
  </r>
  <r>
    <s v="C03442"/>
    <s v="Wesley Jennings"/>
    <s v="Kolkata"/>
    <x v="3"/>
    <x v="1"/>
    <n v="1484270"/>
    <n v="0.1"/>
    <n v="36"/>
    <d v="2022-10-03T00:00:00"/>
    <n v="455"/>
    <n v="25"/>
    <n v="2"/>
    <n v="47893.217936197165"/>
    <x v="0"/>
    <x v="0"/>
  </r>
  <r>
    <s v="C03443"/>
    <s v="Manuel Hernandez"/>
    <s v="Delhi"/>
    <x v="1"/>
    <x v="0"/>
    <n v="1563423"/>
    <n v="0.09"/>
    <n v="36"/>
    <d v="2022-11-03T00:00:00"/>
    <n v="691"/>
    <n v="18"/>
    <n v="5"/>
    <n v="49716.433434402446"/>
    <x v="2"/>
    <x v="0"/>
  </r>
  <r>
    <s v="C03444"/>
    <s v="Autumn Cruz"/>
    <s v="Hyderabad"/>
    <x v="0"/>
    <x v="0"/>
    <n v="1358947"/>
    <n v="0.08"/>
    <n v="60"/>
    <d v="2023-07-16T00:00:00"/>
    <n v="542"/>
    <n v="21"/>
    <n v="5"/>
    <n v="27554.545189056906"/>
    <x v="0"/>
    <x v="0"/>
  </r>
  <r>
    <s v="C03445"/>
    <s v="Joseph Sheppard"/>
    <s v="Hyderabad"/>
    <x v="0"/>
    <x v="1"/>
    <n v="519613"/>
    <n v="7.0000000000000007E-2"/>
    <n v="60"/>
    <d v="2021-01-16T00:00:00"/>
    <n v="779"/>
    <n v="19"/>
    <n v="2"/>
    <n v="10288.960177146642"/>
    <x v="1"/>
    <x v="0"/>
  </r>
  <r>
    <s v="C03446"/>
    <s v="Joyce Miller"/>
    <s v="Chennai"/>
    <x v="0"/>
    <x v="0"/>
    <n v="1163735"/>
    <n v="7.0000000000000007E-2"/>
    <n v="120"/>
    <d v="2020-10-24T00:00:00"/>
    <n v="799"/>
    <n v="5"/>
    <n v="4"/>
    <n v="13511.950106348546"/>
    <x v="1"/>
    <x v="0"/>
  </r>
  <r>
    <s v="C03447"/>
    <s v="Amanda Reyes"/>
    <s v="Kolkata"/>
    <x v="3"/>
    <x v="0"/>
    <n v="1271026"/>
    <n v="0.1"/>
    <n v="36"/>
    <d v="2022-10-12T00:00:00"/>
    <n v="472"/>
    <n v="2"/>
    <n v="5"/>
    <n v="41012.433870234483"/>
    <x v="0"/>
    <x v="0"/>
  </r>
  <r>
    <s v="C03448"/>
    <s v="William Gross"/>
    <s v="Kolkata"/>
    <x v="3"/>
    <x v="1"/>
    <n v="1357211"/>
    <n v="7.0000000000000007E-2"/>
    <n v="84"/>
    <d v="2020-12-17T00:00:00"/>
    <n v="527"/>
    <n v="10"/>
    <n v="0"/>
    <n v="20483.95129130725"/>
    <x v="0"/>
    <x v="0"/>
  </r>
  <r>
    <s v="C03449"/>
    <s v="David Henderson"/>
    <s v="Delhi"/>
    <x v="1"/>
    <x v="0"/>
    <n v="1895495"/>
    <n v="0.08"/>
    <n v="120"/>
    <d v="2020-10-31T00:00:00"/>
    <n v="687"/>
    <n v="12"/>
    <n v="0"/>
    <n v="22997.584846260728"/>
    <x v="2"/>
    <x v="0"/>
  </r>
  <r>
    <s v="C03450"/>
    <s v="Andrew Smith"/>
    <s v="Mumbai"/>
    <x v="2"/>
    <x v="0"/>
    <n v="678136"/>
    <n v="0.09"/>
    <n v="36"/>
    <d v="2024-01-01T00:00:00"/>
    <n v="651"/>
    <n v="10"/>
    <n v="3"/>
    <n v="21564.54350708154"/>
    <x v="2"/>
    <x v="0"/>
  </r>
  <r>
    <s v="C03451"/>
    <s v="Grace Taylor"/>
    <s v="Delhi"/>
    <x v="1"/>
    <x v="1"/>
    <n v="1480218"/>
    <n v="7.0000000000000007E-2"/>
    <n v="36"/>
    <d v="2021-05-05T00:00:00"/>
    <n v="712"/>
    <n v="2"/>
    <n v="2"/>
    <n v="45704.834567867125"/>
    <x v="1"/>
    <x v="0"/>
  </r>
  <r>
    <s v="C03452"/>
    <s v="Andrew Kennedy"/>
    <s v="Hyderabad"/>
    <x v="0"/>
    <x v="0"/>
    <n v="1509780"/>
    <n v="0.08"/>
    <n v="60"/>
    <d v="2024-02-17T00:00:00"/>
    <n v="318"/>
    <n v="20"/>
    <n v="1"/>
    <n v="30612.894568761203"/>
    <x v="0"/>
    <x v="0"/>
  </r>
  <r>
    <s v="C03453"/>
    <s v="Shawn Smith"/>
    <s v="Bangalore"/>
    <x v="0"/>
    <x v="2"/>
    <n v="1522121"/>
    <n v="7.0000000000000007E-2"/>
    <n v="120"/>
    <d v="2022-04-11T00:00:00"/>
    <n v="788"/>
    <n v="34"/>
    <n v="2"/>
    <n v="17673.115449673129"/>
    <x v="1"/>
    <x v="0"/>
  </r>
  <r>
    <s v="C03454"/>
    <s v="Mercedes Johnston"/>
    <s v="Kolkata"/>
    <x v="3"/>
    <x v="2"/>
    <n v="721314"/>
    <n v="0.1"/>
    <n v="36"/>
    <d v="2021-11-20T00:00:00"/>
    <n v="844"/>
    <n v="8"/>
    <n v="5"/>
    <n v="23274.773863535691"/>
    <x v="1"/>
    <x v="0"/>
  </r>
  <r>
    <s v="C03455"/>
    <s v="Christina Freeman"/>
    <s v="Delhi"/>
    <x v="1"/>
    <x v="1"/>
    <n v="1030701"/>
    <n v="7.0000000000000007E-2"/>
    <n v="84"/>
    <d v="2022-09-02T00:00:00"/>
    <n v="699"/>
    <n v="9"/>
    <n v="4"/>
    <n v="15556.04035032259"/>
    <x v="2"/>
    <x v="0"/>
  </r>
  <r>
    <s v="C03456"/>
    <s v="Brandon Murphy"/>
    <s v="Bangalore"/>
    <x v="0"/>
    <x v="2"/>
    <n v="1629232"/>
    <n v="0.08"/>
    <n v="84"/>
    <d v="2023-01-12T00:00:00"/>
    <n v="731"/>
    <n v="62"/>
    <n v="3"/>
    <n v="25393.559263690102"/>
    <x v="1"/>
    <x v="0"/>
  </r>
  <r>
    <s v="C03457"/>
    <s v="Tracy Bright"/>
    <s v="Hyderabad"/>
    <x v="0"/>
    <x v="1"/>
    <n v="1930351"/>
    <n v="0.1"/>
    <n v="60"/>
    <d v="2021-12-14T00:00:00"/>
    <n v="554"/>
    <n v="20"/>
    <n v="5"/>
    <n v="41014.254005441428"/>
    <x v="0"/>
    <x v="0"/>
  </r>
  <r>
    <s v="C03458"/>
    <s v="Amy Pena"/>
    <s v="Bangalore"/>
    <x v="0"/>
    <x v="2"/>
    <n v="105821"/>
    <n v="0.09"/>
    <n v="60"/>
    <d v="2021-01-16T00:00:00"/>
    <n v="313"/>
    <n v="8"/>
    <n v="5"/>
    <n v="2196.6699084080074"/>
    <x v="0"/>
    <x v="0"/>
  </r>
  <r>
    <s v="C03459"/>
    <s v="Cheryl Moore"/>
    <s v="Hyderabad"/>
    <x v="0"/>
    <x v="1"/>
    <n v="1651605"/>
    <n v="0.09"/>
    <n v="36"/>
    <d v="2021-06-07T00:00:00"/>
    <n v="432"/>
    <n v="23"/>
    <n v="3"/>
    <n v="52520.597459821336"/>
    <x v="0"/>
    <x v="0"/>
  </r>
  <r>
    <s v="C03460"/>
    <s v="Amanda House"/>
    <s v="Bangalore"/>
    <x v="0"/>
    <x v="2"/>
    <n v="112452"/>
    <n v="0.08"/>
    <n v="120"/>
    <d v="2021-12-06T00:00:00"/>
    <n v="829"/>
    <n v="51"/>
    <n v="0"/>
    <n v="1364.3530640448598"/>
    <x v="1"/>
    <x v="0"/>
  </r>
  <r>
    <s v="C03461"/>
    <s v="James Collins"/>
    <s v="Mumbai"/>
    <x v="2"/>
    <x v="1"/>
    <n v="924958"/>
    <n v="0.08"/>
    <n v="36"/>
    <d v="2023-10-19T00:00:00"/>
    <n v="705"/>
    <n v="25"/>
    <n v="1"/>
    <n v="28984.821924474156"/>
    <x v="1"/>
    <x v="0"/>
  </r>
  <r>
    <s v="C03462"/>
    <s v="Natasha Chavez"/>
    <s v="Hyderabad"/>
    <x v="0"/>
    <x v="1"/>
    <n v="877969"/>
    <n v="7.0000000000000007E-2"/>
    <n v="60"/>
    <d v="2021-07-15T00:00:00"/>
    <n v="843"/>
    <n v="56"/>
    <n v="5"/>
    <n v="17384.838481272142"/>
    <x v="1"/>
    <x v="0"/>
  </r>
  <r>
    <s v="C03463"/>
    <s v="Joseph Gates"/>
    <s v="Chennai"/>
    <x v="0"/>
    <x v="0"/>
    <n v="1428099"/>
    <n v="0.1"/>
    <n v="84"/>
    <d v="2023-03-25T00:00:00"/>
    <n v="308"/>
    <n v="79"/>
    <n v="4"/>
    <n v="23708.134307611737"/>
    <x v="0"/>
    <x v="0"/>
  </r>
  <r>
    <s v="C03464"/>
    <s v="Richard Lopez"/>
    <s v="Bangalore"/>
    <x v="0"/>
    <x v="1"/>
    <n v="122961"/>
    <n v="0.08"/>
    <n v="36"/>
    <d v="2022-08-30T00:00:00"/>
    <n v="421"/>
    <n v="10"/>
    <n v="0"/>
    <n v="3853.1508335029989"/>
    <x v="0"/>
    <x v="0"/>
  </r>
  <r>
    <s v="C03465"/>
    <s v="Richard Little"/>
    <s v="Kolkata"/>
    <x v="3"/>
    <x v="1"/>
    <n v="1440278"/>
    <n v="7.0000000000000007E-2"/>
    <n v="60"/>
    <d v="2021-02-21T00:00:00"/>
    <n v="673"/>
    <n v="8"/>
    <n v="0"/>
    <n v="28519.230631297545"/>
    <x v="2"/>
    <x v="0"/>
  </r>
  <r>
    <s v="C03466"/>
    <s v="Lisa Garza"/>
    <s v="Bangalore"/>
    <x v="0"/>
    <x v="2"/>
    <n v="810864"/>
    <n v="0.08"/>
    <n v="60"/>
    <d v="2020-11-04T00:00:00"/>
    <n v="771"/>
    <n v="48"/>
    <n v="2"/>
    <n v="16441.398178280269"/>
    <x v="1"/>
    <x v="0"/>
  </r>
  <r>
    <s v="C03467"/>
    <s v="Harry Webb"/>
    <s v="Bangalore"/>
    <x v="0"/>
    <x v="2"/>
    <n v="1559856"/>
    <n v="0.09"/>
    <n v="60"/>
    <d v="2023-03-21T00:00:00"/>
    <n v="414"/>
    <n v="36"/>
    <n v="5"/>
    <n v="32380.044949959658"/>
    <x v="0"/>
    <x v="0"/>
  </r>
  <r>
    <s v="C03468"/>
    <s v="Jennifer Price"/>
    <s v="Delhi"/>
    <x v="1"/>
    <x v="2"/>
    <n v="187367"/>
    <n v="7.0000000000000007E-2"/>
    <n v="120"/>
    <d v="2023-07-08T00:00:00"/>
    <n v="344"/>
    <n v="17"/>
    <n v="3"/>
    <n v="2175.4897425755935"/>
    <x v="0"/>
    <x v="0"/>
  </r>
  <r>
    <s v="C03469"/>
    <s v="Todd Baxter"/>
    <s v="Mumbai"/>
    <x v="2"/>
    <x v="2"/>
    <n v="719238"/>
    <n v="0.09"/>
    <n v="84"/>
    <d v="2022-09-14T00:00:00"/>
    <n v="579"/>
    <n v="80"/>
    <n v="4"/>
    <n v="11571.876469593608"/>
    <x v="0"/>
    <x v="0"/>
  </r>
  <r>
    <s v="C03470"/>
    <s v="Dr. Valerie Rubio"/>
    <s v="Delhi"/>
    <x v="1"/>
    <x v="1"/>
    <n v="769039"/>
    <n v="0.09"/>
    <n v="84"/>
    <d v="2023-08-03T00:00:00"/>
    <n v="592"/>
    <n v="42"/>
    <n v="1"/>
    <n v="12373.128656021787"/>
    <x v="0"/>
    <x v="0"/>
  </r>
  <r>
    <s v="C03471"/>
    <s v="Melissa Cox"/>
    <s v="Bangalore"/>
    <x v="0"/>
    <x v="1"/>
    <n v="360792"/>
    <n v="7.0000000000000007E-2"/>
    <n v="36"/>
    <d v="2023-10-29T00:00:00"/>
    <n v="698"/>
    <n v="22"/>
    <n v="5"/>
    <n v="11140.209532251274"/>
    <x v="2"/>
    <x v="0"/>
  </r>
  <r>
    <s v="C03472"/>
    <s v="Kimberly Campbell"/>
    <s v="Mumbai"/>
    <x v="2"/>
    <x v="0"/>
    <n v="543256"/>
    <n v="0.09"/>
    <n v="84"/>
    <d v="2022-02-16T00:00:00"/>
    <n v="638"/>
    <n v="50"/>
    <n v="3"/>
    <n v="8740.4882992355015"/>
    <x v="2"/>
    <x v="0"/>
  </r>
  <r>
    <s v="C03473"/>
    <s v="John Gilmore"/>
    <s v="Delhi"/>
    <x v="1"/>
    <x v="1"/>
    <n v="1352247"/>
    <n v="0.09"/>
    <n v="60"/>
    <d v="2020-07-27T00:00:00"/>
    <n v="426"/>
    <n v="31"/>
    <n v="4"/>
    <n v="28070.423579771526"/>
    <x v="0"/>
    <x v="0"/>
  </r>
  <r>
    <s v="C03474"/>
    <s v="Eric Evans"/>
    <s v="Hyderabad"/>
    <x v="0"/>
    <x v="1"/>
    <n v="760387"/>
    <n v="0.1"/>
    <n v="120"/>
    <d v="2020-12-01T00:00:00"/>
    <n v="312"/>
    <n v="30"/>
    <n v="3"/>
    <n v="10048.57023653121"/>
    <x v="0"/>
    <x v="0"/>
  </r>
  <r>
    <s v="C03475"/>
    <s v="Jose Ferguson"/>
    <s v="Chennai"/>
    <x v="0"/>
    <x v="2"/>
    <n v="1862355"/>
    <n v="0.08"/>
    <n v="84"/>
    <d v="2023-01-22T00:00:00"/>
    <n v="733"/>
    <n v="3"/>
    <n v="3"/>
    <n v="29027.064323883635"/>
    <x v="1"/>
    <x v="0"/>
  </r>
  <r>
    <s v="C03476"/>
    <s v="Thomas Cruz"/>
    <s v="Chennai"/>
    <x v="0"/>
    <x v="2"/>
    <n v="1041431"/>
    <n v="0.08"/>
    <n v="120"/>
    <d v="2020-09-07T00:00:00"/>
    <n v="715"/>
    <n v="2"/>
    <n v="1"/>
    <n v="12635.431791709372"/>
    <x v="1"/>
    <x v="0"/>
  </r>
  <r>
    <s v="C03477"/>
    <s v="Ross Johnson"/>
    <s v="Delhi"/>
    <x v="1"/>
    <x v="2"/>
    <n v="1777253"/>
    <n v="7.0000000000000007E-2"/>
    <n v="84"/>
    <d v="2021-07-17T00:00:00"/>
    <n v="816"/>
    <n v="46"/>
    <n v="0"/>
    <n v="26823.510776386043"/>
    <x v="1"/>
    <x v="0"/>
  </r>
  <r>
    <s v="C03478"/>
    <s v="Bobby Nolan"/>
    <s v="Chennai"/>
    <x v="0"/>
    <x v="2"/>
    <n v="517433"/>
    <n v="7.0000000000000007E-2"/>
    <n v="36"/>
    <d v="2020-10-11T00:00:00"/>
    <n v="751"/>
    <n v="14"/>
    <n v="5"/>
    <n v="15976.828862339999"/>
    <x v="1"/>
    <x v="0"/>
  </r>
  <r>
    <s v="C03479"/>
    <s v="Denise Nunez"/>
    <s v="Kolkata"/>
    <x v="3"/>
    <x v="0"/>
    <n v="289092"/>
    <n v="0.1"/>
    <n v="120"/>
    <d v="2021-09-21T00:00:00"/>
    <n v="396"/>
    <n v="40"/>
    <n v="3"/>
    <n v="3820.3720826622239"/>
    <x v="0"/>
    <x v="0"/>
  </r>
  <r>
    <s v="C03480"/>
    <s v="Sandy Schwartz"/>
    <s v="Chennai"/>
    <x v="0"/>
    <x v="2"/>
    <n v="1204274"/>
    <n v="0.1"/>
    <n v="36"/>
    <d v="2023-11-04T00:00:00"/>
    <n v="682"/>
    <n v="8"/>
    <n v="1"/>
    <n v="38858.534590671443"/>
    <x v="2"/>
    <x v="0"/>
  </r>
  <r>
    <s v="C03481"/>
    <s v="Rodney Phillips"/>
    <s v="Mumbai"/>
    <x v="2"/>
    <x v="2"/>
    <n v="257398"/>
    <n v="0.08"/>
    <n v="60"/>
    <d v="2023-06-03T00:00:00"/>
    <n v="634"/>
    <n v="19"/>
    <n v="3"/>
    <n v="5219.1033370491041"/>
    <x v="2"/>
    <x v="0"/>
  </r>
  <r>
    <s v="C03482"/>
    <s v="Andre Gill"/>
    <s v="Bangalore"/>
    <x v="0"/>
    <x v="2"/>
    <n v="218729"/>
    <n v="0.1"/>
    <n v="84"/>
    <d v="2023-11-07T00:00:00"/>
    <n v="674"/>
    <n v="27"/>
    <n v="0"/>
    <n v="3631.1603810167276"/>
    <x v="2"/>
    <x v="0"/>
  </r>
  <r>
    <s v="C03483"/>
    <s v="Amber Thompson"/>
    <s v="Kolkata"/>
    <x v="3"/>
    <x v="2"/>
    <n v="1556255"/>
    <n v="0.1"/>
    <n v="36"/>
    <d v="2024-06-12T00:00:00"/>
    <n v="626"/>
    <n v="29"/>
    <n v="0"/>
    <n v="50215.971406345561"/>
    <x v="2"/>
    <x v="0"/>
  </r>
  <r>
    <s v="C03484"/>
    <s v="Lisa Hill"/>
    <s v="Bangalore"/>
    <x v="0"/>
    <x v="0"/>
    <n v="267671"/>
    <n v="0.1"/>
    <n v="120"/>
    <d v="2021-10-26T00:00:00"/>
    <n v="607"/>
    <n v="108"/>
    <n v="5"/>
    <n v="3537.2919891878028"/>
    <x v="2"/>
    <x v="0"/>
  </r>
  <r>
    <s v="C03485"/>
    <s v="Janet Hudson"/>
    <s v="Hyderabad"/>
    <x v="0"/>
    <x v="0"/>
    <n v="550485"/>
    <n v="0.1"/>
    <n v="84"/>
    <d v="2021-04-11T00:00:00"/>
    <n v="697"/>
    <n v="15"/>
    <n v="4"/>
    <n v="9138.7027890402878"/>
    <x v="2"/>
    <x v="0"/>
  </r>
  <r>
    <s v="C03486"/>
    <s v="Michael Carrillo"/>
    <s v="Delhi"/>
    <x v="1"/>
    <x v="1"/>
    <n v="1947814"/>
    <n v="0.09"/>
    <n v="120"/>
    <d v="2023-10-22T00:00:00"/>
    <n v="570"/>
    <n v="80"/>
    <n v="5"/>
    <n v="24674.084557156846"/>
    <x v="0"/>
    <x v="0"/>
  </r>
  <r>
    <s v="C03487"/>
    <s v="Stephen Gardner"/>
    <s v="Bangalore"/>
    <x v="0"/>
    <x v="2"/>
    <n v="930447"/>
    <n v="7.0000000000000007E-2"/>
    <n v="84"/>
    <d v="2022-12-01T00:00:00"/>
    <n v="779"/>
    <n v="6"/>
    <n v="1"/>
    <n v="14042.938811388176"/>
    <x v="1"/>
    <x v="0"/>
  </r>
  <r>
    <s v="C03488"/>
    <s v="Veronica Anderson"/>
    <s v="Delhi"/>
    <x v="1"/>
    <x v="0"/>
    <n v="1555559"/>
    <n v="0.1"/>
    <n v="120"/>
    <d v="2023-09-27T00:00:00"/>
    <n v="390"/>
    <n v="69"/>
    <n v="2"/>
    <n v="20556.826811305626"/>
    <x v="0"/>
    <x v="0"/>
  </r>
  <r>
    <s v="C03489"/>
    <s v="Cathy Jones"/>
    <s v="Delhi"/>
    <x v="1"/>
    <x v="1"/>
    <n v="1789697"/>
    <n v="7.0000000000000007E-2"/>
    <n v="60"/>
    <d v="2022-09-05T00:00:00"/>
    <n v="467"/>
    <n v="1"/>
    <n v="4"/>
    <n v="35438.14562406794"/>
    <x v="0"/>
    <x v="0"/>
  </r>
  <r>
    <s v="C03490"/>
    <s v="Jennifer Nelson"/>
    <s v="Mumbai"/>
    <x v="2"/>
    <x v="2"/>
    <n v="1125232"/>
    <n v="0.08"/>
    <n v="60"/>
    <d v="2021-10-13T00:00:00"/>
    <n v="494"/>
    <n v="54"/>
    <n v="1"/>
    <n v="22815.647697940301"/>
    <x v="0"/>
    <x v="0"/>
  </r>
  <r>
    <s v="C03491"/>
    <s v="Mrs. Teresa Leblanc"/>
    <s v="Kolkata"/>
    <x v="3"/>
    <x v="0"/>
    <n v="1366059"/>
    <n v="0.1"/>
    <n v="60"/>
    <d v="2022-04-07T00:00:00"/>
    <n v="436"/>
    <n v="13"/>
    <n v="4"/>
    <n v="29024.716651230428"/>
    <x v="0"/>
    <x v="0"/>
  </r>
  <r>
    <s v="C03492"/>
    <s v="James Wright"/>
    <s v="Hyderabad"/>
    <x v="0"/>
    <x v="2"/>
    <n v="643322"/>
    <n v="7.0000000000000007E-2"/>
    <n v="60"/>
    <d v="2024-04-26T00:00:00"/>
    <n v="436"/>
    <n v="20"/>
    <n v="1"/>
    <n v="12738.546647374744"/>
    <x v="0"/>
    <x v="0"/>
  </r>
  <r>
    <s v="C03493"/>
    <s v="Alyssa Rosales"/>
    <s v="Delhi"/>
    <x v="1"/>
    <x v="2"/>
    <n v="1785888"/>
    <n v="0.1"/>
    <n v="120"/>
    <d v="2023-03-09T00:00:00"/>
    <n v="491"/>
    <n v="33"/>
    <n v="1"/>
    <n v="23600.641518829558"/>
    <x v="0"/>
    <x v="0"/>
  </r>
  <r>
    <s v="C03494"/>
    <s v="Michelle Gillespie"/>
    <s v="Hyderabad"/>
    <x v="0"/>
    <x v="2"/>
    <n v="596515"/>
    <n v="0.08"/>
    <n v="60"/>
    <d v="2023-12-17T00:00:00"/>
    <n v="847"/>
    <n v="55"/>
    <n v="2"/>
    <n v="12095.173338953087"/>
    <x v="1"/>
    <x v="0"/>
  </r>
  <r>
    <s v="C03495"/>
    <s v="Claudia Garcia"/>
    <s v="Kolkata"/>
    <x v="3"/>
    <x v="1"/>
    <n v="198008"/>
    <n v="0.08"/>
    <n v="60"/>
    <d v="2024-02-07T00:00:00"/>
    <n v="486"/>
    <n v="1"/>
    <n v="4"/>
    <n v="4014.8882802602161"/>
    <x v="0"/>
    <x v="0"/>
  </r>
  <r>
    <s v="C03496"/>
    <s v="Kara Barber"/>
    <s v="Chennai"/>
    <x v="0"/>
    <x v="2"/>
    <n v="1544392"/>
    <n v="7.0000000000000007E-2"/>
    <n v="36"/>
    <d v="2020-09-07T00:00:00"/>
    <n v="733"/>
    <n v="12"/>
    <n v="1"/>
    <n v="47686.3413821055"/>
    <x v="1"/>
    <x v="0"/>
  </r>
  <r>
    <s v="C03497"/>
    <s v="Charles Watson"/>
    <s v="Delhi"/>
    <x v="1"/>
    <x v="0"/>
    <n v="684896"/>
    <n v="0.09"/>
    <n v="60"/>
    <d v="2020-09-07T00:00:00"/>
    <n v="517"/>
    <n v="19"/>
    <n v="3"/>
    <n v="14217.314461108956"/>
    <x v="0"/>
    <x v="0"/>
  </r>
  <r>
    <s v="C03498"/>
    <s v="Larry Sanders"/>
    <s v="Kolkata"/>
    <x v="3"/>
    <x v="1"/>
    <n v="1368042"/>
    <n v="0.08"/>
    <n v="36"/>
    <d v="2021-08-01T00:00:00"/>
    <n v="794"/>
    <n v="21"/>
    <n v="2"/>
    <n v="42869.464078586781"/>
    <x v="1"/>
    <x v="0"/>
  </r>
  <r>
    <s v="C03499"/>
    <s v="Erika Le"/>
    <s v="Chennai"/>
    <x v="0"/>
    <x v="2"/>
    <n v="1867356"/>
    <n v="0.09"/>
    <n v="84"/>
    <d v="2024-03-05T00:00:00"/>
    <n v="429"/>
    <n v="49"/>
    <n v="0"/>
    <n v="30044.036823352548"/>
    <x v="0"/>
    <x v="0"/>
  </r>
  <r>
    <s v="C03500"/>
    <s v="Ross Ward"/>
    <s v="Hyderabad"/>
    <x v="0"/>
    <x v="2"/>
    <n v="1015233"/>
    <n v="7.0000000000000007E-2"/>
    <n v="60"/>
    <d v="2022-03-02T00:00:00"/>
    <n v="526"/>
    <n v="7"/>
    <n v="0"/>
    <n v="20102.83019771468"/>
    <x v="0"/>
    <x v="0"/>
  </r>
  <r>
    <s v="C03501"/>
    <s v="Richard Kerr"/>
    <s v="Chennai"/>
    <x v="0"/>
    <x v="0"/>
    <n v="1845539"/>
    <n v="0.1"/>
    <n v="84"/>
    <d v="2020-08-18T00:00:00"/>
    <n v="551"/>
    <n v="27"/>
    <n v="5"/>
    <n v="30638.13256779499"/>
    <x v="0"/>
    <x v="0"/>
  </r>
  <r>
    <s v="C03502"/>
    <s v="Brian Turner"/>
    <s v="Delhi"/>
    <x v="1"/>
    <x v="1"/>
    <n v="1722056"/>
    <n v="0.1"/>
    <n v="60"/>
    <d v="2022-02-27T00:00:00"/>
    <n v="431"/>
    <n v="31"/>
    <n v="3"/>
    <n v="36588.600827307804"/>
    <x v="0"/>
    <x v="0"/>
  </r>
  <r>
    <s v="C03503"/>
    <s v="Thomas Davis"/>
    <s v="Hyderabad"/>
    <x v="0"/>
    <x v="2"/>
    <n v="557900"/>
    <n v="0.08"/>
    <n v="36"/>
    <d v="2024-04-26T00:00:00"/>
    <n v="724"/>
    <n v="32"/>
    <n v="5"/>
    <n v="17482.558290932269"/>
    <x v="1"/>
    <x v="0"/>
  </r>
  <r>
    <s v="C03504"/>
    <s v="Jason Barnes"/>
    <s v="Chennai"/>
    <x v="0"/>
    <x v="2"/>
    <n v="942654"/>
    <n v="0.09"/>
    <n v="120"/>
    <d v="2021-03-19T00:00:00"/>
    <n v="328"/>
    <n v="118"/>
    <n v="3"/>
    <n v="11941.142482876769"/>
    <x v="0"/>
    <x v="0"/>
  </r>
  <r>
    <s v="C03505"/>
    <s v="Sherry Jones"/>
    <s v="Chennai"/>
    <x v="0"/>
    <x v="1"/>
    <n v="1271283"/>
    <n v="0.09"/>
    <n v="36"/>
    <d v="2020-10-08T00:00:00"/>
    <n v="543"/>
    <n v="24"/>
    <n v="0"/>
    <n v="40426.459535127375"/>
    <x v="0"/>
    <x v="0"/>
  </r>
  <r>
    <s v="C03506"/>
    <s v="Jose Silva"/>
    <s v="Mumbai"/>
    <x v="2"/>
    <x v="0"/>
    <n v="756811"/>
    <n v="0.08"/>
    <n v="84"/>
    <d v="2021-08-26T00:00:00"/>
    <n v="438"/>
    <n v="80"/>
    <n v="2"/>
    <n v="11795.818508298738"/>
    <x v="0"/>
    <x v="0"/>
  </r>
  <r>
    <s v="C03507"/>
    <s v="Glenn Harrison"/>
    <s v="Chennai"/>
    <x v="0"/>
    <x v="0"/>
    <n v="1828245"/>
    <n v="7.0000000000000007E-2"/>
    <n v="120"/>
    <d v="2020-08-24T00:00:00"/>
    <n v="604"/>
    <n v="93"/>
    <n v="0"/>
    <n v="21227.474658905332"/>
    <x v="2"/>
    <x v="0"/>
  </r>
  <r>
    <s v="C03508"/>
    <s v="Belinda Grant"/>
    <s v="Delhi"/>
    <x v="1"/>
    <x v="2"/>
    <n v="666752"/>
    <n v="7.0000000000000007E-2"/>
    <n v="120"/>
    <d v="2022-09-16T00:00:00"/>
    <n v="784"/>
    <n v="100"/>
    <n v="2"/>
    <n v="7741.5560735976023"/>
    <x v="1"/>
    <x v="0"/>
  </r>
  <r>
    <s v="C03509"/>
    <s v="Nancy Mercado"/>
    <s v="Bangalore"/>
    <x v="0"/>
    <x v="1"/>
    <n v="997639"/>
    <n v="0.1"/>
    <n v="120"/>
    <d v="2021-11-06T00:00:00"/>
    <n v="441"/>
    <n v="47"/>
    <n v="4"/>
    <n v="13183.872899198383"/>
    <x v="0"/>
    <x v="0"/>
  </r>
  <r>
    <s v="C03510"/>
    <s v="Corey Riley"/>
    <s v="Chennai"/>
    <x v="0"/>
    <x v="2"/>
    <n v="1841488"/>
    <n v="0.08"/>
    <n v="36"/>
    <d v="2024-05-13T00:00:00"/>
    <n v="340"/>
    <n v="15"/>
    <n v="5"/>
    <n v="57705.540960839367"/>
    <x v="0"/>
    <x v="0"/>
  </r>
  <r>
    <s v="C03511"/>
    <s v="Brandy Velez"/>
    <s v="Hyderabad"/>
    <x v="0"/>
    <x v="1"/>
    <n v="1787893"/>
    <n v="0.09"/>
    <n v="120"/>
    <d v="2023-11-05T00:00:00"/>
    <n v="568"/>
    <n v="52"/>
    <n v="5"/>
    <n v="22648.272915765479"/>
    <x v="0"/>
    <x v="0"/>
  </r>
  <r>
    <s v="C03512"/>
    <s v="Angela Downs"/>
    <s v="Chennai"/>
    <x v="0"/>
    <x v="2"/>
    <n v="1303087"/>
    <n v="0.1"/>
    <n v="84"/>
    <d v="2021-04-12T00:00:00"/>
    <n v="622"/>
    <n v="76"/>
    <n v="3"/>
    <n v="21632.787090042675"/>
    <x v="2"/>
    <x v="0"/>
  </r>
  <r>
    <s v="C03513"/>
    <s v="Jessica Williams"/>
    <s v="Kolkata"/>
    <x v="3"/>
    <x v="0"/>
    <n v="538023"/>
    <n v="7.0000000000000007E-2"/>
    <n v="60"/>
    <d v="2021-04-30T00:00:00"/>
    <n v="796"/>
    <n v="47"/>
    <n v="4"/>
    <n v="10653.500242274478"/>
    <x v="1"/>
    <x v="0"/>
  </r>
  <r>
    <s v="C03514"/>
    <s v="John Hopkins"/>
    <s v="Bangalore"/>
    <x v="0"/>
    <x v="0"/>
    <n v="682581"/>
    <n v="7.0000000000000007E-2"/>
    <n v="84"/>
    <d v="2021-04-07T00:00:00"/>
    <n v="818"/>
    <n v="54"/>
    <n v="0"/>
    <n v="10301.976594922819"/>
    <x v="1"/>
    <x v="0"/>
  </r>
  <r>
    <s v="C03515"/>
    <s v="Ashley Baker"/>
    <s v="Bangalore"/>
    <x v="0"/>
    <x v="0"/>
    <n v="1400697"/>
    <n v="0.09"/>
    <n v="84"/>
    <d v="2022-04-07T00:00:00"/>
    <n v="314"/>
    <n v="36"/>
    <n v="4"/>
    <n v="22535.923651601217"/>
    <x v="0"/>
    <x v="0"/>
  </r>
  <r>
    <s v="C03516"/>
    <s v="Rachael Liu"/>
    <s v="Kolkata"/>
    <x v="3"/>
    <x v="0"/>
    <n v="535236"/>
    <n v="0.08"/>
    <n v="120"/>
    <d v="2021-12-16T00:00:00"/>
    <n v="746"/>
    <n v="37"/>
    <n v="1"/>
    <n v="6493.8896292383815"/>
    <x v="1"/>
    <x v="0"/>
  </r>
  <r>
    <s v="C03517"/>
    <s v="Eric Green"/>
    <s v="Delhi"/>
    <x v="1"/>
    <x v="1"/>
    <n v="1663010"/>
    <n v="0.08"/>
    <n v="84"/>
    <d v="2022-08-28T00:00:00"/>
    <n v="690"/>
    <n v="12"/>
    <n v="1"/>
    <n v="25920.030413783472"/>
    <x v="2"/>
    <x v="0"/>
  </r>
  <r>
    <s v="C03518"/>
    <s v="David Carter"/>
    <s v="Chennai"/>
    <x v="0"/>
    <x v="1"/>
    <n v="1607015"/>
    <n v="7.0000000000000007E-2"/>
    <n v="36"/>
    <d v="2021-01-09T00:00:00"/>
    <n v="637"/>
    <n v="18"/>
    <n v="4"/>
    <n v="49619.957819105693"/>
    <x v="2"/>
    <x v="0"/>
  </r>
  <r>
    <s v="C03519"/>
    <s v="Dr. Monica Buchanan"/>
    <s v="Mumbai"/>
    <x v="2"/>
    <x v="1"/>
    <n v="627387"/>
    <n v="7.0000000000000007E-2"/>
    <n v="36"/>
    <d v="2023-05-08T00:00:00"/>
    <n v="374"/>
    <n v="11"/>
    <n v="5"/>
    <n v="19371.889171075105"/>
    <x v="0"/>
    <x v="0"/>
  </r>
  <r>
    <s v="C03520"/>
    <s v="Jessica Larson"/>
    <s v="Hyderabad"/>
    <x v="0"/>
    <x v="2"/>
    <n v="1654645"/>
    <n v="0.08"/>
    <n v="60"/>
    <d v="2024-02-24T00:00:00"/>
    <n v="497"/>
    <n v="52"/>
    <n v="4"/>
    <n v="33550.234427352254"/>
    <x v="0"/>
    <x v="0"/>
  </r>
  <r>
    <s v="C03521"/>
    <s v="Maria Lee"/>
    <s v="Bangalore"/>
    <x v="0"/>
    <x v="0"/>
    <n v="737923"/>
    <n v="0.1"/>
    <n v="84"/>
    <d v="2021-10-05T00:00:00"/>
    <n v="476"/>
    <n v="81"/>
    <n v="1"/>
    <n v="12250.395520671729"/>
    <x v="0"/>
    <x v="0"/>
  </r>
  <r>
    <s v="C03522"/>
    <s v="Justin Brown"/>
    <s v="Mumbai"/>
    <x v="2"/>
    <x v="2"/>
    <n v="1599741"/>
    <n v="0.1"/>
    <n v="120"/>
    <d v="2021-12-07T00:00:00"/>
    <n v="365"/>
    <n v="108"/>
    <n v="4"/>
    <n v="21140.695196996629"/>
    <x v="0"/>
    <x v="0"/>
  </r>
  <r>
    <s v="C03523"/>
    <s v="Marissa Conley"/>
    <s v="Bangalore"/>
    <x v="0"/>
    <x v="0"/>
    <n v="396419"/>
    <n v="0.08"/>
    <n v="60"/>
    <d v="2021-08-03T00:00:00"/>
    <n v="761"/>
    <n v="33"/>
    <n v="5"/>
    <n v="8037.9479474186619"/>
    <x v="1"/>
    <x v="0"/>
  </r>
  <r>
    <s v="C03524"/>
    <s v="Anthony Morgan"/>
    <s v="Bangalore"/>
    <x v="0"/>
    <x v="0"/>
    <n v="1113089"/>
    <n v="7.0000000000000007E-2"/>
    <n v="84"/>
    <d v="2023-07-11T00:00:00"/>
    <n v="597"/>
    <n v="8"/>
    <n v="3"/>
    <n v="16799.496068695211"/>
    <x v="0"/>
    <x v="0"/>
  </r>
  <r>
    <s v="C03525"/>
    <s v="Steven Taylor"/>
    <s v="Bangalore"/>
    <x v="0"/>
    <x v="1"/>
    <n v="906186"/>
    <n v="7.0000000000000007E-2"/>
    <n v="60"/>
    <d v="2023-05-24T00:00:00"/>
    <n v="561"/>
    <n v="36"/>
    <n v="5"/>
    <n v="17943.568900485185"/>
    <x v="0"/>
    <x v="0"/>
  </r>
  <r>
    <s v="C03526"/>
    <s v="Larry Jackson"/>
    <s v="Mumbai"/>
    <x v="2"/>
    <x v="2"/>
    <n v="741618"/>
    <n v="0.1"/>
    <n v="84"/>
    <d v="2022-11-07T00:00:00"/>
    <n v="700"/>
    <n v="3"/>
    <n v="5"/>
    <n v="12311.736895651073"/>
    <x v="1"/>
    <x v="0"/>
  </r>
  <r>
    <s v="C03527"/>
    <s v="Joshua Oneill"/>
    <s v="Mumbai"/>
    <x v="2"/>
    <x v="0"/>
    <n v="998380"/>
    <n v="0.1"/>
    <n v="84"/>
    <d v="2022-08-29T00:00:00"/>
    <n v="696"/>
    <n v="24"/>
    <n v="5"/>
    <n v="16574.29010876235"/>
    <x v="2"/>
    <x v="0"/>
  </r>
  <r>
    <s v="C03528"/>
    <s v="Allison Rodriguez"/>
    <s v="Bangalore"/>
    <x v="0"/>
    <x v="1"/>
    <n v="107774"/>
    <n v="0.1"/>
    <n v="60"/>
    <d v="2022-01-18T00:00:00"/>
    <n v="506"/>
    <n v="25"/>
    <n v="0"/>
    <n v="2289.8789967122275"/>
    <x v="0"/>
    <x v="0"/>
  </r>
  <r>
    <s v="C03529"/>
    <s v="Helen Cunningham"/>
    <s v="Chennai"/>
    <x v="0"/>
    <x v="0"/>
    <n v="224474"/>
    <n v="0.08"/>
    <n v="120"/>
    <d v="2021-07-28T00:00:00"/>
    <n v="385"/>
    <n v="49"/>
    <n v="3"/>
    <n v="2723.4890415324389"/>
    <x v="0"/>
    <x v="0"/>
  </r>
  <r>
    <s v="C03530"/>
    <s v="Paul Kelly"/>
    <s v="Delhi"/>
    <x v="1"/>
    <x v="1"/>
    <n v="307526"/>
    <n v="0.1"/>
    <n v="84"/>
    <d v="2022-05-24T00:00:00"/>
    <n v="664"/>
    <n v="40"/>
    <n v="5"/>
    <n v="5105.2957190521156"/>
    <x v="2"/>
    <x v="0"/>
  </r>
  <r>
    <s v="C03531"/>
    <s v="Jennifer Berg"/>
    <s v="Hyderabad"/>
    <x v="0"/>
    <x v="0"/>
    <n v="1162348"/>
    <n v="0.1"/>
    <n v="84"/>
    <d v="2022-08-06T00:00:00"/>
    <n v="638"/>
    <n v="63"/>
    <n v="5"/>
    <n v="19296.353051282778"/>
    <x v="2"/>
    <x v="0"/>
  </r>
  <r>
    <s v="C03532"/>
    <s v="Amy Gonzales"/>
    <s v="Bangalore"/>
    <x v="0"/>
    <x v="2"/>
    <n v="776276"/>
    <n v="0.09"/>
    <n v="84"/>
    <d v="2023-03-28T00:00:00"/>
    <n v="805"/>
    <n v="45"/>
    <n v="0"/>
    <n v="12489.565315389686"/>
    <x v="1"/>
    <x v="0"/>
  </r>
  <r>
    <s v="C03533"/>
    <s v="Mr. Jacob Zimmerman"/>
    <s v="Delhi"/>
    <x v="1"/>
    <x v="2"/>
    <n v="1086207"/>
    <n v="0.1"/>
    <n v="84"/>
    <d v="2020-09-06T00:00:00"/>
    <n v="305"/>
    <n v="0"/>
    <n v="0"/>
    <n v="18032.32229829166"/>
    <x v="0"/>
    <x v="0"/>
  </r>
  <r>
    <s v="C03534"/>
    <s v="Raymond Rojas DVM"/>
    <s v="Hyderabad"/>
    <x v="0"/>
    <x v="0"/>
    <n v="1036191"/>
    <n v="0.09"/>
    <n v="120"/>
    <d v="2023-12-10T00:00:00"/>
    <n v="843"/>
    <n v="109"/>
    <n v="1"/>
    <n v="13126.029667804476"/>
    <x v="1"/>
    <x v="0"/>
  </r>
  <r>
    <s v="C03535"/>
    <s v="Joshua Bowen"/>
    <s v="Mumbai"/>
    <x v="2"/>
    <x v="0"/>
    <n v="220564"/>
    <n v="0.09"/>
    <n v="36"/>
    <d v="2023-07-13T00:00:00"/>
    <n v="724"/>
    <n v="24"/>
    <n v="2"/>
    <n v="7013.8762344071574"/>
    <x v="1"/>
    <x v="0"/>
  </r>
  <r>
    <s v="C03536"/>
    <s v="Margaret Harris"/>
    <s v="Mumbai"/>
    <x v="2"/>
    <x v="2"/>
    <n v="323370"/>
    <n v="0.08"/>
    <n v="60"/>
    <d v="2023-01-25T00:00:00"/>
    <n v="562"/>
    <n v="55"/>
    <n v="2"/>
    <n v="6556.7776210443317"/>
    <x v="0"/>
    <x v="0"/>
  </r>
  <r>
    <s v="C03537"/>
    <s v="Michael Wright"/>
    <s v="Mumbai"/>
    <x v="2"/>
    <x v="1"/>
    <n v="1714471"/>
    <n v="0.1"/>
    <n v="84"/>
    <d v="2021-06-26T00:00:00"/>
    <n v="305"/>
    <n v="18"/>
    <n v="1"/>
    <n v="28462.248579759107"/>
    <x v="0"/>
    <x v="0"/>
  </r>
  <r>
    <s v="C03538"/>
    <s v="James Johnson"/>
    <s v="Delhi"/>
    <x v="1"/>
    <x v="0"/>
    <n v="952567"/>
    <n v="0.1"/>
    <n v="36"/>
    <d v="2023-03-27T00:00:00"/>
    <n v="824"/>
    <n v="14"/>
    <n v="2"/>
    <n v="30736.65770367219"/>
    <x v="1"/>
    <x v="0"/>
  </r>
  <r>
    <s v="C03539"/>
    <s v="Thomas Jones"/>
    <s v="Hyderabad"/>
    <x v="0"/>
    <x v="1"/>
    <n v="1631318"/>
    <n v="7.0000000000000007E-2"/>
    <n v="120"/>
    <d v="2021-12-06T00:00:00"/>
    <n v="320"/>
    <n v="31"/>
    <n v="3"/>
    <n v="18940.985210196737"/>
    <x v="0"/>
    <x v="0"/>
  </r>
  <r>
    <s v="C03540"/>
    <s v="Michael Myers"/>
    <s v="Delhi"/>
    <x v="1"/>
    <x v="1"/>
    <n v="1949471"/>
    <n v="0.09"/>
    <n v="84"/>
    <d v="2021-02-19T00:00:00"/>
    <n v="457"/>
    <n v="27"/>
    <n v="4"/>
    <n v="31365.191484675612"/>
    <x v="0"/>
    <x v="0"/>
  </r>
  <r>
    <s v="C03541"/>
    <s v="James Brown"/>
    <s v="Kolkata"/>
    <x v="3"/>
    <x v="2"/>
    <n v="227429"/>
    <n v="0.08"/>
    <n v="36"/>
    <d v="2021-09-21T00:00:00"/>
    <n v="640"/>
    <n v="3"/>
    <n v="4"/>
    <n v="7126.7982605277566"/>
    <x v="2"/>
    <x v="0"/>
  </r>
  <r>
    <s v="C03542"/>
    <s v="Matthew Davis"/>
    <s v="Bangalore"/>
    <x v="0"/>
    <x v="0"/>
    <n v="1221292"/>
    <n v="0.08"/>
    <n v="36"/>
    <d v="2024-02-07T00:00:00"/>
    <n v="584"/>
    <n v="4"/>
    <n v="1"/>
    <n v="38270.852447121804"/>
    <x v="0"/>
    <x v="0"/>
  </r>
  <r>
    <s v="C03543"/>
    <s v="Joshua Shepard"/>
    <s v="Mumbai"/>
    <x v="2"/>
    <x v="0"/>
    <n v="1312964"/>
    <n v="7.0000000000000007E-2"/>
    <n v="120"/>
    <d v="2024-06-05T00:00:00"/>
    <n v="367"/>
    <n v="105"/>
    <n v="4"/>
    <n v="15244.625330880152"/>
    <x v="0"/>
    <x v="0"/>
  </r>
  <r>
    <s v="C03544"/>
    <s v="Terri Trevino"/>
    <s v="Hyderabad"/>
    <x v="0"/>
    <x v="0"/>
    <n v="1116680"/>
    <n v="0.1"/>
    <n v="60"/>
    <d v="2021-05-05T00:00:00"/>
    <n v="579"/>
    <n v="21"/>
    <n v="1"/>
    <n v="23726.149888179058"/>
    <x v="0"/>
    <x v="0"/>
  </r>
  <r>
    <s v="C03545"/>
    <s v="Amy Davis"/>
    <s v="Bangalore"/>
    <x v="0"/>
    <x v="2"/>
    <n v="329671"/>
    <n v="0.08"/>
    <n v="84"/>
    <d v="2023-08-19T00:00:00"/>
    <n v="698"/>
    <n v="78"/>
    <n v="2"/>
    <n v="5138.3228883424699"/>
    <x v="2"/>
    <x v="0"/>
  </r>
  <r>
    <s v="C03546"/>
    <s v="Tina Nielsen"/>
    <s v="Bangalore"/>
    <x v="0"/>
    <x v="1"/>
    <n v="726679"/>
    <n v="0.09"/>
    <n v="36"/>
    <d v="2020-11-16T00:00:00"/>
    <n v="775"/>
    <n v="13"/>
    <n v="2"/>
    <n v="23108.197929593036"/>
    <x v="1"/>
    <x v="0"/>
  </r>
  <r>
    <s v="C03547"/>
    <s v="Thomas Zuniga"/>
    <s v="Hyderabad"/>
    <x v="0"/>
    <x v="0"/>
    <n v="1132098"/>
    <n v="0.09"/>
    <n v="36"/>
    <d v="2023-11-01T00:00:00"/>
    <n v="629"/>
    <n v="31"/>
    <n v="5"/>
    <n v="36000.413744853533"/>
    <x v="2"/>
    <x v="0"/>
  </r>
  <r>
    <s v="C03548"/>
    <s v="Sarah Calhoun"/>
    <s v="Kolkata"/>
    <x v="3"/>
    <x v="1"/>
    <n v="1301746"/>
    <n v="0.09"/>
    <n v="36"/>
    <d v="2023-08-18T00:00:00"/>
    <n v="644"/>
    <n v="35"/>
    <n v="0"/>
    <n v="41395.174791147147"/>
    <x v="2"/>
    <x v="0"/>
  </r>
  <r>
    <s v="C03549"/>
    <s v="Sarah Russo"/>
    <s v="Delhi"/>
    <x v="1"/>
    <x v="0"/>
    <n v="1006381"/>
    <n v="7.0000000000000007E-2"/>
    <n v="60"/>
    <d v="2021-01-22T00:00:00"/>
    <n v="556"/>
    <n v="17"/>
    <n v="1"/>
    <n v="19927.549988235507"/>
    <x v="0"/>
    <x v="0"/>
  </r>
  <r>
    <s v="C03550"/>
    <s v="Jennifer Garrett"/>
    <s v="Kolkata"/>
    <x v="3"/>
    <x v="1"/>
    <n v="1780722"/>
    <n v="0.08"/>
    <n v="36"/>
    <d v="2022-01-05T00:00:00"/>
    <n v="662"/>
    <n v="33"/>
    <n v="4"/>
    <n v="55801.355377210064"/>
    <x v="2"/>
    <x v="0"/>
  </r>
  <r>
    <s v="C03551"/>
    <s v="Paul Dunn"/>
    <s v="Delhi"/>
    <x v="1"/>
    <x v="2"/>
    <n v="1191744"/>
    <n v="0.09"/>
    <n v="36"/>
    <d v="2021-01-29T00:00:00"/>
    <n v="779"/>
    <n v="12"/>
    <n v="2"/>
    <n v="37897.140599088358"/>
    <x v="1"/>
    <x v="0"/>
  </r>
  <r>
    <s v="C03552"/>
    <s v="Daniel Reid"/>
    <s v="Delhi"/>
    <x v="1"/>
    <x v="1"/>
    <n v="576803"/>
    <n v="7.0000000000000007E-2"/>
    <n v="120"/>
    <d v="2023-01-14T00:00:00"/>
    <n v="770"/>
    <n v="60"/>
    <n v="2"/>
    <n v="6697.1719138740009"/>
    <x v="1"/>
    <x v="0"/>
  </r>
  <r>
    <s v="C03553"/>
    <s v="Samuel Clark"/>
    <s v="Bangalore"/>
    <x v="0"/>
    <x v="2"/>
    <n v="1065268"/>
    <n v="0.09"/>
    <n v="84"/>
    <d v="2020-09-23T00:00:00"/>
    <n v="416"/>
    <n v="84"/>
    <n v="0"/>
    <n v="17139.180219914746"/>
    <x v="0"/>
    <x v="1"/>
  </r>
  <r>
    <s v="C03554"/>
    <s v="Ryan Miller"/>
    <s v="Mumbai"/>
    <x v="2"/>
    <x v="1"/>
    <n v="1176856"/>
    <n v="0.1"/>
    <n v="84"/>
    <d v="2024-04-16T00:00:00"/>
    <n v="835"/>
    <n v="20"/>
    <n v="1"/>
    <n v="19537.203029144843"/>
    <x v="1"/>
    <x v="0"/>
  </r>
  <r>
    <s v="C03555"/>
    <s v="Angel Davis"/>
    <s v="Chennai"/>
    <x v="0"/>
    <x v="0"/>
    <n v="1194676"/>
    <n v="0.08"/>
    <n v="84"/>
    <d v="2024-06-21T00:00:00"/>
    <n v="832"/>
    <n v="50"/>
    <n v="5"/>
    <n v="18620.476277723636"/>
    <x v="1"/>
    <x v="0"/>
  </r>
  <r>
    <s v="C03556"/>
    <s v="Mary Larson"/>
    <s v="Bangalore"/>
    <x v="0"/>
    <x v="2"/>
    <n v="322342"/>
    <n v="0.1"/>
    <n v="60"/>
    <d v="2024-06-24T00:00:00"/>
    <n v="550"/>
    <n v="41"/>
    <n v="1"/>
    <n v="6848.8148863196384"/>
    <x v="0"/>
    <x v="0"/>
  </r>
  <r>
    <s v="C03557"/>
    <s v="Sara Ferguson"/>
    <s v="Delhi"/>
    <x v="1"/>
    <x v="2"/>
    <n v="165280"/>
    <n v="0.09"/>
    <n v="120"/>
    <d v="2023-02-06T00:00:00"/>
    <n v="586"/>
    <n v="21"/>
    <n v="3"/>
    <n v="2093.6971885441235"/>
    <x v="0"/>
    <x v="0"/>
  </r>
  <r>
    <s v="C03558"/>
    <s v="Cassandra Lewis"/>
    <s v="Hyderabad"/>
    <x v="0"/>
    <x v="2"/>
    <n v="713491"/>
    <n v="0.08"/>
    <n v="36"/>
    <d v="2022-03-04T00:00:00"/>
    <n v="754"/>
    <n v="12"/>
    <n v="5"/>
    <n v="22358.214729441759"/>
    <x v="1"/>
    <x v="0"/>
  </r>
  <r>
    <s v="C03559"/>
    <s v="Robert Bolton"/>
    <s v="Chennai"/>
    <x v="0"/>
    <x v="2"/>
    <n v="944848"/>
    <n v="0.08"/>
    <n v="60"/>
    <d v="2024-02-15T00:00:00"/>
    <n v="388"/>
    <n v="23"/>
    <n v="0"/>
    <n v="19158.11059061909"/>
    <x v="0"/>
    <x v="0"/>
  </r>
  <r>
    <s v="C03560"/>
    <s v="Lisa Clay"/>
    <s v="Bangalore"/>
    <x v="0"/>
    <x v="1"/>
    <n v="1083017"/>
    <n v="0.08"/>
    <n v="84"/>
    <d v="2024-03-27T00:00:00"/>
    <n v="450"/>
    <n v="48"/>
    <n v="2"/>
    <n v="16880.135163735958"/>
    <x v="0"/>
    <x v="0"/>
  </r>
  <r>
    <s v="C03561"/>
    <s v="Andrea Cole"/>
    <s v="Mumbai"/>
    <x v="2"/>
    <x v="0"/>
    <n v="755169"/>
    <n v="0.1"/>
    <n v="36"/>
    <d v="2022-02-05T00:00:00"/>
    <n v="730"/>
    <n v="9"/>
    <n v="1"/>
    <n v="24367.179485983059"/>
    <x v="1"/>
    <x v="0"/>
  </r>
  <r>
    <s v="C03562"/>
    <s v="Mary Randall"/>
    <s v="Delhi"/>
    <x v="1"/>
    <x v="2"/>
    <n v="1620294"/>
    <n v="0.08"/>
    <n v="60"/>
    <d v="2022-06-07T00:00:00"/>
    <n v="785"/>
    <n v="7"/>
    <n v="3"/>
    <n v="32853.720007150958"/>
    <x v="1"/>
    <x v="0"/>
  </r>
  <r>
    <s v="C03563"/>
    <s v="Ryan Huber"/>
    <s v="Bangalore"/>
    <x v="0"/>
    <x v="0"/>
    <n v="1314820"/>
    <n v="7.0000000000000007E-2"/>
    <n v="60"/>
    <d v="2021-08-29T00:00:00"/>
    <n v="475"/>
    <n v="14"/>
    <n v="3"/>
    <n v="26035.011864822372"/>
    <x v="0"/>
    <x v="0"/>
  </r>
  <r>
    <s v="C03564"/>
    <s v="Brittany Perez"/>
    <s v="Kolkata"/>
    <x v="3"/>
    <x v="0"/>
    <n v="218728"/>
    <n v="7.0000000000000007E-2"/>
    <n v="120"/>
    <d v="2023-12-21T00:00:00"/>
    <n v="623"/>
    <n v="105"/>
    <n v="2"/>
    <n v="2539.6175442531203"/>
    <x v="2"/>
    <x v="0"/>
  </r>
  <r>
    <s v="C03565"/>
    <s v="James Jones"/>
    <s v="Kolkata"/>
    <x v="3"/>
    <x v="0"/>
    <n v="1416355"/>
    <n v="0.1"/>
    <n v="36"/>
    <d v="2021-10-31T00:00:00"/>
    <n v="587"/>
    <n v="29"/>
    <n v="3"/>
    <n v="45701.791917927687"/>
    <x v="0"/>
    <x v="0"/>
  </r>
  <r>
    <s v="C03566"/>
    <s v="Katherine Robles"/>
    <s v="Bangalore"/>
    <x v="0"/>
    <x v="2"/>
    <n v="1574857"/>
    <n v="0.09"/>
    <n v="36"/>
    <d v="2021-07-31T00:00:00"/>
    <n v="755"/>
    <n v="26"/>
    <n v="3"/>
    <n v="50080.031577636211"/>
    <x v="1"/>
    <x v="0"/>
  </r>
  <r>
    <s v="C03567"/>
    <s v="Michael Meyer"/>
    <s v="Mumbai"/>
    <x v="2"/>
    <x v="2"/>
    <n v="524725"/>
    <n v="7.0000000000000007E-2"/>
    <n v="36"/>
    <d v="2023-02-13T00:00:00"/>
    <n v="763"/>
    <n v="13"/>
    <n v="3"/>
    <n v="16201.984652682291"/>
    <x v="1"/>
    <x v="0"/>
  </r>
  <r>
    <s v="C03568"/>
    <s v="Gary Gibbs"/>
    <s v="Bangalore"/>
    <x v="0"/>
    <x v="1"/>
    <n v="839754"/>
    <n v="7.0000000000000007E-2"/>
    <n v="84"/>
    <d v="2021-07-13T00:00:00"/>
    <n v="805"/>
    <n v="77"/>
    <n v="0"/>
    <n v="12674.138385763472"/>
    <x v="1"/>
    <x v="0"/>
  </r>
  <r>
    <s v="C03569"/>
    <s v="Joshua Cox"/>
    <s v="Bangalore"/>
    <x v="0"/>
    <x v="0"/>
    <n v="734388"/>
    <n v="0.09"/>
    <n v="120"/>
    <d v="2024-02-24T00:00:00"/>
    <n v="471"/>
    <n v="51"/>
    <n v="4"/>
    <n v="9302.9168132898212"/>
    <x v="0"/>
    <x v="0"/>
  </r>
  <r>
    <s v="C03570"/>
    <s v="Michael Peterson"/>
    <s v="Delhi"/>
    <x v="1"/>
    <x v="0"/>
    <n v="652755"/>
    <n v="0.1"/>
    <n v="120"/>
    <d v="2024-03-30T00:00:00"/>
    <n v="510"/>
    <n v="67"/>
    <n v="0"/>
    <n v="8626.2054253254319"/>
    <x v="0"/>
    <x v="0"/>
  </r>
  <r>
    <s v="C03571"/>
    <s v="Joshua Brewer"/>
    <s v="Delhi"/>
    <x v="1"/>
    <x v="1"/>
    <n v="1537068"/>
    <n v="0.1"/>
    <n v="120"/>
    <d v="2023-10-31T00:00:00"/>
    <n v="381"/>
    <n v="19"/>
    <n v="1"/>
    <n v="20312.466883737561"/>
    <x v="0"/>
    <x v="0"/>
  </r>
  <r>
    <s v="C03572"/>
    <s v="Lori Perez"/>
    <s v="Bangalore"/>
    <x v="0"/>
    <x v="2"/>
    <n v="1528703"/>
    <n v="7.0000000000000007E-2"/>
    <n v="60"/>
    <d v="2023-07-10T00:00:00"/>
    <n v="417"/>
    <n v="59"/>
    <n v="5"/>
    <n v="30270.151612227957"/>
    <x v="0"/>
    <x v="0"/>
  </r>
  <r>
    <s v="C03573"/>
    <s v="Yvette Young"/>
    <s v="Kolkata"/>
    <x v="3"/>
    <x v="0"/>
    <n v="158421"/>
    <n v="0.09"/>
    <n v="36"/>
    <d v="2023-01-04T00:00:00"/>
    <n v="402"/>
    <n v="9"/>
    <n v="4"/>
    <n v="5037.7454477204637"/>
    <x v="0"/>
    <x v="0"/>
  </r>
  <r>
    <s v="C03574"/>
    <s v="Donna Hensley"/>
    <s v="Kolkata"/>
    <x v="3"/>
    <x v="0"/>
    <n v="1196799"/>
    <n v="0.1"/>
    <n v="36"/>
    <d v="2024-06-03T00:00:00"/>
    <n v="823"/>
    <n v="8"/>
    <n v="0"/>
    <n v="38617.337366397507"/>
    <x v="1"/>
    <x v="0"/>
  </r>
  <r>
    <s v="C03575"/>
    <s v="Eugene Rogers"/>
    <s v="Kolkata"/>
    <x v="3"/>
    <x v="2"/>
    <n v="114769"/>
    <n v="0.1"/>
    <n v="120"/>
    <d v="2023-06-05T00:00:00"/>
    <n v="337"/>
    <n v="111"/>
    <n v="0"/>
    <n v="1516.6807921182904"/>
    <x v="0"/>
    <x v="0"/>
  </r>
  <r>
    <s v="C03576"/>
    <s v="Matthew Roberts"/>
    <s v="Chennai"/>
    <x v="0"/>
    <x v="2"/>
    <n v="1329217"/>
    <n v="0.08"/>
    <n v="60"/>
    <d v="2024-02-09T00:00:00"/>
    <n v="792"/>
    <n v="49"/>
    <n v="1"/>
    <n v="26951.727986862366"/>
    <x v="1"/>
    <x v="0"/>
  </r>
  <r>
    <s v="C03577"/>
    <s v="Brittany Robinson"/>
    <s v="Bangalore"/>
    <x v="0"/>
    <x v="0"/>
    <n v="401944"/>
    <n v="0.1"/>
    <n v="60"/>
    <d v="2021-03-07T00:00:00"/>
    <n v="529"/>
    <n v="17"/>
    <n v="5"/>
    <n v="8540.1221394260156"/>
    <x v="0"/>
    <x v="0"/>
  </r>
  <r>
    <s v="C03578"/>
    <s v="John Wheeler"/>
    <s v="Bangalore"/>
    <x v="0"/>
    <x v="0"/>
    <n v="1881608"/>
    <n v="0.1"/>
    <n v="84"/>
    <d v="2022-05-13T00:00:00"/>
    <n v="765"/>
    <n v="5"/>
    <n v="1"/>
    <n v="31236.920674460736"/>
    <x v="1"/>
    <x v="0"/>
  </r>
  <r>
    <s v="C03579"/>
    <s v="Tiffany Clark"/>
    <s v="Kolkata"/>
    <x v="3"/>
    <x v="2"/>
    <n v="192775"/>
    <n v="0.1"/>
    <n v="120"/>
    <d v="2021-05-29T00:00:00"/>
    <n v="635"/>
    <n v="58"/>
    <n v="4"/>
    <n v="2547.5358302381601"/>
    <x v="2"/>
    <x v="0"/>
  </r>
  <r>
    <s v="C03580"/>
    <s v="Marvin Gibson"/>
    <s v="Bangalore"/>
    <x v="0"/>
    <x v="2"/>
    <n v="1908273"/>
    <n v="0.08"/>
    <n v="60"/>
    <d v="2020-11-07T00:00:00"/>
    <n v="646"/>
    <n v="22"/>
    <n v="5"/>
    <n v="38692.895757934035"/>
    <x v="2"/>
    <x v="0"/>
  </r>
  <r>
    <s v="C03581"/>
    <s v="Jared Carrillo"/>
    <s v="Hyderabad"/>
    <x v="0"/>
    <x v="1"/>
    <n v="1778489"/>
    <n v="0.1"/>
    <n v="120"/>
    <d v="2022-06-02T00:00:00"/>
    <n v="541"/>
    <n v="94"/>
    <n v="0"/>
    <n v="23502.863188610743"/>
    <x v="0"/>
    <x v="0"/>
  </r>
  <r>
    <s v="C03582"/>
    <s v="Marvin Hurley"/>
    <s v="Delhi"/>
    <x v="1"/>
    <x v="0"/>
    <n v="1984915"/>
    <n v="0.08"/>
    <n v="36"/>
    <d v="2022-09-27T00:00:00"/>
    <n v="630"/>
    <n v="21"/>
    <n v="2"/>
    <n v="62200.021849876015"/>
    <x v="2"/>
    <x v="0"/>
  </r>
  <r>
    <s v="C03583"/>
    <s v="Leonard Montgomery"/>
    <s v="Kolkata"/>
    <x v="3"/>
    <x v="1"/>
    <n v="1528885"/>
    <n v="0.09"/>
    <n v="120"/>
    <d v="2023-04-05T00:00:00"/>
    <n v="333"/>
    <n v="45"/>
    <n v="1"/>
    <n v="19367.269035015019"/>
    <x v="0"/>
    <x v="0"/>
  </r>
  <r>
    <s v="C03584"/>
    <s v="Renee Burns"/>
    <s v="Kolkata"/>
    <x v="3"/>
    <x v="1"/>
    <n v="1200580"/>
    <n v="0.1"/>
    <n v="60"/>
    <d v="2020-11-09T00:00:00"/>
    <n v="828"/>
    <n v="17"/>
    <n v="5"/>
    <n v="25508.776939454467"/>
    <x v="1"/>
    <x v="0"/>
  </r>
  <r>
    <s v="C03585"/>
    <s v="Kenneth Hudson"/>
    <s v="Mumbai"/>
    <x v="2"/>
    <x v="2"/>
    <n v="193768"/>
    <n v="0.09"/>
    <n v="84"/>
    <d v="2022-06-10T00:00:00"/>
    <n v="821"/>
    <n v="68"/>
    <n v="1"/>
    <n v="3117.5485162911496"/>
    <x v="1"/>
    <x v="0"/>
  </r>
  <r>
    <s v="C03586"/>
    <s v="Randall Marquez"/>
    <s v="Chennai"/>
    <x v="0"/>
    <x v="1"/>
    <n v="752976"/>
    <n v="7.0000000000000007E-2"/>
    <n v="84"/>
    <d v="2021-06-29T00:00:00"/>
    <n v="794"/>
    <n v="6"/>
    <n v="5"/>
    <n v="11364.425802269041"/>
    <x v="1"/>
    <x v="0"/>
  </r>
  <r>
    <s v="C03587"/>
    <s v="Maria Parker"/>
    <s v="Kolkata"/>
    <x v="3"/>
    <x v="1"/>
    <n v="1678196"/>
    <n v="0.08"/>
    <n v="60"/>
    <d v="2021-01-29T00:00:00"/>
    <n v="630"/>
    <n v="54"/>
    <n v="0"/>
    <n v="34027.763789238685"/>
    <x v="2"/>
    <x v="0"/>
  </r>
  <r>
    <s v="C03588"/>
    <s v="Donna Delgado"/>
    <s v="Delhi"/>
    <x v="1"/>
    <x v="2"/>
    <n v="1223557"/>
    <n v="0.1"/>
    <n v="36"/>
    <d v="2021-12-05T00:00:00"/>
    <n v="632"/>
    <n v="25"/>
    <n v="4"/>
    <n v="39480.742761330213"/>
    <x v="2"/>
    <x v="0"/>
  </r>
  <r>
    <s v="C03589"/>
    <s v="Mary Graham"/>
    <s v="Bangalore"/>
    <x v="0"/>
    <x v="1"/>
    <n v="1659556"/>
    <n v="7.0000000000000007E-2"/>
    <n v="120"/>
    <d v="2021-10-17T00:00:00"/>
    <n v="761"/>
    <n v="79"/>
    <n v="3"/>
    <n v="19268.852333814288"/>
    <x v="1"/>
    <x v="0"/>
  </r>
  <r>
    <s v="C03590"/>
    <s v="Aaron Mitchell"/>
    <s v="Bangalore"/>
    <x v="0"/>
    <x v="1"/>
    <n v="1932303"/>
    <n v="0.08"/>
    <n v="60"/>
    <d v="2022-08-29T00:00:00"/>
    <n v="609"/>
    <n v="51"/>
    <n v="5"/>
    <n v="39180.137512684625"/>
    <x v="2"/>
    <x v="0"/>
  </r>
  <r>
    <s v="C03591"/>
    <s v="Jason George"/>
    <s v="Mumbai"/>
    <x v="2"/>
    <x v="2"/>
    <n v="994124"/>
    <n v="0.09"/>
    <n v="84"/>
    <d v="2022-03-21T00:00:00"/>
    <n v="721"/>
    <n v="60"/>
    <n v="4"/>
    <n v="15994.538836182563"/>
    <x v="1"/>
    <x v="0"/>
  </r>
  <r>
    <s v="C03592"/>
    <s v="Michael Hunter"/>
    <s v="Mumbai"/>
    <x v="2"/>
    <x v="1"/>
    <n v="1696525"/>
    <n v="0.08"/>
    <n v="120"/>
    <d v="2022-03-13T00:00:00"/>
    <n v="737"/>
    <n v="38"/>
    <n v="0"/>
    <n v="20583.52970137219"/>
    <x v="1"/>
    <x v="0"/>
  </r>
  <r>
    <s v="C03593"/>
    <s v="Mr. Michael Mcgee Jr."/>
    <s v="Chennai"/>
    <x v="0"/>
    <x v="2"/>
    <n v="557030"/>
    <n v="0.08"/>
    <n v="84"/>
    <d v="2022-05-01T00:00:00"/>
    <n v="791"/>
    <n v="27"/>
    <n v="3"/>
    <n v="8681.9890087190161"/>
    <x v="1"/>
    <x v="0"/>
  </r>
  <r>
    <s v="C03594"/>
    <s v="Patrick Allen"/>
    <s v="Bangalore"/>
    <x v="0"/>
    <x v="0"/>
    <n v="536863"/>
    <n v="7.0000000000000007E-2"/>
    <n v="84"/>
    <d v="2022-10-31T00:00:00"/>
    <n v="810"/>
    <n v="46"/>
    <n v="3"/>
    <n v="8102.701453278145"/>
    <x v="1"/>
    <x v="0"/>
  </r>
  <r>
    <s v="C03595"/>
    <s v="Bryan Wilson"/>
    <s v="Kolkata"/>
    <x v="3"/>
    <x v="1"/>
    <n v="1361269"/>
    <n v="0.08"/>
    <n v="120"/>
    <d v="2020-12-19T00:00:00"/>
    <n v="539"/>
    <n v="13"/>
    <n v="4"/>
    <n v="16515.949304052236"/>
    <x v="0"/>
    <x v="0"/>
  </r>
  <r>
    <s v="C03596"/>
    <s v="Tammy Jackson"/>
    <s v="Hyderabad"/>
    <x v="0"/>
    <x v="0"/>
    <n v="1723244"/>
    <n v="0.08"/>
    <n v="36"/>
    <d v="2020-07-16T00:00:00"/>
    <n v="439"/>
    <n v="36"/>
    <n v="0"/>
    <n v="54000.203763217942"/>
    <x v="0"/>
    <x v="1"/>
  </r>
  <r>
    <s v="C03597"/>
    <s v="Brian Mitchell"/>
    <s v="Chennai"/>
    <x v="0"/>
    <x v="2"/>
    <n v="1272749"/>
    <n v="0.09"/>
    <n v="84"/>
    <d v="2022-10-05T00:00:00"/>
    <n v="467"/>
    <n v="29"/>
    <n v="1"/>
    <n v="20477.358266385803"/>
    <x v="0"/>
    <x v="0"/>
  </r>
  <r>
    <s v="C03598"/>
    <s v="April Frost"/>
    <s v="Delhi"/>
    <x v="1"/>
    <x v="2"/>
    <n v="289729"/>
    <n v="0.1"/>
    <n v="84"/>
    <d v="2022-09-03T00:00:00"/>
    <n v="370"/>
    <n v="70"/>
    <n v="2"/>
    <n v="4809.8444469256265"/>
    <x v="0"/>
    <x v="0"/>
  </r>
  <r>
    <s v="C03599"/>
    <s v="David Porter"/>
    <s v="Kolkata"/>
    <x v="3"/>
    <x v="0"/>
    <n v="633283"/>
    <n v="0.08"/>
    <n v="120"/>
    <d v="2021-05-19T00:00:00"/>
    <n v="698"/>
    <n v="3"/>
    <n v="3"/>
    <n v="7683.4702936143494"/>
    <x v="2"/>
    <x v="0"/>
  </r>
  <r>
    <s v="C03600"/>
    <s v="Amanda Norton"/>
    <s v="Delhi"/>
    <x v="1"/>
    <x v="2"/>
    <n v="711607"/>
    <n v="0.1"/>
    <n v="120"/>
    <d v="2021-10-03T00:00:00"/>
    <n v="560"/>
    <n v="49"/>
    <n v="1"/>
    <n v="9403.9389420219777"/>
    <x v="0"/>
    <x v="0"/>
  </r>
  <r>
    <s v="C03601"/>
    <s v="Samantha Gomez"/>
    <s v="Kolkata"/>
    <x v="3"/>
    <x v="1"/>
    <n v="824307"/>
    <n v="0.09"/>
    <n v="84"/>
    <d v="2021-11-14T00:00:00"/>
    <n v="384"/>
    <n v="80"/>
    <n v="3"/>
    <n v="13262.339833297598"/>
    <x v="0"/>
    <x v="0"/>
  </r>
  <r>
    <s v="C03602"/>
    <s v="John Middleton"/>
    <s v="Mumbai"/>
    <x v="2"/>
    <x v="0"/>
    <n v="1378758"/>
    <n v="7.0000000000000007E-2"/>
    <n v="120"/>
    <d v="2021-09-03T00:00:00"/>
    <n v="365"/>
    <n v="56"/>
    <n v="0"/>
    <n v="16008.549459051168"/>
    <x v="0"/>
    <x v="0"/>
  </r>
  <r>
    <s v="C03603"/>
    <s v="Mark Johnson"/>
    <s v="Mumbai"/>
    <x v="2"/>
    <x v="1"/>
    <n v="438819"/>
    <n v="0.08"/>
    <n v="36"/>
    <d v="2023-12-29T00:00:00"/>
    <n v="825"/>
    <n v="6"/>
    <n v="3"/>
    <n v="13750.992555419623"/>
    <x v="1"/>
    <x v="0"/>
  </r>
  <r>
    <s v="C03604"/>
    <s v="Steven Sullivan"/>
    <s v="Bangalore"/>
    <x v="0"/>
    <x v="0"/>
    <n v="250586"/>
    <n v="0.09"/>
    <n v="36"/>
    <d v="2021-02-04T00:00:00"/>
    <n v="533"/>
    <n v="19"/>
    <n v="2"/>
    <n v="7968.5678083238954"/>
    <x v="0"/>
    <x v="0"/>
  </r>
  <r>
    <s v="C03605"/>
    <s v="Craig Rodriguez"/>
    <s v="Kolkata"/>
    <x v="3"/>
    <x v="2"/>
    <n v="910767"/>
    <n v="7.0000000000000007E-2"/>
    <n v="84"/>
    <d v="2024-06-15T00:00:00"/>
    <n v="508"/>
    <n v="62"/>
    <n v="3"/>
    <n v="13745.914869338687"/>
    <x v="0"/>
    <x v="0"/>
  </r>
  <r>
    <s v="C03606"/>
    <s v="Nancy Suarez"/>
    <s v="Mumbai"/>
    <x v="2"/>
    <x v="1"/>
    <n v="1643386"/>
    <n v="0.08"/>
    <n v="60"/>
    <d v="2023-01-23T00:00:00"/>
    <n v="848"/>
    <n v="25"/>
    <n v="2"/>
    <n v="33321.942504059007"/>
    <x v="1"/>
    <x v="0"/>
  </r>
  <r>
    <s v="C03607"/>
    <s v="Leslie Sharp"/>
    <s v="Kolkata"/>
    <x v="3"/>
    <x v="0"/>
    <n v="606177"/>
    <n v="0.08"/>
    <n v="36"/>
    <d v="2023-02-21T00:00:00"/>
    <n v="455"/>
    <n v="27"/>
    <n v="5"/>
    <n v="18995.384006313769"/>
    <x v="0"/>
    <x v="0"/>
  </r>
  <r>
    <s v="C03608"/>
    <s v="Ashley Gutierrez"/>
    <s v="Mumbai"/>
    <x v="2"/>
    <x v="0"/>
    <n v="162013"/>
    <n v="0.1"/>
    <n v="60"/>
    <d v="2024-06-22T00:00:00"/>
    <n v="419"/>
    <n v="35"/>
    <n v="1"/>
    <n v="3442.2974548067073"/>
    <x v="0"/>
    <x v="0"/>
  </r>
  <r>
    <s v="C03609"/>
    <s v="Michael Jones"/>
    <s v="Hyderabad"/>
    <x v="0"/>
    <x v="2"/>
    <n v="1048793"/>
    <n v="0.1"/>
    <n v="36"/>
    <d v="2022-01-23T00:00:00"/>
    <n v="686"/>
    <n v="26"/>
    <n v="3"/>
    <n v="33841.600058586395"/>
    <x v="2"/>
    <x v="0"/>
  </r>
  <r>
    <s v="C03610"/>
    <s v="Phillip Kaiser"/>
    <s v="Hyderabad"/>
    <x v="0"/>
    <x v="1"/>
    <n v="103136"/>
    <n v="0.08"/>
    <n v="84"/>
    <d v="2023-12-23T00:00:00"/>
    <n v="703"/>
    <n v="30"/>
    <n v="2"/>
    <n v="1607.4998086337257"/>
    <x v="1"/>
    <x v="0"/>
  </r>
  <r>
    <s v="C03611"/>
    <s v="Sandra Price"/>
    <s v="Delhi"/>
    <x v="1"/>
    <x v="1"/>
    <n v="381914"/>
    <n v="0.08"/>
    <n v="60"/>
    <d v="2021-09-26T00:00:00"/>
    <n v="525"/>
    <n v="17"/>
    <n v="4"/>
    <n v="7743.8388482652217"/>
    <x v="0"/>
    <x v="0"/>
  </r>
  <r>
    <s v="C03612"/>
    <s v="William Lewis"/>
    <s v="Bangalore"/>
    <x v="0"/>
    <x v="0"/>
    <n v="183084"/>
    <n v="7.0000000000000007E-2"/>
    <n v="60"/>
    <d v="2023-03-16T00:00:00"/>
    <n v="748"/>
    <n v="27"/>
    <n v="4"/>
    <n v="3625.282633561354"/>
    <x v="1"/>
    <x v="0"/>
  </r>
  <r>
    <s v="C03613"/>
    <s v="Kristi Morgan"/>
    <s v="Delhi"/>
    <x v="1"/>
    <x v="2"/>
    <n v="1123876"/>
    <n v="0.09"/>
    <n v="36"/>
    <d v="2021-06-22T00:00:00"/>
    <n v="396"/>
    <n v="30"/>
    <n v="3"/>
    <n v="35738.956342923499"/>
    <x v="0"/>
    <x v="0"/>
  </r>
  <r>
    <s v="C03614"/>
    <s v="Katie George"/>
    <s v="Bangalore"/>
    <x v="0"/>
    <x v="1"/>
    <n v="786603"/>
    <n v="0.08"/>
    <n v="84"/>
    <d v="2021-03-07T00:00:00"/>
    <n v="582"/>
    <n v="51"/>
    <n v="0"/>
    <n v="12260.163007783069"/>
    <x v="0"/>
    <x v="0"/>
  </r>
  <r>
    <s v="C03615"/>
    <s v="Michael Horton"/>
    <s v="Mumbai"/>
    <x v="2"/>
    <x v="2"/>
    <n v="156417"/>
    <n v="0.08"/>
    <n v="60"/>
    <d v="2023-05-08T00:00:00"/>
    <n v="551"/>
    <n v="49"/>
    <n v="2"/>
    <n v="3171.5727654108027"/>
    <x v="0"/>
    <x v="0"/>
  </r>
  <r>
    <s v="C03616"/>
    <s v="Clifford Murphy"/>
    <s v="Chennai"/>
    <x v="0"/>
    <x v="2"/>
    <n v="737629"/>
    <n v="0.1"/>
    <n v="84"/>
    <d v="2021-08-02T00:00:00"/>
    <n v="744"/>
    <n v="39"/>
    <n v="1"/>
    <n v="12245.514772567823"/>
    <x v="1"/>
    <x v="0"/>
  </r>
  <r>
    <s v="C03617"/>
    <s v="Benjamin Powell"/>
    <s v="Hyderabad"/>
    <x v="0"/>
    <x v="1"/>
    <n v="330778"/>
    <n v="0.1"/>
    <n v="60"/>
    <d v="2023-08-31T00:00:00"/>
    <n v="801"/>
    <n v="48"/>
    <n v="1"/>
    <n v="7028.054955503897"/>
    <x v="1"/>
    <x v="0"/>
  </r>
  <r>
    <s v="C03618"/>
    <s v="John Bridges"/>
    <s v="Hyderabad"/>
    <x v="0"/>
    <x v="1"/>
    <n v="239427"/>
    <n v="0.09"/>
    <n v="120"/>
    <d v="2024-05-12T00:00:00"/>
    <n v="642"/>
    <n v="45"/>
    <n v="4"/>
    <n v="3032.9600481700982"/>
    <x v="2"/>
    <x v="0"/>
  </r>
  <r>
    <s v="C03619"/>
    <s v="Cynthia Burch"/>
    <s v="Delhi"/>
    <x v="1"/>
    <x v="0"/>
    <n v="483165"/>
    <n v="0.1"/>
    <n v="120"/>
    <d v="2023-02-15T00:00:00"/>
    <n v="684"/>
    <n v="108"/>
    <n v="2"/>
    <n v="6385.0610785476365"/>
    <x v="2"/>
    <x v="0"/>
  </r>
  <r>
    <s v="C03620"/>
    <s v="Francisco Myers"/>
    <s v="Chennai"/>
    <x v="0"/>
    <x v="2"/>
    <n v="1374766"/>
    <n v="7.0000000000000007E-2"/>
    <n v="36"/>
    <d v="2023-10-31T00:00:00"/>
    <n v="521"/>
    <n v="35"/>
    <n v="2"/>
    <n v="42448.782949219923"/>
    <x v="0"/>
    <x v="0"/>
  </r>
  <r>
    <s v="C03621"/>
    <s v="Amanda Nichols"/>
    <s v="Chennai"/>
    <x v="0"/>
    <x v="1"/>
    <n v="1658081"/>
    <n v="0.09"/>
    <n v="84"/>
    <d v="2021-02-07T00:00:00"/>
    <n v="365"/>
    <n v="26"/>
    <n v="2"/>
    <n v="26676.994970482978"/>
    <x v="0"/>
    <x v="0"/>
  </r>
  <r>
    <s v="C03622"/>
    <s v="Elaine Henry"/>
    <s v="Mumbai"/>
    <x v="2"/>
    <x v="0"/>
    <n v="636489"/>
    <n v="0.1"/>
    <n v="120"/>
    <d v="2021-05-19T00:00:00"/>
    <n v="444"/>
    <n v="23"/>
    <n v="4"/>
    <n v="8411.2490367135597"/>
    <x v="0"/>
    <x v="0"/>
  </r>
  <r>
    <s v="C03623"/>
    <s v="Thomas Chapman"/>
    <s v="Bangalore"/>
    <x v="0"/>
    <x v="1"/>
    <n v="1300961"/>
    <n v="7.0000000000000007E-2"/>
    <n v="84"/>
    <d v="2021-11-17T00:00:00"/>
    <n v="780"/>
    <n v="30"/>
    <n v="1"/>
    <n v="19634.988042309094"/>
    <x v="1"/>
    <x v="0"/>
  </r>
  <r>
    <s v="C03624"/>
    <s v="Tracy Lee"/>
    <s v="Chennai"/>
    <x v="0"/>
    <x v="2"/>
    <n v="857485"/>
    <n v="0.09"/>
    <n v="120"/>
    <d v="2021-08-12T00:00:00"/>
    <n v="385"/>
    <n v="47"/>
    <n v="5"/>
    <n v="10862.257585423267"/>
    <x v="0"/>
    <x v="0"/>
  </r>
  <r>
    <s v="C03625"/>
    <s v="Patricia Garcia"/>
    <s v="Hyderabad"/>
    <x v="0"/>
    <x v="2"/>
    <n v="1316892"/>
    <n v="0.08"/>
    <n v="60"/>
    <d v="2022-07-24T00:00:00"/>
    <n v="666"/>
    <n v="5"/>
    <n v="0"/>
    <n v="26701.82142725767"/>
    <x v="2"/>
    <x v="0"/>
  </r>
  <r>
    <s v="C03626"/>
    <s v="Molly Bautista"/>
    <s v="Mumbai"/>
    <x v="2"/>
    <x v="0"/>
    <n v="1739275"/>
    <n v="0.1"/>
    <n v="120"/>
    <d v="2024-02-23T00:00:00"/>
    <n v="624"/>
    <n v="27"/>
    <n v="0"/>
    <n v="22984.647289002602"/>
    <x v="2"/>
    <x v="0"/>
  </r>
  <r>
    <s v="C03627"/>
    <s v="Amanda King"/>
    <s v="Delhi"/>
    <x v="1"/>
    <x v="0"/>
    <n v="116939"/>
    <n v="0.09"/>
    <n v="36"/>
    <d v="2023-09-26T00:00:00"/>
    <n v="629"/>
    <n v="18"/>
    <n v="1"/>
    <n v="3718.6289375208039"/>
    <x v="2"/>
    <x v="0"/>
  </r>
  <r>
    <s v="C03628"/>
    <s v="Michelle Murray"/>
    <s v="Hyderabad"/>
    <x v="0"/>
    <x v="2"/>
    <n v="1464473"/>
    <n v="0.1"/>
    <n v="120"/>
    <d v="2024-05-16T00:00:00"/>
    <n v="397"/>
    <n v="65"/>
    <n v="1"/>
    <n v="19353.118609344412"/>
    <x v="0"/>
    <x v="0"/>
  </r>
  <r>
    <s v="C03629"/>
    <s v="Stanley Campos"/>
    <s v="Chennai"/>
    <x v="0"/>
    <x v="0"/>
    <n v="1208001"/>
    <n v="0.09"/>
    <n v="36"/>
    <d v="2023-08-24T00:00:00"/>
    <n v="361"/>
    <n v="6"/>
    <n v="5"/>
    <n v="38414.108852941012"/>
    <x v="0"/>
    <x v="0"/>
  </r>
  <r>
    <s v="C03630"/>
    <s v="James Baldwin"/>
    <s v="Kolkata"/>
    <x v="3"/>
    <x v="0"/>
    <n v="1107520"/>
    <n v="0.08"/>
    <n v="36"/>
    <d v="2024-05-03T00:00:00"/>
    <n v="619"/>
    <n v="13"/>
    <n v="4"/>
    <n v="34705.651475843893"/>
    <x v="2"/>
    <x v="0"/>
  </r>
  <r>
    <s v="C03631"/>
    <s v="Joseph Waller"/>
    <s v="Chennai"/>
    <x v="0"/>
    <x v="2"/>
    <n v="293146"/>
    <n v="7.0000000000000007E-2"/>
    <n v="84"/>
    <d v="2022-04-23T00:00:00"/>
    <n v="534"/>
    <n v="55"/>
    <n v="3"/>
    <n v="4424.3587660588919"/>
    <x v="0"/>
    <x v="0"/>
  </r>
  <r>
    <s v="C03632"/>
    <s v="Michelle Russell"/>
    <s v="Bangalore"/>
    <x v="0"/>
    <x v="2"/>
    <n v="458256"/>
    <n v="7.0000000000000007E-2"/>
    <n v="36"/>
    <d v="2022-05-01T00:00:00"/>
    <n v="797"/>
    <n v="35"/>
    <n v="0"/>
    <n v="14149.614901137886"/>
    <x v="1"/>
    <x v="0"/>
  </r>
  <r>
    <s v="C03633"/>
    <s v="Richard Rice"/>
    <s v="Bangalore"/>
    <x v="0"/>
    <x v="2"/>
    <n v="304090"/>
    <n v="7.0000000000000007E-2"/>
    <n v="120"/>
    <d v="2023-07-13T00:00:00"/>
    <n v="837"/>
    <n v="40"/>
    <n v="3"/>
    <n v="3530.7427445591388"/>
    <x v="1"/>
    <x v="0"/>
  </r>
  <r>
    <s v="C03634"/>
    <s v="Danielle White"/>
    <s v="Mumbai"/>
    <x v="2"/>
    <x v="1"/>
    <n v="793462"/>
    <n v="0.1"/>
    <n v="36"/>
    <d v="2020-09-03T00:00:00"/>
    <n v="716"/>
    <n v="35"/>
    <n v="5"/>
    <n v="25602.786885196678"/>
    <x v="1"/>
    <x v="0"/>
  </r>
  <r>
    <s v="C03635"/>
    <s v="Mary Carrillo"/>
    <s v="Chennai"/>
    <x v="0"/>
    <x v="1"/>
    <n v="1911362"/>
    <n v="0.1"/>
    <n v="60"/>
    <d v="2023-02-02T00:00:00"/>
    <n v="550"/>
    <n v="59"/>
    <n v="5"/>
    <n v="40610.793873419156"/>
    <x v="0"/>
    <x v="0"/>
  </r>
  <r>
    <s v="C03636"/>
    <s v="Phillip Donovan"/>
    <s v="Chennai"/>
    <x v="0"/>
    <x v="2"/>
    <n v="652133"/>
    <n v="0.08"/>
    <n v="60"/>
    <d v="2020-08-02T00:00:00"/>
    <n v="312"/>
    <n v="25"/>
    <n v="0"/>
    <n v="13222.905836486078"/>
    <x v="0"/>
    <x v="0"/>
  </r>
  <r>
    <s v="C03637"/>
    <s v="Tony Garcia"/>
    <s v="Chennai"/>
    <x v="0"/>
    <x v="1"/>
    <n v="509443"/>
    <n v="7.0000000000000007E-2"/>
    <n v="60"/>
    <d v="2022-05-12T00:00:00"/>
    <n v="814"/>
    <n v="27"/>
    <n v="2"/>
    <n v="10087.581987991289"/>
    <x v="1"/>
    <x v="0"/>
  </r>
  <r>
    <s v="C03638"/>
    <s v="Haley Cooper"/>
    <s v="Kolkata"/>
    <x v="3"/>
    <x v="0"/>
    <n v="802833"/>
    <n v="7.0000000000000007E-2"/>
    <n v="84"/>
    <d v="2021-04-08T00:00:00"/>
    <n v="441"/>
    <n v="21"/>
    <n v="2"/>
    <n v="12116.901548141057"/>
    <x v="0"/>
    <x v="0"/>
  </r>
  <r>
    <s v="C03639"/>
    <s v="Michelle Yates"/>
    <s v="Kolkata"/>
    <x v="3"/>
    <x v="1"/>
    <n v="300986"/>
    <n v="0.09"/>
    <n v="60"/>
    <d v="2022-05-25T00:00:00"/>
    <n v="327"/>
    <n v="25"/>
    <n v="3"/>
    <n v="6247.9743061593872"/>
    <x v="0"/>
    <x v="0"/>
  </r>
  <r>
    <s v="C03640"/>
    <s v="Molly Collins"/>
    <s v="Hyderabad"/>
    <x v="0"/>
    <x v="1"/>
    <n v="316209"/>
    <n v="0.09"/>
    <n v="36"/>
    <d v="2024-03-08T00:00:00"/>
    <n v="562"/>
    <n v="20"/>
    <n v="5"/>
    <n v="10055.361664667185"/>
    <x v="0"/>
    <x v="0"/>
  </r>
  <r>
    <s v="C03641"/>
    <s v="Michelle Carter"/>
    <s v="Bangalore"/>
    <x v="0"/>
    <x v="0"/>
    <n v="397098"/>
    <n v="7.0000000000000007E-2"/>
    <n v="36"/>
    <d v="2022-11-13T00:00:00"/>
    <n v="711"/>
    <n v="27"/>
    <n v="1"/>
    <n v="12261.233411045467"/>
    <x v="1"/>
    <x v="0"/>
  </r>
  <r>
    <s v="C03642"/>
    <s v="Pamela Owens"/>
    <s v="Delhi"/>
    <x v="1"/>
    <x v="0"/>
    <n v="1189065"/>
    <n v="0.08"/>
    <n v="60"/>
    <d v="2023-03-30T00:00:00"/>
    <n v="438"/>
    <n v="54"/>
    <n v="1"/>
    <n v="24109.950774552613"/>
    <x v="0"/>
    <x v="0"/>
  </r>
  <r>
    <s v="C03643"/>
    <s v="Robert Cox"/>
    <s v="Mumbai"/>
    <x v="2"/>
    <x v="1"/>
    <n v="166075"/>
    <n v="0.09"/>
    <n v="60"/>
    <d v="2021-10-13T00:00:00"/>
    <n v="433"/>
    <n v="11"/>
    <n v="5"/>
    <n v="3447.443844216742"/>
    <x v="0"/>
    <x v="0"/>
  </r>
  <r>
    <s v="C03644"/>
    <s v="Bethany Moore"/>
    <s v="Delhi"/>
    <x v="1"/>
    <x v="1"/>
    <n v="881059"/>
    <n v="0.1"/>
    <n v="60"/>
    <d v="2023-02-13T00:00:00"/>
    <n v="328"/>
    <n v="6"/>
    <n v="5"/>
    <n v="18719.899966265315"/>
    <x v="0"/>
    <x v="0"/>
  </r>
  <r>
    <s v="C03645"/>
    <s v="Peter Smith"/>
    <s v="Kolkata"/>
    <x v="3"/>
    <x v="0"/>
    <n v="1688610"/>
    <n v="7.0000000000000007E-2"/>
    <n v="36"/>
    <d v="2021-10-31T00:00:00"/>
    <n v="416"/>
    <n v="13"/>
    <n v="2"/>
    <n v="52139.37453783572"/>
    <x v="0"/>
    <x v="0"/>
  </r>
  <r>
    <s v="C03646"/>
    <s v="Heather Cunningham"/>
    <s v="Bangalore"/>
    <x v="0"/>
    <x v="2"/>
    <n v="538463"/>
    <n v="0.08"/>
    <n v="36"/>
    <d v="2023-09-21T00:00:00"/>
    <n v="497"/>
    <n v="14"/>
    <n v="5"/>
    <n v="16873.473355458438"/>
    <x v="0"/>
    <x v="0"/>
  </r>
  <r>
    <s v="C03647"/>
    <s v="Brittany Pollard"/>
    <s v="Delhi"/>
    <x v="1"/>
    <x v="2"/>
    <n v="480707"/>
    <n v="0.1"/>
    <n v="36"/>
    <d v="2023-05-27T00:00:00"/>
    <n v="519"/>
    <n v="10"/>
    <n v="1"/>
    <n v="15511.062754388035"/>
    <x v="0"/>
    <x v="0"/>
  </r>
  <r>
    <s v="C03648"/>
    <s v="Christine Barry"/>
    <s v="Kolkata"/>
    <x v="3"/>
    <x v="0"/>
    <n v="633018"/>
    <n v="0.09"/>
    <n v="120"/>
    <d v="2020-12-19T00:00:00"/>
    <n v="590"/>
    <n v="42"/>
    <n v="1"/>
    <n v="8018.8044947835433"/>
    <x v="0"/>
    <x v="0"/>
  </r>
  <r>
    <s v="C03649"/>
    <s v="Pam Stephenson"/>
    <s v="Delhi"/>
    <x v="1"/>
    <x v="2"/>
    <n v="489379"/>
    <n v="0.1"/>
    <n v="84"/>
    <d v="2021-01-25T00:00:00"/>
    <n v="605"/>
    <n v="78"/>
    <n v="3"/>
    <n v="8124.2708378933976"/>
    <x v="2"/>
    <x v="0"/>
  </r>
  <r>
    <s v="C03650"/>
    <s v="Jacob Shaffer"/>
    <s v="Hyderabad"/>
    <x v="0"/>
    <x v="1"/>
    <n v="463358"/>
    <n v="0.09"/>
    <n v="120"/>
    <d v="2020-08-11T00:00:00"/>
    <n v="739"/>
    <n v="24"/>
    <n v="2"/>
    <n v="5869.62331733681"/>
    <x v="1"/>
    <x v="0"/>
  </r>
  <r>
    <s v="C03651"/>
    <s v="Christopher Ballard"/>
    <s v="Delhi"/>
    <x v="1"/>
    <x v="0"/>
    <n v="214313"/>
    <n v="0.09"/>
    <n v="60"/>
    <d v="2021-09-29T00:00:00"/>
    <n v="747"/>
    <n v="48"/>
    <n v="3"/>
    <n v="4448.7853836256063"/>
    <x v="1"/>
    <x v="0"/>
  </r>
  <r>
    <s v="C03652"/>
    <s v="Steven Cruz"/>
    <s v="Kolkata"/>
    <x v="3"/>
    <x v="0"/>
    <n v="1093113"/>
    <n v="0.08"/>
    <n v="84"/>
    <d v="2022-08-31T00:00:00"/>
    <n v="669"/>
    <n v="22"/>
    <n v="4"/>
    <n v="17037.49358434531"/>
    <x v="2"/>
    <x v="0"/>
  </r>
  <r>
    <s v="C03653"/>
    <s v="Kyle Morton"/>
    <s v="Hyderabad"/>
    <x v="0"/>
    <x v="1"/>
    <n v="847029"/>
    <n v="0.1"/>
    <n v="36"/>
    <d v="2021-08-20T00:00:00"/>
    <n v="642"/>
    <n v="11"/>
    <n v="3"/>
    <n v="27331.243301608971"/>
    <x v="2"/>
    <x v="0"/>
  </r>
  <r>
    <s v="C03654"/>
    <s v="Caleb Wolf"/>
    <s v="Hyderabad"/>
    <x v="0"/>
    <x v="2"/>
    <n v="1807237"/>
    <n v="0.09"/>
    <n v="36"/>
    <d v="2021-01-06T00:00:00"/>
    <n v="573"/>
    <n v="31"/>
    <n v="3"/>
    <n v="57469.653453153231"/>
    <x v="0"/>
    <x v="0"/>
  </r>
  <r>
    <s v="C03655"/>
    <s v="Rebecca Ray"/>
    <s v="Delhi"/>
    <x v="1"/>
    <x v="2"/>
    <n v="1751578"/>
    <n v="0.08"/>
    <n v="36"/>
    <d v="2023-11-21T00:00:00"/>
    <n v="726"/>
    <n v="26"/>
    <n v="2"/>
    <n v="54888.088342202122"/>
    <x v="1"/>
    <x v="0"/>
  </r>
  <r>
    <s v="C03656"/>
    <s v="Charles Warner"/>
    <s v="Chennai"/>
    <x v="0"/>
    <x v="2"/>
    <n v="1091391"/>
    <n v="0.09"/>
    <n v="60"/>
    <d v="2024-03-04T00:00:00"/>
    <n v="555"/>
    <n v="25"/>
    <n v="4"/>
    <n v="22655.482068845726"/>
    <x v="0"/>
    <x v="0"/>
  </r>
  <r>
    <s v="C03657"/>
    <s v="Paige Rogers"/>
    <s v="Kolkata"/>
    <x v="3"/>
    <x v="2"/>
    <n v="433979"/>
    <n v="0.09"/>
    <n v="120"/>
    <d v="2024-01-16T00:00:00"/>
    <n v="577"/>
    <n v="118"/>
    <n v="3"/>
    <n v="5497.4625616359517"/>
    <x v="0"/>
    <x v="0"/>
  </r>
  <r>
    <s v="C03658"/>
    <s v="Alex Floyd"/>
    <s v="Hyderabad"/>
    <x v="0"/>
    <x v="0"/>
    <n v="766434"/>
    <n v="0.08"/>
    <n v="84"/>
    <d v="2022-08-08T00:00:00"/>
    <n v="513"/>
    <n v="71"/>
    <n v="4"/>
    <n v="11945.804649495627"/>
    <x v="0"/>
    <x v="0"/>
  </r>
  <r>
    <s v="C03659"/>
    <s v="John Bell"/>
    <s v="Kolkata"/>
    <x v="3"/>
    <x v="0"/>
    <n v="1567397"/>
    <n v="0.1"/>
    <n v="60"/>
    <d v="2022-12-05T00:00:00"/>
    <n v="647"/>
    <n v="47"/>
    <n v="1"/>
    <n v="33302.554139307758"/>
    <x v="2"/>
    <x v="0"/>
  </r>
  <r>
    <s v="C03660"/>
    <s v="Sandy Jones"/>
    <s v="Delhi"/>
    <x v="1"/>
    <x v="2"/>
    <n v="524773"/>
    <n v="0.1"/>
    <n v="120"/>
    <d v="2022-04-25T00:00:00"/>
    <n v="454"/>
    <n v="38"/>
    <n v="0"/>
    <n v="6934.9138645652711"/>
    <x v="0"/>
    <x v="0"/>
  </r>
  <r>
    <s v="C03661"/>
    <s v="Elizabeth Carney"/>
    <s v="Mumbai"/>
    <x v="2"/>
    <x v="2"/>
    <n v="271539"/>
    <n v="0.08"/>
    <n v="120"/>
    <d v="2023-04-07T00:00:00"/>
    <n v="728"/>
    <n v="25"/>
    <n v="5"/>
    <n v="3294.5173643659264"/>
    <x v="1"/>
    <x v="0"/>
  </r>
  <r>
    <s v="C03662"/>
    <s v="Mrs. Diana Schmidt"/>
    <s v="Kolkata"/>
    <x v="3"/>
    <x v="0"/>
    <n v="571031"/>
    <n v="0.09"/>
    <n v="84"/>
    <d v="2023-08-20T00:00:00"/>
    <n v="517"/>
    <n v="84"/>
    <n v="0"/>
    <n v="9187.3624479080736"/>
    <x v="0"/>
    <x v="1"/>
  </r>
  <r>
    <s v="C03663"/>
    <s v="Robert Underwood"/>
    <s v="Mumbai"/>
    <x v="2"/>
    <x v="2"/>
    <n v="1250348"/>
    <n v="0.09"/>
    <n v="120"/>
    <d v="2022-03-07T00:00:00"/>
    <n v="552"/>
    <n v="85"/>
    <n v="4"/>
    <n v="15838.880035707694"/>
    <x v="0"/>
    <x v="0"/>
  </r>
  <r>
    <s v="C03664"/>
    <s v="Kenneth Turner"/>
    <s v="Chennai"/>
    <x v="0"/>
    <x v="2"/>
    <n v="1745828"/>
    <n v="7.0000000000000007E-2"/>
    <n v="120"/>
    <d v="2022-01-25T00:00:00"/>
    <n v="450"/>
    <n v="37"/>
    <n v="4"/>
    <n v="20270.5434057292"/>
    <x v="0"/>
    <x v="0"/>
  </r>
  <r>
    <s v="C03665"/>
    <s v="Bradley Hayes"/>
    <s v="Hyderabad"/>
    <x v="0"/>
    <x v="0"/>
    <n v="1439902"/>
    <n v="0.08"/>
    <n v="36"/>
    <d v="2023-01-12T00:00:00"/>
    <n v="725"/>
    <n v="6"/>
    <n v="2"/>
    <n v="45121.295300645201"/>
    <x v="1"/>
    <x v="0"/>
  </r>
  <r>
    <s v="C03666"/>
    <s v="Susan Brown"/>
    <s v="Delhi"/>
    <x v="1"/>
    <x v="0"/>
    <n v="1148771"/>
    <n v="7.0000000000000007E-2"/>
    <n v="36"/>
    <d v="2022-01-27T00:00:00"/>
    <n v="703"/>
    <n v="32"/>
    <n v="5"/>
    <n v="35470.713443130189"/>
    <x v="1"/>
    <x v="0"/>
  </r>
  <r>
    <s v="C03667"/>
    <s v="David Anderson"/>
    <s v="Delhi"/>
    <x v="1"/>
    <x v="0"/>
    <n v="1068684"/>
    <n v="7.0000000000000007E-2"/>
    <n v="36"/>
    <d v="2022-04-08T00:00:00"/>
    <n v="550"/>
    <n v="1"/>
    <n v="3"/>
    <n v="32997.859386473145"/>
    <x v="0"/>
    <x v="0"/>
  </r>
  <r>
    <s v="C03668"/>
    <s v="Olivia Arellano"/>
    <s v="Delhi"/>
    <x v="1"/>
    <x v="2"/>
    <n v="374304"/>
    <n v="0.1"/>
    <n v="36"/>
    <d v="2022-05-20T00:00:00"/>
    <n v="782"/>
    <n v="10"/>
    <n v="0"/>
    <n v="12077.737235402145"/>
    <x v="1"/>
    <x v="0"/>
  </r>
  <r>
    <s v="C03669"/>
    <s v="Christina Hooper"/>
    <s v="Chennai"/>
    <x v="0"/>
    <x v="2"/>
    <n v="1224714"/>
    <n v="0.1"/>
    <n v="120"/>
    <d v="2022-08-31T00:00:00"/>
    <n v="319"/>
    <n v="71"/>
    <n v="1"/>
    <n v="16184.685756940984"/>
    <x v="0"/>
    <x v="0"/>
  </r>
  <r>
    <s v="C03670"/>
    <s v="Patricia Ballard"/>
    <s v="Hyderabad"/>
    <x v="0"/>
    <x v="0"/>
    <n v="676923"/>
    <n v="0.08"/>
    <n v="36"/>
    <d v="2023-05-07T00:00:00"/>
    <n v="434"/>
    <n v="7"/>
    <n v="2"/>
    <n v="21212.306517248155"/>
    <x v="0"/>
    <x v="0"/>
  </r>
  <r>
    <s v="C03671"/>
    <s v="Julie Hester"/>
    <s v="Hyderabad"/>
    <x v="0"/>
    <x v="1"/>
    <n v="1341835"/>
    <n v="0.09"/>
    <n v="120"/>
    <d v="2021-12-15T00:00:00"/>
    <n v="706"/>
    <n v="23"/>
    <n v="2"/>
    <n v="16997.798687016599"/>
    <x v="1"/>
    <x v="0"/>
  </r>
  <r>
    <s v="C03672"/>
    <s v="Matthew Sweeney"/>
    <s v="Kolkata"/>
    <x v="3"/>
    <x v="2"/>
    <n v="1858102"/>
    <n v="0.08"/>
    <n v="60"/>
    <d v="2021-05-11T00:00:00"/>
    <n v="697"/>
    <n v="53"/>
    <n v="5"/>
    <n v="37675.608780090035"/>
    <x v="2"/>
    <x v="0"/>
  </r>
  <r>
    <s v="C03673"/>
    <s v="Brian Paul"/>
    <s v="Mumbai"/>
    <x v="2"/>
    <x v="2"/>
    <n v="1674232"/>
    <n v="0.1"/>
    <n v="60"/>
    <d v="2022-10-26T00:00:00"/>
    <n v="495"/>
    <n v="38"/>
    <n v="0"/>
    <n v="35572.48216103611"/>
    <x v="0"/>
    <x v="0"/>
  </r>
  <r>
    <s v="C03674"/>
    <s v="Donna Sanders"/>
    <s v="Hyderabad"/>
    <x v="0"/>
    <x v="1"/>
    <n v="1668777"/>
    <n v="0.09"/>
    <n v="36"/>
    <d v="2021-11-20T00:00:00"/>
    <n v="520"/>
    <n v="25"/>
    <n v="4"/>
    <n v="53066.662469057839"/>
    <x v="0"/>
    <x v="0"/>
  </r>
  <r>
    <s v="C03675"/>
    <s v="John Mitchell"/>
    <s v="Mumbai"/>
    <x v="2"/>
    <x v="0"/>
    <n v="1875198"/>
    <n v="7.0000000000000007E-2"/>
    <n v="36"/>
    <d v="2024-05-11T00:00:00"/>
    <n v="485"/>
    <n v="26"/>
    <n v="5"/>
    <n v="57900.670287751731"/>
    <x v="0"/>
    <x v="0"/>
  </r>
  <r>
    <s v="C03676"/>
    <s v="Virginia Mercer"/>
    <s v="Hyderabad"/>
    <x v="0"/>
    <x v="0"/>
    <n v="712644"/>
    <n v="0.1"/>
    <n v="36"/>
    <d v="2021-01-02T00:00:00"/>
    <n v="719"/>
    <n v="28"/>
    <n v="5"/>
    <n v="22995.017350565122"/>
    <x v="1"/>
    <x v="0"/>
  </r>
  <r>
    <s v="C03677"/>
    <s v="Kathryn Williams"/>
    <s v="Chennai"/>
    <x v="0"/>
    <x v="2"/>
    <n v="1530106"/>
    <n v="0.08"/>
    <n v="60"/>
    <d v="2022-12-17T00:00:00"/>
    <n v="636"/>
    <n v="14"/>
    <n v="4"/>
    <n v="31025.032559067502"/>
    <x v="2"/>
    <x v="0"/>
  </r>
  <r>
    <s v="C03678"/>
    <s v="Julie Eaton DDS"/>
    <s v="Chennai"/>
    <x v="0"/>
    <x v="1"/>
    <n v="319947"/>
    <n v="0.1"/>
    <n v="36"/>
    <d v="2024-02-20T00:00:00"/>
    <n v="473"/>
    <n v="22"/>
    <n v="4"/>
    <n v="10323.789741106721"/>
    <x v="0"/>
    <x v="0"/>
  </r>
  <r>
    <s v="C03679"/>
    <s v="Matthew Valenzuela"/>
    <s v="Chennai"/>
    <x v="0"/>
    <x v="1"/>
    <n v="941696"/>
    <n v="0.08"/>
    <n v="84"/>
    <d v="2021-04-28T00:00:00"/>
    <n v="334"/>
    <n v="10"/>
    <n v="1"/>
    <n v="14677.475758136297"/>
    <x v="0"/>
    <x v="0"/>
  </r>
  <r>
    <s v="C03680"/>
    <s v="Richard Rubio"/>
    <s v="Delhi"/>
    <x v="1"/>
    <x v="1"/>
    <n v="670793"/>
    <n v="0.09"/>
    <n v="60"/>
    <d v="2024-05-18T00:00:00"/>
    <n v="787"/>
    <n v="58"/>
    <n v="5"/>
    <n v="13924.559377351685"/>
    <x v="1"/>
    <x v="0"/>
  </r>
  <r>
    <s v="C03681"/>
    <s v="Elijah Grant"/>
    <s v="Hyderabad"/>
    <x v="0"/>
    <x v="2"/>
    <n v="1477391"/>
    <n v="0.08"/>
    <n v="84"/>
    <d v="2024-01-02T00:00:00"/>
    <n v="846"/>
    <n v="12"/>
    <n v="2"/>
    <n v="23026.932882574358"/>
    <x v="1"/>
    <x v="0"/>
  </r>
  <r>
    <s v="C03682"/>
    <s v="Barbara Fritz"/>
    <s v="Chennai"/>
    <x v="0"/>
    <x v="0"/>
    <n v="1243986"/>
    <n v="0.09"/>
    <n v="36"/>
    <d v="2021-07-03T00:00:00"/>
    <n v="363"/>
    <n v="4"/>
    <n v="3"/>
    <n v="39558.422232708974"/>
    <x v="0"/>
    <x v="0"/>
  </r>
  <r>
    <s v="C03683"/>
    <s v="Joseph Warner"/>
    <s v="Hyderabad"/>
    <x v="0"/>
    <x v="0"/>
    <n v="554054"/>
    <n v="7.0000000000000007E-2"/>
    <n v="36"/>
    <d v="2022-10-17T00:00:00"/>
    <n v="557"/>
    <n v="34"/>
    <n v="0"/>
    <n v="17107.579026646785"/>
    <x v="0"/>
    <x v="0"/>
  </r>
  <r>
    <s v="C03684"/>
    <s v="Erik Morgan"/>
    <s v="Chennai"/>
    <x v="0"/>
    <x v="2"/>
    <n v="121856"/>
    <n v="0.09"/>
    <n v="36"/>
    <d v="2022-04-19T00:00:00"/>
    <n v="325"/>
    <n v="3"/>
    <n v="2"/>
    <n v="3874.9882230097323"/>
    <x v="0"/>
    <x v="0"/>
  </r>
  <r>
    <s v="C03685"/>
    <s v="David Hays"/>
    <s v="Kolkata"/>
    <x v="3"/>
    <x v="1"/>
    <n v="1974082"/>
    <n v="7.0000000000000007E-2"/>
    <n v="60"/>
    <d v="2023-12-24T00:00:00"/>
    <n v="842"/>
    <n v="35"/>
    <n v="3"/>
    <n v="39089.189616930293"/>
    <x v="1"/>
    <x v="0"/>
  </r>
  <r>
    <s v="C03686"/>
    <s v="Michael Perez"/>
    <s v="Hyderabad"/>
    <x v="0"/>
    <x v="1"/>
    <n v="947665"/>
    <n v="7.0000000000000007E-2"/>
    <n v="36"/>
    <d v="2021-06-07T00:00:00"/>
    <n v="340"/>
    <n v="15"/>
    <n v="2"/>
    <n v="29261.144000922704"/>
    <x v="0"/>
    <x v="0"/>
  </r>
  <r>
    <s v="C03687"/>
    <s v="Julie Morrow"/>
    <s v="Delhi"/>
    <x v="1"/>
    <x v="1"/>
    <n v="1873419"/>
    <n v="0.08"/>
    <n v="84"/>
    <d v="2021-09-16T00:00:00"/>
    <n v="813"/>
    <n v="42"/>
    <n v="2"/>
    <n v="29199.510200034765"/>
    <x v="1"/>
    <x v="0"/>
  </r>
  <r>
    <s v="C03688"/>
    <s v="Brandon Brown"/>
    <s v="Bangalore"/>
    <x v="0"/>
    <x v="2"/>
    <n v="1962596"/>
    <n v="0.08"/>
    <n v="36"/>
    <d v="2023-01-27T00:00:00"/>
    <n v="514"/>
    <n v="20"/>
    <n v="1"/>
    <n v="61500.625509142345"/>
    <x v="0"/>
    <x v="0"/>
  </r>
  <r>
    <s v="C03689"/>
    <s v="Destiny Barry"/>
    <s v="Chennai"/>
    <x v="0"/>
    <x v="2"/>
    <n v="228730"/>
    <n v="0.1"/>
    <n v="36"/>
    <d v="2022-12-01T00:00:00"/>
    <n v="797"/>
    <n v="6"/>
    <n v="1"/>
    <n v="7380.4737268464478"/>
    <x v="1"/>
    <x v="0"/>
  </r>
  <r>
    <s v="C03690"/>
    <s v="Brian Vargas"/>
    <s v="Bangalore"/>
    <x v="0"/>
    <x v="2"/>
    <n v="223230"/>
    <n v="7.0000000000000007E-2"/>
    <n v="84"/>
    <d v="2023-08-08T00:00:00"/>
    <n v="792"/>
    <n v="12"/>
    <n v="5"/>
    <n v="3369.1389524241386"/>
    <x v="1"/>
    <x v="0"/>
  </r>
  <r>
    <s v="C03691"/>
    <s v="Timothy Johnson"/>
    <s v="Chennai"/>
    <x v="0"/>
    <x v="2"/>
    <n v="343282"/>
    <n v="0.08"/>
    <n v="60"/>
    <d v="2023-08-26T00:00:00"/>
    <n v="400"/>
    <n v="37"/>
    <n v="5"/>
    <n v="6960.521184115225"/>
    <x v="0"/>
    <x v="0"/>
  </r>
  <r>
    <s v="C03692"/>
    <s v="Karen Bell"/>
    <s v="Mumbai"/>
    <x v="2"/>
    <x v="1"/>
    <n v="383867"/>
    <n v="0.09"/>
    <n v="120"/>
    <d v="2021-01-18T00:00:00"/>
    <n v="304"/>
    <n v="20"/>
    <n v="4"/>
    <n v="4862.6649242187023"/>
    <x v="0"/>
    <x v="0"/>
  </r>
  <r>
    <s v="C03693"/>
    <s v="Justin Petersen"/>
    <s v="Bangalore"/>
    <x v="0"/>
    <x v="0"/>
    <n v="285104"/>
    <n v="0.09"/>
    <n v="36"/>
    <d v="2023-11-23T00:00:00"/>
    <n v="422"/>
    <n v="8"/>
    <n v="4"/>
    <n v="9066.2309802797281"/>
    <x v="0"/>
    <x v="0"/>
  </r>
  <r>
    <s v="C03694"/>
    <s v="Amy Torres"/>
    <s v="Hyderabad"/>
    <x v="0"/>
    <x v="0"/>
    <n v="727203"/>
    <n v="0.09"/>
    <n v="60"/>
    <d v="2024-04-12T00:00:00"/>
    <n v="796"/>
    <n v="59"/>
    <n v="5"/>
    <n v="15095.538195670313"/>
    <x v="1"/>
    <x v="0"/>
  </r>
  <r>
    <s v="C03695"/>
    <s v="Lisa Guzman"/>
    <s v="Chennai"/>
    <x v="0"/>
    <x v="0"/>
    <n v="546959"/>
    <n v="0.1"/>
    <n v="120"/>
    <d v="2023-02-18T00:00:00"/>
    <n v="822"/>
    <n v="47"/>
    <n v="3"/>
    <n v="7228.1034894111481"/>
    <x v="1"/>
    <x v="0"/>
  </r>
  <r>
    <s v="C03696"/>
    <s v="Derek Hunt"/>
    <s v="Hyderabad"/>
    <x v="0"/>
    <x v="2"/>
    <n v="1903941"/>
    <n v="0.1"/>
    <n v="60"/>
    <d v="2020-10-24T00:00:00"/>
    <n v="373"/>
    <n v="15"/>
    <n v="4"/>
    <n v="40453.119554616831"/>
    <x v="0"/>
    <x v="0"/>
  </r>
  <r>
    <s v="C03697"/>
    <s v="Kevin Hunt"/>
    <s v="Chennai"/>
    <x v="0"/>
    <x v="1"/>
    <n v="1436204"/>
    <n v="0.1"/>
    <n v="84"/>
    <d v="2020-10-08T00:00:00"/>
    <n v="413"/>
    <n v="84"/>
    <n v="0"/>
    <n v="23842.686904149647"/>
    <x v="0"/>
    <x v="1"/>
  </r>
  <r>
    <s v="C03698"/>
    <s v="Victor Miranda"/>
    <s v="Hyderabad"/>
    <x v="0"/>
    <x v="1"/>
    <n v="1740932"/>
    <n v="0.09"/>
    <n v="60"/>
    <d v="2024-05-29T00:00:00"/>
    <n v="555"/>
    <n v="41"/>
    <n v="1"/>
    <n v="36138.884880926933"/>
    <x v="0"/>
    <x v="0"/>
  </r>
  <r>
    <s v="C03699"/>
    <s v="Mrs. Cheryl Duran"/>
    <s v="Chennai"/>
    <x v="0"/>
    <x v="2"/>
    <n v="695504"/>
    <n v="7.0000000000000007E-2"/>
    <n v="36"/>
    <d v="2021-06-23T00:00:00"/>
    <n v="543"/>
    <n v="5"/>
    <n v="2"/>
    <n v="21475.144378253644"/>
    <x v="0"/>
    <x v="0"/>
  </r>
  <r>
    <s v="C03700"/>
    <s v="Scott Jefferson"/>
    <s v="Delhi"/>
    <x v="1"/>
    <x v="2"/>
    <n v="207791"/>
    <n v="0.1"/>
    <n v="120"/>
    <d v="2022-09-29T00:00:00"/>
    <n v="489"/>
    <n v="49"/>
    <n v="0"/>
    <n v="2745.9733767398138"/>
    <x v="0"/>
    <x v="0"/>
  </r>
  <r>
    <s v="C03701"/>
    <s v="Juan King"/>
    <s v="Hyderabad"/>
    <x v="0"/>
    <x v="0"/>
    <n v="631147"/>
    <n v="0.09"/>
    <n v="84"/>
    <d v="2024-01-03T00:00:00"/>
    <n v="471"/>
    <n v="41"/>
    <n v="1"/>
    <n v="10154.573476588552"/>
    <x v="0"/>
    <x v="0"/>
  </r>
  <r>
    <s v="C03702"/>
    <s v="Yolanda Gilbert"/>
    <s v="Kolkata"/>
    <x v="3"/>
    <x v="2"/>
    <n v="1651040"/>
    <n v="0.09"/>
    <n v="36"/>
    <d v="2022-08-09T00:00:00"/>
    <n v="302"/>
    <n v="8"/>
    <n v="5"/>
    <n v="52502.630610868473"/>
    <x v="0"/>
    <x v="0"/>
  </r>
  <r>
    <s v="C03703"/>
    <s v="Jordan Lucero"/>
    <s v="Mumbai"/>
    <x v="2"/>
    <x v="2"/>
    <n v="1120387"/>
    <n v="7.0000000000000007E-2"/>
    <n v="120"/>
    <d v="2020-09-11T00:00:00"/>
    <n v="582"/>
    <n v="66"/>
    <n v="4"/>
    <n v="13008.643070631655"/>
    <x v="0"/>
    <x v="0"/>
  </r>
  <r>
    <s v="C03704"/>
    <s v="Chris Perez"/>
    <s v="Mumbai"/>
    <x v="2"/>
    <x v="2"/>
    <n v="918784"/>
    <n v="0.09"/>
    <n v="60"/>
    <d v="2023-09-06T00:00:00"/>
    <n v="359"/>
    <n v="1"/>
    <n v="2"/>
    <n v="19072.444648290442"/>
    <x v="0"/>
    <x v="0"/>
  </r>
  <r>
    <s v="C03705"/>
    <s v="Gregory Ramirez"/>
    <s v="Chennai"/>
    <x v="0"/>
    <x v="0"/>
    <n v="1418412"/>
    <n v="0.09"/>
    <n v="120"/>
    <d v="2021-09-23T00:00:00"/>
    <n v="762"/>
    <n v="44"/>
    <n v="5"/>
    <n v="17967.843759663887"/>
    <x v="1"/>
    <x v="0"/>
  </r>
  <r>
    <s v="C03706"/>
    <s v="Christian Peterson"/>
    <s v="Hyderabad"/>
    <x v="0"/>
    <x v="1"/>
    <n v="866761"/>
    <n v="0.09"/>
    <n v="84"/>
    <d v="2020-12-10T00:00:00"/>
    <n v="449"/>
    <n v="23"/>
    <n v="3"/>
    <n v="13945.385561749274"/>
    <x v="0"/>
    <x v="0"/>
  </r>
  <r>
    <s v="C03707"/>
    <s v="Robin Larsen"/>
    <s v="Kolkata"/>
    <x v="3"/>
    <x v="0"/>
    <n v="281240"/>
    <n v="0.1"/>
    <n v="60"/>
    <d v="2020-08-01T00:00:00"/>
    <n v="699"/>
    <n v="25"/>
    <n v="1"/>
    <n v="5975.5188545970896"/>
    <x v="2"/>
    <x v="0"/>
  </r>
  <r>
    <s v="C03708"/>
    <s v="Joshua Griffin"/>
    <s v="Kolkata"/>
    <x v="3"/>
    <x v="2"/>
    <n v="949542"/>
    <n v="0.09"/>
    <n v="36"/>
    <d v="2024-05-09T00:00:00"/>
    <n v="565"/>
    <n v="24"/>
    <n v="0"/>
    <n v="30195.1817493854"/>
    <x v="0"/>
    <x v="0"/>
  </r>
  <r>
    <s v="C03709"/>
    <s v="Joel Ramirez"/>
    <s v="Hyderabad"/>
    <x v="0"/>
    <x v="1"/>
    <n v="1491118"/>
    <n v="7.0000000000000007E-2"/>
    <n v="36"/>
    <d v="2021-09-06T00:00:00"/>
    <n v="601"/>
    <n v="17"/>
    <n v="0"/>
    <n v="46041.394923699678"/>
    <x v="2"/>
    <x v="0"/>
  </r>
  <r>
    <s v="C03710"/>
    <s v="Melissa Sheppard"/>
    <s v="Delhi"/>
    <x v="1"/>
    <x v="1"/>
    <n v="1816333"/>
    <n v="0.1"/>
    <n v="120"/>
    <d v="2022-08-18T00:00:00"/>
    <n v="484"/>
    <n v="33"/>
    <n v="0"/>
    <n v="24002.974437266079"/>
    <x v="0"/>
    <x v="0"/>
  </r>
  <r>
    <s v="C03711"/>
    <s v="Brittany Murray"/>
    <s v="Kolkata"/>
    <x v="3"/>
    <x v="0"/>
    <n v="1033399"/>
    <n v="7.0000000000000007E-2"/>
    <n v="36"/>
    <d v="2021-04-17T00:00:00"/>
    <n v="303"/>
    <n v="26"/>
    <n v="3"/>
    <n v="31908.361023578498"/>
    <x v="0"/>
    <x v="0"/>
  </r>
  <r>
    <s v="C03712"/>
    <s v="Renee Powell"/>
    <s v="Bangalore"/>
    <x v="0"/>
    <x v="0"/>
    <n v="223720"/>
    <n v="0.09"/>
    <n v="36"/>
    <d v="2022-11-13T00:00:00"/>
    <n v="797"/>
    <n v="8"/>
    <n v="4"/>
    <n v="7114.2361906819306"/>
    <x v="1"/>
    <x v="0"/>
  </r>
  <r>
    <s v="C03713"/>
    <s v="Michael Thomas"/>
    <s v="Delhi"/>
    <x v="1"/>
    <x v="1"/>
    <n v="1089252"/>
    <n v="0.1"/>
    <n v="60"/>
    <d v="2021-07-04T00:00:00"/>
    <n v="496"/>
    <n v="32"/>
    <n v="5"/>
    <n v="23143.385945838392"/>
    <x v="0"/>
    <x v="0"/>
  </r>
  <r>
    <s v="C03714"/>
    <s v="Deborah Peterson"/>
    <s v="Chennai"/>
    <x v="0"/>
    <x v="1"/>
    <n v="836465"/>
    <n v="0.08"/>
    <n v="60"/>
    <d v="2020-11-05T00:00:00"/>
    <n v="534"/>
    <n v="9"/>
    <n v="4"/>
    <n v="16960.49414845795"/>
    <x v="0"/>
    <x v="0"/>
  </r>
  <r>
    <s v="C03715"/>
    <s v="Shane Davis"/>
    <s v="Delhi"/>
    <x v="1"/>
    <x v="1"/>
    <n v="466979"/>
    <n v="0.08"/>
    <n v="84"/>
    <d v="2022-02-07T00:00:00"/>
    <n v="313"/>
    <n v="68"/>
    <n v="2"/>
    <n v="7278.4348155442194"/>
    <x v="0"/>
    <x v="0"/>
  </r>
  <r>
    <s v="C03716"/>
    <s v="Lisa Phillips"/>
    <s v="Hyderabad"/>
    <x v="0"/>
    <x v="2"/>
    <n v="1916821"/>
    <n v="0.08"/>
    <n v="60"/>
    <d v="2020-11-20T00:00:00"/>
    <n v="666"/>
    <n v="38"/>
    <n v="4"/>
    <n v="38866.218376311401"/>
    <x v="2"/>
    <x v="0"/>
  </r>
  <r>
    <s v="C03717"/>
    <s v="Susan Griffin"/>
    <s v="Bangalore"/>
    <x v="0"/>
    <x v="2"/>
    <n v="167003"/>
    <n v="7.0000000000000007E-2"/>
    <n v="84"/>
    <d v="2023-09-18T00:00:00"/>
    <n v="394"/>
    <n v="4"/>
    <n v="5"/>
    <n v="2520.5228350655752"/>
    <x v="0"/>
    <x v="0"/>
  </r>
  <r>
    <s v="C03718"/>
    <s v="Chris Adams"/>
    <s v="Bangalore"/>
    <x v="0"/>
    <x v="2"/>
    <n v="1048691"/>
    <n v="7.0000000000000007E-2"/>
    <n v="60"/>
    <d v="2023-06-22T00:00:00"/>
    <n v="681"/>
    <n v="56"/>
    <n v="0"/>
    <n v="20765.338698477695"/>
    <x v="2"/>
    <x v="0"/>
  </r>
  <r>
    <s v="C03719"/>
    <s v="Elizabeth Rice"/>
    <s v="Kolkata"/>
    <x v="3"/>
    <x v="1"/>
    <n v="616475"/>
    <n v="0.09"/>
    <n v="36"/>
    <d v="2023-12-30T00:00:00"/>
    <n v="621"/>
    <n v="12"/>
    <n v="2"/>
    <n v="19603.740191536934"/>
    <x v="2"/>
    <x v="0"/>
  </r>
  <r>
    <s v="C03720"/>
    <s v="Shannon Francis"/>
    <s v="Hyderabad"/>
    <x v="0"/>
    <x v="1"/>
    <n v="445468"/>
    <n v="0.08"/>
    <n v="36"/>
    <d v="2023-08-08T00:00:00"/>
    <n v="747"/>
    <n v="18"/>
    <n v="0"/>
    <n v="13959.348049372678"/>
    <x v="1"/>
    <x v="0"/>
  </r>
  <r>
    <s v="C03721"/>
    <s v="Kimberly Rosales"/>
    <s v="Kolkata"/>
    <x v="3"/>
    <x v="0"/>
    <n v="1494406"/>
    <n v="0.09"/>
    <n v="120"/>
    <d v="2022-10-09T00:00:00"/>
    <n v="341"/>
    <n v="76"/>
    <n v="3"/>
    <n v="18930.50363470153"/>
    <x v="0"/>
    <x v="0"/>
  </r>
  <r>
    <s v="C03722"/>
    <s v="Robert Smith"/>
    <s v="Bangalore"/>
    <x v="0"/>
    <x v="1"/>
    <n v="161259"/>
    <n v="0.08"/>
    <n v="36"/>
    <d v="2022-01-02T00:00:00"/>
    <n v="374"/>
    <n v="1"/>
    <n v="2"/>
    <n v="5053.2709579448774"/>
    <x v="0"/>
    <x v="0"/>
  </r>
  <r>
    <s v="C03723"/>
    <s v="Brandon Ali"/>
    <s v="Chennai"/>
    <x v="0"/>
    <x v="0"/>
    <n v="703347"/>
    <n v="0.09"/>
    <n v="60"/>
    <d v="2022-11-19T00:00:00"/>
    <n v="608"/>
    <n v="4"/>
    <n v="4"/>
    <n v="14600.326873390411"/>
    <x v="2"/>
    <x v="0"/>
  </r>
  <r>
    <s v="C03724"/>
    <s v="Kathryn Harrison"/>
    <s v="Mumbai"/>
    <x v="2"/>
    <x v="1"/>
    <n v="1749710"/>
    <n v="7.0000000000000007E-2"/>
    <n v="84"/>
    <d v="2022-07-21T00:00:00"/>
    <n v="594"/>
    <n v="60"/>
    <n v="4"/>
    <n v="26407.813091636603"/>
    <x v="0"/>
    <x v="0"/>
  </r>
  <r>
    <s v="C03725"/>
    <s v="Joseph Dunn"/>
    <s v="Hyderabad"/>
    <x v="0"/>
    <x v="2"/>
    <n v="703638"/>
    <n v="0.08"/>
    <n v="36"/>
    <d v="2023-02-24T00:00:00"/>
    <n v="479"/>
    <n v="5"/>
    <n v="5"/>
    <n v="22049.457520550281"/>
    <x v="0"/>
    <x v="0"/>
  </r>
  <r>
    <s v="C03726"/>
    <s v="Nicholas Thompson"/>
    <s v="Bangalore"/>
    <x v="0"/>
    <x v="0"/>
    <n v="1264895"/>
    <n v="0.08"/>
    <n v="36"/>
    <d v="2020-08-14T00:00:00"/>
    <n v="694"/>
    <n v="14"/>
    <n v="2"/>
    <n v="39637.211990336575"/>
    <x v="2"/>
    <x v="0"/>
  </r>
  <r>
    <s v="C03727"/>
    <s v="Anthony Harrison"/>
    <s v="Hyderabad"/>
    <x v="0"/>
    <x v="0"/>
    <n v="1447368"/>
    <n v="7.0000000000000007E-2"/>
    <n v="60"/>
    <d v="2022-01-17T00:00:00"/>
    <n v="775"/>
    <n v="35"/>
    <n v="4"/>
    <n v="28659.621128948627"/>
    <x v="1"/>
    <x v="0"/>
  </r>
  <r>
    <s v="C03728"/>
    <s v="Scott Hurst"/>
    <s v="Chennai"/>
    <x v="0"/>
    <x v="0"/>
    <n v="405993"/>
    <n v="7.0000000000000007E-2"/>
    <n v="60"/>
    <d v="2020-11-30T00:00:00"/>
    <n v="755"/>
    <n v="16"/>
    <n v="1"/>
    <n v="8039.1479989921299"/>
    <x v="1"/>
    <x v="0"/>
  </r>
  <r>
    <s v="C03729"/>
    <s v="Jessica Herrera"/>
    <s v="Kolkata"/>
    <x v="3"/>
    <x v="2"/>
    <n v="1350450"/>
    <n v="7.0000000000000007E-2"/>
    <n v="84"/>
    <d v="2021-01-24T00:00:00"/>
    <n v="639"/>
    <n v="70"/>
    <n v="2"/>
    <n v="20381.909681947665"/>
    <x v="2"/>
    <x v="0"/>
  </r>
  <r>
    <s v="C03730"/>
    <s v="John Peterson"/>
    <s v="Mumbai"/>
    <x v="2"/>
    <x v="2"/>
    <n v="1744686"/>
    <n v="0.09"/>
    <n v="84"/>
    <d v="2021-04-29T00:00:00"/>
    <n v="321"/>
    <n v="69"/>
    <n v="2"/>
    <n v="28070.389593193617"/>
    <x v="0"/>
    <x v="0"/>
  </r>
  <r>
    <s v="C03731"/>
    <s v="Jeffrey Greene"/>
    <s v="Delhi"/>
    <x v="1"/>
    <x v="0"/>
    <n v="1976516"/>
    <n v="7.0000000000000007E-2"/>
    <n v="120"/>
    <d v="2020-11-03T00:00:00"/>
    <n v="740"/>
    <n v="72"/>
    <n v="5"/>
    <n v="22949.026691127798"/>
    <x v="1"/>
    <x v="0"/>
  </r>
  <r>
    <s v="C03732"/>
    <s v="Jordan Jones"/>
    <s v="Chennai"/>
    <x v="0"/>
    <x v="0"/>
    <n v="725029"/>
    <n v="0.09"/>
    <n v="60"/>
    <d v="2021-08-30T00:00:00"/>
    <n v="832"/>
    <n v="38"/>
    <n v="4"/>
    <n v="15050.409531408219"/>
    <x v="1"/>
    <x v="0"/>
  </r>
  <r>
    <s v="C03733"/>
    <s v="Allison Day"/>
    <s v="Hyderabad"/>
    <x v="0"/>
    <x v="1"/>
    <n v="891176"/>
    <n v="7.0000000000000007E-2"/>
    <n v="36"/>
    <d v="2023-08-12T00:00:00"/>
    <n v="697"/>
    <n v="21"/>
    <n v="3"/>
    <n v="27516.927676094703"/>
    <x v="2"/>
    <x v="0"/>
  </r>
  <r>
    <s v="C03734"/>
    <s v="Jeremy Harmon"/>
    <s v="Hyderabad"/>
    <x v="0"/>
    <x v="1"/>
    <n v="589744"/>
    <n v="0.1"/>
    <n v="84"/>
    <d v="2021-11-30T00:00:00"/>
    <n v="680"/>
    <n v="56"/>
    <n v="0"/>
    <n v="9790.4486727518033"/>
    <x v="2"/>
    <x v="0"/>
  </r>
  <r>
    <s v="C03735"/>
    <s v="Erik Stevenson"/>
    <s v="Chennai"/>
    <x v="0"/>
    <x v="2"/>
    <n v="767622"/>
    <n v="0.08"/>
    <n v="120"/>
    <d v="2022-06-01T00:00:00"/>
    <n v="724"/>
    <n v="11"/>
    <n v="1"/>
    <n v="9313.3730634247804"/>
    <x v="1"/>
    <x v="0"/>
  </r>
  <r>
    <s v="C03736"/>
    <s v="Stephen Williams"/>
    <s v="Hyderabad"/>
    <x v="0"/>
    <x v="0"/>
    <n v="1274696"/>
    <n v="7.0000000000000007E-2"/>
    <n v="84"/>
    <d v="2022-04-25T00:00:00"/>
    <n v="359"/>
    <n v="17"/>
    <n v="2"/>
    <n v="19238.578802576892"/>
    <x v="0"/>
    <x v="0"/>
  </r>
  <r>
    <s v="C03737"/>
    <s v="Marcus Alvarez"/>
    <s v="Delhi"/>
    <x v="1"/>
    <x v="0"/>
    <n v="142982"/>
    <n v="0.09"/>
    <n v="60"/>
    <d v="2024-02-22T00:00:00"/>
    <n v="790"/>
    <n v="46"/>
    <n v="3"/>
    <n v="2968.0711469745488"/>
    <x v="1"/>
    <x v="0"/>
  </r>
  <r>
    <s v="C03738"/>
    <s v="Jesse Jensen"/>
    <s v="Bangalore"/>
    <x v="0"/>
    <x v="0"/>
    <n v="437073"/>
    <n v="0.1"/>
    <n v="84"/>
    <d v="2021-05-08T00:00:00"/>
    <n v="575"/>
    <n v="38"/>
    <n v="3"/>
    <n v="7255.929306183104"/>
    <x v="0"/>
    <x v="0"/>
  </r>
  <r>
    <s v="C03739"/>
    <s v="Kristin Smith"/>
    <s v="Hyderabad"/>
    <x v="0"/>
    <x v="1"/>
    <n v="777607"/>
    <n v="7.0000000000000007E-2"/>
    <n v="84"/>
    <d v="2020-09-07T00:00:00"/>
    <n v="488"/>
    <n v="30"/>
    <n v="5"/>
    <n v="11736.173602910349"/>
    <x v="0"/>
    <x v="0"/>
  </r>
  <r>
    <s v="C03740"/>
    <s v="Nicole Ortiz"/>
    <s v="Delhi"/>
    <x v="1"/>
    <x v="2"/>
    <n v="465132"/>
    <n v="0.08"/>
    <n v="84"/>
    <d v="2021-05-16T00:00:00"/>
    <n v="824"/>
    <n v="0"/>
    <n v="0"/>
    <n v="7249.6470775424896"/>
    <x v="1"/>
    <x v="0"/>
  </r>
  <r>
    <s v="C03741"/>
    <s v="Lauren Garcia"/>
    <s v="Mumbai"/>
    <x v="2"/>
    <x v="1"/>
    <n v="1052881"/>
    <n v="0.08"/>
    <n v="84"/>
    <d v="2020-06-28T00:00:00"/>
    <n v="413"/>
    <n v="42"/>
    <n v="2"/>
    <n v="16410.42900649711"/>
    <x v="0"/>
    <x v="0"/>
  </r>
  <r>
    <s v="C03742"/>
    <s v="Brandi Rasmussen"/>
    <s v="Delhi"/>
    <x v="1"/>
    <x v="2"/>
    <n v="1359030"/>
    <n v="7.0000000000000007E-2"/>
    <n v="84"/>
    <d v="2023-10-20T00:00:00"/>
    <n v="847"/>
    <n v="43"/>
    <n v="2"/>
    <n v="20511.404876194851"/>
    <x v="1"/>
    <x v="0"/>
  </r>
  <r>
    <s v="C03743"/>
    <s v="Stephanie Joseph"/>
    <s v="Hyderabad"/>
    <x v="0"/>
    <x v="2"/>
    <n v="1873864"/>
    <n v="7.0000000000000007E-2"/>
    <n v="120"/>
    <d v="2023-06-22T00:00:00"/>
    <n v="478"/>
    <n v="106"/>
    <n v="3"/>
    <n v="21757.149930252777"/>
    <x v="0"/>
    <x v="0"/>
  </r>
  <r>
    <s v="C03744"/>
    <s v="Renee Jackson"/>
    <s v="Bangalore"/>
    <x v="0"/>
    <x v="2"/>
    <n v="131344"/>
    <n v="0.08"/>
    <n v="84"/>
    <d v="2023-09-10T00:00:00"/>
    <n v="468"/>
    <n v="47"/>
    <n v="3"/>
    <n v="2047.1557445042283"/>
    <x v="0"/>
    <x v="0"/>
  </r>
  <r>
    <s v="C03745"/>
    <s v="Robert Gallegos"/>
    <s v="Chennai"/>
    <x v="0"/>
    <x v="1"/>
    <n v="1699893"/>
    <n v="0.08"/>
    <n v="60"/>
    <d v="2023-08-25T00:00:00"/>
    <n v="447"/>
    <n v="39"/>
    <n v="2"/>
    <n v="34467.700716114392"/>
    <x v="0"/>
    <x v="0"/>
  </r>
  <r>
    <s v="C03746"/>
    <s v="Dennis Parsons"/>
    <s v="Kolkata"/>
    <x v="3"/>
    <x v="0"/>
    <n v="710515"/>
    <n v="0.09"/>
    <n v="60"/>
    <d v="2022-02-06T00:00:00"/>
    <n v="527"/>
    <n v="54"/>
    <n v="0"/>
    <n v="14749.122763652918"/>
    <x v="0"/>
    <x v="0"/>
  </r>
  <r>
    <s v="C03747"/>
    <s v="Annette Schneider"/>
    <s v="Mumbai"/>
    <x v="2"/>
    <x v="0"/>
    <n v="1227891"/>
    <n v="0.08"/>
    <n v="120"/>
    <d v="2021-06-28T00:00:00"/>
    <n v="531"/>
    <n v="5"/>
    <n v="2"/>
    <n v="14897.706116059358"/>
    <x v="0"/>
    <x v="0"/>
  </r>
  <r>
    <s v="C03748"/>
    <s v="Tiffany Tate"/>
    <s v="Chennai"/>
    <x v="0"/>
    <x v="1"/>
    <n v="1368988"/>
    <n v="0.1"/>
    <n v="120"/>
    <d v="2021-04-28T00:00:00"/>
    <n v="488"/>
    <n v="115"/>
    <n v="5"/>
    <n v="18091.277298228913"/>
    <x v="0"/>
    <x v="0"/>
  </r>
  <r>
    <s v="C03749"/>
    <s v="Nathan Armstrong"/>
    <s v="Bangalore"/>
    <x v="0"/>
    <x v="0"/>
    <n v="290098"/>
    <n v="0.1"/>
    <n v="60"/>
    <d v="2022-04-25T00:00:00"/>
    <n v="401"/>
    <n v="31"/>
    <n v="2"/>
    <n v="6163.7251766495046"/>
    <x v="0"/>
    <x v="0"/>
  </r>
  <r>
    <s v="C03750"/>
    <s v="Michael Simpson"/>
    <s v="Delhi"/>
    <x v="1"/>
    <x v="0"/>
    <n v="391157"/>
    <n v="0.08"/>
    <n v="36"/>
    <d v="2021-03-05T00:00:00"/>
    <n v="609"/>
    <n v="5"/>
    <n v="3"/>
    <n v="12257.438704796908"/>
    <x v="2"/>
    <x v="0"/>
  </r>
  <r>
    <s v="C03751"/>
    <s v="Aaron Jones DDS"/>
    <s v="Hyderabad"/>
    <x v="0"/>
    <x v="0"/>
    <n v="1712916"/>
    <n v="0.08"/>
    <n v="36"/>
    <d v="2021-10-24T00:00:00"/>
    <n v="667"/>
    <n v="15"/>
    <n v="4"/>
    <n v="53676.561780732285"/>
    <x v="2"/>
    <x v="0"/>
  </r>
  <r>
    <s v="C03752"/>
    <s v="Angela Gentry"/>
    <s v="Delhi"/>
    <x v="1"/>
    <x v="2"/>
    <n v="902055"/>
    <n v="0.08"/>
    <n v="120"/>
    <d v="2020-12-19T00:00:00"/>
    <n v="305"/>
    <n v="50"/>
    <n v="1"/>
    <n v="10944.41631262215"/>
    <x v="0"/>
    <x v="0"/>
  </r>
  <r>
    <s v="C03753"/>
    <s v="Courtney Matthews"/>
    <s v="Delhi"/>
    <x v="1"/>
    <x v="2"/>
    <n v="1676060"/>
    <n v="7.0000000000000007E-2"/>
    <n v="60"/>
    <d v="2021-04-02T00:00:00"/>
    <n v="424"/>
    <n v="53"/>
    <n v="1"/>
    <n v="33187.996825538241"/>
    <x v="0"/>
    <x v="0"/>
  </r>
  <r>
    <s v="C03754"/>
    <s v="Kevin Lambert"/>
    <s v="Bangalore"/>
    <x v="0"/>
    <x v="1"/>
    <n v="1148810"/>
    <n v="7.0000000000000007E-2"/>
    <n v="84"/>
    <d v="2021-05-23T00:00:00"/>
    <n v="844"/>
    <n v="45"/>
    <n v="0"/>
    <n v="17338.621690338998"/>
    <x v="1"/>
    <x v="0"/>
  </r>
  <r>
    <s v="C03755"/>
    <s v="Dr. Kevin Kim Jr."/>
    <s v="Delhi"/>
    <x v="1"/>
    <x v="1"/>
    <n v="194546"/>
    <n v="0.1"/>
    <n v="36"/>
    <d v="2022-12-09T00:00:00"/>
    <n v="349"/>
    <n v="6"/>
    <n v="4"/>
    <n v="6277.4521998123073"/>
    <x v="0"/>
    <x v="0"/>
  </r>
  <r>
    <s v="C03756"/>
    <s v="Patricia Fowler"/>
    <s v="Delhi"/>
    <x v="1"/>
    <x v="0"/>
    <n v="610695"/>
    <n v="0.08"/>
    <n v="84"/>
    <d v="2022-03-14T00:00:00"/>
    <n v="531"/>
    <n v="62"/>
    <n v="4"/>
    <n v="9518.4232046382749"/>
    <x v="0"/>
    <x v="0"/>
  </r>
  <r>
    <s v="C03757"/>
    <s v="Lynn Day"/>
    <s v="Hyderabad"/>
    <x v="0"/>
    <x v="1"/>
    <n v="1366056"/>
    <n v="7.0000000000000007E-2"/>
    <n v="36"/>
    <d v="2023-04-27T00:00:00"/>
    <n v="359"/>
    <n v="1"/>
    <n v="1"/>
    <n v="42179.843435522533"/>
    <x v="0"/>
    <x v="0"/>
  </r>
  <r>
    <s v="C03758"/>
    <s v="Michael Malone"/>
    <s v="Kolkata"/>
    <x v="3"/>
    <x v="0"/>
    <n v="1459019"/>
    <n v="0.09"/>
    <n v="120"/>
    <d v="2022-06-28T00:00:00"/>
    <n v="401"/>
    <n v="48"/>
    <n v="1"/>
    <n v="18482.236074131524"/>
    <x v="0"/>
    <x v="0"/>
  </r>
  <r>
    <s v="C03759"/>
    <s v="Anthony Turner"/>
    <s v="Delhi"/>
    <x v="1"/>
    <x v="2"/>
    <n v="889730"/>
    <n v="0.09"/>
    <n v="120"/>
    <d v="2024-02-22T00:00:00"/>
    <n v="365"/>
    <n v="65"/>
    <n v="5"/>
    <n v="11270.723617880947"/>
    <x v="0"/>
    <x v="0"/>
  </r>
  <r>
    <s v="C03760"/>
    <s v="Ashley Houston"/>
    <s v="Mumbai"/>
    <x v="2"/>
    <x v="2"/>
    <n v="1357666"/>
    <n v="0.09"/>
    <n v="36"/>
    <d v="2021-06-06T00:00:00"/>
    <n v="760"/>
    <n v="9"/>
    <n v="1"/>
    <n v="43173.415841491027"/>
    <x v="1"/>
    <x v="0"/>
  </r>
  <r>
    <s v="C03761"/>
    <s v="Katherine Miller"/>
    <s v="Chennai"/>
    <x v="0"/>
    <x v="2"/>
    <n v="1764974"/>
    <n v="0.09"/>
    <n v="60"/>
    <d v="2023-09-09T00:00:00"/>
    <n v="439"/>
    <n v="47"/>
    <n v="1"/>
    <n v="36637.95725727894"/>
    <x v="0"/>
    <x v="0"/>
  </r>
  <r>
    <s v="C03762"/>
    <s v="Catherine Stewart"/>
    <s v="Chennai"/>
    <x v="0"/>
    <x v="2"/>
    <n v="1465014"/>
    <n v="0.1"/>
    <n v="120"/>
    <d v="2021-02-24T00:00:00"/>
    <n v="847"/>
    <n v="98"/>
    <n v="0"/>
    <n v="19360.267964209717"/>
    <x v="1"/>
    <x v="0"/>
  </r>
  <r>
    <s v="C03763"/>
    <s v="Jessica Hatfield"/>
    <s v="Mumbai"/>
    <x v="2"/>
    <x v="2"/>
    <n v="890300"/>
    <n v="0.09"/>
    <n v="120"/>
    <d v="2023-07-22T00:00:00"/>
    <n v="594"/>
    <n v="107"/>
    <n v="1"/>
    <n v="11277.944136984712"/>
    <x v="0"/>
    <x v="0"/>
  </r>
  <r>
    <s v="C03764"/>
    <s v="Dawn Daniel"/>
    <s v="Hyderabad"/>
    <x v="0"/>
    <x v="1"/>
    <n v="1740751"/>
    <n v="7.0000000000000007E-2"/>
    <n v="84"/>
    <d v="2021-04-26T00:00:00"/>
    <n v="661"/>
    <n v="25"/>
    <n v="5"/>
    <n v="26272.597771676166"/>
    <x v="2"/>
    <x v="0"/>
  </r>
  <r>
    <s v="C03765"/>
    <s v="Perry Wong"/>
    <s v="Bangalore"/>
    <x v="0"/>
    <x v="0"/>
    <n v="318963"/>
    <n v="7.0000000000000007E-2"/>
    <n v="120"/>
    <d v="2021-09-05T00:00:00"/>
    <n v="810"/>
    <n v="54"/>
    <n v="3"/>
    <n v="3703.4308857009987"/>
    <x v="1"/>
    <x v="0"/>
  </r>
  <r>
    <s v="C03766"/>
    <s v="Cameron Daniels"/>
    <s v="Kolkata"/>
    <x v="3"/>
    <x v="2"/>
    <n v="812992"/>
    <n v="7.0000000000000007E-2"/>
    <n v="84"/>
    <d v="2022-03-02T00:00:00"/>
    <n v="481"/>
    <n v="84"/>
    <n v="0"/>
    <n v="12270.228084080121"/>
    <x v="0"/>
    <x v="1"/>
  </r>
  <r>
    <s v="C03767"/>
    <s v="Pamela Wong"/>
    <s v="Hyderabad"/>
    <x v="0"/>
    <x v="0"/>
    <n v="1979741"/>
    <n v="0.1"/>
    <n v="36"/>
    <d v="2021-07-25T00:00:00"/>
    <n v="428"/>
    <n v="1"/>
    <n v="4"/>
    <n v="63880.673442315012"/>
    <x v="0"/>
    <x v="0"/>
  </r>
  <r>
    <s v="C03768"/>
    <s v="Michael Moore"/>
    <s v="Delhi"/>
    <x v="1"/>
    <x v="0"/>
    <n v="281488"/>
    <n v="0.09"/>
    <n v="120"/>
    <d v="2022-04-16T00:00:00"/>
    <n v="356"/>
    <n v="52"/>
    <n v="5"/>
    <n v="3565.7710201410223"/>
    <x v="0"/>
    <x v="0"/>
  </r>
  <r>
    <s v="C03769"/>
    <s v="Laura Allen"/>
    <s v="Chennai"/>
    <x v="0"/>
    <x v="0"/>
    <n v="1410610"/>
    <n v="7.0000000000000007E-2"/>
    <n v="60"/>
    <d v="2021-10-31T00:00:00"/>
    <n v="435"/>
    <n v="15"/>
    <n v="0"/>
    <n v="27931.768673002458"/>
    <x v="0"/>
    <x v="0"/>
  </r>
  <r>
    <s v="C03770"/>
    <s v="Leslie Ramirez"/>
    <s v="Kolkata"/>
    <x v="3"/>
    <x v="1"/>
    <n v="919549"/>
    <n v="0.1"/>
    <n v="120"/>
    <d v="2022-09-05T00:00:00"/>
    <n v="324"/>
    <n v="49"/>
    <n v="5"/>
    <n v="12151.907794888706"/>
    <x v="0"/>
    <x v="0"/>
  </r>
  <r>
    <s v="C03771"/>
    <s v="Brianna Hall"/>
    <s v="Hyderabad"/>
    <x v="0"/>
    <x v="0"/>
    <n v="996696"/>
    <n v="0.08"/>
    <n v="84"/>
    <d v="2023-04-21T00:00:00"/>
    <n v="551"/>
    <n v="17"/>
    <n v="1"/>
    <n v="15534.717550283121"/>
    <x v="0"/>
    <x v="0"/>
  </r>
  <r>
    <s v="C03772"/>
    <s v="Tiffany Mccarthy"/>
    <s v="Delhi"/>
    <x v="1"/>
    <x v="0"/>
    <n v="1119833"/>
    <n v="7.0000000000000007E-2"/>
    <n v="84"/>
    <d v="2023-12-22T00:00:00"/>
    <n v="459"/>
    <n v="9"/>
    <n v="1"/>
    <n v="16901.281102495093"/>
    <x v="0"/>
    <x v="0"/>
  </r>
  <r>
    <s v="C03773"/>
    <s v="Virginia Gallegos DVM"/>
    <s v="Hyderabad"/>
    <x v="0"/>
    <x v="0"/>
    <n v="1183843"/>
    <n v="0.09"/>
    <n v="84"/>
    <d v="2021-12-11T00:00:00"/>
    <n v="724"/>
    <n v="28"/>
    <n v="3"/>
    <n v="19046.942674598817"/>
    <x v="1"/>
    <x v="0"/>
  </r>
  <r>
    <s v="C03774"/>
    <s v="Dylan Daniels"/>
    <s v="Chennai"/>
    <x v="0"/>
    <x v="1"/>
    <n v="699925"/>
    <n v="0.08"/>
    <n v="84"/>
    <d v="2022-06-27T00:00:00"/>
    <n v="497"/>
    <n v="2"/>
    <n v="0"/>
    <n v="10909.181115788479"/>
    <x v="0"/>
    <x v="0"/>
  </r>
  <r>
    <s v="C03775"/>
    <s v="Krystal Mitchell"/>
    <s v="Chennai"/>
    <x v="0"/>
    <x v="0"/>
    <n v="613469"/>
    <n v="0.1"/>
    <n v="84"/>
    <d v="2022-03-05T00:00:00"/>
    <n v="551"/>
    <n v="72"/>
    <n v="4"/>
    <n v="10184.311763789672"/>
    <x v="0"/>
    <x v="0"/>
  </r>
  <r>
    <s v="C03776"/>
    <s v="Anita Mcintyre"/>
    <s v="Bangalore"/>
    <x v="0"/>
    <x v="0"/>
    <n v="411432"/>
    <n v="0.08"/>
    <n v="36"/>
    <d v="2020-11-28T00:00:00"/>
    <n v="512"/>
    <n v="9"/>
    <n v="2"/>
    <n v="12892.783514527417"/>
    <x v="0"/>
    <x v="0"/>
  </r>
  <r>
    <s v="C03777"/>
    <s v="Kristina Bennett"/>
    <s v="Hyderabad"/>
    <x v="0"/>
    <x v="2"/>
    <n v="1357113"/>
    <n v="0.1"/>
    <n v="120"/>
    <d v="2022-05-27T00:00:00"/>
    <n v="513"/>
    <n v="16"/>
    <n v="3"/>
    <n v="17934.348298181823"/>
    <x v="0"/>
    <x v="0"/>
  </r>
  <r>
    <s v="C03778"/>
    <s v="Sydney White"/>
    <s v="Bangalore"/>
    <x v="0"/>
    <x v="0"/>
    <n v="640760"/>
    <n v="7.0000000000000007E-2"/>
    <n v="120"/>
    <d v="2023-12-31T00:00:00"/>
    <n v="506"/>
    <n v="102"/>
    <n v="5"/>
    <n v="7439.7669144125557"/>
    <x v="0"/>
    <x v="0"/>
  </r>
  <r>
    <s v="C03779"/>
    <s v="Cassie Richmond"/>
    <s v="Hyderabad"/>
    <x v="0"/>
    <x v="2"/>
    <n v="818271"/>
    <n v="7.0000000000000007E-2"/>
    <n v="84"/>
    <d v="2020-10-23T00:00:00"/>
    <n v="515"/>
    <n v="67"/>
    <n v="1"/>
    <n v="12349.902341706096"/>
    <x v="0"/>
    <x v="0"/>
  </r>
  <r>
    <s v="C03780"/>
    <s v="Gregory Mason"/>
    <s v="Chennai"/>
    <x v="0"/>
    <x v="1"/>
    <n v="306279"/>
    <n v="0.09"/>
    <n v="36"/>
    <d v="2023-03-04T00:00:00"/>
    <n v="697"/>
    <n v="22"/>
    <n v="1"/>
    <n v="9739.5903193539725"/>
    <x v="2"/>
    <x v="0"/>
  </r>
  <r>
    <s v="C03781"/>
    <s v="John Stephenson"/>
    <s v="Kolkata"/>
    <x v="3"/>
    <x v="2"/>
    <n v="924011"/>
    <n v="0.09"/>
    <n v="60"/>
    <d v="2024-06-01T00:00:00"/>
    <n v="741"/>
    <n v="28"/>
    <n v="1"/>
    <n v="19180.948571058594"/>
    <x v="1"/>
    <x v="0"/>
  </r>
  <r>
    <s v="C03782"/>
    <s v="Traci Clark"/>
    <s v="Mumbai"/>
    <x v="2"/>
    <x v="1"/>
    <n v="1789218"/>
    <n v="0.08"/>
    <n v="120"/>
    <d v="2022-01-03T00:00:00"/>
    <n v="487"/>
    <n v="35"/>
    <n v="2"/>
    <n v="21708.151571730301"/>
    <x v="0"/>
    <x v="0"/>
  </r>
  <r>
    <s v="C03783"/>
    <s v="Sharon Morales"/>
    <s v="Mumbai"/>
    <x v="2"/>
    <x v="1"/>
    <n v="1794076"/>
    <n v="0.08"/>
    <n v="120"/>
    <d v="2022-06-12T00:00:00"/>
    <n v="674"/>
    <n v="86"/>
    <n v="3"/>
    <n v="21767.092517068133"/>
    <x v="2"/>
    <x v="0"/>
  </r>
  <r>
    <s v="C03784"/>
    <s v="Jacob Brown"/>
    <s v="Mumbai"/>
    <x v="2"/>
    <x v="2"/>
    <n v="1386802"/>
    <n v="0.1"/>
    <n v="120"/>
    <d v="2020-08-10T00:00:00"/>
    <n v="566"/>
    <n v="67"/>
    <n v="3"/>
    <n v="18326.690620910082"/>
    <x v="0"/>
    <x v="0"/>
  </r>
  <r>
    <s v="C03785"/>
    <s v="Lisa Kim"/>
    <s v="Bangalore"/>
    <x v="0"/>
    <x v="2"/>
    <n v="1334552"/>
    <n v="0.1"/>
    <n v="60"/>
    <d v="2021-06-18T00:00:00"/>
    <n v="468"/>
    <n v="17"/>
    <n v="4"/>
    <n v="28355.286013512497"/>
    <x v="0"/>
    <x v="0"/>
  </r>
  <r>
    <s v="C03786"/>
    <s v="Albert Hampton"/>
    <s v="Mumbai"/>
    <x v="2"/>
    <x v="0"/>
    <n v="870930"/>
    <n v="7.0000000000000007E-2"/>
    <n v="36"/>
    <d v="2023-07-25T00:00:00"/>
    <n v="614"/>
    <n v="26"/>
    <n v="5"/>
    <n v="26891.789972958384"/>
    <x v="2"/>
    <x v="0"/>
  </r>
  <r>
    <s v="C03787"/>
    <s v="Nicholas Murray"/>
    <s v="Delhi"/>
    <x v="1"/>
    <x v="2"/>
    <n v="112191"/>
    <n v="0.1"/>
    <n v="60"/>
    <d v="2022-08-04T00:00:00"/>
    <n v="728"/>
    <n v="20"/>
    <n v="3"/>
    <n v="2383.7271932018994"/>
    <x v="1"/>
    <x v="0"/>
  </r>
  <r>
    <s v="C03788"/>
    <s v="David Patterson"/>
    <s v="Bangalore"/>
    <x v="0"/>
    <x v="2"/>
    <n v="1900925"/>
    <n v="7.0000000000000007E-2"/>
    <n v="60"/>
    <d v="2022-11-15T00:00:00"/>
    <n v="355"/>
    <n v="55"/>
    <n v="3"/>
    <n v="37640.593335313941"/>
    <x v="0"/>
    <x v="0"/>
  </r>
  <r>
    <s v="C03789"/>
    <s v="Thomas Glenn"/>
    <s v="Delhi"/>
    <x v="1"/>
    <x v="2"/>
    <n v="1936719"/>
    <n v="0.1"/>
    <n v="120"/>
    <d v="2023-11-18T00:00:00"/>
    <n v="483"/>
    <n v="76"/>
    <n v="1"/>
    <n v="25593.884298290854"/>
    <x v="0"/>
    <x v="0"/>
  </r>
  <r>
    <s v="C03790"/>
    <s v="Kenneth Marks"/>
    <s v="Kolkata"/>
    <x v="3"/>
    <x v="2"/>
    <n v="1572522"/>
    <n v="7.0000000000000007E-2"/>
    <n v="120"/>
    <d v="2021-04-20T00:00:00"/>
    <n v="520"/>
    <n v="32"/>
    <n v="5"/>
    <n v="18258.313795782917"/>
    <x v="0"/>
    <x v="0"/>
  </r>
  <r>
    <s v="C03791"/>
    <s v="Tiffany Newman"/>
    <s v="Mumbai"/>
    <x v="2"/>
    <x v="1"/>
    <n v="252985"/>
    <n v="0.08"/>
    <n v="36"/>
    <d v="2021-08-17T00:00:00"/>
    <n v="608"/>
    <n v="27"/>
    <n v="5"/>
    <n v="7927.6304162600827"/>
    <x v="2"/>
    <x v="0"/>
  </r>
  <r>
    <s v="C03792"/>
    <s v="Ellen Lopez"/>
    <s v="Mumbai"/>
    <x v="2"/>
    <x v="1"/>
    <n v="490167"/>
    <n v="0.08"/>
    <n v="60"/>
    <d v="2021-06-12T00:00:00"/>
    <n v="599"/>
    <n v="57"/>
    <n v="3"/>
    <n v="9938.8193591688687"/>
    <x v="0"/>
    <x v="0"/>
  </r>
  <r>
    <s v="C03793"/>
    <s v="Larry Myers"/>
    <s v="Hyderabad"/>
    <x v="0"/>
    <x v="0"/>
    <n v="1897323"/>
    <n v="7.0000000000000007E-2"/>
    <n v="84"/>
    <d v="2021-05-17T00:00:00"/>
    <n v="653"/>
    <n v="63"/>
    <n v="5"/>
    <n v="28635.688861847528"/>
    <x v="2"/>
    <x v="0"/>
  </r>
  <r>
    <s v="C03794"/>
    <s v="Sharon Collins"/>
    <s v="Bangalore"/>
    <x v="0"/>
    <x v="2"/>
    <n v="1899292"/>
    <n v="0.08"/>
    <n v="84"/>
    <d v="2021-07-07T00:00:00"/>
    <n v="419"/>
    <n v="66"/>
    <n v="2"/>
    <n v="29602.77232527504"/>
    <x v="0"/>
    <x v="0"/>
  </r>
  <r>
    <s v="C03795"/>
    <s v="Andrea Abbott"/>
    <s v="Kolkata"/>
    <x v="3"/>
    <x v="0"/>
    <n v="208925"/>
    <n v="0.1"/>
    <n v="36"/>
    <d v="2020-12-18T00:00:00"/>
    <n v="508"/>
    <n v="14"/>
    <n v="5"/>
    <n v="6741.422084472496"/>
    <x v="0"/>
    <x v="0"/>
  </r>
  <r>
    <s v="C03796"/>
    <s v="Jacob Sanchez"/>
    <s v="Bangalore"/>
    <x v="0"/>
    <x v="0"/>
    <n v="380922"/>
    <n v="7.0000000000000007E-2"/>
    <n v="84"/>
    <d v="2023-03-24T00:00:00"/>
    <n v="763"/>
    <n v="71"/>
    <n v="5"/>
    <n v="5749.1338441755488"/>
    <x v="1"/>
    <x v="0"/>
  </r>
  <r>
    <s v="C03797"/>
    <s v="Ryan Lee"/>
    <s v="Delhi"/>
    <x v="1"/>
    <x v="1"/>
    <n v="504892"/>
    <n v="0.1"/>
    <n v="60"/>
    <d v="2023-02-01T00:00:00"/>
    <n v="357"/>
    <n v="59"/>
    <n v="4"/>
    <n v="10727.462898361662"/>
    <x v="0"/>
    <x v="0"/>
  </r>
  <r>
    <s v="C03798"/>
    <s v="Michael Joseph"/>
    <s v="Kolkata"/>
    <x v="3"/>
    <x v="0"/>
    <n v="665656"/>
    <n v="0.09"/>
    <n v="36"/>
    <d v="2020-09-26T00:00:00"/>
    <n v="704"/>
    <n v="31"/>
    <n v="3"/>
    <n v="21167.682843485476"/>
    <x v="1"/>
    <x v="0"/>
  </r>
  <r>
    <s v="C03799"/>
    <s v="Stephanie Huff"/>
    <s v="Kolkata"/>
    <x v="3"/>
    <x v="2"/>
    <n v="124643"/>
    <n v="0.1"/>
    <n v="60"/>
    <d v="2024-01-16T00:00:00"/>
    <n v="716"/>
    <n v="40"/>
    <n v="1"/>
    <n v="2648.2953939466115"/>
    <x v="1"/>
    <x v="0"/>
  </r>
  <r>
    <s v="C03800"/>
    <s v="Scott Thompson"/>
    <s v="Kolkata"/>
    <x v="3"/>
    <x v="1"/>
    <n v="1879857"/>
    <n v="0.1"/>
    <n v="60"/>
    <d v="2023-11-12T00:00:00"/>
    <n v="304"/>
    <n v="7"/>
    <n v="0"/>
    <n v="39941.405729790647"/>
    <x v="0"/>
    <x v="0"/>
  </r>
  <r>
    <s v="C03801"/>
    <s v="Taylor Warner"/>
    <s v="Delhi"/>
    <x v="1"/>
    <x v="1"/>
    <n v="156762"/>
    <n v="7.0000000000000007E-2"/>
    <n v="84"/>
    <d v="2022-09-06T00:00:00"/>
    <n v="815"/>
    <n v="34"/>
    <n v="1"/>
    <n v="2365.9586993679741"/>
    <x v="1"/>
    <x v="0"/>
  </r>
  <r>
    <s v="C03802"/>
    <s v="Melissa Jackson"/>
    <s v="Hyderabad"/>
    <x v="0"/>
    <x v="2"/>
    <n v="1721590"/>
    <n v="0.08"/>
    <n v="60"/>
    <d v="2021-09-24T00:00:00"/>
    <n v="517"/>
    <n v="27"/>
    <n v="3"/>
    <n v="34907.637642990114"/>
    <x v="0"/>
    <x v="0"/>
  </r>
  <r>
    <s v="C03803"/>
    <s v="Samantha Davis"/>
    <s v="Kolkata"/>
    <x v="3"/>
    <x v="0"/>
    <n v="899068"/>
    <n v="7.0000000000000007E-2"/>
    <n v="60"/>
    <d v="2023-10-31T00:00:00"/>
    <n v="715"/>
    <n v="31"/>
    <n v="5"/>
    <n v="17802.623969274977"/>
    <x v="1"/>
    <x v="0"/>
  </r>
  <r>
    <s v="C03804"/>
    <s v="Michael Baker"/>
    <s v="Kolkata"/>
    <x v="3"/>
    <x v="0"/>
    <n v="279922"/>
    <n v="0.08"/>
    <n v="120"/>
    <d v="2020-07-09T00:00:00"/>
    <n v="308"/>
    <n v="109"/>
    <n v="2"/>
    <n v="3396.2262867140221"/>
    <x v="0"/>
    <x v="0"/>
  </r>
  <r>
    <s v="C03805"/>
    <s v="Brittany Edwards"/>
    <s v="Kolkata"/>
    <x v="3"/>
    <x v="0"/>
    <n v="630987"/>
    <n v="0.09"/>
    <n v="120"/>
    <d v="2022-07-18T00:00:00"/>
    <n v="436"/>
    <n v="3"/>
    <n v="4"/>
    <n v="7993.0766451348663"/>
    <x v="0"/>
    <x v="0"/>
  </r>
  <r>
    <s v="C03806"/>
    <s v="Veronica Williams"/>
    <s v="Mumbai"/>
    <x v="2"/>
    <x v="2"/>
    <n v="687059"/>
    <n v="7.0000000000000007E-2"/>
    <n v="36"/>
    <d v="2024-01-16T00:00:00"/>
    <n v="492"/>
    <n v="9"/>
    <n v="2"/>
    <n v="21214.387295225581"/>
    <x v="0"/>
    <x v="0"/>
  </r>
  <r>
    <s v="C03807"/>
    <s v="Mikayla Adams"/>
    <s v="Bangalore"/>
    <x v="0"/>
    <x v="2"/>
    <n v="1701380"/>
    <n v="7.0000000000000007E-2"/>
    <n v="60"/>
    <d v="2021-05-25T00:00:00"/>
    <n v="683"/>
    <n v="3"/>
    <n v="5"/>
    <n v="33689.363172579891"/>
    <x v="2"/>
    <x v="0"/>
  </r>
  <r>
    <s v="C03808"/>
    <s v="Gary Moyer"/>
    <s v="Chennai"/>
    <x v="0"/>
    <x v="1"/>
    <n v="327082"/>
    <n v="0.09"/>
    <n v="84"/>
    <d v="2021-05-31T00:00:00"/>
    <n v="700"/>
    <n v="14"/>
    <n v="3"/>
    <n v="5262.4478954499291"/>
    <x v="1"/>
    <x v="0"/>
  </r>
  <r>
    <s v="C03809"/>
    <s v="Amanda Clark"/>
    <s v="Mumbai"/>
    <x v="2"/>
    <x v="0"/>
    <n v="1600292"/>
    <n v="7.0000000000000007E-2"/>
    <n v="36"/>
    <d v="2020-09-08T00:00:00"/>
    <n v="521"/>
    <n v="33"/>
    <n v="5"/>
    <n v="49412.37109687979"/>
    <x v="0"/>
    <x v="0"/>
  </r>
  <r>
    <s v="C03810"/>
    <s v="Lindsey Anderson"/>
    <s v="Bangalore"/>
    <x v="0"/>
    <x v="0"/>
    <n v="1439917"/>
    <n v="7.0000000000000007E-2"/>
    <n v="84"/>
    <d v="2022-12-19T00:00:00"/>
    <n v="561"/>
    <n v="81"/>
    <n v="0"/>
    <n v="21732.206481914207"/>
    <x v="0"/>
    <x v="0"/>
  </r>
  <r>
    <s v="C03811"/>
    <s v="Christina Peters"/>
    <s v="Chennai"/>
    <x v="0"/>
    <x v="2"/>
    <n v="228840"/>
    <n v="0.09"/>
    <n v="60"/>
    <d v="2024-05-17T00:00:00"/>
    <n v="365"/>
    <n v="22"/>
    <n v="3"/>
    <n v="4750.3420099988507"/>
    <x v="0"/>
    <x v="0"/>
  </r>
  <r>
    <s v="C03812"/>
    <s v="James Brown"/>
    <s v="Hyderabad"/>
    <x v="0"/>
    <x v="0"/>
    <n v="812885"/>
    <n v="7.0000000000000007E-2"/>
    <n v="60"/>
    <d v="2022-01-04T00:00:00"/>
    <n v="638"/>
    <n v="12"/>
    <n v="4"/>
    <n v="16096.097275472031"/>
    <x v="2"/>
    <x v="0"/>
  </r>
  <r>
    <s v="C03813"/>
    <s v="Jason Wood"/>
    <s v="Kolkata"/>
    <x v="3"/>
    <x v="0"/>
    <n v="316065"/>
    <n v="0.09"/>
    <n v="60"/>
    <d v="2023-01-10T00:00:00"/>
    <n v="788"/>
    <n v="19"/>
    <n v="3"/>
    <n v="6560.9895446175788"/>
    <x v="1"/>
    <x v="0"/>
  </r>
  <r>
    <s v="C03814"/>
    <s v="Tyler Brown"/>
    <s v="Mumbai"/>
    <x v="2"/>
    <x v="2"/>
    <n v="1160500"/>
    <n v="7.0000000000000007E-2"/>
    <n v="60"/>
    <d v="2020-09-15T00:00:00"/>
    <n v="343"/>
    <n v="39"/>
    <n v="5"/>
    <n v="22979.290906075636"/>
    <x v="0"/>
    <x v="0"/>
  </r>
  <r>
    <s v="C03815"/>
    <s v="Benjamin Downs"/>
    <s v="Chennai"/>
    <x v="0"/>
    <x v="1"/>
    <n v="945814"/>
    <n v="0.09"/>
    <n v="120"/>
    <d v="2021-07-11T00:00:00"/>
    <n v="588"/>
    <n v="57"/>
    <n v="0"/>
    <n v="11981.172027381846"/>
    <x v="0"/>
    <x v="0"/>
  </r>
  <r>
    <s v="C03816"/>
    <s v="Mark Luna"/>
    <s v="Hyderabad"/>
    <x v="0"/>
    <x v="2"/>
    <n v="1251157"/>
    <n v="0.09"/>
    <n v="36"/>
    <d v="2022-11-27T00:00:00"/>
    <n v="393"/>
    <n v="2"/>
    <n v="1"/>
    <n v="39786.458115613408"/>
    <x v="0"/>
    <x v="0"/>
  </r>
  <r>
    <s v="C03817"/>
    <s v="Kristin Terry"/>
    <s v="Hyderabad"/>
    <x v="0"/>
    <x v="0"/>
    <n v="315393"/>
    <n v="0.1"/>
    <n v="60"/>
    <d v="2021-05-10T00:00:00"/>
    <n v="795"/>
    <n v="44"/>
    <n v="0"/>
    <n v="6701.1691726210347"/>
    <x v="1"/>
    <x v="0"/>
  </r>
  <r>
    <s v="C03818"/>
    <s v="Christopher Walton"/>
    <s v="Hyderabad"/>
    <x v="0"/>
    <x v="1"/>
    <n v="323772"/>
    <n v="0.09"/>
    <n v="120"/>
    <d v="2023-12-02T00:00:00"/>
    <n v="734"/>
    <n v="102"/>
    <n v="4"/>
    <n v="4101.4068618665769"/>
    <x v="1"/>
    <x v="0"/>
  </r>
  <r>
    <s v="C03819"/>
    <s v="Jennifer Nichols"/>
    <s v="Hyderabad"/>
    <x v="0"/>
    <x v="1"/>
    <n v="278651"/>
    <n v="0.1"/>
    <n v="120"/>
    <d v="2023-06-19T00:00:00"/>
    <n v="749"/>
    <n v="45"/>
    <n v="4"/>
    <n v="3682.3934982839769"/>
    <x v="1"/>
    <x v="0"/>
  </r>
  <r>
    <s v="C03820"/>
    <s v="James Ball"/>
    <s v="Kolkata"/>
    <x v="3"/>
    <x v="0"/>
    <n v="1193279"/>
    <n v="0.08"/>
    <n v="60"/>
    <d v="2021-01-23T00:00:00"/>
    <n v="463"/>
    <n v="26"/>
    <n v="0"/>
    <n v="24195.395500083989"/>
    <x v="0"/>
    <x v="0"/>
  </r>
  <r>
    <s v="C03821"/>
    <s v="Keith Parker"/>
    <s v="Hyderabad"/>
    <x v="0"/>
    <x v="1"/>
    <n v="1608727"/>
    <n v="0.09"/>
    <n v="36"/>
    <d v="2024-02-26T00:00:00"/>
    <n v="640"/>
    <n v="34"/>
    <n v="1"/>
    <n v="51157.088522828402"/>
    <x v="2"/>
    <x v="0"/>
  </r>
  <r>
    <s v="C03822"/>
    <s v="Teresa Johnson"/>
    <s v="Mumbai"/>
    <x v="2"/>
    <x v="1"/>
    <n v="635997"/>
    <n v="0.09"/>
    <n v="36"/>
    <d v="2020-08-29T00:00:00"/>
    <n v="656"/>
    <n v="27"/>
    <n v="2"/>
    <n v="20224.534572524295"/>
    <x v="2"/>
    <x v="0"/>
  </r>
  <r>
    <s v="C03823"/>
    <s v="Rebecca Bennett"/>
    <s v="Hyderabad"/>
    <x v="0"/>
    <x v="0"/>
    <n v="414470"/>
    <n v="0.09"/>
    <n v="60"/>
    <d v="2023-10-11T00:00:00"/>
    <n v="673"/>
    <n v="60"/>
    <n v="0"/>
    <n v="8603.7154906669457"/>
    <x v="2"/>
    <x v="1"/>
  </r>
  <r>
    <s v="C03824"/>
    <s v="Philip Freeman"/>
    <s v="Delhi"/>
    <x v="1"/>
    <x v="1"/>
    <n v="1313207"/>
    <n v="0.08"/>
    <n v="84"/>
    <d v="2020-11-06T00:00:00"/>
    <n v="463"/>
    <n v="49"/>
    <n v="3"/>
    <n v="20467.925857086459"/>
    <x v="0"/>
    <x v="0"/>
  </r>
  <r>
    <s v="C03825"/>
    <s v="Ryan Craig"/>
    <s v="Kolkata"/>
    <x v="3"/>
    <x v="1"/>
    <n v="297686"/>
    <n v="0.1"/>
    <n v="120"/>
    <d v="2021-05-19T00:00:00"/>
    <n v="643"/>
    <n v="71"/>
    <n v="0"/>
    <n v="3933.94242593841"/>
    <x v="2"/>
    <x v="0"/>
  </r>
  <r>
    <s v="C03826"/>
    <s v="John Joseph"/>
    <s v="Chennai"/>
    <x v="0"/>
    <x v="0"/>
    <n v="792586"/>
    <n v="0.09"/>
    <n v="120"/>
    <d v="2020-09-23T00:00:00"/>
    <n v="738"/>
    <n v="70"/>
    <n v="3"/>
    <n v="10040.144481361524"/>
    <x v="1"/>
    <x v="0"/>
  </r>
  <r>
    <s v="C03827"/>
    <s v="Luis Moore"/>
    <s v="Bangalore"/>
    <x v="0"/>
    <x v="1"/>
    <n v="109018"/>
    <n v="0.08"/>
    <n v="36"/>
    <d v="2023-10-04T00:00:00"/>
    <n v="455"/>
    <n v="32"/>
    <n v="2"/>
    <n v="3416.2278898742684"/>
    <x v="0"/>
    <x v="0"/>
  </r>
  <r>
    <s v="C03828"/>
    <s v="Paul Medina"/>
    <s v="Delhi"/>
    <x v="1"/>
    <x v="1"/>
    <n v="1989429"/>
    <n v="0.1"/>
    <n v="60"/>
    <d v="2024-03-11T00:00:00"/>
    <n v="790"/>
    <n v="48"/>
    <n v="3"/>
    <n v="42269.486912893735"/>
    <x v="1"/>
    <x v="0"/>
  </r>
  <r>
    <s v="C03829"/>
    <s v="Jordan Alexander"/>
    <s v="Hyderabad"/>
    <x v="0"/>
    <x v="0"/>
    <n v="1274773"/>
    <n v="0.08"/>
    <n v="84"/>
    <d v="2022-03-15T00:00:00"/>
    <n v="624"/>
    <n v="8"/>
    <n v="5"/>
    <n v="19868.88529273426"/>
    <x v="2"/>
    <x v="0"/>
  </r>
  <r>
    <s v="C03830"/>
    <s v="Eric Obrien"/>
    <s v="Mumbai"/>
    <x v="2"/>
    <x v="0"/>
    <n v="1589230"/>
    <n v="7.0000000000000007E-2"/>
    <n v="60"/>
    <d v="2020-11-12T00:00:00"/>
    <n v="627"/>
    <n v="8"/>
    <n v="4"/>
    <n v="31468.658756279696"/>
    <x v="2"/>
    <x v="0"/>
  </r>
  <r>
    <s v="C03831"/>
    <s v="Ian Saunders"/>
    <s v="Mumbai"/>
    <x v="2"/>
    <x v="2"/>
    <n v="994370"/>
    <n v="7.0000000000000007E-2"/>
    <n v="60"/>
    <d v="2020-08-19T00:00:00"/>
    <n v="304"/>
    <n v="51"/>
    <n v="4"/>
    <n v="19689.717792567368"/>
    <x v="0"/>
    <x v="0"/>
  </r>
  <r>
    <s v="C03832"/>
    <s v="Julie Fitzpatrick"/>
    <s v="Hyderabad"/>
    <x v="0"/>
    <x v="1"/>
    <n v="116051"/>
    <n v="0.1"/>
    <n v="60"/>
    <d v="2022-11-08T00:00:00"/>
    <n v="308"/>
    <n v="40"/>
    <n v="3"/>
    <n v="2465.7407857873945"/>
    <x v="0"/>
    <x v="0"/>
  </r>
  <r>
    <s v="C03833"/>
    <s v="Bryan Bates"/>
    <s v="Delhi"/>
    <x v="1"/>
    <x v="0"/>
    <n v="1914097"/>
    <n v="0.08"/>
    <n v="120"/>
    <d v="2022-10-30T00:00:00"/>
    <n v="786"/>
    <n v="60"/>
    <n v="3"/>
    <n v="23223.278437280562"/>
    <x v="1"/>
    <x v="0"/>
  </r>
  <r>
    <s v="C03834"/>
    <s v="Rebecca Ballard"/>
    <s v="Kolkata"/>
    <x v="3"/>
    <x v="1"/>
    <n v="353483"/>
    <n v="0.09"/>
    <n v="60"/>
    <d v="2020-08-03T00:00:00"/>
    <n v="626"/>
    <n v="8"/>
    <n v="5"/>
    <n v="7337.7256804772942"/>
    <x v="2"/>
    <x v="0"/>
  </r>
  <r>
    <s v="C03835"/>
    <s v="Cristian Williams"/>
    <s v="Kolkata"/>
    <x v="3"/>
    <x v="2"/>
    <n v="1468335"/>
    <n v="0.1"/>
    <n v="60"/>
    <d v="2023-04-19T00:00:00"/>
    <n v="301"/>
    <n v="49"/>
    <n v="4"/>
    <n v="31197.779396120106"/>
    <x v="0"/>
    <x v="0"/>
  </r>
  <r>
    <s v="C03836"/>
    <s v="Kelly Cooper"/>
    <s v="Chennai"/>
    <x v="0"/>
    <x v="1"/>
    <n v="1028168"/>
    <n v="7.0000000000000007E-2"/>
    <n v="60"/>
    <d v="2024-05-01T00:00:00"/>
    <n v="374"/>
    <n v="3"/>
    <n v="1"/>
    <n v="20358.9587008341"/>
    <x v="0"/>
    <x v="0"/>
  </r>
  <r>
    <s v="C03837"/>
    <s v="Michael Flores"/>
    <s v="Kolkata"/>
    <x v="3"/>
    <x v="2"/>
    <n v="395304"/>
    <n v="0.08"/>
    <n v="84"/>
    <d v="2022-01-02T00:00:00"/>
    <n v="597"/>
    <n v="62"/>
    <n v="1"/>
    <n v="6161.2928982328804"/>
    <x v="0"/>
    <x v="0"/>
  </r>
  <r>
    <s v="C03838"/>
    <s v="Trevor Lee"/>
    <s v="Kolkata"/>
    <x v="3"/>
    <x v="1"/>
    <n v="831484"/>
    <n v="0.1"/>
    <n v="120"/>
    <d v="2024-04-03T00:00:00"/>
    <n v="780"/>
    <n v="12"/>
    <n v="4"/>
    <n v="10988.122330539472"/>
    <x v="1"/>
    <x v="0"/>
  </r>
  <r>
    <s v="C03839"/>
    <s v="April Nguyen"/>
    <s v="Kolkata"/>
    <x v="3"/>
    <x v="2"/>
    <n v="352307"/>
    <n v="0.1"/>
    <n v="36"/>
    <d v="2024-05-25T00:00:00"/>
    <n v="685"/>
    <n v="23"/>
    <n v="5"/>
    <n v="11367.955918699303"/>
    <x v="2"/>
    <x v="0"/>
  </r>
  <r>
    <s v="C03840"/>
    <s v="Felicia Kane"/>
    <s v="Bangalore"/>
    <x v="0"/>
    <x v="2"/>
    <n v="833724"/>
    <n v="0.1"/>
    <n v="120"/>
    <d v="2023-05-18T00:00:00"/>
    <n v="766"/>
    <n v="52"/>
    <n v="2"/>
    <n v="11017.724095600985"/>
    <x v="1"/>
    <x v="0"/>
  </r>
  <r>
    <s v="C03841"/>
    <s v="Krystal Herring"/>
    <s v="Chennai"/>
    <x v="0"/>
    <x v="0"/>
    <n v="1378004"/>
    <n v="0.1"/>
    <n v="60"/>
    <d v="2024-06-21T00:00:00"/>
    <n v="499"/>
    <n v="18"/>
    <n v="2"/>
    <n v="29278.512600306531"/>
    <x v="0"/>
    <x v="0"/>
  </r>
  <r>
    <s v="C03842"/>
    <s v="Miss Krista Carson"/>
    <s v="Chennai"/>
    <x v="0"/>
    <x v="1"/>
    <n v="1389734"/>
    <n v="0.09"/>
    <n v="60"/>
    <d v="2020-10-18T00:00:00"/>
    <n v="465"/>
    <n v="59"/>
    <n v="2"/>
    <n v="28848.59204214186"/>
    <x v="0"/>
    <x v="0"/>
  </r>
  <r>
    <s v="C03843"/>
    <s v="Robin Wright"/>
    <s v="Delhi"/>
    <x v="1"/>
    <x v="0"/>
    <n v="896628"/>
    <n v="0.09"/>
    <n v="60"/>
    <d v="2024-04-08T00:00:00"/>
    <n v="769"/>
    <n v="39"/>
    <n v="1"/>
    <n v="18612.522529895341"/>
    <x v="1"/>
    <x v="0"/>
  </r>
  <r>
    <s v="C03844"/>
    <s v="Jeremy Taylor"/>
    <s v="Kolkata"/>
    <x v="3"/>
    <x v="1"/>
    <n v="366724"/>
    <n v="7.0000000000000007E-2"/>
    <n v="36"/>
    <d v="2020-08-08T00:00:00"/>
    <n v="564"/>
    <n v="15"/>
    <n v="4"/>
    <n v="11323.372470856659"/>
    <x v="0"/>
    <x v="0"/>
  </r>
  <r>
    <s v="C03845"/>
    <s v="Alyssa Simpson"/>
    <s v="Kolkata"/>
    <x v="3"/>
    <x v="1"/>
    <n v="1061868"/>
    <n v="7.0000000000000007E-2"/>
    <n v="84"/>
    <d v="2022-09-17T00:00:00"/>
    <n v="591"/>
    <n v="61"/>
    <n v="5"/>
    <n v="16026.433907327488"/>
    <x v="0"/>
    <x v="0"/>
  </r>
  <r>
    <s v="C03846"/>
    <s v="Kelly Huff"/>
    <s v="Delhi"/>
    <x v="1"/>
    <x v="2"/>
    <n v="205001"/>
    <n v="7.0000000000000007E-2"/>
    <n v="84"/>
    <d v="2022-03-31T00:00:00"/>
    <n v="804"/>
    <n v="81"/>
    <n v="4"/>
    <n v="3094.0144890288084"/>
    <x v="1"/>
    <x v="0"/>
  </r>
  <r>
    <s v="C03847"/>
    <s v="Barbara Blackwell"/>
    <s v="Chennai"/>
    <x v="0"/>
    <x v="1"/>
    <n v="789445"/>
    <n v="7.0000000000000007E-2"/>
    <n v="36"/>
    <d v="2021-02-27T00:00:00"/>
    <n v="344"/>
    <n v="4"/>
    <n v="3"/>
    <n v="24375.769734883554"/>
    <x v="0"/>
    <x v="0"/>
  </r>
  <r>
    <s v="C03848"/>
    <s v="Mr. Shane Clark"/>
    <s v="Kolkata"/>
    <x v="3"/>
    <x v="1"/>
    <n v="978830"/>
    <n v="7.0000000000000007E-2"/>
    <n v="36"/>
    <d v="2021-01-28T00:00:00"/>
    <n v="816"/>
    <n v="2"/>
    <n v="1"/>
    <n v="30223.428724732017"/>
    <x v="1"/>
    <x v="0"/>
  </r>
  <r>
    <s v="C03849"/>
    <s v="Brenda Daniels"/>
    <s v="Hyderabad"/>
    <x v="0"/>
    <x v="2"/>
    <n v="1275506"/>
    <n v="0.08"/>
    <n v="84"/>
    <d v="2024-06-13T00:00:00"/>
    <n v="779"/>
    <n v="43"/>
    <n v="4"/>
    <n v="19880.309987891418"/>
    <x v="1"/>
    <x v="0"/>
  </r>
  <r>
    <s v="C03850"/>
    <s v="Sally Dean"/>
    <s v="Hyderabad"/>
    <x v="0"/>
    <x v="0"/>
    <n v="1890738"/>
    <n v="0.08"/>
    <n v="60"/>
    <d v="2020-12-31T00:00:00"/>
    <n v="626"/>
    <n v="18"/>
    <n v="4"/>
    <n v="38337.349184086706"/>
    <x v="2"/>
    <x v="0"/>
  </r>
  <r>
    <s v="C03851"/>
    <s v="Jonathan Cox"/>
    <s v="Bangalore"/>
    <x v="0"/>
    <x v="0"/>
    <n v="534144"/>
    <n v="0.09"/>
    <n v="120"/>
    <d v="2021-03-03T00:00:00"/>
    <n v="391"/>
    <n v="76"/>
    <n v="1"/>
    <n v="6766.3104494053259"/>
    <x v="0"/>
    <x v="0"/>
  </r>
  <r>
    <s v="C03852"/>
    <s v="Vanessa Le"/>
    <s v="Chennai"/>
    <x v="0"/>
    <x v="2"/>
    <n v="1296330"/>
    <n v="0.1"/>
    <n v="120"/>
    <d v="2020-10-17T00:00:00"/>
    <n v="393"/>
    <n v="104"/>
    <n v="2"/>
    <n v="17131.096474193408"/>
    <x v="0"/>
    <x v="0"/>
  </r>
  <r>
    <s v="C03853"/>
    <s v="Russell Smith"/>
    <s v="Hyderabad"/>
    <x v="0"/>
    <x v="1"/>
    <n v="1979565"/>
    <n v="0.1"/>
    <n v="120"/>
    <d v="2024-02-24T00:00:00"/>
    <n v="590"/>
    <n v="86"/>
    <n v="1"/>
    <n v="26160.09734553445"/>
    <x v="0"/>
    <x v="0"/>
  </r>
  <r>
    <s v="C03854"/>
    <s v="Jason Castro"/>
    <s v="Delhi"/>
    <x v="1"/>
    <x v="1"/>
    <n v="1938355"/>
    <n v="0.08"/>
    <n v="36"/>
    <d v="2022-03-22T00:00:00"/>
    <n v="806"/>
    <n v="8"/>
    <n v="5"/>
    <n v="60741.000673991795"/>
    <x v="1"/>
    <x v="0"/>
  </r>
  <r>
    <s v="C03855"/>
    <s v="Tanya Clark"/>
    <s v="Hyderabad"/>
    <x v="0"/>
    <x v="2"/>
    <n v="865181"/>
    <n v="0.08"/>
    <n v="60"/>
    <d v="2022-11-12T00:00:00"/>
    <n v="617"/>
    <n v="25"/>
    <n v="4"/>
    <n v="17542.751086844037"/>
    <x v="2"/>
    <x v="0"/>
  </r>
  <r>
    <s v="C03856"/>
    <s v="David Dorsey"/>
    <s v="Mumbai"/>
    <x v="2"/>
    <x v="2"/>
    <n v="1900009"/>
    <n v="0.08"/>
    <n v="120"/>
    <d v="2022-02-22T00:00:00"/>
    <n v="431"/>
    <n v="37"/>
    <n v="0"/>
    <n v="23052.352122352735"/>
    <x v="0"/>
    <x v="0"/>
  </r>
  <r>
    <s v="C03857"/>
    <s v="Mrs. Renee Flores"/>
    <s v="Chennai"/>
    <x v="0"/>
    <x v="1"/>
    <n v="1545369"/>
    <n v="0.08"/>
    <n v="36"/>
    <d v="2023-08-05T00:00:00"/>
    <n v="700"/>
    <n v="3"/>
    <n v="0"/>
    <n v="48426.24775676593"/>
    <x v="1"/>
    <x v="0"/>
  </r>
  <r>
    <s v="C03858"/>
    <s v="Kristin Martin"/>
    <s v="Mumbai"/>
    <x v="2"/>
    <x v="0"/>
    <n v="1665068"/>
    <n v="0.1"/>
    <n v="36"/>
    <d v="2024-03-12T00:00:00"/>
    <n v="627"/>
    <n v="5"/>
    <n v="4"/>
    <n v="53727.060846468594"/>
    <x v="2"/>
    <x v="0"/>
  </r>
  <r>
    <s v="C03859"/>
    <s v="Jennifer Hood"/>
    <s v="Chennai"/>
    <x v="0"/>
    <x v="0"/>
    <n v="1705768"/>
    <n v="0.09"/>
    <n v="84"/>
    <d v="2021-10-04T00:00:00"/>
    <n v="513"/>
    <n v="18"/>
    <n v="3"/>
    <n v="27444.234845469437"/>
    <x v="0"/>
    <x v="0"/>
  </r>
  <r>
    <s v="C03860"/>
    <s v="Anthony Bishop DDS"/>
    <s v="Chennai"/>
    <x v="0"/>
    <x v="2"/>
    <n v="1466719"/>
    <n v="0.08"/>
    <n v="36"/>
    <d v="2024-05-19T00:00:00"/>
    <n v="502"/>
    <n v="15"/>
    <n v="2"/>
    <n v="45961.642613224394"/>
    <x v="0"/>
    <x v="0"/>
  </r>
  <r>
    <s v="C03861"/>
    <s v="Kevin Sanders"/>
    <s v="Hyderabad"/>
    <x v="0"/>
    <x v="0"/>
    <n v="555229"/>
    <n v="0.1"/>
    <n v="60"/>
    <d v="2021-09-07T00:00:00"/>
    <n v="313"/>
    <n v="5"/>
    <n v="0"/>
    <n v="11796.975387992774"/>
    <x v="0"/>
    <x v="0"/>
  </r>
  <r>
    <s v="C03862"/>
    <s v="Joshua Green"/>
    <s v="Chennai"/>
    <x v="0"/>
    <x v="0"/>
    <n v="179096"/>
    <n v="7.0000000000000007E-2"/>
    <n v="60"/>
    <d v="2023-04-17T00:00:00"/>
    <n v="367"/>
    <n v="35"/>
    <n v="3"/>
    <n v="3546.3154537824407"/>
    <x v="0"/>
    <x v="0"/>
  </r>
  <r>
    <s v="C03863"/>
    <s v="Edward Cain"/>
    <s v="Bangalore"/>
    <x v="0"/>
    <x v="1"/>
    <n v="1624877"/>
    <n v="7.0000000000000007E-2"/>
    <n v="84"/>
    <d v="2022-10-31T00:00:00"/>
    <n v="844"/>
    <n v="5"/>
    <n v="1"/>
    <n v="24523.748571419957"/>
    <x v="1"/>
    <x v="0"/>
  </r>
  <r>
    <s v="C03864"/>
    <s v="Wayne Gonzalez"/>
    <s v="Bangalore"/>
    <x v="0"/>
    <x v="0"/>
    <n v="583689"/>
    <n v="0.09"/>
    <n v="84"/>
    <d v="2024-03-03T00:00:00"/>
    <n v="366"/>
    <n v="42"/>
    <n v="4"/>
    <n v="9391.0180005236398"/>
    <x v="0"/>
    <x v="0"/>
  </r>
  <r>
    <s v="C03865"/>
    <s v="David Perry"/>
    <s v="Bangalore"/>
    <x v="0"/>
    <x v="1"/>
    <n v="1410705"/>
    <n v="7.0000000000000007E-2"/>
    <n v="60"/>
    <d v="2022-01-29T00:00:00"/>
    <n v="350"/>
    <n v="59"/>
    <n v="2"/>
    <n v="27933.649786863793"/>
    <x v="0"/>
    <x v="0"/>
  </r>
  <r>
    <s v="C03866"/>
    <s v="Michael Hardy"/>
    <s v="Kolkata"/>
    <x v="3"/>
    <x v="1"/>
    <n v="1428246"/>
    <n v="0.1"/>
    <n v="120"/>
    <d v="2024-02-13T00:00:00"/>
    <n v="734"/>
    <n v="11"/>
    <n v="1"/>
    <n v="18874.376134842856"/>
    <x v="1"/>
    <x v="0"/>
  </r>
  <r>
    <s v="C03867"/>
    <s v="Mark Miller"/>
    <s v="Hyderabad"/>
    <x v="0"/>
    <x v="2"/>
    <n v="457341"/>
    <n v="7.0000000000000007E-2"/>
    <n v="36"/>
    <d v="2021-06-28T00:00:00"/>
    <n v="443"/>
    <n v="8"/>
    <n v="5"/>
    <n v="14121.362357506068"/>
    <x v="0"/>
    <x v="0"/>
  </r>
  <r>
    <s v="C03868"/>
    <s v="Matthew Logan"/>
    <s v="Kolkata"/>
    <x v="3"/>
    <x v="2"/>
    <n v="1190336"/>
    <n v="7.0000000000000007E-2"/>
    <n v="84"/>
    <d v="2023-11-20T00:00:00"/>
    <n v="610"/>
    <n v="58"/>
    <n v="5"/>
    <n v="17965.360319279393"/>
    <x v="2"/>
    <x v="0"/>
  </r>
  <r>
    <s v="C03869"/>
    <s v="Valerie Taylor"/>
    <s v="Mumbai"/>
    <x v="2"/>
    <x v="2"/>
    <n v="1875877"/>
    <n v="7.0000000000000007E-2"/>
    <n v="84"/>
    <d v="2020-11-11T00:00:00"/>
    <n v="525"/>
    <n v="9"/>
    <n v="0"/>
    <n v="28312.011246949492"/>
    <x v="0"/>
    <x v="0"/>
  </r>
  <r>
    <s v="C03870"/>
    <s v="Lisa Murphy"/>
    <s v="Chennai"/>
    <x v="0"/>
    <x v="2"/>
    <n v="1527910"/>
    <n v="0.08"/>
    <n v="60"/>
    <d v="2023-10-14T00:00:00"/>
    <n v="308"/>
    <n v="55"/>
    <n v="4"/>
    <n v="30980.505597210144"/>
    <x v="0"/>
    <x v="0"/>
  </r>
  <r>
    <s v="C03871"/>
    <s v="Rebecca Chase"/>
    <s v="Hyderabad"/>
    <x v="0"/>
    <x v="2"/>
    <n v="525308"/>
    <n v="0.1"/>
    <n v="84"/>
    <d v="2020-08-27T00:00:00"/>
    <n v="442"/>
    <n v="12"/>
    <n v="4"/>
    <n v="8720.7347787953822"/>
    <x v="0"/>
    <x v="0"/>
  </r>
  <r>
    <s v="C03872"/>
    <s v="Lisa Campbell"/>
    <s v="Bangalore"/>
    <x v="0"/>
    <x v="1"/>
    <n v="1666564"/>
    <n v="0.09"/>
    <n v="60"/>
    <d v="2023-10-16T00:00:00"/>
    <n v="732"/>
    <n v="38"/>
    <n v="1"/>
    <n v="34595.127519453439"/>
    <x v="1"/>
    <x v="0"/>
  </r>
  <r>
    <s v="C03873"/>
    <s v="Antonio Jefferson"/>
    <s v="Hyderabad"/>
    <x v="0"/>
    <x v="2"/>
    <n v="1638148"/>
    <n v="0.09"/>
    <n v="36"/>
    <d v="2021-12-28T00:00:00"/>
    <n v="406"/>
    <n v="25"/>
    <n v="3"/>
    <n v="52092.668457416512"/>
    <x v="0"/>
    <x v="0"/>
  </r>
  <r>
    <s v="C03874"/>
    <s v="Todd Mann"/>
    <s v="Hyderabad"/>
    <x v="0"/>
    <x v="2"/>
    <n v="1547200"/>
    <n v="7.0000000000000007E-2"/>
    <n v="120"/>
    <d v="2021-01-09T00:00:00"/>
    <n v="790"/>
    <n v="50"/>
    <n v="1"/>
    <n v="17964.303904705514"/>
    <x v="1"/>
    <x v="0"/>
  </r>
  <r>
    <s v="C03875"/>
    <s v="Shannon Holmes"/>
    <s v="Kolkata"/>
    <x v="3"/>
    <x v="0"/>
    <n v="1238109"/>
    <n v="0.08"/>
    <n v="120"/>
    <d v="2022-07-02T00:00:00"/>
    <n v="541"/>
    <n v="55"/>
    <n v="4"/>
    <n v="15021.678651971659"/>
    <x v="0"/>
    <x v="0"/>
  </r>
  <r>
    <s v="C03876"/>
    <s v="Suzanne Santiago"/>
    <s v="Bangalore"/>
    <x v="0"/>
    <x v="0"/>
    <n v="1498314"/>
    <n v="0.09"/>
    <n v="36"/>
    <d v="2021-06-20T00:00:00"/>
    <n v="389"/>
    <n v="25"/>
    <n v="5"/>
    <n v="47645.984640646362"/>
    <x v="0"/>
    <x v="0"/>
  </r>
  <r>
    <s v="C03877"/>
    <s v="Beverly French"/>
    <s v="Delhi"/>
    <x v="1"/>
    <x v="2"/>
    <n v="942044"/>
    <n v="0.08"/>
    <n v="60"/>
    <d v="2022-02-05T00:00:00"/>
    <n v="488"/>
    <n v="27"/>
    <n v="3"/>
    <n v="19101.255581034377"/>
    <x v="0"/>
    <x v="0"/>
  </r>
  <r>
    <s v="C03878"/>
    <s v="Charles Schmidt"/>
    <s v="Hyderabad"/>
    <x v="0"/>
    <x v="2"/>
    <n v="1179452"/>
    <n v="7.0000000000000007E-2"/>
    <n v="60"/>
    <d v="2024-01-06T00:00:00"/>
    <n v="758"/>
    <n v="41"/>
    <n v="3"/>
    <n v="23354.563220812339"/>
    <x v="1"/>
    <x v="0"/>
  </r>
  <r>
    <s v="C03879"/>
    <s v="Jeffrey Bell"/>
    <s v="Chennai"/>
    <x v="0"/>
    <x v="2"/>
    <n v="1813421"/>
    <n v="0.09"/>
    <n v="60"/>
    <d v="2024-06-22T00:00:00"/>
    <n v="491"/>
    <n v="35"/>
    <n v="5"/>
    <n v="37643.637292930114"/>
    <x v="0"/>
    <x v="0"/>
  </r>
  <r>
    <s v="C03880"/>
    <s v="Michael Davis"/>
    <s v="Bangalore"/>
    <x v="0"/>
    <x v="0"/>
    <n v="1970640"/>
    <n v="7.0000000000000007E-2"/>
    <n v="120"/>
    <d v="2022-01-03T00:00:00"/>
    <n v="598"/>
    <n v="74"/>
    <n v="4"/>
    <n v="22880.801348738929"/>
    <x v="0"/>
    <x v="0"/>
  </r>
  <r>
    <s v="C03881"/>
    <s v="Melinda Wagner"/>
    <s v="Delhi"/>
    <x v="1"/>
    <x v="2"/>
    <n v="1286150"/>
    <n v="7.0000000000000007E-2"/>
    <n v="60"/>
    <d v="2022-07-26T00:00:00"/>
    <n v="631"/>
    <n v="21"/>
    <n v="4"/>
    <n v="25467.311502670556"/>
    <x v="2"/>
    <x v="0"/>
  </r>
  <r>
    <s v="C03882"/>
    <s v="Mark Arnold"/>
    <s v="Hyderabad"/>
    <x v="0"/>
    <x v="2"/>
    <n v="1074867"/>
    <n v="0.08"/>
    <n v="120"/>
    <d v="2022-06-13T00:00:00"/>
    <n v="630"/>
    <n v="77"/>
    <n v="3"/>
    <n v="13041.102736195942"/>
    <x v="2"/>
    <x v="0"/>
  </r>
  <r>
    <s v="C03883"/>
    <s v="Laurie Fowler"/>
    <s v="Hyderabad"/>
    <x v="0"/>
    <x v="2"/>
    <n v="152297"/>
    <n v="0.08"/>
    <n v="84"/>
    <d v="2023-01-04T00:00:00"/>
    <n v="844"/>
    <n v="3"/>
    <n v="2"/>
    <n v="2373.7336948833631"/>
    <x v="1"/>
    <x v="0"/>
  </r>
  <r>
    <s v="C03884"/>
    <s v="Rhonda Bernard"/>
    <s v="Chennai"/>
    <x v="0"/>
    <x v="1"/>
    <n v="1590199"/>
    <n v="0.09"/>
    <n v="36"/>
    <d v="2022-06-19T00:00:00"/>
    <n v="751"/>
    <n v="6"/>
    <n v="3"/>
    <n v="50567.903076105016"/>
    <x v="1"/>
    <x v="0"/>
  </r>
  <r>
    <s v="C03885"/>
    <s v="Brandon Foster"/>
    <s v="Mumbai"/>
    <x v="2"/>
    <x v="2"/>
    <n v="1256445"/>
    <n v="0.08"/>
    <n v="36"/>
    <d v="2022-06-01T00:00:00"/>
    <n v="442"/>
    <n v="22"/>
    <n v="3"/>
    <n v="39372.419702187479"/>
    <x v="0"/>
    <x v="0"/>
  </r>
  <r>
    <s v="C03886"/>
    <s v="Christopher Smith"/>
    <s v="Mumbai"/>
    <x v="2"/>
    <x v="1"/>
    <n v="1220682"/>
    <n v="0.1"/>
    <n v="36"/>
    <d v="2022-03-20T00:00:00"/>
    <n v="416"/>
    <n v="19"/>
    <n v="4"/>
    <n v="39387.974598147928"/>
    <x v="0"/>
    <x v="0"/>
  </r>
  <r>
    <s v="C03887"/>
    <s v="Jennifer Wilson"/>
    <s v="Hyderabad"/>
    <x v="0"/>
    <x v="1"/>
    <n v="217613"/>
    <n v="0.09"/>
    <n v="36"/>
    <d v="2024-02-14T00:00:00"/>
    <n v="304"/>
    <n v="11"/>
    <n v="2"/>
    <n v="6920.0352233276726"/>
    <x v="0"/>
    <x v="0"/>
  </r>
  <r>
    <s v="C03888"/>
    <s v="Peter Henderson"/>
    <s v="Mumbai"/>
    <x v="2"/>
    <x v="0"/>
    <n v="1576407"/>
    <n v="0.08"/>
    <n v="120"/>
    <d v="2022-06-11T00:00:00"/>
    <n v="803"/>
    <n v="44"/>
    <n v="5"/>
    <n v="19126.166903494515"/>
    <x v="1"/>
    <x v="0"/>
  </r>
  <r>
    <s v="C03889"/>
    <s v="Roger Anderson"/>
    <s v="Hyderabad"/>
    <x v="0"/>
    <x v="1"/>
    <n v="1413780"/>
    <n v="0.08"/>
    <n v="36"/>
    <d v="2021-05-09T00:00:00"/>
    <n v="444"/>
    <n v="12"/>
    <n v="0"/>
    <n v="44302.726762061706"/>
    <x v="0"/>
    <x v="0"/>
  </r>
  <r>
    <s v="C03890"/>
    <s v="Paul Sanchez"/>
    <s v="Chennai"/>
    <x v="0"/>
    <x v="1"/>
    <n v="1633199"/>
    <n v="0.08"/>
    <n v="84"/>
    <d v="2024-06-22T00:00:00"/>
    <n v="313"/>
    <n v="8"/>
    <n v="5"/>
    <n v="25455.389776225493"/>
    <x v="0"/>
    <x v="0"/>
  </r>
  <r>
    <s v="C03891"/>
    <s v="Mrs. Jessica Stone"/>
    <s v="Bangalore"/>
    <x v="0"/>
    <x v="2"/>
    <n v="1852407"/>
    <n v="7.0000000000000007E-2"/>
    <n v="120"/>
    <d v="2021-04-16T00:00:00"/>
    <n v="581"/>
    <n v="21"/>
    <n v="4"/>
    <n v="21508.015966393374"/>
    <x v="0"/>
    <x v="0"/>
  </r>
  <r>
    <s v="C03892"/>
    <s v="Richard Jimenez"/>
    <s v="Chennai"/>
    <x v="0"/>
    <x v="2"/>
    <n v="1487407"/>
    <n v="0.09"/>
    <n v="60"/>
    <d v="2023-03-11T00:00:00"/>
    <n v="485"/>
    <n v="10"/>
    <n v="1"/>
    <n v="30876.122872165535"/>
    <x v="0"/>
    <x v="0"/>
  </r>
  <r>
    <s v="C03893"/>
    <s v="Mark Stewart"/>
    <s v="Delhi"/>
    <x v="1"/>
    <x v="2"/>
    <n v="1368206"/>
    <n v="0.08"/>
    <n v="36"/>
    <d v="2024-01-12T00:00:00"/>
    <n v="316"/>
    <n v="24"/>
    <n v="1"/>
    <n v="42874.603242522455"/>
    <x v="0"/>
    <x v="0"/>
  </r>
  <r>
    <s v="C03894"/>
    <s v="Donald Hall"/>
    <s v="Chennai"/>
    <x v="0"/>
    <x v="1"/>
    <n v="1740935"/>
    <n v="0.1"/>
    <n v="60"/>
    <d v="2020-12-28T00:00:00"/>
    <n v="320"/>
    <n v="60"/>
    <n v="0"/>
    <n v="36989.723784411835"/>
    <x v="0"/>
    <x v="1"/>
  </r>
  <r>
    <s v="C03895"/>
    <s v="Kathleen Wyatt"/>
    <s v="Delhi"/>
    <x v="1"/>
    <x v="2"/>
    <n v="1747305"/>
    <n v="0.08"/>
    <n v="120"/>
    <d v="2022-07-26T00:00:00"/>
    <n v="733"/>
    <n v="17"/>
    <n v="2"/>
    <n v="21199.631225508692"/>
    <x v="1"/>
    <x v="0"/>
  </r>
  <r>
    <s v="C03896"/>
    <s v="Sandra Mcdonald"/>
    <s v="Kolkata"/>
    <x v="3"/>
    <x v="0"/>
    <n v="1046302"/>
    <n v="0.09"/>
    <n v="60"/>
    <d v="2022-04-26T00:00:00"/>
    <n v="780"/>
    <n v="60"/>
    <n v="0"/>
    <n v="21719.50859004465"/>
    <x v="1"/>
    <x v="1"/>
  </r>
  <r>
    <s v="C03897"/>
    <s v="Dana Monroe"/>
    <s v="Kolkata"/>
    <x v="3"/>
    <x v="0"/>
    <n v="704567"/>
    <n v="7.0000000000000007E-2"/>
    <n v="84"/>
    <d v="2022-06-03T00:00:00"/>
    <n v="806"/>
    <n v="11"/>
    <n v="5"/>
    <n v="10633.804257011234"/>
    <x v="1"/>
    <x v="0"/>
  </r>
  <r>
    <s v="C03898"/>
    <s v="Rebecca Benson"/>
    <s v="Mumbai"/>
    <x v="2"/>
    <x v="2"/>
    <n v="920045"/>
    <n v="0.09"/>
    <n v="120"/>
    <d v="2020-10-15T00:00:00"/>
    <n v="807"/>
    <n v="32"/>
    <n v="0"/>
    <n v="11654.741226004828"/>
    <x v="1"/>
    <x v="0"/>
  </r>
  <r>
    <s v="C03899"/>
    <s v="Erin Maldonado"/>
    <s v="Kolkata"/>
    <x v="3"/>
    <x v="2"/>
    <n v="1238229"/>
    <n v="0.1"/>
    <n v="60"/>
    <d v="2023-10-15T00:00:00"/>
    <n v="670"/>
    <n v="41"/>
    <n v="2"/>
    <n v="26308.706925789007"/>
    <x v="2"/>
    <x v="0"/>
  </r>
  <r>
    <s v="C03900"/>
    <s v="Samuel Brown"/>
    <s v="Mumbai"/>
    <x v="2"/>
    <x v="2"/>
    <n v="559003"/>
    <n v="0.09"/>
    <n v="84"/>
    <d v="2020-07-29T00:00:00"/>
    <n v="367"/>
    <n v="35"/>
    <n v="3"/>
    <n v="8993.8430145963302"/>
    <x v="0"/>
    <x v="0"/>
  </r>
  <r>
    <s v="C03901"/>
    <s v="Linda Taylor"/>
    <s v="Kolkata"/>
    <x v="3"/>
    <x v="2"/>
    <n v="1979726"/>
    <n v="0.1"/>
    <n v="84"/>
    <d v="2024-04-16T00:00:00"/>
    <n v="826"/>
    <n v="25"/>
    <n v="5"/>
    <n v="32865.79564881073"/>
    <x v="1"/>
    <x v="0"/>
  </r>
  <r>
    <s v="C03902"/>
    <s v="Melinda Miller"/>
    <s v="Kolkata"/>
    <x v="3"/>
    <x v="2"/>
    <n v="1162577"/>
    <n v="0.08"/>
    <n v="84"/>
    <d v="2022-07-07T00:00:00"/>
    <n v="534"/>
    <n v="84"/>
    <n v="0"/>
    <n v="18120.174381612349"/>
    <x v="0"/>
    <x v="1"/>
  </r>
  <r>
    <s v="C03903"/>
    <s v="Julie Smith"/>
    <s v="Mumbai"/>
    <x v="2"/>
    <x v="0"/>
    <n v="1247210"/>
    <n v="0.1"/>
    <n v="60"/>
    <d v="2023-10-21T00:00:00"/>
    <n v="726"/>
    <n v="53"/>
    <n v="3"/>
    <n v="26499.526634340906"/>
    <x v="1"/>
    <x v="0"/>
  </r>
  <r>
    <s v="C03904"/>
    <s v="Joshua Lawson"/>
    <s v="Delhi"/>
    <x v="1"/>
    <x v="2"/>
    <n v="921322"/>
    <n v="0.09"/>
    <n v="84"/>
    <d v="2021-02-11T00:00:00"/>
    <n v="546"/>
    <n v="19"/>
    <n v="0"/>
    <n v="14823.221760695236"/>
    <x v="0"/>
    <x v="0"/>
  </r>
  <r>
    <s v="C03905"/>
    <s v="Sarah Padilla"/>
    <s v="Kolkata"/>
    <x v="3"/>
    <x v="2"/>
    <n v="1091454"/>
    <n v="0.09"/>
    <n v="120"/>
    <d v="2022-11-03T00:00:00"/>
    <n v="304"/>
    <n v="118"/>
    <n v="4"/>
    <n v="13826.077996280479"/>
    <x v="0"/>
    <x v="0"/>
  </r>
  <r>
    <s v="C03906"/>
    <s v="Gabriella Nelson"/>
    <s v="Bangalore"/>
    <x v="0"/>
    <x v="2"/>
    <n v="611082"/>
    <n v="0.08"/>
    <n v="120"/>
    <d v="2023-09-17T00:00:00"/>
    <n v="523"/>
    <n v="84"/>
    <n v="5"/>
    <n v="7414.1109013860223"/>
    <x v="0"/>
    <x v="0"/>
  </r>
  <r>
    <s v="C03907"/>
    <s v="George Brooks"/>
    <s v="Mumbai"/>
    <x v="2"/>
    <x v="2"/>
    <n v="611401"/>
    <n v="0.1"/>
    <n v="84"/>
    <d v="2022-03-24T00:00:00"/>
    <n v="848"/>
    <n v="4"/>
    <n v="2"/>
    <n v="10149.980515222071"/>
    <x v="1"/>
    <x v="0"/>
  </r>
  <r>
    <s v="C03908"/>
    <s v="John Martin"/>
    <s v="Chennai"/>
    <x v="0"/>
    <x v="0"/>
    <n v="1757684"/>
    <n v="0.09"/>
    <n v="84"/>
    <d v="2021-07-07T00:00:00"/>
    <n v="361"/>
    <n v="46"/>
    <n v="5"/>
    <n v="28279.5154324176"/>
    <x v="0"/>
    <x v="0"/>
  </r>
  <r>
    <s v="C03909"/>
    <s v="Shannon Juarez"/>
    <s v="Chennai"/>
    <x v="0"/>
    <x v="0"/>
    <n v="466725"/>
    <n v="0.09"/>
    <n v="120"/>
    <d v="2022-03-12T00:00:00"/>
    <n v="774"/>
    <n v="21"/>
    <n v="5"/>
    <n v="5912.2750503585185"/>
    <x v="1"/>
    <x v="0"/>
  </r>
  <r>
    <s v="C03910"/>
    <s v="Nancy Nicholson"/>
    <s v="Chennai"/>
    <x v="0"/>
    <x v="1"/>
    <n v="1060255"/>
    <n v="0.08"/>
    <n v="84"/>
    <d v="2024-02-07T00:00:00"/>
    <n v="476"/>
    <n v="77"/>
    <n v="1"/>
    <n v="16525.361751502394"/>
    <x v="0"/>
    <x v="0"/>
  </r>
  <r>
    <s v="C03911"/>
    <s v="Richard Anderson"/>
    <s v="Bangalore"/>
    <x v="0"/>
    <x v="1"/>
    <n v="1561595"/>
    <n v="0.1"/>
    <n v="120"/>
    <d v="2022-06-22T00:00:00"/>
    <n v="532"/>
    <n v="117"/>
    <n v="5"/>
    <n v="20636.59299608746"/>
    <x v="0"/>
    <x v="0"/>
  </r>
  <r>
    <s v="C03912"/>
    <s v="Samantha Jones"/>
    <s v="Hyderabad"/>
    <x v="0"/>
    <x v="1"/>
    <n v="1871121"/>
    <n v="0.09"/>
    <n v="84"/>
    <d v="2023-01-31T00:00:00"/>
    <n v="653"/>
    <n v="80"/>
    <n v="5"/>
    <n v="30104.61220300159"/>
    <x v="2"/>
    <x v="0"/>
  </r>
  <r>
    <s v="C03913"/>
    <s v="Robert Wright"/>
    <s v="Chennai"/>
    <x v="0"/>
    <x v="1"/>
    <n v="1279077"/>
    <n v="7.0000000000000007E-2"/>
    <n v="36"/>
    <d v="2024-02-07T00:00:00"/>
    <n v="731"/>
    <n v="8"/>
    <n v="2"/>
    <n v="39494.184427269349"/>
    <x v="1"/>
    <x v="0"/>
  </r>
  <r>
    <s v="C03914"/>
    <s v="Patricia Price"/>
    <s v="Bangalore"/>
    <x v="0"/>
    <x v="2"/>
    <n v="330558"/>
    <n v="0.09"/>
    <n v="36"/>
    <d v="2023-05-31T00:00:00"/>
    <n v="435"/>
    <n v="0"/>
    <n v="2"/>
    <n v="10511.656028604672"/>
    <x v="0"/>
    <x v="0"/>
  </r>
  <r>
    <s v="C03915"/>
    <s v="Ms. Ann Higgins"/>
    <s v="Mumbai"/>
    <x v="2"/>
    <x v="1"/>
    <n v="1479786"/>
    <n v="0.08"/>
    <n v="36"/>
    <d v="2023-12-03T00:00:00"/>
    <n v="619"/>
    <n v="13"/>
    <n v="2"/>
    <n v="46371.114900708912"/>
    <x v="2"/>
    <x v="0"/>
  </r>
  <r>
    <s v="C03916"/>
    <s v="Dawn Medina"/>
    <s v="Delhi"/>
    <x v="1"/>
    <x v="1"/>
    <n v="392068"/>
    <n v="0.1"/>
    <n v="84"/>
    <d v="2023-04-30T00:00:00"/>
    <n v="538"/>
    <n v="28"/>
    <n v="3"/>
    <n v="6508.7930190531042"/>
    <x v="0"/>
    <x v="0"/>
  </r>
  <r>
    <s v="C03917"/>
    <s v="Eileen Brown"/>
    <s v="Bangalore"/>
    <x v="0"/>
    <x v="2"/>
    <n v="494454"/>
    <n v="7.0000000000000007E-2"/>
    <n v="36"/>
    <d v="2022-09-21T00:00:00"/>
    <n v="414"/>
    <n v="9"/>
    <n v="1"/>
    <n v="15267.30405347062"/>
    <x v="0"/>
    <x v="0"/>
  </r>
  <r>
    <s v="C03918"/>
    <s v="Lisa Rivera"/>
    <s v="Kolkata"/>
    <x v="3"/>
    <x v="2"/>
    <n v="1308178"/>
    <n v="7.0000000000000007E-2"/>
    <n v="84"/>
    <d v="2020-08-04T00:00:00"/>
    <n v="470"/>
    <n v="51"/>
    <n v="2"/>
    <n v="19743.911913740558"/>
    <x v="0"/>
    <x v="0"/>
  </r>
  <r>
    <s v="C03919"/>
    <s v="Julie Murphy"/>
    <s v="Delhi"/>
    <x v="1"/>
    <x v="2"/>
    <n v="1813614"/>
    <n v="0.09"/>
    <n v="60"/>
    <d v="2023-07-07T00:00:00"/>
    <n v="744"/>
    <n v="53"/>
    <n v="5"/>
    <n v="37647.643655488799"/>
    <x v="1"/>
    <x v="0"/>
  </r>
  <r>
    <s v="C03920"/>
    <s v="Kevin Li"/>
    <s v="Hyderabad"/>
    <x v="0"/>
    <x v="1"/>
    <n v="1790565"/>
    <n v="0.09"/>
    <n v="36"/>
    <d v="2022-03-28T00:00:00"/>
    <n v="352"/>
    <n v="33"/>
    <n v="2"/>
    <n v="56939.488310246692"/>
    <x v="0"/>
    <x v="0"/>
  </r>
  <r>
    <s v="C03921"/>
    <s v="Samuel Jenkins"/>
    <s v="Hyderabad"/>
    <x v="0"/>
    <x v="1"/>
    <n v="1208407"/>
    <n v="0.08"/>
    <n v="84"/>
    <d v="2021-07-22T00:00:00"/>
    <n v="656"/>
    <n v="37"/>
    <n v="2"/>
    <n v="18834.490587686694"/>
    <x v="2"/>
    <x v="0"/>
  </r>
  <r>
    <s v="C03922"/>
    <s v="Yolanda Castillo"/>
    <s v="Chennai"/>
    <x v="0"/>
    <x v="2"/>
    <n v="1425233"/>
    <n v="0.1"/>
    <n v="36"/>
    <d v="2023-04-10T00:00:00"/>
    <n v="382"/>
    <n v="14"/>
    <n v="2"/>
    <n v="45988.260005834585"/>
    <x v="0"/>
    <x v="0"/>
  </r>
  <r>
    <s v="C03923"/>
    <s v="Elizabeth Shepard"/>
    <s v="Chennai"/>
    <x v="0"/>
    <x v="1"/>
    <n v="1099579"/>
    <n v="0.09"/>
    <n v="84"/>
    <d v="2024-03-29T00:00:00"/>
    <n v="666"/>
    <n v="40"/>
    <n v="5"/>
    <n v="17691.21258409493"/>
    <x v="2"/>
    <x v="0"/>
  </r>
  <r>
    <s v="C03924"/>
    <s v="Tommy Gill"/>
    <s v="Delhi"/>
    <x v="1"/>
    <x v="0"/>
    <n v="1051594"/>
    <n v="7.0000000000000007E-2"/>
    <n v="120"/>
    <d v="2021-10-22T00:00:00"/>
    <n v="438"/>
    <n v="60"/>
    <n v="1"/>
    <n v="12209.898009542974"/>
    <x v="0"/>
    <x v="0"/>
  </r>
  <r>
    <s v="C03925"/>
    <s v="Diane Hall"/>
    <s v="Bangalore"/>
    <x v="0"/>
    <x v="1"/>
    <n v="971855"/>
    <n v="0.1"/>
    <n v="60"/>
    <d v="2020-12-04T00:00:00"/>
    <n v="553"/>
    <n v="28"/>
    <n v="2"/>
    <n v="20649.046637869629"/>
    <x v="0"/>
    <x v="0"/>
  </r>
  <r>
    <s v="C03926"/>
    <s v="Robert Wilkinson"/>
    <s v="Hyderabad"/>
    <x v="0"/>
    <x v="1"/>
    <n v="1868824"/>
    <n v="0.08"/>
    <n v="36"/>
    <d v="2023-05-19T00:00:00"/>
    <n v="625"/>
    <n v="30"/>
    <n v="2"/>
    <n v="58562.151847093046"/>
    <x v="2"/>
    <x v="0"/>
  </r>
  <r>
    <s v="C03927"/>
    <s v="Javier Murphy"/>
    <s v="Hyderabad"/>
    <x v="0"/>
    <x v="0"/>
    <n v="1613962"/>
    <n v="0.08"/>
    <n v="120"/>
    <d v="2024-01-06T00:00:00"/>
    <n v="563"/>
    <n v="113"/>
    <n v="0"/>
    <n v="19581.812684096058"/>
    <x v="0"/>
    <x v="0"/>
  </r>
  <r>
    <s v="C03928"/>
    <s v="Curtis Simmons"/>
    <s v="Delhi"/>
    <x v="1"/>
    <x v="2"/>
    <n v="160287"/>
    <n v="0.09"/>
    <n v="36"/>
    <d v="2024-01-23T00:00:00"/>
    <n v="823"/>
    <n v="28"/>
    <n v="3"/>
    <n v="5097.0837488639127"/>
    <x v="1"/>
    <x v="0"/>
  </r>
  <r>
    <s v="C03929"/>
    <s v="Joshua Brown"/>
    <s v="Delhi"/>
    <x v="1"/>
    <x v="1"/>
    <n v="1335548"/>
    <n v="7.0000000000000007E-2"/>
    <n v="120"/>
    <d v="2023-11-05T00:00:00"/>
    <n v="539"/>
    <n v="10"/>
    <n v="4"/>
    <n v="15506.844720347492"/>
    <x v="0"/>
    <x v="0"/>
  </r>
  <r>
    <s v="C03930"/>
    <s v="Bailey Jones"/>
    <s v="Hyderabad"/>
    <x v="0"/>
    <x v="1"/>
    <n v="142315"/>
    <n v="0.08"/>
    <n v="84"/>
    <d v="2024-04-01T00:00:00"/>
    <n v="375"/>
    <n v="55"/>
    <n v="5"/>
    <n v="2218.1521027159156"/>
    <x v="0"/>
    <x v="0"/>
  </r>
  <r>
    <s v="C03931"/>
    <s v="Melissa Mann"/>
    <s v="Hyderabad"/>
    <x v="0"/>
    <x v="1"/>
    <n v="751720"/>
    <n v="0.09"/>
    <n v="36"/>
    <d v="2021-05-20T00:00:00"/>
    <n v="637"/>
    <n v="34"/>
    <n v="1"/>
    <n v="23904.495035130611"/>
    <x v="2"/>
    <x v="0"/>
  </r>
  <r>
    <s v="C03932"/>
    <s v="Edward Smith"/>
    <s v="Delhi"/>
    <x v="1"/>
    <x v="0"/>
    <n v="1576182"/>
    <n v="0.1"/>
    <n v="120"/>
    <d v="2022-06-10T00:00:00"/>
    <n v="533"/>
    <n v="86"/>
    <n v="0"/>
    <n v="20829.361275976884"/>
    <x v="0"/>
    <x v="0"/>
  </r>
  <r>
    <s v="C03933"/>
    <s v="Eric Simmons"/>
    <s v="Delhi"/>
    <x v="1"/>
    <x v="1"/>
    <n v="688035"/>
    <n v="0.08"/>
    <n v="36"/>
    <d v="2022-03-13T00:00:00"/>
    <n v="615"/>
    <n v="32"/>
    <n v="2"/>
    <n v="21560.516210255573"/>
    <x v="2"/>
    <x v="0"/>
  </r>
  <r>
    <s v="C03934"/>
    <s v="Lynn Walker"/>
    <s v="Chennai"/>
    <x v="0"/>
    <x v="0"/>
    <n v="711848"/>
    <n v="0.08"/>
    <n v="36"/>
    <d v="2021-01-06T00:00:00"/>
    <n v="448"/>
    <n v="23"/>
    <n v="4"/>
    <n v="22306.729080988625"/>
    <x v="0"/>
    <x v="0"/>
  </r>
  <r>
    <s v="C03935"/>
    <s v="Jacob Hood"/>
    <s v="Delhi"/>
    <x v="1"/>
    <x v="2"/>
    <n v="724489"/>
    <n v="0.09"/>
    <n v="36"/>
    <d v="2024-02-24T00:00:00"/>
    <n v="448"/>
    <n v="35"/>
    <n v="1"/>
    <n v="23038.556515067768"/>
    <x v="0"/>
    <x v="0"/>
  </r>
  <r>
    <s v="C03936"/>
    <s v="Lindsay Taylor"/>
    <s v="Kolkata"/>
    <x v="3"/>
    <x v="1"/>
    <n v="324535"/>
    <n v="0.08"/>
    <n v="84"/>
    <d v="2021-05-28T00:00:00"/>
    <n v="435"/>
    <n v="60"/>
    <n v="2"/>
    <n v="5058.27209117036"/>
    <x v="0"/>
    <x v="0"/>
  </r>
  <r>
    <s v="C03937"/>
    <s v="Michael Arnold"/>
    <s v="Mumbai"/>
    <x v="2"/>
    <x v="2"/>
    <n v="893974"/>
    <n v="0.1"/>
    <n v="60"/>
    <d v="2023-01-30T00:00:00"/>
    <n v="365"/>
    <n v="7"/>
    <n v="5"/>
    <n v="18994.305548711345"/>
    <x v="0"/>
    <x v="0"/>
  </r>
  <r>
    <s v="C03938"/>
    <s v="Cindy Yang"/>
    <s v="Mumbai"/>
    <x v="2"/>
    <x v="2"/>
    <n v="1338305"/>
    <n v="7.0000000000000007E-2"/>
    <n v="84"/>
    <d v="2023-11-01T00:00:00"/>
    <n v="564"/>
    <n v="24"/>
    <n v="0"/>
    <n v="20198.609083563977"/>
    <x v="0"/>
    <x v="0"/>
  </r>
  <r>
    <s v="C03939"/>
    <s v="Katherine Simmons"/>
    <s v="Bangalore"/>
    <x v="0"/>
    <x v="0"/>
    <n v="525980"/>
    <n v="0.09"/>
    <n v="60"/>
    <d v="2023-07-12T00:00:00"/>
    <n v="746"/>
    <n v="56"/>
    <n v="4"/>
    <n v="10918.479681957682"/>
    <x v="1"/>
    <x v="0"/>
  </r>
  <r>
    <s v="C03940"/>
    <s v="William Wolf"/>
    <s v="Mumbai"/>
    <x v="2"/>
    <x v="1"/>
    <n v="1768379"/>
    <n v="7.0000000000000007E-2"/>
    <n v="36"/>
    <d v="2023-11-28T00:00:00"/>
    <n v="460"/>
    <n v="30"/>
    <n v="3"/>
    <n v="54602.40967768956"/>
    <x v="0"/>
    <x v="0"/>
  </r>
  <r>
    <s v="C03941"/>
    <s v="Michael Bishop"/>
    <s v="Chennai"/>
    <x v="0"/>
    <x v="0"/>
    <n v="1447455"/>
    <n v="7.0000000000000007E-2"/>
    <n v="84"/>
    <d v="2021-05-16T00:00:00"/>
    <n v="316"/>
    <n v="52"/>
    <n v="1"/>
    <n v="21845.975103619949"/>
    <x v="0"/>
    <x v="0"/>
  </r>
  <r>
    <s v="C03942"/>
    <s v="Andrea Brown"/>
    <s v="Kolkata"/>
    <x v="3"/>
    <x v="0"/>
    <n v="340527"/>
    <n v="0.1"/>
    <n v="60"/>
    <d v="2023-08-29T00:00:00"/>
    <n v="699"/>
    <n v="57"/>
    <n v="2"/>
    <n v="7235.1923943940519"/>
    <x v="2"/>
    <x v="0"/>
  </r>
  <r>
    <s v="C03943"/>
    <s v="Craig Richardson"/>
    <s v="Chennai"/>
    <x v="0"/>
    <x v="2"/>
    <n v="548013"/>
    <n v="0.08"/>
    <n v="36"/>
    <d v="2021-06-10T00:00:00"/>
    <n v="737"/>
    <n v="9"/>
    <n v="5"/>
    <n v="17172.735645615106"/>
    <x v="1"/>
    <x v="0"/>
  </r>
  <r>
    <s v="C03944"/>
    <s v="Johnathan Taylor"/>
    <s v="Bangalore"/>
    <x v="0"/>
    <x v="1"/>
    <n v="1659524"/>
    <n v="7.0000000000000007E-2"/>
    <n v="120"/>
    <d v="2022-06-27T00:00:00"/>
    <n v="534"/>
    <n v="104"/>
    <n v="4"/>
    <n v="19268.480786680786"/>
    <x v="0"/>
    <x v="0"/>
  </r>
  <r>
    <s v="C03945"/>
    <s v="Sheila Lee"/>
    <s v="Delhi"/>
    <x v="1"/>
    <x v="1"/>
    <n v="305416"/>
    <n v="0.08"/>
    <n v="120"/>
    <d v="2022-10-21T00:00:00"/>
    <n v="377"/>
    <n v="100"/>
    <n v="2"/>
    <n v="3705.5388557635692"/>
    <x v="0"/>
    <x v="0"/>
  </r>
  <r>
    <s v="C03946"/>
    <s v="Michelle Horn"/>
    <s v="Hyderabad"/>
    <x v="0"/>
    <x v="1"/>
    <n v="1524799"/>
    <n v="0.1"/>
    <n v="120"/>
    <d v="2021-12-12T00:00:00"/>
    <n v="795"/>
    <n v="14"/>
    <n v="0"/>
    <n v="20150.331144657328"/>
    <x v="1"/>
    <x v="0"/>
  </r>
  <r>
    <s v="C03947"/>
    <s v="Margaret Clark"/>
    <s v="Mumbai"/>
    <x v="2"/>
    <x v="1"/>
    <n v="1284639"/>
    <n v="0.1"/>
    <n v="120"/>
    <d v="2021-05-11T00:00:00"/>
    <n v="301"/>
    <n v="56"/>
    <n v="5"/>
    <n v="16976.599047704942"/>
    <x v="0"/>
    <x v="0"/>
  </r>
  <r>
    <s v="C03948"/>
    <s v="Kelly White"/>
    <s v="Mumbai"/>
    <x v="2"/>
    <x v="2"/>
    <n v="1883507"/>
    <n v="7.0000000000000007E-2"/>
    <n v="84"/>
    <d v="2021-07-01T00:00:00"/>
    <n v="501"/>
    <n v="7"/>
    <n v="2"/>
    <n v="28427.168395213601"/>
    <x v="0"/>
    <x v="0"/>
  </r>
  <r>
    <s v="C03949"/>
    <s v="Sarah Tyler"/>
    <s v="Mumbai"/>
    <x v="2"/>
    <x v="2"/>
    <n v="207203"/>
    <n v="7.0000000000000007E-2"/>
    <n v="60"/>
    <d v="2022-03-14T00:00:00"/>
    <n v="306"/>
    <n v="8"/>
    <n v="5"/>
    <n v="4102.8677411560448"/>
    <x v="0"/>
    <x v="0"/>
  </r>
  <r>
    <s v="C03950"/>
    <s v="Jesus Robinson"/>
    <s v="Hyderabad"/>
    <x v="0"/>
    <x v="0"/>
    <n v="1792226"/>
    <n v="0.08"/>
    <n v="120"/>
    <d v="2023-03-25T00:00:00"/>
    <n v="335"/>
    <n v="113"/>
    <n v="1"/>
    <n v="21744.646912112392"/>
    <x v="0"/>
    <x v="0"/>
  </r>
  <r>
    <s v="C03951"/>
    <s v="Debra Williams"/>
    <s v="Kolkata"/>
    <x v="3"/>
    <x v="2"/>
    <n v="1437880"/>
    <n v="0.09"/>
    <n v="36"/>
    <d v="2021-05-04T00:00:00"/>
    <n v="474"/>
    <n v="20"/>
    <n v="4"/>
    <n v="45724.199597075516"/>
    <x v="0"/>
    <x v="0"/>
  </r>
  <r>
    <s v="C03952"/>
    <s v="Victoria Campbell"/>
    <s v="Hyderabad"/>
    <x v="0"/>
    <x v="2"/>
    <n v="1696420"/>
    <n v="0.1"/>
    <n v="36"/>
    <d v="2021-09-18T00:00:00"/>
    <n v="543"/>
    <n v="3"/>
    <n v="2"/>
    <n v="54738.701699369791"/>
    <x v="0"/>
    <x v="0"/>
  </r>
  <r>
    <s v="C03953"/>
    <s v="Lisa Wells"/>
    <s v="Chennai"/>
    <x v="0"/>
    <x v="0"/>
    <n v="1737605"/>
    <n v="0.08"/>
    <n v="84"/>
    <d v="2022-05-09T00:00:00"/>
    <n v="717"/>
    <n v="58"/>
    <n v="5"/>
    <n v="27082.68407715061"/>
    <x v="1"/>
    <x v="0"/>
  </r>
  <r>
    <s v="C03954"/>
    <s v="Shawn Davidson"/>
    <s v="Mumbai"/>
    <x v="2"/>
    <x v="2"/>
    <n v="1411629"/>
    <n v="7.0000000000000007E-2"/>
    <n v="60"/>
    <d v="2023-01-02T00:00:00"/>
    <n v="545"/>
    <n v="50"/>
    <n v="3"/>
    <n v="27951.946094315073"/>
    <x v="0"/>
    <x v="0"/>
  </r>
  <r>
    <s v="C03955"/>
    <s v="Katrina Jimenez"/>
    <s v="Bangalore"/>
    <x v="0"/>
    <x v="0"/>
    <n v="301868"/>
    <n v="7.0000000000000007E-2"/>
    <n v="36"/>
    <d v="2022-06-08T00:00:00"/>
    <n v="549"/>
    <n v="35"/>
    <n v="5"/>
    <n v="9320.8074765560978"/>
    <x v="0"/>
    <x v="0"/>
  </r>
  <r>
    <s v="C03956"/>
    <s v="Laura Aguilar DVM"/>
    <s v="Delhi"/>
    <x v="1"/>
    <x v="2"/>
    <n v="461807"/>
    <n v="7.0000000000000007E-2"/>
    <n v="36"/>
    <d v="2023-08-30T00:00:00"/>
    <n v="621"/>
    <n v="6"/>
    <n v="1"/>
    <n v="14259.25947210682"/>
    <x v="2"/>
    <x v="0"/>
  </r>
  <r>
    <s v="C03957"/>
    <s v="Bryan Pineda"/>
    <s v="Delhi"/>
    <x v="1"/>
    <x v="2"/>
    <n v="887054"/>
    <n v="7.0000000000000007E-2"/>
    <n v="36"/>
    <d v="2022-02-26T00:00:00"/>
    <n v="617"/>
    <n v="10"/>
    <n v="1"/>
    <n v="27389.652282815641"/>
    <x v="2"/>
    <x v="0"/>
  </r>
  <r>
    <s v="C03958"/>
    <s v="Jill Barron"/>
    <s v="Chennai"/>
    <x v="0"/>
    <x v="1"/>
    <n v="592875"/>
    <n v="0.08"/>
    <n v="84"/>
    <d v="2024-02-28T00:00:00"/>
    <n v="541"/>
    <n v="22"/>
    <n v="0"/>
    <n v="9240.6768639827042"/>
    <x v="0"/>
    <x v="0"/>
  </r>
  <r>
    <s v="C03959"/>
    <s v="Christina Jacobs"/>
    <s v="Bangalore"/>
    <x v="0"/>
    <x v="0"/>
    <n v="513111"/>
    <n v="7.0000000000000007E-2"/>
    <n v="120"/>
    <d v="2023-10-20T00:00:00"/>
    <n v="835"/>
    <n v="15"/>
    <n v="5"/>
    <n v="5957.6537880347414"/>
    <x v="1"/>
    <x v="0"/>
  </r>
  <r>
    <s v="C03960"/>
    <s v="John Kelly"/>
    <s v="Kolkata"/>
    <x v="3"/>
    <x v="2"/>
    <n v="566120"/>
    <n v="0.1"/>
    <n v="36"/>
    <d v="2022-05-11T00:00:00"/>
    <n v="543"/>
    <n v="34"/>
    <n v="4"/>
    <n v="18267.100014175277"/>
    <x v="0"/>
    <x v="0"/>
  </r>
  <r>
    <s v="C03961"/>
    <s v="Danny Bailey"/>
    <s v="Kolkata"/>
    <x v="3"/>
    <x v="0"/>
    <n v="1526527"/>
    <n v="7.0000000000000007E-2"/>
    <n v="120"/>
    <d v="2022-10-14T00:00:00"/>
    <n v="551"/>
    <n v="94"/>
    <n v="3"/>
    <n v="17724.272845616852"/>
    <x v="0"/>
    <x v="0"/>
  </r>
  <r>
    <s v="C03962"/>
    <s v="Justin Montgomery"/>
    <s v="Bangalore"/>
    <x v="0"/>
    <x v="1"/>
    <n v="1076972"/>
    <n v="0.09"/>
    <n v="120"/>
    <d v="2022-10-23T00:00:00"/>
    <n v="738"/>
    <n v="61"/>
    <n v="1"/>
    <n v="13642.626140735369"/>
    <x v="1"/>
    <x v="0"/>
  </r>
  <r>
    <s v="C03963"/>
    <s v="Darrell Wagner"/>
    <s v="Chennai"/>
    <x v="0"/>
    <x v="1"/>
    <n v="148517"/>
    <n v="0.09"/>
    <n v="60"/>
    <d v="2023-07-25T00:00:00"/>
    <n v="382"/>
    <n v="16"/>
    <n v="5"/>
    <n v="3082.9686431524183"/>
    <x v="0"/>
    <x v="0"/>
  </r>
  <r>
    <s v="C03964"/>
    <s v="Rebecca Smith"/>
    <s v="Kolkata"/>
    <x v="3"/>
    <x v="1"/>
    <n v="1736918"/>
    <n v="7.0000000000000007E-2"/>
    <n v="120"/>
    <d v="2020-07-24T00:00:00"/>
    <n v="309"/>
    <n v="58"/>
    <n v="0"/>
    <n v="20167.090750745407"/>
    <x v="0"/>
    <x v="0"/>
  </r>
  <r>
    <s v="C03965"/>
    <s v="Cindy Rodriguez"/>
    <s v="Hyderabad"/>
    <x v="0"/>
    <x v="1"/>
    <n v="664121"/>
    <n v="0.09"/>
    <n v="36"/>
    <d v="2022-04-07T00:00:00"/>
    <n v="845"/>
    <n v="20"/>
    <n v="0"/>
    <n v="21118.87025385247"/>
    <x v="1"/>
    <x v="0"/>
  </r>
  <r>
    <s v="C03966"/>
    <s v="Elizabeth Strickland"/>
    <s v="Delhi"/>
    <x v="1"/>
    <x v="1"/>
    <n v="1062126"/>
    <n v="7.0000000000000007E-2"/>
    <n v="84"/>
    <d v="2023-06-12T00:00:00"/>
    <n v="382"/>
    <n v="14"/>
    <n v="4"/>
    <n v="16030.327818762891"/>
    <x v="0"/>
    <x v="0"/>
  </r>
  <r>
    <s v="C03967"/>
    <s v="Timothy Curry"/>
    <s v="Chennai"/>
    <x v="0"/>
    <x v="0"/>
    <n v="655391"/>
    <n v="0.09"/>
    <n v="84"/>
    <d v="2022-10-28T00:00:00"/>
    <n v="565"/>
    <n v="46"/>
    <n v="3"/>
    <n v="10544.637089924925"/>
    <x v="0"/>
    <x v="0"/>
  </r>
  <r>
    <s v="C03968"/>
    <s v="Sophia Wilkerson"/>
    <s v="Bangalore"/>
    <x v="0"/>
    <x v="2"/>
    <n v="397309"/>
    <n v="0.1"/>
    <n v="84"/>
    <d v="2021-06-22T00:00:00"/>
    <n v="646"/>
    <n v="49"/>
    <n v="0"/>
    <n v="6595.7998245380131"/>
    <x v="2"/>
    <x v="0"/>
  </r>
  <r>
    <s v="C03969"/>
    <s v="Robert Boyd"/>
    <s v="Bangalore"/>
    <x v="0"/>
    <x v="1"/>
    <n v="1051099"/>
    <n v="0.1"/>
    <n v="120"/>
    <d v="2021-11-07T00:00:00"/>
    <n v="380"/>
    <n v="30"/>
    <n v="3"/>
    <n v="13890.350738568281"/>
    <x v="0"/>
    <x v="0"/>
  </r>
  <r>
    <s v="C03970"/>
    <s v="Jesus Frank"/>
    <s v="Hyderabad"/>
    <x v="0"/>
    <x v="0"/>
    <n v="1535197"/>
    <n v="7.0000000000000007E-2"/>
    <n v="120"/>
    <d v="2020-11-15T00:00:00"/>
    <n v="444"/>
    <n v="108"/>
    <n v="3"/>
    <n v="17824.9388970994"/>
    <x v="0"/>
    <x v="0"/>
  </r>
  <r>
    <s v="C03971"/>
    <s v="Bethany Wang"/>
    <s v="Delhi"/>
    <x v="1"/>
    <x v="0"/>
    <n v="843179"/>
    <n v="0.1"/>
    <n v="36"/>
    <d v="2021-12-25T00:00:00"/>
    <n v="437"/>
    <n v="25"/>
    <n v="3"/>
    <n v="27207.014630912698"/>
    <x v="0"/>
    <x v="0"/>
  </r>
  <r>
    <s v="C03972"/>
    <s v="Christopher Walker"/>
    <s v="Hyderabad"/>
    <x v="0"/>
    <x v="0"/>
    <n v="558770"/>
    <n v="7.0000000000000007E-2"/>
    <n v="84"/>
    <d v="2024-02-22T00:00:00"/>
    <n v="672"/>
    <n v="63"/>
    <n v="1"/>
    <n v="8433.3367936479681"/>
    <x v="2"/>
    <x v="0"/>
  </r>
  <r>
    <s v="C03973"/>
    <s v="Kathleen Garcia"/>
    <s v="Hyderabad"/>
    <x v="0"/>
    <x v="1"/>
    <n v="510197"/>
    <n v="0.1"/>
    <n v="84"/>
    <d v="2022-06-29T00:00:00"/>
    <n v="347"/>
    <n v="21"/>
    <n v="5"/>
    <n v="8469.8742869651087"/>
    <x v="0"/>
    <x v="0"/>
  </r>
  <r>
    <s v="C03974"/>
    <s v="Daniel Hawkins"/>
    <s v="Delhi"/>
    <x v="1"/>
    <x v="1"/>
    <n v="1541562"/>
    <n v="0.09"/>
    <n v="120"/>
    <d v="2022-01-14T00:00:00"/>
    <n v="370"/>
    <n v="38"/>
    <n v="2"/>
    <n v="19527.855913398209"/>
    <x v="0"/>
    <x v="0"/>
  </r>
  <r>
    <s v="C03975"/>
    <s v="Melissa Vasquez"/>
    <s v="Hyderabad"/>
    <x v="0"/>
    <x v="2"/>
    <n v="468907"/>
    <n v="0.1"/>
    <n v="120"/>
    <d v="2022-05-12T00:00:00"/>
    <n v="509"/>
    <n v="93"/>
    <n v="1"/>
    <n v="6196.6405579016209"/>
    <x v="0"/>
    <x v="0"/>
  </r>
  <r>
    <s v="C03976"/>
    <s v="Kimberly Gonzales"/>
    <s v="Chennai"/>
    <x v="0"/>
    <x v="2"/>
    <n v="1526014"/>
    <n v="7.0000000000000007E-2"/>
    <n v="36"/>
    <d v="2021-03-11T00:00:00"/>
    <n v="768"/>
    <n v="26"/>
    <n v="0"/>
    <n v="47118.882095913701"/>
    <x v="1"/>
    <x v="0"/>
  </r>
  <r>
    <s v="C03977"/>
    <s v="Christina Leon"/>
    <s v="Kolkata"/>
    <x v="3"/>
    <x v="2"/>
    <n v="465147"/>
    <n v="7.0000000000000007E-2"/>
    <n v="84"/>
    <d v="2023-06-21T00:00:00"/>
    <n v="490"/>
    <n v="37"/>
    <n v="4"/>
    <n v="7020.3148156754496"/>
    <x v="0"/>
    <x v="0"/>
  </r>
  <r>
    <s v="C03978"/>
    <s v="Brooke White MD"/>
    <s v="Delhi"/>
    <x v="1"/>
    <x v="1"/>
    <n v="1360315"/>
    <n v="0.1"/>
    <n v="120"/>
    <d v="2021-09-13T00:00:00"/>
    <n v="512"/>
    <n v="113"/>
    <n v="3"/>
    <n v="17976.662964131359"/>
    <x v="0"/>
    <x v="0"/>
  </r>
  <r>
    <s v="C03979"/>
    <s v="Carla Barr"/>
    <s v="Mumbai"/>
    <x v="2"/>
    <x v="2"/>
    <n v="157070"/>
    <n v="0.09"/>
    <n v="120"/>
    <d v="2022-03-25T00:00:00"/>
    <n v="620"/>
    <n v="48"/>
    <n v="4"/>
    <n v="1989.6963782951686"/>
    <x v="2"/>
    <x v="0"/>
  </r>
  <r>
    <s v="C03980"/>
    <s v="Raymond Brown"/>
    <s v="Bangalore"/>
    <x v="0"/>
    <x v="2"/>
    <n v="1343936"/>
    <n v="0.1"/>
    <n v="36"/>
    <d v="2020-09-09T00:00:00"/>
    <n v="521"/>
    <n v="24"/>
    <n v="4"/>
    <n v="43365.034488537174"/>
    <x v="0"/>
    <x v="0"/>
  </r>
  <r>
    <s v="C03981"/>
    <s v="Cathy Smith"/>
    <s v="Bangalore"/>
    <x v="0"/>
    <x v="1"/>
    <n v="106270"/>
    <n v="7.0000000000000007E-2"/>
    <n v="84"/>
    <d v="2021-05-19T00:00:00"/>
    <n v="525"/>
    <n v="62"/>
    <n v="5"/>
    <n v="1603.8991017072669"/>
    <x v="0"/>
    <x v="0"/>
  </r>
  <r>
    <s v="C03982"/>
    <s v="Brandon Gentry"/>
    <s v="Bangalore"/>
    <x v="0"/>
    <x v="0"/>
    <n v="577809"/>
    <n v="0.1"/>
    <n v="60"/>
    <d v="2022-04-13T00:00:00"/>
    <n v="380"/>
    <n v="48"/>
    <n v="2"/>
    <n v="12276.733657573212"/>
    <x v="0"/>
    <x v="0"/>
  </r>
  <r>
    <s v="C03983"/>
    <s v="Kyle Dalton"/>
    <s v="Bangalore"/>
    <x v="0"/>
    <x v="1"/>
    <n v="1666194"/>
    <n v="0.08"/>
    <n v="36"/>
    <d v="2024-03-10T00:00:00"/>
    <n v="471"/>
    <n v="30"/>
    <n v="0"/>
    <n v="52212.464113643313"/>
    <x v="0"/>
    <x v="0"/>
  </r>
  <r>
    <s v="C03984"/>
    <s v="Ellen Ortiz"/>
    <s v="Hyderabad"/>
    <x v="0"/>
    <x v="2"/>
    <n v="1354747"/>
    <n v="0.08"/>
    <n v="84"/>
    <d v="2020-09-04T00:00:00"/>
    <n v="365"/>
    <n v="5"/>
    <n v="2"/>
    <n v="21115.377203373351"/>
    <x v="0"/>
    <x v="0"/>
  </r>
  <r>
    <s v="C03985"/>
    <s v="Kelly Mendez PhD"/>
    <s v="Chennai"/>
    <x v="0"/>
    <x v="2"/>
    <n v="1657820"/>
    <n v="0.08"/>
    <n v="36"/>
    <d v="2022-02-18T00:00:00"/>
    <n v="383"/>
    <n v="34"/>
    <n v="3"/>
    <n v="51950.053389269291"/>
    <x v="0"/>
    <x v="0"/>
  </r>
  <r>
    <s v="C03986"/>
    <s v="Jessica Paul"/>
    <s v="Delhi"/>
    <x v="1"/>
    <x v="1"/>
    <n v="1177019"/>
    <n v="0.08"/>
    <n v="84"/>
    <d v="2024-06-19T00:00:00"/>
    <n v="791"/>
    <n v="15"/>
    <n v="4"/>
    <n v="18345.2704900157"/>
    <x v="1"/>
    <x v="0"/>
  </r>
  <r>
    <s v="C03987"/>
    <s v="Glenda Webb"/>
    <s v="Delhi"/>
    <x v="1"/>
    <x v="1"/>
    <n v="283511"/>
    <n v="7.0000000000000007E-2"/>
    <n v="120"/>
    <d v="2022-06-19T00:00:00"/>
    <n v="710"/>
    <n v="83"/>
    <n v="0"/>
    <n v="3291.8031051751327"/>
    <x v="1"/>
    <x v="0"/>
  </r>
  <r>
    <s v="C03988"/>
    <s v="Steven Perez"/>
    <s v="Hyderabad"/>
    <x v="0"/>
    <x v="2"/>
    <n v="1520076"/>
    <n v="0.1"/>
    <n v="84"/>
    <d v="2020-07-24T00:00:00"/>
    <n v="788"/>
    <n v="36"/>
    <n v="4"/>
    <n v="25235.061410852621"/>
    <x v="1"/>
    <x v="0"/>
  </r>
  <r>
    <s v="C03989"/>
    <s v="Norman Gonzales"/>
    <s v="Bangalore"/>
    <x v="0"/>
    <x v="2"/>
    <n v="1409214"/>
    <n v="7.0000000000000007E-2"/>
    <n v="84"/>
    <d v="2022-08-19T00:00:00"/>
    <n v="465"/>
    <n v="17"/>
    <n v="0"/>
    <n v="21268.815928421045"/>
    <x v="0"/>
    <x v="0"/>
  </r>
  <r>
    <s v="C03990"/>
    <s v="Jacob Thomas"/>
    <s v="Hyderabad"/>
    <x v="0"/>
    <x v="1"/>
    <n v="331481"/>
    <n v="0.09"/>
    <n v="120"/>
    <d v="2024-05-15T00:00:00"/>
    <n v="643"/>
    <n v="53"/>
    <n v="2"/>
    <n v="4199.0612158506447"/>
    <x v="2"/>
    <x v="0"/>
  </r>
  <r>
    <s v="C03991"/>
    <s v="Justin Taylor"/>
    <s v="Bangalore"/>
    <x v="0"/>
    <x v="0"/>
    <n v="299063"/>
    <n v="7.0000000000000007E-2"/>
    <n v="36"/>
    <d v="2022-02-10T00:00:00"/>
    <n v="743"/>
    <n v="4"/>
    <n v="3"/>
    <n v="9234.1972198487292"/>
    <x v="1"/>
    <x v="0"/>
  </r>
  <r>
    <s v="C03992"/>
    <s v="Hannah Brewer"/>
    <s v="Delhi"/>
    <x v="1"/>
    <x v="0"/>
    <n v="1779375"/>
    <n v="0.09"/>
    <n v="120"/>
    <d v="2024-01-08T00:00:00"/>
    <n v="549"/>
    <n v="12"/>
    <n v="3"/>
    <n v="22540.370491685015"/>
    <x v="0"/>
    <x v="0"/>
  </r>
  <r>
    <s v="C03993"/>
    <s v="Eric Powell"/>
    <s v="Delhi"/>
    <x v="1"/>
    <x v="1"/>
    <n v="452663"/>
    <n v="0.1"/>
    <n v="84"/>
    <d v="2023-05-19T00:00:00"/>
    <n v="660"/>
    <n v="57"/>
    <n v="1"/>
    <n v="7514.7417651622554"/>
    <x v="2"/>
    <x v="0"/>
  </r>
  <r>
    <s v="C03994"/>
    <s v="Scott Tran"/>
    <s v="Kolkata"/>
    <x v="3"/>
    <x v="2"/>
    <n v="316752"/>
    <n v="0.1"/>
    <n v="84"/>
    <d v="2023-11-04T00:00:00"/>
    <n v="720"/>
    <n v="27"/>
    <n v="3"/>
    <n v="5258.458242884165"/>
    <x v="1"/>
    <x v="0"/>
  </r>
  <r>
    <s v="C03995"/>
    <s v="Matthew Rivera"/>
    <s v="Bangalore"/>
    <x v="0"/>
    <x v="0"/>
    <n v="248961"/>
    <n v="7.0000000000000007E-2"/>
    <n v="60"/>
    <d v="2021-10-23T00:00:00"/>
    <n v="838"/>
    <n v="54"/>
    <n v="5"/>
    <n v="4929.7261898039606"/>
    <x v="1"/>
    <x v="0"/>
  </r>
  <r>
    <s v="C03996"/>
    <s v="Ashley Collins"/>
    <s v="Kolkata"/>
    <x v="3"/>
    <x v="0"/>
    <n v="1459521"/>
    <n v="7.0000000000000007E-2"/>
    <n v="120"/>
    <d v="2020-12-11T00:00:00"/>
    <n v="843"/>
    <n v="21"/>
    <n v="5"/>
    <n v="16946.276369764542"/>
    <x v="1"/>
    <x v="0"/>
  </r>
  <r>
    <s v="C03997"/>
    <s v="Patricia Williams"/>
    <s v="Chennai"/>
    <x v="0"/>
    <x v="1"/>
    <n v="1701405"/>
    <n v="0.08"/>
    <n v="36"/>
    <d v="2022-01-19T00:00:00"/>
    <n v="811"/>
    <n v="4"/>
    <n v="3"/>
    <n v="53315.848877905752"/>
    <x v="1"/>
    <x v="0"/>
  </r>
  <r>
    <s v="C03998"/>
    <s v="Sandra Perkins"/>
    <s v="Hyderabad"/>
    <x v="0"/>
    <x v="2"/>
    <n v="495365"/>
    <n v="0.08"/>
    <n v="36"/>
    <d v="2022-07-21T00:00:00"/>
    <n v="698"/>
    <n v="14"/>
    <n v="5"/>
    <n v="15522.938676801694"/>
    <x v="2"/>
    <x v="0"/>
  </r>
  <r>
    <s v="C03999"/>
    <s v="Jonathon Stevenson"/>
    <s v="Delhi"/>
    <x v="1"/>
    <x v="2"/>
    <n v="352778"/>
    <n v="0.08"/>
    <n v="36"/>
    <d v="2020-11-27T00:00:00"/>
    <n v="781"/>
    <n v="33"/>
    <n v="2"/>
    <n v="11054.780334752653"/>
    <x v="1"/>
    <x v="0"/>
  </r>
  <r>
    <s v="C04000"/>
    <s v="Jose Lopez"/>
    <s v="Mumbai"/>
    <x v="2"/>
    <x v="0"/>
    <n v="176820"/>
    <n v="7.0000000000000007E-2"/>
    <n v="84"/>
    <d v="2022-10-03T00:00:00"/>
    <n v="357"/>
    <n v="31"/>
    <n v="3"/>
    <n v="2668.6876744507285"/>
    <x v="0"/>
    <x v="0"/>
  </r>
  <r>
    <s v="C04001"/>
    <s v="Allen Watson"/>
    <s v="Kolkata"/>
    <x v="3"/>
    <x v="1"/>
    <n v="1361178"/>
    <n v="0.09"/>
    <n v="84"/>
    <d v="2022-03-13T00:00:00"/>
    <n v="680"/>
    <n v="66"/>
    <n v="2"/>
    <n v="21900.099367842751"/>
    <x v="2"/>
    <x v="0"/>
  </r>
  <r>
    <s v="C04002"/>
    <s v="Kevin Wallace"/>
    <s v="Bangalore"/>
    <x v="0"/>
    <x v="1"/>
    <n v="816694"/>
    <n v="0.1"/>
    <n v="60"/>
    <d v="2020-08-09T00:00:00"/>
    <n v="426"/>
    <n v="9"/>
    <n v="3"/>
    <n v="17352.333933424536"/>
    <x v="0"/>
    <x v="0"/>
  </r>
  <r>
    <s v="C04003"/>
    <s v="Emily Sawyer"/>
    <s v="Mumbai"/>
    <x v="2"/>
    <x v="0"/>
    <n v="556816"/>
    <n v="0.08"/>
    <n v="60"/>
    <d v="2021-01-02T00:00:00"/>
    <n v="629"/>
    <n v="49"/>
    <n v="2"/>
    <n v="11290.220762097351"/>
    <x v="2"/>
    <x v="0"/>
  </r>
  <r>
    <s v="C04004"/>
    <s v="Laurie Case"/>
    <s v="Chennai"/>
    <x v="0"/>
    <x v="2"/>
    <n v="1796012"/>
    <n v="0.09"/>
    <n v="36"/>
    <d v="2022-10-13T00:00:00"/>
    <n v="488"/>
    <n v="20"/>
    <n v="4"/>
    <n v="57112.701454045397"/>
    <x v="0"/>
    <x v="0"/>
  </r>
  <r>
    <s v="C04005"/>
    <s v="Michael Benson"/>
    <s v="Chennai"/>
    <x v="0"/>
    <x v="0"/>
    <n v="1649908"/>
    <n v="0.09"/>
    <n v="120"/>
    <d v="2023-03-25T00:00:00"/>
    <n v="731"/>
    <n v="114"/>
    <n v="1"/>
    <n v="20900.337251672659"/>
    <x v="1"/>
    <x v="0"/>
  </r>
  <r>
    <s v="C04006"/>
    <s v="Marcus Johnson"/>
    <s v="Chennai"/>
    <x v="0"/>
    <x v="0"/>
    <n v="482095"/>
    <n v="0.08"/>
    <n v="120"/>
    <d v="2021-03-24T00:00:00"/>
    <n v="338"/>
    <n v="15"/>
    <n v="5"/>
    <n v="5849.1426600745799"/>
    <x v="0"/>
    <x v="0"/>
  </r>
  <r>
    <s v="C04007"/>
    <s v="Rodney Wilson"/>
    <s v="Bangalore"/>
    <x v="0"/>
    <x v="2"/>
    <n v="589204"/>
    <n v="0.09"/>
    <n v="84"/>
    <d v="2024-03-19T00:00:00"/>
    <n v="564"/>
    <n v="12"/>
    <n v="1"/>
    <n v="9479.7492671277541"/>
    <x v="0"/>
    <x v="0"/>
  </r>
  <r>
    <s v="C04008"/>
    <s v="Mary Blair"/>
    <s v="Kolkata"/>
    <x v="3"/>
    <x v="0"/>
    <n v="627830"/>
    <n v="0.09"/>
    <n v="60"/>
    <d v="2024-02-28T00:00:00"/>
    <n v="396"/>
    <n v="20"/>
    <n v="3"/>
    <n v="13032.718161761837"/>
    <x v="0"/>
    <x v="0"/>
  </r>
  <r>
    <s v="C04009"/>
    <s v="Alisha Peterson"/>
    <s v="Delhi"/>
    <x v="1"/>
    <x v="1"/>
    <n v="1364808"/>
    <n v="0.08"/>
    <n v="36"/>
    <d v="2020-09-10T00:00:00"/>
    <n v="781"/>
    <n v="25"/>
    <n v="4"/>
    <n v="42768.122272684515"/>
    <x v="1"/>
    <x v="0"/>
  </r>
  <r>
    <s v="C04010"/>
    <s v="Joseph Murillo"/>
    <s v="Kolkata"/>
    <x v="3"/>
    <x v="0"/>
    <n v="808155"/>
    <n v="7.0000000000000007E-2"/>
    <n v="120"/>
    <d v="2021-10-25T00:00:00"/>
    <n v="613"/>
    <n v="46"/>
    <n v="4"/>
    <n v="9383.3648022927118"/>
    <x v="2"/>
    <x v="0"/>
  </r>
  <r>
    <s v="C04011"/>
    <s v="Loretta Riley"/>
    <s v="Bangalore"/>
    <x v="0"/>
    <x v="2"/>
    <n v="384397"/>
    <n v="0.09"/>
    <n v="36"/>
    <d v="2022-02-21T00:00:00"/>
    <n v="480"/>
    <n v="6"/>
    <n v="3"/>
    <n v="12223.721835283221"/>
    <x v="0"/>
    <x v="0"/>
  </r>
  <r>
    <s v="C04012"/>
    <s v="Elizabeth Ayala"/>
    <s v="Hyderabad"/>
    <x v="0"/>
    <x v="0"/>
    <n v="1728228"/>
    <n v="0.08"/>
    <n v="84"/>
    <d v="2022-06-09T00:00:00"/>
    <n v="395"/>
    <n v="53"/>
    <n v="3"/>
    <n v="26936.532144696776"/>
    <x v="0"/>
    <x v="0"/>
  </r>
  <r>
    <s v="C04013"/>
    <s v="Loretta Burns"/>
    <s v="Bangalore"/>
    <x v="0"/>
    <x v="1"/>
    <n v="239549"/>
    <n v="0.08"/>
    <n v="60"/>
    <d v="2023-08-04T00:00:00"/>
    <n v="781"/>
    <n v="12"/>
    <n v="3"/>
    <n v="4857.1899753952084"/>
    <x v="1"/>
    <x v="0"/>
  </r>
  <r>
    <s v="C04014"/>
    <s v="Karen Robinson"/>
    <s v="Hyderabad"/>
    <x v="0"/>
    <x v="1"/>
    <n v="1102898"/>
    <n v="0.08"/>
    <n v="36"/>
    <d v="2023-12-22T00:00:00"/>
    <n v="790"/>
    <n v="14"/>
    <n v="5"/>
    <n v="34560.814794681159"/>
    <x v="1"/>
    <x v="0"/>
  </r>
  <r>
    <s v="C04015"/>
    <s v="Anthony Horton"/>
    <s v="Mumbai"/>
    <x v="2"/>
    <x v="1"/>
    <n v="1581317"/>
    <n v="0.08"/>
    <n v="84"/>
    <d v="2020-10-12T00:00:00"/>
    <n v="435"/>
    <n v="83"/>
    <n v="1"/>
    <n v="24646.745800586192"/>
    <x v="0"/>
    <x v="0"/>
  </r>
  <r>
    <s v="C04016"/>
    <s v="Alex Gonzalez"/>
    <s v="Kolkata"/>
    <x v="3"/>
    <x v="1"/>
    <n v="1641354"/>
    <n v="0.09"/>
    <n v="36"/>
    <d v="2022-10-26T00:00:00"/>
    <n v="837"/>
    <n v="14"/>
    <n v="0"/>
    <n v="52194.618400324289"/>
    <x v="1"/>
    <x v="0"/>
  </r>
  <r>
    <s v="C04017"/>
    <s v="Mr. Riley Guzman"/>
    <s v="Hyderabad"/>
    <x v="0"/>
    <x v="0"/>
    <n v="615130"/>
    <n v="0.08"/>
    <n v="60"/>
    <d v="2023-12-28T00:00:00"/>
    <n v="744"/>
    <n v="20"/>
    <n v="2"/>
    <n v="12472.618418631906"/>
    <x v="1"/>
    <x v="0"/>
  </r>
  <r>
    <s v="C04018"/>
    <s v="Robert Mcgee"/>
    <s v="Chennai"/>
    <x v="0"/>
    <x v="1"/>
    <n v="1969737"/>
    <n v="7.0000000000000007E-2"/>
    <n v="84"/>
    <d v="2022-09-07T00:00:00"/>
    <n v="597"/>
    <n v="34"/>
    <n v="1"/>
    <n v="29728.61019007779"/>
    <x v="0"/>
    <x v="0"/>
  </r>
  <r>
    <s v="C04019"/>
    <s v="Mary Patterson"/>
    <s v="Mumbai"/>
    <x v="2"/>
    <x v="0"/>
    <n v="1930006"/>
    <n v="0.09"/>
    <n v="60"/>
    <d v="2020-09-14T00:00:00"/>
    <n v="331"/>
    <n v="10"/>
    <n v="5"/>
    <n v="40063.750136994597"/>
    <x v="0"/>
    <x v="0"/>
  </r>
  <r>
    <s v="C04020"/>
    <s v="Mark Hess"/>
    <s v="Mumbai"/>
    <x v="2"/>
    <x v="1"/>
    <n v="1795568"/>
    <n v="0.09"/>
    <n v="36"/>
    <d v="2021-10-27T00:00:00"/>
    <n v="615"/>
    <n v="28"/>
    <n v="3"/>
    <n v="57098.582372744379"/>
    <x v="2"/>
    <x v="0"/>
  </r>
  <r>
    <s v="C04021"/>
    <s v="Rebecca Steele"/>
    <s v="Mumbai"/>
    <x v="2"/>
    <x v="0"/>
    <n v="1975788"/>
    <n v="7.0000000000000007E-2"/>
    <n v="36"/>
    <d v="2022-06-23T00:00:00"/>
    <n v="827"/>
    <n v="27"/>
    <n v="5"/>
    <n v="61006.597461439502"/>
    <x v="1"/>
    <x v="0"/>
  </r>
  <r>
    <s v="C04022"/>
    <s v="Eric Burton"/>
    <s v="Chennai"/>
    <x v="0"/>
    <x v="2"/>
    <n v="973523"/>
    <n v="0.09"/>
    <n v="36"/>
    <d v="2021-02-20T00:00:00"/>
    <n v="591"/>
    <n v="6"/>
    <n v="2"/>
    <n v="30957.771138303437"/>
    <x v="0"/>
    <x v="0"/>
  </r>
  <r>
    <s v="C04023"/>
    <s v="Megan Keller"/>
    <s v="Hyderabad"/>
    <x v="0"/>
    <x v="2"/>
    <n v="503503"/>
    <n v="7.0000000000000007E-2"/>
    <n v="60"/>
    <d v="2023-09-09T00:00:00"/>
    <n v="778"/>
    <n v="2"/>
    <n v="2"/>
    <n v="9969.9628686616124"/>
    <x v="1"/>
    <x v="0"/>
  </r>
  <r>
    <s v="C04024"/>
    <s v="Bruce Rodriguez"/>
    <s v="Mumbai"/>
    <x v="2"/>
    <x v="0"/>
    <n v="381511"/>
    <n v="0.09"/>
    <n v="84"/>
    <d v="2022-04-06T00:00:00"/>
    <n v="395"/>
    <n v="81"/>
    <n v="4"/>
    <n v="6138.1603360655672"/>
    <x v="0"/>
    <x v="0"/>
  </r>
  <r>
    <s v="C04025"/>
    <s v="Eric Davis"/>
    <s v="Chennai"/>
    <x v="0"/>
    <x v="0"/>
    <n v="1829420"/>
    <n v="0.08"/>
    <n v="120"/>
    <d v="2024-01-04T00:00:00"/>
    <n v="377"/>
    <n v="85"/>
    <n v="0"/>
    <n v="22195.912766557707"/>
    <x v="0"/>
    <x v="0"/>
  </r>
  <r>
    <s v="C04026"/>
    <s v="Aaron Guerra"/>
    <s v="Chennai"/>
    <x v="0"/>
    <x v="0"/>
    <n v="518662"/>
    <n v="0.09"/>
    <n v="120"/>
    <d v="2021-10-04T00:00:00"/>
    <n v="627"/>
    <n v="78"/>
    <n v="2"/>
    <n v="6570.1910164851897"/>
    <x v="2"/>
    <x v="0"/>
  </r>
  <r>
    <s v="C04027"/>
    <s v="Kristin Elliott"/>
    <s v="Delhi"/>
    <x v="1"/>
    <x v="0"/>
    <n v="1311959"/>
    <n v="0.08"/>
    <n v="36"/>
    <d v="2020-08-30T00:00:00"/>
    <n v="478"/>
    <n v="15"/>
    <n v="3"/>
    <n v="41112.026694413355"/>
    <x v="0"/>
    <x v="0"/>
  </r>
  <r>
    <s v="C04028"/>
    <s v="Paula Webb"/>
    <s v="Hyderabad"/>
    <x v="0"/>
    <x v="0"/>
    <n v="900283"/>
    <n v="0.1"/>
    <n v="120"/>
    <d v="2020-08-15T00:00:00"/>
    <n v="477"/>
    <n v="99"/>
    <n v="1"/>
    <n v="11897.306185212303"/>
    <x v="0"/>
    <x v="0"/>
  </r>
  <r>
    <s v="C04029"/>
    <s v="Kaitlyn Frost"/>
    <s v="Bangalore"/>
    <x v="0"/>
    <x v="2"/>
    <n v="590162"/>
    <n v="0.08"/>
    <n v="120"/>
    <d v="2023-06-03T00:00:00"/>
    <n v="395"/>
    <n v="72"/>
    <n v="2"/>
    <n v="7160.2935739946151"/>
    <x v="0"/>
    <x v="0"/>
  </r>
  <r>
    <s v="C04030"/>
    <s v="Melinda Castro"/>
    <s v="Chennai"/>
    <x v="0"/>
    <x v="1"/>
    <n v="1410955"/>
    <n v="0.08"/>
    <n v="36"/>
    <d v="2022-11-26T00:00:00"/>
    <n v="536"/>
    <n v="19"/>
    <n v="1"/>
    <n v="44214.201529633167"/>
    <x v="0"/>
    <x v="0"/>
  </r>
  <r>
    <s v="C04031"/>
    <s v="Monica Johnson"/>
    <s v="Mumbai"/>
    <x v="2"/>
    <x v="0"/>
    <n v="1423147"/>
    <n v="0.08"/>
    <n v="84"/>
    <d v="2024-05-25T00:00:00"/>
    <n v="302"/>
    <n v="48"/>
    <n v="3"/>
    <n v="22181.474268515951"/>
    <x v="0"/>
    <x v="0"/>
  </r>
  <r>
    <s v="C04032"/>
    <s v="Brian Young"/>
    <s v="Kolkata"/>
    <x v="3"/>
    <x v="1"/>
    <n v="1174554"/>
    <n v="0.08"/>
    <n v="84"/>
    <d v="2022-08-08T00:00:00"/>
    <n v="719"/>
    <n v="24"/>
    <n v="1"/>
    <n v="18306.85047151312"/>
    <x v="1"/>
    <x v="0"/>
  </r>
  <r>
    <s v="C04033"/>
    <s v="James Moreno"/>
    <s v="Mumbai"/>
    <x v="2"/>
    <x v="0"/>
    <n v="1185050"/>
    <n v="0.08"/>
    <n v="60"/>
    <d v="2023-10-16T00:00:00"/>
    <n v="563"/>
    <n v="13"/>
    <n v="3"/>
    <n v="24028.54105148463"/>
    <x v="0"/>
    <x v="0"/>
  </r>
  <r>
    <s v="C04034"/>
    <s v="Alison Salas"/>
    <s v="Mumbai"/>
    <x v="2"/>
    <x v="1"/>
    <n v="1646812"/>
    <n v="0.1"/>
    <n v="120"/>
    <d v="2023-12-06T00:00:00"/>
    <n v="560"/>
    <n v="93"/>
    <n v="0"/>
    <n v="21762.741930572767"/>
    <x v="0"/>
    <x v="0"/>
  </r>
  <r>
    <s v="C04035"/>
    <s v="Stephen Palmer"/>
    <s v="Bangalore"/>
    <x v="0"/>
    <x v="2"/>
    <n v="1727486"/>
    <n v="0.09"/>
    <n v="84"/>
    <d v="2021-10-13T00:00:00"/>
    <n v="479"/>
    <n v="36"/>
    <n v="1"/>
    <n v="27793.657447120953"/>
    <x v="0"/>
    <x v="0"/>
  </r>
  <r>
    <s v="C04036"/>
    <s v="Nicholas Sandoval"/>
    <s v="Kolkata"/>
    <x v="3"/>
    <x v="0"/>
    <n v="470346"/>
    <n v="0.1"/>
    <n v="60"/>
    <d v="2022-08-31T00:00:00"/>
    <n v="637"/>
    <n v="21"/>
    <n v="0"/>
    <n v="9993.4624917661895"/>
    <x v="2"/>
    <x v="0"/>
  </r>
  <r>
    <s v="C04037"/>
    <s v="Darren Browning"/>
    <s v="Hyderabad"/>
    <x v="0"/>
    <x v="2"/>
    <n v="528243"/>
    <n v="0.09"/>
    <n v="36"/>
    <d v="2022-09-10T00:00:00"/>
    <n v="655"/>
    <n v="10"/>
    <n v="4"/>
    <n v="16797.986179485048"/>
    <x v="2"/>
    <x v="0"/>
  </r>
  <r>
    <s v="C04038"/>
    <s v="Lynn Burke"/>
    <s v="Kolkata"/>
    <x v="3"/>
    <x v="0"/>
    <n v="1792319"/>
    <n v="0.09"/>
    <n v="84"/>
    <d v="2022-03-24T00:00:00"/>
    <n v="791"/>
    <n v="80"/>
    <n v="0"/>
    <n v="28836.760657954033"/>
    <x v="1"/>
    <x v="0"/>
  </r>
  <r>
    <s v="C04039"/>
    <s v="Dr. Kristin Wood"/>
    <s v="Delhi"/>
    <x v="1"/>
    <x v="0"/>
    <n v="995316"/>
    <n v="0.1"/>
    <n v="84"/>
    <d v="2023-08-31T00:00:00"/>
    <n v="634"/>
    <n v="26"/>
    <n v="2"/>
    <n v="16523.424080903973"/>
    <x v="2"/>
    <x v="0"/>
  </r>
  <r>
    <s v="C04040"/>
    <s v="Jeffrey Hernandez"/>
    <s v="Bangalore"/>
    <x v="0"/>
    <x v="1"/>
    <n v="1860573"/>
    <n v="0.1"/>
    <n v="120"/>
    <d v="2023-04-07T00:00:00"/>
    <n v="636"/>
    <n v="5"/>
    <n v="2"/>
    <n v="24587.609297230996"/>
    <x v="2"/>
    <x v="0"/>
  </r>
  <r>
    <s v="C04041"/>
    <s v="Taylor Williams"/>
    <s v="Hyderabad"/>
    <x v="0"/>
    <x v="1"/>
    <n v="1783106"/>
    <n v="0.08"/>
    <n v="36"/>
    <d v="2024-04-27T00:00:00"/>
    <n v="338"/>
    <n v="21"/>
    <n v="2"/>
    <n v="55876.061272470113"/>
    <x v="0"/>
    <x v="0"/>
  </r>
  <r>
    <s v="C04042"/>
    <s v="Stephanie Gates"/>
    <s v="Delhi"/>
    <x v="1"/>
    <x v="0"/>
    <n v="1166734"/>
    <n v="0.1"/>
    <n v="60"/>
    <d v="2022-05-25T00:00:00"/>
    <n v="581"/>
    <n v="18"/>
    <n v="5"/>
    <n v="24789.649464156882"/>
    <x v="0"/>
    <x v="0"/>
  </r>
  <r>
    <s v="C04043"/>
    <s v="Jennifer Davis"/>
    <s v="Kolkata"/>
    <x v="3"/>
    <x v="0"/>
    <n v="1452780"/>
    <n v="0.1"/>
    <n v="120"/>
    <d v="2021-08-20T00:00:00"/>
    <n v="828"/>
    <n v="55"/>
    <n v="3"/>
    <n v="19198.59475270857"/>
    <x v="1"/>
    <x v="0"/>
  </r>
  <r>
    <s v="C04044"/>
    <s v="Sarah Martinez"/>
    <s v="Hyderabad"/>
    <x v="0"/>
    <x v="0"/>
    <n v="1230142"/>
    <n v="0.09"/>
    <n v="120"/>
    <d v="2023-09-16T00:00:00"/>
    <n v="316"/>
    <n v="52"/>
    <n v="5"/>
    <n v="15582.91896726794"/>
    <x v="0"/>
    <x v="0"/>
  </r>
  <r>
    <s v="C04045"/>
    <s v="Danny Smith"/>
    <s v="Chennai"/>
    <x v="0"/>
    <x v="2"/>
    <n v="1568593"/>
    <n v="7.0000000000000007E-2"/>
    <n v="120"/>
    <d v="2022-10-17T00:00:00"/>
    <n v="352"/>
    <n v="10"/>
    <n v="2"/>
    <n v="18212.694774297917"/>
    <x v="0"/>
    <x v="0"/>
  </r>
  <r>
    <s v="C04046"/>
    <s v="Susan Knight"/>
    <s v="Bangalore"/>
    <x v="0"/>
    <x v="2"/>
    <n v="272040"/>
    <n v="7.0000000000000007E-2"/>
    <n v="36"/>
    <d v="2020-11-05T00:00:00"/>
    <n v="520"/>
    <n v="33"/>
    <n v="2"/>
    <n v="8399.8054312557815"/>
    <x v="0"/>
    <x v="0"/>
  </r>
  <r>
    <s v="C04047"/>
    <s v="Wyatt Estrada"/>
    <s v="Kolkata"/>
    <x v="3"/>
    <x v="2"/>
    <n v="315228"/>
    <n v="0.09"/>
    <n v="120"/>
    <d v="2022-07-15T00:00:00"/>
    <n v="791"/>
    <n v="106"/>
    <n v="2"/>
    <n v="3993.1750807743642"/>
    <x v="1"/>
    <x v="0"/>
  </r>
  <r>
    <s v="C04048"/>
    <s v="Brian Bradley"/>
    <s v="Hyderabad"/>
    <x v="0"/>
    <x v="2"/>
    <n v="1626507"/>
    <n v="0.09"/>
    <n v="36"/>
    <d v="2021-08-19T00:00:00"/>
    <n v="646"/>
    <n v="4"/>
    <n v="4"/>
    <n v="51722.487769522144"/>
    <x v="2"/>
    <x v="0"/>
  </r>
  <r>
    <s v="C04049"/>
    <s v="Jennifer Mcdonald"/>
    <s v="Kolkata"/>
    <x v="3"/>
    <x v="0"/>
    <n v="985789"/>
    <n v="7.0000000000000007E-2"/>
    <n v="36"/>
    <d v="2024-05-24T00:00:00"/>
    <n v="693"/>
    <n v="31"/>
    <n v="5"/>
    <n v="30438.302441818141"/>
    <x v="2"/>
    <x v="0"/>
  </r>
  <r>
    <s v="C04050"/>
    <s v="Samantha Mccoy DDS"/>
    <s v="Mumbai"/>
    <x v="2"/>
    <x v="2"/>
    <n v="1280644"/>
    <n v="0.08"/>
    <n v="60"/>
    <d v="2022-01-13T00:00:00"/>
    <n v="590"/>
    <n v="44"/>
    <n v="1"/>
    <n v="25966.842687091248"/>
    <x v="0"/>
    <x v="0"/>
  </r>
  <r>
    <s v="C04051"/>
    <s v="Joseph Jones"/>
    <s v="Mumbai"/>
    <x v="2"/>
    <x v="0"/>
    <n v="1961415"/>
    <n v="0.1"/>
    <n v="84"/>
    <d v="2020-10-25T00:00:00"/>
    <n v="319"/>
    <n v="35"/>
    <n v="2"/>
    <n v="32561.811368094423"/>
    <x v="0"/>
    <x v="0"/>
  </r>
  <r>
    <s v="C04052"/>
    <s v="Daisy Thompson"/>
    <s v="Chennai"/>
    <x v="0"/>
    <x v="0"/>
    <n v="802805"/>
    <n v="0.1"/>
    <n v="120"/>
    <d v="2020-11-03T00:00:00"/>
    <n v="534"/>
    <n v="62"/>
    <n v="2"/>
    <n v="10609.127232236267"/>
    <x v="0"/>
    <x v="0"/>
  </r>
  <r>
    <s v="C04053"/>
    <s v="Rebecca Alvarez"/>
    <s v="Mumbai"/>
    <x v="2"/>
    <x v="1"/>
    <n v="384613"/>
    <n v="0.09"/>
    <n v="60"/>
    <d v="2021-10-05T00:00:00"/>
    <n v="745"/>
    <n v="4"/>
    <n v="3"/>
    <n v="7983.9332786736941"/>
    <x v="1"/>
    <x v="0"/>
  </r>
  <r>
    <s v="C04054"/>
    <s v="Monica Cohen"/>
    <s v="Kolkata"/>
    <x v="3"/>
    <x v="0"/>
    <n v="1332763"/>
    <n v="0.08"/>
    <n v="84"/>
    <d v="2021-03-03T00:00:00"/>
    <n v="756"/>
    <n v="15"/>
    <n v="2"/>
    <n v="20772.729865945068"/>
    <x v="1"/>
    <x v="0"/>
  </r>
  <r>
    <s v="C04055"/>
    <s v="Darren Simmons"/>
    <s v="Chennai"/>
    <x v="0"/>
    <x v="1"/>
    <n v="792979"/>
    <n v="7.0000000000000007E-2"/>
    <n v="60"/>
    <d v="2022-12-24T00:00:00"/>
    <n v="631"/>
    <n v="55"/>
    <n v="5"/>
    <n v="15701.934617327835"/>
    <x v="2"/>
    <x v="0"/>
  </r>
  <r>
    <s v="C04056"/>
    <s v="Gloria Pierce"/>
    <s v="Hyderabad"/>
    <x v="0"/>
    <x v="2"/>
    <n v="1661472"/>
    <n v="0.08"/>
    <n v="120"/>
    <d v="2022-04-30T00:00:00"/>
    <n v="608"/>
    <n v="65"/>
    <n v="0"/>
    <n v="20158.240084878358"/>
    <x v="2"/>
    <x v="0"/>
  </r>
  <r>
    <s v="C04057"/>
    <s v="Louis Smith"/>
    <s v="Kolkata"/>
    <x v="3"/>
    <x v="2"/>
    <n v="1695075"/>
    <n v="0.08"/>
    <n v="84"/>
    <d v="2023-08-08T00:00:00"/>
    <n v="550"/>
    <n v="52"/>
    <n v="4"/>
    <n v="26419.802378605073"/>
    <x v="0"/>
    <x v="0"/>
  </r>
  <r>
    <s v="C04058"/>
    <s v="Abigail Sparks"/>
    <s v="Chennai"/>
    <x v="0"/>
    <x v="0"/>
    <n v="908163"/>
    <n v="0.08"/>
    <n v="84"/>
    <d v="2022-01-02T00:00:00"/>
    <n v="824"/>
    <n v="44"/>
    <n v="1"/>
    <n v="14154.823230571577"/>
    <x v="1"/>
    <x v="0"/>
  </r>
  <r>
    <s v="C04059"/>
    <s v="Michael Summers"/>
    <s v="Chennai"/>
    <x v="0"/>
    <x v="0"/>
    <n v="1861394"/>
    <n v="7.0000000000000007E-2"/>
    <n v="36"/>
    <d v="2020-10-08T00:00:00"/>
    <n v="381"/>
    <n v="9"/>
    <n v="3"/>
    <n v="57474.442842622135"/>
    <x v="0"/>
    <x v="0"/>
  </r>
  <r>
    <s v="C04060"/>
    <s v="Anthony Cobb"/>
    <s v="Bangalore"/>
    <x v="0"/>
    <x v="0"/>
    <n v="891407"/>
    <n v="0.09"/>
    <n v="36"/>
    <d v="2022-10-23T00:00:00"/>
    <n v="513"/>
    <n v="0"/>
    <n v="2"/>
    <n v="28346.504291199744"/>
    <x v="0"/>
    <x v="0"/>
  </r>
  <r>
    <s v="C04061"/>
    <s v="Aaron Rivera MD"/>
    <s v="Kolkata"/>
    <x v="3"/>
    <x v="0"/>
    <n v="1902825"/>
    <n v="0.09"/>
    <n v="60"/>
    <d v="2021-08-26T00:00:00"/>
    <n v="801"/>
    <n v="29"/>
    <n v="2"/>
    <n v="39499.517283587069"/>
    <x v="1"/>
    <x v="0"/>
  </r>
  <r>
    <s v="C04062"/>
    <s v="Dawn Larson"/>
    <s v="Bangalore"/>
    <x v="0"/>
    <x v="2"/>
    <n v="1691710"/>
    <n v="0.1"/>
    <n v="36"/>
    <d v="2020-09-25T00:00:00"/>
    <n v="521"/>
    <n v="24"/>
    <n v="2"/>
    <n v="54586.723247686808"/>
    <x v="0"/>
    <x v="0"/>
  </r>
  <r>
    <s v="C04063"/>
    <s v="Elizabeth Johnson"/>
    <s v="Hyderabad"/>
    <x v="0"/>
    <x v="1"/>
    <n v="208224"/>
    <n v="0.08"/>
    <n v="120"/>
    <d v="2023-08-22T00:00:00"/>
    <n v="520"/>
    <n v="32"/>
    <n v="2"/>
    <n v="2526.3317007049841"/>
    <x v="0"/>
    <x v="0"/>
  </r>
  <r>
    <s v="C04064"/>
    <s v="Amy Foster"/>
    <s v="Kolkata"/>
    <x v="3"/>
    <x v="2"/>
    <n v="543096"/>
    <n v="0.09"/>
    <n v="120"/>
    <d v="2022-10-10T00:00:00"/>
    <n v="820"/>
    <n v="99"/>
    <n v="4"/>
    <n v="6879.7106020665497"/>
    <x v="1"/>
    <x v="0"/>
  </r>
  <r>
    <s v="C04065"/>
    <s v="Ryan Nelson"/>
    <s v="Hyderabad"/>
    <x v="0"/>
    <x v="0"/>
    <n v="1649270"/>
    <n v="0.08"/>
    <n v="60"/>
    <d v="2022-03-25T00:00:00"/>
    <n v="407"/>
    <n v="34"/>
    <n v="0"/>
    <n v="33441.248808052034"/>
    <x v="0"/>
    <x v="0"/>
  </r>
  <r>
    <s v="C04066"/>
    <s v="Dr. Carl Smith"/>
    <s v="Kolkata"/>
    <x v="3"/>
    <x v="1"/>
    <n v="511411"/>
    <n v="0.08"/>
    <n v="84"/>
    <d v="2023-09-07T00:00:00"/>
    <n v="750"/>
    <n v="53"/>
    <n v="0"/>
    <n v="7970.961493883633"/>
    <x v="1"/>
    <x v="0"/>
  </r>
  <r>
    <s v="C04067"/>
    <s v="Jose Wilkinson"/>
    <s v="Hyderabad"/>
    <x v="0"/>
    <x v="0"/>
    <n v="1866246"/>
    <n v="7.0000000000000007E-2"/>
    <n v="120"/>
    <d v="2022-02-13T00:00:00"/>
    <n v="525"/>
    <n v="107"/>
    <n v="0"/>
    <n v="21668.698490784027"/>
    <x v="0"/>
    <x v="0"/>
  </r>
  <r>
    <s v="C04068"/>
    <s v="Eric Perez"/>
    <s v="Hyderabad"/>
    <x v="0"/>
    <x v="2"/>
    <n v="687077"/>
    <n v="0.09"/>
    <n v="120"/>
    <d v="2023-10-21T00:00:00"/>
    <n v="772"/>
    <n v="113"/>
    <n v="3"/>
    <n v="8703.6010601000162"/>
    <x v="1"/>
    <x v="0"/>
  </r>
  <r>
    <s v="C04069"/>
    <s v="Matthew Gallagher"/>
    <s v="Delhi"/>
    <x v="1"/>
    <x v="0"/>
    <n v="967122"/>
    <n v="0.08"/>
    <n v="120"/>
    <d v="2022-01-13T00:00:00"/>
    <n v="550"/>
    <n v="120"/>
    <n v="0"/>
    <n v="11733.858570814151"/>
    <x v="0"/>
    <x v="1"/>
  </r>
  <r>
    <s v="C04070"/>
    <s v="Adam Torres"/>
    <s v="Hyderabad"/>
    <x v="0"/>
    <x v="2"/>
    <n v="1228651"/>
    <n v="0.09"/>
    <n v="36"/>
    <d v="2022-04-15T00:00:00"/>
    <n v="821"/>
    <n v="35"/>
    <n v="4"/>
    <n v="39070.773332368779"/>
    <x v="1"/>
    <x v="0"/>
  </r>
  <r>
    <s v="C04071"/>
    <s v="Mario Kramer"/>
    <s v="Hyderabad"/>
    <x v="0"/>
    <x v="2"/>
    <n v="655674"/>
    <n v="0.1"/>
    <n v="84"/>
    <d v="2022-12-25T00:00:00"/>
    <n v="579"/>
    <n v="36"/>
    <n v="5"/>
    <n v="10884.964735644389"/>
    <x v="0"/>
    <x v="0"/>
  </r>
  <r>
    <s v="C04072"/>
    <s v="Jeremy Hanson"/>
    <s v="Delhi"/>
    <x v="1"/>
    <x v="2"/>
    <n v="1860162"/>
    <n v="0.09"/>
    <n v="60"/>
    <d v="2023-01-19T00:00:00"/>
    <n v="662"/>
    <n v="54"/>
    <n v="1"/>
    <n v="38613.903574565127"/>
    <x v="2"/>
    <x v="0"/>
  </r>
  <r>
    <s v="C04073"/>
    <s v="Emily Williams"/>
    <s v="Hyderabad"/>
    <x v="0"/>
    <x v="0"/>
    <n v="1064051"/>
    <n v="0.09"/>
    <n v="36"/>
    <d v="2021-06-25T00:00:00"/>
    <n v="545"/>
    <n v="30"/>
    <n v="3"/>
    <n v="33836.537336542548"/>
    <x v="0"/>
    <x v="0"/>
  </r>
  <r>
    <s v="C04074"/>
    <s v="Joel Hammond"/>
    <s v="Hyderabad"/>
    <x v="0"/>
    <x v="2"/>
    <n v="1269314"/>
    <n v="0.1"/>
    <n v="84"/>
    <d v="2021-05-24T00:00:00"/>
    <n v="325"/>
    <n v="33"/>
    <n v="1"/>
    <n v="21072.115301902657"/>
    <x v="0"/>
    <x v="0"/>
  </r>
  <r>
    <s v="C04075"/>
    <s v="Paul Griffin"/>
    <s v="Chennai"/>
    <x v="0"/>
    <x v="2"/>
    <n v="983426"/>
    <n v="0.1"/>
    <n v="84"/>
    <d v="2021-08-13T00:00:00"/>
    <n v="382"/>
    <n v="39"/>
    <n v="4"/>
    <n v="16326.036002824299"/>
    <x v="0"/>
    <x v="0"/>
  </r>
  <r>
    <s v="C04076"/>
    <s v="Scott Willis"/>
    <s v="Hyderabad"/>
    <x v="0"/>
    <x v="2"/>
    <n v="518845"/>
    <n v="0.09"/>
    <n v="36"/>
    <d v="2023-07-06T00:00:00"/>
    <n v="377"/>
    <n v="20"/>
    <n v="3"/>
    <n v="16499.132291946924"/>
    <x v="0"/>
    <x v="0"/>
  </r>
  <r>
    <s v="C04077"/>
    <s v="Sara Norman"/>
    <s v="Delhi"/>
    <x v="1"/>
    <x v="0"/>
    <n v="1729394"/>
    <n v="0.08"/>
    <n v="36"/>
    <d v="2021-02-01T00:00:00"/>
    <n v="359"/>
    <n v="2"/>
    <n v="5"/>
    <n v="54192.922410805746"/>
    <x v="0"/>
    <x v="0"/>
  </r>
  <r>
    <s v="C04078"/>
    <s v="Nicholas Arnold"/>
    <s v="Kolkata"/>
    <x v="3"/>
    <x v="1"/>
    <n v="1297422"/>
    <n v="0.09"/>
    <n v="36"/>
    <d v="2024-01-18T00:00:00"/>
    <n v="718"/>
    <n v="23"/>
    <n v="3"/>
    <n v="41257.672747125565"/>
    <x v="1"/>
    <x v="0"/>
  </r>
  <r>
    <s v="C04079"/>
    <s v="Lance Terry"/>
    <s v="Mumbai"/>
    <x v="2"/>
    <x v="0"/>
    <n v="1161663"/>
    <n v="0.08"/>
    <n v="60"/>
    <d v="2022-10-30T00:00:00"/>
    <n v="597"/>
    <n v="46"/>
    <n v="2"/>
    <n v="23554.3370182615"/>
    <x v="0"/>
    <x v="0"/>
  </r>
  <r>
    <s v="C04080"/>
    <s v="Kathy Davis"/>
    <s v="Mumbai"/>
    <x v="2"/>
    <x v="1"/>
    <n v="1201704"/>
    <n v="0.09"/>
    <n v="120"/>
    <d v="2022-12-24T00:00:00"/>
    <n v="674"/>
    <n v="31"/>
    <n v="2"/>
    <n v="15222.678401876979"/>
    <x v="2"/>
    <x v="0"/>
  </r>
  <r>
    <s v="C04081"/>
    <s v="Jacqueline Gonzalez"/>
    <s v="Delhi"/>
    <x v="1"/>
    <x v="1"/>
    <n v="1913867"/>
    <n v="0.08"/>
    <n v="120"/>
    <d v="2021-09-15T00:00:00"/>
    <n v="740"/>
    <n v="4"/>
    <n v="5"/>
    <n v="23220.487902610392"/>
    <x v="1"/>
    <x v="0"/>
  </r>
  <r>
    <s v="C04082"/>
    <s v="Ashley Brown MD"/>
    <s v="Kolkata"/>
    <x v="3"/>
    <x v="0"/>
    <n v="1699480"/>
    <n v="7.0000000000000007E-2"/>
    <n v="36"/>
    <d v="2021-09-12T00:00:00"/>
    <n v="566"/>
    <n v="29"/>
    <n v="0"/>
    <n v="52475.008580762311"/>
    <x v="0"/>
    <x v="0"/>
  </r>
  <r>
    <s v="C04083"/>
    <s v="Steve Scott"/>
    <s v="Bangalore"/>
    <x v="0"/>
    <x v="0"/>
    <n v="265006"/>
    <n v="7.0000000000000007E-2"/>
    <n v="36"/>
    <d v="2022-06-30T00:00:00"/>
    <n v="551"/>
    <n v="19"/>
    <n v="4"/>
    <n v="8182.6159319047574"/>
    <x v="0"/>
    <x v="0"/>
  </r>
  <r>
    <s v="C04084"/>
    <s v="Cynthia Scott"/>
    <s v="Kolkata"/>
    <x v="3"/>
    <x v="2"/>
    <n v="1829042"/>
    <n v="0.1"/>
    <n v="36"/>
    <d v="2022-04-28T00:00:00"/>
    <n v="380"/>
    <n v="32"/>
    <n v="4"/>
    <n v="59018.040599390901"/>
    <x v="0"/>
    <x v="0"/>
  </r>
  <r>
    <s v="C04085"/>
    <s v="Robin Pruitt"/>
    <s v="Bangalore"/>
    <x v="0"/>
    <x v="0"/>
    <n v="936978"/>
    <n v="0.09"/>
    <n v="36"/>
    <d v="2023-07-09T00:00:00"/>
    <n v="388"/>
    <n v="35"/>
    <n v="0"/>
    <n v="29795.649908245905"/>
    <x v="0"/>
    <x v="0"/>
  </r>
  <r>
    <s v="C04086"/>
    <s v="Alan Lee"/>
    <s v="Kolkata"/>
    <x v="3"/>
    <x v="2"/>
    <n v="1153572"/>
    <n v="0.08"/>
    <n v="120"/>
    <d v="2022-11-30T00:00:00"/>
    <n v="583"/>
    <n v="51"/>
    <n v="3"/>
    <n v="13996.01156756978"/>
    <x v="0"/>
    <x v="0"/>
  </r>
  <r>
    <s v="C04087"/>
    <s v="Mrs. Tina Collins DVM"/>
    <s v="Chennai"/>
    <x v="0"/>
    <x v="2"/>
    <n v="1631269"/>
    <n v="0.09"/>
    <n v="120"/>
    <d v="2023-02-15T00:00:00"/>
    <n v="759"/>
    <n v="54"/>
    <n v="0"/>
    <n v="20664.226276979571"/>
    <x v="1"/>
    <x v="0"/>
  </r>
  <r>
    <s v="C04088"/>
    <s v="Lori Brown"/>
    <s v="Bangalore"/>
    <x v="0"/>
    <x v="0"/>
    <n v="1702464"/>
    <n v="0.1"/>
    <n v="120"/>
    <d v="2024-05-10T00:00:00"/>
    <n v="300"/>
    <n v="35"/>
    <n v="5"/>
    <n v="22498.187211467146"/>
    <x v="0"/>
    <x v="0"/>
  </r>
  <r>
    <s v="C04089"/>
    <s v="Carol Anderson"/>
    <s v="Hyderabad"/>
    <x v="0"/>
    <x v="0"/>
    <n v="1323793"/>
    <n v="0.1"/>
    <n v="120"/>
    <d v="2022-04-25T00:00:00"/>
    <n v="692"/>
    <n v="70"/>
    <n v="1"/>
    <n v="17494.022042891789"/>
    <x v="2"/>
    <x v="0"/>
  </r>
  <r>
    <s v="C04090"/>
    <s v="Jose Owen"/>
    <s v="Kolkata"/>
    <x v="3"/>
    <x v="0"/>
    <n v="133182"/>
    <n v="0.09"/>
    <n v="60"/>
    <d v="2021-06-13T00:00:00"/>
    <n v="677"/>
    <n v="25"/>
    <n v="2"/>
    <n v="2764.6392657562797"/>
    <x v="2"/>
    <x v="0"/>
  </r>
  <r>
    <s v="C04091"/>
    <s v="Sarah Lewis"/>
    <s v="Bangalore"/>
    <x v="0"/>
    <x v="0"/>
    <n v="886279"/>
    <n v="7.0000000000000007E-2"/>
    <n v="36"/>
    <d v="2021-07-11T00:00:00"/>
    <n v="582"/>
    <n v="10"/>
    <n v="5"/>
    <n v="27365.722532744981"/>
    <x v="0"/>
    <x v="0"/>
  </r>
  <r>
    <s v="C04092"/>
    <s v="Paige Williams"/>
    <s v="Delhi"/>
    <x v="1"/>
    <x v="0"/>
    <n v="585610"/>
    <n v="7.0000000000000007E-2"/>
    <n v="60"/>
    <d v="2023-12-12T00:00:00"/>
    <n v="490"/>
    <n v="31"/>
    <n v="3"/>
    <n v="11595.779877214092"/>
    <x v="0"/>
    <x v="0"/>
  </r>
  <r>
    <s v="C04093"/>
    <s v="Jessica Fisher"/>
    <s v="Mumbai"/>
    <x v="2"/>
    <x v="1"/>
    <n v="761747"/>
    <n v="0.09"/>
    <n v="120"/>
    <d v="2024-01-30T00:00:00"/>
    <n v="547"/>
    <n v="79"/>
    <n v="4"/>
    <n v="9649.4890626931301"/>
    <x v="0"/>
    <x v="0"/>
  </r>
  <r>
    <s v="C04094"/>
    <s v="Heidi Harvey"/>
    <s v="Hyderabad"/>
    <x v="0"/>
    <x v="1"/>
    <n v="426245"/>
    <n v="7.0000000000000007E-2"/>
    <n v="84"/>
    <d v="2020-08-23T00:00:00"/>
    <n v="356"/>
    <n v="45"/>
    <n v="0"/>
    <n v="6433.1793790083184"/>
    <x v="0"/>
    <x v="0"/>
  </r>
  <r>
    <s v="C04095"/>
    <s v="Richard Sampson"/>
    <s v="Delhi"/>
    <x v="1"/>
    <x v="1"/>
    <n v="1215546"/>
    <n v="0.1"/>
    <n v="120"/>
    <d v="2022-08-30T00:00:00"/>
    <n v="333"/>
    <n v="39"/>
    <n v="3"/>
    <n v="16063.529961367785"/>
    <x v="0"/>
    <x v="0"/>
  </r>
  <r>
    <s v="C04096"/>
    <s v="Rodney Brown"/>
    <s v="Mumbai"/>
    <x v="2"/>
    <x v="2"/>
    <n v="1919520"/>
    <n v="0.08"/>
    <n v="60"/>
    <d v="2024-03-04T00:00:00"/>
    <n v="392"/>
    <n v="16"/>
    <n v="3"/>
    <n v="38920.944364495823"/>
    <x v="0"/>
    <x v="0"/>
  </r>
  <r>
    <s v="C04097"/>
    <s v="Lisa Cunningham"/>
    <s v="Kolkata"/>
    <x v="3"/>
    <x v="0"/>
    <n v="1149294"/>
    <n v="0.09"/>
    <n v="60"/>
    <d v="2023-12-25T00:00:00"/>
    <n v="567"/>
    <n v="29"/>
    <n v="2"/>
    <n v="23857.453111517301"/>
    <x v="0"/>
    <x v="0"/>
  </r>
  <r>
    <s v="C04098"/>
    <s v="Robin Jackson"/>
    <s v="Mumbai"/>
    <x v="2"/>
    <x v="1"/>
    <n v="105584"/>
    <n v="0.08"/>
    <n v="84"/>
    <d v="2020-10-19T00:00:00"/>
    <n v="568"/>
    <n v="36"/>
    <n v="0"/>
    <n v="1645.6548614914607"/>
    <x v="0"/>
    <x v="0"/>
  </r>
  <r>
    <s v="C04099"/>
    <s v="Tiffany Fisher"/>
    <s v="Chennai"/>
    <x v="0"/>
    <x v="0"/>
    <n v="1932410"/>
    <n v="0.08"/>
    <n v="60"/>
    <d v="2022-01-23T00:00:00"/>
    <n v="816"/>
    <n v="30"/>
    <n v="5"/>
    <n v="39182.307086873479"/>
    <x v="1"/>
    <x v="0"/>
  </r>
  <r>
    <s v="C04100"/>
    <s v="Craig Adkins"/>
    <s v="Delhi"/>
    <x v="1"/>
    <x v="2"/>
    <n v="272148"/>
    <n v="0.1"/>
    <n v="120"/>
    <d v="2021-02-07T00:00:00"/>
    <n v="617"/>
    <n v="118"/>
    <n v="3"/>
    <n v="3596.4558740897669"/>
    <x v="2"/>
    <x v="0"/>
  </r>
  <r>
    <s v="C04101"/>
    <s v="Tina Salas"/>
    <s v="Hyderabad"/>
    <x v="0"/>
    <x v="2"/>
    <n v="300303"/>
    <n v="0.08"/>
    <n v="36"/>
    <d v="2022-08-12T00:00:00"/>
    <n v="508"/>
    <n v="23"/>
    <n v="0"/>
    <n v="9410.404557164069"/>
    <x v="0"/>
    <x v="0"/>
  </r>
  <r>
    <s v="C04102"/>
    <s v="Samantha Moore"/>
    <s v="Bangalore"/>
    <x v="0"/>
    <x v="0"/>
    <n v="494051"/>
    <n v="7.0000000000000007E-2"/>
    <n v="60"/>
    <d v="2023-12-14T00:00:00"/>
    <n v="663"/>
    <n v="32"/>
    <n v="2"/>
    <n v="9782.8019400582289"/>
    <x v="2"/>
    <x v="0"/>
  </r>
  <r>
    <s v="C04103"/>
    <s v="Brian Ross"/>
    <s v="Delhi"/>
    <x v="1"/>
    <x v="2"/>
    <n v="1988908"/>
    <n v="0.1"/>
    <n v="84"/>
    <d v="2020-12-30T00:00:00"/>
    <n v="847"/>
    <n v="10"/>
    <n v="2"/>
    <n v="33018.227720545598"/>
    <x v="1"/>
    <x v="0"/>
  </r>
  <r>
    <s v="C04104"/>
    <s v="Robert Garza"/>
    <s v="Delhi"/>
    <x v="1"/>
    <x v="0"/>
    <n v="1205677"/>
    <n v="0.09"/>
    <n v="60"/>
    <d v="2023-08-05T00:00:00"/>
    <n v="421"/>
    <n v="31"/>
    <n v="4"/>
    <n v="25027.871454244822"/>
    <x v="0"/>
    <x v="0"/>
  </r>
  <r>
    <s v="C04105"/>
    <s v="Nathan Young"/>
    <s v="Bangalore"/>
    <x v="0"/>
    <x v="2"/>
    <n v="820848"/>
    <n v="7.0000000000000007E-2"/>
    <n v="84"/>
    <d v="2020-07-13T00:00:00"/>
    <n v="377"/>
    <n v="21"/>
    <n v="4"/>
    <n v="12388.796178020199"/>
    <x v="0"/>
    <x v="0"/>
  </r>
  <r>
    <s v="C04106"/>
    <s v="Christian Smith"/>
    <s v="Hyderabad"/>
    <x v="0"/>
    <x v="2"/>
    <n v="857084"/>
    <n v="7.0000000000000007E-2"/>
    <n v="120"/>
    <d v="2021-04-25T00:00:00"/>
    <n v="771"/>
    <n v="44"/>
    <n v="4"/>
    <n v="9951.4719802615182"/>
    <x v="1"/>
    <x v="0"/>
  </r>
  <r>
    <s v="C04107"/>
    <s v="Pamela Gomez"/>
    <s v="Delhi"/>
    <x v="1"/>
    <x v="1"/>
    <n v="1228345"/>
    <n v="0.08"/>
    <n v="36"/>
    <d v="2021-10-18T00:00:00"/>
    <n v="525"/>
    <n v="19"/>
    <n v="4"/>
    <n v="38491.867832721276"/>
    <x v="0"/>
    <x v="0"/>
  </r>
  <r>
    <s v="C04108"/>
    <s v="Eddie Hays"/>
    <s v="Bangalore"/>
    <x v="0"/>
    <x v="1"/>
    <n v="1248676"/>
    <n v="7.0000000000000007E-2"/>
    <n v="36"/>
    <d v="2021-08-25T00:00:00"/>
    <n v="500"/>
    <n v="34"/>
    <n v="0"/>
    <n v="38555.489805465179"/>
    <x v="0"/>
    <x v="0"/>
  </r>
  <r>
    <s v="C04109"/>
    <s v="Brian Hardin"/>
    <s v="Mumbai"/>
    <x v="2"/>
    <x v="2"/>
    <n v="496526"/>
    <n v="0.09"/>
    <n v="60"/>
    <d v="2023-11-22T00:00:00"/>
    <n v="477"/>
    <n v="19"/>
    <n v="1"/>
    <n v="10307.06308712065"/>
    <x v="0"/>
    <x v="0"/>
  </r>
  <r>
    <s v="C04110"/>
    <s v="Anthony Frey"/>
    <s v="Chennai"/>
    <x v="0"/>
    <x v="0"/>
    <n v="1375626"/>
    <n v="0.09"/>
    <n v="120"/>
    <d v="2023-02-23T00:00:00"/>
    <n v="547"/>
    <n v="97"/>
    <n v="0"/>
    <n v="17425.848794096066"/>
    <x v="0"/>
    <x v="0"/>
  </r>
  <r>
    <s v="C04111"/>
    <s v="Alexander Arroyo"/>
    <s v="Bangalore"/>
    <x v="0"/>
    <x v="0"/>
    <n v="313080"/>
    <n v="0.08"/>
    <n v="36"/>
    <d v="2022-07-28T00:00:00"/>
    <n v="827"/>
    <n v="20"/>
    <n v="1"/>
    <n v="9810.7892986647694"/>
    <x v="1"/>
    <x v="0"/>
  </r>
  <r>
    <s v="C04112"/>
    <s v="Michael Hodge"/>
    <s v="Hyderabad"/>
    <x v="0"/>
    <x v="1"/>
    <n v="719062"/>
    <n v="7.0000000000000007E-2"/>
    <n v="36"/>
    <d v="2023-05-06T00:00:00"/>
    <n v="602"/>
    <n v="25"/>
    <n v="0"/>
    <n v="22202.547026208078"/>
    <x v="2"/>
    <x v="0"/>
  </r>
  <r>
    <s v="C04113"/>
    <s v="Nathan Tucker"/>
    <s v="Delhi"/>
    <x v="1"/>
    <x v="1"/>
    <n v="275840"/>
    <n v="0.09"/>
    <n v="84"/>
    <d v="2020-12-29T00:00:00"/>
    <n v="671"/>
    <n v="25"/>
    <n v="0"/>
    <n v="4438.011347249033"/>
    <x v="2"/>
    <x v="0"/>
  </r>
  <r>
    <s v="C04114"/>
    <s v="Matthew Love"/>
    <s v="Chennai"/>
    <x v="0"/>
    <x v="2"/>
    <n v="568623"/>
    <n v="7.0000000000000007E-2"/>
    <n v="60"/>
    <d v="2022-02-16T00:00:00"/>
    <n v="360"/>
    <n v="51"/>
    <n v="2"/>
    <n v="11259.416917609175"/>
    <x v="0"/>
    <x v="0"/>
  </r>
  <r>
    <s v="C04115"/>
    <s v="Terry Spencer"/>
    <s v="Mumbai"/>
    <x v="2"/>
    <x v="1"/>
    <n v="1043257"/>
    <n v="0.1"/>
    <n v="36"/>
    <d v="2024-01-13T00:00:00"/>
    <n v="402"/>
    <n v="3"/>
    <n v="4"/>
    <n v="33662.968910281314"/>
    <x v="0"/>
    <x v="0"/>
  </r>
  <r>
    <s v="C04116"/>
    <s v="Patrick Lewis"/>
    <s v="Kolkata"/>
    <x v="3"/>
    <x v="2"/>
    <n v="856154"/>
    <n v="0.09"/>
    <n v="84"/>
    <d v="2022-12-22T00:00:00"/>
    <n v="627"/>
    <n v="58"/>
    <n v="3"/>
    <n v="13774.728708645045"/>
    <x v="2"/>
    <x v="0"/>
  </r>
  <r>
    <s v="C04117"/>
    <s v="Jennifer Brown"/>
    <s v="Kolkata"/>
    <x v="3"/>
    <x v="0"/>
    <n v="1006302"/>
    <n v="0.08"/>
    <n v="84"/>
    <d v="2022-10-03T00:00:00"/>
    <n v="633"/>
    <n v="38"/>
    <n v="0"/>
    <n v="15684.438725835163"/>
    <x v="2"/>
    <x v="0"/>
  </r>
  <r>
    <s v="C04118"/>
    <s v="Eric Sutton"/>
    <s v="Bangalore"/>
    <x v="0"/>
    <x v="0"/>
    <n v="485376"/>
    <n v="7.0000000000000007E-2"/>
    <n v="60"/>
    <d v="2022-05-24T00:00:00"/>
    <n v="716"/>
    <n v="60"/>
    <n v="0"/>
    <n v="9611.0265427206959"/>
    <x v="1"/>
    <x v="1"/>
  </r>
  <r>
    <s v="C04119"/>
    <s v="David Colon"/>
    <s v="Bangalore"/>
    <x v="0"/>
    <x v="0"/>
    <n v="659731"/>
    <n v="0.09"/>
    <n v="60"/>
    <d v="2022-11-04T00:00:00"/>
    <n v="356"/>
    <n v="26"/>
    <n v="2"/>
    <n v="13694.930451837756"/>
    <x v="0"/>
    <x v="0"/>
  </r>
  <r>
    <s v="C04120"/>
    <s v="Brandon Santos"/>
    <s v="Kolkata"/>
    <x v="3"/>
    <x v="1"/>
    <n v="1396299"/>
    <n v="7.0000000000000007E-2"/>
    <n v="36"/>
    <d v="2022-10-17T00:00:00"/>
    <n v="729"/>
    <n v="6"/>
    <n v="5"/>
    <n v="43113.659476021974"/>
    <x v="1"/>
    <x v="0"/>
  </r>
  <r>
    <s v="C04121"/>
    <s v="Meagan Haynes"/>
    <s v="Kolkata"/>
    <x v="3"/>
    <x v="2"/>
    <n v="1443679"/>
    <n v="0.1"/>
    <n v="36"/>
    <d v="2021-08-26T00:00:00"/>
    <n v="317"/>
    <n v="3"/>
    <n v="5"/>
    <n v="46583.460540812106"/>
    <x v="0"/>
    <x v="0"/>
  </r>
  <r>
    <s v="C04122"/>
    <s v="Cynthia Ross"/>
    <s v="Kolkata"/>
    <x v="3"/>
    <x v="0"/>
    <n v="1434728"/>
    <n v="0.08"/>
    <n v="60"/>
    <d v="2023-10-19T00:00:00"/>
    <n v="556"/>
    <n v="8"/>
    <n v="5"/>
    <n v="29091.110624627181"/>
    <x v="0"/>
    <x v="0"/>
  </r>
  <r>
    <s v="C04123"/>
    <s v="Melissa Payne"/>
    <s v="Chennai"/>
    <x v="0"/>
    <x v="2"/>
    <n v="1223123"/>
    <n v="0.08"/>
    <n v="120"/>
    <d v="2022-12-04T00:00:00"/>
    <n v="815"/>
    <n v="118"/>
    <n v="1"/>
    <n v="14839.857119070724"/>
    <x v="1"/>
    <x v="0"/>
  </r>
  <r>
    <s v="C04124"/>
    <s v="Lori Hunter"/>
    <s v="Delhi"/>
    <x v="1"/>
    <x v="0"/>
    <n v="275570"/>
    <n v="0.1"/>
    <n v="84"/>
    <d v="2021-08-11T00:00:00"/>
    <n v="711"/>
    <n v="21"/>
    <n v="5"/>
    <n v="4574.7882822889496"/>
    <x v="1"/>
    <x v="0"/>
  </r>
  <r>
    <s v="C04125"/>
    <s v="Jean Parker"/>
    <s v="Hyderabad"/>
    <x v="0"/>
    <x v="0"/>
    <n v="1292190"/>
    <n v="0.1"/>
    <n v="60"/>
    <d v="2024-03-30T00:00:00"/>
    <n v="331"/>
    <n v="33"/>
    <n v="1"/>
    <n v="27455.218705453754"/>
    <x v="0"/>
    <x v="0"/>
  </r>
  <r>
    <s v="C04126"/>
    <s v="Linda Young"/>
    <s v="Kolkata"/>
    <x v="3"/>
    <x v="2"/>
    <n v="1141381"/>
    <n v="7.0000000000000007E-2"/>
    <n v="36"/>
    <d v="2023-10-30T00:00:00"/>
    <n v="311"/>
    <n v="22"/>
    <n v="4"/>
    <n v="35242.531697295097"/>
    <x v="0"/>
    <x v="0"/>
  </r>
  <r>
    <s v="C04127"/>
    <s v="Barbara Morris"/>
    <s v="Delhi"/>
    <x v="1"/>
    <x v="1"/>
    <n v="1488416"/>
    <n v="0.09"/>
    <n v="120"/>
    <d v="2023-01-16T00:00:00"/>
    <n v="432"/>
    <n v="97"/>
    <n v="1"/>
    <n v="18854.624846225131"/>
    <x v="0"/>
    <x v="0"/>
  </r>
  <r>
    <s v="C04128"/>
    <s v="Alyssa Brown"/>
    <s v="Bangalore"/>
    <x v="0"/>
    <x v="0"/>
    <n v="1056018"/>
    <n v="7.0000000000000007E-2"/>
    <n v="60"/>
    <d v="2023-10-03T00:00:00"/>
    <n v="461"/>
    <n v="9"/>
    <n v="0"/>
    <n v="20910.422080182838"/>
    <x v="0"/>
    <x v="0"/>
  </r>
  <r>
    <s v="C04129"/>
    <s v="Travis Zimmerman"/>
    <s v="Chennai"/>
    <x v="0"/>
    <x v="0"/>
    <n v="1486234"/>
    <n v="0.1"/>
    <n v="84"/>
    <d v="2022-07-15T00:00:00"/>
    <n v="647"/>
    <n v="78"/>
    <n v="3"/>
    <n v="24673.244141014751"/>
    <x v="2"/>
    <x v="0"/>
  </r>
  <r>
    <s v="C04130"/>
    <s v="Antonio Collins"/>
    <s v="Kolkata"/>
    <x v="3"/>
    <x v="1"/>
    <n v="632862"/>
    <n v="0.08"/>
    <n v="120"/>
    <d v="2020-07-13T00:00:00"/>
    <n v="425"/>
    <n v="18"/>
    <n v="4"/>
    <n v="7678.3624018919891"/>
    <x v="0"/>
    <x v="0"/>
  </r>
  <r>
    <s v="C04131"/>
    <s v="Miss Kristina Short"/>
    <s v="Mumbai"/>
    <x v="2"/>
    <x v="1"/>
    <n v="719166"/>
    <n v="0.09"/>
    <n v="60"/>
    <d v="2023-04-14T00:00:00"/>
    <n v="345"/>
    <n v="21"/>
    <n v="5"/>
    <n v="14928.703294716106"/>
    <x v="0"/>
    <x v="0"/>
  </r>
  <r>
    <s v="C04132"/>
    <s v="Mary Chung"/>
    <s v="Bangalore"/>
    <x v="0"/>
    <x v="0"/>
    <n v="148377"/>
    <n v="0.08"/>
    <n v="120"/>
    <d v="2023-01-13T00:00:00"/>
    <n v="316"/>
    <n v="103"/>
    <n v="3"/>
    <n v="1800.2224467664796"/>
    <x v="0"/>
    <x v="0"/>
  </r>
  <r>
    <s v="C04133"/>
    <s v="Cindy Valencia"/>
    <s v="Chennai"/>
    <x v="0"/>
    <x v="2"/>
    <n v="1258504"/>
    <n v="7.0000000000000007E-2"/>
    <n v="60"/>
    <d v="2020-12-25T00:00:00"/>
    <n v="486"/>
    <n v="16"/>
    <n v="0"/>
    <n v="24919.887567824055"/>
    <x v="0"/>
    <x v="0"/>
  </r>
  <r>
    <s v="C04134"/>
    <s v="Michael Williams"/>
    <s v="Hyderabad"/>
    <x v="0"/>
    <x v="2"/>
    <n v="1876703"/>
    <n v="0.09"/>
    <n v="120"/>
    <d v="2023-06-10T00:00:00"/>
    <n v="569"/>
    <n v="57"/>
    <n v="3"/>
    <n v="23773.280462441446"/>
    <x v="0"/>
    <x v="0"/>
  </r>
  <r>
    <s v="C04135"/>
    <s v="Diana Harris"/>
    <s v="Kolkata"/>
    <x v="3"/>
    <x v="0"/>
    <n v="815265"/>
    <n v="7.0000000000000007E-2"/>
    <n v="36"/>
    <d v="2022-11-11T00:00:00"/>
    <n v="563"/>
    <n v="5"/>
    <n v="5"/>
    <n v="25173.016375947456"/>
    <x v="0"/>
    <x v="0"/>
  </r>
  <r>
    <s v="C04136"/>
    <s v="Barbara Randall"/>
    <s v="Bangalore"/>
    <x v="0"/>
    <x v="0"/>
    <n v="1325625"/>
    <n v="0.09"/>
    <n v="120"/>
    <d v="2021-04-19T00:00:00"/>
    <n v="701"/>
    <n v="88"/>
    <n v="2"/>
    <n v="16792.457257767448"/>
    <x v="1"/>
    <x v="0"/>
  </r>
  <r>
    <s v="C04137"/>
    <s v="Micheal Deleon"/>
    <s v="Delhi"/>
    <x v="1"/>
    <x v="1"/>
    <n v="296646"/>
    <n v="0.1"/>
    <n v="84"/>
    <d v="2024-02-02T00:00:00"/>
    <n v="662"/>
    <n v="55"/>
    <n v="1"/>
    <n v="4924.6748368395965"/>
    <x v="2"/>
    <x v="0"/>
  </r>
  <r>
    <s v="C04138"/>
    <s v="Robert Morrison"/>
    <s v="Delhi"/>
    <x v="1"/>
    <x v="0"/>
    <n v="1272022"/>
    <n v="0.1"/>
    <n v="120"/>
    <d v="2022-12-07T00:00:00"/>
    <n v="690"/>
    <n v="44"/>
    <n v="3"/>
    <n v="16809.864462981222"/>
    <x v="2"/>
    <x v="0"/>
  </r>
  <r>
    <s v="C04139"/>
    <s v="Eric Wilkinson"/>
    <s v="Kolkata"/>
    <x v="3"/>
    <x v="0"/>
    <n v="1407449"/>
    <n v="0.08"/>
    <n v="36"/>
    <d v="2021-03-05T00:00:00"/>
    <n v="510"/>
    <n v="24"/>
    <n v="5"/>
    <n v="44104.33623232539"/>
    <x v="0"/>
    <x v="0"/>
  </r>
  <r>
    <s v="C04140"/>
    <s v="Matthew Pierce"/>
    <s v="Chennai"/>
    <x v="0"/>
    <x v="2"/>
    <n v="1457180"/>
    <n v="0.08"/>
    <n v="60"/>
    <d v="2023-06-02T00:00:00"/>
    <n v="323"/>
    <n v="56"/>
    <n v="0"/>
    <n v="29546.356229190649"/>
    <x v="0"/>
    <x v="0"/>
  </r>
  <r>
    <s v="C04141"/>
    <s v="Manuel Hoffman"/>
    <s v="Chennai"/>
    <x v="0"/>
    <x v="0"/>
    <n v="1920613"/>
    <n v="0.08"/>
    <n v="120"/>
    <d v="2023-04-13T00:00:00"/>
    <n v="309"/>
    <n v="118"/>
    <n v="2"/>
    <n v="23302.335497762513"/>
    <x v="0"/>
    <x v="0"/>
  </r>
  <r>
    <s v="C04142"/>
    <s v="Christina Williams"/>
    <s v="Hyderabad"/>
    <x v="0"/>
    <x v="0"/>
    <n v="681108"/>
    <n v="0.1"/>
    <n v="36"/>
    <d v="2023-12-04T00:00:00"/>
    <n v="315"/>
    <n v="13"/>
    <n v="4"/>
    <n v="21977.439335220261"/>
    <x v="0"/>
    <x v="0"/>
  </r>
  <r>
    <s v="C04143"/>
    <s v="Melissa Gonzales DDS"/>
    <s v="Chennai"/>
    <x v="0"/>
    <x v="1"/>
    <n v="790531"/>
    <n v="7.0000000000000007E-2"/>
    <n v="84"/>
    <d v="2021-04-13T00:00:00"/>
    <n v="833"/>
    <n v="75"/>
    <n v="2"/>
    <n v="11931.231399000164"/>
    <x v="1"/>
    <x v="0"/>
  </r>
  <r>
    <s v="C04144"/>
    <s v="Drew Turner"/>
    <s v="Kolkata"/>
    <x v="3"/>
    <x v="1"/>
    <n v="1274655"/>
    <n v="0.08"/>
    <n v="84"/>
    <d v="2020-08-09T00:00:00"/>
    <n v="615"/>
    <n v="9"/>
    <n v="4"/>
    <n v="19867.046119434744"/>
    <x v="2"/>
    <x v="0"/>
  </r>
  <r>
    <s v="C04145"/>
    <s v="Christine Cunningham"/>
    <s v="Kolkata"/>
    <x v="3"/>
    <x v="1"/>
    <n v="644453"/>
    <n v="0.1"/>
    <n v="36"/>
    <d v="2020-11-04T00:00:00"/>
    <n v="670"/>
    <n v="14"/>
    <n v="2"/>
    <n v="20794.685588630149"/>
    <x v="2"/>
    <x v="0"/>
  </r>
  <r>
    <s v="C04146"/>
    <s v="Austin Patterson"/>
    <s v="Hyderabad"/>
    <x v="0"/>
    <x v="1"/>
    <n v="1276070"/>
    <n v="0.08"/>
    <n v="84"/>
    <d v="2023-01-06T00:00:00"/>
    <n v="395"/>
    <n v="52"/>
    <n v="3"/>
    <n v="19889.10061281452"/>
    <x v="0"/>
    <x v="0"/>
  </r>
  <r>
    <s v="C04147"/>
    <s v="Rita Schroeder"/>
    <s v="Delhi"/>
    <x v="1"/>
    <x v="0"/>
    <n v="218060"/>
    <n v="0.09"/>
    <n v="60"/>
    <d v="2021-11-14T00:00:00"/>
    <n v="429"/>
    <n v="42"/>
    <n v="5"/>
    <n v="4526.5669406587549"/>
    <x v="0"/>
    <x v="0"/>
  </r>
  <r>
    <s v="C04148"/>
    <s v="Caleb Barnes"/>
    <s v="Hyderabad"/>
    <x v="0"/>
    <x v="2"/>
    <n v="116413"/>
    <n v="0.09"/>
    <n v="120"/>
    <d v="2023-10-24T00:00:00"/>
    <n v="841"/>
    <n v="95"/>
    <n v="3"/>
    <n v="1474.6706849587792"/>
    <x v="1"/>
    <x v="0"/>
  </r>
  <r>
    <s v="C04149"/>
    <s v="Michael Orr"/>
    <s v="Mumbai"/>
    <x v="2"/>
    <x v="2"/>
    <n v="1544448"/>
    <n v="0.08"/>
    <n v="60"/>
    <d v="2020-07-08T00:00:00"/>
    <n v="676"/>
    <n v="49"/>
    <n v="5"/>
    <n v="31315.836605951932"/>
    <x v="2"/>
    <x v="0"/>
  </r>
  <r>
    <s v="C04150"/>
    <s v="Courtney Lyons"/>
    <s v="Kolkata"/>
    <x v="3"/>
    <x v="0"/>
    <n v="1491564"/>
    <n v="0.08"/>
    <n v="60"/>
    <d v="2023-05-14T00:00:00"/>
    <n v="838"/>
    <n v="57"/>
    <n v="1"/>
    <n v="30243.539770403462"/>
    <x v="1"/>
    <x v="0"/>
  </r>
  <r>
    <s v="C04151"/>
    <s v="Daniel Tucker"/>
    <s v="Kolkata"/>
    <x v="3"/>
    <x v="0"/>
    <n v="1989681"/>
    <n v="7.0000000000000007E-2"/>
    <n v="36"/>
    <d v="2023-08-22T00:00:00"/>
    <n v="839"/>
    <n v="13"/>
    <n v="1"/>
    <n v="61435.572968190114"/>
    <x v="1"/>
    <x v="0"/>
  </r>
  <r>
    <s v="C04152"/>
    <s v="Trevor Brock"/>
    <s v="Delhi"/>
    <x v="1"/>
    <x v="2"/>
    <n v="539706"/>
    <n v="7.0000000000000007E-2"/>
    <n v="120"/>
    <d v="2020-07-15T00:00:00"/>
    <n v="822"/>
    <n v="65"/>
    <n v="2"/>
    <n v="6266.4442885166718"/>
    <x v="1"/>
    <x v="0"/>
  </r>
  <r>
    <s v="C04153"/>
    <s v="John Clark"/>
    <s v="Hyderabad"/>
    <x v="0"/>
    <x v="0"/>
    <n v="1625663"/>
    <n v="0.09"/>
    <n v="120"/>
    <d v="2023-10-09T00:00:00"/>
    <n v="796"/>
    <n v="116"/>
    <n v="3"/>
    <n v="20593.211838215182"/>
    <x v="1"/>
    <x v="0"/>
  </r>
  <r>
    <s v="C04154"/>
    <s v="Kathryn Foley"/>
    <s v="Kolkata"/>
    <x v="3"/>
    <x v="2"/>
    <n v="1153571"/>
    <n v="7.0000000000000007E-2"/>
    <n v="120"/>
    <d v="2021-11-14T00:00:00"/>
    <n v="585"/>
    <n v="41"/>
    <n v="4"/>
    <n v="13393.937448070736"/>
    <x v="0"/>
    <x v="0"/>
  </r>
  <r>
    <s v="C04155"/>
    <s v="Joseph Gibbs"/>
    <s v="Delhi"/>
    <x v="1"/>
    <x v="2"/>
    <n v="663716"/>
    <n v="0.09"/>
    <n v="84"/>
    <d v="2021-03-28T00:00:00"/>
    <n v="786"/>
    <n v="42"/>
    <n v="1"/>
    <n v="10678.578666439746"/>
    <x v="1"/>
    <x v="0"/>
  </r>
  <r>
    <s v="C04156"/>
    <s v="Charles Knapp"/>
    <s v="Chennai"/>
    <x v="0"/>
    <x v="1"/>
    <n v="849551"/>
    <n v="0.08"/>
    <n v="36"/>
    <d v="2021-06-28T00:00:00"/>
    <n v="789"/>
    <n v="20"/>
    <n v="2"/>
    <n v="26621.840614124038"/>
    <x v="1"/>
    <x v="0"/>
  </r>
  <r>
    <s v="C04157"/>
    <s v="Jordan Butler"/>
    <s v="Kolkata"/>
    <x v="3"/>
    <x v="0"/>
    <n v="791542"/>
    <n v="0.08"/>
    <n v="120"/>
    <d v="2021-08-15T00:00:00"/>
    <n v="581"/>
    <n v="68"/>
    <n v="5"/>
    <n v="9603.5886691227934"/>
    <x v="0"/>
    <x v="0"/>
  </r>
  <r>
    <s v="C04158"/>
    <s v="Jasmine Farmer"/>
    <s v="Hyderabad"/>
    <x v="0"/>
    <x v="2"/>
    <n v="282422"/>
    <n v="7.0000000000000007E-2"/>
    <n v="84"/>
    <d v="2023-06-29T00:00:00"/>
    <n v="839"/>
    <n v="49"/>
    <n v="5"/>
    <n v="4262.5048659298927"/>
    <x v="1"/>
    <x v="0"/>
  </r>
  <r>
    <s v="C04159"/>
    <s v="Tammie Jackson DDS"/>
    <s v="Delhi"/>
    <x v="1"/>
    <x v="2"/>
    <n v="1030638"/>
    <n v="0.09"/>
    <n v="36"/>
    <d v="2021-12-28T00:00:00"/>
    <n v="420"/>
    <n v="31"/>
    <n v="3"/>
    <n v="32774.012869175946"/>
    <x v="0"/>
    <x v="0"/>
  </r>
  <r>
    <s v="C04160"/>
    <s v="Vanessa Silva"/>
    <s v="Mumbai"/>
    <x v="2"/>
    <x v="2"/>
    <n v="569803"/>
    <n v="0.09"/>
    <n v="120"/>
    <d v="2021-09-29T00:00:00"/>
    <n v="664"/>
    <n v="100"/>
    <n v="2"/>
    <n v="7218.0235910213405"/>
    <x v="2"/>
    <x v="0"/>
  </r>
  <r>
    <s v="C04161"/>
    <s v="Krista Brown"/>
    <s v="Chennai"/>
    <x v="0"/>
    <x v="2"/>
    <n v="1732946"/>
    <n v="0.1"/>
    <n v="84"/>
    <d v="2020-09-03T00:00:00"/>
    <n v="414"/>
    <n v="78"/>
    <n v="3"/>
    <n v="28768.955454655825"/>
    <x v="0"/>
    <x v="0"/>
  </r>
  <r>
    <s v="C04162"/>
    <s v="Rebecca Mitchell"/>
    <s v="Hyderabad"/>
    <x v="0"/>
    <x v="0"/>
    <n v="1355883"/>
    <n v="0.1"/>
    <n v="60"/>
    <d v="2021-10-31T00:00:00"/>
    <n v="308"/>
    <n v="58"/>
    <n v="0"/>
    <n v="28808.506724248564"/>
    <x v="0"/>
    <x v="0"/>
  </r>
  <r>
    <s v="C04163"/>
    <s v="Johnathan Rosales"/>
    <s v="Bangalore"/>
    <x v="0"/>
    <x v="1"/>
    <n v="836021"/>
    <n v="0.08"/>
    <n v="36"/>
    <d v="2023-01-16T00:00:00"/>
    <n v="412"/>
    <n v="25"/>
    <n v="1"/>
    <n v="26197.859589430882"/>
    <x v="0"/>
    <x v="0"/>
  </r>
  <r>
    <s v="C04164"/>
    <s v="Grant Tran MD"/>
    <s v="Chennai"/>
    <x v="0"/>
    <x v="1"/>
    <n v="1690901"/>
    <n v="0.09"/>
    <n v="120"/>
    <d v="2022-07-21T00:00:00"/>
    <n v="458"/>
    <n v="22"/>
    <n v="2"/>
    <n v="21419.619251007061"/>
    <x v="0"/>
    <x v="0"/>
  </r>
  <r>
    <s v="C04165"/>
    <s v="Colleen Rios"/>
    <s v="Delhi"/>
    <x v="1"/>
    <x v="1"/>
    <n v="1199590"/>
    <n v="0.09"/>
    <n v="60"/>
    <d v="2022-11-05T00:00:00"/>
    <n v="612"/>
    <n v="49"/>
    <n v="5"/>
    <n v="24901.515345982007"/>
    <x v="2"/>
    <x v="0"/>
  </r>
  <r>
    <s v="C04166"/>
    <s v="Kayla Keith"/>
    <s v="Bangalore"/>
    <x v="0"/>
    <x v="1"/>
    <n v="1105788"/>
    <n v="0.1"/>
    <n v="120"/>
    <d v="2021-06-20T00:00:00"/>
    <n v="349"/>
    <n v="72"/>
    <n v="5"/>
    <n v="14613.069903500946"/>
    <x v="0"/>
    <x v="0"/>
  </r>
  <r>
    <s v="C04167"/>
    <s v="Darryl Nunez"/>
    <s v="Bangalore"/>
    <x v="0"/>
    <x v="2"/>
    <n v="1014135"/>
    <n v="7.0000000000000007E-2"/>
    <n v="36"/>
    <d v="2024-03-16T00:00:00"/>
    <n v="818"/>
    <n v="2"/>
    <n v="2"/>
    <n v="31313.544629563974"/>
    <x v="1"/>
    <x v="0"/>
  </r>
  <r>
    <s v="C04168"/>
    <s v="Christopher Freeman"/>
    <s v="Chennai"/>
    <x v="0"/>
    <x v="1"/>
    <n v="512163"/>
    <n v="0.09"/>
    <n v="36"/>
    <d v="2024-04-11T00:00:00"/>
    <n v="373"/>
    <n v="21"/>
    <n v="1"/>
    <n v="16286.646478313201"/>
    <x v="0"/>
    <x v="0"/>
  </r>
  <r>
    <s v="C04169"/>
    <s v="Kevin Reyes"/>
    <s v="Hyderabad"/>
    <x v="0"/>
    <x v="0"/>
    <n v="607533"/>
    <n v="0.09"/>
    <n v="120"/>
    <d v="2021-03-27T00:00:00"/>
    <n v="709"/>
    <n v="95"/>
    <n v="3"/>
    <n v="7695.9712853810315"/>
    <x v="1"/>
    <x v="0"/>
  </r>
  <r>
    <s v="C04170"/>
    <s v="Nicole Little"/>
    <s v="Chennai"/>
    <x v="0"/>
    <x v="2"/>
    <n v="784292"/>
    <n v="0.09"/>
    <n v="84"/>
    <d v="2021-06-23T00:00:00"/>
    <n v="726"/>
    <n v="2"/>
    <n v="2"/>
    <n v="12618.535366722153"/>
    <x v="1"/>
    <x v="0"/>
  </r>
  <r>
    <s v="C04171"/>
    <s v="John Duarte"/>
    <s v="Delhi"/>
    <x v="1"/>
    <x v="0"/>
    <n v="423466"/>
    <n v="0.1"/>
    <n v="36"/>
    <d v="2024-03-14T00:00:00"/>
    <n v="747"/>
    <n v="31"/>
    <n v="2"/>
    <n v="13664.056692225584"/>
    <x v="1"/>
    <x v="0"/>
  </r>
  <r>
    <s v="C04172"/>
    <s v="Joseph Wilcox"/>
    <s v="Kolkata"/>
    <x v="3"/>
    <x v="2"/>
    <n v="1427480"/>
    <n v="0.08"/>
    <n v="120"/>
    <d v="2023-09-08T00:00:00"/>
    <n v="439"/>
    <n v="6"/>
    <n v="5"/>
    <n v="17319.27143903849"/>
    <x v="0"/>
    <x v="0"/>
  </r>
  <r>
    <s v="C04173"/>
    <s v="Randy Lewis"/>
    <s v="Mumbai"/>
    <x v="2"/>
    <x v="0"/>
    <n v="532454"/>
    <n v="0.1"/>
    <n v="84"/>
    <d v="2024-03-24T00:00:00"/>
    <n v="364"/>
    <n v="13"/>
    <n v="4"/>
    <n v="8839.3668398515092"/>
    <x v="0"/>
    <x v="0"/>
  </r>
  <r>
    <s v="C04174"/>
    <s v="Kayla Sullivan"/>
    <s v="Kolkata"/>
    <x v="3"/>
    <x v="1"/>
    <n v="1590230"/>
    <n v="0.09"/>
    <n v="120"/>
    <d v="2023-07-13T00:00:00"/>
    <n v="755"/>
    <n v="94"/>
    <n v="5"/>
    <n v="20144.361569085922"/>
    <x v="1"/>
    <x v="0"/>
  </r>
  <r>
    <s v="C04175"/>
    <s v="David Cook"/>
    <s v="Kolkata"/>
    <x v="3"/>
    <x v="1"/>
    <n v="1784054"/>
    <n v="0.09"/>
    <n v="36"/>
    <d v="2024-03-28T00:00:00"/>
    <n v="474"/>
    <n v="5"/>
    <n v="2"/>
    <n v="56732.440250897824"/>
    <x v="0"/>
    <x v="0"/>
  </r>
  <r>
    <s v="C04176"/>
    <s v="Steven Gardner"/>
    <s v="Mumbai"/>
    <x v="2"/>
    <x v="0"/>
    <n v="1958216"/>
    <n v="0.08"/>
    <n v="60"/>
    <d v="2022-08-02T00:00:00"/>
    <n v="320"/>
    <n v="43"/>
    <n v="3"/>
    <n v="39705.559717880285"/>
    <x v="0"/>
    <x v="0"/>
  </r>
  <r>
    <s v="C04177"/>
    <s v="Wendy Davis"/>
    <s v="Hyderabad"/>
    <x v="0"/>
    <x v="2"/>
    <n v="1934487"/>
    <n v="0.09"/>
    <n v="60"/>
    <d v="2020-10-15T00:00:00"/>
    <n v="391"/>
    <n v="58"/>
    <n v="1"/>
    <n v="40156.768326763886"/>
    <x v="0"/>
    <x v="0"/>
  </r>
  <r>
    <s v="C04178"/>
    <s v="Carrie Hall"/>
    <s v="Hyderabad"/>
    <x v="0"/>
    <x v="1"/>
    <n v="974061"/>
    <n v="0.09"/>
    <n v="60"/>
    <d v="2023-05-25T00:00:00"/>
    <n v="679"/>
    <n v="25"/>
    <n v="3"/>
    <n v="20219.90425013761"/>
    <x v="2"/>
    <x v="0"/>
  </r>
  <r>
    <s v="C04179"/>
    <s v="Kevin Kirk"/>
    <s v="Kolkata"/>
    <x v="3"/>
    <x v="0"/>
    <n v="659928"/>
    <n v="0.09"/>
    <n v="120"/>
    <d v="2021-07-11T00:00:00"/>
    <n v="302"/>
    <n v="57"/>
    <n v="4"/>
    <n v="8359.689001945464"/>
    <x v="0"/>
    <x v="0"/>
  </r>
  <r>
    <s v="C04180"/>
    <s v="Miguel Warren"/>
    <s v="Bangalore"/>
    <x v="0"/>
    <x v="1"/>
    <n v="1843130"/>
    <n v="0.1"/>
    <n v="84"/>
    <d v="2023-09-12T00:00:00"/>
    <n v="384"/>
    <n v="72"/>
    <n v="5"/>
    <n v="30598.140315474226"/>
    <x v="0"/>
    <x v="0"/>
  </r>
  <r>
    <s v="C04181"/>
    <s v="Devon Gordon"/>
    <s v="Bangalore"/>
    <x v="0"/>
    <x v="1"/>
    <n v="1373285"/>
    <n v="7.0000000000000007E-2"/>
    <n v="120"/>
    <d v="2021-09-07T00:00:00"/>
    <n v="794"/>
    <n v="47"/>
    <n v="2"/>
    <n v="15945.003288374814"/>
    <x v="1"/>
    <x v="0"/>
  </r>
  <r>
    <s v="C04182"/>
    <s v="Stephanie Lester"/>
    <s v="Chennai"/>
    <x v="0"/>
    <x v="1"/>
    <n v="1300801"/>
    <n v="0.09"/>
    <n v="84"/>
    <d v="2022-03-22T00:00:00"/>
    <n v="398"/>
    <n v="39"/>
    <n v="4"/>
    <n v="20928.689089736406"/>
    <x v="0"/>
    <x v="0"/>
  </r>
  <r>
    <s v="C04183"/>
    <s v="Nicole Gonzalez"/>
    <s v="Delhi"/>
    <x v="1"/>
    <x v="2"/>
    <n v="532031"/>
    <n v="7.0000000000000007E-2"/>
    <n v="120"/>
    <d v="2023-04-29T00:00:00"/>
    <n v="582"/>
    <n v="79"/>
    <n v="4"/>
    <n v="6177.3310307163774"/>
    <x v="0"/>
    <x v="0"/>
  </r>
  <r>
    <s v="C04184"/>
    <s v="Albert Berg"/>
    <s v="Delhi"/>
    <x v="1"/>
    <x v="0"/>
    <n v="1692441"/>
    <n v="0.08"/>
    <n v="84"/>
    <d v="2020-11-12T00:00:00"/>
    <n v="787"/>
    <n v="34"/>
    <n v="3"/>
    <n v="26378.748289868443"/>
    <x v="1"/>
    <x v="0"/>
  </r>
  <r>
    <s v="C04185"/>
    <s v="Jill Callahan"/>
    <s v="Hyderabad"/>
    <x v="0"/>
    <x v="2"/>
    <n v="835062"/>
    <n v="0.1"/>
    <n v="84"/>
    <d v="2021-06-15T00:00:00"/>
    <n v="337"/>
    <n v="61"/>
    <n v="0"/>
    <n v="13863.0179358594"/>
    <x v="0"/>
    <x v="0"/>
  </r>
  <r>
    <s v="C04186"/>
    <s v="Christopher Williams"/>
    <s v="Mumbai"/>
    <x v="2"/>
    <x v="2"/>
    <n v="735421"/>
    <n v="0.09"/>
    <n v="60"/>
    <d v="2021-10-22T00:00:00"/>
    <n v="613"/>
    <n v="14"/>
    <n v="3"/>
    <n v="15266.130358920491"/>
    <x v="2"/>
    <x v="0"/>
  </r>
  <r>
    <s v="C04187"/>
    <s v="Patty Valencia"/>
    <s v="Bangalore"/>
    <x v="0"/>
    <x v="2"/>
    <n v="1478337"/>
    <n v="0.1"/>
    <n v="36"/>
    <d v="2022-09-24T00:00:00"/>
    <n v="644"/>
    <n v="26"/>
    <n v="4"/>
    <n v="47701.776714576132"/>
    <x v="2"/>
    <x v="0"/>
  </r>
  <r>
    <s v="C04188"/>
    <s v="Deborah Guerrero"/>
    <s v="Delhi"/>
    <x v="1"/>
    <x v="1"/>
    <n v="1622372"/>
    <n v="7.0000000000000007E-2"/>
    <n v="84"/>
    <d v="2022-03-08T00:00:00"/>
    <n v="355"/>
    <n v="62"/>
    <n v="3"/>
    <n v="24485.941408064569"/>
    <x v="0"/>
    <x v="0"/>
  </r>
  <r>
    <s v="C04189"/>
    <s v="Marc Mcknight DDS"/>
    <s v="Kolkata"/>
    <x v="3"/>
    <x v="1"/>
    <n v="725912"/>
    <n v="7.0000000000000007E-2"/>
    <n v="84"/>
    <d v="2024-03-30T00:00:00"/>
    <n v="515"/>
    <n v="46"/>
    <n v="4"/>
    <n v="10955.957511231069"/>
    <x v="0"/>
    <x v="0"/>
  </r>
  <r>
    <s v="C04190"/>
    <s v="Sara Jones"/>
    <s v="Hyderabad"/>
    <x v="0"/>
    <x v="2"/>
    <n v="362121"/>
    <n v="7.0000000000000007E-2"/>
    <n v="36"/>
    <d v="2020-07-15T00:00:00"/>
    <n v="412"/>
    <n v="7"/>
    <n v="2"/>
    <n v="11181.245193985353"/>
    <x v="0"/>
    <x v="0"/>
  </r>
  <r>
    <s v="C04191"/>
    <s v="Michael Rosales"/>
    <s v="Kolkata"/>
    <x v="3"/>
    <x v="2"/>
    <n v="1069604"/>
    <n v="0.1"/>
    <n v="60"/>
    <d v="2020-09-13T00:00:00"/>
    <n v="594"/>
    <n v="39"/>
    <n v="2"/>
    <n v="22725.924011351392"/>
    <x v="0"/>
    <x v="0"/>
  </r>
  <r>
    <s v="C04192"/>
    <s v="Melvin Campbell"/>
    <s v="Delhi"/>
    <x v="1"/>
    <x v="0"/>
    <n v="250484"/>
    <n v="0.09"/>
    <n v="120"/>
    <d v="2022-12-21T00:00:00"/>
    <n v="436"/>
    <n v="22"/>
    <n v="2"/>
    <n v="3173.0254512057491"/>
    <x v="0"/>
    <x v="0"/>
  </r>
  <r>
    <s v="C04193"/>
    <s v="Ricky Miller"/>
    <s v="Mumbai"/>
    <x v="2"/>
    <x v="2"/>
    <n v="1149585"/>
    <n v="0.09"/>
    <n v="120"/>
    <d v="2022-07-10T00:00:00"/>
    <n v="560"/>
    <n v="13"/>
    <n v="1"/>
    <n v="14562.456936668053"/>
    <x v="0"/>
    <x v="0"/>
  </r>
  <r>
    <s v="C04194"/>
    <s v="Eugene Shaw"/>
    <s v="Mumbai"/>
    <x v="2"/>
    <x v="2"/>
    <n v="1459285"/>
    <n v="0.1"/>
    <n v="84"/>
    <d v="2023-12-19T00:00:00"/>
    <n v="397"/>
    <n v="50"/>
    <n v="4"/>
    <n v="24225.858832674203"/>
    <x v="0"/>
    <x v="0"/>
  </r>
  <r>
    <s v="C04195"/>
    <s v="Jason Johnson"/>
    <s v="Mumbai"/>
    <x v="2"/>
    <x v="0"/>
    <n v="884528"/>
    <n v="0.1"/>
    <n v="60"/>
    <d v="2020-12-27T00:00:00"/>
    <n v="621"/>
    <n v="9"/>
    <n v="1"/>
    <n v="18793.605964368704"/>
    <x v="2"/>
    <x v="0"/>
  </r>
  <r>
    <s v="C04196"/>
    <s v="Matthew Guerrero"/>
    <s v="Delhi"/>
    <x v="1"/>
    <x v="0"/>
    <n v="869064"/>
    <n v="0.09"/>
    <n v="84"/>
    <d v="2020-11-20T00:00:00"/>
    <n v="318"/>
    <n v="74"/>
    <n v="2"/>
    <n v="13982.438708982143"/>
    <x v="0"/>
    <x v="0"/>
  </r>
  <r>
    <s v="C04197"/>
    <s v="Jessica Pacheco"/>
    <s v="Hyderabad"/>
    <x v="0"/>
    <x v="0"/>
    <n v="1353687"/>
    <n v="0.09"/>
    <n v="120"/>
    <d v="2021-08-04T00:00:00"/>
    <n v="670"/>
    <n v="118"/>
    <n v="4"/>
    <n v="17147.934814065396"/>
    <x v="2"/>
    <x v="0"/>
  </r>
  <r>
    <s v="C04198"/>
    <s v="Alfred Cameron"/>
    <s v="Chennai"/>
    <x v="0"/>
    <x v="0"/>
    <n v="957282"/>
    <n v="0.1"/>
    <n v="36"/>
    <d v="2023-02-14T00:00:00"/>
    <n v="459"/>
    <n v="33"/>
    <n v="2"/>
    <n v="30888.797491291134"/>
    <x v="0"/>
    <x v="0"/>
  </r>
  <r>
    <s v="C04199"/>
    <s v="David Holmes"/>
    <s v="Kolkata"/>
    <x v="3"/>
    <x v="0"/>
    <n v="346536"/>
    <n v="0.08"/>
    <n v="120"/>
    <d v="2023-06-21T00:00:00"/>
    <n v="471"/>
    <n v="30"/>
    <n v="1"/>
    <n v="4204.4379237527974"/>
    <x v="0"/>
    <x v="0"/>
  </r>
  <r>
    <s v="C04200"/>
    <s v="Pamela Martin"/>
    <s v="Kolkata"/>
    <x v="3"/>
    <x v="0"/>
    <n v="1474056"/>
    <n v="0.09"/>
    <n v="120"/>
    <d v="2022-12-10T00:00:00"/>
    <n v="301"/>
    <n v="38"/>
    <n v="0"/>
    <n v="18672.718435119776"/>
    <x v="0"/>
    <x v="0"/>
  </r>
  <r>
    <s v="C04201"/>
    <s v="Haley Lewis"/>
    <s v="Hyderabad"/>
    <x v="0"/>
    <x v="1"/>
    <n v="627690"/>
    <n v="0.1"/>
    <n v="120"/>
    <d v="2021-05-06T00:00:00"/>
    <n v="398"/>
    <n v="32"/>
    <n v="5"/>
    <n v="8294.9696033312975"/>
    <x v="0"/>
    <x v="0"/>
  </r>
  <r>
    <s v="C04202"/>
    <s v="Natalie Ayala"/>
    <s v="Hyderabad"/>
    <x v="0"/>
    <x v="0"/>
    <n v="1337041"/>
    <n v="0.1"/>
    <n v="60"/>
    <d v="2023-05-29T00:00:00"/>
    <n v="597"/>
    <n v="7"/>
    <n v="4"/>
    <n v="28408.169907798845"/>
    <x v="0"/>
    <x v="0"/>
  </r>
  <r>
    <s v="C04203"/>
    <s v="Ronald Lowe"/>
    <s v="Mumbai"/>
    <x v="2"/>
    <x v="0"/>
    <n v="769708"/>
    <n v="0.09"/>
    <n v="36"/>
    <d v="2021-12-14T00:00:00"/>
    <n v="830"/>
    <n v="13"/>
    <n v="3"/>
    <n v="24476.508626217626"/>
    <x v="1"/>
    <x v="0"/>
  </r>
  <r>
    <s v="C04204"/>
    <s v="Debra Sanchez"/>
    <s v="Mumbai"/>
    <x v="2"/>
    <x v="2"/>
    <n v="1597124"/>
    <n v="0.1"/>
    <n v="36"/>
    <d v="2024-01-31T00:00:00"/>
    <n v="425"/>
    <n v="29"/>
    <n v="0"/>
    <n v="51534.6990797705"/>
    <x v="0"/>
    <x v="0"/>
  </r>
  <r>
    <s v="C04205"/>
    <s v="Charles Robinson"/>
    <s v="Delhi"/>
    <x v="1"/>
    <x v="0"/>
    <n v="1829407"/>
    <n v="0.1"/>
    <n v="36"/>
    <d v="2021-04-06T00:00:00"/>
    <n v="319"/>
    <n v="4"/>
    <n v="3"/>
    <n v="59029.81812271665"/>
    <x v="0"/>
    <x v="0"/>
  </r>
  <r>
    <s v="C04206"/>
    <s v="Christopher Owens"/>
    <s v="Mumbai"/>
    <x v="2"/>
    <x v="0"/>
    <n v="1521459"/>
    <n v="7.0000000000000007E-2"/>
    <n v="36"/>
    <d v="2024-04-25T00:00:00"/>
    <n v="407"/>
    <n v="28"/>
    <n v="5"/>
    <n v="46978.236919691924"/>
    <x v="0"/>
    <x v="0"/>
  </r>
  <r>
    <s v="C04207"/>
    <s v="Joshua Duran"/>
    <s v="Chennai"/>
    <x v="0"/>
    <x v="2"/>
    <n v="1064714"/>
    <n v="0.09"/>
    <n v="36"/>
    <d v="2021-07-30T00:00:00"/>
    <n v="800"/>
    <n v="34"/>
    <n v="3"/>
    <n v="33857.620559296083"/>
    <x v="1"/>
    <x v="0"/>
  </r>
  <r>
    <s v="C04208"/>
    <s v="Carolyn Lewis"/>
    <s v="Kolkata"/>
    <x v="3"/>
    <x v="0"/>
    <n v="473498"/>
    <n v="0.09"/>
    <n v="84"/>
    <d v="2023-07-31T00:00:00"/>
    <n v="400"/>
    <n v="50"/>
    <n v="5"/>
    <n v="7618.1463779717333"/>
    <x v="0"/>
    <x v="0"/>
  </r>
  <r>
    <s v="C04209"/>
    <s v="Nicole Rhodes"/>
    <s v="Delhi"/>
    <x v="1"/>
    <x v="1"/>
    <n v="1671314"/>
    <n v="0.09"/>
    <n v="60"/>
    <d v="2024-04-14T00:00:00"/>
    <n v="734"/>
    <n v="28"/>
    <n v="3"/>
    <n v="34693.72970677862"/>
    <x v="1"/>
    <x v="0"/>
  </r>
  <r>
    <s v="C04210"/>
    <s v="Jennifer Horne"/>
    <s v="Kolkata"/>
    <x v="3"/>
    <x v="1"/>
    <n v="840170"/>
    <n v="0.08"/>
    <n v="120"/>
    <d v="2022-06-03T00:00:00"/>
    <n v="798"/>
    <n v="30"/>
    <n v="2"/>
    <n v="10193.580494954023"/>
    <x v="1"/>
    <x v="0"/>
  </r>
  <r>
    <s v="C04211"/>
    <s v="Susan Smith DDS"/>
    <s v="Kolkata"/>
    <x v="3"/>
    <x v="2"/>
    <n v="1574782"/>
    <n v="0.1"/>
    <n v="36"/>
    <d v="2020-10-12T00:00:00"/>
    <n v="800"/>
    <n v="3"/>
    <n v="3"/>
    <n v="50813.785583485776"/>
    <x v="1"/>
    <x v="0"/>
  </r>
  <r>
    <s v="C04212"/>
    <s v="Evelyn Rodriguez"/>
    <s v="Delhi"/>
    <x v="1"/>
    <x v="1"/>
    <n v="1219834"/>
    <n v="0.08"/>
    <n v="84"/>
    <d v="2022-05-24T00:00:00"/>
    <n v="387"/>
    <n v="27"/>
    <n v="1"/>
    <n v="19012.594259665999"/>
    <x v="0"/>
    <x v="0"/>
  </r>
  <r>
    <s v="C04213"/>
    <s v="Tiffany Holden MD"/>
    <s v="Mumbai"/>
    <x v="2"/>
    <x v="1"/>
    <n v="1679745"/>
    <n v="0.08"/>
    <n v="36"/>
    <d v="2021-01-04T00:00:00"/>
    <n v="376"/>
    <n v="17"/>
    <n v="1"/>
    <n v="52637.10320201116"/>
    <x v="0"/>
    <x v="0"/>
  </r>
  <r>
    <s v="C04214"/>
    <s v="Holly Morales"/>
    <s v="Chennai"/>
    <x v="0"/>
    <x v="0"/>
    <n v="1081667"/>
    <n v="0.09"/>
    <n v="60"/>
    <d v="2023-05-01T00:00:00"/>
    <n v="804"/>
    <n v="40"/>
    <n v="2"/>
    <n v="22453.627822624658"/>
    <x v="1"/>
    <x v="0"/>
  </r>
  <r>
    <s v="C04215"/>
    <s v="Samantha Price"/>
    <s v="Bangalore"/>
    <x v="0"/>
    <x v="1"/>
    <n v="1006416"/>
    <n v="0.1"/>
    <n v="60"/>
    <d v="2024-02-19T00:00:00"/>
    <n v="621"/>
    <n v="30"/>
    <n v="5"/>
    <n v="21383.365750135774"/>
    <x v="2"/>
    <x v="0"/>
  </r>
  <r>
    <s v="C04216"/>
    <s v="Meghan Quinn"/>
    <s v="Kolkata"/>
    <x v="3"/>
    <x v="0"/>
    <n v="968318"/>
    <n v="0.1"/>
    <n v="36"/>
    <d v="2023-08-09T00:00:00"/>
    <n v="574"/>
    <n v="33"/>
    <n v="0"/>
    <n v="31244.898169162327"/>
    <x v="0"/>
    <x v="0"/>
  </r>
  <r>
    <s v="C04217"/>
    <s v="Craig Torres"/>
    <s v="Delhi"/>
    <x v="1"/>
    <x v="0"/>
    <n v="1709865"/>
    <n v="7.0000000000000007E-2"/>
    <n v="36"/>
    <d v="2021-04-18T00:00:00"/>
    <n v="767"/>
    <n v="14"/>
    <n v="2"/>
    <n v="52795.667231709194"/>
    <x v="1"/>
    <x v="0"/>
  </r>
  <r>
    <s v="C04218"/>
    <s v="Nicole Mays"/>
    <s v="Kolkata"/>
    <x v="3"/>
    <x v="2"/>
    <n v="1868907"/>
    <n v="0.09"/>
    <n v="60"/>
    <d v="2024-01-17T00:00:00"/>
    <n v="699"/>
    <n v="52"/>
    <n v="0"/>
    <n v="38795.435391019593"/>
    <x v="2"/>
    <x v="0"/>
  </r>
  <r>
    <s v="C04219"/>
    <s v="Alex Rocha"/>
    <s v="Bangalore"/>
    <x v="0"/>
    <x v="1"/>
    <n v="1882161"/>
    <n v="0.09"/>
    <n v="60"/>
    <d v="2022-07-16T00:00:00"/>
    <n v="725"/>
    <n v="15"/>
    <n v="5"/>
    <n v="39070.566631189686"/>
    <x v="1"/>
    <x v="0"/>
  </r>
  <r>
    <s v="C04220"/>
    <s v="Jose Collins"/>
    <s v="Hyderabad"/>
    <x v="0"/>
    <x v="0"/>
    <n v="654521"/>
    <n v="7.0000000000000007E-2"/>
    <n v="60"/>
    <d v="2021-07-21T00:00:00"/>
    <n v="818"/>
    <n v="55"/>
    <n v="4"/>
    <n v="12960.300269828118"/>
    <x v="1"/>
    <x v="0"/>
  </r>
  <r>
    <s v="C04221"/>
    <s v="Nicholas Riley"/>
    <s v="Hyderabad"/>
    <x v="0"/>
    <x v="2"/>
    <n v="1323214"/>
    <n v="7.0000000000000007E-2"/>
    <n v="36"/>
    <d v="2022-02-01T00:00:00"/>
    <n v="429"/>
    <n v="8"/>
    <n v="1"/>
    <n v="40857.006851616265"/>
    <x v="0"/>
    <x v="0"/>
  </r>
  <r>
    <s v="C04222"/>
    <s v="Megan Berry"/>
    <s v="Delhi"/>
    <x v="1"/>
    <x v="1"/>
    <n v="653342"/>
    <n v="0.08"/>
    <n v="84"/>
    <d v="2021-08-16T00:00:00"/>
    <n v="462"/>
    <n v="48"/>
    <n v="0"/>
    <n v="10183.128490268924"/>
    <x v="0"/>
    <x v="0"/>
  </r>
  <r>
    <s v="C04223"/>
    <s v="Shannon Robertson"/>
    <s v="Chennai"/>
    <x v="0"/>
    <x v="0"/>
    <n v="1125993"/>
    <n v="0.08"/>
    <n v="84"/>
    <d v="2022-02-26T00:00:00"/>
    <n v="613"/>
    <n v="50"/>
    <n v="2"/>
    <n v="17549.968313905087"/>
    <x v="2"/>
    <x v="0"/>
  </r>
  <r>
    <s v="C04224"/>
    <s v="Justin Velez"/>
    <s v="Hyderabad"/>
    <x v="0"/>
    <x v="2"/>
    <n v="1419479"/>
    <n v="0.09"/>
    <n v="120"/>
    <d v="2021-07-22T00:00:00"/>
    <n v="681"/>
    <n v="89"/>
    <n v="1"/>
    <n v="17981.360064723038"/>
    <x v="2"/>
    <x v="0"/>
  </r>
  <r>
    <s v="C04225"/>
    <s v="Tyler Green"/>
    <s v="Delhi"/>
    <x v="1"/>
    <x v="2"/>
    <n v="1539570"/>
    <n v="0.09"/>
    <n v="84"/>
    <d v="2023-06-30T00:00:00"/>
    <n v="593"/>
    <n v="9"/>
    <n v="0"/>
    <n v="24770.26221680755"/>
    <x v="0"/>
    <x v="0"/>
  </r>
  <r>
    <s v="C04226"/>
    <s v="Luis Smith"/>
    <s v="Bangalore"/>
    <x v="0"/>
    <x v="1"/>
    <n v="1772043"/>
    <n v="0.09"/>
    <n v="36"/>
    <d v="2020-09-17T00:00:00"/>
    <n v="518"/>
    <n v="24"/>
    <n v="3"/>
    <n v="56350.493661919274"/>
    <x v="0"/>
    <x v="0"/>
  </r>
  <r>
    <s v="C04227"/>
    <s v="Justin Conrad"/>
    <s v="Delhi"/>
    <x v="1"/>
    <x v="0"/>
    <n v="138357"/>
    <n v="0.09"/>
    <n v="60"/>
    <d v="2022-01-26T00:00:00"/>
    <n v="359"/>
    <n v="13"/>
    <n v="4"/>
    <n v="2872.0637540526614"/>
    <x v="0"/>
    <x v="0"/>
  </r>
  <r>
    <s v="C04228"/>
    <s v="David Bishop"/>
    <s v="Kolkata"/>
    <x v="3"/>
    <x v="0"/>
    <n v="1232199"/>
    <n v="7.0000000000000007E-2"/>
    <n v="60"/>
    <d v="2021-11-02T00:00:00"/>
    <n v="755"/>
    <n v="53"/>
    <n v="5"/>
    <n v="24399.017040220158"/>
    <x v="1"/>
    <x v="0"/>
  </r>
  <r>
    <s v="C04229"/>
    <s v="Stephanie Ruiz"/>
    <s v="Hyderabad"/>
    <x v="0"/>
    <x v="0"/>
    <n v="731050"/>
    <n v="7.0000000000000007E-2"/>
    <n v="84"/>
    <d v="2021-04-28T00:00:00"/>
    <n v="808"/>
    <n v="10"/>
    <n v="2"/>
    <n v="11033.503700979556"/>
    <x v="1"/>
    <x v="0"/>
  </r>
  <r>
    <s v="C04230"/>
    <s v="Blake Hoover"/>
    <s v="Hyderabad"/>
    <x v="0"/>
    <x v="0"/>
    <n v="382232"/>
    <n v="0.08"/>
    <n v="36"/>
    <d v="2024-02-10T00:00:00"/>
    <n v="376"/>
    <n v="16"/>
    <n v="5"/>
    <n v="11977.761643053636"/>
    <x v="0"/>
    <x v="0"/>
  </r>
  <r>
    <s v="C04231"/>
    <s v="Megan Williams"/>
    <s v="Bangalore"/>
    <x v="0"/>
    <x v="1"/>
    <n v="515920"/>
    <n v="0.08"/>
    <n v="84"/>
    <d v="2021-02-15T00:00:00"/>
    <n v="573"/>
    <n v="7"/>
    <n v="0"/>
    <n v="8041.2397346252692"/>
    <x v="0"/>
    <x v="0"/>
  </r>
  <r>
    <s v="C04232"/>
    <s v="James Harrison"/>
    <s v="Chennai"/>
    <x v="0"/>
    <x v="1"/>
    <n v="1028861"/>
    <n v="0.08"/>
    <n v="60"/>
    <d v="2021-02-23T00:00:00"/>
    <n v="698"/>
    <n v="0"/>
    <n v="1"/>
    <n v="20861.591303971589"/>
    <x v="2"/>
    <x v="0"/>
  </r>
  <r>
    <s v="C04233"/>
    <s v="Matthew Thompson"/>
    <s v="Chennai"/>
    <x v="0"/>
    <x v="0"/>
    <n v="1110163"/>
    <n v="0.1"/>
    <n v="84"/>
    <d v="2024-02-05T00:00:00"/>
    <n v="779"/>
    <n v="61"/>
    <n v="0"/>
    <n v="18430.020262839738"/>
    <x v="1"/>
    <x v="0"/>
  </r>
  <r>
    <s v="C04234"/>
    <s v="David Ford"/>
    <s v="Kolkata"/>
    <x v="3"/>
    <x v="0"/>
    <n v="122160"/>
    <n v="0.1"/>
    <n v="120"/>
    <d v="2020-09-25T00:00:00"/>
    <n v="745"/>
    <n v="13"/>
    <n v="4"/>
    <n v="1614.3534017476004"/>
    <x v="1"/>
    <x v="0"/>
  </r>
  <r>
    <s v="C04235"/>
    <s v="Gina Murillo"/>
    <s v="Delhi"/>
    <x v="1"/>
    <x v="2"/>
    <n v="891080"/>
    <n v="0.08"/>
    <n v="84"/>
    <d v="2023-06-08T00:00:00"/>
    <n v="302"/>
    <n v="61"/>
    <n v="3"/>
    <n v="13888.563929930775"/>
    <x v="0"/>
    <x v="0"/>
  </r>
  <r>
    <s v="C04236"/>
    <s v="Grace Baxter"/>
    <s v="Kolkata"/>
    <x v="3"/>
    <x v="2"/>
    <n v="1545027"/>
    <n v="7.0000000000000007E-2"/>
    <n v="120"/>
    <d v="2023-07-13T00:00:00"/>
    <n v="489"/>
    <n v="12"/>
    <n v="3"/>
    <n v="17939.073532171307"/>
    <x v="0"/>
    <x v="0"/>
  </r>
  <r>
    <s v="C04237"/>
    <s v="David Robinson"/>
    <s v="Delhi"/>
    <x v="1"/>
    <x v="1"/>
    <n v="691268"/>
    <n v="0.1"/>
    <n v="36"/>
    <d v="2021-12-03T00:00:00"/>
    <n v="606"/>
    <n v="6"/>
    <n v="4"/>
    <n v="22305.27395710965"/>
    <x v="2"/>
    <x v="0"/>
  </r>
  <r>
    <s v="C04238"/>
    <s v="Yolanda Castaneda"/>
    <s v="Hyderabad"/>
    <x v="0"/>
    <x v="0"/>
    <n v="566344"/>
    <n v="7.0000000000000007E-2"/>
    <n v="60"/>
    <d v="2022-07-20T00:00:00"/>
    <n v="465"/>
    <n v="24"/>
    <n v="2"/>
    <n v="11214.289986135718"/>
    <x v="0"/>
    <x v="0"/>
  </r>
  <r>
    <s v="C04239"/>
    <s v="Craig Velez"/>
    <s v="Kolkata"/>
    <x v="3"/>
    <x v="2"/>
    <n v="1769008"/>
    <n v="0.1"/>
    <n v="84"/>
    <d v="2021-02-04T00:00:00"/>
    <n v="739"/>
    <n v="59"/>
    <n v="2"/>
    <n v="29367.627353033386"/>
    <x v="1"/>
    <x v="0"/>
  </r>
  <r>
    <s v="C04240"/>
    <s v="Michael Hoover"/>
    <s v="Chennai"/>
    <x v="0"/>
    <x v="0"/>
    <n v="1385290"/>
    <n v="7.0000000000000007E-2"/>
    <n v="120"/>
    <d v="2021-06-15T00:00:00"/>
    <n v="337"/>
    <n v="41"/>
    <n v="5"/>
    <n v="16084.391517676773"/>
    <x v="0"/>
    <x v="0"/>
  </r>
  <r>
    <s v="C04241"/>
    <s v="Willie Gregory"/>
    <s v="Kolkata"/>
    <x v="3"/>
    <x v="1"/>
    <n v="1377639"/>
    <n v="7.0000000000000007E-2"/>
    <n v="120"/>
    <d v="2024-01-15T00:00:00"/>
    <n v="556"/>
    <n v="101"/>
    <n v="4"/>
    <n v="15995.556920226602"/>
    <x v="0"/>
    <x v="0"/>
  </r>
  <r>
    <s v="C04242"/>
    <s v="Samantha Ward"/>
    <s v="Chennai"/>
    <x v="0"/>
    <x v="0"/>
    <n v="1608519"/>
    <n v="0.1"/>
    <n v="36"/>
    <d v="2024-06-01T00:00:00"/>
    <n v="534"/>
    <n v="19"/>
    <n v="1"/>
    <n v="51902.383677844278"/>
    <x v="0"/>
    <x v="0"/>
  </r>
  <r>
    <s v="C04243"/>
    <s v="Jennifer Hicks"/>
    <s v="Mumbai"/>
    <x v="2"/>
    <x v="0"/>
    <n v="340108"/>
    <n v="0.1"/>
    <n v="36"/>
    <d v="2022-08-29T00:00:00"/>
    <n v="426"/>
    <n v="35"/>
    <n v="0"/>
    <n v="10974.32850212168"/>
    <x v="0"/>
    <x v="0"/>
  </r>
  <r>
    <s v="C04244"/>
    <s v="Ryan Turner"/>
    <s v="Kolkata"/>
    <x v="3"/>
    <x v="2"/>
    <n v="1271580"/>
    <n v="7.0000000000000007E-2"/>
    <n v="60"/>
    <d v="2022-02-25T00:00:00"/>
    <n v="706"/>
    <n v="34"/>
    <n v="1"/>
    <n v="25178.808039937663"/>
    <x v="1"/>
    <x v="0"/>
  </r>
  <r>
    <s v="C04245"/>
    <s v="Sarah Harris"/>
    <s v="Bangalore"/>
    <x v="0"/>
    <x v="2"/>
    <n v="1074225"/>
    <n v="7.0000000000000007E-2"/>
    <n v="120"/>
    <d v="2021-05-15T00:00:00"/>
    <n v="583"/>
    <n v="22"/>
    <n v="0"/>
    <n v="12472.663108862642"/>
    <x v="0"/>
    <x v="0"/>
  </r>
  <r>
    <s v="C04246"/>
    <s v="Jay Smith"/>
    <s v="Mumbai"/>
    <x v="2"/>
    <x v="1"/>
    <n v="240477"/>
    <n v="0.08"/>
    <n v="120"/>
    <d v="2023-02-09T00:00:00"/>
    <n v="441"/>
    <n v="99"/>
    <n v="2"/>
    <n v="2917.6495907793169"/>
    <x v="0"/>
    <x v="0"/>
  </r>
  <r>
    <s v="C04247"/>
    <s v="Gary Atkinson"/>
    <s v="Delhi"/>
    <x v="1"/>
    <x v="2"/>
    <n v="1769102"/>
    <n v="7.0000000000000007E-2"/>
    <n v="60"/>
    <d v="2021-04-26T00:00:00"/>
    <n v="478"/>
    <n v="7"/>
    <n v="3"/>
    <n v="35030.339940129445"/>
    <x v="0"/>
    <x v="0"/>
  </r>
  <r>
    <s v="C04248"/>
    <s v="Richard Snow"/>
    <s v="Bangalore"/>
    <x v="0"/>
    <x v="0"/>
    <n v="1686980"/>
    <n v="7.0000000000000007E-2"/>
    <n v="120"/>
    <d v="2023-09-14T00:00:00"/>
    <n v="675"/>
    <n v="101"/>
    <n v="2"/>
    <n v="19587.268227223441"/>
    <x v="2"/>
    <x v="0"/>
  </r>
  <r>
    <s v="C04249"/>
    <s v="Scott Powell"/>
    <s v="Bangalore"/>
    <x v="0"/>
    <x v="1"/>
    <n v="396882"/>
    <n v="0.08"/>
    <n v="60"/>
    <d v="2021-07-05T00:00:00"/>
    <n v="676"/>
    <n v="34"/>
    <n v="1"/>
    <n v="8047.3359179741983"/>
    <x v="2"/>
    <x v="0"/>
  </r>
  <r>
    <s v="C04250"/>
    <s v="Joshua Morris"/>
    <s v="Bangalore"/>
    <x v="0"/>
    <x v="2"/>
    <n v="502913"/>
    <n v="7.0000000000000007E-2"/>
    <n v="36"/>
    <d v="2024-01-07T00:00:00"/>
    <n v="718"/>
    <n v="23"/>
    <n v="3"/>
    <n v="15528.493415854799"/>
    <x v="1"/>
    <x v="0"/>
  </r>
  <r>
    <s v="C04251"/>
    <s v="Brandon Harris"/>
    <s v="Delhi"/>
    <x v="1"/>
    <x v="2"/>
    <n v="1885269"/>
    <n v="7.0000000000000007E-2"/>
    <n v="120"/>
    <d v="2022-12-06T00:00:00"/>
    <n v="618"/>
    <n v="43"/>
    <n v="2"/>
    <n v="21889.571650801616"/>
    <x v="2"/>
    <x v="0"/>
  </r>
  <r>
    <s v="C04252"/>
    <s v="Edward Lam"/>
    <s v="Hyderabad"/>
    <x v="0"/>
    <x v="0"/>
    <n v="556491"/>
    <n v="0.09"/>
    <n v="36"/>
    <d v="2022-09-01T00:00:00"/>
    <n v="326"/>
    <n v="10"/>
    <n v="5"/>
    <n v="17696.265027663052"/>
    <x v="0"/>
    <x v="0"/>
  </r>
  <r>
    <s v="C04253"/>
    <s v="Scott West"/>
    <s v="Chennai"/>
    <x v="0"/>
    <x v="2"/>
    <n v="198744"/>
    <n v="7.0000000000000007E-2"/>
    <n v="60"/>
    <d v="2021-01-29T00:00:00"/>
    <n v="550"/>
    <n v="12"/>
    <n v="0"/>
    <n v="3935.3694027032279"/>
    <x v="0"/>
    <x v="0"/>
  </r>
  <r>
    <s v="C04254"/>
    <s v="Robert Walker"/>
    <s v="Bangalore"/>
    <x v="0"/>
    <x v="2"/>
    <n v="871003"/>
    <n v="0.1"/>
    <n v="36"/>
    <d v="2024-06-01T00:00:00"/>
    <n v="525"/>
    <n v="21"/>
    <n v="4"/>
    <n v="28104.816847394031"/>
    <x v="0"/>
    <x v="0"/>
  </r>
  <r>
    <s v="C04255"/>
    <s v="William Osborne"/>
    <s v="Hyderabad"/>
    <x v="0"/>
    <x v="1"/>
    <n v="1133438"/>
    <n v="0.1"/>
    <n v="36"/>
    <d v="2024-05-29T00:00:00"/>
    <n v="797"/>
    <n v="1"/>
    <n v="1"/>
    <n v="36572.856118608768"/>
    <x v="1"/>
    <x v="0"/>
  </r>
  <r>
    <s v="C04256"/>
    <s v="Christopher Thompson"/>
    <s v="Chennai"/>
    <x v="0"/>
    <x v="2"/>
    <n v="961521"/>
    <n v="0.1"/>
    <n v="36"/>
    <d v="2023-08-24T00:00:00"/>
    <n v="610"/>
    <n v="4"/>
    <n v="1"/>
    <n v="31025.57809780581"/>
    <x v="2"/>
    <x v="0"/>
  </r>
  <r>
    <s v="C04257"/>
    <s v="Tony Myers"/>
    <s v="Mumbai"/>
    <x v="2"/>
    <x v="0"/>
    <n v="901084"/>
    <n v="7.0000000000000007E-2"/>
    <n v="84"/>
    <d v="2023-07-07T00:00:00"/>
    <n v="395"/>
    <n v="50"/>
    <n v="2"/>
    <n v="13599.772449071146"/>
    <x v="0"/>
    <x v="0"/>
  </r>
  <r>
    <s v="C04258"/>
    <s v="Emily Rodriguez"/>
    <s v="Bangalore"/>
    <x v="0"/>
    <x v="1"/>
    <n v="1695442"/>
    <n v="0.09"/>
    <n v="60"/>
    <d v="2020-12-24T00:00:00"/>
    <n v="544"/>
    <n v="28"/>
    <n v="3"/>
    <n v="35194.587301680091"/>
    <x v="0"/>
    <x v="0"/>
  </r>
  <r>
    <s v="C04259"/>
    <s v="Thomas Jacobs"/>
    <s v="Bangalore"/>
    <x v="0"/>
    <x v="2"/>
    <n v="341808"/>
    <n v="0.1"/>
    <n v="120"/>
    <d v="2022-04-13T00:00:00"/>
    <n v="768"/>
    <n v="59"/>
    <n v="5"/>
    <n v="4517.0179072081191"/>
    <x v="1"/>
    <x v="0"/>
  </r>
  <r>
    <s v="C04260"/>
    <s v="Alexandra Flores"/>
    <s v="Hyderabad"/>
    <x v="0"/>
    <x v="1"/>
    <n v="119692"/>
    <n v="0.1"/>
    <n v="84"/>
    <d v="2023-10-14T00:00:00"/>
    <n v="529"/>
    <n v="39"/>
    <n v="2"/>
    <n v="1987.0289185460281"/>
    <x v="0"/>
    <x v="0"/>
  </r>
  <r>
    <s v="C04261"/>
    <s v="Christina Banks"/>
    <s v="Kolkata"/>
    <x v="3"/>
    <x v="0"/>
    <n v="1331284"/>
    <n v="0.1"/>
    <n v="60"/>
    <d v="2022-07-28T00:00:00"/>
    <n v="381"/>
    <n v="40"/>
    <n v="3"/>
    <n v="28285.850671396074"/>
    <x v="0"/>
    <x v="0"/>
  </r>
  <r>
    <s v="C04262"/>
    <s v="Gabriel Moreno"/>
    <s v="Delhi"/>
    <x v="1"/>
    <x v="1"/>
    <n v="577409"/>
    <n v="0.08"/>
    <n v="60"/>
    <d v="2021-04-07T00:00:00"/>
    <n v="570"/>
    <n v="37"/>
    <n v="3"/>
    <n v="11707.772549678655"/>
    <x v="0"/>
    <x v="0"/>
  </r>
  <r>
    <s v="C04263"/>
    <s v="Brent Jensen"/>
    <s v="Kolkata"/>
    <x v="3"/>
    <x v="0"/>
    <n v="1621052"/>
    <n v="0.1"/>
    <n v="84"/>
    <d v="2022-06-09T00:00:00"/>
    <n v="811"/>
    <n v="33"/>
    <n v="2"/>
    <n v="26911.382569151454"/>
    <x v="1"/>
    <x v="0"/>
  </r>
  <r>
    <s v="C04264"/>
    <s v="Kathy Shepherd"/>
    <s v="Chennai"/>
    <x v="0"/>
    <x v="1"/>
    <n v="733748"/>
    <n v="0.09"/>
    <n v="36"/>
    <d v="2020-08-17T00:00:00"/>
    <n v="610"/>
    <n v="28"/>
    <n v="5"/>
    <n v="23332.990239766157"/>
    <x v="2"/>
    <x v="0"/>
  </r>
  <r>
    <s v="C04265"/>
    <s v="Lisa Brown"/>
    <s v="Delhi"/>
    <x v="1"/>
    <x v="1"/>
    <n v="1235400"/>
    <n v="7.0000000000000007E-2"/>
    <n v="84"/>
    <d v="2022-11-13T00:00:00"/>
    <n v="696"/>
    <n v="2"/>
    <n v="2"/>
    <n v="18645.496849996776"/>
    <x v="2"/>
    <x v="0"/>
  </r>
  <r>
    <s v="C04266"/>
    <s v="Zachary Gomez"/>
    <s v="Mumbai"/>
    <x v="2"/>
    <x v="1"/>
    <n v="1114284"/>
    <n v="7.0000000000000007E-2"/>
    <n v="120"/>
    <d v="2024-05-04T00:00:00"/>
    <n v="668"/>
    <n v="104"/>
    <n v="4"/>
    <n v="12937.782065764528"/>
    <x v="2"/>
    <x v="0"/>
  </r>
  <r>
    <s v="C04267"/>
    <s v="Kathleen Kelley"/>
    <s v="Kolkata"/>
    <x v="3"/>
    <x v="2"/>
    <n v="1783480"/>
    <n v="0.1"/>
    <n v="120"/>
    <d v="2023-05-31T00:00:00"/>
    <n v="420"/>
    <n v="13"/>
    <n v="0"/>
    <n v="23568.819621388429"/>
    <x v="0"/>
    <x v="0"/>
  </r>
  <r>
    <s v="C04268"/>
    <s v="Julie Wolf"/>
    <s v="Chennai"/>
    <x v="0"/>
    <x v="2"/>
    <n v="1308232"/>
    <n v="0.1"/>
    <n v="120"/>
    <d v="2023-02-08T00:00:00"/>
    <n v="614"/>
    <n v="112"/>
    <n v="3"/>
    <n v="17288.382281230082"/>
    <x v="2"/>
    <x v="0"/>
  </r>
  <r>
    <s v="C04269"/>
    <s v="April Cameron"/>
    <s v="Mumbai"/>
    <x v="2"/>
    <x v="2"/>
    <n v="1512664"/>
    <n v="0.09"/>
    <n v="120"/>
    <d v="2023-04-29T00:00:00"/>
    <n v="649"/>
    <n v="59"/>
    <n v="1"/>
    <n v="19161.788262414739"/>
    <x v="2"/>
    <x v="0"/>
  </r>
  <r>
    <s v="C04270"/>
    <s v="Vanessa Allen"/>
    <s v="Bangalore"/>
    <x v="0"/>
    <x v="0"/>
    <n v="1757271"/>
    <n v="0.1"/>
    <n v="60"/>
    <d v="2024-01-09T00:00:00"/>
    <n v="470"/>
    <n v="24"/>
    <n v="5"/>
    <n v="37336.815506815117"/>
    <x v="0"/>
    <x v="0"/>
  </r>
  <r>
    <s v="C04271"/>
    <s v="Virginia Lee"/>
    <s v="Bangalore"/>
    <x v="0"/>
    <x v="1"/>
    <n v="720847"/>
    <n v="0.09"/>
    <n v="84"/>
    <d v="2023-04-02T00:00:00"/>
    <n v="325"/>
    <n v="26"/>
    <n v="4"/>
    <n v="11597.763796514009"/>
    <x v="0"/>
    <x v="0"/>
  </r>
  <r>
    <s v="C04272"/>
    <s v="Pamela Jennings"/>
    <s v="Chennai"/>
    <x v="0"/>
    <x v="0"/>
    <n v="1164243"/>
    <n v="0.09"/>
    <n v="120"/>
    <d v="2024-06-17T00:00:00"/>
    <n v="841"/>
    <n v="109"/>
    <n v="2"/>
    <n v="14748.13828583117"/>
    <x v="1"/>
    <x v="0"/>
  </r>
  <r>
    <s v="C04273"/>
    <s v="James Villa"/>
    <s v="Kolkata"/>
    <x v="3"/>
    <x v="2"/>
    <n v="123923"/>
    <n v="0.1"/>
    <n v="120"/>
    <d v="2020-08-25T00:00:00"/>
    <n v="486"/>
    <n v="118"/>
    <n v="5"/>
    <n v="1637.651576659855"/>
    <x v="0"/>
    <x v="0"/>
  </r>
  <r>
    <s v="C04274"/>
    <s v="Kaitlyn Tyler"/>
    <s v="Kolkata"/>
    <x v="3"/>
    <x v="2"/>
    <n v="241933"/>
    <n v="0.08"/>
    <n v="60"/>
    <d v="2021-12-16T00:00:00"/>
    <n v="719"/>
    <n v="50"/>
    <n v="4"/>
    <n v="4905.5288993787872"/>
    <x v="1"/>
    <x v="0"/>
  </r>
  <r>
    <s v="C04275"/>
    <s v="Jessica Lee"/>
    <s v="Hyderabad"/>
    <x v="0"/>
    <x v="1"/>
    <n v="1410291"/>
    <n v="0.1"/>
    <n v="120"/>
    <d v="2021-05-20T00:00:00"/>
    <n v="767"/>
    <n v="56"/>
    <n v="4"/>
    <n v="18637.099486771651"/>
    <x v="1"/>
    <x v="0"/>
  </r>
  <r>
    <s v="C04276"/>
    <s v="Denise King"/>
    <s v="Mumbai"/>
    <x v="2"/>
    <x v="2"/>
    <n v="185732"/>
    <n v="0.08"/>
    <n v="120"/>
    <d v="2024-05-25T00:00:00"/>
    <n v="447"/>
    <n v="48"/>
    <n v="1"/>
    <n v="2253.4416754809154"/>
    <x v="0"/>
    <x v="0"/>
  </r>
  <r>
    <s v="C04277"/>
    <s v="Allison Robertson"/>
    <s v="Hyderabad"/>
    <x v="0"/>
    <x v="2"/>
    <n v="1335766"/>
    <n v="0.08"/>
    <n v="120"/>
    <d v="2020-08-30T00:00:00"/>
    <n v="371"/>
    <n v="85"/>
    <n v="0"/>
    <n v="16206.52754016777"/>
    <x v="0"/>
    <x v="0"/>
  </r>
  <r>
    <s v="C04278"/>
    <s v="Michael Rivera"/>
    <s v="Chennai"/>
    <x v="0"/>
    <x v="2"/>
    <n v="1692345"/>
    <n v="0.08"/>
    <n v="84"/>
    <d v="2023-04-22T00:00:00"/>
    <n v="426"/>
    <n v="16"/>
    <n v="4"/>
    <n v="26377.252013285786"/>
    <x v="0"/>
    <x v="0"/>
  </r>
  <r>
    <s v="C04279"/>
    <s v="Sarah Perez"/>
    <s v="Bangalore"/>
    <x v="0"/>
    <x v="2"/>
    <n v="461530"/>
    <n v="0.08"/>
    <n v="36"/>
    <d v="2023-02-21T00:00:00"/>
    <n v="716"/>
    <n v="34"/>
    <n v="5"/>
    <n v="14462.67275141418"/>
    <x v="1"/>
    <x v="0"/>
  </r>
  <r>
    <s v="C04280"/>
    <s v="Timothy Gallagher"/>
    <s v="Delhi"/>
    <x v="1"/>
    <x v="2"/>
    <n v="523029"/>
    <n v="0.08"/>
    <n v="60"/>
    <d v="2022-01-23T00:00:00"/>
    <n v="497"/>
    <n v="43"/>
    <n v="1"/>
    <n v="10605.142228274719"/>
    <x v="0"/>
    <x v="0"/>
  </r>
  <r>
    <s v="C04281"/>
    <s v="Edward Taylor"/>
    <s v="Chennai"/>
    <x v="0"/>
    <x v="1"/>
    <n v="552303"/>
    <n v="0.08"/>
    <n v="84"/>
    <d v="2024-02-03T00:00:00"/>
    <n v="586"/>
    <n v="48"/>
    <n v="0"/>
    <n v="8608.3129732375946"/>
    <x v="0"/>
    <x v="0"/>
  </r>
  <r>
    <s v="C04282"/>
    <s v="Kathleen Meadows"/>
    <s v="Hyderabad"/>
    <x v="0"/>
    <x v="0"/>
    <n v="1965620"/>
    <n v="7.0000000000000007E-2"/>
    <n v="120"/>
    <d v="2020-11-03T00:00:00"/>
    <n v="564"/>
    <n v="90"/>
    <n v="1"/>
    <n v="22822.514892171181"/>
    <x v="0"/>
    <x v="0"/>
  </r>
  <r>
    <s v="C04283"/>
    <s v="Jacob Finley"/>
    <s v="Kolkata"/>
    <x v="3"/>
    <x v="1"/>
    <n v="936400"/>
    <n v="0.09"/>
    <n v="60"/>
    <d v="2021-01-23T00:00:00"/>
    <n v="495"/>
    <n v="21"/>
    <n v="3"/>
    <n v="19438.123833957892"/>
    <x v="0"/>
    <x v="0"/>
  </r>
  <r>
    <s v="C04284"/>
    <s v="Nathan Kennedy"/>
    <s v="Bangalore"/>
    <x v="0"/>
    <x v="2"/>
    <n v="777629"/>
    <n v="0.08"/>
    <n v="84"/>
    <d v="2021-10-07T00:00:00"/>
    <n v="392"/>
    <n v="17"/>
    <n v="4"/>
    <n v="12120.292319733511"/>
    <x v="0"/>
    <x v="0"/>
  </r>
  <r>
    <s v="C04285"/>
    <s v="Terri Lloyd"/>
    <s v="Mumbai"/>
    <x v="2"/>
    <x v="1"/>
    <n v="1111653"/>
    <n v="7.0000000000000007E-2"/>
    <n v="36"/>
    <d v="2022-12-18T00:00:00"/>
    <n v="691"/>
    <n v="16"/>
    <n v="2"/>
    <n v="34324.617361681318"/>
    <x v="2"/>
    <x v="0"/>
  </r>
  <r>
    <s v="C04286"/>
    <s v="Ariel Humphrey"/>
    <s v="Bangalore"/>
    <x v="0"/>
    <x v="0"/>
    <n v="805338"/>
    <n v="0.09"/>
    <n v="120"/>
    <d v="2023-07-14T00:00:00"/>
    <n v="648"/>
    <n v="31"/>
    <n v="0"/>
    <n v="10201.681428047841"/>
    <x v="2"/>
    <x v="0"/>
  </r>
  <r>
    <s v="C04287"/>
    <s v="Lori Donaldson"/>
    <s v="Chennai"/>
    <x v="0"/>
    <x v="0"/>
    <n v="1424878"/>
    <n v="7.0000000000000007E-2"/>
    <n v="84"/>
    <d v="2020-07-26T00:00:00"/>
    <n v="470"/>
    <n v="46"/>
    <n v="2"/>
    <n v="21505.22766766206"/>
    <x v="0"/>
    <x v="0"/>
  </r>
  <r>
    <s v="C04288"/>
    <s v="Kelsey Cox"/>
    <s v="Mumbai"/>
    <x v="2"/>
    <x v="1"/>
    <n v="1210247"/>
    <n v="7.0000000000000007E-2"/>
    <n v="84"/>
    <d v="2021-07-18T00:00:00"/>
    <n v="553"/>
    <n v="56"/>
    <n v="3"/>
    <n v="18265.870670404769"/>
    <x v="0"/>
    <x v="0"/>
  </r>
  <r>
    <s v="C04289"/>
    <s v="Jonathan Benson"/>
    <s v="Mumbai"/>
    <x v="2"/>
    <x v="1"/>
    <n v="865803"/>
    <n v="0.09"/>
    <n v="36"/>
    <d v="2023-08-19T00:00:00"/>
    <n v="791"/>
    <n v="35"/>
    <n v="3"/>
    <n v="27532.303936174623"/>
    <x v="1"/>
    <x v="0"/>
  </r>
  <r>
    <s v="C04290"/>
    <s v="Holly Moore"/>
    <s v="Bangalore"/>
    <x v="0"/>
    <x v="0"/>
    <n v="1437021"/>
    <n v="0.1"/>
    <n v="120"/>
    <d v="2022-03-12T00:00:00"/>
    <n v="328"/>
    <n v="86"/>
    <n v="1"/>
    <n v="18990.338406456602"/>
    <x v="0"/>
    <x v="0"/>
  </r>
  <r>
    <s v="C04291"/>
    <s v="Mitchell Barrett"/>
    <s v="Chennai"/>
    <x v="0"/>
    <x v="1"/>
    <n v="1614367"/>
    <n v="0.08"/>
    <n v="60"/>
    <d v="2023-09-18T00:00:00"/>
    <n v="425"/>
    <n v="15"/>
    <n v="0"/>
    <n v="32733.541818203532"/>
    <x v="0"/>
    <x v="0"/>
  </r>
  <r>
    <s v="C04292"/>
    <s v="Pamela Phillips"/>
    <s v="Hyderabad"/>
    <x v="0"/>
    <x v="1"/>
    <n v="1991556"/>
    <n v="7.0000000000000007E-2"/>
    <n v="84"/>
    <d v="2021-03-26T00:00:00"/>
    <n v="710"/>
    <n v="53"/>
    <n v="1"/>
    <n v="30057.91737460918"/>
    <x v="1"/>
    <x v="0"/>
  </r>
  <r>
    <s v="C04293"/>
    <s v="Jaime Sandoval"/>
    <s v="Bangalore"/>
    <x v="0"/>
    <x v="0"/>
    <n v="1487964"/>
    <n v="0.08"/>
    <n v="120"/>
    <d v="2023-04-20T00:00:00"/>
    <n v="837"/>
    <n v="99"/>
    <n v="3"/>
    <n v="18053.10926073743"/>
    <x v="1"/>
    <x v="0"/>
  </r>
  <r>
    <s v="C04294"/>
    <s v="Christina Wood"/>
    <s v="Delhi"/>
    <x v="1"/>
    <x v="0"/>
    <n v="1142416"/>
    <n v="0.08"/>
    <n v="36"/>
    <d v="2023-12-11T00:00:00"/>
    <n v="557"/>
    <n v="10"/>
    <n v="2"/>
    <n v="35799.165284985982"/>
    <x v="0"/>
    <x v="0"/>
  </r>
  <r>
    <s v="C04295"/>
    <s v="John Edwards"/>
    <s v="Bangalore"/>
    <x v="0"/>
    <x v="2"/>
    <n v="1771857"/>
    <n v="0.1"/>
    <n v="60"/>
    <d v="2021-05-31T00:00:00"/>
    <n v="415"/>
    <n v="30"/>
    <n v="5"/>
    <n v="37646.72490097367"/>
    <x v="0"/>
    <x v="0"/>
  </r>
  <r>
    <s v="C04296"/>
    <s v="Jonathan Hays"/>
    <s v="Bangalore"/>
    <x v="0"/>
    <x v="2"/>
    <n v="749507"/>
    <n v="0.09"/>
    <n v="36"/>
    <d v="2022-07-15T00:00:00"/>
    <n v="737"/>
    <n v="0"/>
    <n v="1"/>
    <n v="23834.122226754163"/>
    <x v="1"/>
    <x v="0"/>
  </r>
  <r>
    <s v="C04297"/>
    <s v="Amber Davenport"/>
    <s v="Delhi"/>
    <x v="1"/>
    <x v="1"/>
    <n v="1236450"/>
    <n v="7.0000000000000007E-2"/>
    <n v="120"/>
    <d v="2022-02-21T00:00:00"/>
    <n v="304"/>
    <n v="2"/>
    <n v="2"/>
    <n v="14356.232912986772"/>
    <x v="0"/>
    <x v="0"/>
  </r>
  <r>
    <s v="C04298"/>
    <s v="Jose Dickson"/>
    <s v="Chennai"/>
    <x v="0"/>
    <x v="0"/>
    <n v="186669"/>
    <n v="0.08"/>
    <n v="120"/>
    <d v="2021-04-09T00:00:00"/>
    <n v="619"/>
    <n v="43"/>
    <n v="5"/>
    <n v="2264.8100710720119"/>
    <x v="2"/>
    <x v="0"/>
  </r>
  <r>
    <s v="C04299"/>
    <s v="Alexa Thomas"/>
    <s v="Chennai"/>
    <x v="0"/>
    <x v="1"/>
    <n v="144464"/>
    <n v="0.08"/>
    <n v="60"/>
    <d v="2021-04-23T00:00:00"/>
    <n v="303"/>
    <n v="5"/>
    <n v="5"/>
    <n v="2929.209024481394"/>
    <x v="0"/>
    <x v="0"/>
  </r>
  <r>
    <s v="C04300"/>
    <s v="Carolyn Klein"/>
    <s v="Hyderabad"/>
    <x v="0"/>
    <x v="2"/>
    <n v="724023"/>
    <n v="0.09"/>
    <n v="84"/>
    <d v="2024-03-06T00:00:00"/>
    <n v="368"/>
    <n v="50"/>
    <n v="2"/>
    <n v="11648.862709067889"/>
    <x v="0"/>
    <x v="0"/>
  </r>
  <r>
    <s v="C04301"/>
    <s v="Robert Chambers"/>
    <s v="Bangalore"/>
    <x v="0"/>
    <x v="2"/>
    <n v="1399214"/>
    <n v="0.08"/>
    <n v="36"/>
    <d v="2022-07-21T00:00:00"/>
    <n v="356"/>
    <n v="17"/>
    <n v="3"/>
    <n v="43846.281262750505"/>
    <x v="0"/>
    <x v="0"/>
  </r>
  <r>
    <s v="C04302"/>
    <s v="Andrew Winters MD"/>
    <s v="Hyderabad"/>
    <x v="0"/>
    <x v="1"/>
    <n v="1933846"/>
    <n v="0.1"/>
    <n v="84"/>
    <d v="2020-10-18T00:00:00"/>
    <n v="318"/>
    <n v="12"/>
    <n v="2"/>
    <n v="32104.133325657207"/>
    <x v="0"/>
    <x v="0"/>
  </r>
  <r>
    <s v="C04303"/>
    <s v="Gabriel Reyes"/>
    <s v="Delhi"/>
    <x v="1"/>
    <x v="2"/>
    <n v="1528047"/>
    <n v="0.1"/>
    <n v="84"/>
    <d v="2024-01-07T00:00:00"/>
    <n v="582"/>
    <n v="21"/>
    <n v="0"/>
    <n v="25367.38944873093"/>
    <x v="0"/>
    <x v="0"/>
  </r>
  <r>
    <s v="C04304"/>
    <s v="Paula Russell"/>
    <s v="Delhi"/>
    <x v="1"/>
    <x v="0"/>
    <n v="935176"/>
    <n v="7.0000000000000007E-2"/>
    <n v="120"/>
    <d v="2023-02-17T00:00:00"/>
    <n v="847"/>
    <n v="116"/>
    <n v="2"/>
    <n v="10858.186316175597"/>
    <x v="1"/>
    <x v="0"/>
  </r>
  <r>
    <s v="C04305"/>
    <s v="Pamela Gomez"/>
    <s v="Mumbai"/>
    <x v="2"/>
    <x v="0"/>
    <n v="1238445"/>
    <n v="0.08"/>
    <n v="60"/>
    <d v="2021-08-23T00:00:00"/>
    <n v="313"/>
    <n v="36"/>
    <n v="2"/>
    <n v="25111.199124514482"/>
    <x v="0"/>
    <x v="0"/>
  </r>
  <r>
    <s v="C04306"/>
    <s v="Laura Haley"/>
    <s v="Bangalore"/>
    <x v="0"/>
    <x v="2"/>
    <n v="397289"/>
    <n v="0.08"/>
    <n v="60"/>
    <d v="2023-09-09T00:00:00"/>
    <n v="707"/>
    <n v="34"/>
    <n v="5"/>
    <n v="8055.5884104495826"/>
    <x v="1"/>
    <x v="0"/>
  </r>
  <r>
    <s v="C04307"/>
    <s v="James Rivera"/>
    <s v="Kolkata"/>
    <x v="3"/>
    <x v="1"/>
    <n v="993899"/>
    <n v="7.0000000000000007E-2"/>
    <n v="36"/>
    <d v="2021-09-29T00:00:00"/>
    <n v="565"/>
    <n v="21"/>
    <n v="3"/>
    <n v="30688.715697396306"/>
    <x v="0"/>
    <x v="0"/>
  </r>
  <r>
    <s v="C04308"/>
    <s v="Dr. Kelly Hudson"/>
    <s v="Bangalore"/>
    <x v="0"/>
    <x v="1"/>
    <n v="580499"/>
    <n v="0.08"/>
    <n v="120"/>
    <d v="2023-01-03T00:00:00"/>
    <n v="797"/>
    <n v="9"/>
    <n v="2"/>
    <n v="7043.0547195690351"/>
    <x v="1"/>
    <x v="0"/>
  </r>
  <r>
    <s v="C04309"/>
    <s v="Keith Chandler"/>
    <s v="Kolkata"/>
    <x v="3"/>
    <x v="0"/>
    <n v="1214688"/>
    <n v="0.09"/>
    <n v="36"/>
    <d v="2023-08-11T00:00:00"/>
    <n v="771"/>
    <n v="0"/>
    <n v="0"/>
    <n v="38626.753665238029"/>
    <x v="1"/>
    <x v="0"/>
  </r>
  <r>
    <s v="C04310"/>
    <s v="Jasmine Henry"/>
    <s v="Mumbai"/>
    <x v="2"/>
    <x v="1"/>
    <n v="1614913"/>
    <n v="7.0000000000000007E-2"/>
    <n v="120"/>
    <d v="2020-11-17T00:00:00"/>
    <n v="808"/>
    <n v="77"/>
    <n v="3"/>
    <n v="18750.509250038584"/>
    <x v="1"/>
    <x v="0"/>
  </r>
  <r>
    <s v="C04311"/>
    <s v="Chris Porter"/>
    <s v="Kolkata"/>
    <x v="3"/>
    <x v="1"/>
    <n v="158109"/>
    <n v="0.08"/>
    <n v="84"/>
    <d v="2021-06-01T00:00:00"/>
    <n v="375"/>
    <n v="73"/>
    <n v="1"/>
    <n v="2464.3207729916785"/>
    <x v="0"/>
    <x v="0"/>
  </r>
  <r>
    <s v="C04312"/>
    <s v="Jocelyn Barron"/>
    <s v="Chennai"/>
    <x v="0"/>
    <x v="1"/>
    <n v="1879193"/>
    <n v="0.08"/>
    <n v="84"/>
    <d v="2020-12-18T00:00:00"/>
    <n v="429"/>
    <n v="30"/>
    <n v="1"/>
    <n v="29289.505001995782"/>
    <x v="0"/>
    <x v="0"/>
  </r>
  <r>
    <s v="C04313"/>
    <s v="James Fox"/>
    <s v="Kolkata"/>
    <x v="3"/>
    <x v="1"/>
    <n v="1285104"/>
    <n v="0.1"/>
    <n v="36"/>
    <d v="2023-01-11T00:00:00"/>
    <n v="575"/>
    <n v="36"/>
    <n v="0"/>
    <n v="41466.691331549329"/>
    <x v="0"/>
    <x v="1"/>
  </r>
  <r>
    <s v="C04314"/>
    <s v="George Moses"/>
    <s v="Kolkata"/>
    <x v="3"/>
    <x v="1"/>
    <n v="1681149"/>
    <n v="0.1"/>
    <n v="84"/>
    <d v="2021-01-25T00:00:00"/>
    <n v="817"/>
    <n v="20"/>
    <n v="4"/>
    <n v="27909.063925615217"/>
    <x v="1"/>
    <x v="0"/>
  </r>
  <r>
    <s v="C04315"/>
    <s v="David Frost"/>
    <s v="Chennai"/>
    <x v="0"/>
    <x v="2"/>
    <n v="1223079"/>
    <n v="0.09"/>
    <n v="84"/>
    <d v="2022-04-26T00:00:00"/>
    <n v="427"/>
    <n v="9"/>
    <n v="3"/>
    <n v="19678.213749209688"/>
    <x v="0"/>
    <x v="0"/>
  </r>
  <r>
    <s v="C04316"/>
    <s v="Michael Wilcox"/>
    <s v="Delhi"/>
    <x v="1"/>
    <x v="0"/>
    <n v="1454601"/>
    <n v="0.1"/>
    <n v="36"/>
    <d v="2021-10-27T00:00:00"/>
    <n v="589"/>
    <n v="10"/>
    <n v="0"/>
    <n v="46935.882759343192"/>
    <x v="0"/>
    <x v="0"/>
  </r>
  <r>
    <s v="C04317"/>
    <s v="Christina Garcia"/>
    <s v="Hyderabad"/>
    <x v="0"/>
    <x v="2"/>
    <n v="1841663"/>
    <n v="0.1"/>
    <n v="84"/>
    <d v="2020-11-25T00:00:00"/>
    <n v="413"/>
    <n v="39"/>
    <n v="1"/>
    <n v="30573.786378506778"/>
    <x v="0"/>
    <x v="0"/>
  </r>
  <r>
    <s v="C04318"/>
    <s v="Molly Cline"/>
    <s v="Mumbai"/>
    <x v="2"/>
    <x v="0"/>
    <n v="1800166"/>
    <n v="0.1"/>
    <n v="60"/>
    <d v="2021-02-15T00:00:00"/>
    <n v="721"/>
    <n v="10"/>
    <n v="3"/>
    <n v="38248.207489704968"/>
    <x v="1"/>
    <x v="0"/>
  </r>
  <r>
    <s v="C04319"/>
    <s v="James Foley"/>
    <s v="Delhi"/>
    <x v="1"/>
    <x v="2"/>
    <n v="1360996"/>
    <n v="7.0000000000000007E-2"/>
    <n v="60"/>
    <d v="2020-09-17T00:00:00"/>
    <n v="371"/>
    <n v="11"/>
    <n v="2"/>
    <n v="26949.352008621554"/>
    <x v="0"/>
    <x v="0"/>
  </r>
  <r>
    <s v="C04320"/>
    <s v="Lisa Campbell"/>
    <s v="Kolkata"/>
    <x v="3"/>
    <x v="0"/>
    <n v="1760369"/>
    <n v="0.1"/>
    <n v="120"/>
    <d v="2022-07-22T00:00:00"/>
    <n v="541"/>
    <n v="97"/>
    <n v="5"/>
    <n v="23263.40605338099"/>
    <x v="0"/>
    <x v="0"/>
  </r>
  <r>
    <s v="C04321"/>
    <s v="Dawn Foley"/>
    <s v="Hyderabad"/>
    <x v="0"/>
    <x v="0"/>
    <n v="1755499"/>
    <n v="0.1"/>
    <n v="120"/>
    <d v="2022-06-14T00:00:00"/>
    <n v="475"/>
    <n v="112"/>
    <n v="2"/>
    <n v="23199.048644519571"/>
    <x v="0"/>
    <x v="0"/>
  </r>
  <r>
    <s v="C04322"/>
    <s v="Scott Hunt"/>
    <s v="Mumbai"/>
    <x v="2"/>
    <x v="1"/>
    <n v="1432438"/>
    <n v="0.09"/>
    <n v="60"/>
    <d v="2023-01-07T00:00:00"/>
    <n v="650"/>
    <n v="55"/>
    <n v="2"/>
    <n v="29735.056843728082"/>
    <x v="2"/>
    <x v="0"/>
  </r>
  <r>
    <s v="C04323"/>
    <s v="Jordan Norton"/>
    <s v="Bangalore"/>
    <x v="0"/>
    <x v="2"/>
    <n v="1188195"/>
    <n v="0.1"/>
    <n v="60"/>
    <d v="2023-05-16T00:00:00"/>
    <n v="685"/>
    <n v="23"/>
    <n v="3"/>
    <n v="25245.632290705409"/>
    <x v="2"/>
    <x v="0"/>
  </r>
  <r>
    <s v="C04324"/>
    <s v="Anthony Robles"/>
    <s v="Chennai"/>
    <x v="0"/>
    <x v="2"/>
    <n v="1995832"/>
    <n v="0.1"/>
    <n v="84"/>
    <d v="2020-07-09T00:00:00"/>
    <n v="528"/>
    <n v="66"/>
    <n v="5"/>
    <n v="33133.174318747755"/>
    <x v="0"/>
    <x v="0"/>
  </r>
  <r>
    <s v="C04325"/>
    <s v="Madeline Sherman"/>
    <s v="Kolkata"/>
    <x v="3"/>
    <x v="1"/>
    <n v="1850949"/>
    <n v="0.08"/>
    <n v="36"/>
    <d v="2021-05-16T00:00:00"/>
    <n v="531"/>
    <n v="17"/>
    <n v="4"/>
    <n v="58002.014314469969"/>
    <x v="0"/>
    <x v="0"/>
  </r>
  <r>
    <s v="C04326"/>
    <s v="Joshua Brown"/>
    <s v="Kolkata"/>
    <x v="3"/>
    <x v="1"/>
    <n v="1443660"/>
    <n v="0.09"/>
    <n v="60"/>
    <d v="2020-12-11T00:00:00"/>
    <n v="600"/>
    <n v="30"/>
    <n v="4"/>
    <n v="29968.007106078228"/>
    <x v="2"/>
    <x v="0"/>
  </r>
  <r>
    <s v="C04327"/>
    <s v="Bryan Jackson"/>
    <s v="Hyderabad"/>
    <x v="0"/>
    <x v="1"/>
    <n v="1413832"/>
    <n v="7.0000000000000007E-2"/>
    <n v="36"/>
    <d v="2021-08-20T00:00:00"/>
    <n v="593"/>
    <n v="0"/>
    <n v="4"/>
    <n v="43655.027615362545"/>
    <x v="0"/>
    <x v="0"/>
  </r>
  <r>
    <s v="C04328"/>
    <s v="Andrew Jones"/>
    <s v="Chennai"/>
    <x v="0"/>
    <x v="2"/>
    <n v="1565912"/>
    <n v="0.09"/>
    <n v="120"/>
    <d v="2021-06-12T00:00:00"/>
    <n v="533"/>
    <n v="61"/>
    <n v="3"/>
    <n v="19836.311422480063"/>
    <x v="0"/>
    <x v="0"/>
  </r>
  <r>
    <s v="C04329"/>
    <s v="Spencer Williams"/>
    <s v="Delhi"/>
    <x v="1"/>
    <x v="2"/>
    <n v="1943357"/>
    <n v="0.08"/>
    <n v="120"/>
    <d v="2024-03-25T00:00:00"/>
    <n v="691"/>
    <n v="88"/>
    <n v="5"/>
    <n v="23578.282978364336"/>
    <x v="2"/>
    <x v="0"/>
  </r>
  <r>
    <s v="C04330"/>
    <s v="Jeffrey Hicks"/>
    <s v="Delhi"/>
    <x v="1"/>
    <x v="1"/>
    <n v="867489"/>
    <n v="0.09"/>
    <n v="60"/>
    <d v="2023-09-23T00:00:00"/>
    <n v="333"/>
    <n v="14"/>
    <n v="3"/>
    <n v="18007.644816954613"/>
    <x v="0"/>
    <x v="0"/>
  </r>
  <r>
    <s v="C04331"/>
    <s v="Michael Peters"/>
    <s v="Bangalore"/>
    <x v="0"/>
    <x v="1"/>
    <n v="211256"/>
    <n v="7.0000000000000007E-2"/>
    <n v="84"/>
    <d v="2021-05-22T00:00:00"/>
    <n v="360"/>
    <n v="12"/>
    <n v="5"/>
    <n v="3188.4192023174023"/>
    <x v="0"/>
    <x v="0"/>
  </r>
  <r>
    <s v="C04332"/>
    <s v="Ryan Davis"/>
    <s v="Mumbai"/>
    <x v="2"/>
    <x v="1"/>
    <n v="1078868"/>
    <n v="0.08"/>
    <n v="36"/>
    <d v="2022-07-10T00:00:00"/>
    <n v="416"/>
    <n v="29"/>
    <n v="1"/>
    <n v="33807.801932642978"/>
    <x v="0"/>
    <x v="0"/>
  </r>
  <r>
    <s v="C04333"/>
    <s v="Jill Neal"/>
    <s v="Delhi"/>
    <x v="1"/>
    <x v="2"/>
    <n v="751667"/>
    <n v="7.0000000000000007E-2"/>
    <n v="84"/>
    <d v="2023-10-07T00:00:00"/>
    <n v="803"/>
    <n v="42"/>
    <n v="3"/>
    <n v="11344.669484172355"/>
    <x v="1"/>
    <x v="0"/>
  </r>
  <r>
    <s v="C04334"/>
    <s v="Courtney Burns"/>
    <s v="Bangalore"/>
    <x v="0"/>
    <x v="1"/>
    <n v="1942981"/>
    <n v="7.0000000000000007E-2"/>
    <n v="36"/>
    <d v="2024-01-31T00:00:00"/>
    <n v="834"/>
    <n v="17"/>
    <n v="1"/>
    <n v="59993.612544577241"/>
    <x v="1"/>
    <x v="0"/>
  </r>
  <r>
    <s v="C04335"/>
    <s v="Joshua Wagner"/>
    <s v="Bangalore"/>
    <x v="0"/>
    <x v="1"/>
    <n v="555978"/>
    <n v="0.09"/>
    <n v="84"/>
    <d v="2022-04-05T00:00:00"/>
    <n v="759"/>
    <n v="39"/>
    <n v="1"/>
    <n v="8945.1735528597128"/>
    <x v="1"/>
    <x v="0"/>
  </r>
  <r>
    <s v="C04336"/>
    <s v="Ryan Perkins"/>
    <s v="Delhi"/>
    <x v="1"/>
    <x v="0"/>
    <n v="1229744"/>
    <n v="0.08"/>
    <n v="84"/>
    <d v="2023-12-15T00:00:00"/>
    <n v="727"/>
    <n v="53"/>
    <n v="5"/>
    <n v="19167.053644396452"/>
    <x v="1"/>
    <x v="0"/>
  </r>
  <r>
    <s v="C04337"/>
    <s v="Ronald Donovan"/>
    <s v="Hyderabad"/>
    <x v="0"/>
    <x v="2"/>
    <n v="1771955"/>
    <n v="7.0000000000000007E-2"/>
    <n v="84"/>
    <d v="2024-03-19T00:00:00"/>
    <n v="555"/>
    <n v="76"/>
    <n v="0"/>
    <n v="26743.54975784041"/>
    <x v="0"/>
    <x v="0"/>
  </r>
  <r>
    <s v="C04338"/>
    <s v="Andrew Smith"/>
    <s v="Delhi"/>
    <x v="1"/>
    <x v="1"/>
    <n v="1004451"/>
    <n v="0.08"/>
    <n v="84"/>
    <d v="2021-04-17T00:00:00"/>
    <n v="776"/>
    <n v="30"/>
    <n v="3"/>
    <n v="15655.588642975823"/>
    <x v="1"/>
    <x v="0"/>
  </r>
  <r>
    <s v="C04339"/>
    <s v="Mary Morales"/>
    <s v="Mumbai"/>
    <x v="2"/>
    <x v="1"/>
    <n v="189561"/>
    <n v="0.08"/>
    <n v="60"/>
    <d v="2022-08-30T00:00:00"/>
    <n v="316"/>
    <n v="36"/>
    <n v="0"/>
    <n v="3843.6135777059858"/>
    <x v="0"/>
    <x v="0"/>
  </r>
  <r>
    <s v="C04340"/>
    <s v="Lance Burgess"/>
    <s v="Kolkata"/>
    <x v="3"/>
    <x v="0"/>
    <n v="216606"/>
    <n v="0.1"/>
    <n v="84"/>
    <d v="2021-12-07T00:00:00"/>
    <n v="764"/>
    <n v="52"/>
    <n v="0"/>
    <n v="3595.9160673276488"/>
    <x v="1"/>
    <x v="0"/>
  </r>
  <r>
    <s v="C04341"/>
    <s v="Sherry Hubbard"/>
    <s v="Kolkata"/>
    <x v="3"/>
    <x v="2"/>
    <n v="731465"/>
    <n v="0.08"/>
    <n v="120"/>
    <d v="2022-04-19T00:00:00"/>
    <n v="815"/>
    <n v="62"/>
    <n v="1"/>
    <n v="8874.6888805141152"/>
    <x v="1"/>
    <x v="0"/>
  </r>
  <r>
    <s v="C04342"/>
    <s v="Natasha Russell"/>
    <s v="Kolkata"/>
    <x v="3"/>
    <x v="0"/>
    <n v="781335"/>
    <n v="0.09"/>
    <n v="84"/>
    <d v="2021-12-22T00:00:00"/>
    <n v="353"/>
    <n v="36"/>
    <n v="1"/>
    <n v="12570.959962307221"/>
    <x v="0"/>
    <x v="0"/>
  </r>
  <r>
    <s v="C04343"/>
    <s v="Erika Vaughn"/>
    <s v="Kolkata"/>
    <x v="3"/>
    <x v="1"/>
    <n v="362020"/>
    <n v="0.1"/>
    <n v="120"/>
    <d v="2021-10-12T00:00:00"/>
    <n v="447"/>
    <n v="92"/>
    <n v="5"/>
    <n v="4784.1209765935355"/>
    <x v="0"/>
    <x v="0"/>
  </r>
  <r>
    <s v="C04344"/>
    <s v="Nicole Bernard"/>
    <s v="Kolkata"/>
    <x v="3"/>
    <x v="1"/>
    <n v="1640793"/>
    <n v="0.1"/>
    <n v="120"/>
    <d v="2021-10-06T00:00:00"/>
    <n v="672"/>
    <n v="103"/>
    <n v="2"/>
    <n v="21683.200402043636"/>
    <x v="2"/>
    <x v="0"/>
  </r>
  <r>
    <s v="C04345"/>
    <s v="Jeremy Shelton"/>
    <s v="Bangalore"/>
    <x v="0"/>
    <x v="1"/>
    <n v="1404371"/>
    <n v="0.08"/>
    <n v="84"/>
    <d v="2022-07-24T00:00:00"/>
    <n v="536"/>
    <n v="73"/>
    <n v="3"/>
    <n v="21888.827506891426"/>
    <x v="0"/>
    <x v="0"/>
  </r>
  <r>
    <s v="C04346"/>
    <s v="Joshua West"/>
    <s v="Bangalore"/>
    <x v="0"/>
    <x v="1"/>
    <n v="681281"/>
    <n v="0.09"/>
    <n v="60"/>
    <d v="2024-03-12T00:00:00"/>
    <n v="487"/>
    <n v="50"/>
    <n v="5"/>
    <n v="14142.273006965685"/>
    <x v="0"/>
    <x v="0"/>
  </r>
  <r>
    <s v="C04347"/>
    <s v="Robyn Taylor"/>
    <s v="Mumbai"/>
    <x v="2"/>
    <x v="1"/>
    <n v="1176644"/>
    <n v="0.1"/>
    <n v="60"/>
    <d v="2023-05-08T00:00:00"/>
    <n v="642"/>
    <n v="29"/>
    <n v="1"/>
    <n v="25000.207677245551"/>
    <x v="2"/>
    <x v="0"/>
  </r>
  <r>
    <s v="C04348"/>
    <s v="Brittany Adams"/>
    <s v="Delhi"/>
    <x v="1"/>
    <x v="0"/>
    <n v="306795"/>
    <n v="0.08"/>
    <n v="60"/>
    <d v="2023-08-06T00:00:00"/>
    <n v="320"/>
    <n v="59"/>
    <n v="3"/>
    <n v="6220.6963857138753"/>
    <x v="0"/>
    <x v="0"/>
  </r>
  <r>
    <s v="C04349"/>
    <s v="Katherine Wright"/>
    <s v="Delhi"/>
    <x v="1"/>
    <x v="2"/>
    <n v="813843"/>
    <n v="0.08"/>
    <n v="60"/>
    <d v="2021-02-23T00:00:00"/>
    <n v="351"/>
    <n v="11"/>
    <n v="1"/>
    <n v="16501.801556865455"/>
    <x v="0"/>
    <x v="0"/>
  </r>
  <r>
    <s v="C04350"/>
    <s v="Annette Humphrey"/>
    <s v="Hyderabad"/>
    <x v="0"/>
    <x v="2"/>
    <n v="312799"/>
    <n v="0.08"/>
    <n v="60"/>
    <d v="2022-01-14T00:00:00"/>
    <n v="600"/>
    <n v="48"/>
    <n v="3"/>
    <n v="6342.4358570215109"/>
    <x v="2"/>
    <x v="0"/>
  </r>
  <r>
    <s v="C04351"/>
    <s v="Christian Hughes"/>
    <s v="Mumbai"/>
    <x v="2"/>
    <x v="1"/>
    <n v="1428631"/>
    <n v="0.09"/>
    <n v="60"/>
    <d v="2022-04-02T00:00:00"/>
    <n v="769"/>
    <n v="10"/>
    <n v="0"/>
    <n v="29656.029785381354"/>
    <x v="1"/>
    <x v="0"/>
  </r>
  <r>
    <s v="C04352"/>
    <s v="Elizabeth Garcia"/>
    <s v="Delhi"/>
    <x v="1"/>
    <x v="1"/>
    <n v="827377"/>
    <n v="7.0000000000000007E-2"/>
    <n v="84"/>
    <d v="2023-09-19T00:00:00"/>
    <n v="374"/>
    <n v="51"/>
    <n v="0"/>
    <n v="12487.336285623915"/>
    <x v="0"/>
    <x v="0"/>
  </r>
  <r>
    <s v="C04353"/>
    <s v="Doris Harris"/>
    <s v="Delhi"/>
    <x v="1"/>
    <x v="1"/>
    <n v="1822809"/>
    <n v="0.08"/>
    <n v="84"/>
    <d v="2020-07-31T00:00:00"/>
    <n v="398"/>
    <n v="3"/>
    <n v="3"/>
    <n v="28410.69188911566"/>
    <x v="0"/>
    <x v="0"/>
  </r>
  <r>
    <s v="C04354"/>
    <s v="Joseph Torres"/>
    <s v="Kolkata"/>
    <x v="3"/>
    <x v="1"/>
    <n v="866797"/>
    <n v="0.09"/>
    <n v="84"/>
    <d v="2021-03-17T00:00:00"/>
    <n v="847"/>
    <n v="63"/>
    <n v="0"/>
    <n v="13945.964768566635"/>
    <x v="1"/>
    <x v="0"/>
  </r>
  <r>
    <s v="C04355"/>
    <s v="Edward Scott"/>
    <s v="Bangalore"/>
    <x v="0"/>
    <x v="2"/>
    <n v="1429699"/>
    <n v="7.0000000000000007E-2"/>
    <n v="84"/>
    <d v="2023-06-13T00:00:00"/>
    <n v="455"/>
    <n v="19"/>
    <n v="5"/>
    <n v="21577.989477856194"/>
    <x v="0"/>
    <x v="0"/>
  </r>
  <r>
    <s v="C04356"/>
    <s v="Gary Jarvis"/>
    <s v="Kolkata"/>
    <x v="3"/>
    <x v="0"/>
    <n v="727370"/>
    <n v="0.09"/>
    <n v="120"/>
    <d v="2020-11-04T00:00:00"/>
    <n v="612"/>
    <n v="9"/>
    <n v="0"/>
    <n v="9214.0157552718956"/>
    <x v="2"/>
    <x v="0"/>
  </r>
  <r>
    <s v="C04357"/>
    <s v="Kenneth Johnson"/>
    <s v="Bangalore"/>
    <x v="0"/>
    <x v="0"/>
    <n v="427720"/>
    <n v="0.09"/>
    <n v="84"/>
    <d v="2023-01-26T00:00:00"/>
    <n v="389"/>
    <n v="16"/>
    <n v="2"/>
    <n v="6881.6205533836883"/>
    <x v="0"/>
    <x v="0"/>
  </r>
  <r>
    <s v="C04358"/>
    <s v="Angela Vaughn"/>
    <s v="Delhi"/>
    <x v="1"/>
    <x v="0"/>
    <n v="1779366"/>
    <n v="7.0000000000000007E-2"/>
    <n v="120"/>
    <d v="2021-11-15T00:00:00"/>
    <n v="829"/>
    <n v="9"/>
    <n v="4"/>
    <n v="20659.948023332621"/>
    <x v="1"/>
    <x v="0"/>
  </r>
  <r>
    <s v="C04359"/>
    <s v="Hannah Potts"/>
    <s v="Chennai"/>
    <x v="0"/>
    <x v="1"/>
    <n v="1824478"/>
    <n v="0.09"/>
    <n v="36"/>
    <d v="2021-01-09T00:00:00"/>
    <n v="657"/>
    <n v="14"/>
    <n v="5"/>
    <n v="58017.912643943258"/>
    <x v="2"/>
    <x v="0"/>
  </r>
  <r>
    <s v="C04360"/>
    <s v="Jimmy Ross"/>
    <s v="Kolkata"/>
    <x v="3"/>
    <x v="2"/>
    <n v="1381863"/>
    <n v="0.09"/>
    <n v="36"/>
    <d v="2020-09-26T00:00:00"/>
    <n v="781"/>
    <n v="7"/>
    <n v="2"/>
    <n v="43942.873972663612"/>
    <x v="1"/>
    <x v="0"/>
  </r>
  <r>
    <s v="C04361"/>
    <s v="Allison Cruz"/>
    <s v="Kolkata"/>
    <x v="3"/>
    <x v="2"/>
    <n v="1900030"/>
    <n v="0.09"/>
    <n v="84"/>
    <d v="2023-09-17T00:00:00"/>
    <n v="808"/>
    <n v="15"/>
    <n v="3"/>
    <n v="30569.731366421045"/>
    <x v="1"/>
    <x v="0"/>
  </r>
  <r>
    <s v="C04362"/>
    <s v="Alexis Parker"/>
    <s v="Hyderabad"/>
    <x v="0"/>
    <x v="1"/>
    <n v="464228"/>
    <n v="0.08"/>
    <n v="84"/>
    <d v="2023-12-01T00:00:00"/>
    <n v="719"/>
    <n v="31"/>
    <n v="0"/>
    <n v="7235.5571397224758"/>
    <x v="1"/>
    <x v="0"/>
  </r>
  <r>
    <s v="C04363"/>
    <s v="Connor Osborne"/>
    <s v="Hyderabad"/>
    <x v="0"/>
    <x v="1"/>
    <n v="1662337"/>
    <n v="0.1"/>
    <n v="60"/>
    <d v="2023-06-29T00:00:00"/>
    <n v="376"/>
    <n v="42"/>
    <n v="5"/>
    <n v="35319.748564195572"/>
    <x v="0"/>
    <x v="0"/>
  </r>
  <r>
    <s v="C04364"/>
    <s v="Marcus Swanson"/>
    <s v="Bangalore"/>
    <x v="0"/>
    <x v="0"/>
    <n v="864797"/>
    <n v="0.1"/>
    <n v="60"/>
    <d v="2023-09-19T00:00:00"/>
    <n v="623"/>
    <n v="8"/>
    <n v="0"/>
    <n v="18374.380525170669"/>
    <x v="2"/>
    <x v="0"/>
  </r>
  <r>
    <s v="C04365"/>
    <s v="Jackie Carpenter"/>
    <s v="Chennai"/>
    <x v="0"/>
    <x v="2"/>
    <n v="1013977"/>
    <n v="7.0000000000000007E-2"/>
    <n v="84"/>
    <d v="2022-11-09T00:00:00"/>
    <n v="342"/>
    <n v="37"/>
    <n v="1"/>
    <n v="15303.630370300454"/>
    <x v="0"/>
    <x v="0"/>
  </r>
  <r>
    <s v="C04366"/>
    <s v="Stephanie Jones"/>
    <s v="Chennai"/>
    <x v="0"/>
    <x v="2"/>
    <n v="1373209"/>
    <n v="0.1"/>
    <n v="84"/>
    <d v="2021-08-24T00:00:00"/>
    <n v="730"/>
    <n v="76"/>
    <n v="3"/>
    <n v="22796.895316375969"/>
    <x v="1"/>
    <x v="0"/>
  </r>
  <r>
    <s v="C04367"/>
    <s v="Amanda Bullock"/>
    <s v="Hyderabad"/>
    <x v="0"/>
    <x v="1"/>
    <n v="741879"/>
    <n v="0.08"/>
    <n v="60"/>
    <d v="2022-04-11T00:00:00"/>
    <n v="732"/>
    <n v="1"/>
    <n v="4"/>
    <n v="15042.631118294052"/>
    <x v="1"/>
    <x v="0"/>
  </r>
  <r>
    <s v="C04368"/>
    <s v="Shelby Gonzales"/>
    <s v="Chennai"/>
    <x v="0"/>
    <x v="0"/>
    <n v="1705289"/>
    <n v="7.0000000000000007E-2"/>
    <n v="36"/>
    <d v="2021-01-30T00:00:00"/>
    <n v="345"/>
    <n v="5"/>
    <n v="2"/>
    <n v="52654.37363645326"/>
    <x v="0"/>
    <x v="0"/>
  </r>
  <r>
    <s v="C04369"/>
    <s v="Felicia Hardy"/>
    <s v="Hyderabad"/>
    <x v="0"/>
    <x v="0"/>
    <n v="301425"/>
    <n v="7.0000000000000007E-2"/>
    <n v="60"/>
    <d v="2023-09-02T00:00:00"/>
    <n v="452"/>
    <n v="31"/>
    <n v="4"/>
    <n v="5968.5762700248588"/>
    <x v="0"/>
    <x v="0"/>
  </r>
  <r>
    <s v="C04370"/>
    <s v="Megan Phillips"/>
    <s v="Bangalore"/>
    <x v="0"/>
    <x v="0"/>
    <n v="1268675"/>
    <n v="7.0000000000000007E-2"/>
    <n v="60"/>
    <d v="2023-11-27T00:00:00"/>
    <n v="339"/>
    <n v="17"/>
    <n v="3"/>
    <n v="25121.285558177944"/>
    <x v="0"/>
    <x v="0"/>
  </r>
  <r>
    <s v="C04371"/>
    <s v="James Campbell"/>
    <s v="Kolkata"/>
    <x v="3"/>
    <x v="1"/>
    <n v="909235"/>
    <n v="0.08"/>
    <n v="36"/>
    <d v="2024-01-12T00:00:00"/>
    <n v="717"/>
    <n v="32"/>
    <n v="3"/>
    <n v="28492.120250324082"/>
    <x v="1"/>
    <x v="0"/>
  </r>
  <r>
    <s v="C04372"/>
    <s v="Monica Moran"/>
    <s v="Kolkata"/>
    <x v="3"/>
    <x v="0"/>
    <n v="1639014"/>
    <n v="0.09"/>
    <n v="36"/>
    <d v="2024-03-18T00:00:00"/>
    <n v="840"/>
    <n v="22"/>
    <n v="3"/>
    <n v="52120.207025900025"/>
    <x v="1"/>
    <x v="0"/>
  </r>
  <r>
    <s v="C04373"/>
    <s v="Katherine Robinson"/>
    <s v="Bangalore"/>
    <x v="0"/>
    <x v="1"/>
    <n v="835088"/>
    <n v="7.0000000000000007E-2"/>
    <n v="120"/>
    <d v="2023-11-20T00:00:00"/>
    <n v="642"/>
    <n v="51"/>
    <n v="4"/>
    <n v="9696.0797693722325"/>
    <x v="2"/>
    <x v="0"/>
  </r>
  <r>
    <s v="C04374"/>
    <s v="Shelly James"/>
    <s v="Bangalore"/>
    <x v="0"/>
    <x v="1"/>
    <n v="897323"/>
    <n v="0.1"/>
    <n v="60"/>
    <d v="2022-04-21T00:00:00"/>
    <n v="836"/>
    <n v="2"/>
    <n v="0"/>
    <n v="19065.461901449384"/>
    <x v="1"/>
    <x v="0"/>
  </r>
  <r>
    <s v="C04375"/>
    <s v="Emily Moreno"/>
    <s v="Hyderabad"/>
    <x v="0"/>
    <x v="1"/>
    <n v="1598489"/>
    <n v="0.1"/>
    <n v="60"/>
    <d v="2021-08-26T00:00:00"/>
    <n v="301"/>
    <n v="46"/>
    <n v="5"/>
    <n v="33963.167253470514"/>
    <x v="0"/>
    <x v="0"/>
  </r>
  <r>
    <s v="C04376"/>
    <s v="Paul Jones"/>
    <s v="Bangalore"/>
    <x v="0"/>
    <x v="1"/>
    <n v="1511864"/>
    <n v="0.09"/>
    <n v="120"/>
    <d v="2022-06-22T00:00:00"/>
    <n v="458"/>
    <n v="80"/>
    <n v="1"/>
    <n v="19151.65420051472"/>
    <x v="0"/>
    <x v="0"/>
  </r>
  <r>
    <s v="C04377"/>
    <s v="Chase Robertson"/>
    <s v="Hyderabad"/>
    <x v="0"/>
    <x v="1"/>
    <n v="837578"/>
    <n v="0.1"/>
    <n v="84"/>
    <d v="2024-02-27T00:00:00"/>
    <n v="318"/>
    <n v="59"/>
    <n v="4"/>
    <n v="13904.786514871046"/>
    <x v="0"/>
    <x v="0"/>
  </r>
  <r>
    <s v="C04378"/>
    <s v="Kimberly Lowe"/>
    <s v="Delhi"/>
    <x v="1"/>
    <x v="0"/>
    <n v="1619239"/>
    <n v="7.0000000000000007E-2"/>
    <n v="60"/>
    <d v="2021-03-07T00:00:00"/>
    <n v="350"/>
    <n v="49"/>
    <n v="3"/>
    <n v="32062.872923277042"/>
    <x v="0"/>
    <x v="0"/>
  </r>
  <r>
    <s v="C04379"/>
    <s v="Vanessa Berry"/>
    <s v="Bangalore"/>
    <x v="0"/>
    <x v="2"/>
    <n v="1954528"/>
    <n v="0.09"/>
    <n v="36"/>
    <d v="2021-10-21T00:00:00"/>
    <n v="561"/>
    <n v="22"/>
    <n v="2"/>
    <n v="62153.467876368544"/>
    <x v="0"/>
    <x v="0"/>
  </r>
  <r>
    <s v="C04380"/>
    <s v="Janet Grimes"/>
    <s v="Bangalore"/>
    <x v="0"/>
    <x v="0"/>
    <n v="528698"/>
    <n v="0.1"/>
    <n v="120"/>
    <d v="2023-12-17T00:00:00"/>
    <n v="381"/>
    <n v="33"/>
    <n v="3"/>
    <n v="6986.783028791363"/>
    <x v="0"/>
    <x v="0"/>
  </r>
  <r>
    <s v="C04381"/>
    <s v="Jonathan Armstrong"/>
    <s v="Hyderabad"/>
    <x v="0"/>
    <x v="2"/>
    <n v="1283420"/>
    <n v="7.0000000000000007E-2"/>
    <n v="120"/>
    <d v="2022-03-24T00:00:00"/>
    <n v="688"/>
    <n v="67"/>
    <n v="4"/>
    <n v="14901.594439876648"/>
    <x v="2"/>
    <x v="0"/>
  </r>
  <r>
    <s v="C04382"/>
    <s v="Carmen Herring"/>
    <s v="Kolkata"/>
    <x v="3"/>
    <x v="2"/>
    <n v="1042544"/>
    <n v="0.09"/>
    <n v="36"/>
    <d v="2020-09-19T00:00:00"/>
    <n v="645"/>
    <n v="31"/>
    <n v="0"/>
    <n v="33152.620486225205"/>
    <x v="2"/>
    <x v="0"/>
  </r>
  <r>
    <s v="C04383"/>
    <s v="Hayden Zhang"/>
    <s v="Chennai"/>
    <x v="0"/>
    <x v="2"/>
    <n v="738209"/>
    <n v="0.09"/>
    <n v="120"/>
    <d v="2021-09-09T00:00:00"/>
    <n v="346"/>
    <n v="44"/>
    <n v="5"/>
    <n v="9351.319626439792"/>
    <x v="0"/>
    <x v="0"/>
  </r>
  <r>
    <s v="C04384"/>
    <s v="Carol Taylor"/>
    <s v="Bangalore"/>
    <x v="0"/>
    <x v="2"/>
    <n v="1821818"/>
    <n v="0.1"/>
    <n v="60"/>
    <d v="2024-06-24T00:00:00"/>
    <n v="610"/>
    <n v="15"/>
    <n v="0"/>
    <n v="38708.24850179335"/>
    <x v="2"/>
    <x v="0"/>
  </r>
  <r>
    <s v="C04385"/>
    <s v="Steven Bates"/>
    <s v="Bangalore"/>
    <x v="0"/>
    <x v="1"/>
    <n v="1412432"/>
    <n v="0.1"/>
    <n v="60"/>
    <d v="2022-09-11T00:00:00"/>
    <n v="450"/>
    <n v="1"/>
    <n v="5"/>
    <n v="30010.005855626074"/>
    <x v="0"/>
    <x v="0"/>
  </r>
  <r>
    <s v="C04386"/>
    <s v="Gina Stanley"/>
    <s v="Chennai"/>
    <x v="0"/>
    <x v="1"/>
    <n v="832933"/>
    <n v="0.09"/>
    <n v="120"/>
    <d v="2022-07-16T00:00:00"/>
    <n v="639"/>
    <n v="97"/>
    <n v="1"/>
    <n v="10551.243225711654"/>
    <x v="2"/>
    <x v="0"/>
  </r>
  <r>
    <s v="C04387"/>
    <s v="Jennifer Quinn"/>
    <s v="Delhi"/>
    <x v="1"/>
    <x v="2"/>
    <n v="1575358"/>
    <n v="0.1"/>
    <n v="120"/>
    <d v="2021-02-11T00:00:00"/>
    <n v="547"/>
    <n v="2"/>
    <n v="5"/>
    <n v="20818.472055257829"/>
    <x v="0"/>
    <x v="0"/>
  </r>
  <r>
    <s v="C04388"/>
    <s v="Hannah Warner"/>
    <s v="Delhi"/>
    <x v="1"/>
    <x v="1"/>
    <n v="893831"/>
    <n v="0.1"/>
    <n v="120"/>
    <d v="2024-03-12T00:00:00"/>
    <n v="410"/>
    <n v="75"/>
    <n v="1"/>
    <n v="11812.04252977619"/>
    <x v="0"/>
    <x v="0"/>
  </r>
  <r>
    <s v="C04389"/>
    <s v="Sara Holland"/>
    <s v="Hyderabad"/>
    <x v="0"/>
    <x v="1"/>
    <n v="878413"/>
    <n v="0.09"/>
    <n v="120"/>
    <d v="2020-12-21T00:00:00"/>
    <n v="457"/>
    <n v="1"/>
    <n v="0"/>
    <n v="11127.36464472779"/>
    <x v="0"/>
    <x v="0"/>
  </r>
  <r>
    <s v="C04390"/>
    <s v="Jonathan Taylor"/>
    <s v="Delhi"/>
    <x v="1"/>
    <x v="2"/>
    <n v="1494158"/>
    <n v="7.0000000000000007E-2"/>
    <n v="60"/>
    <d v="2020-10-03T00:00:00"/>
    <n v="683"/>
    <n v="52"/>
    <n v="2"/>
    <n v="29586.11920865158"/>
    <x v="2"/>
    <x v="0"/>
  </r>
  <r>
    <s v="C04391"/>
    <s v="James Turner"/>
    <s v="Mumbai"/>
    <x v="2"/>
    <x v="2"/>
    <n v="149859"/>
    <n v="7.0000000000000007E-2"/>
    <n v="84"/>
    <d v="2023-03-12T00:00:00"/>
    <n v="602"/>
    <n v="75"/>
    <n v="0"/>
    <n v="2261.7739294509201"/>
    <x v="2"/>
    <x v="0"/>
  </r>
  <r>
    <s v="C04392"/>
    <s v="Robert Rodriguez"/>
    <s v="Bangalore"/>
    <x v="0"/>
    <x v="0"/>
    <n v="1609784"/>
    <n v="7.0000000000000007E-2"/>
    <n v="60"/>
    <d v="2021-08-19T00:00:00"/>
    <n v="807"/>
    <n v="25"/>
    <n v="5"/>
    <n v="31875.652591078036"/>
    <x v="1"/>
    <x v="0"/>
  </r>
  <r>
    <s v="C04393"/>
    <s v="Margaret Jackson"/>
    <s v="Hyderabad"/>
    <x v="0"/>
    <x v="1"/>
    <n v="1191417"/>
    <n v="0.1"/>
    <n v="60"/>
    <d v="2022-03-14T00:00:00"/>
    <n v="617"/>
    <n v="24"/>
    <n v="0"/>
    <n v="25314.090268765114"/>
    <x v="2"/>
    <x v="0"/>
  </r>
  <r>
    <s v="C04394"/>
    <s v="Angela Zavala"/>
    <s v="Hyderabad"/>
    <x v="0"/>
    <x v="1"/>
    <n v="127660"/>
    <n v="0.08"/>
    <n v="84"/>
    <d v="2022-01-13T00:00:00"/>
    <n v="554"/>
    <n v="67"/>
    <n v="1"/>
    <n v="1989.7361306447938"/>
    <x v="0"/>
    <x v="0"/>
  </r>
  <r>
    <s v="C04395"/>
    <s v="Darlene Gonzalez"/>
    <s v="Kolkata"/>
    <x v="3"/>
    <x v="1"/>
    <n v="157665"/>
    <n v="7.0000000000000007E-2"/>
    <n v="36"/>
    <d v="2023-09-29T00:00:00"/>
    <n v="598"/>
    <n v="14"/>
    <n v="2"/>
    <n v="4868.2374772788671"/>
    <x v="0"/>
    <x v="0"/>
  </r>
  <r>
    <s v="C04396"/>
    <s v="Denise Riley"/>
    <s v="Delhi"/>
    <x v="1"/>
    <x v="0"/>
    <n v="744273"/>
    <n v="0.08"/>
    <n v="36"/>
    <d v="2023-06-10T00:00:00"/>
    <n v="803"/>
    <n v="17"/>
    <n v="0"/>
    <n v="23322.810731075522"/>
    <x v="1"/>
    <x v="0"/>
  </r>
  <r>
    <s v="C04397"/>
    <s v="Gabriela Osborn"/>
    <s v="Hyderabad"/>
    <x v="0"/>
    <x v="0"/>
    <n v="1287813"/>
    <n v="0.1"/>
    <n v="84"/>
    <d v="2023-06-13T00:00:00"/>
    <n v="577"/>
    <n v="52"/>
    <n v="3"/>
    <n v="21379.220605216018"/>
    <x v="0"/>
    <x v="0"/>
  </r>
  <r>
    <s v="C04398"/>
    <s v="Michael Wright"/>
    <s v="Delhi"/>
    <x v="1"/>
    <x v="0"/>
    <n v="1398550"/>
    <n v="0.1"/>
    <n v="60"/>
    <d v="2024-01-05T00:00:00"/>
    <n v="667"/>
    <n v="6"/>
    <n v="4"/>
    <n v="29715.054380944246"/>
    <x v="2"/>
    <x v="0"/>
  </r>
  <r>
    <s v="C04399"/>
    <s v="Alexander Phillips"/>
    <s v="Bangalore"/>
    <x v="0"/>
    <x v="2"/>
    <n v="428754"/>
    <n v="0.08"/>
    <n v="84"/>
    <d v="2023-12-03T00:00:00"/>
    <n v="458"/>
    <n v="57"/>
    <n v="2"/>
    <n v="6682.6517700021768"/>
    <x v="0"/>
    <x v="0"/>
  </r>
  <r>
    <s v="C04400"/>
    <s v="Diana Marquez"/>
    <s v="Kolkata"/>
    <x v="3"/>
    <x v="2"/>
    <n v="216783"/>
    <n v="7.0000000000000007E-2"/>
    <n v="60"/>
    <d v="2022-11-19T00:00:00"/>
    <n v="430"/>
    <n v="15"/>
    <n v="0"/>
    <n v="4292.563223172594"/>
    <x v="0"/>
    <x v="0"/>
  </r>
  <r>
    <s v="C04401"/>
    <s v="Donald Buchanan"/>
    <s v="Delhi"/>
    <x v="1"/>
    <x v="1"/>
    <n v="1980389"/>
    <n v="0.09"/>
    <n v="36"/>
    <d v="2022-12-12T00:00:00"/>
    <n v="681"/>
    <n v="24"/>
    <n v="5"/>
    <n v="62975.840762687272"/>
    <x v="2"/>
    <x v="0"/>
  </r>
  <r>
    <s v="C04402"/>
    <s v="Elizabeth Singleton"/>
    <s v="Hyderabad"/>
    <x v="0"/>
    <x v="2"/>
    <n v="1889112"/>
    <n v="7.0000000000000007E-2"/>
    <n v="60"/>
    <d v="2024-01-10T00:00:00"/>
    <n v="668"/>
    <n v="5"/>
    <n v="5"/>
    <n v="37406.681776956793"/>
    <x v="2"/>
    <x v="0"/>
  </r>
  <r>
    <s v="C04403"/>
    <s v="Renee Fuller"/>
    <s v="Mumbai"/>
    <x v="2"/>
    <x v="0"/>
    <n v="1282504"/>
    <n v="7.0000000000000007E-2"/>
    <n v="84"/>
    <d v="2022-05-26T00:00:00"/>
    <n v="404"/>
    <n v="66"/>
    <n v="5"/>
    <n v="19356.422447877827"/>
    <x v="0"/>
    <x v="0"/>
  </r>
  <r>
    <s v="C04404"/>
    <s v="Richard Little"/>
    <s v="Delhi"/>
    <x v="1"/>
    <x v="0"/>
    <n v="1950866"/>
    <n v="7.0000000000000007E-2"/>
    <n v="84"/>
    <d v="2021-05-12T00:00:00"/>
    <n v="371"/>
    <n v="52"/>
    <n v="3"/>
    <n v="29443.796226133891"/>
    <x v="0"/>
    <x v="0"/>
  </r>
  <r>
    <s v="C04405"/>
    <s v="Timothy Frederick"/>
    <s v="Hyderabad"/>
    <x v="0"/>
    <x v="1"/>
    <n v="1588218"/>
    <n v="7.0000000000000007E-2"/>
    <n v="60"/>
    <d v="2020-08-28T00:00:00"/>
    <n v="522"/>
    <n v="37"/>
    <n v="1"/>
    <n v="31448.619943356858"/>
    <x v="0"/>
    <x v="0"/>
  </r>
  <r>
    <s v="C04406"/>
    <s v="Joan Herrera"/>
    <s v="Hyderabad"/>
    <x v="0"/>
    <x v="0"/>
    <n v="1260407"/>
    <n v="0.09"/>
    <n v="84"/>
    <d v="2020-10-31T00:00:00"/>
    <n v="797"/>
    <n v="81"/>
    <n v="4"/>
    <n v="20278.786862500408"/>
    <x v="1"/>
    <x v="0"/>
  </r>
  <r>
    <s v="C04407"/>
    <s v="Andrea Miller"/>
    <s v="Chennai"/>
    <x v="0"/>
    <x v="0"/>
    <n v="1267849"/>
    <n v="0.1"/>
    <n v="60"/>
    <d v="2023-01-10T00:00:00"/>
    <n v="726"/>
    <n v="5"/>
    <n v="2"/>
    <n v="26938.044390136773"/>
    <x v="1"/>
    <x v="0"/>
  </r>
  <r>
    <s v="C04408"/>
    <s v="Maria Yoder"/>
    <s v="Delhi"/>
    <x v="1"/>
    <x v="2"/>
    <n v="919793"/>
    <n v="0.09"/>
    <n v="84"/>
    <d v="2022-12-10T00:00:00"/>
    <n v="610"/>
    <n v="38"/>
    <n v="1"/>
    <n v="14798.621560035639"/>
    <x v="2"/>
    <x v="0"/>
  </r>
  <r>
    <s v="C04409"/>
    <s v="Daniel Saunders"/>
    <s v="Chennai"/>
    <x v="0"/>
    <x v="1"/>
    <n v="435692"/>
    <n v="0.09"/>
    <n v="60"/>
    <d v="2022-04-09T00:00:00"/>
    <n v="557"/>
    <n v="34"/>
    <n v="4"/>
    <n v="9044.2493052806312"/>
    <x v="0"/>
    <x v="0"/>
  </r>
  <r>
    <s v="C04410"/>
    <s v="Jennifer Hubbard"/>
    <s v="Hyderabad"/>
    <x v="0"/>
    <x v="1"/>
    <n v="1618730"/>
    <n v="7.0000000000000007E-2"/>
    <n v="60"/>
    <d v="2024-05-28T00:00:00"/>
    <n v="772"/>
    <n v="15"/>
    <n v="3"/>
    <n v="32052.794113220007"/>
    <x v="1"/>
    <x v="0"/>
  </r>
  <r>
    <s v="C04411"/>
    <s v="Lindsay Williamson"/>
    <s v="Chennai"/>
    <x v="0"/>
    <x v="2"/>
    <n v="869636"/>
    <n v="7.0000000000000007E-2"/>
    <n v="60"/>
    <d v="2021-04-13T00:00:00"/>
    <n v="375"/>
    <n v="53"/>
    <n v="0"/>
    <n v="17219.835093835409"/>
    <x v="0"/>
    <x v="0"/>
  </r>
  <r>
    <s v="C04412"/>
    <s v="Danny Campbell"/>
    <s v="Bangalore"/>
    <x v="0"/>
    <x v="1"/>
    <n v="1558464"/>
    <n v="0.08"/>
    <n v="120"/>
    <d v="2023-08-27T00:00:00"/>
    <n v="689"/>
    <n v="80"/>
    <n v="4"/>
    <n v="18908.468800942697"/>
    <x v="2"/>
    <x v="0"/>
  </r>
  <r>
    <s v="C04413"/>
    <s v="Maria Evans"/>
    <s v="Chennai"/>
    <x v="0"/>
    <x v="2"/>
    <n v="1752526"/>
    <n v="7.0000000000000007E-2"/>
    <n v="60"/>
    <d v="2023-11-20T00:00:00"/>
    <n v="718"/>
    <n v="0"/>
    <n v="3"/>
    <n v="34702.115273124611"/>
    <x v="1"/>
    <x v="0"/>
  </r>
  <r>
    <s v="C04414"/>
    <s v="Sarah Hatfield"/>
    <s v="Chennai"/>
    <x v="0"/>
    <x v="1"/>
    <n v="653006"/>
    <n v="0.1"/>
    <n v="36"/>
    <d v="2021-03-23T00:00:00"/>
    <n v="813"/>
    <n v="36"/>
    <n v="0"/>
    <n v="21070.666840699039"/>
    <x v="1"/>
    <x v="1"/>
  </r>
  <r>
    <s v="C04415"/>
    <s v="Kristin Phillips"/>
    <s v="Kolkata"/>
    <x v="3"/>
    <x v="1"/>
    <n v="1842354"/>
    <n v="7.0000000000000007E-2"/>
    <n v="60"/>
    <d v="2023-07-14T00:00:00"/>
    <n v="622"/>
    <n v="54"/>
    <n v="3"/>
    <n v="36480.817335607127"/>
    <x v="2"/>
    <x v="0"/>
  </r>
  <r>
    <s v="C04416"/>
    <s v="Rebecca Singleton"/>
    <s v="Kolkata"/>
    <x v="3"/>
    <x v="0"/>
    <n v="1356713"/>
    <n v="0.08"/>
    <n v="84"/>
    <d v="2022-01-14T00:00:00"/>
    <n v="797"/>
    <n v="52"/>
    <n v="4"/>
    <n v="21146.019700889003"/>
    <x v="1"/>
    <x v="0"/>
  </r>
  <r>
    <s v="C04417"/>
    <s v="Vincent Johnson"/>
    <s v="Bangalore"/>
    <x v="0"/>
    <x v="0"/>
    <n v="1729618"/>
    <n v="0.08"/>
    <n v="84"/>
    <d v="2023-04-04T00:00:00"/>
    <n v="364"/>
    <n v="5"/>
    <n v="1"/>
    <n v="26958.196982716487"/>
    <x v="0"/>
    <x v="0"/>
  </r>
  <r>
    <s v="C04418"/>
    <s v="Derek Jackson"/>
    <s v="Mumbai"/>
    <x v="2"/>
    <x v="1"/>
    <n v="689097"/>
    <n v="7.0000000000000007E-2"/>
    <n v="60"/>
    <d v="2021-01-21T00:00:00"/>
    <n v="371"/>
    <n v="33"/>
    <n v="0"/>
    <n v="13644.946510559243"/>
    <x v="0"/>
    <x v="0"/>
  </r>
  <r>
    <s v="C04419"/>
    <s v="Robert Berry"/>
    <s v="Chennai"/>
    <x v="0"/>
    <x v="0"/>
    <n v="1428520"/>
    <n v="7.0000000000000007E-2"/>
    <n v="84"/>
    <d v="2021-09-17T00:00:00"/>
    <n v="309"/>
    <n v="43"/>
    <n v="0"/>
    <n v="21560.195208157194"/>
    <x v="0"/>
    <x v="0"/>
  </r>
  <r>
    <s v="C04420"/>
    <s v="Christopher Clark"/>
    <s v="Kolkata"/>
    <x v="3"/>
    <x v="0"/>
    <n v="585398"/>
    <n v="0.08"/>
    <n v="84"/>
    <d v="2024-05-31T00:00:00"/>
    <n v="418"/>
    <n v="56"/>
    <n v="4"/>
    <n v="9124.1387388939456"/>
    <x v="0"/>
    <x v="0"/>
  </r>
  <r>
    <s v="C04421"/>
    <s v="Bryan Vargas"/>
    <s v="Kolkata"/>
    <x v="3"/>
    <x v="1"/>
    <n v="749525"/>
    <n v="0.09"/>
    <n v="120"/>
    <d v="2021-11-09T00:00:00"/>
    <n v="339"/>
    <n v="64"/>
    <n v="2"/>
    <n v="9494.6659320155741"/>
    <x v="0"/>
    <x v="0"/>
  </r>
  <r>
    <s v="C04422"/>
    <s v="Michael Hall"/>
    <s v="Hyderabad"/>
    <x v="0"/>
    <x v="1"/>
    <n v="1300671"/>
    <n v="0.09"/>
    <n v="36"/>
    <d v="2020-08-13T00:00:00"/>
    <n v="695"/>
    <n v="29"/>
    <n v="0"/>
    <n v="41360.990078537718"/>
    <x v="2"/>
    <x v="0"/>
  </r>
  <r>
    <s v="C04423"/>
    <s v="Rhonda Chapman"/>
    <s v="Mumbai"/>
    <x v="2"/>
    <x v="0"/>
    <n v="1814480"/>
    <n v="0.1"/>
    <n v="60"/>
    <d v="2022-07-06T00:00:00"/>
    <n v="370"/>
    <n v="1"/>
    <n v="1"/>
    <n v="38552.337687702056"/>
    <x v="0"/>
    <x v="0"/>
  </r>
  <r>
    <s v="C04424"/>
    <s v="Taylor Ware"/>
    <s v="Chennai"/>
    <x v="0"/>
    <x v="2"/>
    <n v="1797275"/>
    <n v="0.09"/>
    <n v="120"/>
    <d v="2022-04-24T00:00:00"/>
    <n v="578"/>
    <n v="40"/>
    <n v="3"/>
    <n v="22767.120126697962"/>
    <x v="0"/>
    <x v="0"/>
  </r>
  <r>
    <s v="C04425"/>
    <s v="Amy Perkins"/>
    <s v="Delhi"/>
    <x v="1"/>
    <x v="1"/>
    <n v="1059918"/>
    <n v="0.09"/>
    <n v="120"/>
    <d v="2020-07-29T00:00:00"/>
    <n v="575"/>
    <n v="101"/>
    <n v="0"/>
    <n v="13426.593276181693"/>
    <x v="0"/>
    <x v="0"/>
  </r>
  <r>
    <s v="C04426"/>
    <s v="Luis Miles"/>
    <s v="Hyderabad"/>
    <x v="0"/>
    <x v="0"/>
    <n v="661468"/>
    <n v="7.0000000000000007E-2"/>
    <n v="60"/>
    <d v="2020-12-22T00:00:00"/>
    <n v="519"/>
    <n v="54"/>
    <n v="3"/>
    <n v="13097.859196087928"/>
    <x v="0"/>
    <x v="0"/>
  </r>
  <r>
    <s v="C04427"/>
    <s v="Joel Garrison"/>
    <s v="Mumbai"/>
    <x v="2"/>
    <x v="2"/>
    <n v="1396536"/>
    <n v="0.1"/>
    <n v="36"/>
    <d v="2022-10-14T00:00:00"/>
    <n v="535"/>
    <n v="15"/>
    <n v="4"/>
    <n v="45062.288534933024"/>
    <x v="0"/>
    <x v="0"/>
  </r>
  <r>
    <s v="C04428"/>
    <s v="Angela Esparza"/>
    <s v="Chennai"/>
    <x v="0"/>
    <x v="0"/>
    <n v="579743"/>
    <n v="0.1"/>
    <n v="84"/>
    <d v="2021-07-07T00:00:00"/>
    <n v="391"/>
    <n v="23"/>
    <n v="5"/>
    <n v="9624.4202312989164"/>
    <x v="0"/>
    <x v="0"/>
  </r>
  <r>
    <s v="C04429"/>
    <s v="Jessica Nelson PhD"/>
    <s v="Hyderabad"/>
    <x v="0"/>
    <x v="2"/>
    <n v="248495"/>
    <n v="7.0000000000000007E-2"/>
    <n v="120"/>
    <d v="2022-10-11T00:00:00"/>
    <n v="317"/>
    <n v="28"/>
    <n v="1"/>
    <n v="2885.2376543431983"/>
    <x v="0"/>
    <x v="0"/>
  </r>
  <r>
    <s v="C04430"/>
    <s v="Veronica Patterson"/>
    <s v="Hyderabad"/>
    <x v="0"/>
    <x v="2"/>
    <n v="835246"/>
    <n v="0.08"/>
    <n v="36"/>
    <d v="2020-12-11T00:00:00"/>
    <n v="346"/>
    <n v="22"/>
    <n v="3"/>
    <n v="26173.573906198271"/>
    <x v="0"/>
    <x v="0"/>
  </r>
  <r>
    <s v="C04431"/>
    <s v="Thomas Brown"/>
    <s v="Hyderabad"/>
    <x v="0"/>
    <x v="1"/>
    <n v="283687"/>
    <n v="7.0000000000000007E-2"/>
    <n v="36"/>
    <d v="2024-02-05T00:00:00"/>
    <n v="327"/>
    <n v="34"/>
    <n v="4"/>
    <n v="8759.4309784467696"/>
    <x v="0"/>
    <x v="0"/>
  </r>
  <r>
    <s v="C04432"/>
    <s v="Mary Taylor"/>
    <s v="Hyderabad"/>
    <x v="0"/>
    <x v="0"/>
    <n v="796856"/>
    <n v="0.09"/>
    <n v="120"/>
    <d v="2022-02-07T00:00:00"/>
    <n v="396"/>
    <n v="21"/>
    <n v="2"/>
    <n v="10094.23503675288"/>
    <x v="0"/>
    <x v="0"/>
  </r>
  <r>
    <s v="C04433"/>
    <s v="Sean Marquez"/>
    <s v="Delhi"/>
    <x v="1"/>
    <x v="2"/>
    <n v="178542"/>
    <n v="0.1"/>
    <n v="84"/>
    <d v="2022-01-21T00:00:00"/>
    <n v="321"/>
    <n v="7"/>
    <n v="2"/>
    <n v="2964.0085985282635"/>
    <x v="0"/>
    <x v="0"/>
  </r>
  <r>
    <s v="C04434"/>
    <s v="Chad Evans"/>
    <s v="Hyderabad"/>
    <x v="0"/>
    <x v="2"/>
    <n v="1192728"/>
    <n v="0.1"/>
    <n v="120"/>
    <d v="2020-11-28T00:00:00"/>
    <n v="607"/>
    <n v="112"/>
    <n v="4"/>
    <n v="15761.988409950982"/>
    <x v="2"/>
    <x v="0"/>
  </r>
  <r>
    <s v="C04435"/>
    <s v="Joshua Murphy"/>
    <s v="Hyderabad"/>
    <x v="0"/>
    <x v="0"/>
    <n v="1434102"/>
    <n v="0.09"/>
    <n v="84"/>
    <d v="2022-10-26T00:00:00"/>
    <n v="829"/>
    <n v="8"/>
    <n v="3"/>
    <n v="23073.379310877805"/>
    <x v="1"/>
    <x v="0"/>
  </r>
  <r>
    <s v="C04436"/>
    <s v="Jennifer Chang"/>
    <s v="Chennai"/>
    <x v="0"/>
    <x v="0"/>
    <n v="616856"/>
    <n v="0.1"/>
    <n v="36"/>
    <d v="2024-03-16T00:00:00"/>
    <n v="325"/>
    <n v="3"/>
    <n v="3"/>
    <n v="19904.208023641819"/>
    <x v="0"/>
    <x v="0"/>
  </r>
  <r>
    <s v="C04437"/>
    <s v="Edgar Dixon"/>
    <s v="Hyderabad"/>
    <x v="0"/>
    <x v="1"/>
    <n v="1680190"/>
    <n v="7.0000000000000007E-2"/>
    <n v="120"/>
    <d v="2023-03-08T00:00:00"/>
    <n v="797"/>
    <n v="97"/>
    <n v="1"/>
    <n v="19508.430569833996"/>
    <x v="1"/>
    <x v="0"/>
  </r>
  <r>
    <s v="C04438"/>
    <s v="Kimberly Mcclure"/>
    <s v="Kolkata"/>
    <x v="3"/>
    <x v="2"/>
    <n v="756825"/>
    <n v="0.09"/>
    <n v="60"/>
    <d v="2024-06-07T00:00:00"/>
    <n v="506"/>
    <n v="52"/>
    <n v="0"/>
    <n v="15710.442194185373"/>
    <x v="0"/>
    <x v="0"/>
  </r>
  <r>
    <s v="C04439"/>
    <s v="Ashley Martinez"/>
    <s v="Hyderabad"/>
    <x v="0"/>
    <x v="0"/>
    <n v="316559"/>
    <n v="7.0000000000000007E-2"/>
    <n v="36"/>
    <d v="2021-10-18T00:00:00"/>
    <n v="752"/>
    <n v="6"/>
    <n v="4"/>
    <n v="9774.4229066052776"/>
    <x v="1"/>
    <x v="0"/>
  </r>
  <r>
    <s v="C04440"/>
    <s v="Alexander Christensen"/>
    <s v="Kolkata"/>
    <x v="3"/>
    <x v="2"/>
    <n v="1845139"/>
    <n v="7.0000000000000007E-2"/>
    <n v="36"/>
    <d v="2022-03-31T00:00:00"/>
    <n v="584"/>
    <n v="1"/>
    <n v="1"/>
    <n v="56972.535633075524"/>
    <x v="0"/>
    <x v="0"/>
  </r>
  <r>
    <s v="C04441"/>
    <s v="Jamie Wallace"/>
    <s v="Chennai"/>
    <x v="0"/>
    <x v="2"/>
    <n v="701073"/>
    <n v="0.09"/>
    <n v="36"/>
    <d v="2021-02-11T00:00:00"/>
    <n v="665"/>
    <n v="21"/>
    <n v="4"/>
    <n v="22293.933975102595"/>
    <x v="2"/>
    <x v="0"/>
  </r>
  <r>
    <s v="C04442"/>
    <s v="John Callahan"/>
    <s v="Hyderabad"/>
    <x v="0"/>
    <x v="2"/>
    <n v="685768"/>
    <n v="0.08"/>
    <n v="60"/>
    <d v="2021-11-11T00:00:00"/>
    <n v="538"/>
    <n v="42"/>
    <n v="5"/>
    <n v="13904.902358376872"/>
    <x v="0"/>
    <x v="0"/>
  </r>
  <r>
    <s v="C04443"/>
    <s v="Bobby Reed"/>
    <s v="Bangalore"/>
    <x v="0"/>
    <x v="2"/>
    <n v="1491653"/>
    <n v="0.1"/>
    <n v="84"/>
    <d v="2024-06-21T00:00:00"/>
    <n v="683"/>
    <n v="20"/>
    <n v="1"/>
    <n v="24763.205957256443"/>
    <x v="2"/>
    <x v="0"/>
  </r>
  <r>
    <s v="C04444"/>
    <s v="Mr. Joseph James"/>
    <s v="Bangalore"/>
    <x v="0"/>
    <x v="1"/>
    <n v="1106727"/>
    <n v="7.0000000000000007E-2"/>
    <n v="60"/>
    <d v="2021-02-02T00:00:00"/>
    <n v="539"/>
    <n v="23"/>
    <n v="1"/>
    <n v="21914.521056965419"/>
    <x v="0"/>
    <x v="0"/>
  </r>
  <r>
    <s v="C04445"/>
    <s v="Erica Wyatt"/>
    <s v="Chennai"/>
    <x v="0"/>
    <x v="1"/>
    <n v="752459"/>
    <n v="0.08"/>
    <n v="120"/>
    <d v="2021-06-24T00:00:00"/>
    <n v="713"/>
    <n v="44"/>
    <n v="1"/>
    <n v="9129.4040321037519"/>
    <x v="1"/>
    <x v="0"/>
  </r>
  <r>
    <s v="C04446"/>
    <s v="Brenda Freeman"/>
    <s v="Kolkata"/>
    <x v="3"/>
    <x v="2"/>
    <n v="1604985"/>
    <n v="7.0000000000000007E-2"/>
    <n v="120"/>
    <d v="2020-10-28T00:00:00"/>
    <n v="767"/>
    <n v="30"/>
    <n v="0"/>
    <n v="18635.236751870332"/>
    <x v="1"/>
    <x v="0"/>
  </r>
  <r>
    <s v="C04447"/>
    <s v="Susan Pham"/>
    <s v="Hyderabad"/>
    <x v="0"/>
    <x v="1"/>
    <n v="1291025"/>
    <n v="0.09"/>
    <n v="120"/>
    <d v="2022-12-08T00:00:00"/>
    <n v="458"/>
    <n v="34"/>
    <n v="4"/>
    <n v="16354.159080591582"/>
    <x v="0"/>
    <x v="0"/>
  </r>
  <r>
    <s v="C04448"/>
    <s v="Jenna Jones"/>
    <s v="Hyderabad"/>
    <x v="0"/>
    <x v="0"/>
    <n v="1615767"/>
    <n v="0.08"/>
    <n v="60"/>
    <d v="2021-05-30T00:00:00"/>
    <n v="657"/>
    <n v="54"/>
    <n v="4"/>
    <n v="32761.928770207305"/>
    <x v="2"/>
    <x v="0"/>
  </r>
  <r>
    <s v="C04449"/>
    <s v="Travis Clark"/>
    <s v="Hyderabad"/>
    <x v="0"/>
    <x v="2"/>
    <n v="1486750"/>
    <n v="0.08"/>
    <n v="60"/>
    <d v="2023-08-15T00:00:00"/>
    <n v="790"/>
    <n v="42"/>
    <n v="3"/>
    <n v="30145.929208299043"/>
    <x v="1"/>
    <x v="0"/>
  </r>
  <r>
    <s v="C04450"/>
    <s v="April Clark"/>
    <s v="Bangalore"/>
    <x v="0"/>
    <x v="2"/>
    <n v="1492050"/>
    <n v="7.0000000000000007E-2"/>
    <n v="84"/>
    <d v="2023-05-05T00:00:00"/>
    <n v="380"/>
    <n v="30"/>
    <n v="2"/>
    <n v="22519.033167425685"/>
    <x v="0"/>
    <x v="0"/>
  </r>
  <r>
    <s v="C04451"/>
    <s v="Christopher Romero"/>
    <s v="Bangalore"/>
    <x v="0"/>
    <x v="1"/>
    <n v="1758912"/>
    <n v="7.0000000000000007E-2"/>
    <n v="120"/>
    <d v="2021-04-25T00:00:00"/>
    <n v="699"/>
    <n v="56"/>
    <n v="0"/>
    <n v="20422.459739938848"/>
    <x v="2"/>
    <x v="0"/>
  </r>
  <r>
    <s v="C04452"/>
    <s v="David Boyer"/>
    <s v="Hyderabad"/>
    <x v="0"/>
    <x v="1"/>
    <n v="866071"/>
    <n v="0.09"/>
    <n v="36"/>
    <d v="2023-05-10T00:00:00"/>
    <n v="789"/>
    <n v="14"/>
    <n v="2"/>
    <n v="27540.826264527488"/>
    <x v="1"/>
    <x v="0"/>
  </r>
  <r>
    <s v="C04453"/>
    <s v="Barbara Perkins"/>
    <s v="Hyderabad"/>
    <x v="0"/>
    <x v="0"/>
    <n v="362763"/>
    <n v="7.0000000000000007E-2"/>
    <n v="36"/>
    <d v="2022-07-18T00:00:00"/>
    <n v="697"/>
    <n v="8"/>
    <n v="2"/>
    <n v="11201.068290172921"/>
    <x v="2"/>
    <x v="0"/>
  </r>
  <r>
    <s v="C04454"/>
    <s v="Roy Bradford"/>
    <s v="Chennai"/>
    <x v="0"/>
    <x v="2"/>
    <n v="1562734"/>
    <n v="0.08"/>
    <n v="84"/>
    <d v="2021-10-23T00:00:00"/>
    <n v="569"/>
    <n v="50"/>
    <n v="2"/>
    <n v="24357.107178341383"/>
    <x v="0"/>
    <x v="0"/>
  </r>
  <r>
    <s v="C04455"/>
    <s v="Stacey Jones"/>
    <s v="Hyderabad"/>
    <x v="0"/>
    <x v="1"/>
    <n v="1818847"/>
    <n v="0.1"/>
    <n v="36"/>
    <d v="2020-07-14T00:00:00"/>
    <n v="404"/>
    <n v="18"/>
    <n v="5"/>
    <n v="58689.076625949725"/>
    <x v="0"/>
    <x v="0"/>
  </r>
  <r>
    <s v="C04456"/>
    <s v="Steven Thomas"/>
    <s v="Kolkata"/>
    <x v="3"/>
    <x v="0"/>
    <n v="787147"/>
    <n v="0.09"/>
    <n v="120"/>
    <d v="2021-04-22T00:00:00"/>
    <n v="305"/>
    <n v="108"/>
    <n v="1"/>
    <n v="9971.2455280187623"/>
    <x v="0"/>
    <x v="0"/>
  </r>
  <r>
    <s v="C04457"/>
    <s v="Steven Thomas"/>
    <s v="Bangalore"/>
    <x v="0"/>
    <x v="0"/>
    <n v="597731"/>
    <n v="0.09"/>
    <n v="60"/>
    <d v="2023-05-29T00:00:00"/>
    <n v="786"/>
    <n v="44"/>
    <n v="0"/>
    <n v="12407.912427803809"/>
    <x v="1"/>
    <x v="0"/>
  </r>
  <r>
    <s v="C04458"/>
    <s v="James Scott"/>
    <s v="Kolkata"/>
    <x v="3"/>
    <x v="0"/>
    <n v="928626"/>
    <n v="0.1"/>
    <n v="60"/>
    <d v="2024-02-27T00:00:00"/>
    <n v="670"/>
    <n v="20"/>
    <n v="1"/>
    <n v="19730.558142046215"/>
    <x v="2"/>
    <x v="0"/>
  </r>
  <r>
    <s v="C04459"/>
    <s v="Rebecca Foster"/>
    <s v="Bangalore"/>
    <x v="0"/>
    <x v="0"/>
    <n v="214840"/>
    <n v="0.09"/>
    <n v="36"/>
    <d v="2021-05-11T00:00:00"/>
    <n v="477"/>
    <n v="24"/>
    <n v="0"/>
    <n v="6831.8545646616567"/>
    <x v="0"/>
    <x v="0"/>
  </r>
  <r>
    <s v="C04460"/>
    <s v="Marc Mueller"/>
    <s v="Chennai"/>
    <x v="0"/>
    <x v="1"/>
    <n v="1498400"/>
    <n v="7.0000000000000007E-2"/>
    <n v="36"/>
    <d v="2020-07-15T00:00:00"/>
    <n v="356"/>
    <n v="5"/>
    <n v="2"/>
    <n v="46266.241943073321"/>
    <x v="0"/>
    <x v="0"/>
  </r>
  <r>
    <s v="C04461"/>
    <s v="Rebecca Torres"/>
    <s v="Hyderabad"/>
    <x v="0"/>
    <x v="1"/>
    <n v="970901"/>
    <n v="7.0000000000000007E-2"/>
    <n v="120"/>
    <d v="2024-06-06T00:00:00"/>
    <n v="497"/>
    <n v="71"/>
    <n v="2"/>
    <n v="11272.983858184132"/>
    <x v="0"/>
    <x v="0"/>
  </r>
  <r>
    <s v="C04462"/>
    <s v="Trevor Gray"/>
    <s v="Mumbai"/>
    <x v="2"/>
    <x v="0"/>
    <n v="1407546"/>
    <n v="7.0000000000000007E-2"/>
    <n v="60"/>
    <d v="2021-02-01T00:00:00"/>
    <n v="389"/>
    <n v="54"/>
    <n v="1"/>
    <n v="27871.09780067483"/>
    <x v="0"/>
    <x v="0"/>
  </r>
  <r>
    <s v="C04463"/>
    <s v="Brittany Turner"/>
    <s v="Chennai"/>
    <x v="0"/>
    <x v="1"/>
    <n v="1510514"/>
    <n v="0.08"/>
    <n v="60"/>
    <d v="2020-11-09T00:00:00"/>
    <n v="843"/>
    <n v="54"/>
    <n v="2"/>
    <n v="30627.777442168899"/>
    <x v="1"/>
    <x v="0"/>
  </r>
  <r>
    <s v="C04464"/>
    <s v="Katherine Murphy"/>
    <s v="Kolkata"/>
    <x v="3"/>
    <x v="2"/>
    <n v="1845266"/>
    <n v="7.0000000000000007E-2"/>
    <n v="120"/>
    <d v="2020-12-03T00:00:00"/>
    <n v="789"/>
    <n v="16"/>
    <n v="1"/>
    <n v="21425.102901383354"/>
    <x v="1"/>
    <x v="0"/>
  </r>
  <r>
    <s v="C04465"/>
    <s v="Robert Smith"/>
    <s v="Kolkata"/>
    <x v="3"/>
    <x v="1"/>
    <n v="254300"/>
    <n v="7.0000000000000007E-2"/>
    <n v="84"/>
    <d v="2023-05-13T00:00:00"/>
    <n v="568"/>
    <n v="67"/>
    <n v="0"/>
    <n v="3838.068519470763"/>
    <x v="0"/>
    <x v="0"/>
  </r>
  <r>
    <s v="C04466"/>
    <s v="Richard Allen"/>
    <s v="Hyderabad"/>
    <x v="0"/>
    <x v="0"/>
    <n v="1964301"/>
    <n v="0.1"/>
    <n v="60"/>
    <d v="2021-10-26T00:00:00"/>
    <n v="722"/>
    <n v="54"/>
    <n v="2"/>
    <n v="41735.591173388988"/>
    <x v="1"/>
    <x v="0"/>
  </r>
  <r>
    <s v="C04467"/>
    <s v="Joshua Alvarado"/>
    <s v="Mumbai"/>
    <x v="2"/>
    <x v="0"/>
    <n v="978687"/>
    <n v="7.0000000000000007E-2"/>
    <n v="60"/>
    <d v="2022-02-11T00:00:00"/>
    <n v="429"/>
    <n v="4"/>
    <n v="4"/>
    <n v="19379.175595859066"/>
    <x v="0"/>
    <x v="0"/>
  </r>
  <r>
    <s v="C04468"/>
    <s v="Bethany Ford"/>
    <s v="Bangalore"/>
    <x v="0"/>
    <x v="1"/>
    <n v="1942948"/>
    <n v="0.08"/>
    <n v="36"/>
    <d v="2022-09-12T00:00:00"/>
    <n v="720"/>
    <n v="13"/>
    <n v="0"/>
    <n v="60884.928600556144"/>
    <x v="1"/>
    <x v="0"/>
  </r>
  <r>
    <s v="C04469"/>
    <s v="Kathleen Gomez"/>
    <s v="Bangalore"/>
    <x v="0"/>
    <x v="0"/>
    <n v="933901"/>
    <n v="0.09"/>
    <n v="36"/>
    <d v="2022-02-27T00:00:00"/>
    <n v="792"/>
    <n v="24"/>
    <n v="0"/>
    <n v="29697.802130851269"/>
    <x v="1"/>
    <x v="0"/>
  </r>
  <r>
    <s v="C04470"/>
    <s v="John Merritt"/>
    <s v="Kolkata"/>
    <x v="3"/>
    <x v="0"/>
    <n v="1415707"/>
    <n v="0.08"/>
    <n v="36"/>
    <d v="2022-06-09T00:00:00"/>
    <n v="459"/>
    <n v="12"/>
    <n v="3"/>
    <n v="44363.111938305883"/>
    <x v="0"/>
    <x v="0"/>
  </r>
  <r>
    <s v="C04471"/>
    <s v="Dean Jones"/>
    <s v="Mumbai"/>
    <x v="2"/>
    <x v="1"/>
    <n v="1547617"/>
    <n v="0.1"/>
    <n v="60"/>
    <d v="2023-09-09T00:00:00"/>
    <n v="733"/>
    <n v="32"/>
    <n v="1"/>
    <n v="32882.287594918875"/>
    <x v="1"/>
    <x v="0"/>
  </r>
  <r>
    <s v="C04472"/>
    <s v="Theresa Pacheco"/>
    <s v="Mumbai"/>
    <x v="2"/>
    <x v="0"/>
    <n v="1378191"/>
    <n v="7.0000000000000007E-2"/>
    <n v="120"/>
    <d v="2023-12-21T00:00:00"/>
    <n v="773"/>
    <n v="55"/>
    <n v="2"/>
    <n v="16001.966108279472"/>
    <x v="1"/>
    <x v="0"/>
  </r>
  <r>
    <s v="C04473"/>
    <s v="Tiffany Santos"/>
    <s v="Chennai"/>
    <x v="0"/>
    <x v="1"/>
    <n v="408998"/>
    <n v="0.08"/>
    <n v="36"/>
    <d v="2021-12-20T00:00:00"/>
    <n v="533"/>
    <n v="11"/>
    <n v="2"/>
    <n v="12816.510800994294"/>
    <x v="0"/>
    <x v="0"/>
  </r>
  <r>
    <s v="C04474"/>
    <s v="Danielle Allen"/>
    <s v="Delhi"/>
    <x v="1"/>
    <x v="0"/>
    <n v="412863"/>
    <n v="0.1"/>
    <n v="120"/>
    <d v="2022-08-07T00:00:00"/>
    <n v="404"/>
    <n v="22"/>
    <n v="3"/>
    <n v="5456.0149681214771"/>
    <x v="0"/>
    <x v="0"/>
  </r>
  <r>
    <s v="C04475"/>
    <s v="Philip Larson"/>
    <s v="Bangalore"/>
    <x v="0"/>
    <x v="1"/>
    <n v="1066987"/>
    <n v="0.09"/>
    <n v="84"/>
    <d v="2021-09-25T00:00:00"/>
    <n v="469"/>
    <n v="23"/>
    <n v="2"/>
    <n v="17166.837345443753"/>
    <x v="0"/>
    <x v="0"/>
  </r>
  <r>
    <s v="C04476"/>
    <s v="Krystal Barry"/>
    <s v="Delhi"/>
    <x v="1"/>
    <x v="0"/>
    <n v="969215"/>
    <n v="0.09"/>
    <n v="84"/>
    <d v="2020-08-16T00:00:00"/>
    <n v="608"/>
    <n v="66"/>
    <n v="2"/>
    <n v="15593.775985803262"/>
    <x v="2"/>
    <x v="0"/>
  </r>
  <r>
    <s v="C04477"/>
    <s v="Deborah Stewart"/>
    <s v="Delhi"/>
    <x v="1"/>
    <x v="0"/>
    <n v="1420773"/>
    <n v="0.1"/>
    <n v="120"/>
    <d v="2022-03-04T00:00:00"/>
    <n v="819"/>
    <n v="14"/>
    <n v="0"/>
    <n v="18775.619889171114"/>
    <x v="1"/>
    <x v="0"/>
  </r>
  <r>
    <s v="C04478"/>
    <s v="Michael Hill"/>
    <s v="Chennai"/>
    <x v="0"/>
    <x v="2"/>
    <n v="1742392"/>
    <n v="0.08"/>
    <n v="60"/>
    <d v="2024-03-10T00:00:00"/>
    <n v="347"/>
    <n v="27"/>
    <n v="2"/>
    <n v="35329.427196977689"/>
    <x v="0"/>
    <x v="0"/>
  </r>
  <r>
    <s v="C04479"/>
    <s v="Jimmy Parker"/>
    <s v="Chennai"/>
    <x v="0"/>
    <x v="0"/>
    <n v="1583803"/>
    <n v="7.0000000000000007E-2"/>
    <n v="84"/>
    <d v="2022-04-01T00:00:00"/>
    <n v="811"/>
    <n v="61"/>
    <n v="0"/>
    <n v="23903.831833831508"/>
    <x v="1"/>
    <x v="0"/>
  </r>
  <r>
    <s v="C04480"/>
    <s v="Samuel Bradley"/>
    <s v="Mumbai"/>
    <x v="2"/>
    <x v="2"/>
    <n v="1573208"/>
    <n v="0.09"/>
    <n v="36"/>
    <d v="2023-02-03T00:00:00"/>
    <n v="697"/>
    <n v="10"/>
    <n v="3"/>
    <n v="50027.59381847996"/>
    <x v="2"/>
    <x v="0"/>
  </r>
  <r>
    <s v="C04481"/>
    <s v="Ronald Young"/>
    <s v="Bangalore"/>
    <x v="0"/>
    <x v="2"/>
    <n v="1378738"/>
    <n v="7.0000000000000007E-2"/>
    <n v="60"/>
    <d v="2021-12-31T00:00:00"/>
    <n v="664"/>
    <n v="36"/>
    <n v="0"/>
    <n v="27300.664873124439"/>
    <x v="2"/>
    <x v="0"/>
  </r>
  <r>
    <s v="C04482"/>
    <s v="Zachary Smith"/>
    <s v="Kolkata"/>
    <x v="3"/>
    <x v="1"/>
    <n v="133158"/>
    <n v="0.09"/>
    <n v="120"/>
    <d v="2022-06-27T00:00:00"/>
    <n v="541"/>
    <n v="59"/>
    <n v="1"/>
    <n v="1686.7892681035721"/>
    <x v="0"/>
    <x v="0"/>
  </r>
  <r>
    <s v="C04483"/>
    <s v="Donald Austin"/>
    <s v="Chennai"/>
    <x v="0"/>
    <x v="2"/>
    <n v="474504"/>
    <n v="0.1"/>
    <n v="120"/>
    <d v="2024-01-01T00:00:00"/>
    <n v="323"/>
    <n v="27"/>
    <n v="1"/>
    <n v="6270.6053253343434"/>
    <x v="0"/>
    <x v="0"/>
  </r>
  <r>
    <s v="C04484"/>
    <s v="Joseph Duran"/>
    <s v="Delhi"/>
    <x v="1"/>
    <x v="2"/>
    <n v="1166863"/>
    <n v="0.09"/>
    <n v="36"/>
    <d v="2024-03-26T00:00:00"/>
    <n v="848"/>
    <n v="0"/>
    <n v="1"/>
    <n v="37105.93145077637"/>
    <x v="1"/>
    <x v="0"/>
  </r>
  <r>
    <s v="C04485"/>
    <s v="Teresa Reilly"/>
    <s v="Bangalore"/>
    <x v="0"/>
    <x v="2"/>
    <n v="822889"/>
    <n v="0.1"/>
    <n v="120"/>
    <d v="2022-05-19T00:00:00"/>
    <n v="532"/>
    <n v="92"/>
    <n v="3"/>
    <n v="10874.538772189597"/>
    <x v="0"/>
    <x v="0"/>
  </r>
  <r>
    <s v="C04486"/>
    <s v="Denise Thompson"/>
    <s v="Bangalore"/>
    <x v="0"/>
    <x v="1"/>
    <n v="1361739"/>
    <n v="0.09"/>
    <n v="120"/>
    <d v="2024-04-10T00:00:00"/>
    <n v="623"/>
    <n v="97"/>
    <n v="2"/>
    <n v="17249.934147089098"/>
    <x v="2"/>
    <x v="0"/>
  </r>
  <r>
    <s v="C04487"/>
    <s v="Mary Butler"/>
    <s v="Chennai"/>
    <x v="0"/>
    <x v="0"/>
    <n v="1449514"/>
    <n v="0.08"/>
    <n v="84"/>
    <d v="2021-08-11T00:00:00"/>
    <n v="762"/>
    <n v="34"/>
    <n v="5"/>
    <n v="22592.435983671137"/>
    <x v="1"/>
    <x v="0"/>
  </r>
  <r>
    <s v="C04488"/>
    <s v="Jennifer Riley"/>
    <s v="Chennai"/>
    <x v="0"/>
    <x v="1"/>
    <n v="235036"/>
    <n v="0.1"/>
    <n v="60"/>
    <d v="2022-03-09T00:00:00"/>
    <n v="700"/>
    <n v="59"/>
    <n v="3"/>
    <n v="4993.8204007576496"/>
    <x v="1"/>
    <x v="0"/>
  </r>
  <r>
    <s v="C04489"/>
    <s v="Eric Wang"/>
    <s v="Chennai"/>
    <x v="0"/>
    <x v="1"/>
    <n v="1589992"/>
    <n v="0.1"/>
    <n v="60"/>
    <d v="2023-12-21T00:00:00"/>
    <n v="663"/>
    <n v="25"/>
    <n v="5"/>
    <n v="33782.63111455887"/>
    <x v="2"/>
    <x v="0"/>
  </r>
  <r>
    <s v="C04490"/>
    <s v="Anna Clark"/>
    <s v="Hyderabad"/>
    <x v="0"/>
    <x v="2"/>
    <n v="318256"/>
    <n v="7.0000000000000007E-2"/>
    <n v="60"/>
    <d v="2023-05-01T00:00:00"/>
    <n v="673"/>
    <n v="60"/>
    <n v="0"/>
    <n v="6301.8502426574814"/>
    <x v="2"/>
    <x v="1"/>
  </r>
  <r>
    <s v="C04491"/>
    <s v="Rebecca Arias"/>
    <s v="Bangalore"/>
    <x v="0"/>
    <x v="2"/>
    <n v="1631515"/>
    <n v="0.08"/>
    <n v="60"/>
    <d v="2022-06-28T00:00:00"/>
    <n v="512"/>
    <n v="1"/>
    <n v="0"/>
    <n v="33081.241427461246"/>
    <x v="0"/>
    <x v="0"/>
  </r>
  <r>
    <s v="C04492"/>
    <s v="Maxwell Taylor"/>
    <s v="Bangalore"/>
    <x v="0"/>
    <x v="1"/>
    <n v="858107"/>
    <n v="0.1"/>
    <n v="60"/>
    <d v="2024-02-12T00:00:00"/>
    <n v="332"/>
    <n v="47"/>
    <n v="4"/>
    <n v="18232.237796052286"/>
    <x v="0"/>
    <x v="0"/>
  </r>
  <r>
    <s v="C04493"/>
    <s v="Lisa Jackson"/>
    <s v="Kolkata"/>
    <x v="3"/>
    <x v="1"/>
    <n v="1312230"/>
    <n v="0.08"/>
    <n v="84"/>
    <d v="2021-07-25T00:00:00"/>
    <n v="442"/>
    <n v="65"/>
    <n v="3"/>
    <n v="20452.698125615054"/>
    <x v="0"/>
    <x v="0"/>
  </r>
  <r>
    <s v="C04494"/>
    <s v="Wendy Crawford"/>
    <s v="Delhi"/>
    <x v="1"/>
    <x v="1"/>
    <n v="1776402"/>
    <n v="7.0000000000000007E-2"/>
    <n v="36"/>
    <d v="2023-05-02T00:00:00"/>
    <n v="783"/>
    <n v="33"/>
    <n v="4"/>
    <n v="54850.136625840445"/>
    <x v="1"/>
    <x v="0"/>
  </r>
  <r>
    <s v="C04495"/>
    <s v="Jordan Ferguson"/>
    <s v="Delhi"/>
    <x v="1"/>
    <x v="1"/>
    <n v="460216"/>
    <n v="0.1"/>
    <n v="60"/>
    <d v="2023-07-10T00:00:00"/>
    <n v="737"/>
    <n v="22"/>
    <n v="2"/>
    <n v="9778.2299288410395"/>
    <x v="1"/>
    <x v="0"/>
  </r>
  <r>
    <s v="C04496"/>
    <s v="Brian Shepard"/>
    <s v="Bangalore"/>
    <x v="0"/>
    <x v="2"/>
    <n v="413201"/>
    <n v="0.08"/>
    <n v="36"/>
    <d v="2023-06-18T00:00:00"/>
    <n v="783"/>
    <n v="8"/>
    <n v="0"/>
    <n v="12948.217545028689"/>
    <x v="1"/>
    <x v="0"/>
  </r>
  <r>
    <s v="C04497"/>
    <s v="David Martin"/>
    <s v="Chennai"/>
    <x v="0"/>
    <x v="0"/>
    <n v="1042017"/>
    <n v="7.0000000000000007E-2"/>
    <n v="84"/>
    <d v="2023-07-29T00:00:00"/>
    <n v="441"/>
    <n v="69"/>
    <n v="3"/>
    <n v="15726.829117001045"/>
    <x v="0"/>
    <x v="0"/>
  </r>
  <r>
    <s v="C04498"/>
    <s v="Christopher Benson"/>
    <s v="Mumbai"/>
    <x v="2"/>
    <x v="0"/>
    <n v="245447"/>
    <n v="0.1"/>
    <n v="60"/>
    <d v="2022-03-24T00:00:00"/>
    <n v="801"/>
    <n v="39"/>
    <n v="5"/>
    <n v="5215.0233832466647"/>
    <x v="1"/>
    <x v="0"/>
  </r>
  <r>
    <s v="C04499"/>
    <s v="Patricia Guzman"/>
    <s v="Hyderabad"/>
    <x v="0"/>
    <x v="1"/>
    <n v="1419592"/>
    <n v="0.1"/>
    <n v="84"/>
    <d v="2024-04-09T00:00:00"/>
    <n v="367"/>
    <n v="20"/>
    <n v="4"/>
    <n v="23566.908035095021"/>
    <x v="0"/>
    <x v="0"/>
  </r>
  <r>
    <s v="C04500"/>
    <s v="Nicholas Andrews"/>
    <s v="Kolkata"/>
    <x v="3"/>
    <x v="0"/>
    <n v="786267"/>
    <n v="0.09"/>
    <n v="84"/>
    <d v="2023-03-09T00:00:00"/>
    <n v="393"/>
    <n v="2"/>
    <n v="0"/>
    <n v="12650.31129628573"/>
    <x v="0"/>
    <x v="0"/>
  </r>
  <r>
    <s v="C04501"/>
    <s v="Megan York"/>
    <s v="Mumbai"/>
    <x v="2"/>
    <x v="1"/>
    <n v="167866"/>
    <n v="7.0000000000000007E-2"/>
    <n v="84"/>
    <d v="2021-06-18T00:00:00"/>
    <n v="850"/>
    <n v="32"/>
    <n v="5"/>
    <n v="2533.5478178902049"/>
    <x v="1"/>
    <x v="0"/>
  </r>
  <r>
    <s v="C04502"/>
    <s v="Nicholas Hayes"/>
    <s v="Delhi"/>
    <x v="1"/>
    <x v="1"/>
    <n v="1000253"/>
    <n v="0.08"/>
    <n v="60"/>
    <d v="2022-03-21T00:00:00"/>
    <n v="348"/>
    <n v="0"/>
    <n v="1"/>
    <n v="20281.524216168647"/>
    <x v="0"/>
    <x v="0"/>
  </r>
  <r>
    <s v="C04503"/>
    <s v="Amy Smith"/>
    <s v="Hyderabad"/>
    <x v="0"/>
    <x v="1"/>
    <n v="1047486"/>
    <n v="0.08"/>
    <n v="60"/>
    <d v="2021-11-06T00:00:00"/>
    <n v="546"/>
    <n v="20"/>
    <n v="0"/>
    <n v="21239.239147593293"/>
    <x v="0"/>
    <x v="0"/>
  </r>
  <r>
    <s v="C04504"/>
    <s v="Isaiah Davis"/>
    <s v="Delhi"/>
    <x v="1"/>
    <x v="0"/>
    <n v="1471943"/>
    <n v="0.08"/>
    <n v="36"/>
    <d v="2021-03-21T00:00:00"/>
    <n v="494"/>
    <n v="17"/>
    <n v="5"/>
    <n v="46125.343786394908"/>
    <x v="0"/>
    <x v="0"/>
  </r>
  <r>
    <s v="C04505"/>
    <s v="Janet Williams"/>
    <s v="Delhi"/>
    <x v="1"/>
    <x v="0"/>
    <n v="675999"/>
    <n v="0.08"/>
    <n v="120"/>
    <d v="2021-01-15T00:00:00"/>
    <n v="638"/>
    <n v="103"/>
    <n v="1"/>
    <n v="8201.7332456626918"/>
    <x v="2"/>
    <x v="0"/>
  </r>
  <r>
    <s v="C04506"/>
    <s v="Gabriella Rivera"/>
    <s v="Bangalore"/>
    <x v="0"/>
    <x v="1"/>
    <n v="1011713"/>
    <n v="0.08"/>
    <n v="36"/>
    <d v="2022-11-22T00:00:00"/>
    <n v="414"/>
    <n v="26"/>
    <n v="5"/>
    <n v="31703.408310080587"/>
    <x v="0"/>
    <x v="0"/>
  </r>
  <r>
    <s v="C04507"/>
    <s v="Christopher Flores"/>
    <s v="Hyderabad"/>
    <x v="0"/>
    <x v="1"/>
    <n v="359979"/>
    <n v="0.1"/>
    <n v="120"/>
    <d v="2022-05-29T00:00:00"/>
    <n v="694"/>
    <n v="107"/>
    <n v="4"/>
    <n v="4757.1490111959683"/>
    <x v="2"/>
    <x v="0"/>
  </r>
  <r>
    <s v="C04508"/>
    <s v="Michael Webb"/>
    <s v="Hyderabad"/>
    <x v="0"/>
    <x v="0"/>
    <n v="1517803"/>
    <n v="0.09"/>
    <n v="36"/>
    <d v="2023-02-17T00:00:00"/>
    <n v="554"/>
    <n v="13"/>
    <n v="0"/>
    <n v="48265.72963045595"/>
    <x v="0"/>
    <x v="0"/>
  </r>
  <r>
    <s v="C04509"/>
    <s v="Anthony Johnson"/>
    <s v="Mumbai"/>
    <x v="2"/>
    <x v="2"/>
    <n v="683948"/>
    <n v="0.09"/>
    <n v="36"/>
    <d v="2022-04-22T00:00:00"/>
    <n v="319"/>
    <n v="24"/>
    <n v="0"/>
    <n v="21749.363553301111"/>
    <x v="0"/>
    <x v="0"/>
  </r>
  <r>
    <s v="C04510"/>
    <s v="Michael Jackson"/>
    <s v="Hyderabad"/>
    <x v="0"/>
    <x v="2"/>
    <n v="653445"/>
    <n v="0.1"/>
    <n v="36"/>
    <d v="2020-11-04T00:00:00"/>
    <n v="331"/>
    <n v="34"/>
    <n v="2"/>
    <n v="21084.832135877132"/>
    <x v="0"/>
    <x v="0"/>
  </r>
  <r>
    <s v="C04511"/>
    <s v="Elizabeth Hill"/>
    <s v="Mumbai"/>
    <x v="2"/>
    <x v="0"/>
    <n v="794760"/>
    <n v="7.0000000000000007E-2"/>
    <n v="36"/>
    <d v="2022-11-29T00:00:00"/>
    <n v="637"/>
    <n v="6"/>
    <n v="3"/>
    <n v="24539.881504723002"/>
    <x v="2"/>
    <x v="0"/>
  </r>
  <r>
    <s v="C04512"/>
    <s v="Elaine Tate"/>
    <s v="Hyderabad"/>
    <x v="0"/>
    <x v="2"/>
    <n v="399266"/>
    <n v="0.1"/>
    <n v="60"/>
    <d v="2024-04-16T00:00:00"/>
    <n v="828"/>
    <n v="0"/>
    <n v="4"/>
    <n v="8483.2225536892402"/>
    <x v="1"/>
    <x v="0"/>
  </r>
  <r>
    <s v="C04513"/>
    <s v="Justin Scott"/>
    <s v="Delhi"/>
    <x v="1"/>
    <x v="2"/>
    <n v="301101"/>
    <n v="7.0000000000000007E-2"/>
    <n v="84"/>
    <d v="2021-09-21T00:00:00"/>
    <n v="306"/>
    <n v="40"/>
    <n v="0"/>
    <n v="4544.4210353172084"/>
    <x v="0"/>
    <x v="0"/>
  </r>
  <r>
    <s v="C04514"/>
    <s v="Jennifer Short"/>
    <s v="Kolkata"/>
    <x v="3"/>
    <x v="0"/>
    <n v="1790417"/>
    <n v="0.1"/>
    <n v="120"/>
    <d v="2022-04-03T00:00:00"/>
    <n v="401"/>
    <n v="93"/>
    <n v="5"/>
    <n v="23660.492587563305"/>
    <x v="0"/>
    <x v="0"/>
  </r>
  <r>
    <s v="C04515"/>
    <s v="Lisa Sanchez"/>
    <s v="Delhi"/>
    <x v="1"/>
    <x v="1"/>
    <n v="791842"/>
    <n v="0.08"/>
    <n v="84"/>
    <d v="2023-04-11T00:00:00"/>
    <n v="681"/>
    <n v="20"/>
    <n v="5"/>
    <n v="12341.819185038656"/>
    <x v="2"/>
    <x v="0"/>
  </r>
  <r>
    <s v="C04516"/>
    <s v="Christina Bradley"/>
    <s v="Delhi"/>
    <x v="1"/>
    <x v="0"/>
    <n v="441090"/>
    <n v="0.08"/>
    <n v="36"/>
    <d v="2023-06-30T00:00:00"/>
    <n v="632"/>
    <n v="32"/>
    <n v="4"/>
    <n v="13822.157441382533"/>
    <x v="2"/>
    <x v="0"/>
  </r>
  <r>
    <s v="C04517"/>
    <s v="Michael Jones"/>
    <s v="Delhi"/>
    <x v="1"/>
    <x v="2"/>
    <n v="1458790"/>
    <n v="0.1"/>
    <n v="84"/>
    <d v="2022-05-21T00:00:00"/>
    <n v="540"/>
    <n v="44"/>
    <n v="2"/>
    <n v="24217.64124658089"/>
    <x v="0"/>
    <x v="0"/>
  </r>
  <r>
    <s v="C04518"/>
    <s v="Alicia Villarreal"/>
    <s v="Kolkata"/>
    <x v="3"/>
    <x v="1"/>
    <n v="1566825"/>
    <n v="0.09"/>
    <n v="120"/>
    <d v="2023-08-17T00:00:00"/>
    <n v="714"/>
    <n v="22"/>
    <n v="2"/>
    <n v="19847.876920623465"/>
    <x v="1"/>
    <x v="0"/>
  </r>
  <r>
    <s v="C04519"/>
    <s v="Jennifer Young"/>
    <s v="Kolkata"/>
    <x v="3"/>
    <x v="0"/>
    <n v="516237"/>
    <n v="0.09"/>
    <n v="36"/>
    <d v="2022-08-31T00:00:00"/>
    <n v="409"/>
    <n v="5"/>
    <n v="0"/>
    <n v="16416.198589169799"/>
    <x v="0"/>
    <x v="0"/>
  </r>
  <r>
    <s v="C04520"/>
    <s v="Bradley Roman"/>
    <s v="Mumbai"/>
    <x v="2"/>
    <x v="1"/>
    <n v="1813522"/>
    <n v="0.09"/>
    <n v="84"/>
    <d v="2021-04-10T00:00:00"/>
    <n v="818"/>
    <n v="55"/>
    <n v="1"/>
    <n v="29177.897384301628"/>
    <x v="1"/>
    <x v="0"/>
  </r>
  <r>
    <s v="C04521"/>
    <s v="Andrew Castillo"/>
    <s v="Hyderabad"/>
    <x v="0"/>
    <x v="2"/>
    <n v="1576655"/>
    <n v="0.08"/>
    <n v="120"/>
    <d v="2022-11-11T00:00:00"/>
    <n v="341"/>
    <n v="28"/>
    <n v="0"/>
    <n v="19129.175827834526"/>
    <x v="0"/>
    <x v="0"/>
  </r>
  <r>
    <s v="C04522"/>
    <s v="Kimberly Valencia"/>
    <s v="Hyderabad"/>
    <x v="0"/>
    <x v="2"/>
    <n v="1214687"/>
    <n v="7.0000000000000007E-2"/>
    <n v="60"/>
    <d v="2021-09-11T00:00:00"/>
    <n v="320"/>
    <n v="16"/>
    <n v="2"/>
    <n v="24052.258451381556"/>
    <x v="0"/>
    <x v="0"/>
  </r>
  <r>
    <s v="C04523"/>
    <s v="Amy Dunn"/>
    <s v="Bangalore"/>
    <x v="0"/>
    <x v="0"/>
    <n v="114665"/>
    <n v="0.1"/>
    <n v="36"/>
    <d v="2021-08-22T00:00:00"/>
    <n v="742"/>
    <n v="4"/>
    <n v="2"/>
    <n v="3699.9170195813749"/>
    <x v="1"/>
    <x v="0"/>
  </r>
  <r>
    <s v="C04524"/>
    <s v="Patrick Heath DDS"/>
    <s v="Delhi"/>
    <x v="1"/>
    <x v="1"/>
    <n v="1377484"/>
    <n v="0.08"/>
    <n v="84"/>
    <d v="2020-12-31T00:00:00"/>
    <n v="636"/>
    <n v="37"/>
    <n v="5"/>
    <n v="21469.760960246851"/>
    <x v="2"/>
    <x v="0"/>
  </r>
  <r>
    <s v="C04525"/>
    <s v="Kimberly Jordan"/>
    <s v="Kolkata"/>
    <x v="3"/>
    <x v="2"/>
    <n v="1350442"/>
    <n v="0.08"/>
    <n v="36"/>
    <d v="2021-03-28T00:00:00"/>
    <n v="633"/>
    <n v="22"/>
    <n v="4"/>
    <n v="42317.9440464656"/>
    <x v="2"/>
    <x v="0"/>
  </r>
  <r>
    <s v="C04526"/>
    <s v="Travis Simmons"/>
    <s v="Hyderabad"/>
    <x v="0"/>
    <x v="2"/>
    <n v="773553"/>
    <n v="0.1"/>
    <n v="120"/>
    <d v="2022-06-23T00:00:00"/>
    <n v="390"/>
    <n v="13"/>
    <n v="5"/>
    <n v="10222.559896709738"/>
    <x v="0"/>
    <x v="0"/>
  </r>
  <r>
    <s v="C04527"/>
    <s v="Ian Wilson"/>
    <s v="Delhi"/>
    <x v="1"/>
    <x v="2"/>
    <n v="1342382"/>
    <n v="0.08"/>
    <n v="36"/>
    <d v="2020-09-16T00:00:00"/>
    <n v="612"/>
    <n v="21"/>
    <n v="3"/>
    <n v="42065.372940846464"/>
    <x v="2"/>
    <x v="0"/>
  </r>
  <r>
    <s v="C04528"/>
    <s v="Alicia Banks"/>
    <s v="Hyderabad"/>
    <x v="0"/>
    <x v="1"/>
    <n v="1027259"/>
    <n v="0.09"/>
    <n v="84"/>
    <d v="2021-07-06T00:00:00"/>
    <n v="406"/>
    <n v="11"/>
    <n v="3"/>
    <n v="16527.650444328938"/>
    <x v="0"/>
    <x v="0"/>
  </r>
  <r>
    <s v="C04529"/>
    <s v="Ross Vargas"/>
    <s v="Chennai"/>
    <x v="0"/>
    <x v="0"/>
    <n v="1295349"/>
    <n v="0.09"/>
    <n v="120"/>
    <d v="2022-03-23T00:00:00"/>
    <n v="339"/>
    <n v="102"/>
    <n v="0"/>
    <n v="16408.933685161192"/>
    <x v="0"/>
    <x v="0"/>
  </r>
  <r>
    <s v="C04530"/>
    <s v="Lori Rivers"/>
    <s v="Mumbai"/>
    <x v="2"/>
    <x v="0"/>
    <n v="452084"/>
    <n v="0.08"/>
    <n v="36"/>
    <d v="2023-10-11T00:00:00"/>
    <n v="510"/>
    <n v="12"/>
    <n v="3"/>
    <n v="14166.669443265504"/>
    <x v="0"/>
    <x v="0"/>
  </r>
  <r>
    <s v="C04531"/>
    <s v="Todd Bradshaw"/>
    <s v="Kolkata"/>
    <x v="3"/>
    <x v="0"/>
    <n v="1348041"/>
    <n v="0.1"/>
    <n v="36"/>
    <d v="2023-06-02T00:00:00"/>
    <n v="307"/>
    <n v="32"/>
    <n v="1"/>
    <n v="43497.491291967883"/>
    <x v="0"/>
    <x v="0"/>
  </r>
  <r>
    <s v="C04532"/>
    <s v="Mary Thompson"/>
    <s v="Mumbai"/>
    <x v="2"/>
    <x v="2"/>
    <n v="1007276"/>
    <n v="7.0000000000000007E-2"/>
    <n v="60"/>
    <d v="2023-01-20T00:00:00"/>
    <n v="819"/>
    <n v="40"/>
    <n v="4"/>
    <n v="19945.272060929117"/>
    <x v="1"/>
    <x v="0"/>
  </r>
  <r>
    <s v="C04533"/>
    <s v="Anna Ferguson"/>
    <s v="Bangalore"/>
    <x v="0"/>
    <x v="0"/>
    <n v="1394839"/>
    <n v="0.08"/>
    <n v="36"/>
    <d v="2021-07-29T00:00:00"/>
    <n v="807"/>
    <n v="17"/>
    <n v="3"/>
    <n v="43709.184663856744"/>
    <x v="1"/>
    <x v="0"/>
  </r>
  <r>
    <s v="C04534"/>
    <s v="April Woods"/>
    <s v="Chennai"/>
    <x v="0"/>
    <x v="0"/>
    <n v="345014"/>
    <n v="0.08"/>
    <n v="120"/>
    <d v="2021-12-12T00:00:00"/>
    <n v="429"/>
    <n v="59"/>
    <n v="0"/>
    <n v="4185.9718638919121"/>
    <x v="0"/>
    <x v="0"/>
  </r>
  <r>
    <s v="C04535"/>
    <s v="Heidi Johnson"/>
    <s v="Kolkata"/>
    <x v="3"/>
    <x v="2"/>
    <n v="1559474"/>
    <n v="0.1"/>
    <n v="36"/>
    <d v="2022-01-05T00:00:00"/>
    <n v="525"/>
    <n v="13"/>
    <n v="4"/>
    <n v="50319.839481922521"/>
    <x v="0"/>
    <x v="0"/>
  </r>
  <r>
    <s v="C04536"/>
    <s v="Gabriel Williams"/>
    <s v="Kolkata"/>
    <x v="3"/>
    <x v="2"/>
    <n v="1669022"/>
    <n v="0.09"/>
    <n v="60"/>
    <d v="2023-03-11T00:00:00"/>
    <n v="825"/>
    <n v="23"/>
    <n v="5"/>
    <n v="34646.15155659982"/>
    <x v="1"/>
    <x v="0"/>
  </r>
  <r>
    <s v="C04537"/>
    <s v="Eric Robertson"/>
    <s v="Kolkata"/>
    <x v="3"/>
    <x v="0"/>
    <n v="1905187"/>
    <n v="0.1"/>
    <n v="36"/>
    <d v="2023-11-12T00:00:00"/>
    <n v="564"/>
    <n v="15"/>
    <n v="4"/>
    <n v="61475.02556826565"/>
    <x v="0"/>
    <x v="0"/>
  </r>
  <r>
    <s v="C04538"/>
    <s v="Joshua Smith"/>
    <s v="Hyderabad"/>
    <x v="0"/>
    <x v="2"/>
    <n v="1561036"/>
    <n v="0.08"/>
    <n v="36"/>
    <d v="2020-12-09T00:00:00"/>
    <n v="308"/>
    <n v="0"/>
    <n v="3"/>
    <n v="48917.194594450171"/>
    <x v="0"/>
    <x v="0"/>
  </r>
  <r>
    <s v="C04539"/>
    <s v="Lauren Wagner"/>
    <s v="Delhi"/>
    <x v="1"/>
    <x v="2"/>
    <n v="1331836"/>
    <n v="0.09"/>
    <n v="84"/>
    <d v="2021-12-22T00:00:00"/>
    <n v="583"/>
    <n v="40"/>
    <n v="3"/>
    <n v="21428.013633536702"/>
    <x v="0"/>
    <x v="0"/>
  </r>
  <r>
    <s v="C04540"/>
    <s v="Michael Dennis"/>
    <s v="Kolkata"/>
    <x v="3"/>
    <x v="0"/>
    <n v="1482961"/>
    <n v="0.09"/>
    <n v="84"/>
    <d v="2022-02-19T00:00:00"/>
    <n v="583"/>
    <n v="14"/>
    <n v="0"/>
    <n v="23859.475585585027"/>
    <x v="0"/>
    <x v="0"/>
  </r>
  <r>
    <s v="C04541"/>
    <s v="Cindy Rogers"/>
    <s v="Hyderabad"/>
    <x v="0"/>
    <x v="2"/>
    <n v="1319557"/>
    <n v="0.08"/>
    <n v="120"/>
    <d v="2021-06-06T00:00:00"/>
    <n v="438"/>
    <n v="49"/>
    <n v="5"/>
    <n v="16009.867642477171"/>
    <x v="0"/>
    <x v="0"/>
  </r>
  <r>
    <s v="C04542"/>
    <s v="Mary Jackson"/>
    <s v="Mumbai"/>
    <x v="2"/>
    <x v="2"/>
    <n v="1471940"/>
    <n v="0.08"/>
    <n v="84"/>
    <d v="2024-05-06T00:00:00"/>
    <n v="762"/>
    <n v="45"/>
    <n v="4"/>
    <n v="22941.972427865407"/>
    <x v="1"/>
    <x v="0"/>
  </r>
  <r>
    <s v="C04543"/>
    <s v="Lisa Weber"/>
    <s v="Chennai"/>
    <x v="0"/>
    <x v="0"/>
    <n v="919984"/>
    <n v="7.0000000000000007E-2"/>
    <n v="84"/>
    <d v="2022-01-02T00:00:00"/>
    <n v="555"/>
    <n v="43"/>
    <n v="4"/>
    <n v="13885.024100734527"/>
    <x v="0"/>
    <x v="0"/>
  </r>
  <r>
    <s v="C04544"/>
    <s v="Casey Odom"/>
    <s v="Kolkata"/>
    <x v="3"/>
    <x v="0"/>
    <n v="538929"/>
    <n v="0.09"/>
    <n v="36"/>
    <d v="2024-02-04T00:00:00"/>
    <n v="773"/>
    <n v="36"/>
    <n v="0"/>
    <n v="17137.798122689175"/>
    <x v="1"/>
    <x v="1"/>
  </r>
  <r>
    <s v="C04545"/>
    <s v="Marc Fowler"/>
    <s v="Hyderabad"/>
    <x v="0"/>
    <x v="2"/>
    <n v="1161749"/>
    <n v="0.09"/>
    <n v="120"/>
    <d v="2023-08-02T00:00:00"/>
    <n v="819"/>
    <n v="96"/>
    <n v="1"/>
    <n v="14716.545347857858"/>
    <x v="1"/>
    <x v="0"/>
  </r>
  <r>
    <s v="C04546"/>
    <s v="Lisa Price"/>
    <s v="Kolkata"/>
    <x v="3"/>
    <x v="2"/>
    <n v="791778"/>
    <n v="0.1"/>
    <n v="36"/>
    <d v="2022-10-01T00:00:00"/>
    <n v="687"/>
    <n v="30"/>
    <n v="4"/>
    <n v="25548.448941962259"/>
    <x v="2"/>
    <x v="0"/>
  </r>
  <r>
    <s v="C04547"/>
    <s v="Victor Parrish"/>
    <s v="Mumbai"/>
    <x v="2"/>
    <x v="1"/>
    <n v="742951"/>
    <n v="7.0000000000000007E-2"/>
    <n v="120"/>
    <d v="2021-03-23T00:00:00"/>
    <n v="515"/>
    <n v="7"/>
    <n v="3"/>
    <n v="8626.2910743955963"/>
    <x v="0"/>
    <x v="0"/>
  </r>
  <r>
    <s v="C04548"/>
    <s v="Michael Stone"/>
    <s v="Kolkata"/>
    <x v="3"/>
    <x v="0"/>
    <n v="305230"/>
    <n v="0.1"/>
    <n v="120"/>
    <d v="2021-01-16T00:00:00"/>
    <n v="697"/>
    <n v="12"/>
    <n v="5"/>
    <n v="4033.6369418420109"/>
    <x v="2"/>
    <x v="0"/>
  </r>
  <r>
    <s v="C04549"/>
    <s v="James Beck"/>
    <s v="Kolkata"/>
    <x v="3"/>
    <x v="1"/>
    <n v="763335"/>
    <n v="7.0000000000000007E-2"/>
    <n v="36"/>
    <d v="2024-05-17T00:00:00"/>
    <n v="803"/>
    <n v="32"/>
    <n v="4"/>
    <n v="23569.568735728692"/>
    <x v="1"/>
    <x v="0"/>
  </r>
  <r>
    <s v="C04550"/>
    <s v="Karen Johnson"/>
    <s v="Delhi"/>
    <x v="1"/>
    <x v="2"/>
    <n v="1324460"/>
    <n v="0.08"/>
    <n v="60"/>
    <d v="2023-01-24T00:00:00"/>
    <n v="495"/>
    <n v="12"/>
    <n v="5"/>
    <n v="26855.273179232383"/>
    <x v="0"/>
    <x v="0"/>
  </r>
  <r>
    <s v="C04551"/>
    <s v="Jasmine Parker"/>
    <s v="Kolkata"/>
    <x v="3"/>
    <x v="0"/>
    <n v="774332"/>
    <n v="0.09"/>
    <n v="36"/>
    <d v="2024-03-13T00:00:00"/>
    <n v="541"/>
    <n v="12"/>
    <n v="3"/>
    <n v="24623.55059003719"/>
    <x v="0"/>
    <x v="0"/>
  </r>
  <r>
    <s v="C04552"/>
    <s v="Robert Bishop"/>
    <s v="Bangalore"/>
    <x v="0"/>
    <x v="0"/>
    <n v="1366710"/>
    <n v="0.09"/>
    <n v="60"/>
    <d v="2020-07-18T00:00:00"/>
    <n v="641"/>
    <n v="43"/>
    <n v="0"/>
    <n v="28370.651671410284"/>
    <x v="2"/>
    <x v="0"/>
  </r>
  <r>
    <s v="C04553"/>
    <s v="Ms. Jessica Lopez"/>
    <s v="Kolkata"/>
    <x v="3"/>
    <x v="1"/>
    <n v="570198"/>
    <n v="7.0000000000000007E-2"/>
    <n v="60"/>
    <d v="2024-02-01T00:00:00"/>
    <n v="702"/>
    <n v="20"/>
    <n v="1"/>
    <n v="11290.603805310224"/>
    <x v="1"/>
    <x v="0"/>
  </r>
  <r>
    <s v="C04554"/>
    <s v="Melissa Thompson"/>
    <s v="Delhi"/>
    <x v="1"/>
    <x v="2"/>
    <n v="598897"/>
    <n v="0.09"/>
    <n v="84"/>
    <d v="2022-04-26T00:00:00"/>
    <n v="421"/>
    <n v="36"/>
    <n v="4"/>
    <n v="9635.7007027023064"/>
    <x v="0"/>
    <x v="0"/>
  </r>
  <r>
    <s v="C04555"/>
    <s v="Hannah Rogers"/>
    <s v="Hyderabad"/>
    <x v="0"/>
    <x v="1"/>
    <n v="650464"/>
    <n v="7.0000000000000007E-2"/>
    <n v="60"/>
    <d v="2022-12-16T00:00:00"/>
    <n v="443"/>
    <n v="8"/>
    <n v="1"/>
    <n v="12879.96680734992"/>
    <x v="0"/>
    <x v="0"/>
  </r>
  <r>
    <s v="C04556"/>
    <s v="Michael Harris PhD"/>
    <s v="Mumbai"/>
    <x v="2"/>
    <x v="2"/>
    <n v="1121939"/>
    <n v="7.0000000000000007E-2"/>
    <n v="84"/>
    <d v="2023-05-25T00:00:00"/>
    <n v="734"/>
    <n v="78"/>
    <n v="2"/>
    <n v="16933.066286537585"/>
    <x v="1"/>
    <x v="0"/>
  </r>
  <r>
    <s v="C04557"/>
    <s v="Zachary Miller"/>
    <s v="Chennai"/>
    <x v="0"/>
    <x v="0"/>
    <n v="609661"/>
    <n v="0.09"/>
    <n v="84"/>
    <d v="2022-11-30T00:00:00"/>
    <n v="676"/>
    <n v="44"/>
    <n v="5"/>
    <n v="9808.8835410933625"/>
    <x v="2"/>
    <x v="0"/>
  </r>
  <r>
    <s v="C04558"/>
    <s v="Michelle Mcgee"/>
    <s v="Hyderabad"/>
    <x v="0"/>
    <x v="1"/>
    <n v="412048"/>
    <n v="7.0000000000000007E-2"/>
    <n v="36"/>
    <d v="2022-03-30T00:00:00"/>
    <n v="720"/>
    <n v="7"/>
    <n v="3"/>
    <n v="12722.846009182776"/>
    <x v="1"/>
    <x v="0"/>
  </r>
  <r>
    <s v="C04559"/>
    <s v="Alexandra Austin"/>
    <s v="Mumbai"/>
    <x v="2"/>
    <x v="1"/>
    <n v="508025"/>
    <n v="0.1"/>
    <n v="84"/>
    <d v="2022-05-12T00:00:00"/>
    <n v="571"/>
    <n v="46"/>
    <n v="4"/>
    <n v="8433.8165152587135"/>
    <x v="0"/>
    <x v="0"/>
  </r>
  <r>
    <s v="C04560"/>
    <s v="William Baker"/>
    <s v="Mumbai"/>
    <x v="2"/>
    <x v="2"/>
    <n v="1776034"/>
    <n v="0.1"/>
    <n v="36"/>
    <d v="2022-07-23T00:00:00"/>
    <n v="463"/>
    <n v="6"/>
    <n v="4"/>
    <n v="57307.621540619963"/>
    <x v="0"/>
    <x v="0"/>
  </r>
  <r>
    <s v="C04561"/>
    <s v="Jason Villa"/>
    <s v="Bangalore"/>
    <x v="0"/>
    <x v="1"/>
    <n v="1489723"/>
    <n v="7.0000000000000007E-2"/>
    <n v="60"/>
    <d v="2021-11-24T00:00:00"/>
    <n v="789"/>
    <n v="43"/>
    <n v="5"/>
    <n v="29498.300893125132"/>
    <x v="1"/>
    <x v="0"/>
  </r>
  <r>
    <s v="C04562"/>
    <s v="Eric Harris"/>
    <s v="Chennai"/>
    <x v="0"/>
    <x v="2"/>
    <n v="781422"/>
    <n v="7.0000000000000007E-2"/>
    <n v="120"/>
    <d v="2021-11-05T00:00:00"/>
    <n v="714"/>
    <n v="13"/>
    <n v="1"/>
    <n v="9072.9720047975643"/>
    <x v="1"/>
    <x v="0"/>
  </r>
  <r>
    <s v="C04563"/>
    <s v="Michael Logan"/>
    <s v="Delhi"/>
    <x v="1"/>
    <x v="1"/>
    <n v="1234601"/>
    <n v="0.08"/>
    <n v="36"/>
    <d v="2024-03-26T00:00:00"/>
    <n v="673"/>
    <n v="24"/>
    <n v="2"/>
    <n v="38687.908135047983"/>
    <x v="2"/>
    <x v="0"/>
  </r>
  <r>
    <s v="C04564"/>
    <s v="Keith Robertson"/>
    <s v="Mumbai"/>
    <x v="2"/>
    <x v="2"/>
    <n v="1269072"/>
    <n v="0.09"/>
    <n v="60"/>
    <d v="2020-08-15T00:00:00"/>
    <n v="304"/>
    <n v="59"/>
    <n v="2"/>
    <n v="26343.847383819531"/>
    <x v="0"/>
    <x v="0"/>
  </r>
  <r>
    <s v="C04565"/>
    <s v="David Stanley"/>
    <s v="Mumbai"/>
    <x v="2"/>
    <x v="2"/>
    <n v="779145"/>
    <n v="0.09"/>
    <n v="84"/>
    <d v="2022-03-04T00:00:00"/>
    <n v="352"/>
    <n v="16"/>
    <n v="3"/>
    <n v="12535.724880917736"/>
    <x v="0"/>
    <x v="0"/>
  </r>
  <r>
    <s v="C04566"/>
    <s v="David Mendez"/>
    <s v="Delhi"/>
    <x v="1"/>
    <x v="0"/>
    <n v="797995"/>
    <n v="0.1"/>
    <n v="36"/>
    <d v="2021-12-04T00:00:00"/>
    <n v="811"/>
    <n v="31"/>
    <n v="3"/>
    <n v="25749.054044746343"/>
    <x v="1"/>
    <x v="0"/>
  </r>
  <r>
    <s v="C04567"/>
    <s v="Carol Pierce"/>
    <s v="Bangalore"/>
    <x v="0"/>
    <x v="0"/>
    <n v="1781937"/>
    <n v="0.09"/>
    <n v="60"/>
    <d v="2022-09-09T00:00:00"/>
    <n v="537"/>
    <n v="41"/>
    <n v="1"/>
    <n v="36990.081236983584"/>
    <x v="0"/>
    <x v="0"/>
  </r>
  <r>
    <s v="C04568"/>
    <s v="Mary Cervantes"/>
    <s v="Hyderabad"/>
    <x v="0"/>
    <x v="2"/>
    <n v="1898990"/>
    <n v="0.08"/>
    <n v="36"/>
    <d v="2022-04-24T00:00:00"/>
    <n v="569"/>
    <n v="26"/>
    <n v="0"/>
    <n v="59507.44464760257"/>
    <x v="0"/>
    <x v="0"/>
  </r>
  <r>
    <s v="C04569"/>
    <s v="William Hall"/>
    <s v="Chennai"/>
    <x v="0"/>
    <x v="0"/>
    <n v="473173"/>
    <n v="0.08"/>
    <n v="120"/>
    <d v="2022-01-10T00:00:00"/>
    <n v="686"/>
    <n v="92"/>
    <n v="5"/>
    <n v="5740.8941803907301"/>
    <x v="2"/>
    <x v="0"/>
  </r>
  <r>
    <s v="C04570"/>
    <s v="Gerald French"/>
    <s v="Delhi"/>
    <x v="1"/>
    <x v="2"/>
    <n v="1966029"/>
    <n v="7.0000000000000007E-2"/>
    <n v="60"/>
    <d v="2023-07-10T00:00:00"/>
    <n v="488"/>
    <n v="9"/>
    <n v="0"/>
    <n v="38929.730565084858"/>
    <x v="0"/>
    <x v="0"/>
  </r>
  <r>
    <s v="C04571"/>
    <s v="Shannon Ellis"/>
    <s v="Bangalore"/>
    <x v="0"/>
    <x v="2"/>
    <n v="885435"/>
    <n v="0.09"/>
    <n v="36"/>
    <d v="2022-03-24T00:00:00"/>
    <n v="710"/>
    <n v="6"/>
    <n v="3"/>
    <n v="28156.596287754583"/>
    <x v="1"/>
    <x v="0"/>
  </r>
  <r>
    <s v="C04572"/>
    <s v="Mitchell Fowler"/>
    <s v="Bangalore"/>
    <x v="0"/>
    <x v="1"/>
    <n v="1005269"/>
    <n v="0.1"/>
    <n v="36"/>
    <d v="2022-12-14T00:00:00"/>
    <n v="368"/>
    <n v="21"/>
    <n v="5"/>
    <n v="32437.203003161816"/>
    <x v="0"/>
    <x v="0"/>
  </r>
  <r>
    <s v="C04573"/>
    <s v="Glen Mclean"/>
    <s v="Chennai"/>
    <x v="0"/>
    <x v="1"/>
    <n v="181102"/>
    <n v="7.0000000000000007E-2"/>
    <n v="60"/>
    <d v="2021-02-04T00:00:00"/>
    <n v="513"/>
    <n v="16"/>
    <n v="2"/>
    <n v="3586.0366580543814"/>
    <x v="0"/>
    <x v="0"/>
  </r>
  <r>
    <s v="C04574"/>
    <s v="Michael Rodriguez"/>
    <s v="Bangalore"/>
    <x v="0"/>
    <x v="1"/>
    <n v="1058599"/>
    <n v="0.1"/>
    <n v="120"/>
    <d v="2020-11-15T00:00:00"/>
    <n v="467"/>
    <n v="116"/>
    <n v="0"/>
    <n v="13989.4637912296"/>
    <x v="0"/>
    <x v="0"/>
  </r>
  <r>
    <s v="C04575"/>
    <s v="Tiffany Lawson"/>
    <s v="Hyderabad"/>
    <x v="0"/>
    <x v="1"/>
    <n v="1626969"/>
    <n v="7.0000000000000007E-2"/>
    <n v="60"/>
    <d v="2024-04-03T00:00:00"/>
    <n v="543"/>
    <n v="48"/>
    <n v="5"/>
    <n v="32215.936187993946"/>
    <x v="0"/>
    <x v="0"/>
  </r>
  <r>
    <s v="C04576"/>
    <s v="Danielle Kim"/>
    <s v="Delhi"/>
    <x v="1"/>
    <x v="0"/>
    <n v="1640760"/>
    <n v="7.0000000000000007E-2"/>
    <n v="60"/>
    <d v="2023-01-31T00:00:00"/>
    <n v="686"/>
    <n v="50"/>
    <n v="5"/>
    <n v="32489.014517063904"/>
    <x v="2"/>
    <x v="0"/>
  </r>
  <r>
    <s v="C04577"/>
    <s v="Troy Hudson"/>
    <s v="Bangalore"/>
    <x v="0"/>
    <x v="1"/>
    <n v="335876"/>
    <n v="7.0000000000000007E-2"/>
    <n v="84"/>
    <d v="2020-09-02T00:00:00"/>
    <n v="529"/>
    <n v="3"/>
    <n v="3"/>
    <n v="5069.2689816978445"/>
    <x v="0"/>
    <x v="0"/>
  </r>
  <r>
    <s v="C04578"/>
    <s v="Angela Miller"/>
    <s v="Chennai"/>
    <x v="0"/>
    <x v="1"/>
    <n v="463512"/>
    <n v="0.1"/>
    <n v="36"/>
    <d v="2023-09-03T00:00:00"/>
    <n v="356"/>
    <n v="35"/>
    <n v="1"/>
    <n v="14956.22847059"/>
    <x v="0"/>
    <x v="0"/>
  </r>
  <r>
    <s v="C04579"/>
    <s v="Christopher Oconnor"/>
    <s v="Delhi"/>
    <x v="1"/>
    <x v="0"/>
    <n v="589000"/>
    <n v="0.1"/>
    <n v="120"/>
    <d v="2022-11-07T00:00:00"/>
    <n v="586"/>
    <n v="23"/>
    <n v="3"/>
    <n v="7783.6784023357613"/>
    <x v="0"/>
    <x v="0"/>
  </r>
  <r>
    <s v="C04580"/>
    <s v="Carl Lopez"/>
    <s v="Chennai"/>
    <x v="0"/>
    <x v="2"/>
    <n v="699936"/>
    <n v="0.09"/>
    <n v="120"/>
    <d v="2024-05-01T00:00:00"/>
    <n v="848"/>
    <n v="113"/>
    <n v="3"/>
    <n v="8866.493437565463"/>
    <x v="1"/>
    <x v="0"/>
  </r>
  <r>
    <s v="C04581"/>
    <s v="Diana Bell"/>
    <s v="Delhi"/>
    <x v="1"/>
    <x v="0"/>
    <n v="404702"/>
    <n v="7.0000000000000007E-2"/>
    <n v="120"/>
    <d v="2021-03-14T00:00:00"/>
    <n v="498"/>
    <n v="19"/>
    <n v="1"/>
    <n v="4698.9333756735596"/>
    <x v="0"/>
    <x v="0"/>
  </r>
  <r>
    <s v="C04582"/>
    <s v="Natalie Ferguson"/>
    <s v="Kolkata"/>
    <x v="3"/>
    <x v="0"/>
    <n v="1187484"/>
    <n v="7.0000000000000007E-2"/>
    <n v="36"/>
    <d v="2021-02-20T00:00:00"/>
    <n v="471"/>
    <n v="26"/>
    <n v="4"/>
    <n v="36666.058494079334"/>
    <x v="0"/>
    <x v="0"/>
  </r>
  <r>
    <s v="C04583"/>
    <s v="Shannon Pope"/>
    <s v="Bangalore"/>
    <x v="0"/>
    <x v="1"/>
    <n v="1990659"/>
    <n v="0.09"/>
    <n v="84"/>
    <d v="2023-10-29T00:00:00"/>
    <n v="725"/>
    <n v="53"/>
    <n v="2"/>
    <n v="32027.868440050079"/>
    <x v="1"/>
    <x v="0"/>
  </r>
  <r>
    <s v="C04584"/>
    <s v="Gavin Dunn"/>
    <s v="Bangalore"/>
    <x v="0"/>
    <x v="0"/>
    <n v="779569"/>
    <n v="0.08"/>
    <n v="84"/>
    <d v="2024-05-18T00:00:00"/>
    <n v="802"/>
    <n v="52"/>
    <n v="0"/>
    <n v="12150.529575674691"/>
    <x v="1"/>
    <x v="0"/>
  </r>
  <r>
    <s v="C04585"/>
    <s v="Laurie Alvarez"/>
    <s v="Bangalore"/>
    <x v="0"/>
    <x v="2"/>
    <n v="1816463"/>
    <n v="7.0000000000000007E-2"/>
    <n v="120"/>
    <d v="2023-11-14T00:00:00"/>
    <n v="571"/>
    <n v="56"/>
    <n v="1"/>
    <n v="21090.67564868995"/>
    <x v="0"/>
    <x v="0"/>
  </r>
  <r>
    <s v="C04586"/>
    <s v="Lisa Moore"/>
    <s v="Kolkata"/>
    <x v="3"/>
    <x v="0"/>
    <n v="639114"/>
    <n v="0.09"/>
    <n v="60"/>
    <d v="2020-10-26T00:00:00"/>
    <n v="670"/>
    <n v="29"/>
    <n v="1"/>
    <n v="13266.955442136015"/>
    <x v="2"/>
    <x v="0"/>
  </r>
  <r>
    <s v="C04587"/>
    <s v="James Delacruz"/>
    <s v="Hyderabad"/>
    <x v="0"/>
    <x v="0"/>
    <n v="1076803"/>
    <n v="0.09"/>
    <n v="120"/>
    <d v="2020-10-19T00:00:00"/>
    <n v="806"/>
    <n v="70"/>
    <n v="4"/>
    <n v="13640.48532015899"/>
    <x v="1"/>
    <x v="0"/>
  </r>
  <r>
    <s v="C04588"/>
    <s v="Ashley Grant"/>
    <s v="Mumbai"/>
    <x v="2"/>
    <x v="1"/>
    <n v="1025932"/>
    <n v="7.0000000000000007E-2"/>
    <n v="84"/>
    <d v="2024-04-12T00:00:00"/>
    <n v="726"/>
    <n v="40"/>
    <n v="3"/>
    <n v="15484.063359487531"/>
    <x v="1"/>
    <x v="0"/>
  </r>
  <r>
    <s v="C04589"/>
    <s v="Mr. Victor Arnold IV"/>
    <s v="Hyderabad"/>
    <x v="0"/>
    <x v="2"/>
    <n v="1726207"/>
    <n v="7.0000000000000007E-2"/>
    <n v="120"/>
    <d v="2021-01-25T00:00:00"/>
    <n v="388"/>
    <n v="18"/>
    <n v="4"/>
    <n v="20042.726958654337"/>
    <x v="0"/>
    <x v="0"/>
  </r>
  <r>
    <s v="C04590"/>
    <s v="Joan Clarke"/>
    <s v="Bangalore"/>
    <x v="0"/>
    <x v="0"/>
    <n v="1372265"/>
    <n v="0.1"/>
    <n v="60"/>
    <d v="2022-09-17T00:00:00"/>
    <n v="613"/>
    <n v="9"/>
    <n v="3"/>
    <n v="29156.57581070856"/>
    <x v="2"/>
    <x v="0"/>
  </r>
  <r>
    <s v="C04591"/>
    <s v="Angel Cooper"/>
    <s v="Bangalore"/>
    <x v="0"/>
    <x v="1"/>
    <n v="1768421"/>
    <n v="0.08"/>
    <n v="60"/>
    <d v="2022-02-21T00:00:00"/>
    <n v="710"/>
    <n v="43"/>
    <n v="5"/>
    <n v="35857.201463910809"/>
    <x v="1"/>
    <x v="0"/>
  </r>
  <r>
    <s v="C04592"/>
    <s v="Brian Burnett"/>
    <s v="Chennai"/>
    <x v="0"/>
    <x v="0"/>
    <n v="1450358"/>
    <n v="0.1"/>
    <n v="84"/>
    <d v="2023-11-06T00:00:00"/>
    <n v="422"/>
    <n v="56"/>
    <n v="0"/>
    <n v="24077.660062866191"/>
    <x v="0"/>
    <x v="0"/>
  </r>
  <r>
    <s v="C04593"/>
    <s v="Lawrence Spencer"/>
    <s v="Chennai"/>
    <x v="0"/>
    <x v="2"/>
    <n v="510779"/>
    <n v="0.1"/>
    <n v="36"/>
    <d v="2023-08-21T00:00:00"/>
    <n v="828"/>
    <n v="27"/>
    <n v="0"/>
    <n v="16481.401607681117"/>
    <x v="1"/>
    <x v="0"/>
  </r>
  <r>
    <s v="C04594"/>
    <s v="Jamie Smith"/>
    <s v="Mumbai"/>
    <x v="2"/>
    <x v="2"/>
    <n v="1628060"/>
    <n v="0.1"/>
    <n v="36"/>
    <d v="2022-01-12T00:00:00"/>
    <n v="506"/>
    <n v="4"/>
    <n v="5"/>
    <n v="52532.916782799053"/>
    <x v="0"/>
    <x v="0"/>
  </r>
  <r>
    <s v="C04595"/>
    <s v="Dr. Denise Riddle"/>
    <s v="Kolkata"/>
    <x v="3"/>
    <x v="2"/>
    <n v="892721"/>
    <n v="0.09"/>
    <n v="120"/>
    <d v="2022-08-10T00:00:00"/>
    <n v="676"/>
    <n v="81"/>
    <n v="0"/>
    <n v="11308.612341809647"/>
    <x v="2"/>
    <x v="0"/>
  </r>
  <r>
    <s v="C04596"/>
    <s v="Dylan Smith"/>
    <s v="Delhi"/>
    <x v="1"/>
    <x v="2"/>
    <n v="1321870"/>
    <n v="0.08"/>
    <n v="36"/>
    <d v="2023-01-14T00:00:00"/>
    <n v="478"/>
    <n v="16"/>
    <n v="1"/>
    <n v="41422.601412501601"/>
    <x v="0"/>
    <x v="0"/>
  </r>
  <r>
    <s v="C04597"/>
    <s v="Richard Dean"/>
    <s v="Bangalore"/>
    <x v="0"/>
    <x v="0"/>
    <n v="856995"/>
    <n v="0.08"/>
    <n v="84"/>
    <d v="2023-08-28T00:00:00"/>
    <n v="576"/>
    <n v="10"/>
    <n v="3"/>
    <n v="13357.307812015782"/>
    <x v="0"/>
    <x v="0"/>
  </r>
  <r>
    <s v="C04598"/>
    <s v="Trevor Mccormick"/>
    <s v="Chennai"/>
    <x v="0"/>
    <x v="1"/>
    <n v="1309639"/>
    <n v="7.0000000000000007E-2"/>
    <n v="84"/>
    <d v="2022-06-06T00:00:00"/>
    <n v="320"/>
    <n v="66"/>
    <n v="3"/>
    <n v="19765.962319194536"/>
    <x v="0"/>
    <x v="0"/>
  </r>
  <r>
    <s v="C04599"/>
    <s v="Wendy Davies"/>
    <s v="Chennai"/>
    <x v="0"/>
    <x v="0"/>
    <n v="348512"/>
    <n v="0.1"/>
    <n v="36"/>
    <d v="2023-12-15T00:00:00"/>
    <n v="826"/>
    <n v="25"/>
    <n v="3"/>
    <n v="11245.501943298688"/>
    <x v="1"/>
    <x v="0"/>
  </r>
  <r>
    <s v="C04600"/>
    <s v="Chad Brooks"/>
    <s v="Chennai"/>
    <x v="0"/>
    <x v="2"/>
    <n v="457669"/>
    <n v="7.0000000000000007E-2"/>
    <n v="120"/>
    <d v="2020-10-24T00:00:00"/>
    <n v="778"/>
    <n v="83"/>
    <n v="0"/>
    <n v="5313.9251575508451"/>
    <x v="1"/>
    <x v="0"/>
  </r>
  <r>
    <s v="C04601"/>
    <s v="Nicholas Ball"/>
    <s v="Kolkata"/>
    <x v="3"/>
    <x v="1"/>
    <n v="1088378"/>
    <n v="0.09"/>
    <n v="36"/>
    <d v="2021-09-19T00:00:00"/>
    <n v="591"/>
    <n v="14"/>
    <n v="1"/>
    <n v="34610.129432960923"/>
    <x v="0"/>
    <x v="0"/>
  </r>
  <r>
    <s v="C04602"/>
    <s v="Stephanie Bailey"/>
    <s v="Hyderabad"/>
    <x v="0"/>
    <x v="0"/>
    <n v="1314211"/>
    <n v="0.09"/>
    <n v="120"/>
    <d v="2024-03-29T00:00:00"/>
    <n v="688"/>
    <n v="57"/>
    <n v="5"/>
    <n v="16647.869529608914"/>
    <x v="2"/>
    <x v="0"/>
  </r>
  <r>
    <s v="C04603"/>
    <s v="Jennifer Ramos"/>
    <s v="Delhi"/>
    <x v="1"/>
    <x v="0"/>
    <n v="715872"/>
    <n v="0.1"/>
    <n v="36"/>
    <d v="2021-12-29T00:00:00"/>
    <n v="354"/>
    <n v="20"/>
    <n v="0"/>
    <n v="23099.175830826825"/>
    <x v="0"/>
    <x v="0"/>
  </r>
  <r>
    <s v="C04604"/>
    <s v="Stephanie Garcia"/>
    <s v="Chennai"/>
    <x v="0"/>
    <x v="1"/>
    <n v="1837862"/>
    <n v="7.0000000000000007E-2"/>
    <n v="36"/>
    <d v="2023-07-15T00:00:00"/>
    <n v="780"/>
    <n v="3"/>
    <n v="0"/>
    <n v="56747.842999186207"/>
    <x v="1"/>
    <x v="0"/>
  </r>
  <r>
    <s v="C04605"/>
    <s v="Brett Harris"/>
    <s v="Hyderabad"/>
    <x v="0"/>
    <x v="0"/>
    <n v="1645410"/>
    <n v="0.09"/>
    <n v="36"/>
    <d v="2022-05-02T00:00:00"/>
    <n v="480"/>
    <n v="0"/>
    <n v="2"/>
    <n v="52323.598115993002"/>
    <x v="0"/>
    <x v="0"/>
  </r>
  <r>
    <s v="C04606"/>
    <s v="Laura Oconnor"/>
    <s v="Chennai"/>
    <x v="0"/>
    <x v="1"/>
    <n v="829841"/>
    <n v="0.09"/>
    <n v="120"/>
    <d v="2021-10-29T00:00:00"/>
    <n v="467"/>
    <n v="87"/>
    <n v="5"/>
    <n v="10512.075076468078"/>
    <x v="0"/>
    <x v="0"/>
  </r>
  <r>
    <s v="C04607"/>
    <s v="Jack Blackwell"/>
    <s v="Delhi"/>
    <x v="1"/>
    <x v="0"/>
    <n v="1531678"/>
    <n v="0.08"/>
    <n v="36"/>
    <d v="2024-05-05T00:00:00"/>
    <n v="383"/>
    <n v="0"/>
    <n v="5"/>
    <n v="47997.221577233482"/>
    <x v="0"/>
    <x v="0"/>
  </r>
  <r>
    <s v="C04608"/>
    <s v="Donald Valentine"/>
    <s v="Delhi"/>
    <x v="1"/>
    <x v="0"/>
    <n v="1989995"/>
    <n v="0.1"/>
    <n v="84"/>
    <d v="2020-10-21T00:00:00"/>
    <n v="784"/>
    <n v="34"/>
    <n v="5"/>
    <n v="33036.273207582817"/>
    <x v="1"/>
    <x v="0"/>
  </r>
  <r>
    <s v="C04609"/>
    <s v="Keith Edwards"/>
    <s v="Hyderabad"/>
    <x v="0"/>
    <x v="0"/>
    <n v="1552946"/>
    <n v="0.09"/>
    <n v="60"/>
    <d v="2023-02-16T00:00:00"/>
    <n v="732"/>
    <n v="20"/>
    <n v="4"/>
    <n v="32236.604715345551"/>
    <x v="1"/>
    <x v="0"/>
  </r>
  <r>
    <s v="C04610"/>
    <s v="Joshua Larson"/>
    <s v="Kolkata"/>
    <x v="3"/>
    <x v="2"/>
    <n v="1669018"/>
    <n v="0.09"/>
    <n v="84"/>
    <d v="2024-06-15T00:00:00"/>
    <n v="471"/>
    <n v="44"/>
    <n v="1"/>
    <n v="26852.96121941302"/>
    <x v="0"/>
    <x v="0"/>
  </r>
  <r>
    <s v="C04611"/>
    <s v="Leslie Hendricks"/>
    <s v="Hyderabad"/>
    <x v="0"/>
    <x v="0"/>
    <n v="1522291"/>
    <n v="0.09"/>
    <n v="60"/>
    <d v="2022-05-31T00:00:00"/>
    <n v="357"/>
    <n v="18"/>
    <n v="0"/>
    <n v="31600.257335881666"/>
    <x v="0"/>
    <x v="0"/>
  </r>
  <r>
    <s v="C04612"/>
    <s v="John Gibson"/>
    <s v="Hyderabad"/>
    <x v="0"/>
    <x v="2"/>
    <n v="336990"/>
    <n v="0.09"/>
    <n v="60"/>
    <d v="2022-01-14T00:00:00"/>
    <n v="751"/>
    <n v="18"/>
    <n v="0"/>
    <n v="6995.3581277290368"/>
    <x v="1"/>
    <x v="0"/>
  </r>
  <r>
    <s v="C04613"/>
    <s v="Sheryl Rodriguez"/>
    <s v="Kolkata"/>
    <x v="3"/>
    <x v="2"/>
    <n v="294858"/>
    <n v="0.08"/>
    <n v="60"/>
    <d v="2021-10-13T00:00:00"/>
    <n v="769"/>
    <n v="59"/>
    <n v="4"/>
    <n v="5978.6570670930814"/>
    <x v="1"/>
    <x v="0"/>
  </r>
  <r>
    <s v="C04614"/>
    <s v="Joseph Alvarez"/>
    <s v="Delhi"/>
    <x v="1"/>
    <x v="2"/>
    <n v="1755522"/>
    <n v="0.1"/>
    <n v="120"/>
    <d v="2024-01-21T00:00:00"/>
    <n v="758"/>
    <n v="48"/>
    <n v="4"/>
    <n v="23199.3525912144"/>
    <x v="1"/>
    <x v="0"/>
  </r>
  <r>
    <s v="C04615"/>
    <s v="Brandi Smith"/>
    <s v="Chennai"/>
    <x v="0"/>
    <x v="0"/>
    <n v="1517799"/>
    <n v="0.1"/>
    <n v="36"/>
    <d v="2023-05-24T00:00:00"/>
    <n v="842"/>
    <n v="20"/>
    <n v="2"/>
    <n v="48975.104455619345"/>
    <x v="1"/>
    <x v="0"/>
  </r>
  <r>
    <s v="C04616"/>
    <s v="Caleb Hernandez"/>
    <s v="Hyderabad"/>
    <x v="0"/>
    <x v="1"/>
    <n v="1795200"/>
    <n v="0.1"/>
    <n v="84"/>
    <d v="2022-08-15T00:00:00"/>
    <n v="347"/>
    <n v="46"/>
    <n v="4"/>
    <n v="29802.445565065584"/>
    <x v="0"/>
    <x v="0"/>
  </r>
  <r>
    <s v="C04617"/>
    <s v="Alexandra Cobb"/>
    <s v="Mumbai"/>
    <x v="2"/>
    <x v="0"/>
    <n v="1617472"/>
    <n v="0.1"/>
    <n v="36"/>
    <d v="2021-01-21T00:00:00"/>
    <n v="581"/>
    <n v="17"/>
    <n v="4"/>
    <n v="52191.271804790704"/>
    <x v="0"/>
    <x v="0"/>
  </r>
  <r>
    <s v="C04618"/>
    <s v="James Wade"/>
    <s v="Bangalore"/>
    <x v="0"/>
    <x v="1"/>
    <n v="1181098"/>
    <n v="7.0000000000000007E-2"/>
    <n v="60"/>
    <d v="2023-11-26T00:00:00"/>
    <n v="645"/>
    <n v="32"/>
    <n v="3"/>
    <n v="23387.155993609755"/>
    <x v="2"/>
    <x v="0"/>
  </r>
  <r>
    <s v="C04619"/>
    <s v="Jaime Koch"/>
    <s v="Delhi"/>
    <x v="1"/>
    <x v="2"/>
    <n v="1640298"/>
    <n v="7.0000000000000007E-2"/>
    <n v="84"/>
    <d v="2023-03-14T00:00:00"/>
    <n v="754"/>
    <n v="32"/>
    <n v="2"/>
    <n v="24756.492789425298"/>
    <x v="1"/>
    <x v="0"/>
  </r>
  <r>
    <s v="C04620"/>
    <s v="Shawn Paul"/>
    <s v="Mumbai"/>
    <x v="2"/>
    <x v="1"/>
    <n v="1284759"/>
    <n v="0.1"/>
    <n v="60"/>
    <d v="2024-02-16T00:00:00"/>
    <n v="487"/>
    <n v="16"/>
    <n v="2"/>
    <n v="27297.331916204319"/>
    <x v="0"/>
    <x v="0"/>
  </r>
  <r>
    <s v="C04621"/>
    <s v="John Bryant"/>
    <s v="Delhi"/>
    <x v="1"/>
    <x v="2"/>
    <n v="404835"/>
    <n v="0.1"/>
    <n v="36"/>
    <d v="2023-09-18T00:00:00"/>
    <n v="399"/>
    <n v="7"/>
    <n v="0"/>
    <n v="13062.886727617199"/>
    <x v="0"/>
    <x v="0"/>
  </r>
  <r>
    <s v="C04622"/>
    <s v="Michael Harvey"/>
    <s v="Kolkata"/>
    <x v="3"/>
    <x v="1"/>
    <n v="1570385"/>
    <n v="0.09"/>
    <n v="36"/>
    <d v="2020-12-16T00:00:00"/>
    <n v="847"/>
    <n v="16"/>
    <n v="3"/>
    <n v="49937.823173180957"/>
    <x v="1"/>
    <x v="0"/>
  </r>
  <r>
    <s v="C04623"/>
    <s v="Mrs. Vanessa Montoya"/>
    <s v="Kolkata"/>
    <x v="3"/>
    <x v="2"/>
    <n v="1981287"/>
    <n v="0.09"/>
    <n v="60"/>
    <d v="2022-10-29T00:00:00"/>
    <n v="469"/>
    <n v="4"/>
    <n v="1"/>
    <n v="41128.25935135725"/>
    <x v="0"/>
    <x v="0"/>
  </r>
  <r>
    <s v="C04624"/>
    <s v="Susan Miles"/>
    <s v="Mumbai"/>
    <x v="2"/>
    <x v="0"/>
    <n v="964131"/>
    <n v="7.0000000000000007E-2"/>
    <n v="60"/>
    <d v="2022-06-20T00:00:00"/>
    <n v="353"/>
    <n v="52"/>
    <n v="5"/>
    <n v="19090.949349905739"/>
    <x v="0"/>
    <x v="0"/>
  </r>
  <r>
    <s v="C04625"/>
    <s v="Jose Johnson"/>
    <s v="Hyderabad"/>
    <x v="0"/>
    <x v="0"/>
    <n v="1556360"/>
    <n v="0.08"/>
    <n v="84"/>
    <d v="2021-05-06T00:00:00"/>
    <n v="844"/>
    <n v="1"/>
    <n v="0"/>
    <n v="24257.760647738767"/>
    <x v="1"/>
    <x v="0"/>
  </r>
  <r>
    <s v="C04626"/>
    <s v="Scott Haley"/>
    <s v="Delhi"/>
    <x v="1"/>
    <x v="1"/>
    <n v="1477076"/>
    <n v="0.1"/>
    <n v="84"/>
    <d v="2022-04-15T00:00:00"/>
    <n v="458"/>
    <n v="44"/>
    <n v="4"/>
    <n v="24521.210497696527"/>
    <x v="0"/>
    <x v="0"/>
  </r>
  <r>
    <s v="C04627"/>
    <s v="Ashley Bell"/>
    <s v="Hyderabad"/>
    <x v="0"/>
    <x v="0"/>
    <n v="381554"/>
    <n v="7.0000000000000007E-2"/>
    <n v="84"/>
    <d v="2022-07-24T00:00:00"/>
    <n v="639"/>
    <n v="37"/>
    <n v="4"/>
    <n v="5758.6724179242919"/>
    <x v="2"/>
    <x v="0"/>
  </r>
  <r>
    <s v="C04628"/>
    <s v="Ruben Ramos"/>
    <s v="Delhi"/>
    <x v="1"/>
    <x v="0"/>
    <n v="1184314"/>
    <n v="0.1"/>
    <n v="36"/>
    <d v="2022-01-05T00:00:00"/>
    <n v="444"/>
    <n v="4"/>
    <n v="2"/>
    <n v="38214.481534282444"/>
    <x v="0"/>
    <x v="0"/>
  </r>
  <r>
    <s v="C04629"/>
    <s v="Tina Reed"/>
    <s v="Hyderabad"/>
    <x v="0"/>
    <x v="0"/>
    <n v="635580"/>
    <n v="0.09"/>
    <n v="120"/>
    <d v="2020-09-20T00:00:00"/>
    <n v="612"/>
    <n v="49"/>
    <n v="0"/>
    <n v="8051.2588280183572"/>
    <x v="2"/>
    <x v="0"/>
  </r>
  <r>
    <s v="C04630"/>
    <s v="Eric Cole"/>
    <s v="Mumbai"/>
    <x v="2"/>
    <x v="1"/>
    <n v="1324473"/>
    <n v="0.08"/>
    <n v="120"/>
    <d v="2023-02-24T00:00:00"/>
    <n v="406"/>
    <n v="61"/>
    <n v="5"/>
    <n v="16069.512287862264"/>
    <x v="0"/>
    <x v="0"/>
  </r>
  <r>
    <s v="C04631"/>
    <s v="Colleen Grimes"/>
    <s v="Bangalore"/>
    <x v="0"/>
    <x v="2"/>
    <n v="1530662"/>
    <n v="0.1"/>
    <n v="60"/>
    <d v="2022-03-19T00:00:00"/>
    <n v="382"/>
    <n v="16"/>
    <n v="3"/>
    <n v="32522.043951839321"/>
    <x v="0"/>
    <x v="0"/>
  </r>
  <r>
    <s v="C04632"/>
    <s v="Stacey Mcintosh"/>
    <s v="Chennai"/>
    <x v="0"/>
    <x v="2"/>
    <n v="484117"/>
    <n v="0.1"/>
    <n v="84"/>
    <d v="2023-02-16T00:00:00"/>
    <n v="848"/>
    <n v="6"/>
    <n v="2"/>
    <n v="8036.9154075439255"/>
    <x v="1"/>
    <x v="0"/>
  </r>
  <r>
    <s v="C04633"/>
    <s v="Gary Blackburn"/>
    <s v="Mumbai"/>
    <x v="2"/>
    <x v="1"/>
    <n v="1403368"/>
    <n v="0.08"/>
    <n v="120"/>
    <d v="2023-11-22T00:00:00"/>
    <n v="756"/>
    <n v="110"/>
    <n v="3"/>
    <n v="17026.726343528851"/>
    <x v="1"/>
    <x v="0"/>
  </r>
  <r>
    <s v="C04634"/>
    <s v="Joseph Welch"/>
    <s v="Bangalore"/>
    <x v="0"/>
    <x v="0"/>
    <n v="1187310"/>
    <n v="0.1"/>
    <n v="120"/>
    <d v="2023-11-05T00:00:00"/>
    <n v="781"/>
    <n v="42"/>
    <n v="2"/>
    <n v="15690.389140708443"/>
    <x v="1"/>
    <x v="0"/>
  </r>
  <r>
    <s v="C04635"/>
    <s v="Matthew Payne MD"/>
    <s v="Mumbai"/>
    <x v="2"/>
    <x v="2"/>
    <n v="1175253"/>
    <n v="0.09"/>
    <n v="120"/>
    <d v="2020-11-01T00:00:00"/>
    <n v="601"/>
    <n v="8"/>
    <n v="1"/>
    <n v="14887.608312730194"/>
    <x v="2"/>
    <x v="0"/>
  </r>
  <r>
    <s v="C04636"/>
    <s v="Michael Jimenez"/>
    <s v="Mumbai"/>
    <x v="2"/>
    <x v="1"/>
    <n v="342318"/>
    <n v="0.08"/>
    <n v="60"/>
    <d v="2023-04-12T00:00:00"/>
    <n v="725"/>
    <n v="56"/>
    <n v="0"/>
    <n v="6940.9747400211945"/>
    <x v="1"/>
    <x v="0"/>
  </r>
  <r>
    <s v="C04637"/>
    <s v="Emily Smith"/>
    <s v="Kolkata"/>
    <x v="3"/>
    <x v="2"/>
    <n v="1362625"/>
    <n v="0.1"/>
    <n v="60"/>
    <d v="2021-12-09T00:00:00"/>
    <n v="764"/>
    <n v="21"/>
    <n v="5"/>
    <n v="28951.754299691936"/>
    <x v="1"/>
    <x v="0"/>
  </r>
  <r>
    <s v="C04638"/>
    <s v="Steven Lewis"/>
    <s v="Chennai"/>
    <x v="0"/>
    <x v="0"/>
    <n v="1319340"/>
    <n v="0.08"/>
    <n v="84"/>
    <d v="2022-04-24T00:00:00"/>
    <n v="685"/>
    <n v="31"/>
    <n v="4"/>
    <n v="20563.516110018034"/>
    <x v="2"/>
    <x v="0"/>
  </r>
  <r>
    <s v="C04639"/>
    <s v="Elijah Andrews"/>
    <s v="Bangalore"/>
    <x v="0"/>
    <x v="1"/>
    <n v="332532"/>
    <n v="0.08"/>
    <n v="84"/>
    <d v="2022-02-01T00:00:00"/>
    <n v="840"/>
    <n v="36"/>
    <n v="2"/>
    <n v="5182.9150477485073"/>
    <x v="1"/>
    <x v="0"/>
  </r>
  <r>
    <s v="C04640"/>
    <s v="Stephen Phillips"/>
    <s v="Hyderabad"/>
    <x v="0"/>
    <x v="0"/>
    <n v="608352"/>
    <n v="0.1"/>
    <n v="84"/>
    <d v="2021-01-26T00:00:00"/>
    <n v="716"/>
    <n v="15"/>
    <n v="0"/>
    <n v="10099.363505124094"/>
    <x v="1"/>
    <x v="0"/>
  </r>
  <r>
    <s v="C04641"/>
    <s v="Melinda Lee"/>
    <s v="Mumbai"/>
    <x v="2"/>
    <x v="2"/>
    <n v="1262628"/>
    <n v="0.1"/>
    <n v="60"/>
    <d v="2022-02-06T00:00:00"/>
    <n v="435"/>
    <n v="44"/>
    <n v="1"/>
    <n v="26827.113569699239"/>
    <x v="0"/>
    <x v="0"/>
  </r>
  <r>
    <s v="C04642"/>
    <s v="Eileen Kennedy"/>
    <s v="Chennai"/>
    <x v="0"/>
    <x v="2"/>
    <n v="159187"/>
    <n v="0.1"/>
    <n v="84"/>
    <d v="2022-03-04T00:00:00"/>
    <n v="558"/>
    <n v="66"/>
    <n v="0"/>
    <n v="2642.6926816878868"/>
    <x v="0"/>
    <x v="0"/>
  </r>
  <r>
    <s v="C04643"/>
    <s v="Dominique Cowan"/>
    <s v="Mumbai"/>
    <x v="2"/>
    <x v="1"/>
    <n v="314199"/>
    <n v="0.1"/>
    <n v="36"/>
    <d v="2021-06-17T00:00:00"/>
    <n v="434"/>
    <n v="8"/>
    <n v="3"/>
    <n v="10138.317949116545"/>
    <x v="0"/>
    <x v="0"/>
  </r>
  <r>
    <s v="C04644"/>
    <s v="Paul Lang"/>
    <s v="Kolkata"/>
    <x v="3"/>
    <x v="2"/>
    <n v="605985"/>
    <n v="0.08"/>
    <n v="36"/>
    <d v="2024-01-06T00:00:00"/>
    <n v="518"/>
    <n v="28"/>
    <n v="5"/>
    <n v="18989.367424145174"/>
    <x v="0"/>
    <x v="0"/>
  </r>
  <r>
    <s v="C04645"/>
    <s v="Kenneth Watkins"/>
    <s v="Delhi"/>
    <x v="1"/>
    <x v="0"/>
    <n v="1600456"/>
    <n v="0.1"/>
    <n v="36"/>
    <d v="2021-06-15T00:00:00"/>
    <n v="849"/>
    <n v="26"/>
    <n v="5"/>
    <n v="51642.213347500365"/>
    <x v="1"/>
    <x v="0"/>
  </r>
  <r>
    <s v="C04646"/>
    <s v="Dr. John Hoffman"/>
    <s v="Kolkata"/>
    <x v="3"/>
    <x v="1"/>
    <n v="696154"/>
    <n v="0.09"/>
    <n v="120"/>
    <d v="2024-05-25T00:00:00"/>
    <n v="660"/>
    <n v="53"/>
    <n v="1"/>
    <n v="8818.5846599331162"/>
    <x v="2"/>
    <x v="0"/>
  </r>
  <r>
    <s v="C04647"/>
    <s v="Alex Sanders"/>
    <s v="Chennai"/>
    <x v="0"/>
    <x v="1"/>
    <n v="372752"/>
    <n v="7.0000000000000007E-2"/>
    <n v="60"/>
    <d v="2021-12-20T00:00:00"/>
    <n v="314"/>
    <n v="31"/>
    <n v="4"/>
    <n v="7380.9363583123704"/>
    <x v="0"/>
    <x v="0"/>
  </r>
  <r>
    <s v="C04648"/>
    <s v="Katie Ross"/>
    <s v="Delhi"/>
    <x v="1"/>
    <x v="0"/>
    <n v="1995990"/>
    <n v="0.1"/>
    <n v="36"/>
    <d v="2021-01-08T00:00:00"/>
    <n v="704"/>
    <n v="26"/>
    <n v="0"/>
    <n v="64404.982967027681"/>
    <x v="1"/>
    <x v="0"/>
  </r>
  <r>
    <s v="C04649"/>
    <s v="Lauren Curtis"/>
    <s v="Mumbai"/>
    <x v="2"/>
    <x v="0"/>
    <n v="1949697"/>
    <n v="0.09"/>
    <n v="84"/>
    <d v="2023-09-24T00:00:00"/>
    <n v="822"/>
    <n v="42"/>
    <n v="4"/>
    <n v="31368.827616362378"/>
    <x v="1"/>
    <x v="0"/>
  </r>
  <r>
    <s v="C04650"/>
    <s v="Stephen Lewis"/>
    <s v="Hyderabad"/>
    <x v="0"/>
    <x v="2"/>
    <n v="585798"/>
    <n v="0.09"/>
    <n v="120"/>
    <d v="2024-03-23T00:00:00"/>
    <n v="633"/>
    <n v="90"/>
    <n v="2"/>
    <n v="7420.6414911348647"/>
    <x v="2"/>
    <x v="0"/>
  </r>
  <r>
    <s v="C04651"/>
    <s v="Harry Adams"/>
    <s v="Chennai"/>
    <x v="0"/>
    <x v="0"/>
    <n v="160235"/>
    <n v="0.08"/>
    <n v="60"/>
    <d v="2023-05-08T00:00:00"/>
    <n v="646"/>
    <n v="8"/>
    <n v="0"/>
    <n v="3248.988038803966"/>
    <x v="2"/>
    <x v="0"/>
  </r>
  <r>
    <s v="C04652"/>
    <s v="Edward Wong"/>
    <s v="Delhi"/>
    <x v="1"/>
    <x v="0"/>
    <n v="1197463"/>
    <n v="0.1"/>
    <n v="120"/>
    <d v="2022-02-10T00:00:00"/>
    <n v="342"/>
    <n v="116"/>
    <n v="2"/>
    <n v="15824.561783864496"/>
    <x v="0"/>
    <x v="0"/>
  </r>
  <r>
    <s v="C04653"/>
    <s v="Gregory Rodriguez"/>
    <s v="Bangalore"/>
    <x v="0"/>
    <x v="2"/>
    <n v="918126"/>
    <n v="0.09"/>
    <n v="60"/>
    <d v="2021-11-19T00:00:00"/>
    <n v="849"/>
    <n v="32"/>
    <n v="1"/>
    <n v="19058.785650551501"/>
    <x v="1"/>
    <x v="0"/>
  </r>
  <r>
    <s v="C04654"/>
    <s v="Michelle Mcneil"/>
    <s v="Kolkata"/>
    <x v="3"/>
    <x v="0"/>
    <n v="700956"/>
    <n v="0.1"/>
    <n v="36"/>
    <d v="2023-09-25T00:00:00"/>
    <n v="636"/>
    <n v="9"/>
    <n v="0"/>
    <n v="22617.878466643549"/>
    <x v="2"/>
    <x v="0"/>
  </r>
  <r>
    <s v="C04655"/>
    <s v="Steve Fisher"/>
    <s v="Delhi"/>
    <x v="1"/>
    <x v="1"/>
    <n v="1504774"/>
    <n v="0.08"/>
    <n v="60"/>
    <d v="2022-11-04T00:00:00"/>
    <n v="771"/>
    <n v="5"/>
    <n v="5"/>
    <n v="30511.390938953406"/>
    <x v="1"/>
    <x v="0"/>
  </r>
  <r>
    <s v="C04656"/>
    <s v="Samuel Mann"/>
    <s v="Delhi"/>
    <x v="1"/>
    <x v="1"/>
    <n v="1664039"/>
    <n v="0.08"/>
    <n v="36"/>
    <d v="2021-12-31T00:00:00"/>
    <n v="512"/>
    <n v="27"/>
    <n v="3"/>
    <n v="52144.934246073928"/>
    <x v="0"/>
    <x v="0"/>
  </r>
  <r>
    <s v="C04657"/>
    <s v="Russell Brown"/>
    <s v="Bangalore"/>
    <x v="0"/>
    <x v="2"/>
    <n v="714423"/>
    <n v="0.08"/>
    <n v="120"/>
    <d v="2022-07-17T00:00:00"/>
    <n v="792"/>
    <n v="69"/>
    <n v="3"/>
    <n v="8667.922394213716"/>
    <x v="1"/>
    <x v="0"/>
  </r>
  <r>
    <s v="C04658"/>
    <s v="Lance Powers"/>
    <s v="Delhi"/>
    <x v="1"/>
    <x v="2"/>
    <n v="1235772"/>
    <n v="0.09"/>
    <n v="60"/>
    <d v="2024-03-21T00:00:00"/>
    <n v="782"/>
    <n v="9"/>
    <n v="4"/>
    <n v="25652.594154781946"/>
    <x v="1"/>
    <x v="0"/>
  </r>
  <r>
    <s v="C04659"/>
    <s v="Elizabeth Torres"/>
    <s v="Hyderabad"/>
    <x v="0"/>
    <x v="0"/>
    <n v="894231"/>
    <n v="7.0000000000000007E-2"/>
    <n v="60"/>
    <d v="2022-08-06T00:00:00"/>
    <n v="453"/>
    <n v="0"/>
    <n v="4"/>
    <n v="17706.845571935304"/>
    <x v="0"/>
    <x v="0"/>
  </r>
  <r>
    <s v="C04660"/>
    <s v="Ms. Susan Williams"/>
    <s v="Hyderabad"/>
    <x v="0"/>
    <x v="2"/>
    <n v="1276582"/>
    <n v="0.08"/>
    <n v="84"/>
    <d v="2020-08-24T00:00:00"/>
    <n v="748"/>
    <n v="10"/>
    <n v="5"/>
    <n v="19897.080754588689"/>
    <x v="1"/>
    <x v="0"/>
  </r>
  <r>
    <s v="C04661"/>
    <s v="Heather Sanders"/>
    <s v="Chennai"/>
    <x v="0"/>
    <x v="2"/>
    <n v="481674"/>
    <n v="0.08"/>
    <n v="60"/>
    <d v="2024-06-07T00:00:00"/>
    <n v="572"/>
    <n v="40"/>
    <n v="5"/>
    <n v="9766.6119424773715"/>
    <x v="0"/>
    <x v="0"/>
  </r>
  <r>
    <s v="C04662"/>
    <s v="Justin Luna"/>
    <s v="Mumbai"/>
    <x v="2"/>
    <x v="0"/>
    <n v="1576883"/>
    <n v="0.09"/>
    <n v="120"/>
    <d v="2023-05-15T00:00:00"/>
    <n v="548"/>
    <n v="43"/>
    <n v="3"/>
    <n v="19975.287413861464"/>
    <x v="0"/>
    <x v="0"/>
  </r>
  <r>
    <s v="C04663"/>
    <s v="Amber Jones"/>
    <s v="Delhi"/>
    <x v="1"/>
    <x v="1"/>
    <n v="1463933"/>
    <n v="0.08"/>
    <n v="120"/>
    <d v="2022-02-18T00:00:00"/>
    <n v="811"/>
    <n v="82"/>
    <n v="5"/>
    <n v="17761.546918742075"/>
    <x v="1"/>
    <x v="0"/>
  </r>
  <r>
    <s v="C04664"/>
    <s v="Jessica Henderson"/>
    <s v="Chennai"/>
    <x v="0"/>
    <x v="1"/>
    <n v="634122"/>
    <n v="0.09"/>
    <n v="60"/>
    <d v="2021-08-02T00:00:00"/>
    <n v="647"/>
    <n v="33"/>
    <n v="2"/>
    <n v="13163.329732846056"/>
    <x v="2"/>
    <x v="0"/>
  </r>
  <r>
    <s v="C04665"/>
    <s v="Dennis Holden"/>
    <s v="Kolkata"/>
    <x v="3"/>
    <x v="0"/>
    <n v="1085276"/>
    <n v="0.08"/>
    <n v="36"/>
    <d v="2021-12-01T00:00:00"/>
    <n v="428"/>
    <n v="29"/>
    <n v="1"/>
    <n v="34008.605362519826"/>
    <x v="0"/>
    <x v="0"/>
  </r>
  <r>
    <s v="C04666"/>
    <s v="Anita Juarez"/>
    <s v="Kolkata"/>
    <x v="3"/>
    <x v="0"/>
    <n v="1503401"/>
    <n v="0.08"/>
    <n v="60"/>
    <d v="2022-10-23T00:00:00"/>
    <n v="652"/>
    <n v="52"/>
    <n v="3"/>
    <n v="30483.551449595412"/>
    <x v="2"/>
    <x v="0"/>
  </r>
  <r>
    <s v="C04667"/>
    <s v="Patrick Hudson"/>
    <s v="Chennai"/>
    <x v="0"/>
    <x v="2"/>
    <n v="1587270"/>
    <n v="0.08"/>
    <n v="84"/>
    <d v="2021-09-30T00:00:00"/>
    <n v="342"/>
    <n v="19"/>
    <n v="2"/>
    <n v="24739.530534925281"/>
    <x v="0"/>
    <x v="0"/>
  </r>
  <r>
    <s v="C04668"/>
    <s v="Colleen Duffy"/>
    <s v="Mumbai"/>
    <x v="2"/>
    <x v="2"/>
    <n v="708915"/>
    <n v="0.1"/>
    <n v="60"/>
    <d v="2021-12-21T00:00:00"/>
    <n v="760"/>
    <n v="57"/>
    <n v="3"/>
    <n v="15062.348701488751"/>
    <x v="1"/>
    <x v="0"/>
  </r>
  <r>
    <s v="C04669"/>
    <s v="Robert Flores"/>
    <s v="Kolkata"/>
    <x v="3"/>
    <x v="1"/>
    <n v="714825"/>
    <n v="7.0000000000000007E-2"/>
    <n v="36"/>
    <d v="2023-11-27T00:00:00"/>
    <n v="725"/>
    <n v="30"/>
    <n v="4"/>
    <n v="22071.720766789498"/>
    <x v="1"/>
    <x v="0"/>
  </r>
  <r>
    <s v="C04670"/>
    <s v="Brian Graves"/>
    <s v="Bangalore"/>
    <x v="0"/>
    <x v="1"/>
    <n v="854314"/>
    <n v="0.1"/>
    <n v="84"/>
    <d v="2021-11-12T00:00:00"/>
    <n v="709"/>
    <n v="82"/>
    <n v="3"/>
    <n v="14182.623930745007"/>
    <x v="1"/>
    <x v="0"/>
  </r>
  <r>
    <s v="C04671"/>
    <s v="Thomas Rodriguez"/>
    <s v="Delhi"/>
    <x v="1"/>
    <x v="0"/>
    <n v="919932"/>
    <n v="0.09"/>
    <n v="120"/>
    <d v="2021-07-16T00:00:00"/>
    <n v="310"/>
    <n v="38"/>
    <n v="2"/>
    <n v="11653.30978976145"/>
    <x v="0"/>
    <x v="0"/>
  </r>
  <r>
    <s v="C04672"/>
    <s v="Nicole Snyder"/>
    <s v="Bangalore"/>
    <x v="0"/>
    <x v="0"/>
    <n v="1982774"/>
    <n v="0.09"/>
    <n v="120"/>
    <d v="2023-12-09T00:00:00"/>
    <n v="811"/>
    <n v="95"/>
    <n v="1"/>
    <n v="25116.943062187718"/>
    <x v="1"/>
    <x v="0"/>
  </r>
  <r>
    <s v="C04673"/>
    <s v="Joseph Thompson"/>
    <s v="Delhi"/>
    <x v="1"/>
    <x v="1"/>
    <n v="1592491"/>
    <n v="0.08"/>
    <n v="36"/>
    <d v="2023-10-30T00:00:00"/>
    <n v="466"/>
    <n v="18"/>
    <n v="4"/>
    <n v="49902.879970039474"/>
    <x v="0"/>
    <x v="0"/>
  </r>
  <r>
    <s v="C04674"/>
    <s v="Crystal Johnson"/>
    <s v="Bangalore"/>
    <x v="0"/>
    <x v="2"/>
    <n v="838720"/>
    <n v="0.1"/>
    <n v="120"/>
    <d v="2022-05-04T00:00:00"/>
    <n v="329"/>
    <n v="1"/>
    <n v="5"/>
    <n v="11083.746603747113"/>
    <x v="0"/>
    <x v="0"/>
  </r>
  <r>
    <s v="C04675"/>
    <s v="Jessica Wallace"/>
    <s v="Hyderabad"/>
    <x v="0"/>
    <x v="1"/>
    <n v="601537"/>
    <n v="0.09"/>
    <n v="84"/>
    <d v="2022-03-08T00:00:00"/>
    <n v="585"/>
    <n v="20"/>
    <n v="3"/>
    <n v="9678.1758693088086"/>
    <x v="0"/>
    <x v="0"/>
  </r>
  <r>
    <s v="C04676"/>
    <s v="Julie Mckinney"/>
    <s v="Mumbai"/>
    <x v="2"/>
    <x v="1"/>
    <n v="1123808"/>
    <n v="0.1"/>
    <n v="36"/>
    <d v="2021-04-19T00:00:00"/>
    <n v="630"/>
    <n v="13"/>
    <n v="0"/>
    <n v="36262.123105932122"/>
    <x v="2"/>
    <x v="0"/>
  </r>
  <r>
    <s v="C04677"/>
    <s v="Katherine Phillips"/>
    <s v="Chennai"/>
    <x v="0"/>
    <x v="1"/>
    <n v="1606616"/>
    <n v="7.0000000000000007E-2"/>
    <n v="60"/>
    <d v="2022-07-04T00:00:00"/>
    <n v="550"/>
    <n v="36"/>
    <n v="4"/>
    <n v="31812.922394102206"/>
    <x v="0"/>
    <x v="0"/>
  </r>
  <r>
    <s v="C04678"/>
    <s v="Jackson Jones"/>
    <s v="Chennai"/>
    <x v="0"/>
    <x v="0"/>
    <n v="346055"/>
    <n v="0.08"/>
    <n v="120"/>
    <d v="2022-08-22T00:00:00"/>
    <n v="393"/>
    <n v="110"/>
    <n v="3"/>
    <n v="4198.6020664643038"/>
    <x v="0"/>
    <x v="0"/>
  </r>
  <r>
    <s v="C04679"/>
    <s v="John Lucas"/>
    <s v="Delhi"/>
    <x v="1"/>
    <x v="0"/>
    <n v="569438"/>
    <n v="0.08"/>
    <n v="84"/>
    <d v="2022-09-24T00:00:00"/>
    <n v="734"/>
    <n v="70"/>
    <n v="4"/>
    <n v="8875.382757027337"/>
    <x v="1"/>
    <x v="0"/>
  </r>
  <r>
    <s v="C04680"/>
    <s v="Craig Green"/>
    <s v="Chennai"/>
    <x v="0"/>
    <x v="2"/>
    <n v="1968756"/>
    <n v="7.0000000000000007E-2"/>
    <n v="36"/>
    <d v="2022-11-24T00:00:00"/>
    <n v="317"/>
    <n v="7"/>
    <n v="2"/>
    <n v="60789.469716282198"/>
    <x v="0"/>
    <x v="0"/>
  </r>
  <r>
    <s v="C04681"/>
    <s v="Gene Yang"/>
    <s v="Delhi"/>
    <x v="1"/>
    <x v="1"/>
    <n v="1058470"/>
    <n v="0.09"/>
    <n v="60"/>
    <d v="2023-09-22T00:00:00"/>
    <n v="633"/>
    <n v="25"/>
    <n v="3"/>
    <n v="21972.096256438927"/>
    <x v="2"/>
    <x v="0"/>
  </r>
  <r>
    <s v="C04682"/>
    <s v="Troy Lee"/>
    <s v="Chennai"/>
    <x v="0"/>
    <x v="1"/>
    <n v="1433553"/>
    <n v="0.1"/>
    <n v="120"/>
    <d v="2021-12-27T00:00:00"/>
    <n v="469"/>
    <n v="65"/>
    <n v="3"/>
    <n v="18944.508530906005"/>
    <x v="0"/>
    <x v="0"/>
  </r>
  <r>
    <s v="C04683"/>
    <s v="Alex Daniel"/>
    <s v="Chennai"/>
    <x v="0"/>
    <x v="2"/>
    <n v="898955"/>
    <n v="0.09"/>
    <n v="120"/>
    <d v="2022-05-20T00:00:00"/>
    <n v="676"/>
    <n v="59"/>
    <n v="5"/>
    <n v="11387.582019165553"/>
    <x v="2"/>
    <x v="0"/>
  </r>
  <r>
    <s v="C04684"/>
    <s v="Frank Blake"/>
    <s v="Bangalore"/>
    <x v="0"/>
    <x v="0"/>
    <n v="1983187"/>
    <n v="0.09"/>
    <n v="84"/>
    <d v="2022-06-03T00:00:00"/>
    <n v="806"/>
    <n v="43"/>
    <n v="4"/>
    <n v="31907.650847291068"/>
    <x v="1"/>
    <x v="0"/>
  </r>
  <r>
    <s v="C04685"/>
    <s v="Priscilla Rivera"/>
    <s v="Mumbai"/>
    <x v="2"/>
    <x v="0"/>
    <n v="1295465"/>
    <n v="0.09"/>
    <n v="84"/>
    <d v="2024-04-23T00:00:00"/>
    <n v="326"/>
    <n v="43"/>
    <n v="2"/>
    <n v="20842.837768140838"/>
    <x v="0"/>
    <x v="0"/>
  </r>
  <r>
    <s v="C04686"/>
    <s v="Michelle Carter"/>
    <s v="Kolkata"/>
    <x v="3"/>
    <x v="1"/>
    <n v="1543530"/>
    <n v="0.1"/>
    <n v="60"/>
    <d v="2022-02-06T00:00:00"/>
    <n v="384"/>
    <n v="28"/>
    <n v="0"/>
    <n v="32795.450923183918"/>
    <x v="0"/>
    <x v="0"/>
  </r>
  <r>
    <s v="C04687"/>
    <s v="Kyle Love"/>
    <s v="Mumbai"/>
    <x v="2"/>
    <x v="0"/>
    <n v="864516"/>
    <n v="0.09"/>
    <n v="36"/>
    <d v="2020-12-11T00:00:00"/>
    <n v="529"/>
    <n v="22"/>
    <n v="1"/>
    <n v="27491.377680241279"/>
    <x v="0"/>
    <x v="0"/>
  </r>
  <r>
    <s v="C04688"/>
    <s v="Timothy Jones"/>
    <s v="Kolkata"/>
    <x v="3"/>
    <x v="2"/>
    <n v="374688"/>
    <n v="0.09"/>
    <n v="60"/>
    <d v="2021-06-29T00:00:00"/>
    <n v="363"/>
    <n v="60"/>
    <n v="0"/>
    <n v="7777.9066030521308"/>
    <x v="0"/>
    <x v="1"/>
  </r>
  <r>
    <s v="C04689"/>
    <s v="Jeffrey Stevenson"/>
    <s v="Hyderabad"/>
    <x v="0"/>
    <x v="0"/>
    <n v="1722440"/>
    <n v="0.08"/>
    <n v="36"/>
    <d v="2020-10-29T00:00:00"/>
    <n v="703"/>
    <n v="20"/>
    <n v="0"/>
    <n v="53975.009325386956"/>
    <x v="1"/>
    <x v="0"/>
  </r>
  <r>
    <s v="C04690"/>
    <s v="Dave Cook"/>
    <s v="Chennai"/>
    <x v="0"/>
    <x v="0"/>
    <n v="1419428"/>
    <n v="0.08"/>
    <n v="36"/>
    <d v="2022-07-30T00:00:00"/>
    <n v="606"/>
    <n v="23"/>
    <n v="3"/>
    <n v="44479.714554187871"/>
    <x v="2"/>
    <x v="0"/>
  </r>
  <r>
    <s v="C04691"/>
    <s v="Ian Wyatt"/>
    <s v="Mumbai"/>
    <x v="2"/>
    <x v="0"/>
    <n v="720445"/>
    <n v="0.09"/>
    <n v="60"/>
    <d v="2020-10-13T00:00:00"/>
    <n v="361"/>
    <n v="51"/>
    <n v="1"/>
    <n v="14955.253231050614"/>
    <x v="0"/>
    <x v="0"/>
  </r>
  <r>
    <s v="C04692"/>
    <s v="Jeffrey Powell III"/>
    <s v="Chennai"/>
    <x v="0"/>
    <x v="0"/>
    <n v="384177"/>
    <n v="0.1"/>
    <n v="120"/>
    <d v="2022-06-30T00:00:00"/>
    <n v="568"/>
    <n v="59"/>
    <n v="1"/>
    <n v="5076.9273643024544"/>
    <x v="0"/>
    <x v="0"/>
  </r>
  <r>
    <s v="C04693"/>
    <s v="Linda White"/>
    <s v="Chennai"/>
    <x v="0"/>
    <x v="0"/>
    <n v="1632286"/>
    <n v="0.08"/>
    <n v="84"/>
    <d v="2022-02-10T00:00:00"/>
    <n v="358"/>
    <n v="24"/>
    <n v="5"/>
    <n v="25441.159562475852"/>
    <x v="0"/>
    <x v="0"/>
  </r>
  <r>
    <s v="C04694"/>
    <s v="John Robertson"/>
    <s v="Mumbai"/>
    <x v="2"/>
    <x v="0"/>
    <n v="1899866"/>
    <n v="0.08"/>
    <n v="60"/>
    <d v="2022-03-30T00:00:00"/>
    <n v="393"/>
    <n v="50"/>
    <n v="1"/>
    <n v="38522.432111151342"/>
    <x v="0"/>
    <x v="0"/>
  </r>
  <r>
    <s v="C04695"/>
    <s v="Karen Wright"/>
    <s v="Kolkata"/>
    <x v="3"/>
    <x v="2"/>
    <n v="1941411"/>
    <n v="0.09"/>
    <n v="36"/>
    <d v="2023-11-13T00:00:00"/>
    <n v="477"/>
    <n v="12"/>
    <n v="3"/>
    <n v="61736.350783068112"/>
    <x v="0"/>
    <x v="0"/>
  </r>
  <r>
    <s v="C04696"/>
    <s v="John Kelly"/>
    <s v="Delhi"/>
    <x v="1"/>
    <x v="2"/>
    <n v="1450535"/>
    <n v="7.0000000000000007E-2"/>
    <n v="84"/>
    <d v="2023-06-19T00:00:00"/>
    <n v="392"/>
    <n v="22"/>
    <n v="5"/>
    <n v="21892.460557965092"/>
    <x v="0"/>
    <x v="0"/>
  </r>
  <r>
    <s v="C04697"/>
    <s v="Kristen Martin"/>
    <s v="Chennai"/>
    <x v="0"/>
    <x v="0"/>
    <n v="1989907"/>
    <n v="7.0000000000000007E-2"/>
    <n v="84"/>
    <d v="2023-01-27T00:00:00"/>
    <n v="468"/>
    <n v="45"/>
    <n v="3"/>
    <n v="30033.029545318546"/>
    <x v="0"/>
    <x v="0"/>
  </r>
  <r>
    <s v="C04698"/>
    <s v="Stacy Meadows"/>
    <s v="Bangalore"/>
    <x v="0"/>
    <x v="2"/>
    <n v="1322628"/>
    <n v="7.0000000000000007E-2"/>
    <n v="36"/>
    <d v="2022-03-13T00:00:00"/>
    <n v="589"/>
    <n v="30"/>
    <n v="4"/>
    <n v="40838.912872853158"/>
    <x v="0"/>
    <x v="0"/>
  </r>
  <r>
    <s v="C04699"/>
    <s v="Jimmy Butler"/>
    <s v="Mumbai"/>
    <x v="2"/>
    <x v="1"/>
    <n v="385832"/>
    <n v="0.08"/>
    <n v="60"/>
    <d v="2024-06-17T00:00:00"/>
    <n v="632"/>
    <n v="19"/>
    <n v="3"/>
    <n v="7823.281761087228"/>
    <x v="2"/>
    <x v="0"/>
  </r>
  <r>
    <s v="C04700"/>
    <s v="Randy Williams"/>
    <s v="Chennai"/>
    <x v="0"/>
    <x v="1"/>
    <n v="1261168"/>
    <n v="7.0000000000000007E-2"/>
    <n v="36"/>
    <d v="2023-04-01T00:00:00"/>
    <n v="508"/>
    <n v="19"/>
    <n v="5"/>
    <n v="38941.206499507396"/>
    <x v="0"/>
    <x v="0"/>
  </r>
  <r>
    <s v="C04701"/>
    <s v="Blake Lopez"/>
    <s v="Kolkata"/>
    <x v="3"/>
    <x v="1"/>
    <n v="649424"/>
    <n v="0.09"/>
    <n v="120"/>
    <d v="2021-01-15T00:00:00"/>
    <n v="370"/>
    <n v="25"/>
    <n v="1"/>
    <n v="8226.6287691982016"/>
    <x v="0"/>
    <x v="0"/>
  </r>
  <r>
    <s v="C04702"/>
    <s v="Mary Blevins"/>
    <s v="Bangalore"/>
    <x v="0"/>
    <x v="0"/>
    <n v="1407391"/>
    <n v="0.1"/>
    <n v="60"/>
    <d v="2024-04-11T00:00:00"/>
    <n v="772"/>
    <n v="27"/>
    <n v="4"/>
    <n v="29902.899503236571"/>
    <x v="1"/>
    <x v="0"/>
  </r>
  <r>
    <s v="C04703"/>
    <s v="Chad Lee"/>
    <s v="Hyderabad"/>
    <x v="0"/>
    <x v="1"/>
    <n v="489314"/>
    <n v="0.1"/>
    <n v="60"/>
    <d v="2022-08-15T00:00:00"/>
    <n v="597"/>
    <n v="52"/>
    <n v="1"/>
    <n v="10396.476435849525"/>
    <x v="0"/>
    <x v="0"/>
  </r>
  <r>
    <s v="C04704"/>
    <s v="Austin Hunt"/>
    <s v="Chennai"/>
    <x v="0"/>
    <x v="1"/>
    <n v="416119"/>
    <n v="7.0000000000000007E-2"/>
    <n v="60"/>
    <d v="2022-06-27T00:00:00"/>
    <n v="388"/>
    <n v="56"/>
    <n v="5"/>
    <n v="8239.6549354117069"/>
    <x v="0"/>
    <x v="0"/>
  </r>
  <r>
    <s v="C04705"/>
    <s v="Paul Flores"/>
    <s v="Kolkata"/>
    <x v="3"/>
    <x v="1"/>
    <n v="1153820"/>
    <n v="7.0000000000000007E-2"/>
    <n v="60"/>
    <d v="2022-01-16T00:00:00"/>
    <n v="340"/>
    <n v="5"/>
    <n v="2"/>
    <n v="22847.0188998261"/>
    <x v="0"/>
    <x v="0"/>
  </r>
  <r>
    <s v="C04706"/>
    <s v="Louis Johnson"/>
    <s v="Bangalore"/>
    <x v="0"/>
    <x v="2"/>
    <n v="1275419"/>
    <n v="7.0000000000000007E-2"/>
    <n v="60"/>
    <d v="2022-05-12T00:00:00"/>
    <n v="838"/>
    <n v="60"/>
    <n v="0"/>
    <n v="25254.824841134061"/>
    <x v="1"/>
    <x v="1"/>
  </r>
  <r>
    <s v="C04707"/>
    <s v="Kristen Wilkins"/>
    <s v="Bangalore"/>
    <x v="0"/>
    <x v="1"/>
    <n v="1266138"/>
    <n v="7.0000000000000007E-2"/>
    <n v="120"/>
    <d v="2023-04-29T00:00:00"/>
    <n v="722"/>
    <n v="38"/>
    <n v="2"/>
    <n v="14700.935766091023"/>
    <x v="1"/>
    <x v="0"/>
  </r>
  <r>
    <s v="C04708"/>
    <s v="Dakota Andrews"/>
    <s v="Delhi"/>
    <x v="1"/>
    <x v="1"/>
    <n v="345402"/>
    <n v="7.0000000000000007E-2"/>
    <n v="36"/>
    <d v="2022-05-28T00:00:00"/>
    <n v="825"/>
    <n v="9"/>
    <n v="0"/>
    <n v="10665.011011493199"/>
    <x v="1"/>
    <x v="0"/>
  </r>
  <r>
    <s v="C04709"/>
    <s v="Rhonda Mckenzie"/>
    <s v="Kolkata"/>
    <x v="3"/>
    <x v="1"/>
    <n v="503058"/>
    <n v="0.09"/>
    <n v="120"/>
    <d v="2024-05-07T00:00:00"/>
    <n v="511"/>
    <n v="12"/>
    <n v="3"/>
    <n v="6372.5261391252998"/>
    <x v="0"/>
    <x v="0"/>
  </r>
  <r>
    <s v="C04710"/>
    <s v="James Fields"/>
    <s v="Delhi"/>
    <x v="1"/>
    <x v="1"/>
    <n v="1694622"/>
    <n v="0.1"/>
    <n v="120"/>
    <d v="2023-12-05T00:00:00"/>
    <n v="800"/>
    <n v="6"/>
    <n v="2"/>
    <n v="22394.554603604473"/>
    <x v="1"/>
    <x v="0"/>
  </r>
  <r>
    <s v="C04711"/>
    <s v="David Wade"/>
    <s v="Kolkata"/>
    <x v="3"/>
    <x v="0"/>
    <n v="245132"/>
    <n v="0.1"/>
    <n v="36"/>
    <d v="2022-06-09T00:00:00"/>
    <n v="311"/>
    <n v="13"/>
    <n v="5"/>
    <n v="7909.7201311997696"/>
    <x v="0"/>
    <x v="0"/>
  </r>
  <r>
    <s v="C04712"/>
    <s v="Taylor Mcintyre"/>
    <s v="Bangalore"/>
    <x v="0"/>
    <x v="0"/>
    <n v="293444"/>
    <n v="7.0000000000000007E-2"/>
    <n v="120"/>
    <d v="2024-01-29T00:00:00"/>
    <n v="597"/>
    <n v="4"/>
    <n v="2"/>
    <n v="3407.1336575829919"/>
    <x v="0"/>
    <x v="0"/>
  </r>
  <r>
    <s v="C04713"/>
    <s v="Marc Gonzalez"/>
    <s v="Chennai"/>
    <x v="0"/>
    <x v="1"/>
    <n v="601592"/>
    <n v="0.08"/>
    <n v="60"/>
    <d v="2023-02-26T00:00:00"/>
    <n v="323"/>
    <n v="48"/>
    <n v="1"/>
    <n v="12198.116592755363"/>
    <x v="0"/>
    <x v="0"/>
  </r>
  <r>
    <s v="C04714"/>
    <s v="Joel Sheppard"/>
    <s v="Mumbai"/>
    <x v="2"/>
    <x v="2"/>
    <n v="1342423"/>
    <n v="0.09"/>
    <n v="120"/>
    <d v="2021-11-19T00:00:00"/>
    <n v="328"/>
    <n v="63"/>
    <n v="0"/>
    <n v="17005.247222513113"/>
    <x v="0"/>
    <x v="0"/>
  </r>
  <r>
    <s v="C04715"/>
    <s v="Kathy Sanchez"/>
    <s v="Mumbai"/>
    <x v="2"/>
    <x v="0"/>
    <n v="1095621"/>
    <n v="0.1"/>
    <n v="84"/>
    <d v="2023-06-28T00:00:00"/>
    <n v="359"/>
    <n v="63"/>
    <n v="3"/>
    <n v="18188.605844720762"/>
    <x v="0"/>
    <x v="0"/>
  </r>
  <r>
    <s v="C04716"/>
    <s v="Christopher Watson DDS"/>
    <s v="Mumbai"/>
    <x v="2"/>
    <x v="0"/>
    <n v="421904"/>
    <n v="0.09"/>
    <n v="120"/>
    <d v="2023-03-18T00:00:00"/>
    <n v="455"/>
    <n v="28"/>
    <n v="0"/>
    <n v="5344.5015648325261"/>
    <x v="0"/>
    <x v="0"/>
  </r>
  <r>
    <s v="C04717"/>
    <s v="Lynn Daugherty"/>
    <s v="Hyderabad"/>
    <x v="0"/>
    <x v="0"/>
    <n v="538236"/>
    <n v="7.0000000000000007E-2"/>
    <n v="120"/>
    <d v="2023-11-23T00:00:00"/>
    <n v="326"/>
    <n v="106"/>
    <n v="1"/>
    <n v="6249.3763420715331"/>
    <x v="0"/>
    <x v="0"/>
  </r>
  <r>
    <s v="C04718"/>
    <s v="Crystal Gilmore"/>
    <s v="Kolkata"/>
    <x v="3"/>
    <x v="2"/>
    <n v="1447398"/>
    <n v="7.0000000000000007E-2"/>
    <n v="36"/>
    <d v="2023-11-29T00:00:00"/>
    <n v="356"/>
    <n v="20"/>
    <n v="5"/>
    <n v="44691.448248745619"/>
    <x v="0"/>
    <x v="0"/>
  </r>
  <r>
    <s v="C04719"/>
    <s v="Christopher Gordon"/>
    <s v="Hyderabad"/>
    <x v="0"/>
    <x v="1"/>
    <n v="494187"/>
    <n v="0.1"/>
    <n v="60"/>
    <d v="2020-10-13T00:00:00"/>
    <n v="361"/>
    <n v="27"/>
    <n v="3"/>
    <n v="10500.013284727534"/>
    <x v="0"/>
    <x v="0"/>
  </r>
  <r>
    <s v="C04720"/>
    <s v="Bryan Hurst"/>
    <s v="Hyderabad"/>
    <x v="0"/>
    <x v="1"/>
    <n v="128656"/>
    <n v="0.09"/>
    <n v="84"/>
    <d v="2020-11-22T00:00:00"/>
    <n v="712"/>
    <n v="76"/>
    <n v="3"/>
    <n v="2069.9564526235195"/>
    <x v="1"/>
    <x v="0"/>
  </r>
  <r>
    <s v="C04721"/>
    <s v="Jack Bartlett"/>
    <s v="Hyderabad"/>
    <x v="0"/>
    <x v="0"/>
    <n v="1367929"/>
    <n v="0.08"/>
    <n v="60"/>
    <d v="2023-01-24T00:00:00"/>
    <n v="553"/>
    <n v="13"/>
    <n v="5"/>
    <n v="27736.667762555437"/>
    <x v="0"/>
    <x v="0"/>
  </r>
  <r>
    <s v="C04722"/>
    <s v="Lisa Morris"/>
    <s v="Hyderabad"/>
    <x v="0"/>
    <x v="1"/>
    <n v="161400"/>
    <n v="0.1"/>
    <n v="36"/>
    <d v="2023-10-11T00:00:00"/>
    <n v="625"/>
    <n v="33"/>
    <n v="0"/>
    <n v="5207.9240130853705"/>
    <x v="2"/>
    <x v="0"/>
  </r>
  <r>
    <s v="C04723"/>
    <s v="Alexandria Henry"/>
    <s v="Chennai"/>
    <x v="0"/>
    <x v="0"/>
    <n v="1139091"/>
    <n v="7.0000000000000007E-2"/>
    <n v="84"/>
    <d v="2022-12-27T00:00:00"/>
    <n v="349"/>
    <n v="71"/>
    <n v="3"/>
    <n v="17191.9359335921"/>
    <x v="0"/>
    <x v="0"/>
  </r>
  <r>
    <s v="C04724"/>
    <s v="Yolanda Cruz"/>
    <s v="Delhi"/>
    <x v="1"/>
    <x v="1"/>
    <n v="482951"/>
    <n v="0.08"/>
    <n v="84"/>
    <d v="2021-02-13T00:00:00"/>
    <n v="520"/>
    <n v="3"/>
    <n v="3"/>
    <n v="7527.3778319836565"/>
    <x v="0"/>
    <x v="0"/>
  </r>
  <r>
    <s v="C04725"/>
    <s v="Lindsey Keller"/>
    <s v="Mumbai"/>
    <x v="2"/>
    <x v="0"/>
    <n v="1732247"/>
    <n v="0.1"/>
    <n v="84"/>
    <d v="2021-02-20T00:00:00"/>
    <n v="592"/>
    <n v="69"/>
    <n v="5"/>
    <n v="28757.35122702103"/>
    <x v="0"/>
    <x v="0"/>
  </r>
  <r>
    <s v="C04726"/>
    <s v="Mary Stephens"/>
    <s v="Bangalore"/>
    <x v="0"/>
    <x v="0"/>
    <n v="504116"/>
    <n v="0.08"/>
    <n v="60"/>
    <d v="2022-11-25T00:00:00"/>
    <n v="779"/>
    <n v="21"/>
    <n v="4"/>
    <n v="10221.654783097951"/>
    <x v="1"/>
    <x v="0"/>
  </r>
  <r>
    <s v="C04727"/>
    <s v="Edwin Gonzalez"/>
    <s v="Kolkata"/>
    <x v="3"/>
    <x v="1"/>
    <n v="1863137"/>
    <n v="0.1"/>
    <n v="60"/>
    <d v="2021-02-11T00:00:00"/>
    <n v="445"/>
    <n v="33"/>
    <n v="2"/>
    <n v="39586.155142218238"/>
    <x v="0"/>
    <x v="0"/>
  </r>
  <r>
    <s v="C04728"/>
    <s v="Brian Bailey"/>
    <s v="Bangalore"/>
    <x v="0"/>
    <x v="0"/>
    <n v="396481"/>
    <n v="0.09"/>
    <n v="84"/>
    <d v="2020-10-11T00:00:00"/>
    <n v="580"/>
    <n v="45"/>
    <n v="2"/>
    <n v="6379.013837618344"/>
    <x v="0"/>
    <x v="0"/>
  </r>
  <r>
    <s v="C04729"/>
    <s v="Tara Holland"/>
    <s v="Chennai"/>
    <x v="0"/>
    <x v="1"/>
    <n v="1400666"/>
    <n v="7.0000000000000007E-2"/>
    <n v="120"/>
    <d v="2020-08-12T00:00:00"/>
    <n v="324"/>
    <n v="27"/>
    <n v="2"/>
    <n v="16262.919915323329"/>
    <x v="0"/>
    <x v="0"/>
  </r>
  <r>
    <s v="C04730"/>
    <s v="Aaron Dudley"/>
    <s v="Bangalore"/>
    <x v="0"/>
    <x v="1"/>
    <n v="1732182"/>
    <n v="0.08"/>
    <n v="120"/>
    <d v="2021-10-18T00:00:00"/>
    <n v="807"/>
    <n v="69"/>
    <n v="4"/>
    <n v="21016.147504565088"/>
    <x v="1"/>
    <x v="0"/>
  </r>
  <r>
    <s v="C04731"/>
    <s v="Kevin Marshall"/>
    <s v="Delhi"/>
    <x v="1"/>
    <x v="0"/>
    <n v="1589889"/>
    <n v="0.1"/>
    <n v="60"/>
    <d v="2021-07-20T00:00:00"/>
    <n v="705"/>
    <n v="56"/>
    <n v="4"/>
    <n v="33780.442668953605"/>
    <x v="1"/>
    <x v="0"/>
  </r>
  <r>
    <s v="C04732"/>
    <s v="Jennifer Gray DVM"/>
    <s v="Kolkata"/>
    <x v="3"/>
    <x v="1"/>
    <n v="404863"/>
    <n v="0.08"/>
    <n v="36"/>
    <d v="2024-05-14T00:00:00"/>
    <n v="333"/>
    <n v="16"/>
    <n v="5"/>
    <n v="12686.934929811279"/>
    <x v="0"/>
    <x v="0"/>
  </r>
  <r>
    <s v="C04733"/>
    <s v="Joseph Wood"/>
    <s v="Delhi"/>
    <x v="1"/>
    <x v="2"/>
    <n v="635478"/>
    <n v="0.1"/>
    <n v="84"/>
    <d v="2024-06-14T00:00:00"/>
    <n v="831"/>
    <n v="39"/>
    <n v="3"/>
    <n v="10549.687223037403"/>
    <x v="1"/>
    <x v="0"/>
  </r>
  <r>
    <s v="C04734"/>
    <s v="Holly Weeks"/>
    <s v="Hyderabad"/>
    <x v="0"/>
    <x v="2"/>
    <n v="1184774"/>
    <n v="0.1"/>
    <n v="120"/>
    <d v="2023-07-25T00:00:00"/>
    <n v="572"/>
    <n v="12"/>
    <n v="3"/>
    <n v="15656.875713835228"/>
    <x v="0"/>
    <x v="0"/>
  </r>
  <r>
    <s v="C04735"/>
    <s v="Michael Meyer"/>
    <s v="Delhi"/>
    <x v="1"/>
    <x v="2"/>
    <n v="1707936"/>
    <n v="7.0000000000000007E-2"/>
    <n v="60"/>
    <d v="2024-03-16T00:00:00"/>
    <n v="339"/>
    <n v="25"/>
    <n v="1"/>
    <n v="33819.179830210429"/>
    <x v="0"/>
    <x v="0"/>
  </r>
  <r>
    <s v="C04736"/>
    <s v="Dr. Renee Mcbride"/>
    <s v="Chennai"/>
    <x v="0"/>
    <x v="2"/>
    <n v="798176"/>
    <n v="0.09"/>
    <n v="60"/>
    <d v="2022-11-19T00:00:00"/>
    <n v="752"/>
    <n v="30"/>
    <n v="3"/>
    <n v="16568.820941150334"/>
    <x v="1"/>
    <x v="0"/>
  </r>
  <r>
    <s v="C04737"/>
    <s v="Mark Thomas"/>
    <s v="Chennai"/>
    <x v="0"/>
    <x v="1"/>
    <n v="645570"/>
    <n v="0.09"/>
    <n v="84"/>
    <d v="2020-12-21T00:00:00"/>
    <n v="304"/>
    <n v="65"/>
    <n v="0"/>
    <n v="10386.626252333086"/>
    <x v="0"/>
    <x v="0"/>
  </r>
  <r>
    <s v="C04738"/>
    <s v="Diana Mclean"/>
    <s v="Chennai"/>
    <x v="0"/>
    <x v="0"/>
    <n v="1727920"/>
    <n v="0.09"/>
    <n v="84"/>
    <d v="2021-06-02T00:00:00"/>
    <n v="381"/>
    <n v="47"/>
    <n v="3"/>
    <n v="27800.640107085812"/>
    <x v="0"/>
    <x v="0"/>
  </r>
  <r>
    <s v="C04739"/>
    <s v="Tonya Hancock"/>
    <s v="Delhi"/>
    <x v="1"/>
    <x v="0"/>
    <n v="336432"/>
    <n v="0.09"/>
    <n v="60"/>
    <d v="2023-10-08T00:00:00"/>
    <n v="688"/>
    <n v="57"/>
    <n v="0"/>
    <n v="6983.7749655127318"/>
    <x v="2"/>
    <x v="0"/>
  </r>
  <r>
    <s v="C04740"/>
    <s v="Yolanda Smith"/>
    <s v="Chennai"/>
    <x v="0"/>
    <x v="2"/>
    <n v="1230396"/>
    <n v="0.1"/>
    <n v="36"/>
    <d v="2022-08-21T00:00:00"/>
    <n v="404"/>
    <n v="19"/>
    <n v="3"/>
    <n v="39701.418054548871"/>
    <x v="0"/>
    <x v="0"/>
  </r>
  <r>
    <s v="C04741"/>
    <s v="Blake Greer"/>
    <s v="Chennai"/>
    <x v="0"/>
    <x v="1"/>
    <n v="1940147"/>
    <n v="0.1"/>
    <n v="36"/>
    <d v="2021-10-16T00:00:00"/>
    <n v="391"/>
    <n v="33"/>
    <n v="4"/>
    <n v="62603.086432562217"/>
    <x v="0"/>
    <x v="0"/>
  </r>
  <r>
    <s v="C04742"/>
    <s v="Nicole Rodriguez"/>
    <s v="Delhi"/>
    <x v="1"/>
    <x v="2"/>
    <n v="1669751"/>
    <n v="7.0000000000000007E-2"/>
    <n v="84"/>
    <d v="2022-07-10T00:00:00"/>
    <n v="649"/>
    <n v="43"/>
    <n v="5"/>
    <n v="25201.017492940722"/>
    <x v="2"/>
    <x v="0"/>
  </r>
  <r>
    <s v="C04743"/>
    <s v="Jason Booth"/>
    <s v="Kolkata"/>
    <x v="3"/>
    <x v="2"/>
    <n v="894996"/>
    <n v="0.09"/>
    <n v="84"/>
    <d v="2020-08-20T00:00:00"/>
    <n v="479"/>
    <n v="50"/>
    <n v="4"/>
    <n v="14399.660686421461"/>
    <x v="0"/>
    <x v="0"/>
  </r>
  <r>
    <s v="C04744"/>
    <s v="Mark Oliver"/>
    <s v="Delhi"/>
    <x v="1"/>
    <x v="2"/>
    <n v="1162327"/>
    <n v="0.09"/>
    <n v="60"/>
    <d v="2021-10-03T00:00:00"/>
    <n v="811"/>
    <n v="28"/>
    <n v="0"/>
    <n v="24127.996755182376"/>
    <x v="1"/>
    <x v="0"/>
  </r>
  <r>
    <s v="C04745"/>
    <s v="Nicole Frederick"/>
    <s v="Mumbai"/>
    <x v="2"/>
    <x v="1"/>
    <n v="516084"/>
    <n v="0.09"/>
    <n v="84"/>
    <d v="2023-11-20T00:00:00"/>
    <n v="622"/>
    <n v="35"/>
    <n v="2"/>
    <n v="8303.3158647537348"/>
    <x v="2"/>
    <x v="0"/>
  </r>
  <r>
    <s v="C04746"/>
    <s v="Lisa Walter"/>
    <s v="Bangalore"/>
    <x v="0"/>
    <x v="2"/>
    <n v="1514669"/>
    <n v="0.1"/>
    <n v="120"/>
    <d v="2021-05-29T00:00:00"/>
    <n v="329"/>
    <n v="1"/>
    <n v="1"/>
    <n v="20016.462448196104"/>
    <x v="0"/>
    <x v="0"/>
  </r>
  <r>
    <s v="C04747"/>
    <s v="Brian Higgins"/>
    <s v="Chennai"/>
    <x v="0"/>
    <x v="1"/>
    <n v="294439"/>
    <n v="0.1"/>
    <n v="60"/>
    <d v="2023-07-22T00:00:00"/>
    <n v="455"/>
    <n v="31"/>
    <n v="1"/>
    <n v="6255.9585977411198"/>
    <x v="0"/>
    <x v="0"/>
  </r>
  <r>
    <s v="C04748"/>
    <s v="Dana Martin"/>
    <s v="Delhi"/>
    <x v="1"/>
    <x v="0"/>
    <n v="889383"/>
    <n v="0.1"/>
    <n v="84"/>
    <d v="2020-10-28T00:00:00"/>
    <n v="428"/>
    <n v="12"/>
    <n v="5"/>
    <n v="14764.810853383868"/>
    <x v="0"/>
    <x v="0"/>
  </r>
  <r>
    <s v="C04749"/>
    <s v="Patricia Burns"/>
    <s v="Kolkata"/>
    <x v="3"/>
    <x v="2"/>
    <n v="1659745"/>
    <n v="0.08"/>
    <n v="120"/>
    <d v="2022-03-12T00:00:00"/>
    <n v="843"/>
    <n v="29"/>
    <n v="4"/>
    <n v="20137.286809333189"/>
    <x v="1"/>
    <x v="0"/>
  </r>
  <r>
    <s v="C04750"/>
    <s v="Emily Johnson"/>
    <s v="Mumbai"/>
    <x v="2"/>
    <x v="0"/>
    <n v="1748578"/>
    <n v="7.0000000000000007E-2"/>
    <n v="84"/>
    <d v="2020-10-24T00:00:00"/>
    <n v="761"/>
    <n v="2"/>
    <n v="4"/>
    <n v="26390.728177896763"/>
    <x v="1"/>
    <x v="0"/>
  </r>
  <r>
    <s v="C04751"/>
    <s v="Kyle Hampton"/>
    <s v="Delhi"/>
    <x v="1"/>
    <x v="2"/>
    <n v="161607"/>
    <n v="7.0000000000000007E-2"/>
    <n v="120"/>
    <d v="2023-08-18T00:00:00"/>
    <n v="669"/>
    <n v="4"/>
    <n v="4"/>
    <n v="1876.3943001084178"/>
    <x v="2"/>
    <x v="0"/>
  </r>
  <r>
    <s v="C04752"/>
    <s v="Denise Burgess"/>
    <s v="Chennai"/>
    <x v="0"/>
    <x v="1"/>
    <n v="496311"/>
    <n v="0.1"/>
    <n v="84"/>
    <d v="2022-05-09T00:00:00"/>
    <n v="319"/>
    <n v="30"/>
    <n v="2"/>
    <n v="8239.3502455677717"/>
    <x v="0"/>
    <x v="0"/>
  </r>
  <r>
    <s v="C04753"/>
    <s v="Elizabeth Smith"/>
    <s v="Bangalore"/>
    <x v="0"/>
    <x v="0"/>
    <n v="628225"/>
    <n v="0.09"/>
    <n v="60"/>
    <d v="2024-03-19T00:00:00"/>
    <n v="785"/>
    <n v="52"/>
    <n v="3"/>
    <n v="13040.917712076247"/>
    <x v="1"/>
    <x v="0"/>
  </r>
  <r>
    <s v="C04754"/>
    <s v="Tina Avery"/>
    <s v="Chennai"/>
    <x v="0"/>
    <x v="1"/>
    <n v="1549189"/>
    <n v="0.1"/>
    <n v="60"/>
    <d v="2024-02-03T00:00:00"/>
    <n v="798"/>
    <n v="59"/>
    <n v="4"/>
    <n v="32915.687949204985"/>
    <x v="1"/>
    <x v="0"/>
  </r>
  <r>
    <s v="C04755"/>
    <s v="Sandra Sandoval"/>
    <s v="Mumbai"/>
    <x v="2"/>
    <x v="0"/>
    <n v="1485727"/>
    <n v="0.09"/>
    <n v="36"/>
    <d v="2023-09-29T00:00:00"/>
    <n v="612"/>
    <n v="11"/>
    <n v="4"/>
    <n v="47245.721405655699"/>
    <x v="2"/>
    <x v="0"/>
  </r>
  <r>
    <s v="C04756"/>
    <s v="Terry Houston"/>
    <s v="Mumbai"/>
    <x v="2"/>
    <x v="2"/>
    <n v="697864"/>
    <n v="0.1"/>
    <n v="120"/>
    <d v="2024-01-04T00:00:00"/>
    <n v="637"/>
    <n v="37"/>
    <n v="1"/>
    <n v="9222.3241843253727"/>
    <x v="2"/>
    <x v="0"/>
  </r>
  <r>
    <s v="C04757"/>
    <s v="Janice Torres"/>
    <s v="Chennai"/>
    <x v="0"/>
    <x v="0"/>
    <n v="1676163"/>
    <n v="0.1"/>
    <n v="84"/>
    <d v="2023-02-25T00:00:00"/>
    <n v="745"/>
    <n v="16"/>
    <n v="3"/>
    <n v="27826.290422057162"/>
    <x v="1"/>
    <x v="0"/>
  </r>
  <r>
    <s v="C04758"/>
    <s v="Austin Wong"/>
    <s v="Mumbai"/>
    <x v="2"/>
    <x v="1"/>
    <n v="1149603"/>
    <n v="7.0000000000000007E-2"/>
    <n v="36"/>
    <d v="2021-03-20T00:00:00"/>
    <n v="414"/>
    <n v="26"/>
    <n v="5"/>
    <n v="35496.403187722179"/>
    <x v="0"/>
    <x v="0"/>
  </r>
  <r>
    <s v="C04759"/>
    <s v="Aaron Ramos"/>
    <s v="Kolkata"/>
    <x v="3"/>
    <x v="1"/>
    <n v="1459711"/>
    <n v="0.1"/>
    <n v="60"/>
    <d v="2021-01-11T00:00:00"/>
    <n v="577"/>
    <n v="19"/>
    <n v="3"/>
    <n v="31014.544882530125"/>
    <x v="0"/>
    <x v="0"/>
  </r>
  <r>
    <s v="C04760"/>
    <s v="Leslie Martin"/>
    <s v="Bangalore"/>
    <x v="0"/>
    <x v="0"/>
    <n v="1742397"/>
    <n v="0.09"/>
    <n v="84"/>
    <d v="2021-03-29T00:00:00"/>
    <n v="488"/>
    <n v="29"/>
    <n v="2"/>
    <n v="28033.561693056388"/>
    <x v="0"/>
    <x v="0"/>
  </r>
  <r>
    <s v="C04761"/>
    <s v="Claudia Contreras"/>
    <s v="Kolkata"/>
    <x v="3"/>
    <x v="1"/>
    <n v="1811516"/>
    <n v="0.1"/>
    <n v="60"/>
    <d v="2021-05-22T00:00:00"/>
    <n v="533"/>
    <n v="52"/>
    <n v="1"/>
    <n v="38489.361447177864"/>
    <x v="0"/>
    <x v="0"/>
  </r>
  <r>
    <s v="C04762"/>
    <s v="Brian Murphy"/>
    <s v="Hyderabad"/>
    <x v="0"/>
    <x v="2"/>
    <n v="1635708"/>
    <n v="0.1"/>
    <n v="36"/>
    <d v="2022-01-16T00:00:00"/>
    <n v="347"/>
    <n v="3"/>
    <n v="0"/>
    <n v="52779.696230457521"/>
    <x v="0"/>
    <x v="0"/>
  </r>
  <r>
    <s v="C04763"/>
    <s v="Jessica Goodman"/>
    <s v="Hyderabad"/>
    <x v="0"/>
    <x v="1"/>
    <n v="1075434"/>
    <n v="7.0000000000000007E-2"/>
    <n v="60"/>
    <d v="2023-04-14T00:00:00"/>
    <n v="590"/>
    <n v="40"/>
    <n v="5"/>
    <n v="21294.882151042264"/>
    <x v="0"/>
    <x v="0"/>
  </r>
  <r>
    <s v="C04764"/>
    <s v="Mallory Baker"/>
    <s v="Mumbai"/>
    <x v="2"/>
    <x v="2"/>
    <n v="949421"/>
    <n v="7.0000000000000007E-2"/>
    <n v="60"/>
    <d v="2022-10-04T00:00:00"/>
    <n v="341"/>
    <n v="54"/>
    <n v="2"/>
    <n v="18799.673719377195"/>
    <x v="0"/>
    <x v="0"/>
  </r>
  <r>
    <s v="C04765"/>
    <s v="Tiffany Murray"/>
    <s v="Bangalore"/>
    <x v="0"/>
    <x v="2"/>
    <n v="1273224"/>
    <n v="0.09"/>
    <n v="36"/>
    <d v="2020-08-03T00:00:00"/>
    <n v="595"/>
    <n v="11"/>
    <n v="5"/>
    <n v="40488.182816220324"/>
    <x v="0"/>
    <x v="0"/>
  </r>
  <r>
    <s v="C04766"/>
    <s v="Barbara Smith"/>
    <s v="Kolkata"/>
    <x v="3"/>
    <x v="0"/>
    <n v="1877982"/>
    <n v="0.08"/>
    <n v="84"/>
    <d v="2022-05-27T00:00:00"/>
    <n v="659"/>
    <n v="19"/>
    <n v="4"/>
    <n v="29270.630096354151"/>
    <x v="2"/>
    <x v="0"/>
  </r>
  <r>
    <s v="C04767"/>
    <s v="Jonathan Martinez MD"/>
    <s v="Delhi"/>
    <x v="1"/>
    <x v="0"/>
    <n v="547254"/>
    <n v="0.1"/>
    <n v="60"/>
    <d v="2020-10-29T00:00:00"/>
    <n v="847"/>
    <n v="51"/>
    <n v="3"/>
    <n v="11627.530206420408"/>
    <x v="1"/>
    <x v="0"/>
  </r>
  <r>
    <s v="C04768"/>
    <s v="Curtis Robertson"/>
    <s v="Kolkata"/>
    <x v="3"/>
    <x v="2"/>
    <n v="1902387"/>
    <n v="0.1"/>
    <n v="120"/>
    <d v="2021-08-16T00:00:00"/>
    <n v="427"/>
    <n v="84"/>
    <n v="1"/>
    <n v="25140.184388428392"/>
    <x v="0"/>
    <x v="0"/>
  </r>
  <r>
    <s v="C04769"/>
    <s v="David Johnson"/>
    <s v="Chennai"/>
    <x v="0"/>
    <x v="1"/>
    <n v="969386"/>
    <n v="0.09"/>
    <n v="120"/>
    <d v="2022-07-31T00:00:00"/>
    <n v="580"/>
    <n v="81"/>
    <n v="3"/>
    <n v="12279.772161265933"/>
    <x v="0"/>
    <x v="0"/>
  </r>
  <r>
    <s v="C04770"/>
    <s v="Joshua Beltran"/>
    <s v="Kolkata"/>
    <x v="3"/>
    <x v="2"/>
    <n v="301025"/>
    <n v="7.0000000000000007E-2"/>
    <n v="84"/>
    <d v="2021-01-28T00:00:00"/>
    <n v="830"/>
    <n v="71"/>
    <n v="1"/>
    <n v="4543.2739916385626"/>
    <x v="1"/>
    <x v="0"/>
  </r>
  <r>
    <s v="C04771"/>
    <s v="Jose Caldwell"/>
    <s v="Kolkata"/>
    <x v="3"/>
    <x v="0"/>
    <n v="235789"/>
    <n v="0.1"/>
    <n v="36"/>
    <d v="2023-09-24T00:00:00"/>
    <n v="834"/>
    <n v="17"/>
    <n v="0"/>
    <n v="7608.2478012477468"/>
    <x v="1"/>
    <x v="0"/>
  </r>
  <r>
    <s v="C04772"/>
    <s v="Meghan Rodriguez"/>
    <s v="Kolkata"/>
    <x v="3"/>
    <x v="1"/>
    <n v="1122657"/>
    <n v="7.0000000000000007E-2"/>
    <n v="36"/>
    <d v="2022-05-30T00:00:00"/>
    <n v="726"/>
    <n v="7"/>
    <n v="0"/>
    <n v="34664.388935587871"/>
    <x v="1"/>
    <x v="0"/>
  </r>
  <r>
    <s v="C04773"/>
    <s v="Amy Dalton"/>
    <s v="Mumbai"/>
    <x v="2"/>
    <x v="2"/>
    <n v="640635"/>
    <n v="0.09"/>
    <n v="120"/>
    <d v="2022-03-18T00:00:00"/>
    <n v="383"/>
    <n v="13"/>
    <n v="4"/>
    <n v="8115.2934316491082"/>
    <x v="0"/>
    <x v="0"/>
  </r>
  <r>
    <s v="C04774"/>
    <s v="Breanna Cooley"/>
    <s v="Bangalore"/>
    <x v="0"/>
    <x v="1"/>
    <n v="226564"/>
    <n v="0.1"/>
    <n v="84"/>
    <d v="2023-01-05T00:00:00"/>
    <n v="610"/>
    <n v="22"/>
    <n v="5"/>
    <n v="3761.2306578673783"/>
    <x v="2"/>
    <x v="0"/>
  </r>
  <r>
    <s v="C04775"/>
    <s v="Austin Garcia"/>
    <s v="Mumbai"/>
    <x v="2"/>
    <x v="2"/>
    <n v="546453"/>
    <n v="0.09"/>
    <n v="60"/>
    <d v="2020-11-14T00:00:00"/>
    <n v="546"/>
    <n v="31"/>
    <n v="5"/>
    <n v="11343.465488506827"/>
    <x v="0"/>
    <x v="0"/>
  </r>
  <r>
    <s v="C04776"/>
    <s v="Andrew Grant"/>
    <s v="Kolkata"/>
    <x v="3"/>
    <x v="2"/>
    <n v="713190"/>
    <n v="0.1"/>
    <n v="120"/>
    <d v="2021-11-20T00:00:00"/>
    <n v="304"/>
    <n v="7"/>
    <n v="3"/>
    <n v="9424.8584036703596"/>
    <x v="0"/>
    <x v="0"/>
  </r>
  <r>
    <s v="C04777"/>
    <s v="John Jones"/>
    <s v="Bangalore"/>
    <x v="0"/>
    <x v="0"/>
    <n v="1960920"/>
    <n v="7.0000000000000007E-2"/>
    <n v="60"/>
    <d v="2023-06-19T00:00:00"/>
    <n v="648"/>
    <n v="15"/>
    <n v="1"/>
    <n v="38828.566241742206"/>
    <x v="2"/>
    <x v="0"/>
  </r>
  <r>
    <s v="C04778"/>
    <s v="Kevin Brown"/>
    <s v="Mumbai"/>
    <x v="2"/>
    <x v="1"/>
    <n v="428884"/>
    <n v="7.0000000000000007E-2"/>
    <n v="36"/>
    <d v="2021-09-28T00:00:00"/>
    <n v="467"/>
    <n v="10"/>
    <n v="3"/>
    <n v="13242.692812008181"/>
    <x v="0"/>
    <x v="0"/>
  </r>
  <r>
    <s v="C04779"/>
    <s v="Jessica Price"/>
    <s v="Hyderabad"/>
    <x v="0"/>
    <x v="0"/>
    <n v="1327999"/>
    <n v="7.0000000000000007E-2"/>
    <n v="120"/>
    <d v="2021-04-26T00:00:00"/>
    <n v="715"/>
    <n v="52"/>
    <n v="5"/>
    <n v="15419.194429385354"/>
    <x v="1"/>
    <x v="0"/>
  </r>
  <r>
    <s v="C04780"/>
    <s v="Christopher Nguyen"/>
    <s v="Chennai"/>
    <x v="0"/>
    <x v="1"/>
    <n v="1234858"/>
    <n v="0.1"/>
    <n v="84"/>
    <d v="2024-05-11T00:00:00"/>
    <n v="508"/>
    <n v="70"/>
    <n v="1"/>
    <n v="20500.104905072276"/>
    <x v="0"/>
    <x v="0"/>
  </r>
  <r>
    <s v="C04781"/>
    <s v="Angela Schmidt"/>
    <s v="Bangalore"/>
    <x v="0"/>
    <x v="0"/>
    <n v="857086"/>
    <n v="0.1"/>
    <n v="36"/>
    <d v="2023-04-07T00:00:00"/>
    <n v="719"/>
    <n v="19"/>
    <n v="3"/>
    <n v="27655.754403217394"/>
    <x v="1"/>
    <x v="0"/>
  </r>
  <r>
    <s v="C04782"/>
    <s v="Courtney Rowe"/>
    <s v="Kolkata"/>
    <x v="3"/>
    <x v="0"/>
    <n v="380173"/>
    <n v="7.0000000000000007E-2"/>
    <n v="36"/>
    <d v="2021-07-07T00:00:00"/>
    <n v="314"/>
    <n v="12"/>
    <n v="5"/>
    <n v="11738.638546599046"/>
    <x v="0"/>
    <x v="0"/>
  </r>
  <r>
    <s v="C04783"/>
    <s v="Gina Michael"/>
    <s v="Kolkata"/>
    <x v="3"/>
    <x v="2"/>
    <n v="120187"/>
    <n v="7.0000000000000007E-2"/>
    <n v="120"/>
    <d v="2024-01-29T00:00:00"/>
    <n v="347"/>
    <n v="103"/>
    <n v="1"/>
    <n v="1395.472979184877"/>
    <x v="0"/>
    <x v="0"/>
  </r>
  <r>
    <s v="C04784"/>
    <s v="Edward Riley"/>
    <s v="Hyderabad"/>
    <x v="0"/>
    <x v="0"/>
    <n v="1728883"/>
    <n v="7.0000000000000007E-2"/>
    <n v="120"/>
    <d v="2021-11-24T00:00:00"/>
    <n v="745"/>
    <n v="96"/>
    <n v="4"/>
    <n v="20073.79758769324"/>
    <x v="1"/>
    <x v="0"/>
  </r>
  <r>
    <s v="C04785"/>
    <s v="Patricia Benson"/>
    <s v="Delhi"/>
    <x v="1"/>
    <x v="1"/>
    <n v="176723"/>
    <n v="0.1"/>
    <n v="36"/>
    <d v="2024-02-04T00:00:00"/>
    <n v="827"/>
    <n v="15"/>
    <n v="2"/>
    <n v="5702.3541224565415"/>
    <x v="1"/>
    <x v="0"/>
  </r>
  <r>
    <s v="C04786"/>
    <s v="Kurt Campbell"/>
    <s v="Bangalore"/>
    <x v="0"/>
    <x v="2"/>
    <n v="1345431"/>
    <n v="0.08"/>
    <n v="120"/>
    <d v="2023-03-17T00:00:00"/>
    <n v="803"/>
    <n v="92"/>
    <n v="2"/>
    <n v="16323.790660112221"/>
    <x v="1"/>
    <x v="0"/>
  </r>
  <r>
    <s v="C04787"/>
    <s v="Michael Bartlett"/>
    <s v="Bangalore"/>
    <x v="0"/>
    <x v="2"/>
    <n v="1914522"/>
    <n v="0.1"/>
    <n v="60"/>
    <d v="2024-02-22T00:00:00"/>
    <n v="719"/>
    <n v="22"/>
    <n v="0"/>
    <n v="40677.934534706765"/>
    <x v="1"/>
    <x v="0"/>
  </r>
  <r>
    <s v="C04788"/>
    <s v="James Williams"/>
    <s v="Hyderabad"/>
    <x v="0"/>
    <x v="2"/>
    <n v="1511797"/>
    <n v="0.09"/>
    <n v="84"/>
    <d v="2020-12-20T00:00:00"/>
    <n v="704"/>
    <n v="40"/>
    <n v="3"/>
    <n v="24323.420246291502"/>
    <x v="1"/>
    <x v="0"/>
  </r>
  <r>
    <s v="C04789"/>
    <s v="James Martin"/>
    <s v="Delhi"/>
    <x v="1"/>
    <x v="2"/>
    <n v="1087530"/>
    <n v="0.1"/>
    <n v="84"/>
    <d v="2023-08-17T00:00:00"/>
    <n v="582"/>
    <n v="11"/>
    <n v="4"/>
    <n v="18054.285664759231"/>
    <x v="0"/>
    <x v="0"/>
  </r>
  <r>
    <s v="C04790"/>
    <s v="Nicole Brown"/>
    <s v="Bangalore"/>
    <x v="0"/>
    <x v="1"/>
    <n v="1153074"/>
    <n v="7.0000000000000007E-2"/>
    <n v="120"/>
    <d v="2023-02-27T00:00:00"/>
    <n v="577"/>
    <n v="63"/>
    <n v="3"/>
    <n v="13388.166856653572"/>
    <x v="0"/>
    <x v="0"/>
  </r>
  <r>
    <s v="C04791"/>
    <s v="Robin Thompson"/>
    <s v="Bangalore"/>
    <x v="0"/>
    <x v="2"/>
    <n v="107324"/>
    <n v="7.0000000000000007E-2"/>
    <n v="60"/>
    <d v="2020-09-23T00:00:00"/>
    <n v="614"/>
    <n v="21"/>
    <n v="1"/>
    <n v="2125.1438321444734"/>
    <x v="2"/>
    <x v="0"/>
  </r>
  <r>
    <s v="C04792"/>
    <s v="Matthew Edwards"/>
    <s v="Delhi"/>
    <x v="1"/>
    <x v="1"/>
    <n v="489866"/>
    <n v="0.1"/>
    <n v="60"/>
    <d v="2024-06-10T00:00:00"/>
    <n v="706"/>
    <n v="39"/>
    <n v="1"/>
    <n v="10408.204804530145"/>
    <x v="1"/>
    <x v="0"/>
  </r>
  <r>
    <s v="C04793"/>
    <s v="Lee Coffey"/>
    <s v="Chennai"/>
    <x v="0"/>
    <x v="1"/>
    <n v="362159"/>
    <n v="0.1"/>
    <n v="84"/>
    <d v="2020-08-09T00:00:00"/>
    <n v="653"/>
    <n v="21"/>
    <n v="2"/>
    <n v="6012.2682059929739"/>
    <x v="2"/>
    <x v="0"/>
  </r>
  <r>
    <s v="C04794"/>
    <s v="Danny Jordan"/>
    <s v="Hyderabad"/>
    <x v="0"/>
    <x v="1"/>
    <n v="606508"/>
    <n v="7.0000000000000007E-2"/>
    <n v="36"/>
    <d v="2022-09-22T00:00:00"/>
    <n v="772"/>
    <n v="16"/>
    <n v="0"/>
    <n v="18727.206265623005"/>
    <x v="1"/>
    <x v="0"/>
  </r>
  <r>
    <s v="C04795"/>
    <s v="Jerry Wilson"/>
    <s v="Kolkata"/>
    <x v="3"/>
    <x v="2"/>
    <n v="576263"/>
    <n v="0.09"/>
    <n v="36"/>
    <d v="2020-10-14T00:00:00"/>
    <n v="743"/>
    <n v="32"/>
    <n v="2"/>
    <n v="18325.009341815399"/>
    <x v="1"/>
    <x v="0"/>
  </r>
  <r>
    <s v="C04796"/>
    <s v="Sarah Gonzales"/>
    <s v="Delhi"/>
    <x v="1"/>
    <x v="0"/>
    <n v="411396"/>
    <n v="0.09"/>
    <n v="120"/>
    <d v="2020-10-13T00:00:00"/>
    <n v="709"/>
    <n v="95"/>
    <n v="3"/>
    <n v="5211.3906617757639"/>
    <x v="1"/>
    <x v="0"/>
  </r>
  <r>
    <s v="C04797"/>
    <s v="Joy Meyer"/>
    <s v="Mumbai"/>
    <x v="2"/>
    <x v="1"/>
    <n v="362446"/>
    <n v="0.09"/>
    <n v="60"/>
    <d v="2021-07-28T00:00:00"/>
    <n v="793"/>
    <n v="48"/>
    <n v="5"/>
    <n v="7523.7828183711044"/>
    <x v="1"/>
    <x v="0"/>
  </r>
  <r>
    <s v="C04798"/>
    <s v="Michael Parker"/>
    <s v="Bangalore"/>
    <x v="0"/>
    <x v="0"/>
    <n v="151848"/>
    <n v="7.0000000000000007E-2"/>
    <n v="84"/>
    <d v="2023-04-24T00:00:00"/>
    <n v="514"/>
    <n v="51"/>
    <n v="5"/>
    <n v="2291.7932699354951"/>
    <x v="0"/>
    <x v="0"/>
  </r>
  <r>
    <s v="C04799"/>
    <s v="Bradley Malone"/>
    <s v="Hyderabad"/>
    <x v="0"/>
    <x v="0"/>
    <n v="538023"/>
    <n v="0.08"/>
    <n v="60"/>
    <d v="2022-02-14T00:00:00"/>
    <n v="804"/>
    <n v="27"/>
    <n v="1"/>
    <n v="10909.166484235193"/>
    <x v="1"/>
    <x v="0"/>
  </r>
  <r>
    <s v="C04800"/>
    <s v="Jessica Gonzalez"/>
    <s v="Delhi"/>
    <x v="1"/>
    <x v="2"/>
    <n v="371619"/>
    <n v="0.08"/>
    <n v="84"/>
    <d v="2023-11-18T00:00:00"/>
    <n v="709"/>
    <n v="20"/>
    <n v="4"/>
    <n v="5792.1334101056518"/>
    <x v="1"/>
    <x v="0"/>
  </r>
  <r>
    <s v="C04801"/>
    <s v="Patrick Kennedy"/>
    <s v="Delhi"/>
    <x v="1"/>
    <x v="2"/>
    <n v="393208"/>
    <n v="0.08"/>
    <n v="120"/>
    <d v="2023-03-13T00:00:00"/>
    <n v="480"/>
    <n v="23"/>
    <n v="2"/>
    <n v="4770.6980721281188"/>
    <x v="0"/>
    <x v="0"/>
  </r>
  <r>
    <s v="C04802"/>
    <s v="Heather Copeland"/>
    <s v="Bangalore"/>
    <x v="0"/>
    <x v="1"/>
    <n v="313924"/>
    <n v="7.0000000000000007E-2"/>
    <n v="60"/>
    <d v="2020-10-26T00:00:00"/>
    <n v="534"/>
    <n v="45"/>
    <n v="3"/>
    <n v="6216.0714505806873"/>
    <x v="0"/>
    <x v="0"/>
  </r>
  <r>
    <s v="C04803"/>
    <s v="Jeffrey Lopez"/>
    <s v="Kolkata"/>
    <x v="3"/>
    <x v="0"/>
    <n v="1598165"/>
    <n v="7.0000000000000007E-2"/>
    <n v="36"/>
    <d v="2023-12-31T00:00:00"/>
    <n v="619"/>
    <n v="9"/>
    <n v="5"/>
    <n v="49346.695511847152"/>
    <x v="2"/>
    <x v="0"/>
  </r>
  <r>
    <s v="C04804"/>
    <s v="Don Davis"/>
    <s v="Delhi"/>
    <x v="1"/>
    <x v="2"/>
    <n v="1979289"/>
    <n v="7.0000000000000007E-2"/>
    <n v="60"/>
    <d v="2023-05-26T00:00:00"/>
    <n v="756"/>
    <n v="0"/>
    <n v="2"/>
    <n v="39192.294457729891"/>
    <x v="1"/>
    <x v="0"/>
  </r>
  <r>
    <s v="C04805"/>
    <s v="Heather Wright"/>
    <s v="Delhi"/>
    <x v="1"/>
    <x v="1"/>
    <n v="589101"/>
    <n v="0.08"/>
    <n v="36"/>
    <d v="2023-07-18T00:00:00"/>
    <n v="850"/>
    <n v="32"/>
    <n v="1"/>
    <n v="18460.284229694375"/>
    <x v="1"/>
    <x v="0"/>
  </r>
  <r>
    <s v="C04806"/>
    <s v="Adam Duran"/>
    <s v="Bangalore"/>
    <x v="0"/>
    <x v="2"/>
    <n v="869936"/>
    <n v="0.1"/>
    <n v="36"/>
    <d v="2024-06-15T00:00:00"/>
    <n v="430"/>
    <n v="23"/>
    <n v="5"/>
    <n v="28070.387758658206"/>
    <x v="0"/>
    <x v="0"/>
  </r>
  <r>
    <s v="C04807"/>
    <s v="Jonathan Smith"/>
    <s v="Hyderabad"/>
    <x v="0"/>
    <x v="0"/>
    <n v="1412684"/>
    <n v="7.0000000000000007E-2"/>
    <n v="84"/>
    <d v="2022-01-03T00:00:00"/>
    <n v="775"/>
    <n v="28"/>
    <n v="3"/>
    <n v="21321.187527959242"/>
    <x v="1"/>
    <x v="0"/>
  </r>
  <r>
    <s v="C04808"/>
    <s v="Brian Thompson"/>
    <s v="Chennai"/>
    <x v="0"/>
    <x v="0"/>
    <n v="1198414"/>
    <n v="0.09"/>
    <n v="36"/>
    <d v="2021-10-10T00:00:00"/>
    <n v="788"/>
    <n v="26"/>
    <n v="4"/>
    <n v="38109.244815930157"/>
    <x v="1"/>
    <x v="0"/>
  </r>
  <r>
    <s v="C04809"/>
    <s v="Sheila Hanson"/>
    <s v="Kolkata"/>
    <x v="3"/>
    <x v="2"/>
    <n v="1233203"/>
    <n v="7.0000000000000007E-2"/>
    <n v="120"/>
    <d v="2022-04-12T00:00:00"/>
    <n v="602"/>
    <n v="47"/>
    <n v="5"/>
    <n v="14318.532489784486"/>
    <x v="2"/>
    <x v="0"/>
  </r>
  <r>
    <s v="C04810"/>
    <s v="Seth Brown"/>
    <s v="Mumbai"/>
    <x v="2"/>
    <x v="2"/>
    <n v="734287"/>
    <n v="0.08"/>
    <n v="36"/>
    <d v="2022-01-03T00:00:00"/>
    <n v="676"/>
    <n v="31"/>
    <n v="5"/>
    <n v="23009.885785577673"/>
    <x v="2"/>
    <x v="0"/>
  </r>
  <r>
    <s v="C04811"/>
    <s v="Patricia Moore"/>
    <s v="Kolkata"/>
    <x v="3"/>
    <x v="0"/>
    <n v="1760001"/>
    <n v="0.08"/>
    <n v="120"/>
    <d v="2024-02-07T00:00:00"/>
    <n v="461"/>
    <n v="55"/>
    <n v="2"/>
    <n v="21353.668739302255"/>
    <x v="0"/>
    <x v="0"/>
  </r>
  <r>
    <s v="C04812"/>
    <s v="Michael Galloway"/>
    <s v="Chennai"/>
    <x v="0"/>
    <x v="2"/>
    <n v="532555"/>
    <n v="0.08"/>
    <n v="120"/>
    <d v="2021-02-04T00:00:00"/>
    <n v="502"/>
    <n v="82"/>
    <n v="4"/>
    <n v="6461.3617011917104"/>
    <x v="0"/>
    <x v="0"/>
  </r>
  <r>
    <s v="C04813"/>
    <s v="Danielle Wells"/>
    <s v="Hyderabad"/>
    <x v="0"/>
    <x v="0"/>
    <n v="1210063"/>
    <n v="0.09"/>
    <n v="60"/>
    <d v="2023-12-26T00:00:00"/>
    <n v="569"/>
    <n v="46"/>
    <n v="1"/>
    <n v="25118.91760026761"/>
    <x v="0"/>
    <x v="0"/>
  </r>
  <r>
    <s v="C04814"/>
    <s v="Michael Wilson"/>
    <s v="Bangalore"/>
    <x v="0"/>
    <x v="0"/>
    <n v="547500"/>
    <n v="7.0000000000000007E-2"/>
    <n v="60"/>
    <d v="2024-03-09T00:00:00"/>
    <n v="767"/>
    <n v="39"/>
    <n v="4"/>
    <n v="10841.156200841369"/>
    <x v="1"/>
    <x v="0"/>
  </r>
  <r>
    <s v="C04815"/>
    <s v="Anna Simmons"/>
    <s v="Hyderabad"/>
    <x v="0"/>
    <x v="0"/>
    <n v="1509559"/>
    <n v="0.08"/>
    <n v="60"/>
    <d v="2022-12-18T00:00:00"/>
    <n v="382"/>
    <n v="44"/>
    <n v="2"/>
    <n v="30608.41348562347"/>
    <x v="0"/>
    <x v="0"/>
  </r>
  <r>
    <s v="C04816"/>
    <s v="Roger Higgins"/>
    <s v="Chennai"/>
    <x v="0"/>
    <x v="1"/>
    <n v="445989"/>
    <n v="7.0000000000000007E-2"/>
    <n v="84"/>
    <d v="2023-06-21T00:00:00"/>
    <n v="730"/>
    <n v="44"/>
    <n v="2"/>
    <n v="6731.1692525766657"/>
    <x v="1"/>
    <x v="0"/>
  </r>
  <r>
    <s v="C04817"/>
    <s v="David Kelly"/>
    <s v="Chennai"/>
    <x v="0"/>
    <x v="0"/>
    <n v="1536440"/>
    <n v="7.0000000000000007E-2"/>
    <n v="60"/>
    <d v="2023-03-19T00:00:00"/>
    <n v="639"/>
    <n v="0"/>
    <n v="3"/>
    <n v="30423.353485334639"/>
    <x v="2"/>
    <x v="0"/>
  </r>
  <r>
    <s v="C04818"/>
    <s v="Steven Franco"/>
    <s v="Hyderabad"/>
    <x v="0"/>
    <x v="2"/>
    <n v="1939099"/>
    <n v="0.1"/>
    <n v="36"/>
    <d v="2021-04-13T00:00:00"/>
    <n v="712"/>
    <n v="29"/>
    <n v="1"/>
    <n v="62569.270420383073"/>
    <x v="1"/>
    <x v="0"/>
  </r>
  <r>
    <s v="C04819"/>
    <s v="Victoria Butler"/>
    <s v="Mumbai"/>
    <x v="2"/>
    <x v="2"/>
    <n v="975668"/>
    <n v="0.1"/>
    <n v="36"/>
    <d v="2022-07-31T00:00:00"/>
    <n v="604"/>
    <n v="36"/>
    <n v="0"/>
    <n v="31482.061995037031"/>
    <x v="2"/>
    <x v="1"/>
  </r>
  <r>
    <s v="C04820"/>
    <s v="Richard Ramirez"/>
    <s v="Bangalore"/>
    <x v="0"/>
    <x v="0"/>
    <n v="1215458"/>
    <n v="0.1"/>
    <n v="60"/>
    <d v="2020-12-04T00:00:00"/>
    <n v="445"/>
    <n v="35"/>
    <n v="4"/>
    <n v="25824.890470668717"/>
    <x v="0"/>
    <x v="0"/>
  </r>
  <r>
    <s v="C04821"/>
    <s v="Sara Blake"/>
    <s v="Mumbai"/>
    <x v="2"/>
    <x v="0"/>
    <n v="1391086"/>
    <n v="7.0000000000000007E-2"/>
    <n v="36"/>
    <d v="2023-09-22T00:00:00"/>
    <n v="536"/>
    <n v="33"/>
    <n v="2"/>
    <n v="42952.697170062798"/>
    <x v="0"/>
    <x v="0"/>
  </r>
  <r>
    <s v="C04822"/>
    <s v="Stephanie Davis"/>
    <s v="Delhi"/>
    <x v="1"/>
    <x v="2"/>
    <n v="407518"/>
    <n v="0.1"/>
    <n v="120"/>
    <d v="2023-06-04T00:00:00"/>
    <n v="472"/>
    <n v="19"/>
    <n v="0"/>
    <n v="5385.3803992581743"/>
    <x v="0"/>
    <x v="0"/>
  </r>
  <r>
    <s v="C04823"/>
    <s v="Dr. Jonathan Carpenter"/>
    <s v="Mumbai"/>
    <x v="2"/>
    <x v="2"/>
    <n v="1286945"/>
    <n v="0.1"/>
    <n v="60"/>
    <d v="2024-01-12T00:00:00"/>
    <n v="752"/>
    <n v="18"/>
    <n v="1"/>
    <n v="27343.777955943151"/>
    <x v="1"/>
    <x v="0"/>
  </r>
  <r>
    <s v="C04824"/>
    <s v="Zachary Davis"/>
    <s v="Bangalore"/>
    <x v="0"/>
    <x v="0"/>
    <n v="969546"/>
    <n v="0.08"/>
    <n v="84"/>
    <d v="2024-03-30T00:00:00"/>
    <n v="644"/>
    <n v="76"/>
    <n v="2"/>
    <n v="15111.551829250642"/>
    <x v="2"/>
    <x v="0"/>
  </r>
  <r>
    <s v="C04825"/>
    <s v="Steven Gonzalez"/>
    <s v="Chennai"/>
    <x v="0"/>
    <x v="1"/>
    <n v="1266711"/>
    <n v="0.09"/>
    <n v="84"/>
    <d v="2023-06-06T00:00:00"/>
    <n v="592"/>
    <n v="53"/>
    <n v="2"/>
    <n v="20380.212411851691"/>
    <x v="0"/>
    <x v="0"/>
  </r>
  <r>
    <s v="C04826"/>
    <s v="Anna Green"/>
    <s v="Hyderabad"/>
    <x v="0"/>
    <x v="0"/>
    <n v="1469268"/>
    <n v="0.09"/>
    <n v="60"/>
    <d v="2024-01-28T00:00:00"/>
    <n v="376"/>
    <n v="30"/>
    <n v="0"/>
    <n v="30499.587066714699"/>
    <x v="0"/>
    <x v="0"/>
  </r>
  <r>
    <s v="C04827"/>
    <s v="Donald Mathis"/>
    <s v="Bangalore"/>
    <x v="0"/>
    <x v="2"/>
    <n v="555502"/>
    <n v="7.0000000000000007E-2"/>
    <n v="36"/>
    <d v="2021-07-09T00:00:00"/>
    <n v="453"/>
    <n v="5"/>
    <n v="0"/>
    <n v="17152.289062907843"/>
    <x v="0"/>
    <x v="0"/>
  </r>
  <r>
    <s v="C04828"/>
    <s v="April Thomas"/>
    <s v="Kolkata"/>
    <x v="3"/>
    <x v="1"/>
    <n v="1644135"/>
    <n v="0.1"/>
    <n v="60"/>
    <d v="2021-12-25T00:00:00"/>
    <n v="689"/>
    <n v="42"/>
    <n v="3"/>
    <n v="34933.009856361066"/>
    <x v="2"/>
    <x v="0"/>
  </r>
  <r>
    <s v="C04829"/>
    <s v="Brandy Hunter"/>
    <s v="Delhi"/>
    <x v="1"/>
    <x v="0"/>
    <n v="1657984"/>
    <n v="0.08"/>
    <n v="84"/>
    <d v="2021-08-30T00:00:00"/>
    <n v="699"/>
    <n v="84"/>
    <n v="0"/>
    <n v="25841.694100195655"/>
    <x v="2"/>
    <x v="1"/>
  </r>
  <r>
    <s v="C04830"/>
    <s v="Erin Melendez"/>
    <s v="Hyderabad"/>
    <x v="0"/>
    <x v="1"/>
    <n v="1609564"/>
    <n v="0.08"/>
    <n v="60"/>
    <d v="2021-04-29T00:00:00"/>
    <n v="509"/>
    <n v="18"/>
    <n v="4"/>
    <n v="32636.154296436274"/>
    <x v="0"/>
    <x v="0"/>
  </r>
  <r>
    <s v="C04831"/>
    <s v="Ellen Rasmussen"/>
    <s v="Hyderabad"/>
    <x v="0"/>
    <x v="2"/>
    <n v="1283381"/>
    <n v="0.08"/>
    <n v="36"/>
    <d v="2022-02-16T00:00:00"/>
    <n v="736"/>
    <n v="25"/>
    <n v="0"/>
    <n v="40216.496042256585"/>
    <x v="1"/>
    <x v="0"/>
  </r>
  <r>
    <s v="C04832"/>
    <s v="Thomas Gentry"/>
    <s v="Chennai"/>
    <x v="0"/>
    <x v="0"/>
    <n v="359716"/>
    <n v="7.0000000000000007E-2"/>
    <n v="36"/>
    <d v="2023-07-28T00:00:00"/>
    <n v="609"/>
    <n v="35"/>
    <n v="4"/>
    <n v="11106.985776024132"/>
    <x v="2"/>
    <x v="0"/>
  </r>
  <r>
    <s v="C04833"/>
    <s v="Natasha Cox"/>
    <s v="Hyderabad"/>
    <x v="0"/>
    <x v="2"/>
    <n v="1609944"/>
    <n v="7.0000000000000007E-2"/>
    <n v="120"/>
    <d v="2021-06-01T00:00:00"/>
    <n v="512"/>
    <n v="109"/>
    <n v="5"/>
    <n v="18692.814946714851"/>
    <x v="0"/>
    <x v="0"/>
  </r>
  <r>
    <s v="C04834"/>
    <s v="Stephen Lawson"/>
    <s v="Delhi"/>
    <x v="1"/>
    <x v="2"/>
    <n v="749156"/>
    <n v="0.09"/>
    <n v="120"/>
    <d v="2021-03-26T00:00:00"/>
    <n v="502"/>
    <n v="85"/>
    <n v="3"/>
    <n v="9489.9915959641912"/>
    <x v="0"/>
    <x v="0"/>
  </r>
  <r>
    <s v="C04835"/>
    <s v="Gavin Wilkinson"/>
    <s v="Bangalore"/>
    <x v="0"/>
    <x v="2"/>
    <n v="1387730"/>
    <n v="0.09"/>
    <n v="84"/>
    <d v="2024-05-20T00:00:00"/>
    <n v="393"/>
    <n v="61"/>
    <n v="3"/>
    <n v="22327.296573803294"/>
    <x v="0"/>
    <x v="0"/>
  </r>
  <r>
    <s v="C04836"/>
    <s v="Dwayne Norris"/>
    <s v="Chennai"/>
    <x v="0"/>
    <x v="0"/>
    <n v="1506969"/>
    <n v="7.0000000000000007E-2"/>
    <n v="60"/>
    <d v="2021-07-09T00:00:00"/>
    <n v="807"/>
    <n v="6"/>
    <n v="3"/>
    <n v="29839.792363151995"/>
    <x v="1"/>
    <x v="0"/>
  </r>
  <r>
    <s v="C04837"/>
    <s v="Zachary Ramsey"/>
    <s v="Mumbai"/>
    <x v="2"/>
    <x v="0"/>
    <n v="1477687"/>
    <n v="0.09"/>
    <n v="36"/>
    <d v="2024-04-20T00:00:00"/>
    <n v="314"/>
    <n v="18"/>
    <n v="2"/>
    <n v="46990.051555069775"/>
    <x v="0"/>
    <x v="0"/>
  </r>
  <r>
    <s v="C04838"/>
    <s v="William Glenn"/>
    <s v="Hyderabad"/>
    <x v="0"/>
    <x v="1"/>
    <n v="1601083"/>
    <n v="0.09"/>
    <n v="120"/>
    <d v="2020-12-22T00:00:00"/>
    <n v="745"/>
    <n v="73"/>
    <n v="2"/>
    <n v="20281.842786337071"/>
    <x v="1"/>
    <x v="0"/>
  </r>
  <r>
    <s v="C04839"/>
    <s v="Mr. John Duran MD"/>
    <s v="Mumbai"/>
    <x v="2"/>
    <x v="2"/>
    <n v="1762569"/>
    <n v="0.08"/>
    <n v="60"/>
    <d v="2020-10-25T00:00:00"/>
    <n v="751"/>
    <n v="49"/>
    <n v="4"/>
    <n v="35738.544004535011"/>
    <x v="1"/>
    <x v="0"/>
  </r>
  <r>
    <s v="C04840"/>
    <s v="David Johnston"/>
    <s v="Chennai"/>
    <x v="0"/>
    <x v="0"/>
    <n v="1716889"/>
    <n v="0.09"/>
    <n v="60"/>
    <d v="2020-07-18T00:00:00"/>
    <n v="813"/>
    <n v="60"/>
    <n v="0"/>
    <n v="35639.791746219707"/>
    <x v="1"/>
    <x v="1"/>
  </r>
  <r>
    <s v="C04841"/>
    <s v="Aaron Ryan"/>
    <s v="Bangalore"/>
    <x v="0"/>
    <x v="1"/>
    <n v="1482402"/>
    <n v="0.09"/>
    <n v="120"/>
    <d v="2023-06-26T00:00:00"/>
    <n v="747"/>
    <n v="44"/>
    <n v="0"/>
    <n v="18778.442035891734"/>
    <x v="1"/>
    <x v="0"/>
  </r>
  <r>
    <s v="C04842"/>
    <s v="Christopher Hunter"/>
    <s v="Bangalore"/>
    <x v="0"/>
    <x v="1"/>
    <n v="1027994"/>
    <n v="0.09"/>
    <n v="120"/>
    <d v="2021-02-15T00:00:00"/>
    <n v="753"/>
    <n v="11"/>
    <n v="4"/>
    <n v="13022.193536061395"/>
    <x v="1"/>
    <x v="0"/>
  </r>
  <r>
    <s v="C04843"/>
    <s v="John Terrell"/>
    <s v="Bangalore"/>
    <x v="0"/>
    <x v="0"/>
    <n v="1153728"/>
    <n v="0.08"/>
    <n v="120"/>
    <d v="2022-07-16T00:00:00"/>
    <n v="580"/>
    <n v="31"/>
    <n v="2"/>
    <n v="13997.904278041724"/>
    <x v="0"/>
    <x v="0"/>
  </r>
  <r>
    <s v="C04844"/>
    <s v="Teresa Murphy"/>
    <s v="Mumbai"/>
    <x v="2"/>
    <x v="1"/>
    <n v="1371356"/>
    <n v="0.1"/>
    <n v="84"/>
    <d v="2022-08-19T00:00:00"/>
    <n v="519"/>
    <n v="64"/>
    <n v="0"/>
    <n v="22766.133322374149"/>
    <x v="0"/>
    <x v="0"/>
  </r>
  <r>
    <s v="C04845"/>
    <s v="Larry Phelps"/>
    <s v="Hyderabad"/>
    <x v="0"/>
    <x v="1"/>
    <n v="1666376"/>
    <n v="0.09"/>
    <n v="36"/>
    <d v="2024-02-19T00:00:00"/>
    <n v="453"/>
    <n v="15"/>
    <n v="0"/>
    <n v="52990.311310941324"/>
    <x v="0"/>
    <x v="0"/>
  </r>
  <r>
    <s v="C04846"/>
    <s v="Dominique Kane"/>
    <s v="Bangalore"/>
    <x v="0"/>
    <x v="0"/>
    <n v="1452504"/>
    <n v="0.1"/>
    <n v="84"/>
    <d v="2024-06-07T00:00:00"/>
    <n v="702"/>
    <n v="77"/>
    <n v="5"/>
    <n v="24113.286203787888"/>
    <x v="1"/>
    <x v="0"/>
  </r>
  <r>
    <s v="C04847"/>
    <s v="Matthew Floyd"/>
    <s v="Delhi"/>
    <x v="1"/>
    <x v="2"/>
    <n v="566178"/>
    <n v="0.09"/>
    <n v="60"/>
    <d v="2023-07-31T00:00:00"/>
    <n v="666"/>
    <n v="16"/>
    <n v="4"/>
    <n v="11752.924045346659"/>
    <x v="2"/>
    <x v="0"/>
  </r>
  <r>
    <s v="C04848"/>
    <s v="Ronald Best"/>
    <s v="Hyderabad"/>
    <x v="0"/>
    <x v="0"/>
    <n v="792011"/>
    <n v="0.08"/>
    <n v="36"/>
    <d v="2021-02-14T00:00:00"/>
    <n v="491"/>
    <n v="6"/>
    <n v="5"/>
    <n v="24818.746145473306"/>
    <x v="0"/>
    <x v="0"/>
  </r>
  <r>
    <s v="C04849"/>
    <s v="Ashley Baxter"/>
    <s v="Mumbai"/>
    <x v="2"/>
    <x v="2"/>
    <n v="167514"/>
    <n v="0.08"/>
    <n v="120"/>
    <d v="2020-11-06T00:00:00"/>
    <n v="365"/>
    <n v="0"/>
    <n v="4"/>
    <n v="2032.4070640843263"/>
    <x v="0"/>
    <x v="0"/>
  </r>
  <r>
    <s v="C04850"/>
    <s v="Jillian Mckinney"/>
    <s v="Bangalore"/>
    <x v="0"/>
    <x v="1"/>
    <n v="539514"/>
    <n v="0.09"/>
    <n v="84"/>
    <d v="2024-05-01T00:00:00"/>
    <n v="729"/>
    <n v="79"/>
    <n v="2"/>
    <n v="8680.2829683864384"/>
    <x v="1"/>
    <x v="0"/>
  </r>
  <r>
    <s v="C04851"/>
    <s v="Lisa Kennedy"/>
    <s v="Hyderabad"/>
    <x v="0"/>
    <x v="2"/>
    <n v="101450"/>
    <n v="0.09"/>
    <n v="36"/>
    <d v="2023-06-30T00:00:00"/>
    <n v="517"/>
    <n v="30"/>
    <n v="3"/>
    <n v="3226.0828783509824"/>
    <x v="0"/>
    <x v="0"/>
  </r>
  <r>
    <s v="C04852"/>
    <s v="Sean Nicholson"/>
    <s v="Mumbai"/>
    <x v="2"/>
    <x v="2"/>
    <n v="679243"/>
    <n v="0.1"/>
    <n v="120"/>
    <d v="2022-12-18T00:00:00"/>
    <n v="425"/>
    <n v="84"/>
    <n v="5"/>
    <n v="8976.2462971778423"/>
    <x v="0"/>
    <x v="0"/>
  </r>
  <r>
    <s v="C04853"/>
    <s v="Brooke Sullivan"/>
    <s v="Chennai"/>
    <x v="0"/>
    <x v="2"/>
    <n v="270003"/>
    <n v="0.08"/>
    <n v="60"/>
    <d v="2023-03-03T00:00:00"/>
    <n v="418"/>
    <n v="51"/>
    <n v="2"/>
    <n v="5474.6872870545585"/>
    <x v="0"/>
    <x v="0"/>
  </r>
  <r>
    <s v="C04854"/>
    <s v="William Nunez"/>
    <s v="Chennai"/>
    <x v="0"/>
    <x v="1"/>
    <n v="1624680"/>
    <n v="0.1"/>
    <n v="84"/>
    <d v="2021-02-23T00:00:00"/>
    <n v="659"/>
    <n v="70"/>
    <n v="3"/>
    <n v="26971.611664800996"/>
    <x v="2"/>
    <x v="0"/>
  </r>
  <r>
    <s v="C04855"/>
    <s v="Cody Duncan III"/>
    <s v="Kolkata"/>
    <x v="3"/>
    <x v="0"/>
    <n v="1590984"/>
    <n v="7.0000000000000007E-2"/>
    <n v="36"/>
    <d v="2022-05-12T00:00:00"/>
    <n v="343"/>
    <n v="19"/>
    <n v="0"/>
    <n v="49124.967079256909"/>
    <x v="0"/>
    <x v="0"/>
  </r>
  <r>
    <s v="C04856"/>
    <s v="Shawn Gonzalez"/>
    <s v="Mumbai"/>
    <x v="2"/>
    <x v="0"/>
    <n v="1362858"/>
    <n v="0.08"/>
    <n v="60"/>
    <d v="2021-08-07T00:00:00"/>
    <n v="521"/>
    <n v="23"/>
    <n v="1"/>
    <n v="27633.846167118892"/>
    <x v="0"/>
    <x v="0"/>
  </r>
  <r>
    <s v="C04857"/>
    <s v="Amanda Ramos"/>
    <s v="Bangalore"/>
    <x v="0"/>
    <x v="2"/>
    <n v="1598727"/>
    <n v="0.1"/>
    <n v="36"/>
    <d v="2023-03-24T00:00:00"/>
    <n v="402"/>
    <n v="14"/>
    <n v="4"/>
    <n v="51586.423380842221"/>
    <x v="0"/>
    <x v="0"/>
  </r>
  <r>
    <s v="C04858"/>
    <s v="William Roman"/>
    <s v="Mumbai"/>
    <x v="2"/>
    <x v="2"/>
    <n v="1671203"/>
    <n v="7.0000000000000007E-2"/>
    <n v="36"/>
    <d v="2023-01-22T00:00:00"/>
    <n v="471"/>
    <n v="21"/>
    <n v="3"/>
    <n v="51601.896912700191"/>
    <x v="0"/>
    <x v="0"/>
  </r>
  <r>
    <s v="C04859"/>
    <s v="Cynthia Wood"/>
    <s v="Delhi"/>
    <x v="1"/>
    <x v="0"/>
    <n v="124246"/>
    <n v="7.0000000000000007E-2"/>
    <n v="36"/>
    <d v="2023-07-15T00:00:00"/>
    <n v="370"/>
    <n v="11"/>
    <n v="2"/>
    <n v="3836.355777135002"/>
    <x v="0"/>
    <x v="0"/>
  </r>
  <r>
    <s v="C04860"/>
    <s v="Theresa Turner"/>
    <s v="Mumbai"/>
    <x v="2"/>
    <x v="2"/>
    <n v="298551"/>
    <n v="7.0000000000000007E-2"/>
    <n v="84"/>
    <d v="2022-09-24T00:00:00"/>
    <n v="356"/>
    <n v="49"/>
    <n v="5"/>
    <n v="4505.9347013626257"/>
    <x v="0"/>
    <x v="0"/>
  </r>
  <r>
    <s v="C04861"/>
    <s v="Holly Dickerson"/>
    <s v="Kolkata"/>
    <x v="3"/>
    <x v="1"/>
    <n v="1353546"/>
    <n v="0.09"/>
    <n v="36"/>
    <d v="2023-08-03T00:00:00"/>
    <n v="494"/>
    <n v="25"/>
    <n v="5"/>
    <n v="43042.400942932072"/>
    <x v="0"/>
    <x v="0"/>
  </r>
  <r>
    <s v="C04862"/>
    <s v="Mark Marshall"/>
    <s v="Kolkata"/>
    <x v="3"/>
    <x v="2"/>
    <n v="175879"/>
    <n v="0.09"/>
    <n v="84"/>
    <d v="2021-01-01T00:00:00"/>
    <n v="423"/>
    <n v="73"/>
    <n v="0"/>
    <n v="2829.7309952973201"/>
    <x v="0"/>
    <x v="0"/>
  </r>
  <r>
    <s v="C04863"/>
    <s v="Anthony Burgess"/>
    <s v="Kolkata"/>
    <x v="3"/>
    <x v="0"/>
    <n v="1799866"/>
    <n v="0.08"/>
    <n v="120"/>
    <d v="2021-02-05T00:00:00"/>
    <n v="845"/>
    <n v="56"/>
    <n v="0"/>
    <n v="21837.341194199886"/>
    <x v="1"/>
    <x v="0"/>
  </r>
  <r>
    <s v="C04864"/>
    <s v="Mandy Garcia"/>
    <s v="Bangalore"/>
    <x v="0"/>
    <x v="2"/>
    <n v="1767138"/>
    <n v="0.1"/>
    <n v="36"/>
    <d v="2023-08-31T00:00:00"/>
    <n v="794"/>
    <n v="0"/>
    <n v="4"/>
    <n v="57020.572643343585"/>
    <x v="1"/>
    <x v="0"/>
  </r>
  <r>
    <s v="C04865"/>
    <s v="Sarah Sutton"/>
    <s v="Chennai"/>
    <x v="0"/>
    <x v="0"/>
    <n v="752610"/>
    <n v="0.08"/>
    <n v="60"/>
    <d v="2021-10-19T00:00:00"/>
    <n v="466"/>
    <n v="48"/>
    <n v="4"/>
    <n v="15260.217105403019"/>
    <x v="0"/>
    <x v="0"/>
  </r>
  <r>
    <s v="C04866"/>
    <s v="Brenda Williams"/>
    <s v="Kolkata"/>
    <x v="3"/>
    <x v="2"/>
    <n v="136223"/>
    <n v="0.1"/>
    <n v="36"/>
    <d v="2020-07-31T00:00:00"/>
    <n v="732"/>
    <n v="5"/>
    <n v="1"/>
    <n v="4395.5330411061241"/>
    <x v="1"/>
    <x v="0"/>
  </r>
  <r>
    <s v="C04867"/>
    <s v="Jon Morgan"/>
    <s v="Bangalore"/>
    <x v="0"/>
    <x v="1"/>
    <n v="535233"/>
    <n v="0.08"/>
    <n v="36"/>
    <d v="2021-12-05T00:00:00"/>
    <n v="499"/>
    <n v="17"/>
    <n v="4"/>
    <n v="16772.256895018018"/>
    <x v="0"/>
    <x v="0"/>
  </r>
  <r>
    <s v="C04868"/>
    <s v="Tammy Paul"/>
    <s v="Mumbai"/>
    <x v="2"/>
    <x v="1"/>
    <n v="382631"/>
    <n v="7.0000000000000007E-2"/>
    <n v="84"/>
    <d v="2020-09-13T00:00:00"/>
    <n v="342"/>
    <n v="6"/>
    <n v="1"/>
    <n v="5774.9272342651102"/>
    <x v="0"/>
    <x v="0"/>
  </r>
  <r>
    <s v="C04869"/>
    <s v="William Brown"/>
    <s v="Hyderabad"/>
    <x v="0"/>
    <x v="0"/>
    <n v="253179"/>
    <n v="0.1"/>
    <n v="120"/>
    <d v="2021-06-18T00:00:00"/>
    <n v="671"/>
    <n v="66"/>
    <n v="4"/>
    <n v="3345.7791412987531"/>
    <x v="2"/>
    <x v="0"/>
  </r>
  <r>
    <s v="C04870"/>
    <s v="Lindsey Adams"/>
    <s v="Mumbai"/>
    <x v="2"/>
    <x v="2"/>
    <n v="424008"/>
    <n v="0.1"/>
    <n v="84"/>
    <d v="2024-01-26T00:00:00"/>
    <n v="307"/>
    <n v="49"/>
    <n v="3"/>
    <n v="7039.0348368718396"/>
    <x v="0"/>
    <x v="0"/>
  </r>
  <r>
    <s v="C04871"/>
    <s v="Andrea Hensley"/>
    <s v="Chennai"/>
    <x v="0"/>
    <x v="1"/>
    <n v="1548095"/>
    <n v="0.08"/>
    <n v="120"/>
    <d v="2024-02-29T00:00:00"/>
    <n v="434"/>
    <n v="92"/>
    <n v="0"/>
    <n v="18782.664218355629"/>
    <x v="0"/>
    <x v="0"/>
  </r>
  <r>
    <s v="C04872"/>
    <s v="Leon Bean"/>
    <s v="Kolkata"/>
    <x v="3"/>
    <x v="1"/>
    <n v="224876"/>
    <n v="0.1"/>
    <n v="84"/>
    <d v="2022-08-24T00:00:00"/>
    <n v="375"/>
    <n v="54"/>
    <n v="2"/>
    <n v="3733.2078592299954"/>
    <x v="0"/>
    <x v="0"/>
  </r>
  <r>
    <s v="C04873"/>
    <s v="Daniel Brown"/>
    <s v="Hyderabad"/>
    <x v="0"/>
    <x v="0"/>
    <n v="295669"/>
    <n v="0.08"/>
    <n v="36"/>
    <d v="2023-10-20T00:00:00"/>
    <n v="420"/>
    <n v="35"/>
    <n v="3"/>
    <n v="9265.191839615798"/>
    <x v="0"/>
    <x v="0"/>
  </r>
  <r>
    <s v="C04874"/>
    <s v="Melissa Jones"/>
    <s v="Chennai"/>
    <x v="0"/>
    <x v="0"/>
    <n v="233111"/>
    <n v="7.0000000000000007E-2"/>
    <n v="36"/>
    <d v="2023-01-15T00:00:00"/>
    <n v="434"/>
    <n v="14"/>
    <n v="5"/>
    <n v="7197.7909273837195"/>
    <x v="0"/>
    <x v="0"/>
  </r>
  <r>
    <s v="C04875"/>
    <s v="James Hardy"/>
    <s v="Bangalore"/>
    <x v="0"/>
    <x v="0"/>
    <n v="564837"/>
    <n v="0.08"/>
    <n v="36"/>
    <d v="2021-12-14T00:00:00"/>
    <n v="486"/>
    <n v="20"/>
    <n v="2"/>
    <n v="17699.938658138217"/>
    <x v="0"/>
    <x v="0"/>
  </r>
  <r>
    <s v="C04876"/>
    <s v="Tyler Rodriguez MD"/>
    <s v="Bangalore"/>
    <x v="0"/>
    <x v="0"/>
    <n v="1165287"/>
    <n v="0.1"/>
    <n v="60"/>
    <d v="2023-06-11T00:00:00"/>
    <n v="360"/>
    <n v="27"/>
    <n v="1"/>
    <n v="24758.904990459676"/>
    <x v="0"/>
    <x v="0"/>
  </r>
  <r>
    <s v="C04877"/>
    <s v="Samantha Zhang"/>
    <s v="Delhi"/>
    <x v="1"/>
    <x v="1"/>
    <n v="1758245"/>
    <n v="0.09"/>
    <n v="84"/>
    <d v="2023-12-03T00:00:00"/>
    <n v="740"/>
    <n v="71"/>
    <n v="5"/>
    <n v="28288.541405321481"/>
    <x v="1"/>
    <x v="0"/>
  </r>
  <r>
    <s v="C04878"/>
    <s v="Mr. Jake Jackson"/>
    <s v="Kolkata"/>
    <x v="3"/>
    <x v="0"/>
    <n v="1570342"/>
    <n v="7.0000000000000007E-2"/>
    <n v="36"/>
    <d v="2020-06-26T00:00:00"/>
    <n v="696"/>
    <n v="6"/>
    <n v="4"/>
    <n v="48487.602045761909"/>
    <x v="2"/>
    <x v="0"/>
  </r>
  <r>
    <s v="C04879"/>
    <s v="Daniel Jackson"/>
    <s v="Hyderabad"/>
    <x v="0"/>
    <x v="0"/>
    <n v="201506"/>
    <n v="0.09"/>
    <n v="84"/>
    <d v="2021-02-23T00:00:00"/>
    <n v="331"/>
    <n v="44"/>
    <n v="1"/>
    <n v="3242.0458038673278"/>
    <x v="0"/>
    <x v="0"/>
  </r>
  <r>
    <s v="C04880"/>
    <s v="Latoya Savage"/>
    <s v="Chennai"/>
    <x v="0"/>
    <x v="1"/>
    <n v="395660"/>
    <n v="7.0000000000000007E-2"/>
    <n v="60"/>
    <d v="2022-02-20T00:00:00"/>
    <n v="732"/>
    <n v="0"/>
    <n v="4"/>
    <n v="7834.5422144746972"/>
    <x v="1"/>
    <x v="0"/>
  </r>
  <r>
    <s v="C04881"/>
    <s v="Carol Contreras"/>
    <s v="Chennai"/>
    <x v="0"/>
    <x v="2"/>
    <n v="1748410"/>
    <n v="0.09"/>
    <n v="36"/>
    <d v="2024-01-28T00:00:00"/>
    <n v="313"/>
    <n v="16"/>
    <n v="2"/>
    <n v="55598.970579966895"/>
    <x v="0"/>
    <x v="0"/>
  </r>
  <r>
    <s v="C04882"/>
    <s v="Samantha Hill"/>
    <s v="Kolkata"/>
    <x v="3"/>
    <x v="2"/>
    <n v="1861261"/>
    <n v="7.0000000000000007E-2"/>
    <n v="36"/>
    <d v="2021-05-20T00:00:00"/>
    <n v="811"/>
    <n v="6"/>
    <n v="2"/>
    <n v="57470.336188739049"/>
    <x v="1"/>
    <x v="0"/>
  </r>
  <r>
    <s v="C04883"/>
    <s v="Juan Obrien"/>
    <s v="Chennai"/>
    <x v="0"/>
    <x v="0"/>
    <n v="1863243"/>
    <n v="0.08"/>
    <n v="84"/>
    <d v="2020-08-24T00:00:00"/>
    <n v="735"/>
    <n v="72"/>
    <n v="2"/>
    <n v="29040.904882273204"/>
    <x v="1"/>
    <x v="0"/>
  </r>
  <r>
    <s v="C04884"/>
    <s v="Carl Barker"/>
    <s v="Mumbai"/>
    <x v="2"/>
    <x v="2"/>
    <n v="1287070"/>
    <n v="0.09"/>
    <n v="36"/>
    <d v="2022-11-18T00:00:00"/>
    <n v="713"/>
    <n v="0"/>
    <n v="4"/>
    <n v="40928.481914629854"/>
    <x v="1"/>
    <x v="0"/>
  </r>
  <r>
    <s v="C04885"/>
    <s v="Shannon Baker"/>
    <s v="Kolkata"/>
    <x v="3"/>
    <x v="0"/>
    <n v="797129"/>
    <n v="7.0000000000000007E-2"/>
    <n v="120"/>
    <d v="2022-06-07T00:00:00"/>
    <n v="434"/>
    <n v="88"/>
    <n v="3"/>
    <n v="9255.3435931062577"/>
    <x v="0"/>
    <x v="0"/>
  </r>
  <r>
    <s v="C04886"/>
    <s v="David Tate"/>
    <s v="Mumbai"/>
    <x v="2"/>
    <x v="2"/>
    <n v="935452"/>
    <n v="0.1"/>
    <n v="60"/>
    <d v="2022-08-04T00:00:00"/>
    <n v="656"/>
    <n v="36"/>
    <n v="5"/>
    <n v="19875.590469245333"/>
    <x v="2"/>
    <x v="0"/>
  </r>
  <r>
    <s v="C04887"/>
    <s v="Richard Gonzales"/>
    <s v="Chennai"/>
    <x v="0"/>
    <x v="2"/>
    <n v="640837"/>
    <n v="0.08"/>
    <n v="84"/>
    <d v="2021-10-18T00:00:00"/>
    <n v="380"/>
    <n v="39"/>
    <n v="1"/>
    <n v="9988.2228791635407"/>
    <x v="0"/>
    <x v="0"/>
  </r>
  <r>
    <s v="C04888"/>
    <s v="Steven Riddle"/>
    <s v="Kolkata"/>
    <x v="3"/>
    <x v="0"/>
    <n v="1479769"/>
    <n v="7.0000000000000007E-2"/>
    <n v="84"/>
    <d v="2023-04-14T00:00:00"/>
    <n v="667"/>
    <n v="58"/>
    <n v="5"/>
    <n v="22333.679964564417"/>
    <x v="2"/>
    <x v="0"/>
  </r>
  <r>
    <s v="C04889"/>
    <s v="Madeline Williams"/>
    <s v="Hyderabad"/>
    <x v="0"/>
    <x v="2"/>
    <n v="475687"/>
    <n v="0.09"/>
    <n v="60"/>
    <d v="2020-10-31T00:00:00"/>
    <n v="846"/>
    <n v="18"/>
    <n v="3"/>
    <n v="9874.479722558659"/>
    <x v="1"/>
    <x v="0"/>
  </r>
  <r>
    <s v="C04890"/>
    <s v="Tyler Harmon"/>
    <s v="Hyderabad"/>
    <x v="0"/>
    <x v="2"/>
    <n v="1368398"/>
    <n v="7.0000000000000007E-2"/>
    <n v="84"/>
    <d v="2021-06-07T00:00:00"/>
    <n v="499"/>
    <n v="5"/>
    <n v="0"/>
    <n v="20652.793102268002"/>
    <x v="0"/>
    <x v="0"/>
  </r>
  <r>
    <s v="C04891"/>
    <s v="Earl Douglas"/>
    <s v="Hyderabad"/>
    <x v="0"/>
    <x v="2"/>
    <n v="1138864"/>
    <n v="0.08"/>
    <n v="120"/>
    <d v="2024-05-03T00:00:00"/>
    <n v="426"/>
    <n v="60"/>
    <n v="2"/>
    <n v="13817.562941791921"/>
    <x v="0"/>
    <x v="0"/>
  </r>
  <r>
    <s v="C04892"/>
    <s v="Jamie Bradley"/>
    <s v="Kolkata"/>
    <x v="3"/>
    <x v="0"/>
    <n v="887113"/>
    <n v="0.09"/>
    <n v="36"/>
    <d v="2022-09-08T00:00:00"/>
    <n v="437"/>
    <n v="24"/>
    <n v="1"/>
    <n v="28209.95623915796"/>
    <x v="0"/>
    <x v="0"/>
  </r>
  <r>
    <s v="C04893"/>
    <s v="Danielle Brown"/>
    <s v="Bangalore"/>
    <x v="0"/>
    <x v="2"/>
    <n v="913872"/>
    <n v="7.0000000000000007E-2"/>
    <n v="36"/>
    <d v="2022-05-19T00:00:00"/>
    <n v="699"/>
    <n v="24"/>
    <n v="1"/>
    <n v="28217.714266551189"/>
    <x v="2"/>
    <x v="0"/>
  </r>
  <r>
    <s v="C04894"/>
    <s v="Greg Mcbride"/>
    <s v="Kolkata"/>
    <x v="3"/>
    <x v="0"/>
    <n v="936800"/>
    <n v="0.1"/>
    <n v="36"/>
    <d v="2021-05-21T00:00:00"/>
    <n v="494"/>
    <n v="19"/>
    <n v="4"/>
    <n v="30227.900963186956"/>
    <x v="0"/>
    <x v="0"/>
  </r>
  <r>
    <s v="C04895"/>
    <s v="Dillon Rubio"/>
    <s v="Bangalore"/>
    <x v="0"/>
    <x v="1"/>
    <n v="666374"/>
    <n v="0.1"/>
    <n v="120"/>
    <d v="2021-08-20T00:00:00"/>
    <n v="794"/>
    <n v="83"/>
    <n v="0"/>
    <n v="8806.1815138847051"/>
    <x v="1"/>
    <x v="0"/>
  </r>
  <r>
    <s v="C04896"/>
    <s v="Gabriel Mann"/>
    <s v="Chennai"/>
    <x v="0"/>
    <x v="2"/>
    <n v="875060"/>
    <n v="0.1"/>
    <n v="60"/>
    <d v="2022-12-28T00:00:00"/>
    <n v="809"/>
    <n v="47"/>
    <n v="3"/>
    <n v="18592.438945042421"/>
    <x v="1"/>
    <x v="0"/>
  </r>
  <r>
    <s v="C04897"/>
    <s v="Eric Horton"/>
    <s v="Kolkata"/>
    <x v="3"/>
    <x v="2"/>
    <n v="193963"/>
    <n v="0.08"/>
    <n v="36"/>
    <d v="2023-04-20T00:00:00"/>
    <n v="672"/>
    <n v="31"/>
    <n v="1"/>
    <n v="6078.0954539955119"/>
    <x v="2"/>
    <x v="0"/>
  </r>
  <r>
    <s v="C04898"/>
    <s v="Kathryn Johnson"/>
    <s v="Delhi"/>
    <x v="1"/>
    <x v="1"/>
    <n v="1603235"/>
    <n v="0.08"/>
    <n v="84"/>
    <d v="2022-08-01T00:00:00"/>
    <n v="451"/>
    <n v="35"/>
    <n v="1"/>
    <n v="24988.3644478639"/>
    <x v="0"/>
    <x v="0"/>
  </r>
  <r>
    <s v="C04899"/>
    <s v="Robin Reyes"/>
    <s v="Delhi"/>
    <x v="1"/>
    <x v="2"/>
    <n v="417449"/>
    <n v="0.09"/>
    <n v="120"/>
    <d v="2020-08-13T00:00:00"/>
    <n v="334"/>
    <n v="0"/>
    <n v="4"/>
    <n v="5288.0675076267889"/>
    <x v="0"/>
    <x v="0"/>
  </r>
  <r>
    <s v="C04900"/>
    <s v="Robin Wilcox"/>
    <s v="Mumbai"/>
    <x v="2"/>
    <x v="0"/>
    <n v="1855143"/>
    <n v="0.09"/>
    <n v="120"/>
    <d v="2022-05-29T00:00:00"/>
    <n v="364"/>
    <n v="57"/>
    <n v="1"/>
    <n v="23500.167494235906"/>
    <x v="0"/>
    <x v="0"/>
  </r>
  <r>
    <s v="C04901"/>
    <s v="Natalie Jones"/>
    <s v="Chennai"/>
    <x v="0"/>
    <x v="2"/>
    <n v="1880953"/>
    <n v="7.0000000000000007E-2"/>
    <n v="84"/>
    <d v="2020-07-25T00:00:00"/>
    <n v="453"/>
    <n v="1"/>
    <n v="5"/>
    <n v="28388.62169053909"/>
    <x v="0"/>
    <x v="0"/>
  </r>
  <r>
    <s v="C04902"/>
    <s v="Christopher Mccarthy"/>
    <s v="Mumbai"/>
    <x v="2"/>
    <x v="0"/>
    <n v="1981342"/>
    <n v="0.08"/>
    <n v="84"/>
    <d v="2021-03-13T00:00:00"/>
    <n v="503"/>
    <n v="11"/>
    <n v="1"/>
    <n v="30881.621217014072"/>
    <x v="0"/>
    <x v="0"/>
  </r>
  <r>
    <s v="C04903"/>
    <s v="Eric Gill"/>
    <s v="Kolkata"/>
    <x v="3"/>
    <x v="1"/>
    <n v="1180107"/>
    <n v="0.09"/>
    <n v="84"/>
    <d v="2021-12-05T00:00:00"/>
    <n v="723"/>
    <n v="2"/>
    <n v="2"/>
    <n v="18986.833878219313"/>
    <x v="1"/>
    <x v="0"/>
  </r>
  <r>
    <s v="C04904"/>
    <s v="Dustin Myers"/>
    <s v="Bangalore"/>
    <x v="0"/>
    <x v="0"/>
    <n v="582209"/>
    <n v="0.09"/>
    <n v="60"/>
    <d v="2021-05-17T00:00:00"/>
    <n v="548"/>
    <n v="9"/>
    <n v="1"/>
    <n v="12085.701237980342"/>
    <x v="0"/>
    <x v="0"/>
  </r>
  <r>
    <s v="C04905"/>
    <s v="Elizabeth Gregory"/>
    <s v="Kolkata"/>
    <x v="3"/>
    <x v="0"/>
    <n v="1591301"/>
    <n v="7.0000000000000007E-2"/>
    <n v="36"/>
    <d v="2022-04-16T00:00:00"/>
    <n v="387"/>
    <n v="9"/>
    <n v="4"/>
    <n v="49134.755118963236"/>
    <x v="0"/>
    <x v="0"/>
  </r>
  <r>
    <s v="C04906"/>
    <s v="Douglas Mendez"/>
    <s v="Mumbai"/>
    <x v="2"/>
    <x v="2"/>
    <n v="1964590"/>
    <n v="0.08"/>
    <n v="36"/>
    <d v="2021-02-20T00:00:00"/>
    <n v="583"/>
    <n v="4"/>
    <n v="2"/>
    <n v="61563.110221872434"/>
    <x v="0"/>
    <x v="0"/>
  </r>
  <r>
    <s v="C04907"/>
    <s v="Derrick Reilly"/>
    <s v="Chennai"/>
    <x v="0"/>
    <x v="0"/>
    <n v="1756788"/>
    <n v="0.1"/>
    <n v="60"/>
    <d v="2021-11-02T00:00:00"/>
    <n v="571"/>
    <n v="44"/>
    <n v="1"/>
    <n v="37326.553184219571"/>
    <x v="0"/>
    <x v="0"/>
  </r>
  <r>
    <s v="C04908"/>
    <s v="Andrew Mcintosh"/>
    <s v="Kolkata"/>
    <x v="3"/>
    <x v="0"/>
    <n v="1076384"/>
    <n v="0.1"/>
    <n v="60"/>
    <d v="2023-10-16T00:00:00"/>
    <n v="611"/>
    <n v="2"/>
    <n v="1"/>
    <n v="22869.978974493792"/>
    <x v="2"/>
    <x v="0"/>
  </r>
  <r>
    <s v="C04909"/>
    <s v="Michael Murphy"/>
    <s v="Chennai"/>
    <x v="0"/>
    <x v="1"/>
    <n v="995660"/>
    <n v="0.08"/>
    <n v="60"/>
    <d v="2024-03-14T00:00:00"/>
    <n v="394"/>
    <n v="13"/>
    <n v="3"/>
    <n v="20188.394737201965"/>
    <x v="0"/>
    <x v="0"/>
  </r>
  <r>
    <s v="C04910"/>
    <s v="Angel Spencer"/>
    <s v="Bangalore"/>
    <x v="0"/>
    <x v="0"/>
    <n v="1915072"/>
    <n v="7.0000000000000007E-2"/>
    <n v="36"/>
    <d v="2024-02-07T00:00:00"/>
    <n v="315"/>
    <n v="2"/>
    <n v="5"/>
    <n v="59131.863648161576"/>
    <x v="0"/>
    <x v="0"/>
  </r>
  <r>
    <s v="C04911"/>
    <s v="Dylan Bryan"/>
    <s v="Bangalore"/>
    <x v="0"/>
    <x v="2"/>
    <n v="415839"/>
    <n v="0.09"/>
    <n v="60"/>
    <d v="2021-06-21T00:00:00"/>
    <n v="718"/>
    <n v="22"/>
    <n v="3"/>
    <n v="8632.1336789718243"/>
    <x v="1"/>
    <x v="0"/>
  </r>
  <r>
    <s v="C04912"/>
    <s v="Alan Hardin"/>
    <s v="Bangalore"/>
    <x v="0"/>
    <x v="0"/>
    <n v="1682973"/>
    <n v="0.1"/>
    <n v="60"/>
    <d v="2021-04-15T00:00:00"/>
    <n v="640"/>
    <n v="23"/>
    <n v="4"/>
    <n v="35758.202578857308"/>
    <x v="2"/>
    <x v="0"/>
  </r>
  <r>
    <s v="C04913"/>
    <s v="Colleen Alexander"/>
    <s v="Hyderabad"/>
    <x v="0"/>
    <x v="2"/>
    <n v="691901"/>
    <n v="0.09"/>
    <n v="60"/>
    <d v="2020-09-19T00:00:00"/>
    <n v="727"/>
    <n v="13"/>
    <n v="5"/>
    <n v="14362.726739469565"/>
    <x v="1"/>
    <x v="0"/>
  </r>
  <r>
    <s v="C04914"/>
    <s v="Andrew West"/>
    <s v="Mumbai"/>
    <x v="2"/>
    <x v="0"/>
    <n v="1196136"/>
    <n v="0.08"/>
    <n v="60"/>
    <d v="2023-05-28T00:00:00"/>
    <n v="805"/>
    <n v="52"/>
    <n v="5"/>
    <n v="24253.325158565985"/>
    <x v="1"/>
    <x v="0"/>
  </r>
  <r>
    <s v="C04915"/>
    <s v="Brian Lambert"/>
    <s v="Delhi"/>
    <x v="1"/>
    <x v="2"/>
    <n v="751829"/>
    <n v="0.09"/>
    <n v="60"/>
    <d v="2021-05-07T00:00:00"/>
    <n v="431"/>
    <n v="40"/>
    <n v="2"/>
    <n v="15606.733451474509"/>
    <x v="0"/>
    <x v="0"/>
  </r>
  <r>
    <s v="C04916"/>
    <s v="Zachary Wood"/>
    <s v="Delhi"/>
    <x v="1"/>
    <x v="2"/>
    <n v="344853"/>
    <n v="7.0000000000000007E-2"/>
    <n v="120"/>
    <d v="2021-04-20T00:00:00"/>
    <n v="839"/>
    <n v="86"/>
    <n v="4"/>
    <n v="4004.0357383980163"/>
    <x v="1"/>
    <x v="0"/>
  </r>
  <r>
    <s v="C04917"/>
    <s v="Lisa Booth"/>
    <s v="Delhi"/>
    <x v="1"/>
    <x v="0"/>
    <n v="152936"/>
    <n v="0.09"/>
    <n v="36"/>
    <d v="2023-03-01T00:00:00"/>
    <n v="555"/>
    <n v="16"/>
    <n v="2"/>
    <n v="4863.3239140806891"/>
    <x v="0"/>
    <x v="0"/>
  </r>
  <r>
    <s v="C04918"/>
    <s v="Barbara Osborne"/>
    <s v="Mumbai"/>
    <x v="2"/>
    <x v="1"/>
    <n v="1261861"/>
    <n v="0.08"/>
    <n v="120"/>
    <d v="2023-01-17T00:00:00"/>
    <n v="462"/>
    <n v="0"/>
    <n v="2"/>
    <n v="15309.855954084505"/>
    <x v="0"/>
    <x v="0"/>
  </r>
  <r>
    <s v="C04919"/>
    <s v="Tony Camacho"/>
    <s v="Hyderabad"/>
    <x v="0"/>
    <x v="2"/>
    <n v="1091565"/>
    <n v="0.1"/>
    <n v="120"/>
    <d v="2022-06-04T00:00:00"/>
    <n v="687"/>
    <n v="90"/>
    <n v="0"/>
    <n v="14425.111910434016"/>
    <x v="2"/>
    <x v="0"/>
  </r>
  <r>
    <s v="C04920"/>
    <s v="Laura Patterson"/>
    <s v="Bangalore"/>
    <x v="0"/>
    <x v="1"/>
    <n v="1233165"/>
    <n v="0.1"/>
    <n v="84"/>
    <d v="2023-05-14T00:00:00"/>
    <n v="628"/>
    <n v="64"/>
    <n v="3"/>
    <n v="20471.99910051476"/>
    <x v="2"/>
    <x v="0"/>
  </r>
  <r>
    <s v="C04921"/>
    <s v="Renee Carter"/>
    <s v="Chennai"/>
    <x v="0"/>
    <x v="0"/>
    <n v="1494871"/>
    <n v="0.08"/>
    <n v="36"/>
    <d v="2022-05-16T00:00:00"/>
    <n v="783"/>
    <n v="20"/>
    <n v="1"/>
    <n v="46843.823973694598"/>
    <x v="1"/>
    <x v="0"/>
  </r>
  <r>
    <s v="C04922"/>
    <s v="Robert Wilson"/>
    <s v="Chennai"/>
    <x v="0"/>
    <x v="0"/>
    <n v="1865810"/>
    <n v="0.08"/>
    <n v="120"/>
    <d v="2021-05-19T00:00:00"/>
    <n v="668"/>
    <n v="77"/>
    <n v="1"/>
    <n v="22637.42388241685"/>
    <x v="2"/>
    <x v="0"/>
  </r>
  <r>
    <s v="C04923"/>
    <s v="Lisa Campbell"/>
    <s v="Chennai"/>
    <x v="0"/>
    <x v="2"/>
    <n v="1729771"/>
    <n v="0.08"/>
    <n v="120"/>
    <d v="2021-01-17T00:00:00"/>
    <n v="431"/>
    <n v="12"/>
    <n v="5"/>
    <n v="20986.895421566012"/>
    <x v="0"/>
    <x v="0"/>
  </r>
  <r>
    <s v="C04924"/>
    <s v="Mackenzie Carter"/>
    <s v="Kolkata"/>
    <x v="3"/>
    <x v="1"/>
    <n v="1108236"/>
    <n v="0.09"/>
    <n v="36"/>
    <d v="2021-02-20T00:00:00"/>
    <n v="563"/>
    <n v="16"/>
    <n v="1"/>
    <n v="35241.608524122021"/>
    <x v="0"/>
    <x v="0"/>
  </r>
  <r>
    <s v="C04925"/>
    <s v="Eric Mann"/>
    <s v="Chennai"/>
    <x v="0"/>
    <x v="0"/>
    <n v="1817648"/>
    <n v="7.0000000000000007E-2"/>
    <n v="36"/>
    <d v="2023-06-14T00:00:00"/>
    <n v="696"/>
    <n v="5"/>
    <n v="2"/>
    <n v="56123.693363149585"/>
    <x v="2"/>
    <x v="0"/>
  </r>
  <r>
    <s v="C04926"/>
    <s v="Sara Chaney"/>
    <s v="Mumbai"/>
    <x v="2"/>
    <x v="2"/>
    <n v="398501"/>
    <n v="0.1"/>
    <n v="84"/>
    <d v="2024-06-05T00:00:00"/>
    <n v="660"/>
    <n v="59"/>
    <n v="2"/>
    <n v="6615.5884358980602"/>
    <x v="2"/>
    <x v="0"/>
  </r>
  <r>
    <s v="C04927"/>
    <s v="Brooke Boyd"/>
    <s v="Mumbai"/>
    <x v="2"/>
    <x v="1"/>
    <n v="547812"/>
    <n v="7.0000000000000007E-2"/>
    <n v="120"/>
    <d v="2021-07-07T00:00:00"/>
    <n v="399"/>
    <n v="103"/>
    <n v="0"/>
    <n v="6360.5618217712881"/>
    <x v="0"/>
    <x v="0"/>
  </r>
  <r>
    <s v="C04928"/>
    <s v="Laura Nielsen"/>
    <s v="Kolkata"/>
    <x v="3"/>
    <x v="2"/>
    <n v="575595"/>
    <n v="0.08"/>
    <n v="60"/>
    <d v="2023-07-30T00:00:00"/>
    <n v="583"/>
    <n v="50"/>
    <n v="4"/>
    <n v="11670.991170439473"/>
    <x v="0"/>
    <x v="0"/>
  </r>
  <r>
    <s v="C04929"/>
    <s v="Connie Boone"/>
    <s v="Hyderabad"/>
    <x v="0"/>
    <x v="1"/>
    <n v="1404892"/>
    <n v="0.1"/>
    <n v="120"/>
    <d v="2024-06-08T00:00:00"/>
    <n v="329"/>
    <n v="11"/>
    <n v="0"/>
    <n v="18565.751303929192"/>
    <x v="0"/>
    <x v="0"/>
  </r>
  <r>
    <s v="C04930"/>
    <s v="Monique Nichols"/>
    <s v="Chennai"/>
    <x v="0"/>
    <x v="0"/>
    <n v="532059"/>
    <n v="0.09"/>
    <n v="60"/>
    <d v="2021-04-30T00:00:00"/>
    <n v="601"/>
    <n v="19"/>
    <n v="4"/>
    <n v="11044.669723378687"/>
    <x v="2"/>
    <x v="0"/>
  </r>
  <r>
    <s v="C04931"/>
    <s v="Elizabeth Garcia"/>
    <s v="Bangalore"/>
    <x v="0"/>
    <x v="2"/>
    <n v="863985"/>
    <n v="0.09"/>
    <n v="120"/>
    <d v="2023-04-02T00:00:00"/>
    <n v="370"/>
    <n v="93"/>
    <n v="4"/>
    <n v="10944.596838360929"/>
    <x v="0"/>
    <x v="0"/>
  </r>
  <r>
    <s v="C04932"/>
    <s v="Dr. Faith Williams"/>
    <s v="Bangalore"/>
    <x v="0"/>
    <x v="0"/>
    <n v="293609"/>
    <n v="0.1"/>
    <n v="120"/>
    <d v="2020-10-12T00:00:00"/>
    <n v="354"/>
    <n v="90"/>
    <n v="1"/>
    <n v="3880.0645705117158"/>
    <x v="0"/>
    <x v="0"/>
  </r>
  <r>
    <s v="C04933"/>
    <s v="Lauren Johnson"/>
    <s v="Chennai"/>
    <x v="0"/>
    <x v="2"/>
    <n v="1301012"/>
    <n v="0.08"/>
    <n v="120"/>
    <d v="2024-03-21T00:00:00"/>
    <n v="561"/>
    <n v="27"/>
    <n v="3"/>
    <n v="15784.865618745162"/>
    <x v="0"/>
    <x v="0"/>
  </r>
  <r>
    <s v="C04934"/>
    <s v="Adrian Jackson"/>
    <s v="Hyderabad"/>
    <x v="0"/>
    <x v="1"/>
    <n v="1179968"/>
    <n v="0.08"/>
    <n v="120"/>
    <d v="2024-03-05T00:00:00"/>
    <n v="595"/>
    <n v="74"/>
    <n v="0"/>
    <n v="14316.267885630181"/>
    <x v="0"/>
    <x v="0"/>
  </r>
  <r>
    <s v="C04935"/>
    <s v="Victor Cooley"/>
    <s v="Delhi"/>
    <x v="1"/>
    <x v="1"/>
    <n v="346467"/>
    <n v="0.08"/>
    <n v="60"/>
    <d v="2021-12-09T00:00:00"/>
    <n v="490"/>
    <n v="14"/>
    <n v="4"/>
    <n v="7025.1014999238223"/>
    <x v="0"/>
    <x v="0"/>
  </r>
  <r>
    <s v="C04936"/>
    <s v="Charles Ellis"/>
    <s v="Mumbai"/>
    <x v="2"/>
    <x v="2"/>
    <n v="1267584"/>
    <n v="7.0000000000000007E-2"/>
    <n v="120"/>
    <d v="2020-11-24T00:00:00"/>
    <n v="314"/>
    <n v="37"/>
    <n v="3"/>
    <n v="14717.725052186035"/>
    <x v="0"/>
    <x v="0"/>
  </r>
  <r>
    <s v="C04937"/>
    <s v="Cynthia Wilson"/>
    <s v="Delhi"/>
    <x v="1"/>
    <x v="0"/>
    <n v="346749"/>
    <n v="0.09"/>
    <n v="60"/>
    <d v="2020-12-31T00:00:00"/>
    <n v="705"/>
    <n v="35"/>
    <n v="3"/>
    <n v="7197.9389163830256"/>
    <x v="1"/>
    <x v="0"/>
  </r>
  <r>
    <s v="C04938"/>
    <s v="Megan Fuller"/>
    <s v="Mumbai"/>
    <x v="2"/>
    <x v="2"/>
    <n v="1089014"/>
    <n v="0.1"/>
    <n v="84"/>
    <d v="2020-12-07T00:00:00"/>
    <n v="306"/>
    <n v="58"/>
    <n v="0"/>
    <n v="18078.921821855129"/>
    <x v="0"/>
    <x v="0"/>
  </r>
  <r>
    <s v="C04939"/>
    <s v="Kevin Miller"/>
    <s v="Delhi"/>
    <x v="1"/>
    <x v="2"/>
    <n v="907394"/>
    <n v="0.1"/>
    <n v="84"/>
    <d v="2023-02-14T00:00:00"/>
    <n v="711"/>
    <n v="1"/>
    <n v="0"/>
    <n v="15063.814778892112"/>
    <x v="1"/>
    <x v="0"/>
  </r>
  <r>
    <s v="C04940"/>
    <s v="Melissa Manning"/>
    <s v="Kolkata"/>
    <x v="3"/>
    <x v="2"/>
    <n v="891937"/>
    <n v="0.08"/>
    <n v="60"/>
    <d v="2022-09-22T00:00:00"/>
    <n v="458"/>
    <n v="7"/>
    <n v="1"/>
    <n v="18085.266292424832"/>
    <x v="0"/>
    <x v="0"/>
  </r>
  <r>
    <s v="C04941"/>
    <s v="Anna Dyer"/>
    <s v="Kolkata"/>
    <x v="3"/>
    <x v="0"/>
    <n v="1229874"/>
    <n v="0.08"/>
    <n v="36"/>
    <d v="2022-05-12T00:00:00"/>
    <n v="517"/>
    <n v="32"/>
    <n v="3"/>
    <n v="38539.781135511803"/>
    <x v="0"/>
    <x v="0"/>
  </r>
  <r>
    <s v="C04942"/>
    <s v="Matthew Smith"/>
    <s v="Bangalore"/>
    <x v="0"/>
    <x v="1"/>
    <n v="1108229"/>
    <n v="0.09"/>
    <n v="120"/>
    <d v="2020-12-28T00:00:00"/>
    <n v="436"/>
    <n v="54"/>
    <n v="2"/>
    <n v="14038.576606746525"/>
    <x v="0"/>
    <x v="0"/>
  </r>
  <r>
    <s v="C04943"/>
    <s v="Daniel Holt"/>
    <s v="Kolkata"/>
    <x v="3"/>
    <x v="1"/>
    <n v="1355558"/>
    <n v="0.08"/>
    <n v="60"/>
    <d v="2023-11-02T00:00:00"/>
    <n v="311"/>
    <n v="58"/>
    <n v="2"/>
    <n v="27485.828488813473"/>
    <x v="0"/>
    <x v="0"/>
  </r>
  <r>
    <s v="C04944"/>
    <s v="Lisa Washington"/>
    <s v="Kolkata"/>
    <x v="3"/>
    <x v="2"/>
    <n v="1450244"/>
    <n v="0.1"/>
    <n v="60"/>
    <d v="2024-05-16T00:00:00"/>
    <n v="337"/>
    <n v="57"/>
    <n v="3"/>
    <n v="30813.399110248549"/>
    <x v="0"/>
    <x v="0"/>
  </r>
  <r>
    <s v="C04945"/>
    <s v="Luis Romero"/>
    <s v="Hyderabad"/>
    <x v="0"/>
    <x v="0"/>
    <n v="932763"/>
    <n v="7.0000000000000007E-2"/>
    <n v="84"/>
    <d v="2021-12-08T00:00:00"/>
    <n v="660"/>
    <n v="29"/>
    <n v="0"/>
    <n v="14077.893458226927"/>
    <x v="2"/>
    <x v="0"/>
  </r>
  <r>
    <s v="C04946"/>
    <s v="Tracy Smith"/>
    <s v="Delhi"/>
    <x v="1"/>
    <x v="1"/>
    <n v="629267"/>
    <n v="0.09"/>
    <n v="60"/>
    <d v="2022-01-07T00:00:00"/>
    <n v="648"/>
    <n v="33"/>
    <n v="5"/>
    <n v="13062.547918222108"/>
    <x v="2"/>
    <x v="0"/>
  </r>
  <r>
    <s v="C04947"/>
    <s v="Ann Salinas"/>
    <s v="Mumbai"/>
    <x v="2"/>
    <x v="0"/>
    <n v="1941889"/>
    <n v="7.0000000000000007E-2"/>
    <n v="36"/>
    <d v="2022-08-01T00:00:00"/>
    <n v="833"/>
    <n v="19"/>
    <n v="3"/>
    <n v="59959.894754800247"/>
    <x v="1"/>
    <x v="0"/>
  </r>
  <r>
    <s v="C04948"/>
    <s v="Sandra Johnston"/>
    <s v="Mumbai"/>
    <x v="2"/>
    <x v="1"/>
    <n v="423003"/>
    <n v="0.09"/>
    <n v="60"/>
    <d v="2022-05-11T00:00:00"/>
    <n v="421"/>
    <n v="1"/>
    <n v="3"/>
    <n v="8780.8465358134254"/>
    <x v="0"/>
    <x v="0"/>
  </r>
  <r>
    <s v="C04949"/>
    <s v="Timothy Brown"/>
    <s v="Kolkata"/>
    <x v="3"/>
    <x v="1"/>
    <n v="1080801"/>
    <n v="7.0000000000000007E-2"/>
    <n v="120"/>
    <d v="2022-12-24T00:00:00"/>
    <n v="319"/>
    <n v="39"/>
    <n v="4"/>
    <n v="12549.01604479681"/>
    <x v="0"/>
    <x v="0"/>
  </r>
  <r>
    <s v="C04950"/>
    <s v="Anna Wells"/>
    <s v="Kolkata"/>
    <x v="3"/>
    <x v="0"/>
    <n v="572959"/>
    <n v="0.1"/>
    <n v="84"/>
    <d v="2021-09-24T00:00:00"/>
    <n v="841"/>
    <n v="12"/>
    <n v="0"/>
    <n v="9511.7977988605235"/>
    <x v="1"/>
    <x v="0"/>
  </r>
  <r>
    <s v="C04951"/>
    <s v="Cody Allen"/>
    <s v="Kolkata"/>
    <x v="3"/>
    <x v="2"/>
    <n v="1623814"/>
    <n v="0.09"/>
    <n v="84"/>
    <d v="2022-08-10T00:00:00"/>
    <n v="670"/>
    <n v="70"/>
    <n v="5"/>
    <n v="26125.670525746238"/>
    <x v="2"/>
    <x v="0"/>
  </r>
  <r>
    <s v="C04952"/>
    <s v="Brandon Chaney"/>
    <s v="Kolkata"/>
    <x v="3"/>
    <x v="2"/>
    <n v="1301072"/>
    <n v="0.09"/>
    <n v="60"/>
    <d v="2020-12-07T00:00:00"/>
    <n v="375"/>
    <n v="39"/>
    <n v="1"/>
    <n v="27008.114751062862"/>
    <x v="0"/>
    <x v="0"/>
  </r>
  <r>
    <s v="C04953"/>
    <s v="Donna Kerr"/>
    <s v="Hyderabad"/>
    <x v="0"/>
    <x v="0"/>
    <n v="1682732"/>
    <n v="0.08"/>
    <n v="36"/>
    <d v="2020-10-21T00:00:00"/>
    <n v="513"/>
    <n v="26"/>
    <n v="1"/>
    <n v="52730.704925644459"/>
    <x v="0"/>
    <x v="0"/>
  </r>
  <r>
    <s v="C04954"/>
    <s v="Matthew Fisher"/>
    <s v="Kolkata"/>
    <x v="3"/>
    <x v="2"/>
    <n v="805594"/>
    <n v="0.1"/>
    <n v="60"/>
    <d v="2021-05-04T00:00:00"/>
    <n v="800"/>
    <n v="25"/>
    <n v="3"/>
    <n v="17116.491737129454"/>
    <x v="1"/>
    <x v="0"/>
  </r>
  <r>
    <s v="C04955"/>
    <s v="Benjamin Taylor"/>
    <s v="Hyderabad"/>
    <x v="0"/>
    <x v="0"/>
    <n v="1132576"/>
    <n v="0.1"/>
    <n v="120"/>
    <d v="2022-03-04T00:00:00"/>
    <n v="674"/>
    <n v="72"/>
    <n v="1"/>
    <n v="14967.075297459809"/>
    <x v="2"/>
    <x v="0"/>
  </r>
  <r>
    <s v="C04956"/>
    <s v="Sierra Shields"/>
    <s v="Mumbai"/>
    <x v="2"/>
    <x v="0"/>
    <n v="991594"/>
    <n v="7.0000000000000007E-2"/>
    <n v="60"/>
    <d v="2024-02-06T00:00:00"/>
    <n v="616"/>
    <n v="5"/>
    <n v="3"/>
    <n v="19634.749665419356"/>
    <x v="2"/>
    <x v="0"/>
  </r>
  <r>
    <s v="C04957"/>
    <s v="Carrie Nguyen"/>
    <s v="Mumbai"/>
    <x v="2"/>
    <x v="0"/>
    <n v="253037"/>
    <n v="0.09"/>
    <n v="60"/>
    <d v="2023-08-28T00:00:00"/>
    <n v="324"/>
    <n v="35"/>
    <n v="5"/>
    <n v="5252.6319314109396"/>
    <x v="0"/>
    <x v="0"/>
  </r>
  <r>
    <s v="C04958"/>
    <s v="Brandon Shaw"/>
    <s v="Bangalore"/>
    <x v="0"/>
    <x v="2"/>
    <n v="475717"/>
    <n v="0.1"/>
    <n v="120"/>
    <d v="2021-02-01T00:00:00"/>
    <n v="433"/>
    <n v="24"/>
    <n v="1"/>
    <n v="6286.6352097181007"/>
    <x v="0"/>
    <x v="0"/>
  </r>
  <r>
    <s v="C04959"/>
    <s v="Todd Gilbert"/>
    <s v="Bangalore"/>
    <x v="0"/>
    <x v="0"/>
    <n v="127233"/>
    <n v="0.1"/>
    <n v="120"/>
    <d v="2021-12-29T00:00:00"/>
    <n v="417"/>
    <n v="46"/>
    <n v="0"/>
    <n v="1681.3934705677179"/>
    <x v="0"/>
    <x v="0"/>
  </r>
  <r>
    <s v="C04960"/>
    <s v="Isaiah Riggs MD"/>
    <s v="Chennai"/>
    <x v="0"/>
    <x v="1"/>
    <n v="257277"/>
    <n v="7.0000000000000007E-2"/>
    <n v="60"/>
    <d v="2022-01-31T00:00:00"/>
    <n v="408"/>
    <n v="21"/>
    <n v="2"/>
    <n v="5094.3929568655076"/>
    <x v="0"/>
    <x v="0"/>
  </r>
  <r>
    <s v="C04961"/>
    <s v="Susan Carlson"/>
    <s v="Bangalore"/>
    <x v="0"/>
    <x v="1"/>
    <n v="745540"/>
    <n v="0.09"/>
    <n v="60"/>
    <d v="2022-10-18T00:00:00"/>
    <n v="503"/>
    <n v="26"/>
    <n v="2"/>
    <n v="15476.184155455967"/>
    <x v="0"/>
    <x v="0"/>
  </r>
  <r>
    <s v="C04962"/>
    <s v="Ryan Wong"/>
    <s v="Hyderabad"/>
    <x v="0"/>
    <x v="0"/>
    <n v="427751"/>
    <n v="7.0000000000000007E-2"/>
    <n v="84"/>
    <d v="2022-10-27T00:00:00"/>
    <n v="313"/>
    <n v="11"/>
    <n v="0"/>
    <n v="6455.9089550614963"/>
    <x v="0"/>
    <x v="0"/>
  </r>
  <r>
    <s v="C04963"/>
    <s v="Teresa Miller"/>
    <s v="Kolkata"/>
    <x v="3"/>
    <x v="0"/>
    <n v="925816"/>
    <n v="7.0000000000000007E-2"/>
    <n v="120"/>
    <d v="2021-11-29T00:00:00"/>
    <n v="556"/>
    <n v="105"/>
    <n v="3"/>
    <n v="10749.508779626965"/>
    <x v="0"/>
    <x v="0"/>
  </r>
  <r>
    <s v="C04964"/>
    <s v="Richard Morrison"/>
    <s v="Kolkata"/>
    <x v="3"/>
    <x v="0"/>
    <n v="138898"/>
    <n v="0.09"/>
    <n v="36"/>
    <d v="2022-12-29T00:00:00"/>
    <n v="650"/>
    <n v="30"/>
    <n v="1"/>
    <n v="4416.9192670004413"/>
    <x v="2"/>
    <x v="0"/>
  </r>
  <r>
    <s v="C04965"/>
    <s v="Maria Martinez"/>
    <s v="Bangalore"/>
    <x v="0"/>
    <x v="0"/>
    <n v="156122"/>
    <n v="0.1"/>
    <n v="120"/>
    <d v="2024-03-13T00:00:00"/>
    <n v="690"/>
    <n v="59"/>
    <n v="5"/>
    <n v="2063.1637343454395"/>
    <x v="2"/>
    <x v="0"/>
  </r>
  <r>
    <s v="C04966"/>
    <s v="Gregg Oneal"/>
    <s v="Delhi"/>
    <x v="1"/>
    <x v="2"/>
    <n v="1048102"/>
    <n v="0.08"/>
    <n v="36"/>
    <d v="2023-03-09T00:00:00"/>
    <n v="703"/>
    <n v="7"/>
    <n v="0"/>
    <n v="32843.707312856597"/>
    <x v="1"/>
    <x v="0"/>
  </r>
  <r>
    <s v="C04967"/>
    <s v="Kirk Collins III"/>
    <s v="Delhi"/>
    <x v="1"/>
    <x v="1"/>
    <n v="1060640"/>
    <n v="0.08"/>
    <n v="120"/>
    <d v="2023-07-20T00:00:00"/>
    <n v="612"/>
    <n v="28"/>
    <n v="5"/>
    <n v="12868.489967706577"/>
    <x v="2"/>
    <x v="0"/>
  </r>
  <r>
    <s v="C04968"/>
    <s v="Beverly Walters"/>
    <s v="Delhi"/>
    <x v="1"/>
    <x v="1"/>
    <n v="863013"/>
    <n v="0.1"/>
    <n v="120"/>
    <d v="2024-05-08T00:00:00"/>
    <n v="462"/>
    <n v="114"/>
    <n v="2"/>
    <n v="11404.780388853977"/>
    <x v="0"/>
    <x v="0"/>
  </r>
  <r>
    <s v="C04969"/>
    <s v="Alexander Collins"/>
    <s v="Mumbai"/>
    <x v="2"/>
    <x v="0"/>
    <n v="1083506"/>
    <n v="7.0000000000000007E-2"/>
    <n v="84"/>
    <d v="2022-05-08T00:00:00"/>
    <n v="670"/>
    <n v="56"/>
    <n v="4"/>
    <n v="16353.009316782101"/>
    <x v="2"/>
    <x v="0"/>
  </r>
  <r>
    <s v="C04970"/>
    <s v="Tracy Barnes"/>
    <s v="Delhi"/>
    <x v="1"/>
    <x v="1"/>
    <n v="1711075"/>
    <n v="0.1"/>
    <n v="120"/>
    <d v="2022-05-22T00:00:00"/>
    <n v="307"/>
    <n v="15"/>
    <n v="0"/>
    <n v="22611.982210996033"/>
    <x v="0"/>
    <x v="0"/>
  </r>
  <r>
    <s v="C04971"/>
    <s v="Brenda Barnes"/>
    <s v="Kolkata"/>
    <x v="3"/>
    <x v="2"/>
    <n v="746456"/>
    <n v="7.0000000000000007E-2"/>
    <n v="120"/>
    <d v="2020-10-18T00:00:00"/>
    <n v="811"/>
    <n v="26"/>
    <n v="5"/>
    <n v="8666.987096361725"/>
    <x v="1"/>
    <x v="0"/>
  </r>
  <r>
    <s v="C04972"/>
    <s v="William Petersen"/>
    <s v="Delhi"/>
    <x v="1"/>
    <x v="0"/>
    <n v="1854672"/>
    <n v="0.1"/>
    <n v="36"/>
    <d v="2021-12-16T00:00:00"/>
    <n v="734"/>
    <n v="32"/>
    <n v="2"/>
    <n v="59845.048607168959"/>
    <x v="1"/>
    <x v="0"/>
  </r>
  <r>
    <s v="C04973"/>
    <s v="Johnny Ramirez"/>
    <s v="Hyderabad"/>
    <x v="0"/>
    <x v="0"/>
    <n v="1257260"/>
    <n v="0.1"/>
    <n v="36"/>
    <d v="2023-10-12T00:00:00"/>
    <n v="335"/>
    <n v="33"/>
    <n v="2"/>
    <n v="40568.243771324109"/>
    <x v="0"/>
    <x v="0"/>
  </r>
  <r>
    <s v="C04974"/>
    <s v="Susan Cook"/>
    <s v="Kolkata"/>
    <x v="3"/>
    <x v="0"/>
    <n v="1094643"/>
    <n v="0.08"/>
    <n v="84"/>
    <d v="2024-04-20T00:00:00"/>
    <n v="812"/>
    <n v="48"/>
    <n v="3"/>
    <n v="17061.340492381394"/>
    <x v="1"/>
    <x v="0"/>
  </r>
  <r>
    <s v="C04975"/>
    <s v="Sean Haley"/>
    <s v="Bangalore"/>
    <x v="0"/>
    <x v="2"/>
    <n v="1839120"/>
    <n v="0.08"/>
    <n v="60"/>
    <d v="2024-04-01T00:00:00"/>
    <n v="720"/>
    <n v="17"/>
    <n v="2"/>
    <n v="37290.722263707365"/>
    <x v="1"/>
    <x v="0"/>
  </r>
  <r>
    <s v="C04976"/>
    <s v="Krystal Thomas"/>
    <s v="Hyderabad"/>
    <x v="0"/>
    <x v="1"/>
    <n v="452774"/>
    <n v="0.1"/>
    <n v="60"/>
    <d v="2022-11-13T00:00:00"/>
    <n v="453"/>
    <n v="31"/>
    <n v="3"/>
    <n v="9620.109422099782"/>
    <x v="0"/>
    <x v="0"/>
  </r>
  <r>
    <s v="C04977"/>
    <s v="Rhonda Green"/>
    <s v="Hyderabad"/>
    <x v="0"/>
    <x v="0"/>
    <n v="989815"/>
    <n v="0.09"/>
    <n v="120"/>
    <d v="2022-10-29T00:00:00"/>
    <n v="570"/>
    <n v="94"/>
    <n v="2"/>
    <n v="12538.558099460319"/>
    <x v="0"/>
    <x v="0"/>
  </r>
  <r>
    <s v="C04978"/>
    <s v="Wendy Stephens"/>
    <s v="Bangalore"/>
    <x v="0"/>
    <x v="2"/>
    <n v="1475359"/>
    <n v="0.1"/>
    <n v="120"/>
    <d v="2023-08-31T00:00:00"/>
    <n v="565"/>
    <n v="104"/>
    <n v="4"/>
    <n v="19496.977901513903"/>
    <x v="0"/>
    <x v="0"/>
  </r>
  <r>
    <s v="C04979"/>
    <s v="Jamie Moore"/>
    <s v="Kolkata"/>
    <x v="3"/>
    <x v="2"/>
    <n v="1028238"/>
    <n v="7.0000000000000007E-2"/>
    <n v="84"/>
    <d v="2022-02-16T00:00:00"/>
    <n v="662"/>
    <n v="80"/>
    <n v="5"/>
    <n v="15518.867079526459"/>
    <x v="2"/>
    <x v="0"/>
  </r>
  <r>
    <s v="C04980"/>
    <s v="Adam King"/>
    <s v="Delhi"/>
    <x v="1"/>
    <x v="2"/>
    <n v="1890273"/>
    <n v="0.1"/>
    <n v="84"/>
    <d v="2022-07-22T00:00:00"/>
    <n v="627"/>
    <n v="82"/>
    <n v="0"/>
    <n v="31380.769934053704"/>
    <x v="2"/>
    <x v="0"/>
  </r>
  <r>
    <s v="C04981"/>
    <s v="Kevin Liu"/>
    <s v="Kolkata"/>
    <x v="3"/>
    <x v="0"/>
    <n v="372018"/>
    <n v="0.09"/>
    <n v="36"/>
    <d v="2022-10-01T00:00:00"/>
    <n v="673"/>
    <n v="15"/>
    <n v="3"/>
    <n v="11830.072944685813"/>
    <x v="2"/>
    <x v="0"/>
  </r>
  <r>
    <s v="C04982"/>
    <s v="Chad Clark"/>
    <s v="Hyderabad"/>
    <x v="0"/>
    <x v="1"/>
    <n v="1359372"/>
    <n v="7.0000000000000007E-2"/>
    <n v="84"/>
    <d v="2022-08-13T00:00:00"/>
    <n v="836"/>
    <n v="78"/>
    <n v="3"/>
    <n v="20516.566572748761"/>
    <x v="1"/>
    <x v="0"/>
  </r>
  <r>
    <s v="C04983"/>
    <s v="Rebekah Hansen"/>
    <s v="Mumbai"/>
    <x v="2"/>
    <x v="1"/>
    <n v="1445706"/>
    <n v="0.09"/>
    <n v="84"/>
    <d v="2023-03-06T00:00:00"/>
    <n v="327"/>
    <n v="30"/>
    <n v="3"/>
    <n v="23260.07697500729"/>
    <x v="0"/>
    <x v="0"/>
  </r>
  <r>
    <s v="C04984"/>
    <s v="Gary Moore"/>
    <s v="Mumbai"/>
    <x v="2"/>
    <x v="2"/>
    <n v="1261750"/>
    <n v="7.0000000000000007E-2"/>
    <n v="120"/>
    <d v="2020-09-06T00:00:00"/>
    <n v="837"/>
    <n v="0"/>
    <n v="2"/>
    <n v="14649.987365409892"/>
    <x v="1"/>
    <x v="0"/>
  </r>
  <r>
    <s v="C04985"/>
    <s v="Brett Patel"/>
    <s v="Delhi"/>
    <x v="1"/>
    <x v="0"/>
    <n v="552800"/>
    <n v="0.08"/>
    <n v="84"/>
    <d v="2022-05-08T00:00:00"/>
    <n v="712"/>
    <n v="74"/>
    <n v="1"/>
    <n v="8616.059321795723"/>
    <x v="1"/>
    <x v="0"/>
  </r>
  <r>
    <s v="C04986"/>
    <s v="Omar Hoffman"/>
    <s v="Delhi"/>
    <x v="1"/>
    <x v="0"/>
    <n v="1373312"/>
    <n v="7.0000000000000007E-2"/>
    <n v="60"/>
    <d v="2022-12-02T00:00:00"/>
    <n v="716"/>
    <n v="38"/>
    <n v="3"/>
    <n v="27193.2235698445"/>
    <x v="1"/>
    <x v="0"/>
  </r>
  <r>
    <s v="C04987"/>
    <s v="Christopher Johnson"/>
    <s v="Mumbai"/>
    <x v="2"/>
    <x v="0"/>
    <n v="1200714"/>
    <n v="7.0000000000000007E-2"/>
    <n v="84"/>
    <d v="2024-02-21T00:00:00"/>
    <n v="329"/>
    <n v="60"/>
    <n v="1"/>
    <n v="18121.992152134557"/>
    <x v="0"/>
    <x v="0"/>
  </r>
  <r>
    <s v="C04988"/>
    <s v="Douglas Dominguez"/>
    <s v="Hyderabad"/>
    <x v="0"/>
    <x v="1"/>
    <n v="216103"/>
    <n v="0.09"/>
    <n v="36"/>
    <d v="2023-03-03T00:00:00"/>
    <n v="660"/>
    <n v="0"/>
    <n v="5"/>
    <n v="6872.0176270111615"/>
    <x v="2"/>
    <x v="0"/>
  </r>
  <r>
    <s v="C04989"/>
    <s v="Kathryn Gilbert"/>
    <s v="Hyderabad"/>
    <x v="0"/>
    <x v="1"/>
    <n v="470520"/>
    <n v="0.09"/>
    <n v="36"/>
    <d v="2022-10-03T00:00:00"/>
    <n v="621"/>
    <n v="6"/>
    <n v="0"/>
    <n v="14962.410211155291"/>
    <x v="2"/>
    <x v="0"/>
  </r>
  <r>
    <s v="C04990"/>
    <s v="Elizabeth Roberts"/>
    <s v="Kolkata"/>
    <x v="3"/>
    <x v="1"/>
    <n v="954822"/>
    <n v="0.09"/>
    <n v="60"/>
    <d v="2021-01-22T00:00:00"/>
    <n v="845"/>
    <n v="28"/>
    <n v="5"/>
    <n v="19820.534253937785"/>
    <x v="1"/>
    <x v="0"/>
  </r>
  <r>
    <s v="C04991"/>
    <s v="Amber Hunt"/>
    <s v="Bangalore"/>
    <x v="0"/>
    <x v="2"/>
    <n v="531961"/>
    <n v="0.08"/>
    <n v="84"/>
    <d v="2023-06-09T00:00:00"/>
    <n v="704"/>
    <n v="59"/>
    <n v="2"/>
    <n v="8291.2581998584919"/>
    <x v="1"/>
    <x v="0"/>
  </r>
  <r>
    <s v="C04992"/>
    <s v="Jonathan Lewis"/>
    <s v="Kolkata"/>
    <x v="3"/>
    <x v="2"/>
    <n v="658844"/>
    <n v="0.1"/>
    <n v="120"/>
    <d v="2023-05-08T00:00:00"/>
    <n v="338"/>
    <n v="31"/>
    <n v="1"/>
    <n v="8706.6720090127383"/>
    <x v="0"/>
    <x v="0"/>
  </r>
  <r>
    <s v="C04993"/>
    <s v="Jordan Hobbs"/>
    <s v="Delhi"/>
    <x v="1"/>
    <x v="2"/>
    <n v="512228"/>
    <n v="0.1"/>
    <n v="84"/>
    <d v="2024-05-16T00:00:00"/>
    <n v="414"/>
    <n v="42"/>
    <n v="4"/>
    <n v="8503.5912917237147"/>
    <x v="0"/>
    <x v="0"/>
  </r>
  <r>
    <s v="C04994"/>
    <s v="Brian Andrews"/>
    <s v="Delhi"/>
    <x v="1"/>
    <x v="1"/>
    <n v="1586277"/>
    <n v="0.09"/>
    <n v="36"/>
    <d v="2022-02-11T00:00:00"/>
    <n v="354"/>
    <n v="5"/>
    <n v="0"/>
    <n v="50443.184524612734"/>
    <x v="0"/>
    <x v="0"/>
  </r>
  <r>
    <s v="C04995"/>
    <s v="Betty Thompson"/>
    <s v="Delhi"/>
    <x v="1"/>
    <x v="0"/>
    <n v="1125996"/>
    <n v="0.1"/>
    <n v="36"/>
    <d v="2021-07-22T00:00:00"/>
    <n v="794"/>
    <n v="34"/>
    <n v="0"/>
    <n v="36332.723711512226"/>
    <x v="1"/>
    <x v="0"/>
  </r>
  <r>
    <s v="C04996"/>
    <s v="Megan Thompson"/>
    <s v="Kolkata"/>
    <x v="3"/>
    <x v="0"/>
    <n v="787651"/>
    <n v="7.0000000000000007E-2"/>
    <n v="120"/>
    <d v="2022-04-21T00:00:00"/>
    <n v="606"/>
    <n v="66"/>
    <n v="2"/>
    <n v="9145.2959765028463"/>
    <x v="2"/>
    <x v="0"/>
  </r>
  <r>
    <s v="C04997"/>
    <s v="Rebecca Watts"/>
    <s v="Bangalore"/>
    <x v="0"/>
    <x v="2"/>
    <n v="1097775"/>
    <n v="0.1"/>
    <n v="60"/>
    <d v="2022-12-16T00:00:00"/>
    <n v="830"/>
    <n v="12"/>
    <n v="1"/>
    <n v="23324.474507912531"/>
    <x v="1"/>
    <x v="0"/>
  </r>
  <r>
    <s v="C04998"/>
    <s v="Hunter Haas"/>
    <s v="Chennai"/>
    <x v="0"/>
    <x v="2"/>
    <n v="282861"/>
    <n v="0.09"/>
    <n v="84"/>
    <d v="2023-01-29T00:00:00"/>
    <n v="520"/>
    <n v="41"/>
    <n v="3"/>
    <n v="4550.9727657127642"/>
    <x v="0"/>
    <x v="0"/>
  </r>
  <r>
    <s v="C04999"/>
    <s v="Amy Peters"/>
    <s v="Kolkata"/>
    <x v="3"/>
    <x v="2"/>
    <n v="665374"/>
    <n v="0.1"/>
    <n v="60"/>
    <d v="2022-01-26T00:00:00"/>
    <n v="649"/>
    <n v="1"/>
    <n v="2"/>
    <n v="14137.231127715417"/>
    <x v="2"/>
    <x v="0"/>
  </r>
  <r>
    <s v="C05000"/>
    <s v="Jeffrey Brewer"/>
    <s v="Kolkata"/>
    <x v="3"/>
    <x v="0"/>
    <n v="1539187"/>
    <n v="0.08"/>
    <n v="120"/>
    <d v="2024-01-30T00:00:00"/>
    <n v="332"/>
    <n v="23"/>
    <n v="3"/>
    <n v="18674.585597303878"/>
    <x v="0"/>
    <x v="0"/>
  </r>
  <r>
    <s v="C05001"/>
    <s v="Matthew Walker"/>
    <s v="Chennai"/>
    <x v="0"/>
    <x v="0"/>
    <n v="946174"/>
    <n v="0.1"/>
    <n v="84"/>
    <d v="2021-05-12T00:00:00"/>
    <n v="743"/>
    <n v="60"/>
    <n v="0"/>
    <n v="15707.608695454746"/>
    <x v="1"/>
    <x v="0"/>
  </r>
  <r>
    <s v="C05002"/>
    <s v="Dr. Hannah Bryan"/>
    <s v="Hyderabad"/>
    <x v="0"/>
    <x v="1"/>
    <n v="1434855"/>
    <n v="7.0000000000000007E-2"/>
    <n v="60"/>
    <d v="2021-12-28T00:00:00"/>
    <n v="486"/>
    <n v="15"/>
    <n v="5"/>
    <n v="28411.84873161323"/>
    <x v="0"/>
    <x v="0"/>
  </r>
  <r>
    <s v="C05003"/>
    <s v="Stephen Pineda"/>
    <s v="Hyderabad"/>
    <x v="0"/>
    <x v="1"/>
    <n v="1909203"/>
    <n v="0.08"/>
    <n v="36"/>
    <d v="2023-11-10T00:00:00"/>
    <n v="430"/>
    <n v="12"/>
    <n v="3"/>
    <n v="59827.482948060162"/>
    <x v="0"/>
    <x v="0"/>
  </r>
  <r>
    <s v="C05004"/>
    <s v="Nancy Wallace"/>
    <s v="Hyderabad"/>
    <x v="0"/>
    <x v="2"/>
    <n v="863186"/>
    <n v="0.09"/>
    <n v="36"/>
    <d v="2023-09-14T00:00:00"/>
    <n v="512"/>
    <n v="15"/>
    <n v="3"/>
    <n v="27449.08403580356"/>
    <x v="0"/>
    <x v="0"/>
  </r>
  <r>
    <s v="C05005"/>
    <s v="Dana Green"/>
    <s v="Hyderabad"/>
    <x v="0"/>
    <x v="0"/>
    <n v="1035108"/>
    <n v="7.0000000000000007E-2"/>
    <n v="84"/>
    <d v="2024-03-31T00:00:00"/>
    <n v="817"/>
    <n v="1"/>
    <n v="3"/>
    <n v="15622.553791004098"/>
    <x v="1"/>
    <x v="0"/>
  </r>
  <r>
    <s v="C05006"/>
    <s v="Julie Jennings"/>
    <s v="Bangalore"/>
    <x v="0"/>
    <x v="1"/>
    <n v="1690678"/>
    <n v="7.0000000000000007E-2"/>
    <n v="120"/>
    <d v="2020-11-30T00:00:00"/>
    <n v="672"/>
    <n v="15"/>
    <n v="0"/>
    <n v="19630.205142838491"/>
    <x v="2"/>
    <x v="0"/>
  </r>
  <r>
    <s v="C05007"/>
    <s v="Angela Lee"/>
    <s v="Hyderabad"/>
    <x v="0"/>
    <x v="2"/>
    <n v="185625"/>
    <n v="0.1"/>
    <n v="36"/>
    <d v="2021-05-14T00:00:00"/>
    <n v="765"/>
    <n v="33"/>
    <n v="1"/>
    <n v="5989.5966228560837"/>
    <x v="1"/>
    <x v="0"/>
  </r>
  <r>
    <s v="C05008"/>
    <s v="Brett Gonzalez"/>
    <s v="Bangalore"/>
    <x v="0"/>
    <x v="0"/>
    <n v="1453685"/>
    <n v="0.09"/>
    <n v="120"/>
    <d v="2023-12-09T00:00:00"/>
    <n v="843"/>
    <n v="93"/>
    <n v="2"/>
    <n v="18414.667216413141"/>
    <x v="1"/>
    <x v="0"/>
  </r>
  <r>
    <s v="C05009"/>
    <s v="Martin Allen"/>
    <s v="Bangalore"/>
    <x v="0"/>
    <x v="1"/>
    <n v="1789320"/>
    <n v="7.0000000000000007E-2"/>
    <n v="60"/>
    <d v="2024-01-27T00:00:00"/>
    <n v="560"/>
    <n v="33"/>
    <n v="2"/>
    <n v="35430.680572218233"/>
    <x v="0"/>
    <x v="0"/>
  </r>
  <r>
    <s v="C05010"/>
    <s v="Joshua Johnson"/>
    <s v="Hyderabad"/>
    <x v="0"/>
    <x v="1"/>
    <n v="1007772"/>
    <n v="0.09"/>
    <n v="84"/>
    <d v="2022-07-01T00:00:00"/>
    <n v="307"/>
    <n v="37"/>
    <n v="2"/>
    <n v="16214.122576275569"/>
    <x v="0"/>
    <x v="0"/>
  </r>
  <r>
    <s v="C05011"/>
    <s v="Leslie Ramos"/>
    <s v="Bangalore"/>
    <x v="0"/>
    <x v="1"/>
    <n v="1104973"/>
    <n v="0.08"/>
    <n v="36"/>
    <d v="2020-11-28T00:00:00"/>
    <n v="310"/>
    <n v="12"/>
    <n v="0"/>
    <n v="34625.837753013628"/>
    <x v="0"/>
    <x v="0"/>
  </r>
  <r>
    <s v="C05012"/>
    <s v="Earl Olson"/>
    <s v="Hyderabad"/>
    <x v="0"/>
    <x v="0"/>
    <n v="1922708"/>
    <n v="0.08"/>
    <n v="120"/>
    <d v="2022-08-23T00:00:00"/>
    <n v="562"/>
    <n v="31"/>
    <n v="5"/>
    <n v="23327.753628779963"/>
    <x v="0"/>
    <x v="0"/>
  </r>
  <r>
    <s v="C05013"/>
    <s v="George Smith"/>
    <s v="Chennai"/>
    <x v="0"/>
    <x v="2"/>
    <n v="1132738"/>
    <n v="0.09"/>
    <n v="84"/>
    <d v="2023-11-09T00:00:00"/>
    <n v="567"/>
    <n v="34"/>
    <n v="0"/>
    <n v="18224.710330119546"/>
    <x v="0"/>
    <x v="0"/>
  </r>
  <r>
    <s v="C05014"/>
    <s v="Taylor Evans"/>
    <s v="Bangalore"/>
    <x v="0"/>
    <x v="0"/>
    <n v="1482000"/>
    <n v="0.09"/>
    <n v="60"/>
    <d v="2022-05-26T00:00:00"/>
    <n v="324"/>
    <n v="12"/>
    <n v="1"/>
    <n v="30763.882445456638"/>
    <x v="0"/>
    <x v="0"/>
  </r>
  <r>
    <s v="C05015"/>
    <s v="Alejandro Green"/>
    <s v="Kolkata"/>
    <x v="3"/>
    <x v="1"/>
    <n v="1067138"/>
    <n v="0.09"/>
    <n v="120"/>
    <d v="2023-08-29T00:00:00"/>
    <n v="305"/>
    <n v="108"/>
    <n v="5"/>
    <n v="13518.053184829372"/>
    <x v="0"/>
    <x v="0"/>
  </r>
  <r>
    <s v="C05016"/>
    <s v="Meghan Bailey"/>
    <s v="Mumbai"/>
    <x v="2"/>
    <x v="1"/>
    <n v="987777"/>
    <n v="7.0000000000000007E-2"/>
    <n v="36"/>
    <d v="2021-07-22T00:00:00"/>
    <n v="670"/>
    <n v="10"/>
    <n v="1"/>
    <n v="30499.686110386498"/>
    <x v="2"/>
    <x v="0"/>
  </r>
  <r>
    <s v="C05017"/>
    <s v="Christopher Hogan"/>
    <s v="Kolkata"/>
    <x v="3"/>
    <x v="1"/>
    <n v="1985198"/>
    <n v="0.08"/>
    <n v="120"/>
    <d v="2021-09-10T00:00:00"/>
    <n v="690"/>
    <n v="25"/>
    <n v="1"/>
    <n v="24085.929765906589"/>
    <x v="2"/>
    <x v="0"/>
  </r>
  <r>
    <s v="C05018"/>
    <s v="Matthew Alvarez MD"/>
    <s v="Chennai"/>
    <x v="0"/>
    <x v="0"/>
    <n v="1824951"/>
    <n v="0.08"/>
    <n v="60"/>
    <d v="2024-02-26T00:00:00"/>
    <n v="666"/>
    <n v="54"/>
    <n v="3"/>
    <n v="37003.426033034833"/>
    <x v="2"/>
    <x v="0"/>
  </r>
  <r>
    <s v="C05019"/>
    <s v="Kimberly Cook"/>
    <s v="Mumbai"/>
    <x v="2"/>
    <x v="2"/>
    <n v="106746"/>
    <n v="0.08"/>
    <n v="36"/>
    <d v="2022-04-07T00:00:00"/>
    <n v="750"/>
    <n v="7"/>
    <n v="2"/>
    <n v="3345.0316675458976"/>
    <x v="1"/>
    <x v="0"/>
  </r>
  <r>
    <s v="C05020"/>
    <s v="Stephen Herrera"/>
    <s v="Mumbai"/>
    <x v="2"/>
    <x v="1"/>
    <n v="1786761"/>
    <n v="0.08"/>
    <n v="120"/>
    <d v="2021-06-28T00:00:00"/>
    <n v="513"/>
    <n v="118"/>
    <n v="1"/>
    <n v="21678.341381797189"/>
    <x v="0"/>
    <x v="0"/>
  </r>
  <r>
    <s v="C05021"/>
    <s v="Samantha Sparks"/>
    <s v="Chennai"/>
    <x v="0"/>
    <x v="1"/>
    <n v="406120"/>
    <n v="0.09"/>
    <n v="60"/>
    <d v="2023-03-07T00:00:00"/>
    <n v="395"/>
    <n v="35"/>
    <n v="2"/>
    <n v="8430.3832245268895"/>
    <x v="0"/>
    <x v="0"/>
  </r>
  <r>
    <s v="C05022"/>
    <s v="Tanya Sanchez"/>
    <s v="Chennai"/>
    <x v="0"/>
    <x v="1"/>
    <n v="712800"/>
    <n v="0.08"/>
    <n v="60"/>
    <d v="2023-12-29T00:00:00"/>
    <n v="380"/>
    <n v="42"/>
    <n v="4"/>
    <n v="14453.013848781269"/>
    <x v="0"/>
    <x v="0"/>
  </r>
  <r>
    <s v="C05023"/>
    <s v="John Rodriguez"/>
    <s v="Delhi"/>
    <x v="1"/>
    <x v="0"/>
    <n v="181751"/>
    <n v="0.1"/>
    <n v="60"/>
    <d v="2020-10-16T00:00:00"/>
    <n v="356"/>
    <n v="19"/>
    <n v="4"/>
    <n v="3861.6716233177203"/>
    <x v="0"/>
    <x v="0"/>
  </r>
  <r>
    <s v="C05024"/>
    <s v="April Myers"/>
    <s v="Chennai"/>
    <x v="0"/>
    <x v="0"/>
    <n v="168225"/>
    <n v="0.08"/>
    <n v="36"/>
    <d v="2021-04-14T00:00:00"/>
    <n v="654"/>
    <n v="19"/>
    <n v="4"/>
    <n v="5271.5600797492043"/>
    <x v="2"/>
    <x v="0"/>
  </r>
  <r>
    <s v="C05025"/>
    <s v="Nicole Moore"/>
    <s v="Mumbai"/>
    <x v="2"/>
    <x v="0"/>
    <n v="1040126"/>
    <n v="0.08"/>
    <n v="84"/>
    <d v="2023-03-05T00:00:00"/>
    <n v="754"/>
    <n v="62"/>
    <n v="4"/>
    <n v="16211.62684179106"/>
    <x v="1"/>
    <x v="0"/>
  </r>
  <r>
    <s v="C05026"/>
    <s v="Kenneth Cooper"/>
    <s v="Hyderabad"/>
    <x v="0"/>
    <x v="1"/>
    <n v="1330845"/>
    <n v="0.08"/>
    <n v="84"/>
    <d v="2020-06-26T00:00:00"/>
    <n v="637"/>
    <n v="81"/>
    <n v="5"/>
    <n v="20742.835506720745"/>
    <x v="2"/>
    <x v="0"/>
  </r>
  <r>
    <s v="C05027"/>
    <s v="Shawn Anderson"/>
    <s v="Mumbai"/>
    <x v="2"/>
    <x v="1"/>
    <n v="1203661"/>
    <n v="7.0000000000000007E-2"/>
    <n v="84"/>
    <d v="2020-09-14T00:00:00"/>
    <n v="386"/>
    <n v="68"/>
    <n v="1"/>
    <n v="18166.470280042067"/>
    <x v="0"/>
    <x v="0"/>
  </r>
  <r>
    <s v="C05028"/>
    <s v="Robert Lambert"/>
    <s v="Hyderabad"/>
    <x v="0"/>
    <x v="1"/>
    <n v="1902633"/>
    <n v="0.08"/>
    <n v="60"/>
    <d v="2023-11-14T00:00:00"/>
    <n v="747"/>
    <n v="59"/>
    <n v="2"/>
    <n v="38578.536894147386"/>
    <x v="1"/>
    <x v="0"/>
  </r>
  <r>
    <s v="C05029"/>
    <s v="Regina Flowers"/>
    <s v="Delhi"/>
    <x v="1"/>
    <x v="0"/>
    <n v="844564"/>
    <n v="7.0000000000000007E-2"/>
    <n v="84"/>
    <d v="2020-11-09T00:00:00"/>
    <n v="489"/>
    <n v="46"/>
    <n v="2"/>
    <n v="12746.734176477803"/>
    <x v="0"/>
    <x v="0"/>
  </r>
  <r>
    <s v="C05030"/>
    <s v="Mary Harris"/>
    <s v="Kolkata"/>
    <x v="3"/>
    <x v="2"/>
    <n v="1537725"/>
    <n v="0.1"/>
    <n v="36"/>
    <d v="2021-01-01T00:00:00"/>
    <n v="644"/>
    <n v="21"/>
    <n v="4"/>
    <n v="49618.060427643744"/>
    <x v="2"/>
    <x v="0"/>
  </r>
  <r>
    <s v="C05031"/>
    <s v="Christian Schwartz"/>
    <s v="Chennai"/>
    <x v="0"/>
    <x v="1"/>
    <n v="212486"/>
    <n v="7.0000000000000007E-2"/>
    <n v="120"/>
    <d v="2022-07-09T00:00:00"/>
    <n v="636"/>
    <n v="108"/>
    <n v="2"/>
    <n v="2467.142631524855"/>
    <x v="2"/>
    <x v="0"/>
  </r>
  <r>
    <s v="C05032"/>
    <s v="James Jordan"/>
    <s v="Mumbai"/>
    <x v="2"/>
    <x v="0"/>
    <n v="1152367"/>
    <n v="0.1"/>
    <n v="120"/>
    <d v="2022-06-23T00:00:00"/>
    <n v="405"/>
    <n v="86"/>
    <n v="2"/>
    <n v="15228.614820822502"/>
    <x v="0"/>
    <x v="0"/>
  </r>
  <r>
    <s v="C05033"/>
    <s v="Anthony Reyes"/>
    <s v="Chennai"/>
    <x v="0"/>
    <x v="0"/>
    <n v="1698463"/>
    <n v="0.09"/>
    <n v="84"/>
    <d v="2023-11-07T00:00:00"/>
    <n v="417"/>
    <n v="41"/>
    <n v="5"/>
    <n v="27326.704128779857"/>
    <x v="0"/>
    <x v="0"/>
  </r>
  <r>
    <s v="C05034"/>
    <s v="Alyssa Fletcher"/>
    <s v="Chennai"/>
    <x v="0"/>
    <x v="0"/>
    <n v="1299798"/>
    <n v="0.08"/>
    <n v="84"/>
    <d v="2024-04-03T00:00:00"/>
    <n v="595"/>
    <n v="52"/>
    <n v="5"/>
    <n v="20258.930308161067"/>
    <x v="0"/>
    <x v="0"/>
  </r>
  <r>
    <s v="C05035"/>
    <s v="Brandy Stephens"/>
    <s v="Mumbai"/>
    <x v="2"/>
    <x v="1"/>
    <n v="597710"/>
    <n v="0.09"/>
    <n v="36"/>
    <d v="2023-08-07T00:00:00"/>
    <n v="754"/>
    <n v="26"/>
    <n v="4"/>
    <n v="19007.018208173147"/>
    <x v="1"/>
    <x v="0"/>
  </r>
  <r>
    <s v="C05036"/>
    <s v="Bethany Thompson"/>
    <s v="Mumbai"/>
    <x v="2"/>
    <x v="2"/>
    <n v="1743861"/>
    <n v="0.09"/>
    <n v="60"/>
    <d v="2022-01-11T00:00:00"/>
    <n v="677"/>
    <n v="55"/>
    <n v="2"/>
    <n v="36199.686103384927"/>
    <x v="2"/>
    <x v="0"/>
  </r>
  <r>
    <s v="C05037"/>
    <s v="Douglas Dennis"/>
    <s v="Bangalore"/>
    <x v="0"/>
    <x v="0"/>
    <n v="263164"/>
    <n v="7.0000000000000007E-2"/>
    <n v="60"/>
    <d v="2022-08-22T00:00:00"/>
    <n v="456"/>
    <n v="28"/>
    <n v="3"/>
    <n v="5210.9626126725452"/>
    <x v="0"/>
    <x v="0"/>
  </r>
  <r>
    <s v="C05038"/>
    <s v="Robert Soto"/>
    <s v="Mumbai"/>
    <x v="2"/>
    <x v="2"/>
    <n v="1037485"/>
    <n v="0.1"/>
    <n v="120"/>
    <d v="2022-11-21T00:00:00"/>
    <n v="804"/>
    <n v="34"/>
    <n v="2"/>
    <n v="13710.440725377448"/>
    <x v="1"/>
    <x v="0"/>
  </r>
  <r>
    <s v="C05039"/>
    <s v="Tammy Mills"/>
    <s v="Bangalore"/>
    <x v="0"/>
    <x v="1"/>
    <n v="875814"/>
    <n v="0.09"/>
    <n v="36"/>
    <d v="2023-06-10T00:00:00"/>
    <n v="429"/>
    <n v="13"/>
    <n v="4"/>
    <n v="27850.651059833293"/>
    <x v="0"/>
    <x v="0"/>
  </r>
  <r>
    <s v="C05040"/>
    <s v="Mrs. Tiffany Johnston"/>
    <s v="Hyderabad"/>
    <x v="0"/>
    <x v="1"/>
    <n v="1885779"/>
    <n v="0.09"/>
    <n v="60"/>
    <d v="2023-07-14T00:00:00"/>
    <n v="794"/>
    <n v="38"/>
    <n v="3"/>
    <n v="39145.670360398632"/>
    <x v="1"/>
    <x v="0"/>
  </r>
  <r>
    <s v="C05041"/>
    <s v="Michael Berger"/>
    <s v="Bangalore"/>
    <x v="0"/>
    <x v="1"/>
    <n v="135707"/>
    <n v="0.1"/>
    <n v="36"/>
    <d v="2023-12-08T00:00:00"/>
    <n v="591"/>
    <n v="21"/>
    <n v="2"/>
    <n v="4378.8831725141035"/>
    <x v="0"/>
    <x v="0"/>
  </r>
  <r>
    <s v="C05042"/>
    <s v="Rebecca Vasquez"/>
    <s v="Bangalore"/>
    <x v="0"/>
    <x v="2"/>
    <n v="1248021"/>
    <n v="0.09"/>
    <n v="120"/>
    <d v="2022-11-08T00:00:00"/>
    <n v="772"/>
    <n v="114"/>
    <n v="2"/>
    <n v="15809.40258315601"/>
    <x v="1"/>
    <x v="0"/>
  </r>
  <r>
    <s v="C05043"/>
    <s v="Corey Hernandez"/>
    <s v="Kolkata"/>
    <x v="3"/>
    <x v="1"/>
    <n v="1015148"/>
    <n v="0.1"/>
    <n v="60"/>
    <d v="2024-06-11T00:00:00"/>
    <n v="502"/>
    <n v="43"/>
    <n v="4"/>
    <n v="21568.894944554566"/>
    <x v="0"/>
    <x v="0"/>
  </r>
  <r>
    <s v="C05044"/>
    <s v="Andrew Lopez"/>
    <s v="Mumbai"/>
    <x v="2"/>
    <x v="2"/>
    <n v="1482004"/>
    <n v="0.1"/>
    <n v="36"/>
    <d v="2024-05-09T00:00:00"/>
    <n v="457"/>
    <n v="21"/>
    <n v="2"/>
    <n v="47820.100490015931"/>
    <x v="0"/>
    <x v="0"/>
  </r>
  <r>
    <s v="C05045"/>
    <s v="Omar Clark"/>
    <s v="Bangalore"/>
    <x v="0"/>
    <x v="1"/>
    <n v="820384"/>
    <n v="7.0000000000000007E-2"/>
    <n v="60"/>
    <d v="2024-01-26T00:00:00"/>
    <n v="761"/>
    <n v="27"/>
    <n v="3"/>
    <n v="16244.586463326114"/>
    <x v="1"/>
    <x v="0"/>
  </r>
  <r>
    <s v="C05046"/>
    <s v="Caleb Schaefer"/>
    <s v="Mumbai"/>
    <x v="2"/>
    <x v="0"/>
    <n v="1639807"/>
    <n v="7.0000000000000007E-2"/>
    <n v="120"/>
    <d v="2021-11-19T00:00:00"/>
    <n v="608"/>
    <n v="15"/>
    <n v="1"/>
    <n v="19039.549698205428"/>
    <x v="2"/>
    <x v="0"/>
  </r>
  <r>
    <s v="C05047"/>
    <s v="Stephanie Wright"/>
    <s v="Delhi"/>
    <x v="1"/>
    <x v="2"/>
    <n v="409382"/>
    <n v="0.1"/>
    <n v="120"/>
    <d v="2023-04-07T00:00:00"/>
    <n v="669"/>
    <n v="25"/>
    <n v="0"/>
    <n v="5410.0132966129349"/>
    <x v="2"/>
    <x v="0"/>
  </r>
  <r>
    <s v="C05048"/>
    <s v="Martha Henderson"/>
    <s v="Mumbai"/>
    <x v="2"/>
    <x v="2"/>
    <n v="337346"/>
    <n v="0.08"/>
    <n v="84"/>
    <d v="2022-03-04T00:00:00"/>
    <n v="405"/>
    <n v="63"/>
    <n v="5"/>
    <n v="5257.9470838829593"/>
    <x v="0"/>
    <x v="0"/>
  </r>
  <r>
    <s v="C05049"/>
    <s v="Misty Roberts"/>
    <s v="Chennai"/>
    <x v="0"/>
    <x v="1"/>
    <n v="810902"/>
    <n v="0.09"/>
    <n v="84"/>
    <d v="2024-01-04T00:00:00"/>
    <n v="644"/>
    <n v="71"/>
    <n v="1"/>
    <n v="13046.66573922178"/>
    <x v="2"/>
    <x v="0"/>
  </r>
  <r>
    <s v="C05050"/>
    <s v="Molly Welch"/>
    <s v="Mumbai"/>
    <x v="2"/>
    <x v="2"/>
    <n v="845844"/>
    <n v="0.09"/>
    <n v="84"/>
    <d v="2023-01-28T00:00:00"/>
    <n v="745"/>
    <n v="23"/>
    <n v="0"/>
    <n v="13608.850311784046"/>
    <x v="1"/>
    <x v="0"/>
  </r>
  <r>
    <s v="C05051"/>
    <s v="John Combs"/>
    <s v="Hyderabad"/>
    <x v="0"/>
    <x v="0"/>
    <n v="1491590"/>
    <n v="0.08"/>
    <n v="60"/>
    <d v="2021-09-14T00:00:00"/>
    <n v="681"/>
    <n v="50"/>
    <n v="5"/>
    <n v="30244.066956654962"/>
    <x v="2"/>
    <x v="0"/>
  </r>
  <r>
    <s v="C05052"/>
    <s v="Emily Schultz"/>
    <s v="Hyderabad"/>
    <x v="0"/>
    <x v="0"/>
    <n v="1904899"/>
    <n v="0.1"/>
    <n v="120"/>
    <d v="2021-03-19T00:00:00"/>
    <n v="821"/>
    <n v="6"/>
    <n v="4"/>
    <n v="25173.380653533091"/>
    <x v="1"/>
    <x v="0"/>
  </r>
  <r>
    <s v="C05053"/>
    <s v="Danielle Ortiz"/>
    <s v="Bangalore"/>
    <x v="0"/>
    <x v="2"/>
    <n v="1690957"/>
    <n v="7.0000000000000007E-2"/>
    <n v="84"/>
    <d v="2021-04-16T00:00:00"/>
    <n v="393"/>
    <n v="3"/>
    <n v="4"/>
    <n v="25521.072864643029"/>
    <x v="0"/>
    <x v="0"/>
  </r>
  <r>
    <s v="C05054"/>
    <s v="Keith Merritt"/>
    <s v="Hyderabad"/>
    <x v="0"/>
    <x v="0"/>
    <n v="206567"/>
    <n v="0.09"/>
    <n v="60"/>
    <d v="2023-10-10T00:00:00"/>
    <n v="381"/>
    <n v="30"/>
    <n v="0"/>
    <n v="4287.9911640422688"/>
    <x v="0"/>
    <x v="0"/>
  </r>
  <r>
    <s v="C05055"/>
    <s v="Kenneth Smith"/>
    <s v="Mumbai"/>
    <x v="2"/>
    <x v="2"/>
    <n v="1527096"/>
    <n v="0.1"/>
    <n v="84"/>
    <d v="2022-02-23T00:00:00"/>
    <n v="462"/>
    <n v="11"/>
    <n v="5"/>
    <n v="25351.601722721363"/>
    <x v="0"/>
    <x v="0"/>
  </r>
  <r>
    <s v="C05056"/>
    <s v="Adam Love"/>
    <s v="Kolkata"/>
    <x v="3"/>
    <x v="0"/>
    <n v="1057961"/>
    <n v="0.08"/>
    <n v="60"/>
    <d v="2020-10-13T00:00:00"/>
    <n v="700"/>
    <n v="35"/>
    <n v="3"/>
    <n v="21451.634377764425"/>
    <x v="1"/>
    <x v="0"/>
  </r>
  <r>
    <s v="C05057"/>
    <s v="David Lamb"/>
    <s v="Chennai"/>
    <x v="0"/>
    <x v="0"/>
    <n v="1529522"/>
    <n v="0.08"/>
    <n v="36"/>
    <d v="2023-03-02T00:00:00"/>
    <n v="730"/>
    <n v="2"/>
    <n v="4"/>
    <n v="47929.660373298633"/>
    <x v="1"/>
    <x v="0"/>
  </r>
  <r>
    <s v="C05058"/>
    <s v="Deborah Young"/>
    <s v="Bangalore"/>
    <x v="0"/>
    <x v="0"/>
    <n v="1161539"/>
    <n v="0.09"/>
    <n v="36"/>
    <d v="2023-07-08T00:00:00"/>
    <n v="390"/>
    <n v="2"/>
    <n v="2"/>
    <n v="36936.629674094846"/>
    <x v="0"/>
    <x v="0"/>
  </r>
  <r>
    <s v="C05059"/>
    <s v="Diamond Bates"/>
    <s v="Mumbai"/>
    <x v="2"/>
    <x v="0"/>
    <n v="512936"/>
    <n v="7.0000000000000007E-2"/>
    <n v="36"/>
    <d v="2021-02-15T00:00:00"/>
    <n v="410"/>
    <n v="23"/>
    <n v="1"/>
    <n v="15837.974557736421"/>
    <x v="0"/>
    <x v="0"/>
  </r>
  <r>
    <s v="C05060"/>
    <s v="Tiffany Downs"/>
    <s v="Delhi"/>
    <x v="1"/>
    <x v="1"/>
    <n v="439242"/>
    <n v="0.1"/>
    <n v="84"/>
    <d v="2021-12-17T00:00:00"/>
    <n v="349"/>
    <n v="4"/>
    <n v="4"/>
    <n v="7291.9372743374197"/>
    <x v="0"/>
    <x v="0"/>
  </r>
  <r>
    <s v="C05061"/>
    <s v="Laurie Chambers"/>
    <s v="Kolkata"/>
    <x v="3"/>
    <x v="1"/>
    <n v="1538588"/>
    <n v="0.08"/>
    <n v="60"/>
    <d v="2021-02-20T00:00:00"/>
    <n v="743"/>
    <n v="15"/>
    <n v="3"/>
    <n v="31197.016935421827"/>
    <x v="1"/>
    <x v="0"/>
  </r>
  <r>
    <s v="C05062"/>
    <s v="Fred Stein"/>
    <s v="Bangalore"/>
    <x v="0"/>
    <x v="1"/>
    <n v="487849"/>
    <n v="7.0000000000000007E-2"/>
    <n v="60"/>
    <d v="2024-02-04T00:00:00"/>
    <n v="758"/>
    <n v="33"/>
    <n v="1"/>
    <n v="9659.994906710981"/>
    <x v="1"/>
    <x v="0"/>
  </r>
  <r>
    <s v="C05063"/>
    <s v="Thomas Byrd"/>
    <s v="Kolkata"/>
    <x v="3"/>
    <x v="1"/>
    <n v="1273561"/>
    <n v="0.08"/>
    <n v="84"/>
    <d v="2021-10-08T00:00:00"/>
    <n v="590"/>
    <n v="57"/>
    <n v="4"/>
    <n v="19849.994800878223"/>
    <x v="0"/>
    <x v="0"/>
  </r>
  <r>
    <s v="C05064"/>
    <s v="Lisa Cox"/>
    <s v="Chennai"/>
    <x v="0"/>
    <x v="2"/>
    <n v="1720940"/>
    <n v="0.1"/>
    <n v="120"/>
    <d v="2020-12-19T00:00:00"/>
    <n v="713"/>
    <n v="31"/>
    <n v="5"/>
    <n v="22742.348912929891"/>
    <x v="1"/>
    <x v="0"/>
  </r>
  <r>
    <s v="C05065"/>
    <s v="Anthony Obrien"/>
    <s v="Mumbai"/>
    <x v="2"/>
    <x v="1"/>
    <n v="1650106"/>
    <n v="7.0000000000000007E-2"/>
    <n v="60"/>
    <d v="2020-09-20T00:00:00"/>
    <n v="606"/>
    <n v="32"/>
    <n v="5"/>
    <n v="32674.076518622009"/>
    <x v="2"/>
    <x v="0"/>
  </r>
  <r>
    <s v="C05066"/>
    <s v="Beth Rowe"/>
    <s v="Chennai"/>
    <x v="0"/>
    <x v="1"/>
    <n v="716449"/>
    <n v="0.08"/>
    <n v="120"/>
    <d v="2023-05-18T00:00:00"/>
    <n v="745"/>
    <n v="37"/>
    <n v="3"/>
    <n v="8692.5033648301105"/>
    <x v="1"/>
    <x v="0"/>
  </r>
  <r>
    <s v="C05067"/>
    <s v="Shane Harris"/>
    <s v="Mumbai"/>
    <x v="2"/>
    <x v="1"/>
    <n v="1626581"/>
    <n v="0.1"/>
    <n v="84"/>
    <d v="2021-02-20T00:00:00"/>
    <n v="581"/>
    <n v="3"/>
    <n v="2"/>
    <n v="27003.170515636106"/>
    <x v="0"/>
    <x v="0"/>
  </r>
  <r>
    <s v="C05068"/>
    <s v="John Franco"/>
    <s v="Hyderabad"/>
    <x v="0"/>
    <x v="0"/>
    <n v="1271899"/>
    <n v="0.08"/>
    <n v="60"/>
    <d v="2020-09-12T00:00:00"/>
    <n v="806"/>
    <n v="38"/>
    <n v="3"/>
    <n v="25789.525619039072"/>
    <x v="1"/>
    <x v="0"/>
  </r>
  <r>
    <s v="C05069"/>
    <s v="Michelle Moss"/>
    <s v="Hyderabad"/>
    <x v="0"/>
    <x v="1"/>
    <n v="1027661"/>
    <n v="0.09"/>
    <n v="36"/>
    <d v="2021-09-10T00:00:00"/>
    <n v="785"/>
    <n v="28"/>
    <n v="2"/>
    <n v="32679.345065047306"/>
    <x v="1"/>
    <x v="0"/>
  </r>
  <r>
    <s v="C05070"/>
    <s v="Sandra Lynch"/>
    <s v="Mumbai"/>
    <x v="2"/>
    <x v="0"/>
    <n v="1287991"/>
    <n v="0.08"/>
    <n v="84"/>
    <d v="2022-07-09T00:00:00"/>
    <n v="697"/>
    <n v="67"/>
    <n v="3"/>
    <n v="20074.903874708743"/>
    <x v="2"/>
    <x v="0"/>
  </r>
  <r>
    <s v="C05071"/>
    <s v="Wanda Harrison"/>
    <s v="Kolkata"/>
    <x v="3"/>
    <x v="1"/>
    <n v="741634"/>
    <n v="0.09"/>
    <n v="120"/>
    <d v="2022-01-31T00:00:00"/>
    <n v="522"/>
    <n v="101"/>
    <n v="4"/>
    <n v="9394.7060789492534"/>
    <x v="0"/>
    <x v="0"/>
  </r>
  <r>
    <s v="C05072"/>
    <s v="Jamie Robertson"/>
    <s v="Bangalore"/>
    <x v="0"/>
    <x v="0"/>
    <n v="802460"/>
    <n v="0.08"/>
    <n v="36"/>
    <d v="2023-05-08T00:00:00"/>
    <n v="634"/>
    <n v="21"/>
    <n v="3"/>
    <n v="25146.1798281798"/>
    <x v="2"/>
    <x v="0"/>
  </r>
  <r>
    <s v="C05073"/>
    <s v="Jonathan Williams"/>
    <s v="Hyderabad"/>
    <x v="0"/>
    <x v="2"/>
    <n v="1470686"/>
    <n v="0.08"/>
    <n v="60"/>
    <d v="2021-01-08T00:00:00"/>
    <n v="585"/>
    <n v="0"/>
    <n v="1"/>
    <n v="29820.209210449961"/>
    <x v="0"/>
    <x v="0"/>
  </r>
  <r>
    <s v="C05074"/>
    <s v="Jennifer Rice"/>
    <s v="Kolkata"/>
    <x v="3"/>
    <x v="2"/>
    <n v="1761445"/>
    <n v="7.0000000000000007E-2"/>
    <n v="120"/>
    <d v="2024-03-25T00:00:00"/>
    <n v="574"/>
    <n v="98"/>
    <n v="4"/>
    <n v="20451.870017724923"/>
    <x v="0"/>
    <x v="0"/>
  </r>
  <r>
    <s v="C05075"/>
    <s v="Mary Leach"/>
    <s v="Hyderabad"/>
    <x v="0"/>
    <x v="2"/>
    <n v="977237"/>
    <n v="7.0000000000000007E-2"/>
    <n v="36"/>
    <d v="2021-07-11T00:00:00"/>
    <n v="850"/>
    <n v="11"/>
    <n v="1"/>
    <n v="30174.241509425479"/>
    <x v="1"/>
    <x v="0"/>
  </r>
  <r>
    <s v="C05076"/>
    <s v="Erica Smith DDS"/>
    <s v="Bangalore"/>
    <x v="0"/>
    <x v="1"/>
    <n v="609593"/>
    <n v="0.08"/>
    <n v="84"/>
    <d v="2023-12-18T00:00:00"/>
    <n v="692"/>
    <n v="71"/>
    <n v="3"/>
    <n v="9501.2471963665339"/>
    <x v="2"/>
    <x v="0"/>
  </r>
  <r>
    <s v="C05077"/>
    <s v="Jonathan Campbell"/>
    <s v="Delhi"/>
    <x v="1"/>
    <x v="1"/>
    <n v="1994390"/>
    <n v="7.0000000000000007E-2"/>
    <n v="60"/>
    <d v="2020-11-07T00:00:00"/>
    <n v="778"/>
    <n v="13"/>
    <n v="1"/>
    <n v="39491.312356887713"/>
    <x v="1"/>
    <x v="0"/>
  </r>
  <r>
    <s v="C05078"/>
    <s v="James Martin"/>
    <s v="Hyderabad"/>
    <x v="0"/>
    <x v="0"/>
    <n v="1270204"/>
    <n v="0.09"/>
    <n v="36"/>
    <d v="2022-02-05T00:00:00"/>
    <n v="696"/>
    <n v="4"/>
    <n v="1"/>
    <n v="40392.147623587298"/>
    <x v="2"/>
    <x v="0"/>
  </r>
  <r>
    <s v="C05079"/>
    <s v="Alexis Sanchez"/>
    <s v="Bangalore"/>
    <x v="0"/>
    <x v="2"/>
    <n v="1131672"/>
    <n v="0.09"/>
    <n v="84"/>
    <d v="2023-07-05T00:00:00"/>
    <n v="807"/>
    <n v="64"/>
    <n v="1"/>
    <n v="18207.559372694344"/>
    <x v="1"/>
    <x v="0"/>
  </r>
  <r>
    <s v="C05080"/>
    <s v="Nicholas Snyder"/>
    <s v="Chennai"/>
    <x v="0"/>
    <x v="2"/>
    <n v="1750927"/>
    <n v="0.09"/>
    <n v="84"/>
    <d v="2023-04-30T00:00:00"/>
    <n v="694"/>
    <n v="41"/>
    <n v="5"/>
    <n v="28170.801530614517"/>
    <x v="2"/>
    <x v="0"/>
  </r>
  <r>
    <s v="C05081"/>
    <s v="Rodney Maynard"/>
    <s v="Hyderabad"/>
    <x v="0"/>
    <x v="0"/>
    <n v="937590"/>
    <n v="0.09"/>
    <n v="120"/>
    <d v="2020-08-14T00:00:00"/>
    <n v="814"/>
    <n v="49"/>
    <n v="4"/>
    <n v="11876.993871049641"/>
    <x v="1"/>
    <x v="0"/>
  </r>
  <r>
    <s v="C05082"/>
    <s v="Michael Wheeler"/>
    <s v="Kolkata"/>
    <x v="3"/>
    <x v="1"/>
    <n v="213480"/>
    <n v="0.09"/>
    <n v="84"/>
    <d v="2021-01-26T00:00:00"/>
    <n v="368"/>
    <n v="16"/>
    <n v="3"/>
    <n v="3434.6964269530295"/>
    <x v="0"/>
    <x v="0"/>
  </r>
  <r>
    <s v="C05083"/>
    <s v="Marcus Marshall"/>
    <s v="Kolkata"/>
    <x v="3"/>
    <x v="0"/>
    <n v="1104488"/>
    <n v="0.1"/>
    <n v="84"/>
    <d v="2021-02-24T00:00:00"/>
    <n v="561"/>
    <n v="77"/>
    <n v="2"/>
    <n v="18335.808543487161"/>
    <x v="0"/>
    <x v="0"/>
  </r>
  <r>
    <s v="C05084"/>
    <s v="Thomas Murray"/>
    <s v="Delhi"/>
    <x v="1"/>
    <x v="2"/>
    <n v="570163"/>
    <n v="0.08"/>
    <n v="120"/>
    <d v="2020-08-04T00:00:00"/>
    <n v="337"/>
    <n v="47"/>
    <n v="3"/>
    <n v="6917.6505180433378"/>
    <x v="0"/>
    <x v="0"/>
  </r>
  <r>
    <s v="C05085"/>
    <s v="Suzanne Kennedy"/>
    <s v="Chennai"/>
    <x v="0"/>
    <x v="2"/>
    <n v="1010988"/>
    <n v="0.09"/>
    <n v="60"/>
    <d v="2021-07-04T00:00:00"/>
    <n v="557"/>
    <n v="51"/>
    <n v="2"/>
    <n v="20986.448033581186"/>
    <x v="0"/>
    <x v="0"/>
  </r>
  <r>
    <s v="C05086"/>
    <s v="Anna Lamb"/>
    <s v="Delhi"/>
    <x v="1"/>
    <x v="1"/>
    <n v="228873"/>
    <n v="0.09"/>
    <n v="60"/>
    <d v="2021-06-22T00:00:00"/>
    <n v="389"/>
    <n v="43"/>
    <n v="4"/>
    <n v="4751.0270357213212"/>
    <x v="0"/>
    <x v="0"/>
  </r>
  <r>
    <s v="C05087"/>
    <s v="Wendy Aguilar"/>
    <s v="Hyderabad"/>
    <x v="0"/>
    <x v="2"/>
    <n v="624413"/>
    <n v="0.1"/>
    <n v="36"/>
    <d v="2020-11-22T00:00:00"/>
    <n v="677"/>
    <n v="8"/>
    <n v="0"/>
    <n v="20148.051157265647"/>
    <x v="2"/>
    <x v="0"/>
  </r>
  <r>
    <s v="C05088"/>
    <s v="Terry Erickson"/>
    <s v="Delhi"/>
    <x v="1"/>
    <x v="2"/>
    <n v="273690"/>
    <n v="7.0000000000000007E-2"/>
    <n v="84"/>
    <d v="2023-12-21T00:00:00"/>
    <n v="322"/>
    <n v="43"/>
    <n v="3"/>
    <n v="4130.715584325415"/>
    <x v="0"/>
    <x v="0"/>
  </r>
  <r>
    <s v="C05089"/>
    <s v="Melissa Wilkerson"/>
    <s v="Mumbai"/>
    <x v="2"/>
    <x v="0"/>
    <n v="312403"/>
    <n v="0.08"/>
    <n v="60"/>
    <d v="2020-11-23T00:00:00"/>
    <n v="624"/>
    <n v="56"/>
    <n v="4"/>
    <n v="6334.4064048832997"/>
    <x v="2"/>
    <x v="0"/>
  </r>
  <r>
    <s v="C05090"/>
    <s v="Russell Jennings"/>
    <s v="Mumbai"/>
    <x v="2"/>
    <x v="1"/>
    <n v="1239640"/>
    <n v="7.0000000000000007E-2"/>
    <n v="84"/>
    <d v="2024-02-24T00:00:00"/>
    <n v="492"/>
    <n v="23"/>
    <n v="1"/>
    <n v="18709.489813121261"/>
    <x v="0"/>
    <x v="0"/>
  </r>
  <r>
    <s v="C05091"/>
    <s v="Wanda Bennett"/>
    <s v="Kolkata"/>
    <x v="3"/>
    <x v="0"/>
    <n v="1150052"/>
    <n v="0.1"/>
    <n v="120"/>
    <d v="2023-12-25T00:00:00"/>
    <n v="720"/>
    <n v="90"/>
    <n v="1"/>
    <n v="15198.021925234376"/>
    <x v="1"/>
    <x v="0"/>
  </r>
  <r>
    <s v="C05092"/>
    <s v="Christopher Stewart"/>
    <s v="Delhi"/>
    <x v="1"/>
    <x v="2"/>
    <n v="1508485"/>
    <n v="7.0000000000000007E-2"/>
    <n v="84"/>
    <d v="2023-12-10T00:00:00"/>
    <n v="431"/>
    <n v="26"/>
    <n v="1"/>
    <n v="22767.081362932968"/>
    <x v="0"/>
    <x v="0"/>
  </r>
  <r>
    <s v="C05093"/>
    <s v="Paul House"/>
    <s v="Bangalore"/>
    <x v="0"/>
    <x v="1"/>
    <n v="103279"/>
    <n v="0.1"/>
    <n v="36"/>
    <d v="2022-06-23T00:00:00"/>
    <n v="817"/>
    <n v="4"/>
    <n v="5"/>
    <n v="3332.5228261923417"/>
    <x v="1"/>
    <x v="0"/>
  </r>
  <r>
    <s v="C05094"/>
    <s v="Curtis Gardner"/>
    <s v="Hyderabad"/>
    <x v="0"/>
    <x v="1"/>
    <n v="180027"/>
    <n v="0.09"/>
    <n v="60"/>
    <d v="2023-11-17T00:00:00"/>
    <n v="429"/>
    <n v="38"/>
    <n v="0"/>
    <n v="3737.0644163348329"/>
    <x v="0"/>
    <x v="0"/>
  </r>
  <r>
    <s v="C05095"/>
    <s v="Brian Cruz"/>
    <s v="Bangalore"/>
    <x v="0"/>
    <x v="2"/>
    <n v="833105"/>
    <n v="0.1"/>
    <n v="84"/>
    <d v="2021-09-08T00:00:00"/>
    <n v="716"/>
    <n v="46"/>
    <n v="4"/>
    <n v="13830.529418718783"/>
    <x v="1"/>
    <x v="0"/>
  </r>
  <r>
    <s v="C05096"/>
    <s v="Jerry Chan"/>
    <s v="Bangalore"/>
    <x v="0"/>
    <x v="1"/>
    <n v="799929"/>
    <n v="0.08"/>
    <n v="120"/>
    <d v="2021-06-15T00:00:00"/>
    <n v="319"/>
    <n v="90"/>
    <n v="1"/>
    <n v="9705.3461225086321"/>
    <x v="0"/>
    <x v="0"/>
  </r>
  <r>
    <s v="C05097"/>
    <s v="Kelsey Vasquez"/>
    <s v="Mumbai"/>
    <x v="2"/>
    <x v="0"/>
    <n v="1401149"/>
    <n v="0.1"/>
    <n v="36"/>
    <d v="2021-03-30T00:00:00"/>
    <n v="415"/>
    <n v="18"/>
    <n v="1"/>
    <n v="45211.137069458193"/>
    <x v="0"/>
    <x v="0"/>
  </r>
  <r>
    <s v="C05098"/>
    <s v="Brian Dominguez"/>
    <s v="Mumbai"/>
    <x v="2"/>
    <x v="0"/>
    <n v="1823085"/>
    <n v="0.08"/>
    <n v="36"/>
    <d v="2021-08-31T00:00:00"/>
    <n v="619"/>
    <n v="0"/>
    <n v="5"/>
    <n v="57128.857827252665"/>
    <x v="2"/>
    <x v="0"/>
  </r>
  <r>
    <s v="C05099"/>
    <s v="Harold Trevino"/>
    <s v="Hyderabad"/>
    <x v="0"/>
    <x v="2"/>
    <n v="1634220"/>
    <n v="0.09"/>
    <n v="36"/>
    <d v="2023-02-05T00:00:00"/>
    <n v="526"/>
    <n v="2"/>
    <n v="3"/>
    <n v="51967.759107528269"/>
    <x v="0"/>
    <x v="0"/>
  </r>
  <r>
    <s v="C05100"/>
    <s v="Elizabeth Pineda"/>
    <s v="Chennai"/>
    <x v="0"/>
    <x v="1"/>
    <n v="1348515"/>
    <n v="0.08"/>
    <n v="60"/>
    <d v="2023-12-13T00:00:00"/>
    <n v="411"/>
    <n v="25"/>
    <n v="4"/>
    <n v="27343.021843840175"/>
    <x v="0"/>
    <x v="0"/>
  </r>
  <r>
    <s v="C05101"/>
    <s v="Scott Martin"/>
    <s v="Bangalore"/>
    <x v="0"/>
    <x v="2"/>
    <n v="702932"/>
    <n v="0.09"/>
    <n v="60"/>
    <d v="2021-03-18T00:00:00"/>
    <n v="770"/>
    <n v="7"/>
    <n v="2"/>
    <n v="14591.712155971476"/>
    <x v="1"/>
    <x v="0"/>
  </r>
  <r>
    <s v="C05102"/>
    <s v="Christine Davis"/>
    <s v="Hyderabad"/>
    <x v="0"/>
    <x v="1"/>
    <n v="1849806"/>
    <n v="0.08"/>
    <n v="36"/>
    <d v="2021-04-07T00:00:00"/>
    <n v="590"/>
    <n v="15"/>
    <n v="0"/>
    <n v="57966.196848747561"/>
    <x v="0"/>
    <x v="0"/>
  </r>
  <r>
    <s v="C05103"/>
    <s v="Ashley Allen"/>
    <s v="Bangalore"/>
    <x v="0"/>
    <x v="1"/>
    <n v="1030023"/>
    <n v="0.09"/>
    <n v="60"/>
    <d v="2020-11-20T00:00:00"/>
    <n v="389"/>
    <n v="11"/>
    <n v="3"/>
    <n v="21381.583325314834"/>
    <x v="0"/>
    <x v="0"/>
  </r>
  <r>
    <s v="C05104"/>
    <s v="Rhonda Jackson"/>
    <s v="Hyderabad"/>
    <x v="0"/>
    <x v="2"/>
    <n v="836918"/>
    <n v="0.1"/>
    <n v="36"/>
    <d v="2022-09-21T00:00:00"/>
    <n v="479"/>
    <n v="14"/>
    <n v="1"/>
    <n v="27004.98977189208"/>
    <x v="0"/>
    <x v="0"/>
  </r>
  <r>
    <s v="C05105"/>
    <s v="Justin Boone"/>
    <s v="Hyderabad"/>
    <x v="0"/>
    <x v="1"/>
    <n v="1996513"/>
    <n v="0.1"/>
    <n v="84"/>
    <d v="2022-11-26T00:00:00"/>
    <n v="647"/>
    <n v="65"/>
    <n v="0"/>
    <n v="33144.479725070065"/>
    <x v="2"/>
    <x v="0"/>
  </r>
  <r>
    <s v="C05106"/>
    <s v="David Brooks"/>
    <s v="Hyderabad"/>
    <x v="0"/>
    <x v="1"/>
    <n v="625434"/>
    <n v="0.1"/>
    <n v="84"/>
    <d v="2020-08-16T00:00:00"/>
    <n v="639"/>
    <n v="43"/>
    <n v="1"/>
    <n v="10382.944930671361"/>
    <x v="2"/>
    <x v="0"/>
  </r>
  <r>
    <s v="C05107"/>
    <s v="John Thornton"/>
    <s v="Hyderabad"/>
    <x v="0"/>
    <x v="2"/>
    <n v="391180"/>
    <n v="7.0000000000000007E-2"/>
    <n v="60"/>
    <d v="2023-06-02T00:00:00"/>
    <n v="714"/>
    <n v="40"/>
    <n v="3"/>
    <n v="7745.8328450139306"/>
    <x v="1"/>
    <x v="0"/>
  </r>
  <r>
    <s v="C05108"/>
    <s v="Joseph Stephens"/>
    <s v="Kolkata"/>
    <x v="3"/>
    <x v="1"/>
    <n v="401934"/>
    <n v="0.1"/>
    <n v="84"/>
    <d v="2021-08-27T00:00:00"/>
    <n v="415"/>
    <n v="0"/>
    <n v="0"/>
    <n v="6672.5803006623601"/>
    <x v="0"/>
    <x v="0"/>
  </r>
  <r>
    <s v="C05109"/>
    <s v="Derrick Contreras"/>
    <s v="Mumbai"/>
    <x v="2"/>
    <x v="0"/>
    <n v="1873055"/>
    <n v="0.1"/>
    <n v="120"/>
    <d v="2021-02-20T00:00:00"/>
    <n v="342"/>
    <n v="54"/>
    <n v="4"/>
    <n v="24752.559847006807"/>
    <x v="0"/>
    <x v="0"/>
  </r>
  <r>
    <s v="C05110"/>
    <s v="Donna Lambert MD"/>
    <s v="Chennai"/>
    <x v="0"/>
    <x v="2"/>
    <n v="1069639"/>
    <n v="7.0000000000000007E-2"/>
    <n v="36"/>
    <d v="2023-10-23T00:00:00"/>
    <n v="482"/>
    <n v="5"/>
    <n v="5"/>
    <n v="33027.347013979583"/>
    <x v="0"/>
    <x v="0"/>
  </r>
  <r>
    <s v="C05111"/>
    <s v="Anthony Dalton"/>
    <s v="Bangalore"/>
    <x v="0"/>
    <x v="1"/>
    <n v="1881304"/>
    <n v="0.1"/>
    <n v="120"/>
    <d v="2021-06-04T00:00:00"/>
    <n v="507"/>
    <n v="103"/>
    <n v="1"/>
    <n v="24861.570989860575"/>
    <x v="0"/>
    <x v="0"/>
  </r>
  <r>
    <s v="C05112"/>
    <s v="Gary Warren"/>
    <s v="Delhi"/>
    <x v="1"/>
    <x v="2"/>
    <n v="1776543"/>
    <n v="0.08"/>
    <n v="60"/>
    <d v="2023-02-26T00:00:00"/>
    <n v="536"/>
    <n v="1"/>
    <n v="5"/>
    <n v="36021.886338321303"/>
    <x v="0"/>
    <x v="0"/>
  </r>
  <r>
    <s v="C05113"/>
    <s v="Bonnie Rollins"/>
    <s v="Mumbai"/>
    <x v="2"/>
    <x v="2"/>
    <n v="1210914"/>
    <n v="0.09"/>
    <n v="84"/>
    <d v="2024-01-08T00:00:00"/>
    <n v="383"/>
    <n v="53"/>
    <n v="2"/>
    <n v="19482.490112176321"/>
    <x v="0"/>
    <x v="0"/>
  </r>
  <r>
    <s v="C05114"/>
    <s v="Sharon Hodge"/>
    <s v="Hyderabad"/>
    <x v="0"/>
    <x v="1"/>
    <n v="1979854"/>
    <n v="0.1"/>
    <n v="84"/>
    <d v="2023-07-29T00:00:00"/>
    <n v="492"/>
    <n v="18"/>
    <n v="0"/>
    <n v="32867.920600366175"/>
    <x v="0"/>
    <x v="0"/>
  </r>
  <r>
    <s v="C05115"/>
    <s v="Matthew Smith"/>
    <s v="Kolkata"/>
    <x v="3"/>
    <x v="0"/>
    <n v="576477"/>
    <n v="7.0000000000000007E-2"/>
    <n v="60"/>
    <d v="2022-07-11T00:00:00"/>
    <n v="577"/>
    <n v="11"/>
    <n v="3"/>
    <n v="11414.93553094508"/>
    <x v="0"/>
    <x v="0"/>
  </r>
  <r>
    <s v="C05116"/>
    <s v="Joshua Myers"/>
    <s v="Kolkata"/>
    <x v="3"/>
    <x v="2"/>
    <n v="964582"/>
    <n v="0.09"/>
    <n v="84"/>
    <d v="2021-05-10T00:00:00"/>
    <n v="413"/>
    <n v="73"/>
    <n v="0"/>
    <n v="15519.235286224504"/>
    <x v="0"/>
    <x v="0"/>
  </r>
  <r>
    <s v="C05117"/>
    <s v="Maurice David"/>
    <s v="Delhi"/>
    <x v="1"/>
    <x v="0"/>
    <n v="172396"/>
    <n v="0.09"/>
    <n v="36"/>
    <d v="2021-03-17T00:00:00"/>
    <n v="366"/>
    <n v="20"/>
    <n v="5"/>
    <n v="5482.1467116431349"/>
    <x v="0"/>
    <x v="0"/>
  </r>
  <r>
    <s v="C05118"/>
    <s v="John Garza"/>
    <s v="Mumbai"/>
    <x v="2"/>
    <x v="0"/>
    <n v="1157854"/>
    <n v="7.0000000000000007E-2"/>
    <n v="84"/>
    <d v="2021-05-18T00:00:00"/>
    <n v="400"/>
    <n v="6"/>
    <n v="4"/>
    <n v="17475.119888097917"/>
    <x v="0"/>
    <x v="0"/>
  </r>
  <r>
    <s v="C05119"/>
    <s v="Stephanie Henderson"/>
    <s v="Delhi"/>
    <x v="1"/>
    <x v="1"/>
    <n v="696499"/>
    <n v="0.1"/>
    <n v="84"/>
    <d v="2024-04-11T00:00:00"/>
    <n v="553"/>
    <n v="28"/>
    <n v="3"/>
    <n v="11562.708073542008"/>
    <x v="0"/>
    <x v="0"/>
  </r>
  <r>
    <s v="C05120"/>
    <s v="Elizabeth Lee MD"/>
    <s v="Delhi"/>
    <x v="1"/>
    <x v="1"/>
    <n v="113659"/>
    <n v="0.09"/>
    <n v="120"/>
    <d v="2024-01-26T00:00:00"/>
    <n v="677"/>
    <n v="89"/>
    <n v="2"/>
    <n v="1439.7841768679605"/>
    <x v="2"/>
    <x v="0"/>
  </r>
  <r>
    <s v="C05121"/>
    <s v="Deborah Fisher"/>
    <s v="Delhi"/>
    <x v="1"/>
    <x v="2"/>
    <n v="1569174"/>
    <n v="7.0000000000000007E-2"/>
    <n v="36"/>
    <d v="2022-06-13T00:00:00"/>
    <n v="588"/>
    <n v="7"/>
    <n v="3"/>
    <n v="48451.537596623151"/>
    <x v="0"/>
    <x v="0"/>
  </r>
  <r>
    <s v="C05122"/>
    <s v="James Martin"/>
    <s v="Mumbai"/>
    <x v="2"/>
    <x v="1"/>
    <n v="1045474"/>
    <n v="0.1"/>
    <n v="36"/>
    <d v="2024-06-20T00:00:00"/>
    <n v="450"/>
    <n v="6"/>
    <n v="3"/>
    <n v="33734.505264290048"/>
    <x v="0"/>
    <x v="0"/>
  </r>
  <r>
    <s v="C05123"/>
    <s v="Erik Levine"/>
    <s v="Chennai"/>
    <x v="0"/>
    <x v="0"/>
    <n v="665296"/>
    <n v="0.1"/>
    <n v="36"/>
    <d v="2022-10-30T00:00:00"/>
    <n v="413"/>
    <n v="11"/>
    <n v="2"/>
    <n v="21467.230571311306"/>
    <x v="0"/>
    <x v="0"/>
  </r>
  <r>
    <s v="C05124"/>
    <s v="David Gray"/>
    <s v="Kolkata"/>
    <x v="3"/>
    <x v="0"/>
    <n v="1932541"/>
    <n v="0.08"/>
    <n v="60"/>
    <d v="2024-02-08T00:00:00"/>
    <n v="517"/>
    <n v="58"/>
    <n v="5"/>
    <n v="39184.96329452526"/>
    <x v="0"/>
    <x v="0"/>
  </r>
  <r>
    <s v="C05125"/>
    <s v="Henry Jennings"/>
    <s v="Bangalore"/>
    <x v="0"/>
    <x v="0"/>
    <n v="1087130"/>
    <n v="7.0000000000000007E-2"/>
    <n v="120"/>
    <d v="2022-03-15T00:00:00"/>
    <n v="683"/>
    <n v="48"/>
    <n v="4"/>
    <n v="12622.501101294278"/>
    <x v="2"/>
    <x v="0"/>
  </r>
  <r>
    <s v="C05126"/>
    <s v="Morgan Alvarez"/>
    <s v="Chennai"/>
    <x v="0"/>
    <x v="2"/>
    <n v="893963"/>
    <n v="0.1"/>
    <n v="84"/>
    <d v="2023-12-18T00:00:00"/>
    <n v="337"/>
    <n v="45"/>
    <n v="4"/>
    <n v="14840.844276227006"/>
    <x v="0"/>
    <x v="0"/>
  </r>
  <r>
    <s v="C05127"/>
    <s v="Samantha Powell"/>
    <s v="Chennai"/>
    <x v="0"/>
    <x v="2"/>
    <n v="1650837"/>
    <n v="0.08"/>
    <n v="60"/>
    <d v="2021-02-28T00:00:00"/>
    <n v="331"/>
    <n v="48"/>
    <n v="5"/>
    <n v="33473.02191790197"/>
    <x v="0"/>
    <x v="0"/>
  </r>
  <r>
    <s v="C05128"/>
    <s v="Theresa Rodgers"/>
    <s v="Chennai"/>
    <x v="0"/>
    <x v="1"/>
    <n v="1537872"/>
    <n v="0.09"/>
    <n v="84"/>
    <d v="2021-10-31T00:00:00"/>
    <n v="385"/>
    <n v="48"/>
    <n v="4"/>
    <n v="24742.942961922003"/>
    <x v="0"/>
    <x v="0"/>
  </r>
  <r>
    <s v="C05129"/>
    <s v="Mr. Jacob Washington"/>
    <s v="Bangalore"/>
    <x v="0"/>
    <x v="1"/>
    <n v="618727"/>
    <n v="7.0000000000000007E-2"/>
    <n v="120"/>
    <d v="2022-09-28T00:00:00"/>
    <n v="516"/>
    <n v="113"/>
    <n v="3"/>
    <n v="7183.9451021501609"/>
    <x v="0"/>
    <x v="0"/>
  </r>
  <r>
    <s v="C05130"/>
    <s v="Kurt Thompson"/>
    <s v="Mumbai"/>
    <x v="2"/>
    <x v="0"/>
    <n v="1147669"/>
    <n v="7.0000000000000007E-2"/>
    <n v="84"/>
    <d v="2024-03-02T00:00:00"/>
    <n v="607"/>
    <n v="5"/>
    <n v="3"/>
    <n v="17321.400942479318"/>
    <x v="2"/>
    <x v="0"/>
  </r>
  <r>
    <s v="C05131"/>
    <s v="Heather Kramer"/>
    <s v="Mumbai"/>
    <x v="2"/>
    <x v="0"/>
    <n v="1604445"/>
    <n v="0.09"/>
    <n v="84"/>
    <d v="2020-07-25T00:00:00"/>
    <n v="452"/>
    <n v="42"/>
    <n v="4"/>
    <n v="25814.041168927553"/>
    <x v="0"/>
    <x v="0"/>
  </r>
  <r>
    <s v="C05132"/>
    <s v="William Velazquez"/>
    <s v="Delhi"/>
    <x v="1"/>
    <x v="2"/>
    <n v="1079547"/>
    <n v="7.0000000000000007E-2"/>
    <n v="120"/>
    <d v="2023-07-09T00:00:00"/>
    <n v="691"/>
    <n v="110"/>
    <n v="2"/>
    <n v="12534.456041502794"/>
    <x v="2"/>
    <x v="0"/>
  </r>
  <r>
    <s v="C05133"/>
    <s v="Kristen Ferguson"/>
    <s v="Chennai"/>
    <x v="0"/>
    <x v="0"/>
    <n v="647272"/>
    <n v="0.1"/>
    <n v="60"/>
    <d v="2023-11-25T00:00:00"/>
    <n v="312"/>
    <n v="30"/>
    <n v="4"/>
    <n v="13752.617124352038"/>
    <x v="0"/>
    <x v="0"/>
  </r>
  <r>
    <s v="C05134"/>
    <s v="Christopher Patterson"/>
    <s v="Kolkata"/>
    <x v="3"/>
    <x v="2"/>
    <n v="992083"/>
    <n v="0.08"/>
    <n v="60"/>
    <d v="2021-03-04T00:00:00"/>
    <n v="760"/>
    <n v="7"/>
    <n v="4"/>
    <n v="20115.866074832309"/>
    <x v="1"/>
    <x v="0"/>
  </r>
  <r>
    <s v="C05135"/>
    <s v="Robert Cobb"/>
    <s v="Kolkata"/>
    <x v="3"/>
    <x v="1"/>
    <n v="961237"/>
    <n v="7.0000000000000007E-2"/>
    <n v="60"/>
    <d v="2021-01-31T00:00:00"/>
    <n v="692"/>
    <n v="50"/>
    <n v="5"/>
    <n v="19033.644681329966"/>
    <x v="2"/>
    <x v="0"/>
  </r>
  <r>
    <s v="C05136"/>
    <s v="Mason Gonzalez"/>
    <s v="Chennai"/>
    <x v="0"/>
    <x v="1"/>
    <n v="1276739"/>
    <n v="0.1"/>
    <n v="36"/>
    <d v="2022-05-12T00:00:00"/>
    <n v="420"/>
    <n v="1"/>
    <n v="4"/>
    <n v="41196.776310672874"/>
    <x v="0"/>
    <x v="0"/>
  </r>
  <r>
    <s v="C05137"/>
    <s v="Amber Ortiz"/>
    <s v="Delhi"/>
    <x v="1"/>
    <x v="2"/>
    <n v="1858330"/>
    <n v="7.0000000000000007E-2"/>
    <n v="36"/>
    <d v="2022-09-30T00:00:00"/>
    <n v="585"/>
    <n v="36"/>
    <n v="0"/>
    <n v="57379.835417826645"/>
    <x v="0"/>
    <x v="1"/>
  </r>
  <r>
    <s v="C05138"/>
    <s v="Robert Becker"/>
    <s v="Chennai"/>
    <x v="0"/>
    <x v="0"/>
    <n v="241019"/>
    <n v="0.1"/>
    <n v="36"/>
    <d v="2023-02-14T00:00:00"/>
    <n v="350"/>
    <n v="12"/>
    <n v="1"/>
    <n v="7777.0051902715168"/>
    <x v="0"/>
    <x v="0"/>
  </r>
  <r>
    <s v="C05139"/>
    <s v="Brittney Jenkins"/>
    <s v="Hyderabad"/>
    <x v="0"/>
    <x v="0"/>
    <n v="951897"/>
    <n v="0.08"/>
    <n v="36"/>
    <d v="2022-10-16T00:00:00"/>
    <n v="652"/>
    <n v="33"/>
    <n v="3"/>
    <n v="29828.99227363964"/>
    <x v="2"/>
    <x v="0"/>
  </r>
  <r>
    <s v="C05140"/>
    <s v="Elizabeth Dillon"/>
    <s v="Hyderabad"/>
    <x v="0"/>
    <x v="2"/>
    <n v="1884964"/>
    <n v="0.1"/>
    <n v="36"/>
    <d v="2023-02-01T00:00:00"/>
    <n v="386"/>
    <n v="17"/>
    <n v="5"/>
    <n v="60822.486241644685"/>
    <x v="0"/>
    <x v="0"/>
  </r>
  <r>
    <s v="C05141"/>
    <s v="Dawn Smith"/>
    <s v="Bangalore"/>
    <x v="0"/>
    <x v="2"/>
    <n v="381294"/>
    <n v="0.1"/>
    <n v="60"/>
    <d v="2023-02-18T00:00:00"/>
    <n v="402"/>
    <n v="6"/>
    <n v="4"/>
    <n v="8101.3706661383258"/>
    <x v="0"/>
    <x v="0"/>
  </r>
  <r>
    <s v="C05142"/>
    <s v="Barry Butler"/>
    <s v="Mumbai"/>
    <x v="2"/>
    <x v="2"/>
    <n v="1457863"/>
    <n v="0.1"/>
    <n v="84"/>
    <d v="2020-07-01T00:00:00"/>
    <n v="744"/>
    <n v="3"/>
    <n v="3"/>
    <n v="24202.251948987967"/>
    <x v="1"/>
    <x v="0"/>
  </r>
  <r>
    <s v="C05143"/>
    <s v="Tony Palmer"/>
    <s v="Hyderabad"/>
    <x v="0"/>
    <x v="1"/>
    <n v="1433243"/>
    <n v="0.09"/>
    <n v="84"/>
    <d v="2020-07-30T00:00:00"/>
    <n v="699"/>
    <n v="72"/>
    <n v="5"/>
    <n v="23059.558792652431"/>
    <x v="2"/>
    <x v="0"/>
  </r>
  <r>
    <s v="C05144"/>
    <s v="Gene Henderson"/>
    <s v="Chennai"/>
    <x v="0"/>
    <x v="0"/>
    <n v="1814286"/>
    <n v="0.08"/>
    <n v="60"/>
    <d v="2024-04-30T00:00:00"/>
    <n v="337"/>
    <n v="22"/>
    <n v="0"/>
    <n v="36787.178287948896"/>
    <x v="0"/>
    <x v="0"/>
  </r>
  <r>
    <s v="C05145"/>
    <s v="Steven Walker"/>
    <s v="Delhi"/>
    <x v="1"/>
    <x v="2"/>
    <n v="941520"/>
    <n v="0.08"/>
    <n v="120"/>
    <d v="2023-03-21T00:00:00"/>
    <n v="589"/>
    <n v="93"/>
    <n v="4"/>
    <n v="11423.235663745565"/>
    <x v="0"/>
    <x v="0"/>
  </r>
  <r>
    <s v="C05146"/>
    <s v="Dean Foster MD"/>
    <s v="Kolkata"/>
    <x v="3"/>
    <x v="0"/>
    <n v="466389"/>
    <n v="0.09"/>
    <n v="36"/>
    <d v="2021-12-04T00:00:00"/>
    <n v="349"/>
    <n v="31"/>
    <n v="2"/>
    <n v="14831.045515537076"/>
    <x v="0"/>
    <x v="0"/>
  </r>
  <r>
    <s v="C05147"/>
    <s v="James Green"/>
    <s v="Chennai"/>
    <x v="0"/>
    <x v="2"/>
    <n v="1079318"/>
    <n v="0.09"/>
    <n v="120"/>
    <d v="2022-07-01T00:00:00"/>
    <n v="784"/>
    <n v="24"/>
    <n v="2"/>
    <n v="13672.344277257178"/>
    <x v="1"/>
    <x v="0"/>
  </r>
  <r>
    <s v="C05148"/>
    <s v="Jordan Owens"/>
    <s v="Bangalore"/>
    <x v="0"/>
    <x v="1"/>
    <n v="1255523"/>
    <n v="0.08"/>
    <n v="36"/>
    <d v="2023-05-16T00:00:00"/>
    <n v="801"/>
    <n v="31"/>
    <n v="2"/>
    <n v="39343.527573232044"/>
    <x v="1"/>
    <x v="0"/>
  </r>
  <r>
    <s v="C05149"/>
    <s v="Tiffany Ramirez"/>
    <s v="Bangalore"/>
    <x v="0"/>
    <x v="2"/>
    <n v="691717"/>
    <n v="0.1"/>
    <n v="120"/>
    <d v="2021-05-01T00:00:00"/>
    <n v="544"/>
    <n v="47"/>
    <n v="4"/>
    <n v="9141.0911263641538"/>
    <x v="0"/>
    <x v="0"/>
  </r>
  <r>
    <s v="C05150"/>
    <s v="Chad Higgins"/>
    <s v="Bangalore"/>
    <x v="0"/>
    <x v="0"/>
    <n v="1522066"/>
    <n v="0.09"/>
    <n v="84"/>
    <d v="2024-02-20T00:00:00"/>
    <n v="521"/>
    <n v="68"/>
    <n v="1"/>
    <n v="24488.638990943837"/>
    <x v="0"/>
    <x v="0"/>
  </r>
  <r>
    <s v="C05151"/>
    <s v="Jean Johnston"/>
    <s v="Mumbai"/>
    <x v="2"/>
    <x v="2"/>
    <n v="1367540"/>
    <n v="0.1"/>
    <n v="36"/>
    <d v="2022-04-21T00:00:00"/>
    <n v="481"/>
    <n v="22"/>
    <n v="1"/>
    <n v="44126.66917506051"/>
    <x v="0"/>
    <x v="0"/>
  </r>
  <r>
    <s v="C05152"/>
    <s v="James Hunt"/>
    <s v="Chennai"/>
    <x v="0"/>
    <x v="1"/>
    <n v="1382689"/>
    <n v="0.08"/>
    <n v="36"/>
    <d v="2022-03-16T00:00:00"/>
    <n v="689"/>
    <n v="16"/>
    <n v="3"/>
    <n v="43328.447823500363"/>
    <x v="2"/>
    <x v="0"/>
  </r>
  <r>
    <s v="C05153"/>
    <s v="David Evans"/>
    <s v="Kolkata"/>
    <x v="3"/>
    <x v="0"/>
    <n v="358135"/>
    <n v="0.08"/>
    <n v="120"/>
    <d v="2022-12-27T00:00:00"/>
    <n v="802"/>
    <n v="14"/>
    <n v="4"/>
    <n v="4345.1658004455749"/>
    <x v="1"/>
    <x v="0"/>
  </r>
  <r>
    <s v="C05154"/>
    <s v="Jessica Carroll"/>
    <s v="Chennai"/>
    <x v="0"/>
    <x v="0"/>
    <n v="981283"/>
    <n v="0.08"/>
    <n v="60"/>
    <d v="2021-05-11T00:00:00"/>
    <n v="678"/>
    <n v="15"/>
    <n v="5"/>
    <n v="19896.88101651744"/>
    <x v="2"/>
    <x v="0"/>
  </r>
  <r>
    <s v="C05155"/>
    <s v="John Nelson"/>
    <s v="Chennai"/>
    <x v="0"/>
    <x v="1"/>
    <n v="1415152"/>
    <n v="7.0000000000000007E-2"/>
    <n v="60"/>
    <d v="2021-11-30T00:00:00"/>
    <n v="789"/>
    <n v="35"/>
    <n v="1"/>
    <n v="28021.705716772729"/>
    <x v="1"/>
    <x v="0"/>
  </r>
  <r>
    <s v="C05156"/>
    <s v="Gerald Snow"/>
    <s v="Chennai"/>
    <x v="0"/>
    <x v="2"/>
    <n v="1445100"/>
    <n v="0.1"/>
    <n v="60"/>
    <d v="2022-01-11T00:00:00"/>
    <n v="827"/>
    <n v="51"/>
    <n v="5"/>
    <n v="30704.104312253785"/>
    <x v="1"/>
    <x v="0"/>
  </r>
  <r>
    <s v="C05157"/>
    <s v="James Smith"/>
    <s v="Kolkata"/>
    <x v="3"/>
    <x v="2"/>
    <n v="884148"/>
    <n v="0.08"/>
    <n v="60"/>
    <d v="2022-12-06T00:00:00"/>
    <n v="637"/>
    <n v="53"/>
    <n v="2"/>
    <n v="17927.333457312376"/>
    <x v="2"/>
    <x v="0"/>
  </r>
  <r>
    <s v="C05158"/>
    <s v="Frank Fitzpatrick"/>
    <s v="Delhi"/>
    <x v="1"/>
    <x v="2"/>
    <n v="1546082"/>
    <n v="0.08"/>
    <n v="36"/>
    <d v="2022-05-18T00:00:00"/>
    <n v="439"/>
    <n v="17"/>
    <n v="4"/>
    <n v="48448.590585339931"/>
    <x v="0"/>
    <x v="0"/>
  </r>
  <r>
    <s v="C05159"/>
    <s v="Chase Gonzalez"/>
    <s v="Hyderabad"/>
    <x v="0"/>
    <x v="2"/>
    <n v="1106747"/>
    <n v="7.0000000000000007E-2"/>
    <n v="36"/>
    <d v="2023-10-07T00:00:00"/>
    <n v="490"/>
    <n v="35"/>
    <n v="1"/>
    <n v="34173.134324459803"/>
    <x v="0"/>
    <x v="0"/>
  </r>
  <r>
    <s v="C05160"/>
    <s v="Dr. Elizabeth Salinas"/>
    <s v="Hyderabad"/>
    <x v="0"/>
    <x v="0"/>
    <n v="1892003"/>
    <n v="0.08"/>
    <n v="84"/>
    <d v="2021-06-16T00:00:00"/>
    <n v="677"/>
    <n v="15"/>
    <n v="3"/>
    <n v="29489.16440849398"/>
    <x v="2"/>
    <x v="0"/>
  </r>
  <r>
    <s v="C05161"/>
    <s v="Samantha Jackson"/>
    <s v="Delhi"/>
    <x v="1"/>
    <x v="0"/>
    <n v="446454"/>
    <n v="0.08"/>
    <n v="60"/>
    <d v="2020-07-08T00:00:00"/>
    <n v="526"/>
    <n v="5"/>
    <n v="3"/>
    <n v="9052.4773356394417"/>
    <x v="0"/>
    <x v="0"/>
  </r>
  <r>
    <s v="C05162"/>
    <s v="Raymond Drake"/>
    <s v="Kolkata"/>
    <x v="3"/>
    <x v="2"/>
    <n v="1170980"/>
    <n v="0.1"/>
    <n v="84"/>
    <d v="2024-01-15T00:00:00"/>
    <n v="308"/>
    <n v="31"/>
    <n v="4"/>
    <n v="19439.65447180286"/>
    <x v="0"/>
    <x v="0"/>
  </r>
  <r>
    <s v="C05163"/>
    <s v="Amy Barker"/>
    <s v="Kolkata"/>
    <x v="3"/>
    <x v="2"/>
    <n v="1537933"/>
    <n v="0.1"/>
    <n v="84"/>
    <d v="2021-09-10T00:00:00"/>
    <n v="356"/>
    <n v="40"/>
    <n v="2"/>
    <n v="25531.508754020724"/>
    <x v="0"/>
    <x v="0"/>
  </r>
  <r>
    <s v="C05164"/>
    <s v="John Byrd"/>
    <s v="Hyderabad"/>
    <x v="0"/>
    <x v="0"/>
    <n v="1484469"/>
    <n v="0.1"/>
    <n v="120"/>
    <d v="2023-09-26T00:00:00"/>
    <n v="380"/>
    <n v="58"/>
    <n v="2"/>
    <n v="19617.367222813184"/>
    <x v="0"/>
    <x v="0"/>
  </r>
  <r>
    <s v="C05165"/>
    <s v="David Williams"/>
    <s v="Delhi"/>
    <x v="1"/>
    <x v="1"/>
    <n v="363274"/>
    <n v="0.09"/>
    <n v="60"/>
    <d v="2022-06-10T00:00:00"/>
    <n v="609"/>
    <n v="41"/>
    <n v="2"/>
    <n v="7540.9707364985261"/>
    <x v="2"/>
    <x v="0"/>
  </r>
  <r>
    <s v="C05166"/>
    <s v="Julie Moore"/>
    <s v="Delhi"/>
    <x v="1"/>
    <x v="2"/>
    <n v="619328"/>
    <n v="7.0000000000000007E-2"/>
    <n v="36"/>
    <d v="2021-08-08T00:00:00"/>
    <n v="638"/>
    <n v="31"/>
    <n v="2"/>
    <n v="19123.050647437074"/>
    <x v="2"/>
    <x v="0"/>
  </r>
  <r>
    <s v="C05167"/>
    <s v="Anthony Townsend"/>
    <s v="Chennai"/>
    <x v="0"/>
    <x v="0"/>
    <n v="395116"/>
    <n v="0.1"/>
    <n v="60"/>
    <d v="2021-02-05T00:00:00"/>
    <n v="351"/>
    <n v="39"/>
    <n v="2"/>
    <n v="8395.0473181374764"/>
    <x v="0"/>
    <x v="0"/>
  </r>
  <r>
    <s v="C05168"/>
    <s v="Dr. George Ingram"/>
    <s v="Bangalore"/>
    <x v="0"/>
    <x v="1"/>
    <n v="1637365"/>
    <n v="0.08"/>
    <n v="120"/>
    <d v="2020-08-30T00:00:00"/>
    <n v="682"/>
    <n v="57"/>
    <n v="5"/>
    <n v="19865.755653165899"/>
    <x v="2"/>
    <x v="0"/>
  </r>
  <r>
    <s v="C05169"/>
    <s v="Pamela Kirby"/>
    <s v="Mumbai"/>
    <x v="2"/>
    <x v="2"/>
    <n v="491020"/>
    <n v="0.09"/>
    <n v="60"/>
    <d v="2022-04-05T00:00:00"/>
    <n v="504"/>
    <n v="36"/>
    <n v="0"/>
    <n v="10192.767583244344"/>
    <x v="0"/>
    <x v="0"/>
  </r>
  <r>
    <s v="C05170"/>
    <s v="James James"/>
    <s v="Hyderabad"/>
    <x v="0"/>
    <x v="0"/>
    <n v="891816"/>
    <n v="0.1"/>
    <n v="36"/>
    <d v="2024-04-20T00:00:00"/>
    <n v="833"/>
    <n v="34"/>
    <n v="2"/>
    <n v="28776.39381445937"/>
    <x v="1"/>
    <x v="0"/>
  </r>
  <r>
    <s v="C05171"/>
    <s v="Stephen Gamble"/>
    <s v="Mumbai"/>
    <x v="2"/>
    <x v="1"/>
    <n v="938306"/>
    <n v="0.09"/>
    <n v="60"/>
    <d v="2020-11-09T00:00:00"/>
    <n v="579"/>
    <n v="17"/>
    <n v="0"/>
    <n v="19477.689259019324"/>
    <x v="0"/>
    <x v="0"/>
  </r>
  <r>
    <s v="C05172"/>
    <s v="Katie Wagner"/>
    <s v="Chennai"/>
    <x v="0"/>
    <x v="0"/>
    <n v="241471"/>
    <n v="7.0000000000000007E-2"/>
    <n v="84"/>
    <d v="2020-08-29T00:00:00"/>
    <n v="449"/>
    <n v="62"/>
    <n v="5"/>
    <n v="3644.4445279792553"/>
    <x v="0"/>
    <x v="0"/>
  </r>
  <r>
    <s v="C05173"/>
    <s v="Dylan Perkins"/>
    <s v="Bangalore"/>
    <x v="0"/>
    <x v="2"/>
    <n v="646187"/>
    <n v="0.08"/>
    <n v="84"/>
    <d v="2024-02-02T00:00:00"/>
    <n v="585"/>
    <n v="74"/>
    <n v="1"/>
    <n v="10071.609126217822"/>
    <x v="0"/>
    <x v="0"/>
  </r>
  <r>
    <s v="C05174"/>
    <s v="Michael Johnson"/>
    <s v="Chennai"/>
    <x v="0"/>
    <x v="1"/>
    <n v="323984"/>
    <n v="7.0000000000000007E-2"/>
    <n v="120"/>
    <d v="2024-02-06T00:00:00"/>
    <n v="416"/>
    <n v="27"/>
    <n v="1"/>
    <n v="3761.7289531166698"/>
    <x v="0"/>
    <x v="0"/>
  </r>
  <r>
    <s v="C05175"/>
    <s v="Jason Roberts"/>
    <s v="Kolkata"/>
    <x v="3"/>
    <x v="0"/>
    <n v="614682"/>
    <n v="0.09"/>
    <n v="120"/>
    <d v="2021-11-17T00:00:00"/>
    <n v="628"/>
    <n v="26"/>
    <n v="4"/>
    <n v="7786.5317960350849"/>
    <x v="2"/>
    <x v="0"/>
  </r>
  <r>
    <s v="C05176"/>
    <s v="Megan Thomas"/>
    <s v="Mumbai"/>
    <x v="2"/>
    <x v="0"/>
    <n v="1961723"/>
    <n v="7.0000000000000007E-2"/>
    <n v="36"/>
    <d v="2022-04-04T00:00:00"/>
    <n v="391"/>
    <n v="20"/>
    <n v="5"/>
    <n v="60572.311094028046"/>
    <x v="0"/>
    <x v="0"/>
  </r>
  <r>
    <s v="C05177"/>
    <s v="Paul Mcfarland"/>
    <s v="Hyderabad"/>
    <x v="0"/>
    <x v="1"/>
    <n v="1893256"/>
    <n v="0.08"/>
    <n v="84"/>
    <d v="2023-03-11T00:00:00"/>
    <n v="769"/>
    <n v="47"/>
    <n v="3"/>
    <n v="29508.693935140524"/>
    <x v="1"/>
    <x v="0"/>
  </r>
  <r>
    <s v="C05178"/>
    <s v="Diana Brown"/>
    <s v="Chennai"/>
    <x v="0"/>
    <x v="0"/>
    <n v="294004"/>
    <n v="0.1"/>
    <n v="84"/>
    <d v="2020-10-31T00:00:00"/>
    <n v="465"/>
    <n v="49"/>
    <n v="1"/>
    <n v="4880.8145086405639"/>
    <x v="0"/>
    <x v="0"/>
  </r>
  <r>
    <s v="C05179"/>
    <s v="Erica Hoffman"/>
    <s v="Mumbai"/>
    <x v="2"/>
    <x v="2"/>
    <n v="778081"/>
    <n v="0.09"/>
    <n v="120"/>
    <d v="2022-10-26T00:00:00"/>
    <n v="466"/>
    <n v="0"/>
    <n v="1"/>
    <n v="9856.4012715367862"/>
    <x v="0"/>
    <x v="0"/>
  </r>
  <r>
    <s v="C05180"/>
    <s v="Benjamin Logan"/>
    <s v="Chennai"/>
    <x v="0"/>
    <x v="1"/>
    <n v="816560"/>
    <n v="0.09"/>
    <n v="120"/>
    <d v="2022-01-21T00:00:00"/>
    <n v="473"/>
    <n v="18"/>
    <n v="5"/>
    <n v="10343.83698135037"/>
    <x v="0"/>
    <x v="0"/>
  </r>
  <r>
    <s v="C05181"/>
    <s v="Megan Villegas"/>
    <s v="Delhi"/>
    <x v="1"/>
    <x v="0"/>
    <n v="696620"/>
    <n v="7.0000000000000007E-2"/>
    <n v="120"/>
    <d v="2021-07-11T00:00:00"/>
    <n v="385"/>
    <n v="96"/>
    <n v="3"/>
    <n v="8088.3488793277893"/>
    <x v="0"/>
    <x v="0"/>
  </r>
  <r>
    <s v="C05182"/>
    <s v="Matthew Mckee"/>
    <s v="Delhi"/>
    <x v="1"/>
    <x v="0"/>
    <n v="718877"/>
    <n v="0.08"/>
    <n v="84"/>
    <d v="2023-11-14T00:00:00"/>
    <n v="694"/>
    <n v="49"/>
    <n v="0"/>
    <n v="11204.571051147872"/>
    <x v="2"/>
    <x v="0"/>
  </r>
  <r>
    <s v="C05183"/>
    <s v="John Allen"/>
    <s v="Bangalore"/>
    <x v="0"/>
    <x v="2"/>
    <n v="1847347"/>
    <n v="0.09"/>
    <n v="120"/>
    <d v="2022-07-02T00:00:00"/>
    <n v="350"/>
    <n v="92"/>
    <n v="5"/>
    <n v="23401.411061020211"/>
    <x v="0"/>
    <x v="0"/>
  </r>
  <r>
    <s v="C05184"/>
    <s v="Kyle Gray"/>
    <s v="Chennai"/>
    <x v="0"/>
    <x v="2"/>
    <n v="206375"/>
    <n v="0.08"/>
    <n v="36"/>
    <d v="2020-10-01T00:00:00"/>
    <n v="352"/>
    <n v="28"/>
    <n v="4"/>
    <n v="6467.0424221027915"/>
    <x v="0"/>
    <x v="0"/>
  </r>
  <r>
    <s v="C05185"/>
    <s v="Thomas Patterson"/>
    <s v="Mumbai"/>
    <x v="2"/>
    <x v="1"/>
    <n v="920370"/>
    <n v="0.08"/>
    <n v="84"/>
    <d v="2022-07-17T00:00:00"/>
    <n v="436"/>
    <n v="9"/>
    <n v="2"/>
    <n v="14345.084149784965"/>
    <x v="0"/>
    <x v="0"/>
  </r>
  <r>
    <s v="C05186"/>
    <s v="Jocelyn Castaneda"/>
    <s v="Kolkata"/>
    <x v="3"/>
    <x v="0"/>
    <n v="279112"/>
    <n v="0.08"/>
    <n v="36"/>
    <d v="2023-02-25T00:00:00"/>
    <n v="474"/>
    <n v="10"/>
    <n v="2"/>
    <n v="8746.3556366708872"/>
    <x v="0"/>
    <x v="0"/>
  </r>
  <r>
    <s v="C05187"/>
    <s v="Dean Smith"/>
    <s v="Kolkata"/>
    <x v="3"/>
    <x v="1"/>
    <n v="1122580"/>
    <n v="0.09"/>
    <n v="120"/>
    <d v="2022-09-03T00:00:00"/>
    <n v="368"/>
    <n v="49"/>
    <n v="4"/>
    <n v="14220.369009655506"/>
    <x v="0"/>
    <x v="0"/>
  </r>
  <r>
    <s v="C05188"/>
    <s v="Chad Watson"/>
    <s v="Chennai"/>
    <x v="0"/>
    <x v="0"/>
    <n v="807652"/>
    <n v="0.1"/>
    <n v="84"/>
    <d v="2023-09-11T00:00:00"/>
    <n v="387"/>
    <n v="67"/>
    <n v="5"/>
    <n v="13407.979481682456"/>
    <x v="0"/>
    <x v="0"/>
  </r>
  <r>
    <s v="C05189"/>
    <s v="Joe Skinner"/>
    <s v="Mumbai"/>
    <x v="2"/>
    <x v="2"/>
    <n v="355530"/>
    <n v="0.08"/>
    <n v="60"/>
    <d v="2021-12-17T00:00:00"/>
    <n v="501"/>
    <n v="27"/>
    <n v="3"/>
    <n v="7208.8664613597166"/>
    <x v="0"/>
    <x v="0"/>
  </r>
  <r>
    <s v="C05190"/>
    <s v="Briana David"/>
    <s v="Mumbai"/>
    <x v="2"/>
    <x v="0"/>
    <n v="1785311"/>
    <n v="7.0000000000000007E-2"/>
    <n v="60"/>
    <d v="2021-06-10T00:00:00"/>
    <n v="830"/>
    <n v="21"/>
    <n v="4"/>
    <n v="35351.297567269969"/>
    <x v="1"/>
    <x v="0"/>
  </r>
  <r>
    <s v="C05191"/>
    <s v="Sherry Charles"/>
    <s v="Chennai"/>
    <x v="0"/>
    <x v="2"/>
    <n v="1997483"/>
    <n v="0.1"/>
    <n v="84"/>
    <d v="2021-09-09T00:00:00"/>
    <n v="419"/>
    <n v="56"/>
    <n v="5"/>
    <n v="33160.582873576139"/>
    <x v="0"/>
    <x v="0"/>
  </r>
  <r>
    <s v="C05192"/>
    <s v="Barbara Morse"/>
    <s v="Bangalore"/>
    <x v="0"/>
    <x v="1"/>
    <n v="1498764"/>
    <n v="0.09"/>
    <n v="120"/>
    <d v="2022-04-30T00:00:00"/>
    <n v="474"/>
    <n v="72"/>
    <n v="0"/>
    <n v="18985.70893690189"/>
    <x v="0"/>
    <x v="0"/>
  </r>
  <r>
    <s v="C05193"/>
    <s v="Haley Perkins"/>
    <s v="Kolkata"/>
    <x v="3"/>
    <x v="2"/>
    <n v="472620"/>
    <n v="0.09"/>
    <n v="60"/>
    <d v="2020-10-02T00:00:00"/>
    <n v="474"/>
    <n v="5"/>
    <n v="4"/>
    <n v="9810.8138470794311"/>
    <x v="0"/>
    <x v="0"/>
  </r>
  <r>
    <s v="C05194"/>
    <s v="Whitney Ayala"/>
    <s v="Chennai"/>
    <x v="0"/>
    <x v="0"/>
    <n v="1537752"/>
    <n v="7.0000000000000007E-2"/>
    <n v="84"/>
    <d v="2021-11-14T00:00:00"/>
    <n v="463"/>
    <n v="73"/>
    <n v="4"/>
    <n v="23208.798827971706"/>
    <x v="0"/>
    <x v="0"/>
  </r>
  <r>
    <s v="C05195"/>
    <s v="Michael Jackson"/>
    <s v="Bangalore"/>
    <x v="0"/>
    <x v="2"/>
    <n v="1156497"/>
    <n v="7.0000000000000007E-2"/>
    <n v="84"/>
    <d v="2021-09-29T00:00:00"/>
    <n v="412"/>
    <n v="36"/>
    <n v="0"/>
    <n v="17454.639121362088"/>
    <x v="0"/>
    <x v="0"/>
  </r>
  <r>
    <s v="C05196"/>
    <s v="Cathy Conner"/>
    <s v="Chennai"/>
    <x v="0"/>
    <x v="1"/>
    <n v="1810368"/>
    <n v="0.09"/>
    <n v="120"/>
    <d v="2022-07-16T00:00:00"/>
    <n v="494"/>
    <n v="74"/>
    <n v="0"/>
    <n v="22932.976717269165"/>
    <x v="0"/>
    <x v="0"/>
  </r>
  <r>
    <s v="C05197"/>
    <s v="Vanessa Leonard"/>
    <s v="Mumbai"/>
    <x v="2"/>
    <x v="1"/>
    <n v="964420"/>
    <n v="0.09"/>
    <n v="60"/>
    <d v="2020-09-24T00:00:00"/>
    <n v="305"/>
    <n v="57"/>
    <n v="0"/>
    <n v="20019.772947400332"/>
    <x v="0"/>
    <x v="0"/>
  </r>
  <r>
    <s v="C05198"/>
    <s v="Beth Kim"/>
    <s v="Delhi"/>
    <x v="1"/>
    <x v="0"/>
    <n v="164023"/>
    <n v="7.0000000000000007E-2"/>
    <n v="120"/>
    <d v="2021-02-28T00:00:00"/>
    <n v="609"/>
    <n v="113"/>
    <n v="0"/>
    <n v="1904.4461086876372"/>
    <x v="2"/>
    <x v="0"/>
  </r>
  <r>
    <s v="C05199"/>
    <s v="Courtney Hart"/>
    <s v="Delhi"/>
    <x v="1"/>
    <x v="1"/>
    <n v="1398723"/>
    <n v="0.09"/>
    <n v="84"/>
    <d v="2022-01-12T00:00:00"/>
    <n v="746"/>
    <n v="79"/>
    <n v="4"/>
    <n v="22504.163811115901"/>
    <x v="1"/>
    <x v="0"/>
  </r>
  <r>
    <s v="C05200"/>
    <s v="David Santos"/>
    <s v="Bangalore"/>
    <x v="0"/>
    <x v="0"/>
    <n v="919994"/>
    <n v="0.1"/>
    <n v="84"/>
    <d v="2021-05-20T00:00:00"/>
    <n v="604"/>
    <n v="69"/>
    <n v="0"/>
    <n v="15272.989697630874"/>
    <x v="2"/>
    <x v="0"/>
  </r>
  <r>
    <s v="C05201"/>
    <s v="William Lowe"/>
    <s v="Kolkata"/>
    <x v="3"/>
    <x v="0"/>
    <n v="408020"/>
    <n v="0.1"/>
    <n v="60"/>
    <d v="2022-04-27T00:00:00"/>
    <n v="427"/>
    <n v="15"/>
    <n v="5"/>
    <n v="8669.2191830916818"/>
    <x v="0"/>
    <x v="0"/>
  </r>
  <r>
    <s v="C05202"/>
    <s v="William Jones"/>
    <s v="Hyderabad"/>
    <x v="0"/>
    <x v="2"/>
    <n v="1959996"/>
    <n v="0.09"/>
    <n v="36"/>
    <d v="2021-11-18T00:00:00"/>
    <n v="726"/>
    <n v="19"/>
    <n v="2"/>
    <n v="62327.348814553101"/>
    <x v="1"/>
    <x v="0"/>
  </r>
  <r>
    <s v="C05203"/>
    <s v="Maurice Johnson"/>
    <s v="Kolkata"/>
    <x v="3"/>
    <x v="0"/>
    <n v="1309457"/>
    <n v="7.0000000000000007E-2"/>
    <n v="84"/>
    <d v="2023-12-22T00:00:00"/>
    <n v="495"/>
    <n v="19"/>
    <n v="5"/>
    <n v="19763.215451437776"/>
    <x v="0"/>
    <x v="0"/>
  </r>
  <r>
    <s v="C05204"/>
    <s v="Adam Sullivan"/>
    <s v="Chennai"/>
    <x v="0"/>
    <x v="0"/>
    <n v="1472861"/>
    <n v="7.0000000000000007E-2"/>
    <n v="36"/>
    <d v="2022-05-29T00:00:00"/>
    <n v="400"/>
    <n v="12"/>
    <n v="0"/>
    <n v="45477.671766228588"/>
    <x v="0"/>
    <x v="0"/>
  </r>
  <r>
    <s v="C05205"/>
    <s v="Mary Campbell"/>
    <s v="Bangalore"/>
    <x v="0"/>
    <x v="2"/>
    <n v="1951091"/>
    <n v="0.08"/>
    <n v="60"/>
    <d v="2020-10-05T00:00:00"/>
    <n v="404"/>
    <n v="22"/>
    <n v="3"/>
    <n v="39561.090408575335"/>
    <x v="0"/>
    <x v="0"/>
  </r>
  <r>
    <s v="C05206"/>
    <s v="Barbara Obrien"/>
    <s v="Bangalore"/>
    <x v="0"/>
    <x v="1"/>
    <n v="1960617"/>
    <n v="0.08"/>
    <n v="84"/>
    <d v="2023-01-09T00:00:00"/>
    <n v="487"/>
    <n v="69"/>
    <n v="2"/>
    <n v="30558.596923518748"/>
    <x v="0"/>
    <x v="0"/>
  </r>
  <r>
    <s v="C05207"/>
    <s v="Thomas Marquez"/>
    <s v="Kolkata"/>
    <x v="3"/>
    <x v="1"/>
    <n v="1625187"/>
    <n v="0.08"/>
    <n v="60"/>
    <d v="2021-07-16T00:00:00"/>
    <n v="557"/>
    <n v="25"/>
    <n v="1"/>
    <n v="32952.932404404164"/>
    <x v="0"/>
    <x v="0"/>
  </r>
  <r>
    <s v="C05208"/>
    <s v="Craig Reese"/>
    <s v="Hyderabad"/>
    <x v="0"/>
    <x v="2"/>
    <n v="1848250"/>
    <n v="7.0000000000000007E-2"/>
    <n v="60"/>
    <d v="2021-03-01T00:00:00"/>
    <n v="461"/>
    <n v="0"/>
    <n v="1"/>
    <n v="36597.565202201033"/>
    <x v="0"/>
    <x v="0"/>
  </r>
  <r>
    <s v="C05209"/>
    <s v="Michael Russell"/>
    <s v="Mumbai"/>
    <x v="2"/>
    <x v="1"/>
    <n v="1851190"/>
    <n v="0.09"/>
    <n v="60"/>
    <d v="2020-09-02T00:00:00"/>
    <n v="547"/>
    <n v="34"/>
    <n v="3"/>
    <n v="38427.659611474279"/>
    <x v="0"/>
    <x v="0"/>
  </r>
  <r>
    <s v="C05210"/>
    <s v="Jeremy Anderson"/>
    <s v="Hyderabad"/>
    <x v="0"/>
    <x v="1"/>
    <n v="1806122"/>
    <n v="0.1"/>
    <n v="120"/>
    <d v="2020-11-05T00:00:00"/>
    <n v="694"/>
    <n v="3"/>
    <n v="2"/>
    <n v="23868.035319836112"/>
    <x v="2"/>
    <x v="0"/>
  </r>
  <r>
    <s v="C05211"/>
    <s v="Paul Davis"/>
    <s v="Delhi"/>
    <x v="1"/>
    <x v="0"/>
    <n v="1634572"/>
    <n v="0.08"/>
    <n v="120"/>
    <d v="2022-09-13T00:00:00"/>
    <n v="736"/>
    <n v="90"/>
    <n v="3"/>
    <n v="19831.868856062451"/>
    <x v="1"/>
    <x v="0"/>
  </r>
  <r>
    <s v="C05212"/>
    <s v="Michelle Herrera"/>
    <s v="Hyderabad"/>
    <x v="0"/>
    <x v="2"/>
    <n v="208651"/>
    <n v="0.1"/>
    <n v="120"/>
    <d v="2022-11-08T00:00:00"/>
    <n v="437"/>
    <n v="9"/>
    <n v="0"/>
    <n v="2757.3383401116453"/>
    <x v="0"/>
    <x v="0"/>
  </r>
  <r>
    <s v="C05213"/>
    <s v="Kimberly Graham"/>
    <s v="Hyderabad"/>
    <x v="0"/>
    <x v="0"/>
    <n v="808924"/>
    <n v="0.08"/>
    <n v="84"/>
    <d v="2024-03-18T00:00:00"/>
    <n v="353"/>
    <n v="2"/>
    <n v="1"/>
    <n v="12608.062899465056"/>
    <x v="0"/>
    <x v="0"/>
  </r>
  <r>
    <s v="C05214"/>
    <s v="Shawn Clark"/>
    <s v="Delhi"/>
    <x v="1"/>
    <x v="0"/>
    <n v="175068"/>
    <n v="0.09"/>
    <n v="36"/>
    <d v="2022-05-14T00:00:00"/>
    <n v="319"/>
    <n v="31"/>
    <n v="1"/>
    <n v="5567.115597310496"/>
    <x v="0"/>
    <x v="0"/>
  </r>
  <r>
    <s v="C05215"/>
    <s v="Marc Roy"/>
    <s v="Mumbai"/>
    <x v="2"/>
    <x v="2"/>
    <n v="1786795"/>
    <n v="0.08"/>
    <n v="84"/>
    <d v="2022-04-24T00:00:00"/>
    <n v="583"/>
    <n v="23"/>
    <n v="3"/>
    <n v="27849.369963617923"/>
    <x v="0"/>
    <x v="0"/>
  </r>
  <r>
    <s v="C05216"/>
    <s v="Michael Greer"/>
    <s v="Mumbai"/>
    <x v="2"/>
    <x v="2"/>
    <n v="1956740"/>
    <n v="7.0000000000000007E-2"/>
    <n v="120"/>
    <d v="2023-07-26T00:00:00"/>
    <n v="844"/>
    <n v="75"/>
    <n v="5"/>
    <n v="22719.410562625046"/>
    <x v="1"/>
    <x v="0"/>
  </r>
  <r>
    <s v="C05217"/>
    <s v="Adam Cook"/>
    <s v="Delhi"/>
    <x v="1"/>
    <x v="0"/>
    <n v="473045"/>
    <n v="0.1"/>
    <n v="120"/>
    <d v="2021-06-23T00:00:00"/>
    <n v="539"/>
    <n v="74"/>
    <n v="4"/>
    <n v="6251.3245328232942"/>
    <x v="0"/>
    <x v="0"/>
  </r>
  <r>
    <s v="C05218"/>
    <s v="Edgar Franco"/>
    <s v="Mumbai"/>
    <x v="2"/>
    <x v="0"/>
    <n v="488560"/>
    <n v="0.08"/>
    <n v="36"/>
    <d v="2023-09-05T00:00:00"/>
    <n v="473"/>
    <n v="32"/>
    <n v="4"/>
    <n v="15309.694709836655"/>
    <x v="0"/>
    <x v="0"/>
  </r>
  <r>
    <s v="C05219"/>
    <s v="Jeremiah Orozco"/>
    <s v="Delhi"/>
    <x v="1"/>
    <x v="2"/>
    <n v="1459173"/>
    <n v="0.08"/>
    <n v="60"/>
    <d v="2023-06-08T00:00:00"/>
    <n v="770"/>
    <n v="35"/>
    <n v="5"/>
    <n v="29586.767083007453"/>
    <x v="1"/>
    <x v="0"/>
  </r>
  <r>
    <s v="C05220"/>
    <s v="Matthew Dixon"/>
    <s v="Hyderabad"/>
    <x v="0"/>
    <x v="0"/>
    <n v="144756"/>
    <n v="0.1"/>
    <n v="36"/>
    <d v="2020-09-07T00:00:00"/>
    <n v="580"/>
    <n v="11"/>
    <n v="5"/>
    <n v="4670.8689494311393"/>
    <x v="0"/>
    <x v="0"/>
  </r>
  <r>
    <s v="C05221"/>
    <s v="John Gillespie"/>
    <s v="Delhi"/>
    <x v="1"/>
    <x v="2"/>
    <n v="1995378"/>
    <n v="0.1"/>
    <n v="60"/>
    <d v="2020-12-07T00:00:00"/>
    <n v="380"/>
    <n v="33"/>
    <n v="4"/>
    <n v="42395.88558188107"/>
    <x v="0"/>
    <x v="0"/>
  </r>
  <r>
    <s v="C05222"/>
    <s v="Karen Wise"/>
    <s v="Bangalore"/>
    <x v="0"/>
    <x v="2"/>
    <n v="1313859"/>
    <n v="0.08"/>
    <n v="36"/>
    <d v="2022-05-07T00:00:00"/>
    <n v="382"/>
    <n v="27"/>
    <n v="5"/>
    <n v="41171.565788790074"/>
    <x v="0"/>
    <x v="0"/>
  </r>
  <r>
    <s v="C05223"/>
    <s v="Christian Campbell"/>
    <s v="Bangalore"/>
    <x v="0"/>
    <x v="0"/>
    <n v="492348"/>
    <n v="7.0000000000000007E-2"/>
    <n v="60"/>
    <d v="2020-10-04T00:00:00"/>
    <n v="626"/>
    <n v="15"/>
    <n v="2"/>
    <n v="9749.080498944013"/>
    <x v="2"/>
    <x v="0"/>
  </r>
  <r>
    <s v="C05224"/>
    <s v="Patrick Love"/>
    <s v="Kolkata"/>
    <x v="3"/>
    <x v="2"/>
    <n v="1609770"/>
    <n v="7.0000000000000007E-2"/>
    <n v="84"/>
    <d v="2022-01-29T00:00:00"/>
    <n v="307"/>
    <n v="60"/>
    <n v="5"/>
    <n v="24295.743454929023"/>
    <x v="0"/>
    <x v="0"/>
  </r>
  <r>
    <s v="C05225"/>
    <s v="Brandon Ball"/>
    <s v="Chennai"/>
    <x v="0"/>
    <x v="2"/>
    <n v="1105555"/>
    <n v="0.09"/>
    <n v="36"/>
    <d v="2023-12-19T00:00:00"/>
    <n v="604"/>
    <n v="36"/>
    <n v="0"/>
    <n v="35156.353440860723"/>
    <x v="2"/>
    <x v="1"/>
  </r>
  <r>
    <s v="C05226"/>
    <s v="Frank Hardy"/>
    <s v="Mumbai"/>
    <x v="2"/>
    <x v="0"/>
    <n v="1311878"/>
    <n v="0.1"/>
    <n v="60"/>
    <d v="2023-12-25T00:00:00"/>
    <n v="654"/>
    <n v="29"/>
    <n v="3"/>
    <n v="27873.530521729204"/>
    <x v="2"/>
    <x v="0"/>
  </r>
  <r>
    <s v="C05227"/>
    <s v="Alexis Conley"/>
    <s v="Bangalore"/>
    <x v="0"/>
    <x v="2"/>
    <n v="1577127"/>
    <n v="0.1"/>
    <n v="60"/>
    <d v="2021-02-02T00:00:00"/>
    <n v="372"/>
    <n v="15"/>
    <n v="4"/>
    <n v="33509.2878843484"/>
    <x v="0"/>
    <x v="0"/>
  </r>
  <r>
    <s v="C05228"/>
    <s v="Christopher Coleman"/>
    <s v="Chennai"/>
    <x v="0"/>
    <x v="2"/>
    <n v="1313833"/>
    <n v="0.09"/>
    <n v="36"/>
    <d v="2020-12-20T00:00:00"/>
    <n v="563"/>
    <n v="35"/>
    <n v="2"/>
    <n v="41779.538159807853"/>
    <x v="0"/>
    <x v="0"/>
  </r>
  <r>
    <s v="C05229"/>
    <s v="Michael Joyce"/>
    <s v="Kolkata"/>
    <x v="3"/>
    <x v="2"/>
    <n v="682806"/>
    <n v="0.08"/>
    <n v="60"/>
    <d v="2022-07-06T00:00:00"/>
    <n v="679"/>
    <n v="37"/>
    <n v="2"/>
    <n v="13844.843678494592"/>
    <x v="2"/>
    <x v="0"/>
  </r>
  <r>
    <s v="C05230"/>
    <s v="Michael Mcdaniel"/>
    <s v="Mumbai"/>
    <x v="2"/>
    <x v="1"/>
    <n v="511344"/>
    <n v="0.08"/>
    <n v="36"/>
    <d v="2021-09-20T00:00:00"/>
    <n v="635"/>
    <n v="4"/>
    <n v="2"/>
    <n v="16023.662460509897"/>
    <x v="2"/>
    <x v="0"/>
  </r>
  <r>
    <s v="C05231"/>
    <s v="Larry Gonzalez"/>
    <s v="Mumbai"/>
    <x v="2"/>
    <x v="1"/>
    <n v="1320196"/>
    <n v="0.1"/>
    <n v="60"/>
    <d v="2021-08-26T00:00:00"/>
    <n v="662"/>
    <n v="7"/>
    <n v="5"/>
    <n v="28050.263439637532"/>
    <x v="2"/>
    <x v="0"/>
  </r>
  <r>
    <s v="C05232"/>
    <s v="Crystal Pineda"/>
    <s v="Kolkata"/>
    <x v="3"/>
    <x v="1"/>
    <n v="154336"/>
    <n v="0.1"/>
    <n v="120"/>
    <d v="2020-07-24T00:00:00"/>
    <n v="616"/>
    <n v="43"/>
    <n v="0"/>
    <n v="2039.5616127383566"/>
    <x v="2"/>
    <x v="0"/>
  </r>
  <r>
    <s v="C05233"/>
    <s v="Erin Vargas"/>
    <s v="Kolkata"/>
    <x v="3"/>
    <x v="1"/>
    <n v="1904729"/>
    <n v="0.1"/>
    <n v="60"/>
    <d v="2020-08-04T00:00:00"/>
    <n v="711"/>
    <n v="48"/>
    <n v="2"/>
    <n v="40469.862225849312"/>
    <x v="1"/>
    <x v="0"/>
  </r>
  <r>
    <s v="C05234"/>
    <s v="Sherry Cook"/>
    <s v="Kolkata"/>
    <x v="3"/>
    <x v="0"/>
    <n v="120586"/>
    <n v="0.09"/>
    <n v="36"/>
    <d v="2022-10-14T00:00:00"/>
    <n v="557"/>
    <n v="4"/>
    <n v="3"/>
    <n v="3834.6025625316074"/>
    <x v="0"/>
    <x v="0"/>
  </r>
  <r>
    <s v="C05235"/>
    <s v="Nicole Gregory"/>
    <s v="Delhi"/>
    <x v="1"/>
    <x v="2"/>
    <n v="1951581"/>
    <n v="0.08"/>
    <n v="60"/>
    <d v="2022-01-20T00:00:00"/>
    <n v="542"/>
    <n v="16"/>
    <n v="1"/>
    <n v="39571.02584177666"/>
    <x v="0"/>
    <x v="0"/>
  </r>
  <r>
    <s v="C05236"/>
    <s v="Jennifer Miller"/>
    <s v="Hyderabad"/>
    <x v="0"/>
    <x v="0"/>
    <n v="1121028"/>
    <n v="0.1"/>
    <n v="36"/>
    <d v="2020-12-21T00:00:00"/>
    <n v="503"/>
    <n v="11"/>
    <n v="1"/>
    <n v="36172.420325533247"/>
    <x v="0"/>
    <x v="0"/>
  </r>
  <r>
    <s v="C05237"/>
    <s v="Brian Scott"/>
    <s v="Kolkata"/>
    <x v="3"/>
    <x v="0"/>
    <n v="334958"/>
    <n v="0.08"/>
    <n v="36"/>
    <d v="2021-02-24T00:00:00"/>
    <n v="751"/>
    <n v="4"/>
    <n v="4"/>
    <n v="10496.366302229955"/>
    <x v="1"/>
    <x v="0"/>
  </r>
  <r>
    <s v="C05238"/>
    <s v="Brandon Koch"/>
    <s v="Bangalore"/>
    <x v="0"/>
    <x v="0"/>
    <n v="1621441"/>
    <n v="0.08"/>
    <n v="84"/>
    <d v="2022-05-14T00:00:00"/>
    <n v="614"/>
    <n v="56"/>
    <n v="5"/>
    <n v="25272.127067278903"/>
    <x v="2"/>
    <x v="0"/>
  </r>
  <r>
    <s v="C05239"/>
    <s v="Linda Lewis"/>
    <s v="Kolkata"/>
    <x v="3"/>
    <x v="0"/>
    <n v="771418"/>
    <n v="0.08"/>
    <n v="36"/>
    <d v="2023-11-11T00:00:00"/>
    <n v="372"/>
    <n v="10"/>
    <n v="3"/>
    <n v="24173.436371526066"/>
    <x v="0"/>
    <x v="0"/>
  </r>
  <r>
    <s v="C05240"/>
    <s v="Kathleen Townsend"/>
    <s v="Kolkata"/>
    <x v="3"/>
    <x v="2"/>
    <n v="1319167"/>
    <n v="0.1"/>
    <n v="60"/>
    <d v="2021-11-30T00:00:00"/>
    <n v="809"/>
    <n v="57"/>
    <n v="1"/>
    <n v="28028.400230629635"/>
    <x v="1"/>
    <x v="0"/>
  </r>
  <r>
    <s v="C05241"/>
    <s v="Adam Vaughan"/>
    <s v="Chennai"/>
    <x v="0"/>
    <x v="1"/>
    <n v="741336"/>
    <n v="0.08"/>
    <n v="60"/>
    <d v="2021-12-17T00:00:00"/>
    <n v="407"/>
    <n v="57"/>
    <n v="0"/>
    <n v="15031.621036195445"/>
    <x v="0"/>
    <x v="0"/>
  </r>
  <r>
    <s v="C05242"/>
    <s v="Lisa Fernandez"/>
    <s v="Bangalore"/>
    <x v="0"/>
    <x v="0"/>
    <n v="944627"/>
    <n v="0.08"/>
    <n v="60"/>
    <d v="2022-05-08T00:00:00"/>
    <n v="355"/>
    <n v="52"/>
    <n v="3"/>
    <n v="19153.62950748135"/>
    <x v="0"/>
    <x v="0"/>
  </r>
  <r>
    <s v="C05243"/>
    <s v="Kyle Jordan"/>
    <s v="Kolkata"/>
    <x v="3"/>
    <x v="2"/>
    <n v="1738860"/>
    <n v="0.09"/>
    <n v="36"/>
    <d v="2022-08-24T00:00:00"/>
    <n v="327"/>
    <n v="15"/>
    <n v="4"/>
    <n v="55295.283133064462"/>
    <x v="0"/>
    <x v="0"/>
  </r>
  <r>
    <s v="C05244"/>
    <s v="Richard Jones"/>
    <s v="Chennai"/>
    <x v="0"/>
    <x v="0"/>
    <n v="1780167"/>
    <n v="7.0000000000000007E-2"/>
    <n v="60"/>
    <d v="2020-11-02T00:00:00"/>
    <n v="727"/>
    <n v="19"/>
    <n v="4"/>
    <n v="35249.44020197841"/>
    <x v="1"/>
    <x v="0"/>
  </r>
  <r>
    <s v="C05245"/>
    <s v="Cameron Smith"/>
    <s v="Mumbai"/>
    <x v="2"/>
    <x v="0"/>
    <n v="294363"/>
    <n v="7.0000000000000007E-2"/>
    <n v="36"/>
    <d v="2022-08-25T00:00:00"/>
    <n v="432"/>
    <n v="4"/>
    <n v="4"/>
    <n v="9089.0748645814801"/>
    <x v="0"/>
    <x v="0"/>
  </r>
  <r>
    <s v="C05246"/>
    <s v="Meghan Lopez"/>
    <s v="Delhi"/>
    <x v="1"/>
    <x v="2"/>
    <n v="258969"/>
    <n v="0.09"/>
    <n v="36"/>
    <d v="2020-07-01T00:00:00"/>
    <n v="389"/>
    <n v="28"/>
    <n v="0"/>
    <n v="8235.1449672121798"/>
    <x v="0"/>
    <x v="0"/>
  </r>
  <r>
    <s v="C05247"/>
    <s v="Tammy Compton"/>
    <s v="Delhi"/>
    <x v="1"/>
    <x v="0"/>
    <n v="649014"/>
    <n v="0.1"/>
    <n v="36"/>
    <d v="2021-07-18T00:00:00"/>
    <n v="734"/>
    <n v="35"/>
    <n v="3"/>
    <n v="20941.856229421239"/>
    <x v="1"/>
    <x v="0"/>
  </r>
  <r>
    <s v="C05248"/>
    <s v="Riley Garrison"/>
    <s v="Bangalore"/>
    <x v="0"/>
    <x v="2"/>
    <n v="1445384"/>
    <n v="0.08"/>
    <n v="60"/>
    <d v="2022-08-05T00:00:00"/>
    <n v="365"/>
    <n v="18"/>
    <n v="4"/>
    <n v="29307.17588216452"/>
    <x v="0"/>
    <x v="0"/>
  </r>
  <r>
    <s v="C05249"/>
    <s v="Karen Ward"/>
    <s v="Bangalore"/>
    <x v="0"/>
    <x v="0"/>
    <n v="1102957"/>
    <n v="7.0000000000000007E-2"/>
    <n v="60"/>
    <d v="2024-06-11T00:00:00"/>
    <n v="431"/>
    <n v="1"/>
    <n v="2"/>
    <n v="21839.870538468302"/>
    <x v="0"/>
    <x v="0"/>
  </r>
  <r>
    <s v="C05250"/>
    <s v="Martin Barrera"/>
    <s v="Delhi"/>
    <x v="1"/>
    <x v="0"/>
    <n v="753027"/>
    <n v="0.1"/>
    <n v="84"/>
    <d v="2021-04-10T00:00:00"/>
    <n v="518"/>
    <n v="26"/>
    <n v="2"/>
    <n v="12501.139804213813"/>
    <x v="0"/>
    <x v="0"/>
  </r>
  <r>
    <s v="C05251"/>
    <s v="Thomas Wu"/>
    <s v="Mumbai"/>
    <x v="2"/>
    <x v="1"/>
    <n v="319096"/>
    <n v="7.0000000000000007E-2"/>
    <n v="120"/>
    <d v="2021-07-08T00:00:00"/>
    <n v="669"/>
    <n v="8"/>
    <n v="0"/>
    <n v="3704.9751284746062"/>
    <x v="2"/>
    <x v="0"/>
  </r>
  <r>
    <s v="C05252"/>
    <s v="Margaret Anderson"/>
    <s v="Chennai"/>
    <x v="0"/>
    <x v="2"/>
    <n v="1868854"/>
    <n v="0.1"/>
    <n v="36"/>
    <d v="2023-12-03T00:00:00"/>
    <n v="367"/>
    <n v="0"/>
    <n v="5"/>
    <n v="60302.661855951963"/>
    <x v="0"/>
    <x v="0"/>
  </r>
  <r>
    <s v="C05253"/>
    <s v="Andrew Stafford"/>
    <s v="Mumbai"/>
    <x v="2"/>
    <x v="1"/>
    <n v="517915"/>
    <n v="7.0000000000000007E-2"/>
    <n v="60"/>
    <d v="2021-11-24T00:00:00"/>
    <n v="644"/>
    <n v="23"/>
    <n v="2"/>
    <n v="10255.337742025131"/>
    <x v="2"/>
    <x v="0"/>
  </r>
  <r>
    <s v="C05254"/>
    <s v="Dustin Blackburn"/>
    <s v="Kolkata"/>
    <x v="3"/>
    <x v="2"/>
    <n v="1297945"/>
    <n v="0.09"/>
    <n v="60"/>
    <d v="2021-02-25T00:00:00"/>
    <n v="348"/>
    <n v="46"/>
    <n v="3"/>
    <n v="26943.203374270055"/>
    <x v="0"/>
    <x v="0"/>
  </r>
  <r>
    <s v="C05255"/>
    <s v="Krystal Roberts"/>
    <s v="Delhi"/>
    <x v="1"/>
    <x v="0"/>
    <n v="1528076"/>
    <n v="0.08"/>
    <n v="60"/>
    <d v="2024-01-29T00:00:00"/>
    <n v="665"/>
    <n v="27"/>
    <n v="5"/>
    <n v="30983.871478662022"/>
    <x v="2"/>
    <x v="0"/>
  </r>
  <r>
    <s v="C05256"/>
    <s v="Tracy Smith"/>
    <s v="Hyderabad"/>
    <x v="0"/>
    <x v="1"/>
    <n v="1477695"/>
    <n v="7.0000000000000007E-2"/>
    <n v="120"/>
    <d v="2024-01-12T00:00:00"/>
    <n v="686"/>
    <n v="101"/>
    <n v="0"/>
    <n v="17157.291919896466"/>
    <x v="2"/>
    <x v="0"/>
  </r>
  <r>
    <s v="C05257"/>
    <s v="Kimberly Hill"/>
    <s v="Kolkata"/>
    <x v="3"/>
    <x v="0"/>
    <n v="1779268"/>
    <n v="0.1"/>
    <n v="120"/>
    <d v="2021-03-08T00:00:00"/>
    <n v="802"/>
    <n v="54"/>
    <n v="3"/>
    <n v="23513.157731013831"/>
    <x v="1"/>
    <x v="0"/>
  </r>
  <r>
    <s v="C05258"/>
    <s v="Nicole Walker"/>
    <s v="Kolkata"/>
    <x v="3"/>
    <x v="2"/>
    <n v="878180"/>
    <n v="7.0000000000000007E-2"/>
    <n v="60"/>
    <d v="2024-04-08T00:00:00"/>
    <n v="812"/>
    <n v="30"/>
    <n v="3"/>
    <n v="17389.016534164155"/>
    <x v="1"/>
    <x v="0"/>
  </r>
  <r>
    <s v="C05259"/>
    <s v="Christine Daniels"/>
    <s v="Kolkata"/>
    <x v="3"/>
    <x v="1"/>
    <n v="370097"/>
    <n v="0.08"/>
    <n v="36"/>
    <d v="2022-04-19T00:00:00"/>
    <n v="845"/>
    <n v="36"/>
    <n v="0"/>
    <n v="11597.494848179174"/>
    <x v="1"/>
    <x v="1"/>
  </r>
  <r>
    <s v="C05260"/>
    <s v="Kathryn Trujillo"/>
    <s v="Delhi"/>
    <x v="1"/>
    <x v="0"/>
    <n v="1057290"/>
    <n v="0.08"/>
    <n v="36"/>
    <d v="2021-12-16T00:00:00"/>
    <n v="584"/>
    <n v="32"/>
    <n v="3"/>
    <n v="33131.625838716223"/>
    <x v="0"/>
    <x v="0"/>
  </r>
  <r>
    <s v="C05261"/>
    <s v="Rachel Scott"/>
    <s v="Delhi"/>
    <x v="1"/>
    <x v="1"/>
    <n v="676529"/>
    <n v="0.09"/>
    <n v="36"/>
    <d v="2021-09-05T00:00:00"/>
    <n v="558"/>
    <n v="20"/>
    <n v="2"/>
    <n v="21513.441336697011"/>
    <x v="0"/>
    <x v="0"/>
  </r>
  <r>
    <s v="C05262"/>
    <s v="Pamela Miller"/>
    <s v="Kolkata"/>
    <x v="3"/>
    <x v="0"/>
    <n v="959599"/>
    <n v="7.0000000000000007E-2"/>
    <n v="120"/>
    <d v="2024-03-07T00:00:00"/>
    <n v="528"/>
    <n v="35"/>
    <n v="0"/>
    <n v="11141.758054971244"/>
    <x v="0"/>
    <x v="0"/>
  </r>
  <r>
    <s v="C05263"/>
    <s v="Sean Taylor"/>
    <s v="Bangalore"/>
    <x v="0"/>
    <x v="0"/>
    <n v="1984979"/>
    <n v="7.0000000000000007E-2"/>
    <n v="120"/>
    <d v="2023-11-07T00:00:00"/>
    <n v="712"/>
    <n v="99"/>
    <n v="2"/>
    <n v="23047.28929709052"/>
    <x v="1"/>
    <x v="0"/>
  </r>
  <r>
    <s v="C05264"/>
    <s v="Andrea Thompson"/>
    <s v="Kolkata"/>
    <x v="3"/>
    <x v="0"/>
    <n v="183991"/>
    <n v="0.08"/>
    <n v="36"/>
    <d v="2023-11-22T00:00:00"/>
    <n v="656"/>
    <n v="31"/>
    <n v="2"/>
    <n v="5765.6092176141237"/>
    <x v="2"/>
    <x v="0"/>
  </r>
  <r>
    <s v="C05265"/>
    <s v="Nicole Vance"/>
    <s v="Bangalore"/>
    <x v="0"/>
    <x v="2"/>
    <n v="1399849"/>
    <n v="0.08"/>
    <n v="36"/>
    <d v="2022-07-13T00:00:00"/>
    <n v="633"/>
    <n v="15"/>
    <n v="5"/>
    <n v="43866.179854818511"/>
    <x v="2"/>
    <x v="0"/>
  </r>
  <r>
    <s v="C05266"/>
    <s v="Miranda Allen"/>
    <s v="Hyderabad"/>
    <x v="0"/>
    <x v="0"/>
    <n v="394039"/>
    <n v="7.0000000000000007E-2"/>
    <n v="84"/>
    <d v="2023-02-06T00:00:00"/>
    <n v="585"/>
    <n v="39"/>
    <n v="4"/>
    <n v="5947.104527501926"/>
    <x v="0"/>
    <x v="0"/>
  </r>
  <r>
    <s v="C05267"/>
    <s v="Heather Owens"/>
    <s v="Delhi"/>
    <x v="1"/>
    <x v="1"/>
    <n v="1323749"/>
    <n v="0.08"/>
    <n v="120"/>
    <d v="2024-04-01T00:00:00"/>
    <n v="383"/>
    <n v="86"/>
    <n v="4"/>
    <n v="16060.728170030938"/>
    <x v="0"/>
    <x v="0"/>
  </r>
  <r>
    <s v="C05268"/>
    <s v="Morgan Rivera"/>
    <s v="Mumbai"/>
    <x v="2"/>
    <x v="2"/>
    <n v="165214"/>
    <n v="0.1"/>
    <n v="60"/>
    <d v="2021-02-08T00:00:00"/>
    <n v="828"/>
    <n v="20"/>
    <n v="3"/>
    <n v="3510.3092449274768"/>
    <x v="1"/>
    <x v="0"/>
  </r>
  <r>
    <s v="C05269"/>
    <s v="Edward Perez"/>
    <s v="Hyderabad"/>
    <x v="0"/>
    <x v="1"/>
    <n v="394172"/>
    <n v="7.0000000000000007E-2"/>
    <n v="120"/>
    <d v="2023-02-26T00:00:00"/>
    <n v="376"/>
    <n v="98"/>
    <n v="2"/>
    <n v="4576.6711470563478"/>
    <x v="0"/>
    <x v="0"/>
  </r>
  <r>
    <s v="C05270"/>
    <s v="Terry Logan"/>
    <s v="Delhi"/>
    <x v="1"/>
    <x v="2"/>
    <n v="1272144"/>
    <n v="0.09"/>
    <n v="60"/>
    <d v="2022-11-19T00:00:00"/>
    <n v="356"/>
    <n v="43"/>
    <n v="2"/>
    <n v="26407.617051074893"/>
    <x v="0"/>
    <x v="0"/>
  </r>
  <r>
    <s v="C05271"/>
    <s v="Darren Mcknight"/>
    <s v="Mumbai"/>
    <x v="2"/>
    <x v="0"/>
    <n v="1460801"/>
    <n v="0.09"/>
    <n v="84"/>
    <d v="2021-09-26T00:00:00"/>
    <n v="524"/>
    <n v="40"/>
    <n v="2"/>
    <n v="23502.941611342572"/>
    <x v="0"/>
    <x v="0"/>
  </r>
  <r>
    <s v="C05272"/>
    <s v="Virginia Roach"/>
    <s v="Mumbai"/>
    <x v="2"/>
    <x v="1"/>
    <n v="1044086"/>
    <n v="0.1"/>
    <n v="120"/>
    <d v="2021-03-05T00:00:00"/>
    <n v="779"/>
    <n v="89"/>
    <n v="4"/>
    <n v="13797.673426793101"/>
    <x v="1"/>
    <x v="0"/>
  </r>
  <r>
    <s v="C05273"/>
    <s v="Terry Marshall"/>
    <s v="Bangalore"/>
    <x v="0"/>
    <x v="0"/>
    <n v="1782951"/>
    <n v="0.08"/>
    <n v="60"/>
    <d v="2023-07-02T00:00:00"/>
    <n v="408"/>
    <n v="48"/>
    <n v="0"/>
    <n v="36151.817472921459"/>
    <x v="0"/>
    <x v="0"/>
  </r>
  <r>
    <s v="C05274"/>
    <s v="Tabitha Morales"/>
    <s v="Kolkata"/>
    <x v="3"/>
    <x v="1"/>
    <n v="1055319"/>
    <n v="0.08"/>
    <n v="36"/>
    <d v="2023-01-10T00:00:00"/>
    <n v="583"/>
    <n v="1"/>
    <n v="4"/>
    <n v="33069.861862391743"/>
    <x v="0"/>
    <x v="0"/>
  </r>
  <r>
    <s v="C05275"/>
    <s v="Michael Miranda"/>
    <s v="Mumbai"/>
    <x v="2"/>
    <x v="2"/>
    <n v="1693446"/>
    <n v="7.0000000000000007E-2"/>
    <n v="36"/>
    <d v="2021-09-30T00:00:00"/>
    <n v="477"/>
    <n v="18"/>
    <n v="3"/>
    <n v="52288.696178276659"/>
    <x v="0"/>
    <x v="0"/>
  </r>
  <r>
    <s v="C05276"/>
    <s v="Charles Price"/>
    <s v="Chennai"/>
    <x v="0"/>
    <x v="0"/>
    <n v="1030282"/>
    <n v="0.09"/>
    <n v="120"/>
    <d v="2022-10-21T00:00:00"/>
    <n v="850"/>
    <n v="88"/>
    <n v="0"/>
    <n v="13051.176953095453"/>
    <x v="1"/>
    <x v="0"/>
  </r>
  <r>
    <s v="C05277"/>
    <s v="April Rivera"/>
    <s v="Mumbai"/>
    <x v="2"/>
    <x v="1"/>
    <n v="1961690"/>
    <n v="7.0000000000000007E-2"/>
    <n v="84"/>
    <d v="2021-03-21T00:00:00"/>
    <n v="737"/>
    <n v="52"/>
    <n v="3"/>
    <n v="29607.159394261111"/>
    <x v="1"/>
    <x v="0"/>
  </r>
  <r>
    <s v="C05278"/>
    <s v="Ryan Ford"/>
    <s v="Chennai"/>
    <x v="0"/>
    <x v="0"/>
    <n v="977529"/>
    <n v="0.09"/>
    <n v="84"/>
    <d v="2020-08-22T00:00:00"/>
    <n v="452"/>
    <n v="55"/>
    <n v="1"/>
    <n v="15727.540582457223"/>
    <x v="0"/>
    <x v="0"/>
  </r>
  <r>
    <s v="C05279"/>
    <s v="Manuel Vincent"/>
    <s v="Mumbai"/>
    <x v="2"/>
    <x v="2"/>
    <n v="1827477"/>
    <n v="0.1"/>
    <n v="36"/>
    <d v="2024-06-16T00:00:00"/>
    <n v="564"/>
    <n v="36"/>
    <n v="0"/>
    <n v="58967.54245143255"/>
    <x v="0"/>
    <x v="1"/>
  </r>
  <r>
    <s v="C05280"/>
    <s v="Steven Jackson"/>
    <s v="Bangalore"/>
    <x v="0"/>
    <x v="2"/>
    <n v="1085701"/>
    <n v="7.0000000000000007E-2"/>
    <n v="36"/>
    <d v="2022-12-28T00:00:00"/>
    <n v="316"/>
    <n v="7"/>
    <n v="4"/>
    <n v="33523.294943831177"/>
    <x v="0"/>
    <x v="0"/>
  </r>
  <r>
    <s v="C05281"/>
    <s v="John Cruz"/>
    <s v="Hyderabad"/>
    <x v="0"/>
    <x v="2"/>
    <n v="1732817"/>
    <n v="7.0000000000000007E-2"/>
    <n v="60"/>
    <d v="2020-09-15T00:00:00"/>
    <n v="548"/>
    <n v="10"/>
    <n v="2"/>
    <n v="34311.853451092858"/>
    <x v="0"/>
    <x v="0"/>
  </r>
  <r>
    <s v="C05282"/>
    <s v="Keith Walsh"/>
    <s v="Hyderabad"/>
    <x v="0"/>
    <x v="1"/>
    <n v="1553196"/>
    <n v="0.09"/>
    <n v="84"/>
    <d v="2024-01-29T00:00:00"/>
    <n v="529"/>
    <n v="3"/>
    <n v="3"/>
    <n v="24989.491997178837"/>
    <x v="0"/>
    <x v="0"/>
  </r>
  <r>
    <s v="C05283"/>
    <s v="Richard Robinson"/>
    <s v="Delhi"/>
    <x v="1"/>
    <x v="1"/>
    <n v="745834"/>
    <n v="0.1"/>
    <n v="120"/>
    <d v="2022-12-13T00:00:00"/>
    <n v="842"/>
    <n v="72"/>
    <n v="4"/>
    <n v="9856.251269147182"/>
    <x v="1"/>
    <x v="0"/>
  </r>
  <r>
    <s v="C05284"/>
    <s v="Rachel Chambers"/>
    <s v="Hyderabad"/>
    <x v="0"/>
    <x v="0"/>
    <n v="1970957"/>
    <n v="0.09"/>
    <n v="36"/>
    <d v="2020-09-07T00:00:00"/>
    <n v="518"/>
    <n v="3"/>
    <n v="2"/>
    <n v="62675.905684238714"/>
    <x v="0"/>
    <x v="0"/>
  </r>
  <r>
    <s v="C05285"/>
    <s v="Thomas Byrd"/>
    <s v="Delhi"/>
    <x v="1"/>
    <x v="0"/>
    <n v="312023"/>
    <n v="0.1"/>
    <n v="120"/>
    <d v="2021-07-27T00:00:00"/>
    <n v="812"/>
    <n v="119"/>
    <n v="4"/>
    <n v="4123.4069374057917"/>
    <x v="1"/>
    <x v="0"/>
  </r>
  <r>
    <s v="C05286"/>
    <s v="Garrett Simmons"/>
    <s v="Bangalore"/>
    <x v="0"/>
    <x v="1"/>
    <n v="647612"/>
    <n v="0.1"/>
    <n v="60"/>
    <d v="2024-05-01T00:00:00"/>
    <n v="590"/>
    <n v="29"/>
    <n v="0"/>
    <n v="13759.84111955387"/>
    <x v="0"/>
    <x v="0"/>
  </r>
  <r>
    <s v="C05287"/>
    <s v="Collin Medina"/>
    <s v="Mumbai"/>
    <x v="2"/>
    <x v="0"/>
    <n v="354199"/>
    <n v="7.0000000000000007E-2"/>
    <n v="60"/>
    <d v="2023-04-30T00:00:00"/>
    <n v="360"/>
    <n v="5"/>
    <n v="4"/>
    <n v="7013.5647217932656"/>
    <x v="0"/>
    <x v="0"/>
  </r>
  <r>
    <s v="C05288"/>
    <s v="Jennifer Oneal"/>
    <s v="Hyderabad"/>
    <x v="0"/>
    <x v="2"/>
    <n v="613930"/>
    <n v="0.08"/>
    <n v="60"/>
    <d v="2022-09-29T00:00:00"/>
    <n v="385"/>
    <n v="52"/>
    <n v="2"/>
    <n v="12448.28674548581"/>
    <x v="0"/>
    <x v="0"/>
  </r>
  <r>
    <s v="C05289"/>
    <s v="Leslie Jordan"/>
    <s v="Mumbai"/>
    <x v="2"/>
    <x v="0"/>
    <n v="894727"/>
    <n v="0.09"/>
    <n v="36"/>
    <d v="2020-08-14T00:00:00"/>
    <n v="822"/>
    <n v="7"/>
    <n v="1"/>
    <n v="28452.079403630752"/>
    <x v="1"/>
    <x v="0"/>
  </r>
  <r>
    <s v="C05290"/>
    <s v="Jill Rocha"/>
    <s v="Hyderabad"/>
    <x v="0"/>
    <x v="2"/>
    <n v="1347128"/>
    <n v="7.0000000000000007E-2"/>
    <n v="120"/>
    <d v="2020-09-15T00:00:00"/>
    <n v="358"/>
    <n v="2"/>
    <n v="1"/>
    <n v="15641.298339282659"/>
    <x v="0"/>
    <x v="0"/>
  </r>
  <r>
    <s v="C05291"/>
    <s v="Maria Schmidt"/>
    <s v="Mumbai"/>
    <x v="2"/>
    <x v="1"/>
    <n v="1994836"/>
    <n v="0.1"/>
    <n v="84"/>
    <d v="2024-01-06T00:00:00"/>
    <n v="502"/>
    <n v="19"/>
    <n v="2"/>
    <n v="33116.639539456977"/>
    <x v="0"/>
    <x v="0"/>
  </r>
  <r>
    <s v="C05292"/>
    <s v="Holly Fritz"/>
    <s v="Hyderabad"/>
    <x v="0"/>
    <x v="0"/>
    <n v="1083556"/>
    <n v="0.09"/>
    <n v="36"/>
    <d v="2021-11-29T00:00:00"/>
    <n v="638"/>
    <n v="13"/>
    <n v="3"/>
    <n v="34456.79112207469"/>
    <x v="2"/>
    <x v="0"/>
  </r>
  <r>
    <s v="C05293"/>
    <s v="Keith Aguilar"/>
    <s v="Delhi"/>
    <x v="1"/>
    <x v="2"/>
    <n v="291699"/>
    <n v="0.08"/>
    <n v="60"/>
    <d v="2022-05-24T00:00:00"/>
    <n v="426"/>
    <n v="4"/>
    <n v="2"/>
    <n v="5914.6039375359824"/>
    <x v="0"/>
    <x v="0"/>
  </r>
  <r>
    <s v="C05294"/>
    <s v="Tammy Phillips"/>
    <s v="Mumbai"/>
    <x v="2"/>
    <x v="1"/>
    <n v="1435859"/>
    <n v="7.0000000000000007E-2"/>
    <n v="36"/>
    <d v="2022-03-21T00:00:00"/>
    <n v="327"/>
    <n v="8"/>
    <n v="0"/>
    <n v="44335.157428016093"/>
    <x v="0"/>
    <x v="0"/>
  </r>
  <r>
    <s v="C05295"/>
    <s v="Ashley Baker DDS"/>
    <s v="Hyderabad"/>
    <x v="0"/>
    <x v="1"/>
    <n v="1125088"/>
    <n v="7.0000000000000007E-2"/>
    <n v="60"/>
    <d v="2021-12-01T00:00:00"/>
    <n v="711"/>
    <n v="41"/>
    <n v="4"/>
    <n v="22278.090863364778"/>
    <x v="1"/>
    <x v="0"/>
  </r>
  <r>
    <s v="C05296"/>
    <s v="Renee Johnson"/>
    <s v="Delhi"/>
    <x v="1"/>
    <x v="1"/>
    <n v="1744291"/>
    <n v="7.0000000000000007E-2"/>
    <n v="84"/>
    <d v="2020-08-25T00:00:00"/>
    <n v="431"/>
    <n v="22"/>
    <n v="0"/>
    <n v="26326.025858813122"/>
    <x v="0"/>
    <x v="0"/>
  </r>
  <r>
    <s v="C05297"/>
    <s v="Cameron Prince"/>
    <s v="Kolkata"/>
    <x v="3"/>
    <x v="2"/>
    <n v="655280"/>
    <n v="0.08"/>
    <n v="120"/>
    <d v="2022-07-08T00:00:00"/>
    <n v="748"/>
    <n v="83"/>
    <n v="1"/>
    <n v="7950.3546029178287"/>
    <x v="1"/>
    <x v="0"/>
  </r>
  <r>
    <s v="C05298"/>
    <s v="Emily Lambert"/>
    <s v="Kolkata"/>
    <x v="3"/>
    <x v="2"/>
    <n v="1811909"/>
    <n v="0.08"/>
    <n v="84"/>
    <d v="2020-10-14T00:00:00"/>
    <n v="439"/>
    <n v="40"/>
    <n v="3"/>
    <n v="28240.802152126562"/>
    <x v="0"/>
    <x v="0"/>
  </r>
  <r>
    <s v="C05299"/>
    <s v="Joshua Lee"/>
    <s v="Chennai"/>
    <x v="0"/>
    <x v="1"/>
    <n v="1845919"/>
    <n v="0.1"/>
    <n v="36"/>
    <d v="2022-10-04T00:00:00"/>
    <n v="620"/>
    <n v="36"/>
    <n v="0"/>
    <n v="59562.613917661292"/>
    <x v="2"/>
    <x v="1"/>
  </r>
  <r>
    <s v="C05300"/>
    <s v="Jamie Carlson"/>
    <s v="Kolkata"/>
    <x v="3"/>
    <x v="0"/>
    <n v="752388"/>
    <n v="0.09"/>
    <n v="60"/>
    <d v="2022-12-23T00:00:00"/>
    <n v="723"/>
    <n v="50"/>
    <n v="5"/>
    <n v="15618.337372046039"/>
    <x v="1"/>
    <x v="0"/>
  </r>
  <r>
    <s v="C05301"/>
    <s v="Beth Davis"/>
    <s v="Chennai"/>
    <x v="0"/>
    <x v="0"/>
    <n v="677161"/>
    <n v="0.09"/>
    <n v="84"/>
    <d v="2021-08-11T00:00:00"/>
    <n v="514"/>
    <n v="56"/>
    <n v="2"/>
    <n v="10894.896323645964"/>
    <x v="0"/>
    <x v="0"/>
  </r>
  <r>
    <s v="C05302"/>
    <s v="Laura Murphy"/>
    <s v="Bangalore"/>
    <x v="0"/>
    <x v="1"/>
    <n v="941956"/>
    <n v="0.08"/>
    <n v="84"/>
    <d v="2023-10-04T00:00:00"/>
    <n v="361"/>
    <n v="68"/>
    <n v="0"/>
    <n v="14681.528173880992"/>
    <x v="0"/>
    <x v="0"/>
  </r>
  <r>
    <s v="C05303"/>
    <s v="Hannah Le"/>
    <s v="Mumbai"/>
    <x v="2"/>
    <x v="0"/>
    <n v="1317458"/>
    <n v="0.09"/>
    <n v="36"/>
    <d v="2020-08-08T00:00:00"/>
    <n v="487"/>
    <n v="12"/>
    <n v="1"/>
    <n v="41894.81219070014"/>
    <x v="0"/>
    <x v="0"/>
  </r>
  <r>
    <s v="C05304"/>
    <s v="John Harris"/>
    <s v="Delhi"/>
    <x v="1"/>
    <x v="2"/>
    <n v="1264255"/>
    <n v="0.09"/>
    <n v="60"/>
    <d v="2022-02-22T00:00:00"/>
    <n v="656"/>
    <n v="32"/>
    <n v="0"/>
    <n v="26243.854386694187"/>
    <x v="2"/>
    <x v="0"/>
  </r>
  <r>
    <s v="C05305"/>
    <s v="Alyssa Lopez"/>
    <s v="Kolkata"/>
    <x v="3"/>
    <x v="1"/>
    <n v="1504385"/>
    <n v="0.09"/>
    <n v="60"/>
    <d v="2020-09-19T00:00:00"/>
    <n v="820"/>
    <n v="33"/>
    <n v="0"/>
    <n v="31228.558227198573"/>
    <x v="1"/>
    <x v="0"/>
  </r>
  <r>
    <s v="C05306"/>
    <s v="Bryan Hunt"/>
    <s v="Mumbai"/>
    <x v="2"/>
    <x v="1"/>
    <n v="1790021"/>
    <n v="0.1"/>
    <n v="84"/>
    <d v="2020-10-05T00:00:00"/>
    <n v="346"/>
    <n v="63"/>
    <n v="5"/>
    <n v="29716.468032990339"/>
    <x v="0"/>
    <x v="0"/>
  </r>
  <r>
    <s v="C05307"/>
    <s v="Kaylee Gibson"/>
    <s v="Kolkata"/>
    <x v="3"/>
    <x v="0"/>
    <n v="284612"/>
    <n v="0.1"/>
    <n v="60"/>
    <d v="2020-12-30T00:00:00"/>
    <n v="669"/>
    <n v="16"/>
    <n v="2"/>
    <n v="6047.1638893634863"/>
    <x v="2"/>
    <x v="0"/>
  </r>
  <r>
    <s v="C05308"/>
    <s v="Michael Buchanan"/>
    <s v="Delhi"/>
    <x v="1"/>
    <x v="2"/>
    <n v="479236"/>
    <n v="0.09"/>
    <n v="120"/>
    <d v="2023-03-24T00:00:00"/>
    <n v="804"/>
    <n v="62"/>
    <n v="3"/>
    <n v="6070.7591108974557"/>
    <x v="1"/>
    <x v="0"/>
  </r>
  <r>
    <s v="C05309"/>
    <s v="Joy Ali"/>
    <s v="Mumbai"/>
    <x v="2"/>
    <x v="2"/>
    <n v="1732852"/>
    <n v="0.09"/>
    <n v="120"/>
    <d v="2021-07-03T00:00:00"/>
    <n v="570"/>
    <n v="101"/>
    <n v="4"/>
    <n v="21951.036789466732"/>
    <x v="0"/>
    <x v="0"/>
  </r>
  <r>
    <s v="C05310"/>
    <s v="William Hudson"/>
    <s v="Delhi"/>
    <x v="1"/>
    <x v="1"/>
    <n v="741978"/>
    <n v="0.1"/>
    <n v="84"/>
    <d v="2021-05-25T00:00:00"/>
    <n v="354"/>
    <n v="6"/>
    <n v="3"/>
    <n v="12317.713321900752"/>
    <x v="0"/>
    <x v="0"/>
  </r>
  <r>
    <s v="C05311"/>
    <s v="Christopher Reynolds"/>
    <s v="Chennai"/>
    <x v="0"/>
    <x v="2"/>
    <n v="1291811"/>
    <n v="0.08"/>
    <n v="120"/>
    <d v="2024-03-11T00:00:00"/>
    <n v="604"/>
    <n v="69"/>
    <n v="3"/>
    <n v="15673.232099178798"/>
    <x v="2"/>
    <x v="0"/>
  </r>
  <r>
    <s v="C05312"/>
    <s v="Christopher Ortiz"/>
    <s v="Delhi"/>
    <x v="1"/>
    <x v="0"/>
    <n v="1508438"/>
    <n v="0.1"/>
    <n v="84"/>
    <d v="2022-10-15T00:00:00"/>
    <n v="673"/>
    <n v="26"/>
    <n v="3"/>
    <n v="25041.856831147725"/>
    <x v="2"/>
    <x v="0"/>
  </r>
  <r>
    <s v="C05313"/>
    <s v="Nancy Dawson DVM"/>
    <s v="Hyderabad"/>
    <x v="0"/>
    <x v="0"/>
    <n v="577877"/>
    <n v="0.09"/>
    <n v="84"/>
    <d v="2024-05-27T00:00:00"/>
    <n v="688"/>
    <n v="2"/>
    <n v="4"/>
    <n v="9297.5082776762956"/>
    <x v="2"/>
    <x v="0"/>
  </r>
  <r>
    <s v="C05314"/>
    <s v="Thomas Stevenson"/>
    <s v="Chennai"/>
    <x v="0"/>
    <x v="1"/>
    <n v="354349"/>
    <n v="7.0000000000000007E-2"/>
    <n v="84"/>
    <d v="2022-06-27T00:00:00"/>
    <n v="324"/>
    <n v="59"/>
    <n v="1"/>
    <n v="5348.0760590088294"/>
    <x v="0"/>
    <x v="0"/>
  </r>
  <r>
    <s v="C05315"/>
    <s v="Brenda Glenn"/>
    <s v="Mumbai"/>
    <x v="2"/>
    <x v="2"/>
    <n v="1798328"/>
    <n v="0.09"/>
    <n v="60"/>
    <d v="2024-06-16T00:00:00"/>
    <n v="745"/>
    <n v="2"/>
    <n v="0"/>
    <n v="37330.331437498753"/>
    <x v="1"/>
    <x v="0"/>
  </r>
  <r>
    <s v="C05316"/>
    <s v="Gina Carter"/>
    <s v="Hyderabad"/>
    <x v="0"/>
    <x v="1"/>
    <n v="1302726"/>
    <n v="0.08"/>
    <n v="60"/>
    <d v="2021-08-06T00:00:00"/>
    <n v="558"/>
    <n v="29"/>
    <n v="0"/>
    <n v="26414.586025768"/>
    <x v="0"/>
    <x v="0"/>
  </r>
  <r>
    <s v="C05317"/>
    <s v="Robert Lucas"/>
    <s v="Hyderabad"/>
    <x v="0"/>
    <x v="0"/>
    <n v="400572"/>
    <n v="0.1"/>
    <n v="60"/>
    <d v="2021-09-07T00:00:00"/>
    <n v="669"/>
    <n v="42"/>
    <n v="0"/>
    <n v="8510.9711940821562"/>
    <x v="2"/>
    <x v="0"/>
  </r>
  <r>
    <s v="C05318"/>
    <s v="Christina Bell"/>
    <s v="Kolkata"/>
    <x v="3"/>
    <x v="2"/>
    <n v="722117"/>
    <n v="0.08"/>
    <n v="36"/>
    <d v="2023-03-21T00:00:00"/>
    <n v="703"/>
    <n v="3"/>
    <n v="1"/>
    <n v="22628.522217912061"/>
    <x v="1"/>
    <x v="0"/>
  </r>
  <r>
    <s v="C05319"/>
    <s v="Elizabeth Henderson"/>
    <s v="Delhi"/>
    <x v="1"/>
    <x v="2"/>
    <n v="223139"/>
    <n v="0.08"/>
    <n v="84"/>
    <d v="2024-06-20T00:00:00"/>
    <n v="552"/>
    <n v="81"/>
    <n v="4"/>
    <n v="3477.8922955972789"/>
    <x v="0"/>
    <x v="0"/>
  </r>
  <r>
    <s v="C05320"/>
    <s v="Audrey Warner"/>
    <s v="Bangalore"/>
    <x v="0"/>
    <x v="0"/>
    <n v="642442"/>
    <n v="0.09"/>
    <n v="60"/>
    <d v="2023-01-08T00:00:00"/>
    <n v="770"/>
    <n v="35"/>
    <n v="4"/>
    <n v="13336.039248329322"/>
    <x v="1"/>
    <x v="0"/>
  </r>
  <r>
    <s v="C05321"/>
    <s v="Cindy Hudson"/>
    <s v="Mumbai"/>
    <x v="2"/>
    <x v="1"/>
    <n v="1537973"/>
    <n v="0.08"/>
    <n v="120"/>
    <d v="2021-03-25T00:00:00"/>
    <n v="392"/>
    <n v="100"/>
    <n v="3"/>
    <n v="18659.856427349136"/>
    <x v="0"/>
    <x v="0"/>
  </r>
  <r>
    <s v="C05322"/>
    <s v="Jennifer Powell"/>
    <s v="Bangalore"/>
    <x v="0"/>
    <x v="2"/>
    <n v="1295185"/>
    <n v="0.1"/>
    <n v="84"/>
    <d v="2022-06-29T00:00:00"/>
    <n v="644"/>
    <n v="39"/>
    <n v="4"/>
    <n v="21501.604533862224"/>
    <x v="2"/>
    <x v="0"/>
  </r>
  <r>
    <s v="C05323"/>
    <s v="Juan Sanchez"/>
    <s v="Kolkata"/>
    <x v="3"/>
    <x v="0"/>
    <n v="1978735"/>
    <n v="0.09"/>
    <n v="84"/>
    <d v="2021-07-30T00:00:00"/>
    <n v="767"/>
    <n v="64"/>
    <n v="0"/>
    <n v="31836.02227087738"/>
    <x v="1"/>
    <x v="0"/>
  </r>
  <r>
    <s v="C05324"/>
    <s v="Sara Miller"/>
    <s v="Delhi"/>
    <x v="1"/>
    <x v="2"/>
    <n v="1620721"/>
    <n v="0.08"/>
    <n v="36"/>
    <d v="2023-09-29T00:00:00"/>
    <n v="804"/>
    <n v="18"/>
    <n v="5"/>
    <n v="50787.505567015665"/>
    <x v="1"/>
    <x v="0"/>
  </r>
  <r>
    <s v="C05325"/>
    <s v="Stephanie Robinson"/>
    <s v="Kolkata"/>
    <x v="3"/>
    <x v="0"/>
    <n v="1779861"/>
    <n v="0.08"/>
    <n v="120"/>
    <d v="2022-04-22T00:00:00"/>
    <n v="409"/>
    <n v="67"/>
    <n v="1"/>
    <n v="21594.625341691994"/>
    <x v="0"/>
    <x v="0"/>
  </r>
  <r>
    <s v="C05326"/>
    <s v="Andrea Smith"/>
    <s v="Delhi"/>
    <x v="1"/>
    <x v="1"/>
    <n v="1531883"/>
    <n v="0.09"/>
    <n v="36"/>
    <d v="2022-08-17T00:00:00"/>
    <n v="465"/>
    <n v="13"/>
    <n v="4"/>
    <n v="48713.469866307911"/>
    <x v="0"/>
    <x v="0"/>
  </r>
  <r>
    <s v="C05327"/>
    <s v="Christopher Baldwin"/>
    <s v="Delhi"/>
    <x v="1"/>
    <x v="2"/>
    <n v="1908787"/>
    <n v="0.08"/>
    <n v="120"/>
    <d v="2023-04-08T00:00:00"/>
    <n v="696"/>
    <n v="13"/>
    <n v="3"/>
    <n v="23158.853484677871"/>
    <x v="2"/>
    <x v="0"/>
  </r>
  <r>
    <s v="C05328"/>
    <s v="Nicole Russell DDS"/>
    <s v="Hyderabad"/>
    <x v="0"/>
    <x v="2"/>
    <n v="1590009"/>
    <n v="7.0000000000000007E-2"/>
    <n v="84"/>
    <d v="2023-01-07T00:00:00"/>
    <n v="341"/>
    <n v="35"/>
    <n v="5"/>
    <n v="23997.497005800979"/>
    <x v="0"/>
    <x v="0"/>
  </r>
  <r>
    <s v="C05329"/>
    <s v="Bobby Moreno"/>
    <s v="Hyderabad"/>
    <x v="0"/>
    <x v="2"/>
    <n v="1492047"/>
    <n v="0.09"/>
    <n v="36"/>
    <d v="2020-10-18T00:00:00"/>
    <n v="382"/>
    <n v="10"/>
    <n v="4"/>
    <n v="47446.695716066519"/>
    <x v="0"/>
    <x v="0"/>
  </r>
  <r>
    <s v="C05330"/>
    <s v="Matthew Barnes"/>
    <s v="Hyderabad"/>
    <x v="0"/>
    <x v="1"/>
    <n v="1158308"/>
    <n v="7.0000000000000007E-2"/>
    <n v="36"/>
    <d v="2020-09-04T00:00:00"/>
    <n v="316"/>
    <n v="22"/>
    <n v="0"/>
    <n v="35765.188315935244"/>
    <x v="0"/>
    <x v="0"/>
  </r>
  <r>
    <s v="C05331"/>
    <s v="Dakota Arnold"/>
    <s v="Delhi"/>
    <x v="1"/>
    <x v="0"/>
    <n v="1923366"/>
    <n v="0.08"/>
    <n v="60"/>
    <d v="2022-06-14T00:00:00"/>
    <n v="338"/>
    <n v="30"/>
    <n v="5"/>
    <n v="38998.927376929067"/>
    <x v="0"/>
    <x v="0"/>
  </r>
  <r>
    <s v="C05332"/>
    <s v="Ethan King"/>
    <s v="Mumbai"/>
    <x v="2"/>
    <x v="0"/>
    <n v="1434692"/>
    <n v="0.09"/>
    <n v="84"/>
    <d v="2022-03-18T00:00:00"/>
    <n v="473"/>
    <n v="67"/>
    <n v="5"/>
    <n v="23082.871867051228"/>
    <x v="0"/>
    <x v="0"/>
  </r>
  <r>
    <s v="C05333"/>
    <s v="Andrea Bennett"/>
    <s v="Delhi"/>
    <x v="1"/>
    <x v="2"/>
    <n v="1735450"/>
    <n v="0.1"/>
    <n v="120"/>
    <d v="2023-02-13T00:00:00"/>
    <n v="793"/>
    <n v="101"/>
    <n v="2"/>
    <n v="22934.099632145328"/>
    <x v="1"/>
    <x v="0"/>
  </r>
  <r>
    <s v="C05334"/>
    <s v="Gloria Krueger"/>
    <s v="Delhi"/>
    <x v="1"/>
    <x v="1"/>
    <n v="1410615"/>
    <n v="0.08"/>
    <n v="84"/>
    <d v="2021-08-27T00:00:00"/>
    <n v="571"/>
    <n v="27"/>
    <n v="1"/>
    <n v="21986.147829621692"/>
    <x v="0"/>
    <x v="0"/>
  </r>
  <r>
    <s v="C05335"/>
    <s v="Jennifer Atkinson"/>
    <s v="Kolkata"/>
    <x v="3"/>
    <x v="2"/>
    <n v="505854"/>
    <n v="0.08"/>
    <n v="120"/>
    <d v="2022-01-01T00:00:00"/>
    <n v="832"/>
    <n v="27"/>
    <n v="4"/>
    <n v="6137.4048915034718"/>
    <x v="1"/>
    <x v="0"/>
  </r>
  <r>
    <s v="C05336"/>
    <s v="Daniel Hill"/>
    <s v="Hyderabad"/>
    <x v="0"/>
    <x v="0"/>
    <n v="1313135"/>
    <n v="0.08"/>
    <n v="36"/>
    <d v="2023-05-14T00:00:00"/>
    <n v="652"/>
    <n v="7"/>
    <n v="0"/>
    <n v="41148.878260195997"/>
    <x v="2"/>
    <x v="0"/>
  </r>
  <r>
    <s v="C05337"/>
    <s v="Mark Harris"/>
    <s v="Chennai"/>
    <x v="0"/>
    <x v="1"/>
    <n v="895566"/>
    <n v="7.0000000000000007E-2"/>
    <n v="120"/>
    <d v="2022-05-06T00:00:00"/>
    <n v="751"/>
    <n v="96"/>
    <n v="1"/>
    <n v="10398.280629990628"/>
    <x v="1"/>
    <x v="0"/>
  </r>
  <r>
    <s v="C05338"/>
    <s v="Stephen Stevens"/>
    <s v="Chennai"/>
    <x v="0"/>
    <x v="2"/>
    <n v="506239"/>
    <n v="0.09"/>
    <n v="120"/>
    <d v="2021-07-26T00:00:00"/>
    <n v="691"/>
    <n v="101"/>
    <n v="2"/>
    <n v="6412.8217027552546"/>
    <x v="2"/>
    <x v="0"/>
  </r>
  <r>
    <s v="C05339"/>
    <s v="Chase Avila"/>
    <s v="Delhi"/>
    <x v="1"/>
    <x v="2"/>
    <n v="243200"/>
    <n v="0.09"/>
    <n v="84"/>
    <d v="2020-11-15T00:00:00"/>
    <n v="787"/>
    <n v="31"/>
    <n v="0"/>
    <n v="3912.8638328413754"/>
    <x v="1"/>
    <x v="0"/>
  </r>
  <r>
    <s v="C05340"/>
    <s v="Christopher Frazier"/>
    <s v="Chennai"/>
    <x v="0"/>
    <x v="2"/>
    <n v="480664"/>
    <n v="7.0000000000000007E-2"/>
    <n v="60"/>
    <d v="2021-02-03T00:00:00"/>
    <n v="367"/>
    <n v="35"/>
    <n v="3"/>
    <n v="9517.7232951985679"/>
    <x v="0"/>
    <x v="0"/>
  </r>
  <r>
    <s v="C05341"/>
    <s v="Cameron Morris"/>
    <s v="Delhi"/>
    <x v="1"/>
    <x v="1"/>
    <n v="1495163"/>
    <n v="0.09"/>
    <n v="36"/>
    <d v="2022-08-21T00:00:00"/>
    <n v="787"/>
    <n v="13"/>
    <n v="1"/>
    <n v="47545.783683034897"/>
    <x v="1"/>
    <x v="0"/>
  </r>
  <r>
    <s v="C05342"/>
    <s v="Christina Cline"/>
    <s v="Hyderabad"/>
    <x v="0"/>
    <x v="2"/>
    <n v="1882560"/>
    <n v="0.08"/>
    <n v="36"/>
    <d v="2020-09-23T00:00:00"/>
    <n v="433"/>
    <n v="30"/>
    <n v="1"/>
    <n v="58992.588163071268"/>
    <x v="0"/>
    <x v="0"/>
  </r>
  <r>
    <s v="C05343"/>
    <s v="Hannah Jones"/>
    <s v="Mumbai"/>
    <x v="2"/>
    <x v="1"/>
    <n v="1656247"/>
    <n v="0.09"/>
    <n v="84"/>
    <d v="2020-11-19T00:00:00"/>
    <n v="352"/>
    <n v="20"/>
    <n v="5"/>
    <n v="26647.487600954068"/>
    <x v="0"/>
    <x v="0"/>
  </r>
  <r>
    <s v="C05344"/>
    <s v="Brad Thomas"/>
    <s v="Kolkata"/>
    <x v="3"/>
    <x v="2"/>
    <n v="1504759"/>
    <n v="0.09"/>
    <n v="36"/>
    <d v="2020-08-09T00:00:00"/>
    <n v="838"/>
    <n v="9"/>
    <n v="3"/>
    <n v="47850.93391763969"/>
    <x v="1"/>
    <x v="0"/>
  </r>
  <r>
    <s v="C05345"/>
    <s v="Melissa Lewis"/>
    <s v="Bangalore"/>
    <x v="0"/>
    <x v="0"/>
    <n v="138875"/>
    <n v="7.0000000000000007E-2"/>
    <n v="36"/>
    <d v="2020-07-25T00:00:00"/>
    <n v="783"/>
    <n v="9"/>
    <n v="1"/>
    <n v="4288.0568271785287"/>
    <x v="1"/>
    <x v="0"/>
  </r>
  <r>
    <s v="C05346"/>
    <s v="Kathleen Carroll"/>
    <s v="Chennai"/>
    <x v="0"/>
    <x v="0"/>
    <n v="1474072"/>
    <n v="0.1"/>
    <n v="36"/>
    <d v="2021-10-06T00:00:00"/>
    <n v="460"/>
    <n v="7"/>
    <n v="4"/>
    <n v="47564.157161194409"/>
    <x v="0"/>
    <x v="0"/>
  </r>
  <r>
    <s v="C05347"/>
    <s v="Katrina Clark"/>
    <s v="Bangalore"/>
    <x v="0"/>
    <x v="2"/>
    <n v="828067"/>
    <n v="0.08"/>
    <n v="60"/>
    <d v="2021-07-20T00:00:00"/>
    <n v="631"/>
    <n v="36"/>
    <n v="3"/>
    <n v="16790.212989223852"/>
    <x v="2"/>
    <x v="0"/>
  </r>
  <r>
    <s v="C05348"/>
    <s v="Yesenia Hicks"/>
    <s v="Chennai"/>
    <x v="0"/>
    <x v="1"/>
    <n v="591944"/>
    <n v="0.08"/>
    <n v="36"/>
    <d v="2023-09-28T00:00:00"/>
    <n v="635"/>
    <n v="33"/>
    <n v="5"/>
    <n v="18549.373516701224"/>
    <x v="2"/>
    <x v="0"/>
  </r>
  <r>
    <s v="C05349"/>
    <s v="Shawn Brown"/>
    <s v="Hyderabad"/>
    <x v="0"/>
    <x v="2"/>
    <n v="341146"/>
    <n v="0.1"/>
    <n v="84"/>
    <d v="2021-01-20T00:00:00"/>
    <n v="756"/>
    <n v="79"/>
    <n v="0"/>
    <n v="5663.4275260360191"/>
    <x v="1"/>
    <x v="0"/>
  </r>
  <r>
    <s v="C05350"/>
    <s v="Alejandro Coleman"/>
    <s v="Delhi"/>
    <x v="1"/>
    <x v="1"/>
    <n v="512325"/>
    <n v="7.0000000000000007E-2"/>
    <n v="36"/>
    <d v="2023-04-14T00:00:00"/>
    <n v="744"/>
    <n v="0"/>
    <n v="4"/>
    <n v="15819.10865155168"/>
    <x v="1"/>
    <x v="0"/>
  </r>
  <r>
    <s v="C05351"/>
    <s v="Ariel Stewart"/>
    <s v="Mumbai"/>
    <x v="2"/>
    <x v="1"/>
    <n v="1074875"/>
    <n v="0.09"/>
    <n v="36"/>
    <d v="2022-01-05T00:00:00"/>
    <n v="473"/>
    <n v="17"/>
    <n v="0"/>
    <n v="34180.737642853739"/>
    <x v="0"/>
    <x v="0"/>
  </r>
  <r>
    <s v="C05352"/>
    <s v="Timothy Thomas"/>
    <s v="Delhi"/>
    <x v="1"/>
    <x v="1"/>
    <n v="198732"/>
    <n v="0.1"/>
    <n v="120"/>
    <d v="2022-07-14T00:00:00"/>
    <n v="805"/>
    <n v="83"/>
    <n v="2"/>
    <n v="2626.2580241986261"/>
    <x v="1"/>
    <x v="0"/>
  </r>
  <r>
    <s v="C05353"/>
    <s v="Thomas Green"/>
    <s v="Bangalore"/>
    <x v="0"/>
    <x v="0"/>
    <n v="1738651"/>
    <n v="0.1"/>
    <n v="84"/>
    <d v="2020-11-18T00:00:00"/>
    <n v="648"/>
    <n v="69"/>
    <n v="2"/>
    <n v="28863.665209529212"/>
    <x v="2"/>
    <x v="0"/>
  </r>
  <r>
    <s v="C05354"/>
    <s v="Douglas Nelson"/>
    <s v="Chennai"/>
    <x v="0"/>
    <x v="0"/>
    <n v="810472"/>
    <n v="7.0000000000000007E-2"/>
    <n v="84"/>
    <d v="2022-01-27T00:00:00"/>
    <n v="643"/>
    <n v="5"/>
    <n v="2"/>
    <n v="12232.194530525003"/>
    <x v="2"/>
    <x v="0"/>
  </r>
  <r>
    <s v="C05355"/>
    <s v="Janet Cooper"/>
    <s v="Bangalore"/>
    <x v="0"/>
    <x v="2"/>
    <n v="469047"/>
    <n v="0.08"/>
    <n v="120"/>
    <d v="2023-05-30T00:00:00"/>
    <n v="722"/>
    <n v="79"/>
    <n v="2"/>
    <n v="5690.8344149597106"/>
    <x v="1"/>
    <x v="0"/>
  </r>
  <r>
    <s v="C05356"/>
    <s v="Sarah Washington"/>
    <s v="Kolkata"/>
    <x v="3"/>
    <x v="2"/>
    <n v="368301"/>
    <n v="0.1"/>
    <n v="60"/>
    <d v="2023-01-15T00:00:00"/>
    <n v="813"/>
    <n v="27"/>
    <n v="2"/>
    <n v="7825.3078142048171"/>
    <x v="1"/>
    <x v="0"/>
  </r>
  <r>
    <s v="C05357"/>
    <s v="Charles Wilkinson"/>
    <s v="Chennai"/>
    <x v="0"/>
    <x v="0"/>
    <n v="361808"/>
    <n v="0.09"/>
    <n v="60"/>
    <d v="2022-10-20T00:00:00"/>
    <n v="340"/>
    <n v="19"/>
    <n v="1"/>
    <n v="7510.5389877366906"/>
    <x v="0"/>
    <x v="0"/>
  </r>
  <r>
    <s v="C05358"/>
    <s v="Kevin Vega"/>
    <s v="Kolkata"/>
    <x v="3"/>
    <x v="0"/>
    <n v="667049"/>
    <n v="0.09"/>
    <n v="36"/>
    <d v="2021-05-23T00:00:00"/>
    <n v="565"/>
    <n v="25"/>
    <n v="1"/>
    <n v="21211.979871080777"/>
    <x v="0"/>
    <x v="0"/>
  </r>
  <r>
    <s v="C05359"/>
    <s v="Nicole Wheeler"/>
    <s v="Chennai"/>
    <x v="0"/>
    <x v="2"/>
    <n v="1938660"/>
    <n v="0.1"/>
    <n v="84"/>
    <d v="2020-07-05T00:00:00"/>
    <n v="498"/>
    <n v="37"/>
    <n v="4"/>
    <n v="32184.051425562633"/>
    <x v="0"/>
    <x v="0"/>
  </r>
  <r>
    <s v="C05360"/>
    <s v="Jennifer Hudson"/>
    <s v="Delhi"/>
    <x v="1"/>
    <x v="0"/>
    <n v="1996353"/>
    <n v="0.09"/>
    <n v="36"/>
    <d v="2022-04-02T00:00:00"/>
    <n v="735"/>
    <n v="24"/>
    <n v="3"/>
    <n v="63483.491694870572"/>
    <x v="1"/>
    <x v="0"/>
  </r>
  <r>
    <s v="C05361"/>
    <s v="Laura Riley"/>
    <s v="Mumbai"/>
    <x v="2"/>
    <x v="1"/>
    <n v="1026143"/>
    <n v="0.1"/>
    <n v="84"/>
    <d v="2024-02-18T00:00:00"/>
    <n v="845"/>
    <n v="40"/>
    <n v="3"/>
    <n v="17035.188780900786"/>
    <x v="1"/>
    <x v="0"/>
  </r>
  <r>
    <s v="C05362"/>
    <s v="Megan Grant"/>
    <s v="Mumbai"/>
    <x v="2"/>
    <x v="0"/>
    <n v="258075"/>
    <n v="7.0000000000000007E-2"/>
    <n v="36"/>
    <d v="2020-09-12T00:00:00"/>
    <n v="704"/>
    <n v="27"/>
    <n v="3"/>
    <n v="7968.6067735308643"/>
    <x v="1"/>
    <x v="0"/>
  </r>
  <r>
    <s v="C05363"/>
    <s v="Jordan Harrington"/>
    <s v="Kolkata"/>
    <x v="3"/>
    <x v="1"/>
    <n v="999240"/>
    <n v="0.09"/>
    <n v="36"/>
    <d v="2021-03-15T00:00:00"/>
    <n v="816"/>
    <n v="28"/>
    <n v="4"/>
    <n v="31775.564863119132"/>
    <x v="1"/>
    <x v="0"/>
  </r>
  <r>
    <s v="C05364"/>
    <s v="Heather Davis"/>
    <s v="Delhi"/>
    <x v="1"/>
    <x v="0"/>
    <n v="1314384"/>
    <n v="0.1"/>
    <n v="84"/>
    <d v="2023-02-02T00:00:00"/>
    <n v="521"/>
    <n v="58"/>
    <n v="3"/>
    <n v="21820.330665994406"/>
    <x v="0"/>
    <x v="0"/>
  </r>
  <r>
    <s v="C05365"/>
    <s v="Mary Adams"/>
    <s v="Chennai"/>
    <x v="0"/>
    <x v="1"/>
    <n v="435770"/>
    <n v="0.09"/>
    <n v="60"/>
    <d v="2021-01-03T00:00:00"/>
    <n v="412"/>
    <n v="27"/>
    <n v="5"/>
    <n v="9045.8684569882862"/>
    <x v="0"/>
    <x v="0"/>
  </r>
  <r>
    <s v="C05366"/>
    <s v="Kylie Jones"/>
    <s v="Mumbai"/>
    <x v="2"/>
    <x v="2"/>
    <n v="1517231"/>
    <n v="0.08"/>
    <n v="84"/>
    <d v="2022-12-26T00:00:00"/>
    <n v="552"/>
    <n v="56"/>
    <n v="4"/>
    <n v="23647.887664376711"/>
    <x v="0"/>
    <x v="0"/>
  </r>
  <r>
    <s v="C05367"/>
    <s v="Melissa Hull"/>
    <s v="Chennai"/>
    <x v="0"/>
    <x v="2"/>
    <n v="1023577"/>
    <n v="7.0000000000000007E-2"/>
    <n v="84"/>
    <d v="2023-10-04T00:00:00"/>
    <n v="340"/>
    <n v="61"/>
    <n v="5"/>
    <n v="15448.520098129475"/>
    <x v="0"/>
    <x v="0"/>
  </r>
  <r>
    <s v="C05368"/>
    <s v="Joanna Wolfe"/>
    <s v="Bangalore"/>
    <x v="0"/>
    <x v="1"/>
    <n v="915746"/>
    <n v="0.09"/>
    <n v="36"/>
    <d v="2020-12-23T00:00:00"/>
    <n v="821"/>
    <n v="28"/>
    <n v="2"/>
    <n v="29120.477984410041"/>
    <x v="1"/>
    <x v="0"/>
  </r>
  <r>
    <s v="C05369"/>
    <s v="Caitlyn Garner"/>
    <s v="Hyderabad"/>
    <x v="0"/>
    <x v="0"/>
    <n v="474203"/>
    <n v="0.1"/>
    <n v="60"/>
    <d v="2022-07-18T00:00:00"/>
    <n v="351"/>
    <n v="53"/>
    <n v="1"/>
    <n v="10075.412343217551"/>
    <x v="0"/>
    <x v="0"/>
  </r>
  <r>
    <s v="C05370"/>
    <s v="James Sexton"/>
    <s v="Kolkata"/>
    <x v="3"/>
    <x v="0"/>
    <n v="433521"/>
    <n v="0.1"/>
    <n v="60"/>
    <d v="2020-12-15T00:00:00"/>
    <n v="650"/>
    <n v="49"/>
    <n v="3"/>
    <n v="9211.0400702737352"/>
    <x v="2"/>
    <x v="0"/>
  </r>
  <r>
    <s v="C05371"/>
    <s v="Michelle Foster"/>
    <s v="Chennai"/>
    <x v="0"/>
    <x v="1"/>
    <n v="863795"/>
    <n v="0.1"/>
    <n v="120"/>
    <d v="2020-09-06T00:00:00"/>
    <n v="489"/>
    <n v="9"/>
    <n v="1"/>
    <n v="11415.114576478132"/>
    <x v="0"/>
    <x v="0"/>
  </r>
  <r>
    <s v="C05372"/>
    <s v="Dr. Melissa Pugh"/>
    <s v="Delhi"/>
    <x v="1"/>
    <x v="1"/>
    <n v="156337"/>
    <n v="0.09"/>
    <n v="120"/>
    <d v="2024-02-17T00:00:00"/>
    <n v="818"/>
    <n v="110"/>
    <n v="4"/>
    <n v="1980.4110440792751"/>
    <x v="1"/>
    <x v="0"/>
  </r>
  <r>
    <s v="C05373"/>
    <s v="Paul Crawford"/>
    <s v="Mumbai"/>
    <x v="2"/>
    <x v="0"/>
    <n v="341463"/>
    <n v="0.09"/>
    <n v="60"/>
    <d v="2024-02-23T00:00:00"/>
    <n v="445"/>
    <n v="45"/>
    <n v="2"/>
    <n v="7088.2102506565188"/>
    <x v="0"/>
    <x v="0"/>
  </r>
  <r>
    <s v="C05374"/>
    <s v="Carrie Morales"/>
    <s v="Delhi"/>
    <x v="1"/>
    <x v="2"/>
    <n v="1726536"/>
    <n v="0.1"/>
    <n v="120"/>
    <d v="2021-03-07T00:00:00"/>
    <n v="320"/>
    <n v="0"/>
    <n v="4"/>
    <n v="22816.300465288925"/>
    <x v="0"/>
    <x v="0"/>
  </r>
  <r>
    <s v="C05375"/>
    <s v="Dr. Nicole Davis"/>
    <s v="Bangalore"/>
    <x v="0"/>
    <x v="0"/>
    <n v="1891124"/>
    <n v="7.0000000000000007E-2"/>
    <n v="84"/>
    <d v="2022-07-16T00:00:00"/>
    <n v="802"/>
    <n v="68"/>
    <n v="1"/>
    <n v="28542.129338637933"/>
    <x v="1"/>
    <x v="0"/>
  </r>
  <r>
    <s v="C05376"/>
    <s v="Theresa Torres"/>
    <s v="Hyderabad"/>
    <x v="0"/>
    <x v="0"/>
    <n v="1370347"/>
    <n v="7.0000000000000007E-2"/>
    <n v="60"/>
    <d v="2024-01-19T00:00:00"/>
    <n v="331"/>
    <n v="12"/>
    <n v="2"/>
    <n v="27134.513016172368"/>
    <x v="0"/>
    <x v="0"/>
  </r>
  <r>
    <s v="C05377"/>
    <s v="Ronald Powell"/>
    <s v="Chennai"/>
    <x v="0"/>
    <x v="1"/>
    <n v="1823469"/>
    <n v="0.1"/>
    <n v="84"/>
    <d v="2021-12-10T00:00:00"/>
    <n v="493"/>
    <n v="16"/>
    <n v="4"/>
    <n v="30271.744436321616"/>
    <x v="0"/>
    <x v="0"/>
  </r>
  <r>
    <s v="C05378"/>
    <s v="James Barton"/>
    <s v="Bangalore"/>
    <x v="0"/>
    <x v="2"/>
    <n v="1009499"/>
    <n v="0.09"/>
    <n v="120"/>
    <d v="2021-04-24T00:00:00"/>
    <n v="751"/>
    <n v="104"/>
    <n v="0"/>
    <n v="12787.906692510309"/>
    <x v="1"/>
    <x v="0"/>
  </r>
  <r>
    <s v="C05379"/>
    <s v="Caroline Richardson"/>
    <s v="Kolkata"/>
    <x v="3"/>
    <x v="2"/>
    <n v="1780381"/>
    <n v="7.0000000000000007E-2"/>
    <n v="120"/>
    <d v="2023-03-18T00:00:00"/>
    <n v="345"/>
    <n v="3"/>
    <n v="3"/>
    <n v="20671.733033973313"/>
    <x v="0"/>
    <x v="0"/>
  </r>
  <r>
    <s v="C05380"/>
    <s v="Kyle Villegas"/>
    <s v="Mumbai"/>
    <x v="2"/>
    <x v="2"/>
    <n v="308274"/>
    <n v="0.09"/>
    <n v="60"/>
    <d v="2022-01-27T00:00:00"/>
    <n v="553"/>
    <n v="55"/>
    <n v="3"/>
    <n v="6399.261199049055"/>
    <x v="0"/>
    <x v="0"/>
  </r>
  <r>
    <s v="C05381"/>
    <s v="Christopher Stein"/>
    <s v="Chennai"/>
    <x v="0"/>
    <x v="1"/>
    <n v="1744028"/>
    <n v="0.09"/>
    <n v="36"/>
    <d v="2022-12-10T00:00:00"/>
    <n v="799"/>
    <n v="19"/>
    <n v="2"/>
    <n v="55459.624151451033"/>
    <x v="1"/>
    <x v="0"/>
  </r>
  <r>
    <s v="C05382"/>
    <s v="Ronald Smith"/>
    <s v="Delhi"/>
    <x v="1"/>
    <x v="2"/>
    <n v="1274026"/>
    <n v="0.1"/>
    <n v="36"/>
    <d v="2022-05-18T00:00:00"/>
    <n v="690"/>
    <n v="15"/>
    <n v="4"/>
    <n v="41109.235431815992"/>
    <x v="2"/>
    <x v="0"/>
  </r>
  <r>
    <s v="C05383"/>
    <s v="Alyssa Krause"/>
    <s v="Kolkata"/>
    <x v="3"/>
    <x v="2"/>
    <n v="1015748"/>
    <n v="0.08"/>
    <n v="36"/>
    <d v="2022-10-22T00:00:00"/>
    <n v="666"/>
    <n v="30"/>
    <n v="5"/>
    <n v="31829.850544717461"/>
    <x v="2"/>
    <x v="0"/>
  </r>
  <r>
    <s v="C05384"/>
    <s v="Teresa Riggs"/>
    <s v="Hyderabad"/>
    <x v="0"/>
    <x v="2"/>
    <n v="1845772"/>
    <n v="7.0000000000000007E-2"/>
    <n v="84"/>
    <d v="2020-07-31T00:00:00"/>
    <n v="561"/>
    <n v="47"/>
    <n v="4"/>
    <n v="27857.646116085685"/>
    <x v="0"/>
    <x v="0"/>
  </r>
  <r>
    <s v="C05385"/>
    <s v="Wayne Nguyen"/>
    <s v="Hyderabad"/>
    <x v="0"/>
    <x v="2"/>
    <n v="355724"/>
    <n v="0.08"/>
    <n v="84"/>
    <d v="2020-09-21T00:00:00"/>
    <n v="811"/>
    <n v="39"/>
    <n v="0"/>
    <n v="5544.39053217522"/>
    <x v="1"/>
    <x v="0"/>
  </r>
  <r>
    <s v="C05386"/>
    <s v="David Jensen"/>
    <s v="Mumbai"/>
    <x v="2"/>
    <x v="1"/>
    <n v="1125576"/>
    <n v="0.09"/>
    <n v="60"/>
    <d v="2022-06-29T00:00:00"/>
    <n v="365"/>
    <n v="16"/>
    <n v="0"/>
    <n v="23365.106442258639"/>
    <x v="0"/>
    <x v="0"/>
  </r>
  <r>
    <s v="C05387"/>
    <s v="Frank Suarez"/>
    <s v="Kolkata"/>
    <x v="3"/>
    <x v="0"/>
    <n v="1367439"/>
    <n v="0.1"/>
    <n v="60"/>
    <d v="2021-10-05T00:00:00"/>
    <n v="728"/>
    <n v="13"/>
    <n v="5"/>
    <n v="29054.037572931979"/>
    <x v="1"/>
    <x v="0"/>
  </r>
  <r>
    <s v="C05388"/>
    <s v="Jeffrey Snow"/>
    <s v="Mumbai"/>
    <x v="2"/>
    <x v="0"/>
    <n v="1299473"/>
    <n v="0.08"/>
    <n v="36"/>
    <d v="2024-06-01T00:00:00"/>
    <n v="464"/>
    <n v="8"/>
    <n v="1"/>
    <n v="40720.760835261928"/>
    <x v="0"/>
    <x v="0"/>
  </r>
  <r>
    <s v="C05389"/>
    <s v="Vanessa Lewis"/>
    <s v="Kolkata"/>
    <x v="3"/>
    <x v="1"/>
    <n v="1308466"/>
    <n v="0.08"/>
    <n v="36"/>
    <d v="2021-08-07T00:00:00"/>
    <n v="621"/>
    <n v="36"/>
    <n v="0"/>
    <n v="41002.568769856574"/>
    <x v="2"/>
    <x v="1"/>
  </r>
  <r>
    <s v="C05390"/>
    <s v="Kevin Williams"/>
    <s v="Chennai"/>
    <x v="0"/>
    <x v="1"/>
    <n v="1066841"/>
    <n v="7.0000000000000007E-2"/>
    <n v="60"/>
    <d v="2020-09-25T00:00:00"/>
    <n v="441"/>
    <n v="42"/>
    <n v="5"/>
    <n v="21124.73045198504"/>
    <x v="0"/>
    <x v="0"/>
  </r>
  <r>
    <s v="C05391"/>
    <s v="Patrick Rodriguez"/>
    <s v="Chennai"/>
    <x v="0"/>
    <x v="2"/>
    <n v="1606540"/>
    <n v="0.09"/>
    <n v="84"/>
    <d v="2020-11-14T00:00:00"/>
    <n v="659"/>
    <n v="53"/>
    <n v="3"/>
    <n v="25847.74778788233"/>
    <x v="2"/>
    <x v="0"/>
  </r>
  <r>
    <s v="C05392"/>
    <s v="Melissa Gonzalez"/>
    <s v="Hyderabad"/>
    <x v="0"/>
    <x v="1"/>
    <n v="862060"/>
    <n v="0.09"/>
    <n v="36"/>
    <d v="2020-08-10T00:00:00"/>
    <n v="775"/>
    <n v="24"/>
    <n v="3"/>
    <n v="27413.277536828467"/>
    <x v="1"/>
    <x v="0"/>
  </r>
  <r>
    <s v="C05393"/>
    <s v="Robert Fleming"/>
    <s v="Chennai"/>
    <x v="0"/>
    <x v="2"/>
    <n v="761967"/>
    <n v="0.1"/>
    <n v="60"/>
    <d v="2022-04-25T00:00:00"/>
    <n v="386"/>
    <n v="57"/>
    <n v="0"/>
    <n v="16189.546917510954"/>
    <x v="0"/>
    <x v="0"/>
  </r>
  <r>
    <s v="C05394"/>
    <s v="Tyler Rogers"/>
    <s v="Hyderabad"/>
    <x v="0"/>
    <x v="0"/>
    <n v="1817132"/>
    <n v="0.09"/>
    <n v="84"/>
    <d v="2021-03-27T00:00:00"/>
    <n v="750"/>
    <n v="83"/>
    <n v="3"/>
    <n v="29235.978956820371"/>
    <x v="1"/>
    <x v="0"/>
  </r>
  <r>
    <s v="C05395"/>
    <s v="Paul Maxwell"/>
    <s v="Hyderabad"/>
    <x v="0"/>
    <x v="0"/>
    <n v="1043969"/>
    <n v="0.1"/>
    <n v="84"/>
    <d v="2024-05-08T00:00:00"/>
    <n v="785"/>
    <n v="55"/>
    <n v="3"/>
    <n v="17331.121487364053"/>
    <x v="1"/>
    <x v="0"/>
  </r>
  <r>
    <s v="C05396"/>
    <s v="Oscar Payne"/>
    <s v="Hyderabad"/>
    <x v="0"/>
    <x v="2"/>
    <n v="1108012"/>
    <n v="0.1"/>
    <n v="36"/>
    <d v="2021-06-29T00:00:00"/>
    <n v="661"/>
    <n v="8"/>
    <n v="0"/>
    <n v="35752.430617018261"/>
    <x v="2"/>
    <x v="0"/>
  </r>
  <r>
    <s v="C05397"/>
    <s v="Jasmine Johnson"/>
    <s v="Bangalore"/>
    <x v="0"/>
    <x v="0"/>
    <n v="1646422"/>
    <n v="0.09"/>
    <n v="60"/>
    <d v="2020-07-08T00:00:00"/>
    <n v="746"/>
    <n v="19"/>
    <n v="2"/>
    <n v="34177.012728484216"/>
    <x v="1"/>
    <x v="0"/>
  </r>
  <r>
    <s v="C05398"/>
    <s v="Mary Coleman"/>
    <s v="Mumbai"/>
    <x v="2"/>
    <x v="1"/>
    <n v="248079"/>
    <n v="0.1"/>
    <n v="84"/>
    <d v="2023-04-29T00:00:00"/>
    <n v="363"/>
    <n v="36"/>
    <n v="4"/>
    <n v="4118.4051322058285"/>
    <x v="0"/>
    <x v="0"/>
  </r>
  <r>
    <s v="C05399"/>
    <s v="Thomas Abbott"/>
    <s v="Bangalore"/>
    <x v="0"/>
    <x v="0"/>
    <n v="1189276"/>
    <n v="0.1"/>
    <n v="60"/>
    <d v="2020-12-13T00:00:00"/>
    <n v="813"/>
    <n v="31"/>
    <n v="1"/>
    <n v="25268.600346038289"/>
    <x v="1"/>
    <x v="0"/>
  </r>
  <r>
    <s v="C05400"/>
    <s v="Katherine Townsend"/>
    <s v="Hyderabad"/>
    <x v="0"/>
    <x v="2"/>
    <n v="727229"/>
    <n v="0.09"/>
    <n v="60"/>
    <d v="2024-03-20T00:00:00"/>
    <n v="470"/>
    <n v="0"/>
    <n v="3"/>
    <n v="15096.077912906199"/>
    <x v="0"/>
    <x v="0"/>
  </r>
  <r>
    <s v="C05401"/>
    <s v="Ashley Fuller"/>
    <s v="Chennai"/>
    <x v="0"/>
    <x v="0"/>
    <n v="1567653"/>
    <n v="0.09"/>
    <n v="36"/>
    <d v="2023-12-21T00:00:00"/>
    <n v="724"/>
    <n v="10"/>
    <n v="4"/>
    <n v="49850.946303553996"/>
    <x v="1"/>
    <x v="0"/>
  </r>
  <r>
    <s v="C05402"/>
    <s v="Noah Hughes"/>
    <s v="Bangalore"/>
    <x v="0"/>
    <x v="2"/>
    <n v="1743404"/>
    <n v="0.08"/>
    <n v="120"/>
    <d v="2022-12-17T00:00:00"/>
    <n v="582"/>
    <n v="4"/>
    <n v="0"/>
    <n v="21152.301330950668"/>
    <x v="0"/>
    <x v="0"/>
  </r>
  <r>
    <s v="C05403"/>
    <s v="Joel Porter"/>
    <s v="Hyderabad"/>
    <x v="0"/>
    <x v="2"/>
    <n v="392956"/>
    <n v="0.09"/>
    <n v="120"/>
    <d v="2023-03-16T00:00:00"/>
    <n v="742"/>
    <n v="25"/>
    <n v="4"/>
    <n v="4977.8005349803034"/>
    <x v="1"/>
    <x v="0"/>
  </r>
  <r>
    <s v="C05404"/>
    <s v="Shari Elliott"/>
    <s v="Chennai"/>
    <x v="0"/>
    <x v="1"/>
    <n v="440214"/>
    <n v="7.0000000000000007E-2"/>
    <n v="84"/>
    <d v="2022-02-12T00:00:00"/>
    <n v="553"/>
    <n v="7"/>
    <n v="1"/>
    <n v="6644.009025679522"/>
    <x v="0"/>
    <x v="0"/>
  </r>
  <r>
    <s v="C05405"/>
    <s v="Daniel Burke"/>
    <s v="Chennai"/>
    <x v="0"/>
    <x v="0"/>
    <n v="1560242"/>
    <n v="0.08"/>
    <n v="60"/>
    <d v="2022-01-19T00:00:00"/>
    <n v="547"/>
    <n v="52"/>
    <n v="0"/>
    <n v="31636.081977343139"/>
    <x v="0"/>
    <x v="0"/>
  </r>
  <r>
    <s v="C05406"/>
    <s v="Michael Neal"/>
    <s v="Chennai"/>
    <x v="0"/>
    <x v="1"/>
    <n v="334961"/>
    <n v="0.09"/>
    <n v="36"/>
    <d v="2020-10-05T00:00:00"/>
    <n v="710"/>
    <n v="22"/>
    <n v="2"/>
    <n v="10651.670251506392"/>
    <x v="1"/>
    <x v="0"/>
  </r>
  <r>
    <s v="C05407"/>
    <s v="Larry Baker"/>
    <s v="Bangalore"/>
    <x v="0"/>
    <x v="0"/>
    <n v="778183"/>
    <n v="0.09"/>
    <n v="120"/>
    <d v="2023-02-11T00:00:00"/>
    <n v="627"/>
    <n v="47"/>
    <n v="1"/>
    <n v="9857.6933644290384"/>
    <x v="2"/>
    <x v="0"/>
  </r>
  <r>
    <s v="C05408"/>
    <s v="Tara Coleman DDS"/>
    <s v="Kolkata"/>
    <x v="3"/>
    <x v="2"/>
    <n v="845493"/>
    <n v="0.08"/>
    <n v="120"/>
    <d v="2023-02-20T00:00:00"/>
    <n v="406"/>
    <n v="43"/>
    <n v="0"/>
    <n v="10258.163173429381"/>
    <x v="0"/>
    <x v="0"/>
  </r>
  <r>
    <s v="C05409"/>
    <s v="Phyllis Anderson"/>
    <s v="Mumbai"/>
    <x v="2"/>
    <x v="1"/>
    <n v="964169"/>
    <n v="0.1"/>
    <n v="84"/>
    <d v="2022-07-17T00:00:00"/>
    <n v="654"/>
    <n v="58"/>
    <n v="5"/>
    <n v="16006.34700201856"/>
    <x v="2"/>
    <x v="0"/>
  </r>
  <r>
    <s v="C05410"/>
    <s v="Andrew Perkins"/>
    <s v="Bangalore"/>
    <x v="0"/>
    <x v="1"/>
    <n v="765596"/>
    <n v="7.0000000000000007E-2"/>
    <n v="120"/>
    <d v="2023-11-23T00:00:00"/>
    <n v="504"/>
    <n v="83"/>
    <n v="4"/>
    <n v="8889.21872558617"/>
    <x v="0"/>
    <x v="0"/>
  </r>
  <r>
    <s v="C05411"/>
    <s v="Allison Mckay"/>
    <s v="Hyderabad"/>
    <x v="0"/>
    <x v="0"/>
    <n v="286630"/>
    <n v="0.08"/>
    <n v="84"/>
    <d v="2022-07-13T00:00:00"/>
    <n v="657"/>
    <n v="50"/>
    <n v="3"/>
    <n v="4467.4766342371704"/>
    <x v="2"/>
    <x v="0"/>
  </r>
  <r>
    <s v="C05412"/>
    <s v="James Brown"/>
    <s v="Bangalore"/>
    <x v="0"/>
    <x v="2"/>
    <n v="1938715"/>
    <n v="0.08"/>
    <n v="60"/>
    <d v="2022-03-11T00:00:00"/>
    <n v="663"/>
    <n v="45"/>
    <n v="5"/>
    <n v="39310.149752861929"/>
    <x v="2"/>
    <x v="0"/>
  </r>
  <r>
    <s v="C05413"/>
    <s v="Derrick Thompson Jr."/>
    <s v="Bangalore"/>
    <x v="0"/>
    <x v="2"/>
    <n v="1493126"/>
    <n v="0.09"/>
    <n v="36"/>
    <d v="2023-07-22T00:00:00"/>
    <n v="775"/>
    <n v="34"/>
    <n v="1"/>
    <n v="47481.007627606596"/>
    <x v="1"/>
    <x v="0"/>
  </r>
  <r>
    <s v="C05414"/>
    <s v="Phillip Sandoval"/>
    <s v="Mumbai"/>
    <x v="2"/>
    <x v="0"/>
    <n v="911754"/>
    <n v="7.0000000000000007E-2"/>
    <n v="36"/>
    <d v="2023-08-02T00:00:00"/>
    <n v="413"/>
    <n v="27"/>
    <n v="1"/>
    <n v="28152.316575390327"/>
    <x v="0"/>
    <x v="0"/>
  </r>
  <r>
    <s v="C05415"/>
    <s v="Donna Young"/>
    <s v="Mumbai"/>
    <x v="2"/>
    <x v="2"/>
    <n v="1364073"/>
    <n v="0.09"/>
    <n v="120"/>
    <d v="2023-06-15T00:00:00"/>
    <n v="731"/>
    <n v="90"/>
    <n v="1"/>
    <n v="17279.500272682406"/>
    <x v="1"/>
    <x v="0"/>
  </r>
  <r>
    <s v="C05416"/>
    <s v="Jamie Martinez"/>
    <s v="Bangalore"/>
    <x v="0"/>
    <x v="1"/>
    <n v="924881"/>
    <n v="0.09"/>
    <n v="60"/>
    <d v="2021-01-25T00:00:00"/>
    <n v="741"/>
    <n v="33"/>
    <n v="2"/>
    <n v="19199.00834010552"/>
    <x v="1"/>
    <x v="0"/>
  </r>
  <r>
    <s v="C05417"/>
    <s v="Jessica Tucker MD"/>
    <s v="Chennai"/>
    <x v="0"/>
    <x v="2"/>
    <n v="1337015"/>
    <n v="0.1"/>
    <n v="60"/>
    <d v="2023-11-28T00:00:00"/>
    <n v="744"/>
    <n v="30"/>
    <n v="4"/>
    <n v="28407.617484636354"/>
    <x v="1"/>
    <x v="0"/>
  </r>
  <r>
    <s v="C05418"/>
    <s v="Jimmy Allen"/>
    <s v="Kolkata"/>
    <x v="3"/>
    <x v="0"/>
    <n v="1959010"/>
    <n v="7.0000000000000007E-2"/>
    <n v="36"/>
    <d v="2024-06-08T00:00:00"/>
    <n v="304"/>
    <n v="8"/>
    <n v="5"/>
    <n v="60488.541530232287"/>
    <x v="0"/>
    <x v="0"/>
  </r>
  <r>
    <s v="C05419"/>
    <s v="Catherine Burns"/>
    <s v="Hyderabad"/>
    <x v="0"/>
    <x v="1"/>
    <n v="1372378"/>
    <n v="7.0000000000000007E-2"/>
    <n v="84"/>
    <d v="2020-10-03T00:00:00"/>
    <n v="430"/>
    <n v="1"/>
    <n v="1"/>
    <n v="20712.861968597117"/>
    <x v="0"/>
    <x v="0"/>
  </r>
  <r>
    <s v="C05420"/>
    <s v="Nicole Allen"/>
    <s v="Bangalore"/>
    <x v="0"/>
    <x v="0"/>
    <n v="1052519"/>
    <n v="0.08"/>
    <n v="36"/>
    <d v="2022-04-18T00:00:00"/>
    <n v="431"/>
    <n v="7"/>
    <n v="2"/>
    <n v="32982.120039099733"/>
    <x v="0"/>
    <x v="0"/>
  </r>
  <r>
    <s v="C05421"/>
    <s v="Casey Hunt"/>
    <s v="Kolkata"/>
    <x v="3"/>
    <x v="1"/>
    <n v="1299846"/>
    <n v="7.0000000000000007E-2"/>
    <n v="84"/>
    <d v="2020-11-03T00:00:00"/>
    <n v="660"/>
    <n v="48"/>
    <n v="1"/>
    <n v="19618.159704128953"/>
    <x v="2"/>
    <x v="0"/>
  </r>
  <r>
    <s v="C05422"/>
    <s v="Robert Martin"/>
    <s v="Mumbai"/>
    <x v="2"/>
    <x v="0"/>
    <n v="667619"/>
    <n v="0.1"/>
    <n v="60"/>
    <d v="2021-11-26T00:00:00"/>
    <n v="454"/>
    <n v="2"/>
    <n v="0"/>
    <n v="14184.930743092214"/>
    <x v="0"/>
    <x v="0"/>
  </r>
  <r>
    <s v="C05423"/>
    <s v="William Cherry"/>
    <s v="Hyderabad"/>
    <x v="0"/>
    <x v="2"/>
    <n v="991337"/>
    <n v="0.1"/>
    <n v="60"/>
    <d v="2024-06-09T00:00:00"/>
    <n v="541"/>
    <n v="38"/>
    <n v="1"/>
    <n v="21062.981562934561"/>
    <x v="0"/>
    <x v="0"/>
  </r>
  <r>
    <s v="C05424"/>
    <s v="Ashley Fox"/>
    <s v="Kolkata"/>
    <x v="3"/>
    <x v="2"/>
    <n v="176482"/>
    <n v="0.08"/>
    <n v="84"/>
    <d v="2021-10-10T00:00:00"/>
    <n v="493"/>
    <n v="16"/>
    <n v="3"/>
    <n v="2750.686290211926"/>
    <x v="0"/>
    <x v="0"/>
  </r>
  <r>
    <s v="C05425"/>
    <s v="Matthew Fowler"/>
    <s v="Delhi"/>
    <x v="1"/>
    <x v="2"/>
    <n v="604537"/>
    <n v="7.0000000000000007E-2"/>
    <n v="84"/>
    <d v="2023-10-04T00:00:00"/>
    <n v="314"/>
    <n v="30"/>
    <n v="0"/>
    <n v="9124.0834783928294"/>
    <x v="0"/>
    <x v="0"/>
  </r>
  <r>
    <s v="C05426"/>
    <s v="Ashlee Smith"/>
    <s v="Kolkata"/>
    <x v="3"/>
    <x v="2"/>
    <n v="758251"/>
    <n v="0.09"/>
    <n v="84"/>
    <d v="2020-08-12T00:00:00"/>
    <n v="367"/>
    <n v="35"/>
    <n v="1"/>
    <n v="12199.55967975249"/>
    <x v="0"/>
    <x v="0"/>
  </r>
  <r>
    <s v="C05427"/>
    <s v="Jason Jones"/>
    <s v="Chennai"/>
    <x v="0"/>
    <x v="1"/>
    <n v="1954187"/>
    <n v="0.09"/>
    <n v="84"/>
    <d v="2022-01-31T00:00:00"/>
    <n v="494"/>
    <n v="44"/>
    <n v="0"/>
    <n v="31441.067577749953"/>
    <x v="0"/>
    <x v="0"/>
  </r>
  <r>
    <s v="C05428"/>
    <s v="Miguel Flores"/>
    <s v="Hyderabad"/>
    <x v="0"/>
    <x v="2"/>
    <n v="874001"/>
    <n v="7.0000000000000007E-2"/>
    <n v="60"/>
    <d v="2023-03-01T00:00:00"/>
    <n v="552"/>
    <n v="60"/>
    <n v="0"/>
    <n v="17306.267325464032"/>
    <x v="0"/>
    <x v="1"/>
  </r>
  <r>
    <s v="C05429"/>
    <s v="Cathy Johnson"/>
    <s v="Delhi"/>
    <x v="1"/>
    <x v="0"/>
    <n v="213472"/>
    <n v="0.1"/>
    <n v="36"/>
    <d v="2022-07-28T00:00:00"/>
    <n v="443"/>
    <n v="16"/>
    <n v="2"/>
    <n v="6888.1409846428751"/>
    <x v="0"/>
    <x v="0"/>
  </r>
  <r>
    <s v="C05430"/>
    <s v="Michael Cruz"/>
    <s v="Chennai"/>
    <x v="0"/>
    <x v="2"/>
    <n v="1751999"/>
    <n v="0.08"/>
    <n v="36"/>
    <d v="2023-10-25T00:00:00"/>
    <n v="324"/>
    <n v="0"/>
    <n v="3"/>
    <n v="54901.280952061388"/>
    <x v="0"/>
    <x v="0"/>
  </r>
  <r>
    <s v="C05431"/>
    <s v="Whitney Hall"/>
    <s v="Hyderabad"/>
    <x v="0"/>
    <x v="1"/>
    <n v="1503570"/>
    <n v="0.08"/>
    <n v="60"/>
    <d v="2023-10-23T00:00:00"/>
    <n v="636"/>
    <n v="44"/>
    <n v="5"/>
    <n v="30486.978160230159"/>
    <x v="2"/>
    <x v="0"/>
  </r>
  <r>
    <s v="C05432"/>
    <s v="Kathryn Diaz"/>
    <s v="Delhi"/>
    <x v="1"/>
    <x v="1"/>
    <n v="1686476"/>
    <n v="0.1"/>
    <n v="120"/>
    <d v="2022-01-30T00:00:00"/>
    <n v="525"/>
    <n v="62"/>
    <n v="3"/>
    <n v="22286.904613340586"/>
    <x v="0"/>
    <x v="0"/>
  </r>
  <r>
    <s v="C05433"/>
    <s v="Kelsey Morgan"/>
    <s v="Mumbai"/>
    <x v="2"/>
    <x v="2"/>
    <n v="639503"/>
    <n v="0.1"/>
    <n v="120"/>
    <d v="2022-07-25T00:00:00"/>
    <n v="366"/>
    <n v="56"/>
    <n v="1"/>
    <n v="8451.0792688097226"/>
    <x v="0"/>
    <x v="0"/>
  </r>
  <r>
    <s v="C05434"/>
    <s v="George Brown PhD"/>
    <s v="Hyderabad"/>
    <x v="0"/>
    <x v="2"/>
    <n v="1097856"/>
    <n v="0.08"/>
    <n v="84"/>
    <d v="2024-02-29T00:00:00"/>
    <n v="628"/>
    <n v="39"/>
    <n v="4"/>
    <n v="17111.418999257174"/>
    <x v="2"/>
    <x v="0"/>
  </r>
  <r>
    <s v="C05435"/>
    <s v="Derrick Wells"/>
    <s v="Chennai"/>
    <x v="0"/>
    <x v="2"/>
    <n v="1081787"/>
    <n v="7.0000000000000007E-2"/>
    <n v="60"/>
    <d v="2024-04-11T00:00:00"/>
    <n v="698"/>
    <n v="26"/>
    <n v="3"/>
    <n v="21420.679165369103"/>
    <x v="2"/>
    <x v="0"/>
  </r>
  <r>
    <s v="C05436"/>
    <s v="Carlos Gray"/>
    <s v="Chennai"/>
    <x v="0"/>
    <x v="2"/>
    <n v="1969223"/>
    <n v="0.08"/>
    <n v="60"/>
    <d v="2023-05-11T00:00:00"/>
    <n v="430"/>
    <n v="38"/>
    <n v="2"/>
    <n v="39928.74198981285"/>
    <x v="0"/>
    <x v="0"/>
  </r>
  <r>
    <s v="C05437"/>
    <s v="James Miller"/>
    <s v="Delhi"/>
    <x v="1"/>
    <x v="2"/>
    <n v="1584369"/>
    <n v="7.0000000000000007E-2"/>
    <n v="60"/>
    <d v="2024-02-07T00:00:00"/>
    <n v="370"/>
    <n v="22"/>
    <n v="0"/>
    <n v="31372.405130175055"/>
    <x v="0"/>
    <x v="0"/>
  </r>
  <r>
    <s v="C05438"/>
    <s v="Katherine Reynolds"/>
    <s v="Kolkata"/>
    <x v="3"/>
    <x v="1"/>
    <n v="535566"/>
    <n v="0.09"/>
    <n v="60"/>
    <d v="2022-02-23T00:00:00"/>
    <n v="555"/>
    <n v="36"/>
    <n v="0"/>
    <n v="11117.469275157511"/>
    <x v="0"/>
    <x v="0"/>
  </r>
  <r>
    <s v="C05439"/>
    <s v="Stacey Richmond"/>
    <s v="Hyderabad"/>
    <x v="0"/>
    <x v="1"/>
    <n v="1091008"/>
    <n v="0.09"/>
    <n v="60"/>
    <d v="2024-01-22T00:00:00"/>
    <n v="594"/>
    <n v="51"/>
    <n v="3"/>
    <n v="22647.531618794033"/>
    <x v="0"/>
    <x v="0"/>
  </r>
  <r>
    <s v="C05440"/>
    <s v="Ricky Moore"/>
    <s v="Hyderabad"/>
    <x v="0"/>
    <x v="1"/>
    <n v="551345"/>
    <n v="7.0000000000000007E-2"/>
    <n v="60"/>
    <d v="2022-09-08T00:00:00"/>
    <n v="344"/>
    <n v="14"/>
    <n v="3"/>
    <n v="10917.291809229015"/>
    <x v="0"/>
    <x v="0"/>
  </r>
  <r>
    <s v="C05441"/>
    <s v="Jason Rodriguez"/>
    <s v="Chennai"/>
    <x v="0"/>
    <x v="0"/>
    <n v="1359369"/>
    <n v="7.0000000000000007E-2"/>
    <n v="60"/>
    <d v="2022-03-09T00:00:00"/>
    <n v="752"/>
    <n v="22"/>
    <n v="4"/>
    <n v="26917.135458596407"/>
    <x v="1"/>
    <x v="0"/>
  </r>
  <r>
    <s v="C05442"/>
    <s v="Amanda Powers"/>
    <s v="Delhi"/>
    <x v="1"/>
    <x v="0"/>
    <n v="1561332"/>
    <n v="0.09"/>
    <n v="84"/>
    <d v="2022-12-27T00:00:00"/>
    <n v="773"/>
    <n v="11"/>
    <n v="2"/>
    <n v="25120.392737902508"/>
    <x v="1"/>
    <x v="0"/>
  </r>
  <r>
    <s v="C05443"/>
    <s v="Stephanie Kennedy"/>
    <s v="Delhi"/>
    <x v="1"/>
    <x v="1"/>
    <n v="1756269"/>
    <n v="7.0000000000000007E-2"/>
    <n v="120"/>
    <d v="2021-01-07T00:00:00"/>
    <n v="491"/>
    <n v="22"/>
    <n v="0"/>
    <n v="20391.772268881366"/>
    <x v="0"/>
    <x v="0"/>
  </r>
  <r>
    <s v="C05444"/>
    <s v="Diana Small"/>
    <s v="Kolkata"/>
    <x v="3"/>
    <x v="2"/>
    <n v="1895948"/>
    <n v="0.09"/>
    <n v="36"/>
    <d v="2020-10-16T00:00:00"/>
    <n v="346"/>
    <n v="0"/>
    <n v="5"/>
    <n v="60290.639537149225"/>
    <x v="0"/>
    <x v="0"/>
  </r>
  <r>
    <s v="C05445"/>
    <s v="Brian Conrad"/>
    <s v="Mumbai"/>
    <x v="2"/>
    <x v="2"/>
    <n v="497598"/>
    <n v="0.1"/>
    <n v="84"/>
    <d v="2022-09-04T00:00:00"/>
    <n v="520"/>
    <n v="50"/>
    <n v="2"/>
    <n v="8260.7159694103739"/>
    <x v="0"/>
    <x v="0"/>
  </r>
  <r>
    <s v="C05446"/>
    <s v="Lacey Murray"/>
    <s v="Mumbai"/>
    <x v="2"/>
    <x v="2"/>
    <n v="540958"/>
    <n v="0.08"/>
    <n v="120"/>
    <d v="2023-01-15T00:00:00"/>
    <n v="395"/>
    <n v="32"/>
    <n v="1"/>
    <n v="6563.3132787285176"/>
    <x v="0"/>
    <x v="0"/>
  </r>
  <r>
    <s v="C05447"/>
    <s v="Donald Hayes"/>
    <s v="Delhi"/>
    <x v="1"/>
    <x v="0"/>
    <n v="1694144"/>
    <n v="7.0000000000000007E-2"/>
    <n v="36"/>
    <d v="2020-10-21T00:00:00"/>
    <n v="774"/>
    <n v="9"/>
    <n v="1"/>
    <n v="52310.248391888686"/>
    <x v="1"/>
    <x v="0"/>
  </r>
  <r>
    <s v="C05448"/>
    <s v="Jacob Farley"/>
    <s v="Hyderabad"/>
    <x v="0"/>
    <x v="2"/>
    <n v="1605342"/>
    <n v="0.08"/>
    <n v="84"/>
    <d v="2022-12-07T00:00:00"/>
    <n v="460"/>
    <n v="59"/>
    <n v="4"/>
    <n v="25021.204601610327"/>
    <x v="0"/>
    <x v="0"/>
  </r>
  <r>
    <s v="C05449"/>
    <s v="Elaine Simmons"/>
    <s v="Chennai"/>
    <x v="0"/>
    <x v="0"/>
    <n v="1163824"/>
    <n v="0.1"/>
    <n v="84"/>
    <d v="2021-07-31T00:00:00"/>
    <n v="793"/>
    <n v="13"/>
    <n v="0"/>
    <n v="19320.856398906464"/>
    <x v="1"/>
    <x v="0"/>
  </r>
  <r>
    <s v="C05450"/>
    <s v="Christine Mccoy"/>
    <s v="Bangalore"/>
    <x v="0"/>
    <x v="1"/>
    <n v="495009"/>
    <n v="0.09"/>
    <n v="60"/>
    <d v="2024-02-26T00:00:00"/>
    <n v="340"/>
    <n v="0"/>
    <n v="0"/>
    <n v="10275.572662242272"/>
    <x v="0"/>
    <x v="0"/>
  </r>
  <r>
    <s v="C05451"/>
    <s v="Claire Elliott"/>
    <s v="Bangalore"/>
    <x v="0"/>
    <x v="1"/>
    <n v="1986414"/>
    <n v="7.0000000000000007E-2"/>
    <n v="120"/>
    <d v="2023-01-09T00:00:00"/>
    <n v="516"/>
    <n v="81"/>
    <n v="1"/>
    <n v="23063.95086385839"/>
    <x v="0"/>
    <x v="0"/>
  </r>
  <r>
    <s v="C05452"/>
    <s v="Kelly Todd"/>
    <s v="Mumbai"/>
    <x v="2"/>
    <x v="0"/>
    <n v="1632775"/>
    <n v="0.1"/>
    <n v="120"/>
    <d v="2022-05-13T00:00:00"/>
    <n v="756"/>
    <n v="113"/>
    <n v="2"/>
    <n v="21577.24194121184"/>
    <x v="1"/>
    <x v="0"/>
  </r>
  <r>
    <s v="C05453"/>
    <s v="Jessica Padilla"/>
    <s v="Mumbai"/>
    <x v="2"/>
    <x v="2"/>
    <n v="875267"/>
    <n v="0.1"/>
    <n v="36"/>
    <d v="2023-03-14T00:00:00"/>
    <n v="790"/>
    <n v="10"/>
    <n v="4"/>
    <n v="28242.404133588552"/>
    <x v="1"/>
    <x v="0"/>
  </r>
  <r>
    <s v="C05454"/>
    <s v="Anne Dalton"/>
    <s v="Kolkata"/>
    <x v="3"/>
    <x v="2"/>
    <n v="1069977"/>
    <n v="7.0000000000000007E-2"/>
    <n v="60"/>
    <d v="2024-04-13T00:00:00"/>
    <n v="596"/>
    <n v="17"/>
    <n v="3"/>
    <n v="21186.827010607576"/>
    <x v="0"/>
    <x v="0"/>
  </r>
  <r>
    <s v="C05455"/>
    <s v="David Morgan"/>
    <s v="Kolkata"/>
    <x v="3"/>
    <x v="1"/>
    <n v="561833"/>
    <n v="0.08"/>
    <n v="84"/>
    <d v="2022-08-16T00:00:00"/>
    <n v="687"/>
    <n v="45"/>
    <n v="5"/>
    <n v="8756.8495964950362"/>
    <x v="2"/>
    <x v="0"/>
  </r>
  <r>
    <s v="C05456"/>
    <s v="Anna Lee"/>
    <s v="Kolkata"/>
    <x v="3"/>
    <x v="2"/>
    <n v="1894471"/>
    <n v="0.09"/>
    <n v="36"/>
    <d v="2022-12-28T00:00:00"/>
    <n v="642"/>
    <n v="18"/>
    <n v="5"/>
    <n v="60243.67133201049"/>
    <x v="2"/>
    <x v="0"/>
  </r>
  <r>
    <s v="C05457"/>
    <s v="Daniel Small"/>
    <s v="Hyderabad"/>
    <x v="0"/>
    <x v="0"/>
    <n v="520890"/>
    <n v="0.09"/>
    <n v="36"/>
    <d v="2020-08-05T00:00:00"/>
    <n v="776"/>
    <n v="20"/>
    <n v="3"/>
    <n v="16564.162745236503"/>
    <x v="1"/>
    <x v="0"/>
  </r>
  <r>
    <s v="C05458"/>
    <s v="Michael Diaz"/>
    <s v="Delhi"/>
    <x v="1"/>
    <x v="2"/>
    <n v="1686070"/>
    <n v="7.0000000000000007E-2"/>
    <n v="84"/>
    <d v="2021-12-17T00:00:00"/>
    <n v="410"/>
    <n v="63"/>
    <n v="3"/>
    <n v="25447.31493757007"/>
    <x v="0"/>
    <x v="0"/>
  </r>
  <r>
    <s v="C05459"/>
    <s v="David Lewis DDS"/>
    <s v="Bangalore"/>
    <x v="0"/>
    <x v="0"/>
    <n v="910769"/>
    <n v="0.09"/>
    <n v="84"/>
    <d v="2024-05-12T00:00:00"/>
    <n v="718"/>
    <n v="41"/>
    <n v="3"/>
    <n v="14653.433717817048"/>
    <x v="1"/>
    <x v="0"/>
  </r>
  <r>
    <s v="C05460"/>
    <s v="Andrew Watkins"/>
    <s v="Chennai"/>
    <x v="0"/>
    <x v="1"/>
    <n v="1747608"/>
    <n v="0.08"/>
    <n v="60"/>
    <d v="2023-03-06T00:00:00"/>
    <n v="758"/>
    <n v="47"/>
    <n v="2"/>
    <n v="35435.188869586054"/>
    <x v="1"/>
    <x v="0"/>
  </r>
  <r>
    <s v="C05461"/>
    <s v="Jacob Townsend"/>
    <s v="Delhi"/>
    <x v="1"/>
    <x v="1"/>
    <n v="1294053"/>
    <n v="0.1"/>
    <n v="84"/>
    <d v="2023-01-30T00:00:00"/>
    <n v="828"/>
    <n v="32"/>
    <n v="5"/>
    <n v="21482.811993543786"/>
    <x v="1"/>
    <x v="0"/>
  </r>
  <r>
    <s v="C05462"/>
    <s v="Gary Thompson"/>
    <s v="Delhi"/>
    <x v="1"/>
    <x v="1"/>
    <n v="118255"/>
    <n v="0.08"/>
    <n v="60"/>
    <d v="2023-03-20T00:00:00"/>
    <n v="430"/>
    <n v="20"/>
    <n v="0"/>
    <n v="2397.78500657636"/>
    <x v="0"/>
    <x v="0"/>
  </r>
  <r>
    <s v="C05463"/>
    <s v="Stacy Forbes"/>
    <s v="Kolkata"/>
    <x v="3"/>
    <x v="2"/>
    <n v="809910"/>
    <n v="0.09"/>
    <n v="120"/>
    <d v="2021-01-27T00:00:00"/>
    <n v="677"/>
    <n v="107"/>
    <n v="5"/>
    <n v="10259.597591806456"/>
    <x v="2"/>
    <x v="0"/>
  </r>
  <r>
    <s v="C05464"/>
    <s v="Tina Jordan DVM"/>
    <s v="Delhi"/>
    <x v="1"/>
    <x v="2"/>
    <n v="1444639"/>
    <n v="0.08"/>
    <n v="60"/>
    <d v="2024-04-11T00:00:00"/>
    <n v="796"/>
    <n v="25"/>
    <n v="3"/>
    <n v="29292.069968419648"/>
    <x v="1"/>
    <x v="0"/>
  </r>
  <r>
    <s v="C05465"/>
    <s v="Laura Berg"/>
    <s v="Chennai"/>
    <x v="0"/>
    <x v="2"/>
    <n v="246982"/>
    <n v="0.09"/>
    <n v="60"/>
    <d v="2022-02-18T00:00:00"/>
    <n v="739"/>
    <n v="19"/>
    <n v="1"/>
    <n v="5126.9400905153652"/>
    <x v="1"/>
    <x v="0"/>
  </r>
  <r>
    <s v="C05466"/>
    <s v="Kiara Gray"/>
    <s v="Chennai"/>
    <x v="0"/>
    <x v="1"/>
    <n v="1397775"/>
    <n v="0.1"/>
    <n v="36"/>
    <d v="2023-11-04T00:00:00"/>
    <n v="379"/>
    <n v="14"/>
    <n v="3"/>
    <n v="45102.267579866195"/>
    <x v="0"/>
    <x v="0"/>
  </r>
  <r>
    <s v="C05467"/>
    <s v="Melinda Hunter"/>
    <s v="Delhi"/>
    <x v="1"/>
    <x v="1"/>
    <n v="1338027"/>
    <n v="0.08"/>
    <n v="36"/>
    <d v="2021-02-06T00:00:00"/>
    <n v="316"/>
    <n v="12"/>
    <n v="2"/>
    <n v="41928.903069261934"/>
    <x v="0"/>
    <x v="0"/>
  </r>
  <r>
    <s v="C05468"/>
    <s v="Leslie Woods"/>
    <s v="Kolkata"/>
    <x v="3"/>
    <x v="1"/>
    <n v="753047"/>
    <n v="0.08"/>
    <n v="60"/>
    <d v="2021-02-05T00:00:00"/>
    <n v="470"/>
    <n v="38"/>
    <n v="5"/>
    <n v="15269.077889707056"/>
    <x v="0"/>
    <x v="0"/>
  </r>
  <r>
    <s v="C05469"/>
    <s v="Amy Rodriguez"/>
    <s v="Mumbai"/>
    <x v="2"/>
    <x v="1"/>
    <n v="282345"/>
    <n v="0.09"/>
    <n v="120"/>
    <d v="2024-04-23T00:00:00"/>
    <n v="436"/>
    <n v="71"/>
    <n v="2"/>
    <n v="3576.6271339514192"/>
    <x v="0"/>
    <x v="0"/>
  </r>
  <r>
    <s v="C05470"/>
    <s v="Vickie Beck"/>
    <s v="Chennai"/>
    <x v="0"/>
    <x v="2"/>
    <n v="1788754"/>
    <n v="0.1"/>
    <n v="84"/>
    <d v="2021-03-10T00:00:00"/>
    <n v="502"/>
    <n v="77"/>
    <n v="0"/>
    <n v="29695.434332828274"/>
    <x v="0"/>
    <x v="0"/>
  </r>
  <r>
    <s v="C05471"/>
    <s v="Jasmine Jacobs"/>
    <s v="Bangalore"/>
    <x v="0"/>
    <x v="2"/>
    <n v="1229310"/>
    <n v="0.08"/>
    <n v="84"/>
    <d v="2024-04-07T00:00:00"/>
    <n v="810"/>
    <n v="51"/>
    <n v="3"/>
    <n v="19160.289227345693"/>
    <x v="1"/>
    <x v="0"/>
  </r>
  <r>
    <s v="C05472"/>
    <s v="Karen Roth"/>
    <s v="Kolkata"/>
    <x v="3"/>
    <x v="0"/>
    <n v="150430"/>
    <n v="7.0000000000000007E-2"/>
    <n v="120"/>
    <d v="2024-04-11T00:00:00"/>
    <n v="817"/>
    <n v="19"/>
    <n v="2"/>
    <n v="1746.6198528857617"/>
    <x v="1"/>
    <x v="0"/>
  </r>
  <r>
    <s v="C05473"/>
    <s v="Amanda Welch"/>
    <s v="Mumbai"/>
    <x v="2"/>
    <x v="2"/>
    <n v="1003750"/>
    <n v="0.1"/>
    <n v="120"/>
    <d v="2021-07-31T00:00:00"/>
    <n v="616"/>
    <n v="88"/>
    <n v="4"/>
    <n v="13264.630214506826"/>
    <x v="2"/>
    <x v="0"/>
  </r>
  <r>
    <s v="C05474"/>
    <s v="Barbara Davis"/>
    <s v="Delhi"/>
    <x v="1"/>
    <x v="2"/>
    <n v="1535047"/>
    <n v="7.0000000000000007E-2"/>
    <n v="84"/>
    <d v="2022-02-23T00:00:00"/>
    <n v="515"/>
    <n v="66"/>
    <n v="3"/>
    <n v="23167.973128619884"/>
    <x v="0"/>
    <x v="0"/>
  </r>
  <r>
    <s v="C05475"/>
    <s v="Ryan Martinez"/>
    <s v="Bangalore"/>
    <x v="0"/>
    <x v="1"/>
    <n v="1942969"/>
    <n v="0.09"/>
    <n v="36"/>
    <d v="2022-05-11T00:00:00"/>
    <n v="842"/>
    <n v="20"/>
    <n v="2"/>
    <n v="61785.894766552294"/>
    <x v="1"/>
    <x v="0"/>
  </r>
  <r>
    <s v="C05476"/>
    <s v="Jennifer Anderson"/>
    <s v="Bangalore"/>
    <x v="0"/>
    <x v="1"/>
    <n v="800863"/>
    <n v="0.1"/>
    <n v="60"/>
    <d v="2021-05-16T00:00:00"/>
    <n v="788"/>
    <n v="50"/>
    <n v="1"/>
    <n v="17015.971968600446"/>
    <x v="1"/>
    <x v="0"/>
  </r>
  <r>
    <s v="C05477"/>
    <s v="Joshua Morales"/>
    <s v="Hyderabad"/>
    <x v="0"/>
    <x v="2"/>
    <n v="1286076"/>
    <n v="0.08"/>
    <n v="60"/>
    <d v="2023-08-18T00:00:00"/>
    <n v="446"/>
    <n v="20"/>
    <n v="3"/>
    <n v="26076.984060865914"/>
    <x v="0"/>
    <x v="0"/>
  </r>
  <r>
    <s v="C05478"/>
    <s v="Matthew Jackson"/>
    <s v="Kolkata"/>
    <x v="3"/>
    <x v="1"/>
    <n v="1123078"/>
    <n v="0.08"/>
    <n v="84"/>
    <d v="2024-01-08T00:00:00"/>
    <n v="722"/>
    <n v="69"/>
    <n v="5"/>
    <n v="17504.534498921301"/>
    <x v="1"/>
    <x v="0"/>
  </r>
  <r>
    <s v="C05479"/>
    <s v="Colin Knight"/>
    <s v="Bangalore"/>
    <x v="0"/>
    <x v="0"/>
    <n v="447386"/>
    <n v="0.1"/>
    <n v="36"/>
    <d v="2023-12-24T00:00:00"/>
    <n v="576"/>
    <n v="29"/>
    <n v="1"/>
    <n v="14435.887809902177"/>
    <x v="0"/>
    <x v="0"/>
  </r>
  <r>
    <s v="C05480"/>
    <s v="Jesus Walter"/>
    <s v="Delhi"/>
    <x v="1"/>
    <x v="0"/>
    <n v="1525931"/>
    <n v="0.08"/>
    <n v="84"/>
    <d v="2023-04-24T00:00:00"/>
    <n v="557"/>
    <n v="55"/>
    <n v="3"/>
    <n v="23783.487729679935"/>
    <x v="0"/>
    <x v="0"/>
  </r>
  <r>
    <s v="C05481"/>
    <s v="Troy Roberson"/>
    <s v="Hyderabad"/>
    <x v="0"/>
    <x v="1"/>
    <n v="196412"/>
    <n v="0.09"/>
    <n v="36"/>
    <d v="2022-06-17T00:00:00"/>
    <n v="605"/>
    <n v="24"/>
    <n v="0"/>
    <n v="6245.8490912042698"/>
    <x v="2"/>
    <x v="0"/>
  </r>
  <r>
    <s v="C05482"/>
    <s v="Samuel Smith"/>
    <s v="Bangalore"/>
    <x v="0"/>
    <x v="1"/>
    <n v="893621"/>
    <n v="0.1"/>
    <n v="60"/>
    <d v="2022-01-20T00:00:00"/>
    <n v="814"/>
    <n v="52"/>
    <n v="4"/>
    <n v="18986.80534192827"/>
    <x v="1"/>
    <x v="0"/>
  </r>
  <r>
    <s v="C05483"/>
    <s v="Kristina Barber"/>
    <s v="Hyderabad"/>
    <x v="0"/>
    <x v="0"/>
    <n v="1664915"/>
    <n v="0.1"/>
    <n v="60"/>
    <d v="2021-05-31T00:00:00"/>
    <n v="578"/>
    <n v="16"/>
    <n v="4"/>
    <n v="35374.523445461222"/>
    <x v="0"/>
    <x v="0"/>
  </r>
  <r>
    <s v="C05484"/>
    <s v="Steven Harper"/>
    <s v="Mumbai"/>
    <x v="2"/>
    <x v="1"/>
    <n v="1681067"/>
    <n v="0.08"/>
    <n v="84"/>
    <d v="2021-08-06T00:00:00"/>
    <n v="385"/>
    <n v="66"/>
    <n v="3"/>
    <n v="26201.470687252477"/>
    <x v="0"/>
    <x v="0"/>
  </r>
  <r>
    <s v="C05485"/>
    <s v="Angelica Santos"/>
    <s v="Bangalore"/>
    <x v="0"/>
    <x v="0"/>
    <n v="779496"/>
    <n v="0.1"/>
    <n v="36"/>
    <d v="2022-10-08T00:00:00"/>
    <n v="535"/>
    <n v="19"/>
    <n v="2"/>
    <n v="25152.143348847541"/>
    <x v="0"/>
    <x v="0"/>
  </r>
  <r>
    <s v="C05486"/>
    <s v="Brian Hart"/>
    <s v="Chennai"/>
    <x v="0"/>
    <x v="0"/>
    <n v="1232949"/>
    <n v="0.08"/>
    <n v="60"/>
    <d v="2023-01-22T00:00:00"/>
    <n v="403"/>
    <n v="34"/>
    <n v="1"/>
    <n v="24999.760061505356"/>
    <x v="0"/>
    <x v="0"/>
  </r>
  <r>
    <s v="C05487"/>
    <s v="Amy Elliott"/>
    <s v="Bangalore"/>
    <x v="0"/>
    <x v="1"/>
    <n v="354395"/>
    <n v="0.1"/>
    <n v="60"/>
    <d v="2022-07-15T00:00:00"/>
    <n v="574"/>
    <n v="30"/>
    <n v="3"/>
    <n v="7529.8464104499208"/>
    <x v="0"/>
    <x v="0"/>
  </r>
  <r>
    <s v="C05488"/>
    <s v="Kenneth Riley"/>
    <s v="Bangalore"/>
    <x v="0"/>
    <x v="1"/>
    <n v="1787160"/>
    <n v="0.08"/>
    <n v="60"/>
    <d v="2022-11-26T00:00:00"/>
    <n v="805"/>
    <n v="31"/>
    <n v="4"/>
    <n v="36237.160816481395"/>
    <x v="1"/>
    <x v="0"/>
  </r>
  <r>
    <s v="C05489"/>
    <s v="Derek Williams"/>
    <s v="Delhi"/>
    <x v="1"/>
    <x v="0"/>
    <n v="1379097"/>
    <n v="7.0000000000000007E-2"/>
    <n v="36"/>
    <d v="2020-10-17T00:00:00"/>
    <n v="461"/>
    <n v="10"/>
    <n v="0"/>
    <n v="42582.511655743845"/>
    <x v="0"/>
    <x v="0"/>
  </r>
  <r>
    <s v="C05490"/>
    <s v="Theresa Bishop"/>
    <s v="Chennai"/>
    <x v="0"/>
    <x v="2"/>
    <n v="551016"/>
    <n v="7.0000000000000007E-2"/>
    <n v="84"/>
    <d v="2023-02-23T00:00:00"/>
    <n v="484"/>
    <n v="3"/>
    <n v="0"/>
    <n v="8316.3081530660711"/>
    <x v="0"/>
    <x v="0"/>
  </r>
  <r>
    <s v="C05491"/>
    <s v="Shawn Wood"/>
    <s v="Kolkata"/>
    <x v="3"/>
    <x v="1"/>
    <n v="604281"/>
    <n v="7.0000000000000007E-2"/>
    <n v="84"/>
    <d v="2021-05-24T00:00:00"/>
    <n v="455"/>
    <n v="27"/>
    <n v="0"/>
    <n v="9120.2197523173891"/>
    <x v="0"/>
    <x v="0"/>
  </r>
  <r>
    <s v="C05492"/>
    <s v="Frank Wallace"/>
    <s v="Delhi"/>
    <x v="1"/>
    <x v="1"/>
    <n v="1806428"/>
    <n v="0.1"/>
    <n v="60"/>
    <d v="2024-03-25T00:00:00"/>
    <n v="368"/>
    <n v="18"/>
    <n v="0"/>
    <n v="38381.256483686935"/>
    <x v="0"/>
    <x v="0"/>
  </r>
  <r>
    <s v="C05493"/>
    <s v="Darin Reed"/>
    <s v="Bangalore"/>
    <x v="0"/>
    <x v="0"/>
    <n v="472104"/>
    <n v="7.0000000000000007E-2"/>
    <n v="60"/>
    <d v="2021-07-22T00:00:00"/>
    <n v="796"/>
    <n v="2"/>
    <n v="1"/>
    <n v="9348.2250356931763"/>
    <x v="1"/>
    <x v="0"/>
  </r>
  <r>
    <s v="C05494"/>
    <s v="Victor Moyer"/>
    <s v="Delhi"/>
    <x v="1"/>
    <x v="1"/>
    <n v="1251890"/>
    <n v="0.1"/>
    <n v="120"/>
    <d v="2020-08-10T00:00:00"/>
    <n v="491"/>
    <n v="4"/>
    <n v="0"/>
    <n v="16543.81859949086"/>
    <x v="0"/>
    <x v="0"/>
  </r>
  <r>
    <s v="C05495"/>
    <s v="Zachary Duffy"/>
    <s v="Delhi"/>
    <x v="1"/>
    <x v="0"/>
    <n v="829145"/>
    <n v="7.0000000000000007E-2"/>
    <n v="60"/>
    <d v="2022-04-29T00:00:00"/>
    <n v="400"/>
    <n v="42"/>
    <n v="3"/>
    <n v="16418.064763738115"/>
    <x v="0"/>
    <x v="0"/>
  </r>
  <r>
    <s v="C05496"/>
    <s v="Kenneth Garza"/>
    <s v="Hyderabad"/>
    <x v="0"/>
    <x v="0"/>
    <n v="771508"/>
    <n v="0.1"/>
    <n v="36"/>
    <d v="2022-03-29T00:00:00"/>
    <n v="307"/>
    <n v="0"/>
    <n v="5"/>
    <n v="24894.39305754317"/>
    <x v="0"/>
    <x v="0"/>
  </r>
  <r>
    <s v="C05497"/>
    <s v="Jill King"/>
    <s v="Chennai"/>
    <x v="0"/>
    <x v="0"/>
    <n v="1320194"/>
    <n v="7.0000000000000007E-2"/>
    <n v="120"/>
    <d v="2022-08-23T00:00:00"/>
    <n v="685"/>
    <n v="111"/>
    <n v="2"/>
    <n v="15328.571761355217"/>
    <x v="2"/>
    <x v="0"/>
  </r>
  <r>
    <s v="C05498"/>
    <s v="James Sullivan"/>
    <s v="Delhi"/>
    <x v="1"/>
    <x v="1"/>
    <n v="716616"/>
    <n v="0.09"/>
    <n v="60"/>
    <d v="2020-12-15T00:00:00"/>
    <n v="563"/>
    <n v="13"/>
    <n v="4"/>
    <n v="14875.769488888904"/>
    <x v="0"/>
    <x v="0"/>
  </r>
  <r>
    <s v="C05499"/>
    <s v="Todd Clark"/>
    <s v="Hyderabad"/>
    <x v="0"/>
    <x v="1"/>
    <n v="881646"/>
    <n v="7.0000000000000007E-2"/>
    <n v="84"/>
    <d v="2022-05-10T00:00:00"/>
    <n v="591"/>
    <n v="63"/>
    <n v="2"/>
    <n v="13306.400935577349"/>
    <x v="0"/>
    <x v="0"/>
  </r>
  <r>
    <s v="C05500"/>
    <s v="Tammy Greene"/>
    <s v="Hyderabad"/>
    <x v="0"/>
    <x v="0"/>
    <n v="341736"/>
    <n v="7.0000000000000007E-2"/>
    <n v="120"/>
    <d v="2020-09-23T00:00:00"/>
    <n v="359"/>
    <n v="114"/>
    <n v="5"/>
    <n v="3967.8447254255716"/>
    <x v="0"/>
    <x v="0"/>
  </r>
  <r>
    <s v="C05501"/>
    <s v="Jeffrey Raymond"/>
    <s v="Kolkata"/>
    <x v="3"/>
    <x v="0"/>
    <n v="1048323"/>
    <n v="7.0000000000000007E-2"/>
    <n v="60"/>
    <d v="2022-12-20T00:00:00"/>
    <n v="794"/>
    <n v="9"/>
    <n v="4"/>
    <n v="20758.051857414845"/>
    <x v="1"/>
    <x v="0"/>
  </r>
  <r>
    <s v="C05502"/>
    <s v="Christine Brown"/>
    <s v="Delhi"/>
    <x v="1"/>
    <x v="1"/>
    <n v="1869505"/>
    <n v="0.09"/>
    <n v="36"/>
    <d v="2022-01-29T00:00:00"/>
    <n v="347"/>
    <n v="15"/>
    <n v="5"/>
    <n v="59449.759206422408"/>
    <x v="0"/>
    <x v="0"/>
  </r>
  <r>
    <s v="C05503"/>
    <s v="Charles Pollard"/>
    <s v="Kolkata"/>
    <x v="3"/>
    <x v="0"/>
    <n v="1189836"/>
    <n v="7.0000000000000007E-2"/>
    <n v="60"/>
    <d v="2021-04-19T00:00:00"/>
    <n v="589"/>
    <n v="40"/>
    <n v="5"/>
    <n v="23560.178866455331"/>
    <x v="0"/>
    <x v="0"/>
  </r>
  <r>
    <s v="C05504"/>
    <s v="Joseph Sanders"/>
    <s v="Bangalore"/>
    <x v="0"/>
    <x v="0"/>
    <n v="339142"/>
    <n v="0.08"/>
    <n v="60"/>
    <d v="2024-05-29T00:00:00"/>
    <n v="471"/>
    <n v="7"/>
    <n v="3"/>
    <n v="6876.5769117611926"/>
    <x v="0"/>
    <x v="0"/>
  </r>
  <r>
    <s v="C05505"/>
    <s v="Kayla Allen"/>
    <s v="Kolkata"/>
    <x v="3"/>
    <x v="0"/>
    <n v="126463"/>
    <n v="7.0000000000000007E-2"/>
    <n v="84"/>
    <d v="2021-09-25T00:00:00"/>
    <n v="519"/>
    <n v="22"/>
    <n v="2"/>
    <n v="1908.6655885876173"/>
    <x v="0"/>
    <x v="0"/>
  </r>
  <r>
    <s v="C05506"/>
    <s v="Joseph Harmon"/>
    <s v="Kolkata"/>
    <x v="3"/>
    <x v="1"/>
    <n v="1245851"/>
    <n v="0.08"/>
    <n v="60"/>
    <d v="2022-03-28T00:00:00"/>
    <n v="658"/>
    <n v="11"/>
    <n v="5"/>
    <n v="25261.366100614472"/>
    <x v="2"/>
    <x v="0"/>
  </r>
  <r>
    <s v="C05507"/>
    <s v="Joseph Arias"/>
    <s v="Hyderabad"/>
    <x v="0"/>
    <x v="2"/>
    <n v="435916"/>
    <n v="0.09"/>
    <n v="60"/>
    <d v="2022-09-05T00:00:00"/>
    <n v="343"/>
    <n v="56"/>
    <n v="1"/>
    <n v="9048.8991768513351"/>
    <x v="0"/>
    <x v="0"/>
  </r>
  <r>
    <s v="C05508"/>
    <s v="Robert Johnson"/>
    <s v="Chennai"/>
    <x v="0"/>
    <x v="1"/>
    <n v="334258"/>
    <n v="7.0000000000000007E-2"/>
    <n v="120"/>
    <d v="2021-05-14T00:00:00"/>
    <n v="778"/>
    <n v="72"/>
    <n v="2"/>
    <n v="3881.0188046658841"/>
    <x v="1"/>
    <x v="0"/>
  </r>
  <r>
    <s v="C05509"/>
    <s v="Dylan Simpson"/>
    <s v="Kolkata"/>
    <x v="3"/>
    <x v="2"/>
    <n v="447339"/>
    <n v="0.08"/>
    <n v="60"/>
    <d v="2021-03-17T00:00:00"/>
    <n v="695"/>
    <n v="31"/>
    <n v="5"/>
    <n v="9070.4219445846866"/>
    <x v="2"/>
    <x v="0"/>
  </r>
  <r>
    <s v="C05510"/>
    <s v="Thomas Long"/>
    <s v="Chennai"/>
    <x v="0"/>
    <x v="1"/>
    <n v="1671395"/>
    <n v="7.0000000000000007E-2"/>
    <n v="120"/>
    <d v="2022-08-18T00:00:00"/>
    <n v="756"/>
    <n v="64"/>
    <n v="0"/>
    <n v="19406.313162361213"/>
    <x v="1"/>
    <x v="0"/>
  </r>
  <r>
    <s v="C05511"/>
    <s v="Nicole Snyder"/>
    <s v="Chennai"/>
    <x v="0"/>
    <x v="2"/>
    <n v="1082056"/>
    <n v="0.1"/>
    <n v="60"/>
    <d v="2024-04-12T00:00:00"/>
    <n v="307"/>
    <n v="11"/>
    <n v="2"/>
    <n v="22990.492212096106"/>
    <x v="0"/>
    <x v="0"/>
  </r>
  <r>
    <s v="C05512"/>
    <s v="Karen Williams"/>
    <s v="Chennai"/>
    <x v="0"/>
    <x v="2"/>
    <n v="495946"/>
    <n v="0.1"/>
    <n v="84"/>
    <d v="2022-07-22T00:00:00"/>
    <n v="473"/>
    <n v="55"/>
    <n v="3"/>
    <n v="8233.2908133979581"/>
    <x v="0"/>
    <x v="0"/>
  </r>
  <r>
    <s v="C05513"/>
    <s v="Kaitlyn Rodriguez"/>
    <s v="Delhi"/>
    <x v="1"/>
    <x v="1"/>
    <n v="457841"/>
    <n v="0.08"/>
    <n v="36"/>
    <d v="2023-02-26T00:00:00"/>
    <n v="606"/>
    <n v="5"/>
    <n v="3"/>
    <n v="14347.072899226963"/>
    <x v="2"/>
    <x v="0"/>
  </r>
  <r>
    <s v="C05514"/>
    <s v="Suzanne Black"/>
    <s v="Kolkata"/>
    <x v="3"/>
    <x v="2"/>
    <n v="537708"/>
    <n v="7.0000000000000007E-2"/>
    <n v="84"/>
    <d v="2022-01-19T00:00:00"/>
    <n v="312"/>
    <n v="46"/>
    <n v="1"/>
    <n v="8115.4547678630943"/>
    <x v="0"/>
    <x v="0"/>
  </r>
  <r>
    <s v="C05515"/>
    <s v="Audrey Nelson"/>
    <s v="Chennai"/>
    <x v="0"/>
    <x v="0"/>
    <n v="1194515"/>
    <n v="0.09"/>
    <n v="36"/>
    <d v="2020-12-16T00:00:00"/>
    <n v="362"/>
    <n v="21"/>
    <n v="0"/>
    <n v="37985.257658289047"/>
    <x v="0"/>
    <x v="0"/>
  </r>
  <r>
    <s v="C05516"/>
    <s v="Michael Aguirre"/>
    <s v="Hyderabad"/>
    <x v="0"/>
    <x v="2"/>
    <n v="1768002"/>
    <n v="0.09"/>
    <n v="36"/>
    <d v="2020-12-24T00:00:00"/>
    <n v="840"/>
    <n v="16"/>
    <n v="4"/>
    <n v="56221.990942240453"/>
    <x v="1"/>
    <x v="0"/>
  </r>
  <r>
    <s v="C05517"/>
    <s v="Whitney Roach"/>
    <s v="Mumbai"/>
    <x v="2"/>
    <x v="1"/>
    <n v="1248711"/>
    <n v="0.09"/>
    <n v="120"/>
    <d v="2023-07-16T00:00:00"/>
    <n v="801"/>
    <n v="57"/>
    <n v="0"/>
    <n v="15818.143211544777"/>
    <x v="1"/>
    <x v="0"/>
  </r>
  <r>
    <s v="C05518"/>
    <s v="Jacqueline Obrien"/>
    <s v="Delhi"/>
    <x v="1"/>
    <x v="2"/>
    <n v="1157400"/>
    <n v="0.09"/>
    <n v="120"/>
    <d v="2021-11-11T00:00:00"/>
    <n v="762"/>
    <n v="78"/>
    <n v="3"/>
    <n v="14661.454053853875"/>
    <x v="1"/>
    <x v="0"/>
  </r>
  <r>
    <s v="C05519"/>
    <s v="Gina Johnson"/>
    <s v="Chennai"/>
    <x v="0"/>
    <x v="0"/>
    <n v="114548"/>
    <n v="0.08"/>
    <n v="36"/>
    <d v="2022-03-24T00:00:00"/>
    <n v="760"/>
    <n v="25"/>
    <n v="2"/>
    <n v="3589.517990875981"/>
    <x v="1"/>
    <x v="0"/>
  </r>
  <r>
    <s v="C05520"/>
    <s v="Lisa Obrien"/>
    <s v="Kolkata"/>
    <x v="3"/>
    <x v="2"/>
    <n v="1842267"/>
    <n v="7.0000000000000007E-2"/>
    <n v="84"/>
    <d v="2020-07-24T00:00:00"/>
    <n v="822"/>
    <n v="29"/>
    <n v="2"/>
    <n v="27804.746272748107"/>
    <x v="1"/>
    <x v="0"/>
  </r>
  <r>
    <s v="C05521"/>
    <s v="Albert Spears"/>
    <s v="Mumbai"/>
    <x v="2"/>
    <x v="0"/>
    <n v="1978624"/>
    <n v="7.0000000000000007E-2"/>
    <n v="36"/>
    <d v="2021-10-26T00:00:00"/>
    <n v="809"/>
    <n v="10"/>
    <n v="3"/>
    <n v="61094.164908149687"/>
    <x v="1"/>
    <x v="0"/>
  </r>
  <r>
    <s v="C05522"/>
    <s v="Michael Harrell"/>
    <s v="Delhi"/>
    <x v="1"/>
    <x v="2"/>
    <n v="1444779"/>
    <n v="0.1"/>
    <n v="60"/>
    <d v="2021-03-23T00:00:00"/>
    <n v="440"/>
    <n v="35"/>
    <n v="1"/>
    <n v="30697.284010901469"/>
    <x v="0"/>
    <x v="0"/>
  </r>
  <r>
    <s v="C05523"/>
    <s v="Donna Ross"/>
    <s v="Bangalore"/>
    <x v="0"/>
    <x v="1"/>
    <n v="347054"/>
    <n v="0.08"/>
    <n v="60"/>
    <d v="2024-05-30T00:00:00"/>
    <n v="311"/>
    <n v="23"/>
    <n v="0"/>
    <n v="7037.0037433711213"/>
    <x v="0"/>
    <x v="0"/>
  </r>
  <r>
    <s v="C05524"/>
    <s v="Karen Richards"/>
    <s v="Chennai"/>
    <x v="0"/>
    <x v="1"/>
    <n v="232562"/>
    <n v="0.08"/>
    <n v="84"/>
    <d v="2021-04-21T00:00:00"/>
    <n v="328"/>
    <n v="54"/>
    <n v="1"/>
    <n v="3624.7611939136336"/>
    <x v="0"/>
    <x v="0"/>
  </r>
  <r>
    <s v="C05525"/>
    <s v="Ryan Campbell"/>
    <s v="Hyderabad"/>
    <x v="0"/>
    <x v="0"/>
    <n v="165083"/>
    <n v="7.0000000000000007E-2"/>
    <n v="36"/>
    <d v="2023-09-02T00:00:00"/>
    <n v="672"/>
    <n v="1"/>
    <n v="1"/>
    <n v="5097.2837818261969"/>
    <x v="2"/>
    <x v="0"/>
  </r>
  <r>
    <s v="C05526"/>
    <s v="Robert Howell"/>
    <s v="Mumbai"/>
    <x v="2"/>
    <x v="1"/>
    <n v="941439"/>
    <n v="0.09"/>
    <n v="36"/>
    <d v="2024-02-21T00:00:00"/>
    <n v="367"/>
    <n v="30"/>
    <n v="5"/>
    <n v="29937.508515641901"/>
    <x v="0"/>
    <x v="0"/>
  </r>
  <r>
    <s v="C05527"/>
    <s v="Veronica Reynolds"/>
    <s v="Kolkata"/>
    <x v="3"/>
    <x v="2"/>
    <n v="1894870"/>
    <n v="0.1"/>
    <n v="36"/>
    <d v="2024-04-29T00:00:00"/>
    <n v="390"/>
    <n v="29"/>
    <n v="0"/>
    <n v="61142.124997986837"/>
    <x v="0"/>
    <x v="0"/>
  </r>
  <r>
    <s v="C05528"/>
    <s v="Tony Mendoza"/>
    <s v="Kolkata"/>
    <x v="3"/>
    <x v="2"/>
    <n v="669411"/>
    <n v="0.09"/>
    <n v="120"/>
    <d v="2023-04-11T00:00:00"/>
    <n v="746"/>
    <n v="116"/>
    <n v="4"/>
    <n v="8479.8156381928256"/>
    <x v="1"/>
    <x v="0"/>
  </r>
  <r>
    <s v="C05529"/>
    <s v="Lisa Barnes"/>
    <s v="Bangalore"/>
    <x v="0"/>
    <x v="2"/>
    <n v="509453"/>
    <n v="7.0000000000000007E-2"/>
    <n v="60"/>
    <d v="2024-06-01T00:00:00"/>
    <n v="560"/>
    <n v="53"/>
    <n v="0"/>
    <n v="10087.779999976692"/>
    <x v="0"/>
    <x v="0"/>
  </r>
  <r>
    <s v="C05530"/>
    <s v="Dr. George Johnson"/>
    <s v="Hyderabad"/>
    <x v="0"/>
    <x v="0"/>
    <n v="1484632"/>
    <n v="7.0000000000000007E-2"/>
    <n v="84"/>
    <d v="2024-03-02T00:00:00"/>
    <n v="604"/>
    <n v="69"/>
    <n v="5"/>
    <n v="22407.075667317804"/>
    <x v="2"/>
    <x v="0"/>
  </r>
  <r>
    <s v="C05531"/>
    <s v="Margaret Cordova"/>
    <s v="Chennai"/>
    <x v="0"/>
    <x v="1"/>
    <n v="1237513"/>
    <n v="7.0000000000000007E-2"/>
    <n v="36"/>
    <d v="2022-08-08T00:00:00"/>
    <n v="427"/>
    <n v="6"/>
    <n v="2"/>
    <n v="38210.808773157027"/>
    <x v="0"/>
    <x v="0"/>
  </r>
  <r>
    <s v="C05532"/>
    <s v="Ian Wilkins"/>
    <s v="Mumbai"/>
    <x v="2"/>
    <x v="0"/>
    <n v="953277"/>
    <n v="0.1"/>
    <n v="120"/>
    <d v="2022-07-01T00:00:00"/>
    <n v="775"/>
    <n v="56"/>
    <n v="3"/>
    <n v="12597.625800243512"/>
    <x v="1"/>
    <x v="0"/>
  </r>
  <r>
    <s v="C05533"/>
    <s v="Allen Henderson"/>
    <s v="Chennai"/>
    <x v="0"/>
    <x v="0"/>
    <n v="1904623"/>
    <n v="0.09"/>
    <n v="60"/>
    <d v="2024-05-13T00:00:00"/>
    <n v="574"/>
    <n v="36"/>
    <n v="3"/>
    <n v="39536.840806284054"/>
    <x v="0"/>
    <x v="0"/>
  </r>
  <r>
    <s v="C05534"/>
    <s v="Kevin Hanson"/>
    <s v="Kolkata"/>
    <x v="3"/>
    <x v="1"/>
    <n v="302235"/>
    <n v="0.1"/>
    <n v="36"/>
    <d v="2022-03-15T00:00:00"/>
    <n v="456"/>
    <n v="6"/>
    <n v="3"/>
    <n v="9752.273321529472"/>
    <x v="0"/>
    <x v="0"/>
  </r>
  <r>
    <s v="C05535"/>
    <s v="Robert Hoover"/>
    <s v="Hyderabad"/>
    <x v="0"/>
    <x v="2"/>
    <n v="794379"/>
    <n v="7.0000000000000007E-2"/>
    <n v="120"/>
    <d v="2024-04-30T00:00:00"/>
    <n v="777"/>
    <n v="97"/>
    <n v="0"/>
    <n v="9223.4137613211369"/>
    <x v="1"/>
    <x v="0"/>
  </r>
  <r>
    <s v="C05536"/>
    <s v="Christine Crawford"/>
    <s v="Delhi"/>
    <x v="1"/>
    <x v="1"/>
    <n v="1495614"/>
    <n v="0.08"/>
    <n v="36"/>
    <d v="2020-09-18T00:00:00"/>
    <n v="557"/>
    <n v="22"/>
    <n v="1"/>
    <n v="46867.106893232434"/>
    <x v="0"/>
    <x v="0"/>
  </r>
  <r>
    <s v="C05537"/>
    <s v="Melissa Hart"/>
    <s v="Mumbai"/>
    <x v="2"/>
    <x v="2"/>
    <n v="1158645"/>
    <n v="0.08"/>
    <n v="120"/>
    <d v="2024-04-09T00:00:00"/>
    <n v="771"/>
    <n v="84"/>
    <n v="1"/>
    <n v="14057.561056186254"/>
    <x v="1"/>
    <x v="0"/>
  </r>
  <r>
    <s v="C05538"/>
    <s v="Stephanie Miller"/>
    <s v="Mumbai"/>
    <x v="2"/>
    <x v="1"/>
    <n v="1627834"/>
    <n v="0.08"/>
    <n v="36"/>
    <d v="2024-05-11T00:00:00"/>
    <n v="661"/>
    <n v="11"/>
    <n v="4"/>
    <n v="51010.401134542823"/>
    <x v="2"/>
    <x v="0"/>
  </r>
  <r>
    <s v="C05539"/>
    <s v="Jennifer Olsen"/>
    <s v="Mumbai"/>
    <x v="2"/>
    <x v="0"/>
    <n v="1282853"/>
    <n v="0.1"/>
    <n v="60"/>
    <d v="2024-02-26T00:00:00"/>
    <n v="669"/>
    <n v="45"/>
    <n v="4"/>
    <n v="27256.835048984642"/>
    <x v="2"/>
    <x v="0"/>
  </r>
  <r>
    <s v="C05540"/>
    <s v="Jeffrey Brown"/>
    <s v="Hyderabad"/>
    <x v="0"/>
    <x v="1"/>
    <n v="1061711"/>
    <n v="0.08"/>
    <n v="60"/>
    <d v="2022-05-21T00:00:00"/>
    <n v="520"/>
    <n v="40"/>
    <n v="5"/>
    <n v="21527.670856345976"/>
    <x v="0"/>
    <x v="0"/>
  </r>
  <r>
    <s v="C05541"/>
    <s v="Kim Hill"/>
    <s v="Mumbai"/>
    <x v="2"/>
    <x v="0"/>
    <n v="1091109"/>
    <n v="7.0000000000000007E-2"/>
    <n v="60"/>
    <d v="2023-10-29T00:00:00"/>
    <n v="561"/>
    <n v="1"/>
    <n v="4"/>
    <n v="21605.26593816224"/>
    <x v="0"/>
    <x v="0"/>
  </r>
  <r>
    <s v="C05542"/>
    <s v="Randy Sutton"/>
    <s v="Delhi"/>
    <x v="1"/>
    <x v="0"/>
    <n v="1154928"/>
    <n v="0.1"/>
    <n v="120"/>
    <d v="2022-08-07T00:00:00"/>
    <n v="500"/>
    <n v="91"/>
    <n v="4"/>
    <n v="15262.458624537923"/>
    <x v="0"/>
    <x v="0"/>
  </r>
  <r>
    <s v="C05543"/>
    <s v="Linda Morrow"/>
    <s v="Bangalore"/>
    <x v="0"/>
    <x v="2"/>
    <n v="1705979"/>
    <n v="0.1"/>
    <n v="84"/>
    <d v="2023-02-20T00:00:00"/>
    <n v="846"/>
    <n v="36"/>
    <n v="2"/>
    <n v="28321.271325002792"/>
    <x v="1"/>
    <x v="0"/>
  </r>
  <r>
    <s v="C05544"/>
    <s v="Shelby Peterson"/>
    <s v="Delhi"/>
    <x v="1"/>
    <x v="0"/>
    <n v="1054020"/>
    <n v="0.08"/>
    <n v="60"/>
    <d v="2023-06-21T00:00:00"/>
    <n v="626"/>
    <n v="46"/>
    <n v="3"/>
    <n v="21371.72510787379"/>
    <x v="2"/>
    <x v="0"/>
  </r>
  <r>
    <s v="C05545"/>
    <s v="Faith Chapman"/>
    <s v="Kolkata"/>
    <x v="3"/>
    <x v="2"/>
    <n v="374455"/>
    <n v="0.08"/>
    <n v="36"/>
    <d v="2023-02-08T00:00:00"/>
    <n v="726"/>
    <n v="29"/>
    <n v="3"/>
    <n v="11734.058728860087"/>
    <x v="1"/>
    <x v="0"/>
  </r>
  <r>
    <s v="C05546"/>
    <s v="Samuel Gallegos"/>
    <s v="Delhi"/>
    <x v="1"/>
    <x v="1"/>
    <n v="1092626"/>
    <n v="0.08"/>
    <n v="84"/>
    <d v="2024-04-30T00:00:00"/>
    <n v="531"/>
    <n v="30"/>
    <n v="2"/>
    <n v="17029.903097931208"/>
    <x v="0"/>
    <x v="0"/>
  </r>
  <r>
    <s v="C05547"/>
    <s v="James Anderson"/>
    <s v="Chennai"/>
    <x v="0"/>
    <x v="2"/>
    <n v="1422817"/>
    <n v="0.08"/>
    <n v="36"/>
    <d v="2020-09-06T00:00:00"/>
    <n v="406"/>
    <n v="26"/>
    <n v="3"/>
    <n v="44585.913496736655"/>
    <x v="0"/>
    <x v="0"/>
  </r>
  <r>
    <s v="C05548"/>
    <s v="Vanessa Stewart"/>
    <s v="Delhi"/>
    <x v="1"/>
    <x v="1"/>
    <n v="666586"/>
    <n v="7.0000000000000007E-2"/>
    <n v="36"/>
    <d v="2023-03-03T00:00:00"/>
    <n v="568"/>
    <n v="8"/>
    <n v="0"/>
    <n v="20582.24049110082"/>
    <x v="0"/>
    <x v="0"/>
  </r>
  <r>
    <s v="C05549"/>
    <s v="Laura Wheeler"/>
    <s v="Mumbai"/>
    <x v="2"/>
    <x v="2"/>
    <n v="1546433"/>
    <n v="0.08"/>
    <n v="84"/>
    <d v="2021-05-16T00:00:00"/>
    <n v="651"/>
    <n v="22"/>
    <n v="3"/>
    <n v="24103.036297363466"/>
    <x v="2"/>
    <x v="0"/>
  </r>
  <r>
    <s v="C05550"/>
    <s v="Edward Edwards"/>
    <s v="Delhi"/>
    <x v="1"/>
    <x v="2"/>
    <n v="459299"/>
    <n v="0.1"/>
    <n v="60"/>
    <d v="2023-03-08T00:00:00"/>
    <n v="522"/>
    <n v="12"/>
    <n v="2"/>
    <n v="9758.7463888408074"/>
    <x v="0"/>
    <x v="0"/>
  </r>
  <r>
    <s v="C05551"/>
    <s v="David Williams"/>
    <s v="Hyderabad"/>
    <x v="0"/>
    <x v="1"/>
    <n v="694149"/>
    <n v="0.09"/>
    <n v="84"/>
    <d v="2021-07-05T00:00:00"/>
    <n v="672"/>
    <n v="46"/>
    <n v="5"/>
    <n v="11168.217585127499"/>
    <x v="2"/>
    <x v="0"/>
  </r>
  <r>
    <s v="C05552"/>
    <s v="Nancy Branch"/>
    <s v="Chennai"/>
    <x v="0"/>
    <x v="0"/>
    <n v="1953942"/>
    <n v="0.09"/>
    <n v="60"/>
    <d v="2021-07-14T00:00:00"/>
    <n v="577"/>
    <n v="55"/>
    <n v="2"/>
    <n v="40560.622127692601"/>
    <x v="0"/>
    <x v="0"/>
  </r>
  <r>
    <s v="C05553"/>
    <s v="Miranda Perry"/>
    <s v="Delhi"/>
    <x v="1"/>
    <x v="1"/>
    <n v="262521"/>
    <n v="7.0000000000000007E-2"/>
    <n v="120"/>
    <d v="2021-11-07T00:00:00"/>
    <n v="647"/>
    <n v="33"/>
    <n v="4"/>
    <n v="3048.091407295241"/>
    <x v="2"/>
    <x v="0"/>
  </r>
  <r>
    <s v="C05554"/>
    <s v="Xavier Hart"/>
    <s v="Mumbai"/>
    <x v="2"/>
    <x v="2"/>
    <n v="1290404"/>
    <n v="0.09"/>
    <n v="120"/>
    <d v="2023-10-07T00:00:00"/>
    <n v="595"/>
    <n v="21"/>
    <n v="0"/>
    <n v="16346.292515041694"/>
    <x v="0"/>
    <x v="0"/>
  </r>
  <r>
    <s v="C05555"/>
    <s v="Mary Miller"/>
    <s v="Kolkata"/>
    <x v="3"/>
    <x v="0"/>
    <n v="1214591"/>
    <n v="0.09"/>
    <n v="60"/>
    <d v="2020-07-13T00:00:00"/>
    <n v="607"/>
    <n v="24"/>
    <n v="1"/>
    <n v="25212.911432732541"/>
    <x v="2"/>
    <x v="0"/>
  </r>
  <r>
    <s v="C05556"/>
    <s v="Jill Nelson"/>
    <s v="Bangalore"/>
    <x v="0"/>
    <x v="1"/>
    <n v="1985824"/>
    <n v="0.09"/>
    <n v="36"/>
    <d v="2024-04-03T00:00:00"/>
    <n v="465"/>
    <n v="7"/>
    <n v="0"/>
    <n v="63148.672309694055"/>
    <x v="0"/>
    <x v="0"/>
  </r>
  <r>
    <s v="C05557"/>
    <s v="Frank Peters"/>
    <s v="Hyderabad"/>
    <x v="0"/>
    <x v="2"/>
    <n v="1677962"/>
    <n v="0.1"/>
    <n v="60"/>
    <d v="2023-08-01T00:00:00"/>
    <n v="557"/>
    <n v="42"/>
    <n v="3"/>
    <n v="35651.733637809142"/>
    <x v="0"/>
    <x v="0"/>
  </r>
  <r>
    <s v="C05558"/>
    <s v="Robert Hood"/>
    <s v="Mumbai"/>
    <x v="2"/>
    <x v="1"/>
    <n v="1330264"/>
    <n v="0.1"/>
    <n v="60"/>
    <d v="2022-06-13T00:00:00"/>
    <n v="559"/>
    <n v="28"/>
    <n v="5"/>
    <n v="28264.178685790583"/>
    <x v="0"/>
    <x v="0"/>
  </r>
  <r>
    <s v="C05559"/>
    <s v="Joshua Noble"/>
    <s v="Delhi"/>
    <x v="1"/>
    <x v="2"/>
    <n v="549645"/>
    <n v="0.1"/>
    <n v="84"/>
    <d v="2024-05-17T00:00:00"/>
    <n v="421"/>
    <n v="46"/>
    <n v="1"/>
    <n v="9124.7577944577042"/>
    <x v="0"/>
    <x v="0"/>
  </r>
  <r>
    <s v="C05560"/>
    <s v="Jamie Nichols"/>
    <s v="Chennai"/>
    <x v="0"/>
    <x v="1"/>
    <n v="1074583"/>
    <n v="0.09"/>
    <n v="36"/>
    <d v="2024-04-13T00:00:00"/>
    <n v="567"/>
    <n v="23"/>
    <n v="5"/>
    <n v="34171.452120917042"/>
    <x v="0"/>
    <x v="0"/>
  </r>
  <r>
    <s v="C05561"/>
    <s v="Victoria Harris"/>
    <s v="Chennai"/>
    <x v="0"/>
    <x v="0"/>
    <n v="561879"/>
    <n v="0.09"/>
    <n v="120"/>
    <d v="2021-12-03T00:00:00"/>
    <n v="481"/>
    <n v="117"/>
    <n v="5"/>
    <n v="7117.6457079016427"/>
    <x v="0"/>
    <x v="0"/>
  </r>
  <r>
    <s v="C05562"/>
    <s v="Michael Williams"/>
    <s v="Delhi"/>
    <x v="1"/>
    <x v="1"/>
    <n v="812201"/>
    <n v="0.1"/>
    <n v="60"/>
    <d v="2022-06-11T00:00:00"/>
    <n v="566"/>
    <n v="20"/>
    <n v="5"/>
    <n v="17256.870961536806"/>
    <x v="0"/>
    <x v="0"/>
  </r>
  <r>
    <s v="C05563"/>
    <s v="Sonia Wilson"/>
    <s v="Delhi"/>
    <x v="1"/>
    <x v="1"/>
    <n v="153920"/>
    <n v="7.0000000000000007E-2"/>
    <n v="60"/>
    <d v="2023-08-14T00:00:00"/>
    <n v="557"/>
    <n v="25"/>
    <n v="2"/>
    <n v="3047.8004793306009"/>
    <x v="0"/>
    <x v="0"/>
  </r>
  <r>
    <s v="C05564"/>
    <s v="Arthur Newton"/>
    <s v="Delhi"/>
    <x v="1"/>
    <x v="0"/>
    <n v="1103279"/>
    <n v="0.1"/>
    <n v="60"/>
    <d v="2021-08-05T00:00:00"/>
    <n v="615"/>
    <n v="13"/>
    <n v="5"/>
    <n v="23441.418242003354"/>
    <x v="2"/>
    <x v="0"/>
  </r>
  <r>
    <s v="C05565"/>
    <s v="Dr. Rebecca Ali"/>
    <s v="Chennai"/>
    <x v="0"/>
    <x v="0"/>
    <n v="248921"/>
    <n v="0.09"/>
    <n v="120"/>
    <d v="2023-01-02T00:00:00"/>
    <n v="313"/>
    <n v="54"/>
    <n v="3"/>
    <n v="3153.226027768585"/>
    <x v="0"/>
    <x v="0"/>
  </r>
  <r>
    <s v="C05566"/>
    <s v="Lori Bright"/>
    <s v="Kolkata"/>
    <x v="3"/>
    <x v="0"/>
    <n v="1338028"/>
    <n v="0.1"/>
    <n v="36"/>
    <d v="2021-09-07T00:00:00"/>
    <n v="327"/>
    <n v="24"/>
    <n v="4"/>
    <n v="43174.399946595986"/>
    <x v="0"/>
    <x v="0"/>
  </r>
  <r>
    <s v="C05567"/>
    <s v="Martin Roach"/>
    <s v="Kolkata"/>
    <x v="3"/>
    <x v="2"/>
    <n v="608235"/>
    <n v="0.1"/>
    <n v="84"/>
    <d v="2024-04-25T00:00:00"/>
    <n v="404"/>
    <n v="18"/>
    <n v="0"/>
    <n v="10097.421166592951"/>
    <x v="0"/>
    <x v="0"/>
  </r>
  <r>
    <s v="C05568"/>
    <s v="Samantha Webb"/>
    <s v="Bangalore"/>
    <x v="0"/>
    <x v="2"/>
    <n v="1353512"/>
    <n v="7.0000000000000007E-2"/>
    <n v="120"/>
    <d v="2024-04-01T00:00:00"/>
    <n v="646"/>
    <n v="1"/>
    <n v="3"/>
    <n v="15715.421992415828"/>
    <x v="2"/>
    <x v="0"/>
  </r>
  <r>
    <s v="C05569"/>
    <s v="Hailey Jackson"/>
    <s v="Chennai"/>
    <x v="0"/>
    <x v="2"/>
    <n v="1018071"/>
    <n v="7.0000000000000007E-2"/>
    <n v="84"/>
    <d v="2021-08-21T00:00:00"/>
    <n v="309"/>
    <n v="13"/>
    <n v="0"/>
    <n v="15365.419802147539"/>
    <x v="0"/>
    <x v="0"/>
  </r>
  <r>
    <s v="C05570"/>
    <s v="John Salazar PhD"/>
    <s v="Delhi"/>
    <x v="1"/>
    <x v="2"/>
    <n v="104667"/>
    <n v="0.08"/>
    <n v="60"/>
    <d v="2022-12-10T00:00:00"/>
    <n v="383"/>
    <n v="26"/>
    <n v="0"/>
    <n v="2122.269360985395"/>
    <x v="0"/>
    <x v="0"/>
  </r>
  <r>
    <s v="C05571"/>
    <s v="Dale Cochran"/>
    <s v="Chennai"/>
    <x v="0"/>
    <x v="2"/>
    <n v="1697064"/>
    <n v="7.0000000000000007E-2"/>
    <n v="60"/>
    <d v="2021-07-19T00:00:00"/>
    <n v="792"/>
    <n v="10"/>
    <n v="4"/>
    <n v="33603.901199679742"/>
    <x v="1"/>
    <x v="0"/>
  </r>
  <r>
    <s v="C05572"/>
    <s v="Charles Gray"/>
    <s v="Bangalore"/>
    <x v="0"/>
    <x v="0"/>
    <n v="971626"/>
    <n v="0.08"/>
    <n v="60"/>
    <d v="2022-09-06T00:00:00"/>
    <n v="415"/>
    <n v="59"/>
    <n v="1"/>
    <n v="19701.071876874234"/>
    <x v="0"/>
    <x v="0"/>
  </r>
  <r>
    <s v="C05573"/>
    <s v="Austin Pratt"/>
    <s v="Chennai"/>
    <x v="0"/>
    <x v="0"/>
    <n v="920218"/>
    <n v="7.0000000000000007E-2"/>
    <n v="84"/>
    <d v="2022-04-12T00:00:00"/>
    <n v="602"/>
    <n v="18"/>
    <n v="2"/>
    <n v="13888.555787850361"/>
    <x v="2"/>
    <x v="0"/>
  </r>
  <r>
    <s v="C05574"/>
    <s v="Stephanie Richmond"/>
    <s v="Chennai"/>
    <x v="0"/>
    <x v="2"/>
    <n v="1397040"/>
    <n v="0.1"/>
    <n v="120"/>
    <d v="2020-07-13T00:00:00"/>
    <n v="763"/>
    <n v="64"/>
    <n v="2"/>
    <n v="18461.98654532963"/>
    <x v="1"/>
    <x v="0"/>
  </r>
  <r>
    <s v="C05575"/>
    <s v="Debbie Kemp"/>
    <s v="Delhi"/>
    <x v="1"/>
    <x v="1"/>
    <n v="229298"/>
    <n v="7.0000000000000007E-2"/>
    <n v="84"/>
    <d v="2021-09-05T00:00:00"/>
    <n v="386"/>
    <n v="35"/>
    <n v="2"/>
    <n v="3460.7213345560635"/>
    <x v="0"/>
    <x v="0"/>
  </r>
  <r>
    <s v="C05576"/>
    <s v="Paul Garcia"/>
    <s v="Delhi"/>
    <x v="1"/>
    <x v="2"/>
    <n v="922621"/>
    <n v="7.0000000000000007E-2"/>
    <n v="120"/>
    <d v="2022-08-18T00:00:00"/>
    <n v="528"/>
    <n v="107"/>
    <n v="3"/>
    <n v="10712.412120516614"/>
    <x v="0"/>
    <x v="0"/>
  </r>
  <r>
    <s v="C05577"/>
    <s v="Monica Hughes DDS"/>
    <s v="Delhi"/>
    <x v="1"/>
    <x v="1"/>
    <n v="1579659"/>
    <n v="0.1"/>
    <n v="36"/>
    <d v="2022-04-01T00:00:00"/>
    <n v="662"/>
    <n v="23"/>
    <n v="1"/>
    <n v="50971.152655430131"/>
    <x v="2"/>
    <x v="0"/>
  </r>
  <r>
    <s v="C05578"/>
    <s v="Beverly Barnett"/>
    <s v="Bangalore"/>
    <x v="0"/>
    <x v="0"/>
    <n v="1868018"/>
    <n v="0.09"/>
    <n v="84"/>
    <d v="2023-08-21T00:00:00"/>
    <n v="767"/>
    <n v="41"/>
    <n v="5"/>
    <n v="30054.68779316069"/>
    <x v="1"/>
    <x v="0"/>
  </r>
  <r>
    <s v="C05579"/>
    <s v="Jennifer Fox"/>
    <s v="Hyderabad"/>
    <x v="0"/>
    <x v="0"/>
    <n v="1016071"/>
    <n v="0.08"/>
    <n v="120"/>
    <d v="2021-12-23T00:00:00"/>
    <n v="815"/>
    <n v="21"/>
    <n v="4"/>
    <n v="12327.745012424188"/>
    <x v="1"/>
    <x v="0"/>
  </r>
  <r>
    <s v="C05580"/>
    <s v="Elizabeth Doyle"/>
    <s v="Delhi"/>
    <x v="1"/>
    <x v="1"/>
    <n v="813061"/>
    <n v="0.09"/>
    <n v="120"/>
    <d v="2023-09-21T00:00:00"/>
    <n v="789"/>
    <n v="73"/>
    <n v="3"/>
    <n v="10299.513128115159"/>
    <x v="1"/>
    <x v="0"/>
  </r>
  <r>
    <s v="C05581"/>
    <s v="Cynthia Rowe"/>
    <s v="Kolkata"/>
    <x v="3"/>
    <x v="0"/>
    <n v="1444929"/>
    <n v="0.08"/>
    <n v="120"/>
    <d v="2021-02-01T00:00:00"/>
    <n v="754"/>
    <n v="55"/>
    <n v="0"/>
    <n v="17530.975958429153"/>
    <x v="1"/>
    <x v="0"/>
  </r>
  <r>
    <s v="C05582"/>
    <s v="Scott Lewis"/>
    <s v="Hyderabad"/>
    <x v="0"/>
    <x v="2"/>
    <n v="1609720"/>
    <n v="7.0000000000000007E-2"/>
    <n v="36"/>
    <d v="2021-09-18T00:00:00"/>
    <n v="677"/>
    <n v="13"/>
    <n v="4"/>
    <n v="49703.480366126518"/>
    <x v="2"/>
    <x v="0"/>
  </r>
  <r>
    <s v="C05583"/>
    <s v="Christopher Johnson"/>
    <s v="Mumbai"/>
    <x v="2"/>
    <x v="0"/>
    <n v="1510655"/>
    <n v="7.0000000000000007E-2"/>
    <n v="84"/>
    <d v="2023-02-14T00:00:00"/>
    <n v="304"/>
    <n v="35"/>
    <n v="1"/>
    <n v="22799.832478494318"/>
    <x v="0"/>
    <x v="0"/>
  </r>
  <r>
    <s v="C05584"/>
    <s v="Jimmy Briggs"/>
    <s v="Bangalore"/>
    <x v="0"/>
    <x v="1"/>
    <n v="595728"/>
    <n v="0.09"/>
    <n v="120"/>
    <d v="2023-07-08T00:00:00"/>
    <n v="326"/>
    <n v="111"/>
    <n v="1"/>
    <n v="7546.4305344688619"/>
    <x v="0"/>
    <x v="0"/>
  </r>
  <r>
    <s v="C05585"/>
    <s v="Joshua Krueger"/>
    <s v="Bangalore"/>
    <x v="0"/>
    <x v="2"/>
    <n v="1709561"/>
    <n v="0.1"/>
    <n v="120"/>
    <d v="2023-07-03T00:00:00"/>
    <n v="735"/>
    <n v="91"/>
    <n v="0"/>
    <n v="22591.974589432135"/>
    <x v="1"/>
    <x v="0"/>
  </r>
  <r>
    <s v="C05586"/>
    <s v="Michelle Williams"/>
    <s v="Bangalore"/>
    <x v="0"/>
    <x v="2"/>
    <n v="543503"/>
    <n v="0.09"/>
    <n v="84"/>
    <d v="2024-02-07T00:00:00"/>
    <n v="779"/>
    <n v="50"/>
    <n v="0"/>
    <n v="8744.4623015657326"/>
    <x v="1"/>
    <x v="0"/>
  </r>
  <r>
    <s v="C05587"/>
    <s v="Dylan Davis"/>
    <s v="Hyderabad"/>
    <x v="0"/>
    <x v="2"/>
    <n v="1872639"/>
    <n v="7.0000000000000007E-2"/>
    <n v="60"/>
    <d v="2024-02-15T00:00:00"/>
    <n v="389"/>
    <n v="3"/>
    <n v="0"/>
    <n v="37080.496633401614"/>
    <x v="0"/>
    <x v="0"/>
  </r>
  <r>
    <s v="C05588"/>
    <s v="Heather Mitchell"/>
    <s v="Bangalore"/>
    <x v="0"/>
    <x v="2"/>
    <n v="371645"/>
    <n v="0.1"/>
    <n v="60"/>
    <d v="2022-07-03T00:00:00"/>
    <n v="440"/>
    <n v="24"/>
    <n v="2"/>
    <n v="7896.357931719298"/>
    <x v="0"/>
    <x v="0"/>
  </r>
  <r>
    <s v="C05589"/>
    <s v="Deanna Hayes"/>
    <s v="Kolkata"/>
    <x v="3"/>
    <x v="2"/>
    <n v="317648"/>
    <n v="7.0000000000000007E-2"/>
    <n v="60"/>
    <d v="2020-09-18T00:00:00"/>
    <n v="584"/>
    <n v="22"/>
    <n v="4"/>
    <n v="6289.8111139449493"/>
    <x v="0"/>
    <x v="0"/>
  </r>
  <r>
    <s v="C05590"/>
    <s v="Adam Dunn"/>
    <s v="Mumbai"/>
    <x v="2"/>
    <x v="1"/>
    <n v="1152160"/>
    <n v="0.09"/>
    <n v="60"/>
    <d v="2023-08-31T00:00:00"/>
    <n v="629"/>
    <n v="25"/>
    <n v="2"/>
    <n v="23916.946557596035"/>
    <x v="2"/>
    <x v="0"/>
  </r>
  <r>
    <s v="C05591"/>
    <s v="Wanda Campos"/>
    <s v="Delhi"/>
    <x v="1"/>
    <x v="2"/>
    <n v="430254"/>
    <n v="0.09"/>
    <n v="60"/>
    <d v="2023-06-11T00:00:00"/>
    <n v="781"/>
    <n v="49"/>
    <n v="3"/>
    <n v="8931.3653695597168"/>
    <x v="1"/>
    <x v="0"/>
  </r>
  <r>
    <s v="C05592"/>
    <s v="Paul Goodman"/>
    <s v="Kolkata"/>
    <x v="3"/>
    <x v="0"/>
    <n v="793846"/>
    <n v="7.0000000000000007E-2"/>
    <n v="120"/>
    <d v="2020-08-10T00:00:00"/>
    <n v="727"/>
    <n v="117"/>
    <n v="5"/>
    <n v="9217.2251793787837"/>
    <x v="1"/>
    <x v="0"/>
  </r>
  <r>
    <s v="C05593"/>
    <s v="Madeline Vasquez DDS"/>
    <s v="Mumbai"/>
    <x v="2"/>
    <x v="2"/>
    <n v="1062063"/>
    <n v="0.08"/>
    <n v="120"/>
    <d v="2023-09-09T00:00:00"/>
    <n v="558"/>
    <n v="71"/>
    <n v="5"/>
    <n v="12885.754884383345"/>
    <x v="0"/>
    <x v="0"/>
  </r>
  <r>
    <s v="C05594"/>
    <s v="Matthew Carter DVM"/>
    <s v="Kolkata"/>
    <x v="3"/>
    <x v="2"/>
    <n v="1625511"/>
    <n v="0.08"/>
    <n v="84"/>
    <d v="2020-07-04T00:00:00"/>
    <n v="377"/>
    <n v="21"/>
    <n v="1"/>
    <n v="25335.562959897768"/>
    <x v="0"/>
    <x v="0"/>
  </r>
  <r>
    <s v="C05595"/>
    <s v="Martha Leon"/>
    <s v="Mumbai"/>
    <x v="2"/>
    <x v="0"/>
    <n v="1255130"/>
    <n v="0.09"/>
    <n v="120"/>
    <d v="2021-12-14T00:00:00"/>
    <n v="768"/>
    <n v="101"/>
    <n v="4"/>
    <n v="15899.456390715062"/>
    <x v="1"/>
    <x v="0"/>
  </r>
  <r>
    <s v="C05596"/>
    <s v="Katherine Dunlap"/>
    <s v="Kolkata"/>
    <x v="3"/>
    <x v="1"/>
    <n v="272576"/>
    <n v="0.1"/>
    <n v="84"/>
    <d v="2024-05-29T00:00:00"/>
    <n v="473"/>
    <n v="20"/>
    <n v="3"/>
    <n v="4525.0843373124526"/>
    <x v="0"/>
    <x v="0"/>
  </r>
  <r>
    <s v="C05597"/>
    <s v="Caleb Floyd"/>
    <s v="Bangalore"/>
    <x v="0"/>
    <x v="0"/>
    <n v="467328"/>
    <n v="0.09"/>
    <n v="120"/>
    <d v="2023-02-12T00:00:00"/>
    <n v="635"/>
    <n v="112"/>
    <n v="1"/>
    <n v="5919.9135995156585"/>
    <x v="2"/>
    <x v="0"/>
  </r>
  <r>
    <s v="C05598"/>
    <s v="Lydia Taylor"/>
    <s v="Delhi"/>
    <x v="1"/>
    <x v="0"/>
    <n v="933426"/>
    <n v="0.1"/>
    <n v="84"/>
    <d v="2020-12-31T00:00:00"/>
    <n v="354"/>
    <n v="18"/>
    <n v="0"/>
    <n v="15495.976801480005"/>
    <x v="0"/>
    <x v="0"/>
  </r>
  <r>
    <s v="C05599"/>
    <s v="Jay Montoya"/>
    <s v="Delhi"/>
    <x v="1"/>
    <x v="0"/>
    <n v="1184242"/>
    <n v="0.09"/>
    <n v="84"/>
    <d v="2022-02-15T00:00:00"/>
    <n v="338"/>
    <n v="56"/>
    <n v="0"/>
    <n v="19053.362216824571"/>
    <x v="0"/>
    <x v="0"/>
  </r>
  <r>
    <s v="C05600"/>
    <s v="Stephanie Ellison"/>
    <s v="Chennai"/>
    <x v="0"/>
    <x v="0"/>
    <n v="649932"/>
    <n v="7.0000000000000007E-2"/>
    <n v="84"/>
    <d v="2022-02-11T00:00:00"/>
    <n v="384"/>
    <n v="16"/>
    <n v="2"/>
    <n v="9809.2156861843177"/>
    <x v="0"/>
    <x v="0"/>
  </r>
  <r>
    <s v="C05601"/>
    <s v="James Weber"/>
    <s v="Delhi"/>
    <x v="1"/>
    <x v="2"/>
    <n v="1283280"/>
    <n v="0.09"/>
    <n v="120"/>
    <d v="2022-04-05T00:00:00"/>
    <n v="627"/>
    <n v="28"/>
    <n v="5"/>
    <n v="16256.048693822015"/>
    <x v="2"/>
    <x v="0"/>
  </r>
  <r>
    <s v="C05602"/>
    <s v="Mr. Jeremy Murphy"/>
    <s v="Bangalore"/>
    <x v="0"/>
    <x v="2"/>
    <n v="245103"/>
    <n v="0.08"/>
    <n v="120"/>
    <d v="2021-10-28T00:00:00"/>
    <n v="684"/>
    <n v="90"/>
    <n v="1"/>
    <n v="2973.775735928105"/>
    <x v="2"/>
    <x v="0"/>
  </r>
  <r>
    <s v="C05603"/>
    <s v="Tamara Curry"/>
    <s v="Mumbai"/>
    <x v="2"/>
    <x v="1"/>
    <n v="1389805"/>
    <n v="0.09"/>
    <n v="120"/>
    <d v="2024-02-27T00:00:00"/>
    <n v="372"/>
    <n v="39"/>
    <n v="1"/>
    <n v="17605.462373696548"/>
    <x v="0"/>
    <x v="0"/>
  </r>
  <r>
    <s v="C05604"/>
    <s v="Greg Mitchell"/>
    <s v="Kolkata"/>
    <x v="3"/>
    <x v="2"/>
    <n v="1668328"/>
    <n v="0.08"/>
    <n v="36"/>
    <d v="2022-12-03T00:00:00"/>
    <n v="577"/>
    <n v="3"/>
    <n v="4"/>
    <n v="52279.335917538003"/>
    <x v="0"/>
    <x v="0"/>
  </r>
  <r>
    <s v="C05605"/>
    <s v="Adam Wood"/>
    <s v="Mumbai"/>
    <x v="2"/>
    <x v="1"/>
    <n v="147022"/>
    <n v="0.1"/>
    <n v="60"/>
    <d v="2021-09-04T00:00:00"/>
    <n v="509"/>
    <n v="16"/>
    <n v="3"/>
    <n v="3123.7830075400843"/>
    <x v="0"/>
    <x v="0"/>
  </r>
  <r>
    <s v="C05606"/>
    <s v="Madison Payne"/>
    <s v="Chennai"/>
    <x v="0"/>
    <x v="1"/>
    <n v="1205639"/>
    <n v="0.1"/>
    <n v="120"/>
    <d v="2021-11-13T00:00:00"/>
    <n v="493"/>
    <n v="57"/>
    <n v="1"/>
    <n v="15932.608226339024"/>
    <x v="0"/>
    <x v="0"/>
  </r>
  <r>
    <s v="C05607"/>
    <s v="Amber Kelly"/>
    <s v="Bangalore"/>
    <x v="0"/>
    <x v="1"/>
    <n v="1464631"/>
    <n v="0.1"/>
    <n v="84"/>
    <d v="2022-06-13T00:00:00"/>
    <n v="493"/>
    <n v="84"/>
    <n v="0"/>
    <n v="24314.608762481934"/>
    <x v="0"/>
    <x v="1"/>
  </r>
  <r>
    <s v="C05608"/>
    <s v="Trevor Stokes"/>
    <s v="Delhi"/>
    <x v="1"/>
    <x v="0"/>
    <n v="1164490"/>
    <n v="7.0000000000000007E-2"/>
    <n v="84"/>
    <d v="2023-07-03T00:00:00"/>
    <n v="404"/>
    <n v="78"/>
    <n v="0"/>
    <n v="17575.274912459729"/>
    <x v="0"/>
    <x v="0"/>
  </r>
  <r>
    <s v="C05609"/>
    <s v="Evelyn Ortega"/>
    <s v="Hyderabad"/>
    <x v="0"/>
    <x v="1"/>
    <n v="1787050"/>
    <n v="0.1"/>
    <n v="36"/>
    <d v="2020-08-15T00:00:00"/>
    <n v="551"/>
    <n v="12"/>
    <n v="5"/>
    <n v="57663.076874747276"/>
    <x v="0"/>
    <x v="0"/>
  </r>
  <r>
    <s v="C05610"/>
    <s v="Eric Moore"/>
    <s v="Kolkata"/>
    <x v="3"/>
    <x v="1"/>
    <n v="228251"/>
    <n v="0.09"/>
    <n v="84"/>
    <d v="2022-04-28T00:00:00"/>
    <n v="588"/>
    <n v="11"/>
    <n v="4"/>
    <n v="3672.3482019320591"/>
    <x v="0"/>
    <x v="0"/>
  </r>
  <r>
    <s v="C05611"/>
    <s v="Katie Blake"/>
    <s v="Kolkata"/>
    <x v="3"/>
    <x v="2"/>
    <n v="623870"/>
    <n v="0.1"/>
    <n v="120"/>
    <d v="2022-03-27T00:00:00"/>
    <n v="355"/>
    <n v="85"/>
    <n v="1"/>
    <n v="8244.4880218424641"/>
    <x v="0"/>
    <x v="0"/>
  </r>
  <r>
    <s v="C05612"/>
    <s v="Donna Decker"/>
    <s v="Kolkata"/>
    <x v="3"/>
    <x v="1"/>
    <n v="1422172"/>
    <n v="0.08"/>
    <n v="36"/>
    <d v="2022-08-20T00:00:00"/>
    <n v="527"/>
    <n v="30"/>
    <n v="4"/>
    <n v="44565.701541014038"/>
    <x v="0"/>
    <x v="0"/>
  </r>
  <r>
    <s v="C05613"/>
    <s v="Amanda Flowers"/>
    <s v="Bangalore"/>
    <x v="0"/>
    <x v="1"/>
    <n v="1633356"/>
    <n v="0.08"/>
    <n v="36"/>
    <d v="2020-08-21T00:00:00"/>
    <n v="332"/>
    <n v="15"/>
    <n v="3"/>
    <n v="51183.440544620848"/>
    <x v="0"/>
    <x v="0"/>
  </r>
  <r>
    <s v="C05614"/>
    <s v="Elizabeth Scott"/>
    <s v="Hyderabad"/>
    <x v="0"/>
    <x v="0"/>
    <n v="1616665"/>
    <n v="0.1"/>
    <n v="120"/>
    <d v="2024-02-11T00:00:00"/>
    <n v="768"/>
    <n v="100"/>
    <n v="3"/>
    <n v="21364.347104095323"/>
    <x v="1"/>
    <x v="0"/>
  </r>
  <r>
    <s v="C05615"/>
    <s v="Brendan Craig"/>
    <s v="Hyderabad"/>
    <x v="0"/>
    <x v="1"/>
    <n v="1889524"/>
    <n v="0.1"/>
    <n v="84"/>
    <d v="2020-10-30T00:00:00"/>
    <n v="767"/>
    <n v="48"/>
    <n v="2"/>
    <n v="31368.335647217569"/>
    <x v="1"/>
    <x v="0"/>
  </r>
  <r>
    <s v="C05616"/>
    <s v="John Mitchell"/>
    <s v="Mumbai"/>
    <x v="2"/>
    <x v="2"/>
    <n v="726618"/>
    <n v="0.09"/>
    <n v="36"/>
    <d v="2020-11-24T00:00:00"/>
    <n v="513"/>
    <n v="16"/>
    <n v="4"/>
    <n v="23106.258145900782"/>
    <x v="0"/>
    <x v="0"/>
  </r>
  <r>
    <s v="C05617"/>
    <s v="Hannah Mckinney"/>
    <s v="Chennai"/>
    <x v="0"/>
    <x v="0"/>
    <n v="793787"/>
    <n v="0.09"/>
    <n v="60"/>
    <d v="2022-07-14T00:00:00"/>
    <n v="666"/>
    <n v="49"/>
    <n v="5"/>
    <n v="16477.712520061868"/>
    <x v="2"/>
    <x v="0"/>
  </r>
  <r>
    <s v="C05618"/>
    <s v="Maria Boyle"/>
    <s v="Kolkata"/>
    <x v="3"/>
    <x v="1"/>
    <n v="326237"/>
    <n v="7.0000000000000007E-2"/>
    <n v="60"/>
    <d v="2020-10-06T00:00:00"/>
    <n v="690"/>
    <n v="39"/>
    <n v="1"/>
    <n v="6459.8836082080115"/>
    <x v="2"/>
    <x v="0"/>
  </r>
  <r>
    <s v="C05619"/>
    <s v="David Stuart"/>
    <s v="Bangalore"/>
    <x v="0"/>
    <x v="2"/>
    <n v="879016"/>
    <n v="0.08"/>
    <n v="60"/>
    <d v="2022-05-26T00:00:00"/>
    <n v="350"/>
    <n v="34"/>
    <n v="4"/>
    <n v="17823.275001824237"/>
    <x v="0"/>
    <x v="0"/>
  </r>
  <r>
    <s v="C05620"/>
    <s v="Mary Hart"/>
    <s v="Kolkata"/>
    <x v="3"/>
    <x v="1"/>
    <n v="502948"/>
    <n v="0.08"/>
    <n v="60"/>
    <d v="2020-11-09T00:00:00"/>
    <n v="384"/>
    <n v="13"/>
    <n v="2"/>
    <n v="10197.971954569082"/>
    <x v="0"/>
    <x v="0"/>
  </r>
  <r>
    <s v="C05621"/>
    <s v="Samuel Reynolds"/>
    <s v="Kolkata"/>
    <x v="3"/>
    <x v="0"/>
    <n v="246450"/>
    <n v="0.09"/>
    <n v="84"/>
    <d v="2023-06-05T00:00:00"/>
    <n v="644"/>
    <n v="3"/>
    <n v="3"/>
    <n v="3965.1533371865003"/>
    <x v="2"/>
    <x v="0"/>
  </r>
  <r>
    <s v="C05622"/>
    <s v="Jennifer Howard"/>
    <s v="Chennai"/>
    <x v="0"/>
    <x v="1"/>
    <n v="889611"/>
    <n v="0.09"/>
    <n v="36"/>
    <d v="2023-08-24T00:00:00"/>
    <n v="742"/>
    <n v="8"/>
    <n v="3"/>
    <n v="28289.391971342495"/>
    <x v="1"/>
    <x v="0"/>
  </r>
  <r>
    <s v="C05623"/>
    <s v="Jerry Ramirez"/>
    <s v="Chennai"/>
    <x v="0"/>
    <x v="2"/>
    <n v="1022781"/>
    <n v="0.09"/>
    <n v="36"/>
    <d v="2022-12-11T00:00:00"/>
    <n v="627"/>
    <n v="7"/>
    <n v="5"/>
    <n v="32524.162369666796"/>
    <x v="2"/>
    <x v="0"/>
  </r>
  <r>
    <s v="C05624"/>
    <s v="Brenda Rodriguez"/>
    <s v="Mumbai"/>
    <x v="2"/>
    <x v="2"/>
    <n v="1809108"/>
    <n v="0.1"/>
    <n v="120"/>
    <d v="2022-12-12T00:00:00"/>
    <n v="460"/>
    <n v="13"/>
    <n v="3"/>
    <n v="23907.495529869007"/>
    <x v="0"/>
    <x v="0"/>
  </r>
  <r>
    <s v="C05625"/>
    <s v="Luke Chang"/>
    <s v="Mumbai"/>
    <x v="2"/>
    <x v="0"/>
    <n v="613138"/>
    <n v="0.09"/>
    <n v="60"/>
    <d v="2022-03-08T00:00:00"/>
    <n v="764"/>
    <n v="44"/>
    <n v="4"/>
    <n v="12727.736406776245"/>
    <x v="1"/>
    <x v="0"/>
  </r>
  <r>
    <s v="C05626"/>
    <s v="Tanner Medina"/>
    <s v="Hyderabad"/>
    <x v="0"/>
    <x v="1"/>
    <n v="214361"/>
    <n v="0.08"/>
    <n v="84"/>
    <d v="2021-03-31T00:00:00"/>
    <n v="354"/>
    <n v="55"/>
    <n v="4"/>
    <n v="3341.0765055706456"/>
    <x v="0"/>
    <x v="0"/>
  </r>
  <r>
    <s v="C05627"/>
    <s v="Gabriel Smith"/>
    <s v="Mumbai"/>
    <x v="2"/>
    <x v="2"/>
    <n v="454156"/>
    <n v="0.09"/>
    <n v="60"/>
    <d v="2024-04-25T00:00:00"/>
    <n v="334"/>
    <n v="10"/>
    <n v="1"/>
    <n v="9427.5315761800321"/>
    <x v="0"/>
    <x v="0"/>
  </r>
  <r>
    <s v="C05628"/>
    <s v="Madeline Harris"/>
    <s v="Kolkata"/>
    <x v="3"/>
    <x v="2"/>
    <n v="1163774"/>
    <n v="0.08"/>
    <n v="120"/>
    <d v="2022-10-01T00:00:00"/>
    <n v="773"/>
    <n v="98"/>
    <n v="0"/>
    <n v="14119.789979331115"/>
    <x v="1"/>
    <x v="0"/>
  </r>
  <r>
    <s v="C05629"/>
    <s v="David Garcia"/>
    <s v="Delhi"/>
    <x v="1"/>
    <x v="2"/>
    <n v="1245460"/>
    <n v="0.08"/>
    <n v="84"/>
    <d v="2021-05-22T00:00:00"/>
    <n v="843"/>
    <n v="71"/>
    <n v="4"/>
    <n v="19412.006589948807"/>
    <x v="1"/>
    <x v="0"/>
  </r>
  <r>
    <s v="C05630"/>
    <s v="Sean Rivas"/>
    <s v="Chennai"/>
    <x v="0"/>
    <x v="0"/>
    <n v="1504875"/>
    <n v="0.09"/>
    <n v="84"/>
    <d v="2021-09-26T00:00:00"/>
    <n v="384"/>
    <n v="49"/>
    <n v="5"/>
    <n v="24212.051646575514"/>
    <x v="0"/>
    <x v="0"/>
  </r>
  <r>
    <s v="C05631"/>
    <s v="Troy Hunt"/>
    <s v="Kolkata"/>
    <x v="3"/>
    <x v="2"/>
    <n v="1410595"/>
    <n v="7.0000000000000007E-2"/>
    <n v="84"/>
    <d v="2024-01-29T00:00:00"/>
    <n v="621"/>
    <n v="50"/>
    <n v="5"/>
    <n v="21289.658919476449"/>
    <x v="2"/>
    <x v="0"/>
  </r>
  <r>
    <s v="C05632"/>
    <s v="Andrew Hunt"/>
    <s v="Mumbai"/>
    <x v="2"/>
    <x v="2"/>
    <n v="1007141"/>
    <n v="0.09"/>
    <n v="84"/>
    <d v="2020-10-01T00:00:00"/>
    <n v="447"/>
    <n v="30"/>
    <n v="4"/>
    <n v="16203.970367893486"/>
    <x v="0"/>
    <x v="0"/>
  </r>
  <r>
    <s v="C05633"/>
    <s v="Beverly Wade"/>
    <s v="Chennai"/>
    <x v="0"/>
    <x v="1"/>
    <n v="640703"/>
    <n v="7.0000000000000007E-2"/>
    <n v="84"/>
    <d v="2023-06-07T00:00:00"/>
    <n v="473"/>
    <n v="38"/>
    <n v="1"/>
    <n v="9669.9253426286905"/>
    <x v="0"/>
    <x v="0"/>
  </r>
  <r>
    <s v="C05634"/>
    <s v="Jessica Shaw"/>
    <s v="Kolkata"/>
    <x v="3"/>
    <x v="0"/>
    <n v="887859"/>
    <n v="0.1"/>
    <n v="84"/>
    <d v="2023-09-02T00:00:00"/>
    <n v="638"/>
    <n v="32"/>
    <n v="3"/>
    <n v="14739.510648926895"/>
    <x v="2"/>
    <x v="0"/>
  </r>
  <r>
    <s v="C05635"/>
    <s v="Victoria Pittman"/>
    <s v="Chennai"/>
    <x v="0"/>
    <x v="1"/>
    <n v="1152993"/>
    <n v="0.1"/>
    <n v="120"/>
    <d v="2020-07-17T00:00:00"/>
    <n v="654"/>
    <n v="97"/>
    <n v="0"/>
    <n v="15236.887456951301"/>
    <x v="2"/>
    <x v="0"/>
  </r>
  <r>
    <s v="C05636"/>
    <s v="Jamie Holloway"/>
    <s v="Chennai"/>
    <x v="0"/>
    <x v="0"/>
    <n v="731790"/>
    <n v="0.1"/>
    <n v="120"/>
    <d v="2023-01-29T00:00:00"/>
    <n v="344"/>
    <n v="95"/>
    <n v="4"/>
    <n v="9670.658774270436"/>
    <x v="0"/>
    <x v="0"/>
  </r>
  <r>
    <s v="C05637"/>
    <s v="Michael Johnson"/>
    <s v="Kolkata"/>
    <x v="3"/>
    <x v="1"/>
    <n v="988183"/>
    <n v="0.1"/>
    <n v="60"/>
    <d v="2022-10-22T00:00:00"/>
    <n v="651"/>
    <n v="57"/>
    <n v="0"/>
    <n v="20995.968383915217"/>
    <x v="2"/>
    <x v="0"/>
  </r>
  <r>
    <s v="C05638"/>
    <s v="Melissa Patterson"/>
    <s v="Kolkata"/>
    <x v="3"/>
    <x v="1"/>
    <n v="1155933"/>
    <n v="7.0000000000000007E-2"/>
    <n v="36"/>
    <d v="2021-10-21T00:00:00"/>
    <n v="617"/>
    <n v="4"/>
    <n v="3"/>
    <n v="35691.855210879985"/>
    <x v="2"/>
    <x v="0"/>
  </r>
  <r>
    <s v="C05639"/>
    <s v="Cheryl Underwood"/>
    <s v="Hyderabad"/>
    <x v="0"/>
    <x v="0"/>
    <n v="168056"/>
    <n v="0.1"/>
    <n v="60"/>
    <d v="2022-05-02T00:00:00"/>
    <n v="576"/>
    <n v="44"/>
    <n v="3"/>
    <n v="3570.6933459969014"/>
    <x v="0"/>
    <x v="0"/>
  </r>
  <r>
    <s v="C05640"/>
    <s v="Chelsea Jackson"/>
    <s v="Chennai"/>
    <x v="0"/>
    <x v="0"/>
    <n v="620492"/>
    <n v="7.0000000000000007E-2"/>
    <n v="120"/>
    <d v="2021-04-11T00:00:00"/>
    <n v="400"/>
    <n v="28"/>
    <n v="5"/>
    <n v="7204.4382487322482"/>
    <x v="0"/>
    <x v="0"/>
  </r>
  <r>
    <s v="C05641"/>
    <s v="Antonio Miller"/>
    <s v="Mumbai"/>
    <x v="2"/>
    <x v="1"/>
    <n v="1665580"/>
    <n v="0.1"/>
    <n v="60"/>
    <d v="2023-12-26T00:00:00"/>
    <n v="389"/>
    <n v="24"/>
    <n v="2"/>
    <n v="35388.652730194211"/>
    <x v="0"/>
    <x v="0"/>
  </r>
  <r>
    <s v="C05642"/>
    <s v="Joseph Powell"/>
    <s v="Mumbai"/>
    <x v="2"/>
    <x v="2"/>
    <n v="778667"/>
    <n v="0.08"/>
    <n v="120"/>
    <d v="2022-07-28T00:00:00"/>
    <n v="653"/>
    <n v="36"/>
    <n v="5"/>
    <n v="9447.37939139027"/>
    <x v="2"/>
    <x v="0"/>
  </r>
  <r>
    <s v="C05643"/>
    <s v="Tina Mckinney"/>
    <s v="Delhi"/>
    <x v="1"/>
    <x v="0"/>
    <n v="1154527"/>
    <n v="0.08"/>
    <n v="60"/>
    <d v="2020-10-03T00:00:00"/>
    <n v="709"/>
    <n v="31"/>
    <n v="5"/>
    <n v="23409.644668619381"/>
    <x v="1"/>
    <x v="0"/>
  </r>
  <r>
    <s v="C05644"/>
    <s v="Mike Fernandez"/>
    <s v="Bangalore"/>
    <x v="0"/>
    <x v="2"/>
    <n v="289393"/>
    <n v="0.09"/>
    <n v="36"/>
    <d v="2022-09-20T00:00:00"/>
    <n v="733"/>
    <n v="25"/>
    <n v="4"/>
    <n v="9202.6200336582151"/>
    <x v="1"/>
    <x v="0"/>
  </r>
  <r>
    <s v="C05645"/>
    <s v="Samuel Wells"/>
    <s v="Bangalore"/>
    <x v="0"/>
    <x v="1"/>
    <n v="828815"/>
    <n v="0.09"/>
    <n v="120"/>
    <d v="2021-02-02T00:00:00"/>
    <n v="412"/>
    <n v="88"/>
    <n v="2"/>
    <n v="10499.078142081302"/>
    <x v="0"/>
    <x v="0"/>
  </r>
  <r>
    <s v="C05646"/>
    <s v="Michelle Alvarez"/>
    <s v="Mumbai"/>
    <x v="2"/>
    <x v="2"/>
    <n v="1520491"/>
    <n v="0.1"/>
    <n v="36"/>
    <d v="2022-04-01T00:00:00"/>
    <n v="731"/>
    <n v="26"/>
    <n v="4"/>
    <n v="49061.967723545153"/>
    <x v="1"/>
    <x v="0"/>
  </r>
  <r>
    <s v="C05647"/>
    <s v="Heather Beltran"/>
    <s v="Bangalore"/>
    <x v="0"/>
    <x v="2"/>
    <n v="190489"/>
    <n v="0.08"/>
    <n v="120"/>
    <d v="2023-03-22T00:00:00"/>
    <n v="544"/>
    <n v="49"/>
    <n v="2"/>
    <n v="2311.1572121157583"/>
    <x v="0"/>
    <x v="0"/>
  </r>
  <r>
    <s v="C05648"/>
    <s v="Joseph Chapman"/>
    <s v="Hyderabad"/>
    <x v="0"/>
    <x v="0"/>
    <n v="129676"/>
    <n v="0.09"/>
    <n v="84"/>
    <d v="2023-01-04T00:00:00"/>
    <n v="621"/>
    <n v="15"/>
    <n v="5"/>
    <n v="2086.3673124487591"/>
    <x v="2"/>
    <x v="0"/>
  </r>
  <r>
    <s v="C05649"/>
    <s v="David Evans"/>
    <s v="Hyderabad"/>
    <x v="0"/>
    <x v="1"/>
    <n v="1911139"/>
    <n v="7.0000000000000007E-2"/>
    <n v="60"/>
    <d v="2023-04-15T00:00:00"/>
    <n v="512"/>
    <n v="37"/>
    <n v="2"/>
    <n v="37842.842777205071"/>
    <x v="0"/>
    <x v="0"/>
  </r>
  <r>
    <s v="C05650"/>
    <s v="Sharon George"/>
    <s v="Hyderabad"/>
    <x v="0"/>
    <x v="1"/>
    <n v="492934"/>
    <n v="0.08"/>
    <n v="84"/>
    <d v="2022-07-26T00:00:00"/>
    <n v="680"/>
    <n v="9"/>
    <n v="4"/>
    <n v="7682.9750103655078"/>
    <x v="2"/>
    <x v="0"/>
  </r>
  <r>
    <s v="C05651"/>
    <s v="Jennifer Hernandez"/>
    <s v="Delhi"/>
    <x v="1"/>
    <x v="2"/>
    <n v="928220"/>
    <n v="0.1"/>
    <n v="36"/>
    <d v="2020-08-22T00:00:00"/>
    <n v="431"/>
    <n v="5"/>
    <n v="1"/>
    <n v="29951.048497063828"/>
    <x v="0"/>
    <x v="0"/>
  </r>
  <r>
    <s v="C05652"/>
    <s v="Amanda Campbell"/>
    <s v="Kolkata"/>
    <x v="3"/>
    <x v="0"/>
    <n v="1001055"/>
    <n v="0.1"/>
    <n v="84"/>
    <d v="2022-02-22T00:00:00"/>
    <n v="697"/>
    <n v="74"/>
    <n v="3"/>
    <n v="16618.698276034273"/>
    <x v="2"/>
    <x v="0"/>
  </r>
  <r>
    <s v="C05653"/>
    <s v="Amber Orr"/>
    <s v="Bangalore"/>
    <x v="0"/>
    <x v="2"/>
    <n v="1202251"/>
    <n v="0.1"/>
    <n v="120"/>
    <d v="2021-10-09T00:00:00"/>
    <n v="502"/>
    <n v="10"/>
    <n v="4"/>
    <n v="15887.835556683483"/>
    <x v="0"/>
    <x v="0"/>
  </r>
  <r>
    <s v="C05654"/>
    <s v="Stephanie Thomas"/>
    <s v="Hyderabad"/>
    <x v="0"/>
    <x v="1"/>
    <n v="222589"/>
    <n v="0.09"/>
    <n v="60"/>
    <d v="2023-06-25T00:00:00"/>
    <n v="806"/>
    <n v="40"/>
    <n v="0"/>
    <n v="4620.5815314789124"/>
    <x v="1"/>
    <x v="0"/>
  </r>
  <r>
    <s v="C05655"/>
    <s v="Michael Carter"/>
    <s v="Mumbai"/>
    <x v="2"/>
    <x v="0"/>
    <n v="529634"/>
    <n v="0.1"/>
    <n v="60"/>
    <d v="2021-11-12T00:00:00"/>
    <n v="484"/>
    <n v="48"/>
    <n v="2"/>
    <n v="11253.157278607861"/>
    <x v="0"/>
    <x v="0"/>
  </r>
  <r>
    <s v="C05656"/>
    <s v="Danielle Rowe"/>
    <s v="Bangalore"/>
    <x v="0"/>
    <x v="0"/>
    <n v="264796"/>
    <n v="0.1"/>
    <n v="84"/>
    <d v="2023-07-12T00:00:00"/>
    <n v="436"/>
    <n v="30"/>
    <n v="0"/>
    <n v="4395.9271255832809"/>
    <x v="0"/>
    <x v="0"/>
  </r>
  <r>
    <s v="C05657"/>
    <s v="Vincent Sims"/>
    <s v="Chennai"/>
    <x v="0"/>
    <x v="1"/>
    <n v="1112246"/>
    <n v="0.09"/>
    <n v="120"/>
    <d v="2022-08-19T00:00:00"/>
    <n v="310"/>
    <n v="14"/>
    <n v="3"/>
    <n v="14089.462265061997"/>
    <x v="0"/>
    <x v="0"/>
  </r>
  <r>
    <s v="C05658"/>
    <s v="Jonathan Cortez"/>
    <s v="Hyderabad"/>
    <x v="0"/>
    <x v="1"/>
    <n v="326322"/>
    <n v="7.0000000000000007E-2"/>
    <n v="120"/>
    <d v="2022-11-06T00:00:00"/>
    <n v="549"/>
    <n v="59"/>
    <n v="5"/>
    <n v="3788.8751155579839"/>
    <x v="0"/>
    <x v="0"/>
  </r>
  <r>
    <s v="C05659"/>
    <s v="Paula Oliver"/>
    <s v="Kolkata"/>
    <x v="3"/>
    <x v="1"/>
    <n v="1855011"/>
    <n v="0.09"/>
    <n v="84"/>
    <d v="2022-09-22T00:00:00"/>
    <n v="531"/>
    <n v="49"/>
    <n v="0"/>
    <n v="29845.41715223237"/>
    <x v="0"/>
    <x v="0"/>
  </r>
  <r>
    <s v="C05660"/>
    <s v="Shelby Taylor"/>
    <s v="Hyderabad"/>
    <x v="0"/>
    <x v="1"/>
    <n v="464436"/>
    <n v="0.08"/>
    <n v="36"/>
    <d v="2021-06-30T00:00:00"/>
    <n v="723"/>
    <n v="12"/>
    <n v="2"/>
    <n v="14553.736229445098"/>
    <x v="1"/>
    <x v="0"/>
  </r>
  <r>
    <s v="C05661"/>
    <s v="Paul Richardson"/>
    <s v="Hyderabad"/>
    <x v="0"/>
    <x v="2"/>
    <n v="532191"/>
    <n v="0.09"/>
    <n v="120"/>
    <d v="2021-03-19T00:00:00"/>
    <n v="765"/>
    <n v="47"/>
    <n v="3"/>
    <n v="6741.5706707919016"/>
    <x v="1"/>
    <x v="0"/>
  </r>
  <r>
    <s v="C05662"/>
    <s v="Dustin Santiago"/>
    <s v="Bangalore"/>
    <x v="0"/>
    <x v="0"/>
    <n v="706771"/>
    <n v="0.08"/>
    <n v="84"/>
    <d v="2023-09-07T00:00:00"/>
    <n v="366"/>
    <n v="0"/>
    <n v="2"/>
    <n v="11015.884339589154"/>
    <x v="0"/>
    <x v="0"/>
  </r>
  <r>
    <s v="C05663"/>
    <s v="Joshua Rodgers"/>
    <s v="Chennai"/>
    <x v="0"/>
    <x v="0"/>
    <n v="174102"/>
    <n v="0.08"/>
    <n v="60"/>
    <d v="2020-08-29T00:00:00"/>
    <n v="780"/>
    <n v="13"/>
    <n v="0"/>
    <n v="3530.1607984013981"/>
    <x v="1"/>
    <x v="0"/>
  </r>
  <r>
    <s v="C05664"/>
    <s v="Maurice Woods"/>
    <s v="Delhi"/>
    <x v="1"/>
    <x v="1"/>
    <n v="747051"/>
    <n v="0.08"/>
    <n v="120"/>
    <d v="2023-09-08T00:00:00"/>
    <n v="611"/>
    <n v="110"/>
    <n v="5"/>
    <n v="9063.7900690763745"/>
    <x v="2"/>
    <x v="0"/>
  </r>
  <r>
    <s v="C05665"/>
    <s v="Manuel Koch"/>
    <s v="Hyderabad"/>
    <x v="0"/>
    <x v="1"/>
    <n v="1668983"/>
    <n v="0.09"/>
    <n v="60"/>
    <d v="2023-12-23T00:00:00"/>
    <n v="534"/>
    <n v="50"/>
    <n v="2"/>
    <n v="34645.341980745994"/>
    <x v="0"/>
    <x v="0"/>
  </r>
  <r>
    <s v="C05666"/>
    <s v="David Tucker"/>
    <s v="Hyderabad"/>
    <x v="0"/>
    <x v="1"/>
    <n v="343135"/>
    <n v="0.08"/>
    <n v="36"/>
    <d v="2022-12-03T00:00:00"/>
    <n v="548"/>
    <n v="34"/>
    <n v="0"/>
    <n v="10752.603762608074"/>
    <x v="0"/>
    <x v="0"/>
  </r>
  <r>
    <s v="C05667"/>
    <s v="Derek Jordan"/>
    <s v="Kolkata"/>
    <x v="3"/>
    <x v="2"/>
    <n v="1897149"/>
    <n v="0.09"/>
    <n v="120"/>
    <d v="2021-05-22T00:00:00"/>
    <n v="442"/>
    <n v="84"/>
    <n v="0"/>
    <n v="24032.281749451206"/>
    <x v="0"/>
    <x v="0"/>
  </r>
  <r>
    <s v="C05668"/>
    <s v="Michelle Brooks"/>
    <s v="Bangalore"/>
    <x v="0"/>
    <x v="2"/>
    <n v="519159"/>
    <n v="7.0000000000000007E-2"/>
    <n v="36"/>
    <d v="2022-12-01T00:00:00"/>
    <n v="396"/>
    <n v="10"/>
    <n v="4"/>
    <n v="16030.122731529633"/>
    <x v="0"/>
    <x v="0"/>
  </r>
  <r>
    <s v="C05669"/>
    <s v="Brandon Mccullough"/>
    <s v="Chennai"/>
    <x v="0"/>
    <x v="2"/>
    <n v="1115916"/>
    <n v="7.0000000000000007E-2"/>
    <n v="60"/>
    <d v="2022-04-29T00:00:00"/>
    <n v="700"/>
    <n v="27"/>
    <n v="3"/>
    <n v="22096.474270352694"/>
    <x v="1"/>
    <x v="0"/>
  </r>
  <r>
    <s v="C05670"/>
    <s v="Adam Solis"/>
    <s v="Hyderabad"/>
    <x v="0"/>
    <x v="1"/>
    <n v="922676"/>
    <n v="0.09"/>
    <n v="120"/>
    <d v="2023-09-23T00:00:00"/>
    <n v="479"/>
    <n v="64"/>
    <n v="0"/>
    <n v="11688.069622078519"/>
    <x v="0"/>
    <x v="0"/>
  </r>
  <r>
    <s v="C05671"/>
    <s v="Christopher Martinez"/>
    <s v="Kolkata"/>
    <x v="3"/>
    <x v="1"/>
    <n v="432116"/>
    <n v="0.1"/>
    <n v="84"/>
    <d v="2021-12-16T00:00:00"/>
    <n v="827"/>
    <n v="35"/>
    <n v="2"/>
    <n v="7173.6372369618311"/>
    <x v="1"/>
    <x v="0"/>
  </r>
  <r>
    <s v="C05672"/>
    <s v="Madison Garcia"/>
    <s v="Chennai"/>
    <x v="0"/>
    <x v="1"/>
    <n v="521635"/>
    <n v="0.1"/>
    <n v="36"/>
    <d v="2022-07-29T00:00:00"/>
    <n v="477"/>
    <n v="17"/>
    <n v="0"/>
    <n v="16831.694191857416"/>
    <x v="0"/>
    <x v="0"/>
  </r>
  <r>
    <s v="C05673"/>
    <s v="Michael Alvarado"/>
    <s v="Delhi"/>
    <x v="1"/>
    <x v="2"/>
    <n v="857547"/>
    <n v="0.08"/>
    <n v="84"/>
    <d v="2021-04-27T00:00:00"/>
    <n v="502"/>
    <n v="13"/>
    <n v="5"/>
    <n v="13365.911402366057"/>
    <x v="0"/>
    <x v="0"/>
  </r>
  <r>
    <s v="C05674"/>
    <s v="Jay Rodriguez"/>
    <s v="Delhi"/>
    <x v="1"/>
    <x v="1"/>
    <n v="1590013"/>
    <n v="0.09"/>
    <n v="84"/>
    <d v="2022-02-13T00:00:00"/>
    <n v="429"/>
    <n v="57"/>
    <n v="5"/>
    <n v="25581.843591478675"/>
    <x v="0"/>
    <x v="0"/>
  </r>
  <r>
    <s v="C05675"/>
    <s v="Jessica Chavez"/>
    <s v="Mumbai"/>
    <x v="2"/>
    <x v="2"/>
    <n v="1047132"/>
    <n v="7.0000000000000007E-2"/>
    <n v="84"/>
    <d v="2021-11-16T00:00:00"/>
    <n v="348"/>
    <n v="31"/>
    <n v="0"/>
    <n v="15804.028175109945"/>
    <x v="0"/>
    <x v="0"/>
  </r>
  <r>
    <s v="C05676"/>
    <s v="Shaun Haynes"/>
    <s v="Mumbai"/>
    <x v="2"/>
    <x v="2"/>
    <n v="1151355"/>
    <n v="0.1"/>
    <n v="36"/>
    <d v="2020-12-13T00:00:00"/>
    <n v="767"/>
    <n v="4"/>
    <n v="1"/>
    <n v="37150.987311560755"/>
    <x v="1"/>
    <x v="0"/>
  </r>
  <r>
    <s v="C05677"/>
    <s v="Tim Murphy"/>
    <s v="Kolkata"/>
    <x v="3"/>
    <x v="2"/>
    <n v="791562"/>
    <n v="0.08"/>
    <n v="84"/>
    <d v="2020-10-03T00:00:00"/>
    <n v="599"/>
    <n v="69"/>
    <n v="4"/>
    <n v="12337.455045005909"/>
    <x v="0"/>
    <x v="0"/>
  </r>
  <r>
    <s v="C05678"/>
    <s v="Christine Dudley"/>
    <s v="Chennai"/>
    <x v="0"/>
    <x v="0"/>
    <n v="845621"/>
    <n v="0.08"/>
    <n v="60"/>
    <d v="2023-01-27T00:00:00"/>
    <n v="819"/>
    <n v="32"/>
    <n v="1"/>
    <n v="17146.144814562664"/>
    <x v="1"/>
    <x v="0"/>
  </r>
  <r>
    <s v="C05679"/>
    <s v="Willie Hester"/>
    <s v="Chennai"/>
    <x v="0"/>
    <x v="0"/>
    <n v="254847"/>
    <n v="0.09"/>
    <n v="36"/>
    <d v="2023-01-19T00:00:00"/>
    <n v="583"/>
    <n v="29"/>
    <n v="3"/>
    <n v="8104.0664691879028"/>
    <x v="0"/>
    <x v="0"/>
  </r>
  <r>
    <s v="C05680"/>
    <s v="Nancy Madden"/>
    <s v="Hyderabad"/>
    <x v="0"/>
    <x v="2"/>
    <n v="662554"/>
    <n v="7.0000000000000007E-2"/>
    <n v="60"/>
    <d v="2023-12-23T00:00:00"/>
    <n v="709"/>
    <n v="46"/>
    <n v="0"/>
    <n v="13119.363297702746"/>
    <x v="1"/>
    <x v="0"/>
  </r>
  <r>
    <s v="C05681"/>
    <s v="Jessica Key"/>
    <s v="Hyderabad"/>
    <x v="0"/>
    <x v="2"/>
    <n v="1023718"/>
    <n v="0.1"/>
    <n v="84"/>
    <d v="2022-07-09T00:00:00"/>
    <n v="440"/>
    <n v="65"/>
    <n v="1"/>
    <n v="16994.930909635586"/>
    <x v="0"/>
    <x v="0"/>
  </r>
  <r>
    <s v="C05682"/>
    <s v="Jennifer Washington"/>
    <s v="Delhi"/>
    <x v="1"/>
    <x v="0"/>
    <n v="1788115"/>
    <n v="0.1"/>
    <n v="36"/>
    <d v="2022-11-25T00:00:00"/>
    <n v="635"/>
    <n v="17"/>
    <n v="5"/>
    <n v="57697.441429108716"/>
    <x v="2"/>
    <x v="0"/>
  </r>
  <r>
    <s v="C05683"/>
    <s v="Hannah West"/>
    <s v="Bangalore"/>
    <x v="0"/>
    <x v="0"/>
    <n v="1808350"/>
    <n v="7.0000000000000007E-2"/>
    <n v="60"/>
    <d v="2023-03-19T00:00:00"/>
    <n v="612"/>
    <n v="35"/>
    <n v="2"/>
    <n v="35807.497380441084"/>
    <x v="2"/>
    <x v="0"/>
  </r>
  <r>
    <s v="C05684"/>
    <s v="Anthony Davis"/>
    <s v="Bangalore"/>
    <x v="0"/>
    <x v="2"/>
    <n v="497854"/>
    <n v="0.09"/>
    <n v="84"/>
    <d v="2022-11-04T00:00:00"/>
    <n v="769"/>
    <n v="61"/>
    <n v="3"/>
    <n v="8010.0119680732314"/>
    <x v="1"/>
    <x v="0"/>
  </r>
  <r>
    <s v="C05685"/>
    <s v="Paul Meyers"/>
    <s v="Hyderabad"/>
    <x v="0"/>
    <x v="1"/>
    <n v="1613786"/>
    <n v="0.08"/>
    <n v="120"/>
    <d v="2022-07-17T00:00:00"/>
    <n v="651"/>
    <n v="80"/>
    <n v="2"/>
    <n v="19579.677318435402"/>
    <x v="2"/>
    <x v="0"/>
  </r>
  <r>
    <s v="C05686"/>
    <s v="David Hernandez"/>
    <s v="Chennai"/>
    <x v="0"/>
    <x v="0"/>
    <n v="1948830"/>
    <n v="7.0000000000000007E-2"/>
    <n v="36"/>
    <d v="2023-05-12T00:00:00"/>
    <n v="676"/>
    <n v="22"/>
    <n v="5"/>
    <n v="60174.212684142803"/>
    <x v="2"/>
    <x v="0"/>
  </r>
  <r>
    <s v="C05687"/>
    <s v="Aaron Combs"/>
    <s v="Hyderabad"/>
    <x v="0"/>
    <x v="0"/>
    <n v="1030296"/>
    <n v="0.08"/>
    <n v="60"/>
    <d v="2021-05-04T00:00:00"/>
    <n v="513"/>
    <n v="36"/>
    <n v="5"/>
    <n v="20890.68792977546"/>
    <x v="0"/>
    <x v="0"/>
  </r>
  <r>
    <s v="C05688"/>
    <s v="Rebecca Jordan"/>
    <s v="Kolkata"/>
    <x v="3"/>
    <x v="0"/>
    <n v="1744804"/>
    <n v="0.09"/>
    <n v="60"/>
    <d v="2023-09-17T00:00:00"/>
    <n v="692"/>
    <n v="51"/>
    <n v="0"/>
    <n v="36219.261232363373"/>
    <x v="2"/>
    <x v="0"/>
  </r>
  <r>
    <s v="C05689"/>
    <s v="David Lawrence"/>
    <s v="Chennai"/>
    <x v="0"/>
    <x v="0"/>
    <n v="1736192"/>
    <n v="0.09"/>
    <n v="36"/>
    <d v="2020-10-03T00:00:00"/>
    <n v="457"/>
    <n v="29"/>
    <n v="0"/>
    <n v="55210.441446327743"/>
    <x v="0"/>
    <x v="0"/>
  </r>
  <r>
    <s v="C05690"/>
    <s v="Diana Rivera"/>
    <s v="Hyderabad"/>
    <x v="0"/>
    <x v="2"/>
    <n v="322456"/>
    <n v="0.09"/>
    <n v="60"/>
    <d v="2022-04-23T00:00:00"/>
    <n v="719"/>
    <n v="2"/>
    <n v="5"/>
    <n v="6693.6561928692081"/>
    <x v="1"/>
    <x v="0"/>
  </r>
  <r>
    <s v="C05691"/>
    <s v="Andrew King"/>
    <s v="Bangalore"/>
    <x v="0"/>
    <x v="2"/>
    <n v="1221783"/>
    <n v="7.0000000000000007E-2"/>
    <n v="120"/>
    <d v="2022-06-14T00:00:00"/>
    <n v="439"/>
    <n v="0"/>
    <n v="5"/>
    <n v="14185.936606516816"/>
    <x v="0"/>
    <x v="0"/>
  </r>
  <r>
    <s v="C05692"/>
    <s v="Sandra Leonard"/>
    <s v="Delhi"/>
    <x v="1"/>
    <x v="1"/>
    <n v="1992430"/>
    <n v="0.08"/>
    <n v="60"/>
    <d v="2020-08-05T00:00:00"/>
    <n v="402"/>
    <n v="60"/>
    <n v="0"/>
    <n v="40399.296272064072"/>
    <x v="0"/>
    <x v="1"/>
  </r>
  <r>
    <s v="C05693"/>
    <s v="Monica Kent"/>
    <s v="Chennai"/>
    <x v="0"/>
    <x v="1"/>
    <n v="123921"/>
    <n v="0.1"/>
    <n v="120"/>
    <d v="2022-12-15T00:00:00"/>
    <n v="788"/>
    <n v="54"/>
    <n v="1"/>
    <n v="1637.6251465124785"/>
    <x v="1"/>
    <x v="0"/>
  </r>
  <r>
    <s v="C05694"/>
    <s v="Valerie Reyes"/>
    <s v="Hyderabad"/>
    <x v="0"/>
    <x v="1"/>
    <n v="136599"/>
    <n v="0.08"/>
    <n v="120"/>
    <d v="2022-09-20T00:00:00"/>
    <n v="528"/>
    <n v="37"/>
    <n v="2"/>
    <n v="1657.3228061347402"/>
    <x v="0"/>
    <x v="0"/>
  </r>
  <r>
    <s v="C05695"/>
    <s v="Shaun Turner"/>
    <s v="Bangalore"/>
    <x v="0"/>
    <x v="1"/>
    <n v="1978664"/>
    <n v="0.1"/>
    <n v="84"/>
    <d v="2020-09-13T00:00:00"/>
    <n v="730"/>
    <n v="61"/>
    <n v="0"/>
    <n v="32848.165191374173"/>
    <x v="1"/>
    <x v="0"/>
  </r>
  <r>
    <s v="C05696"/>
    <s v="Michael Mcmillan"/>
    <s v="Hyderabad"/>
    <x v="0"/>
    <x v="0"/>
    <n v="311058"/>
    <n v="7.0000000000000007E-2"/>
    <n v="84"/>
    <d v="2023-08-19T00:00:00"/>
    <n v="715"/>
    <n v="84"/>
    <n v="0"/>
    <n v="4694.6988498998689"/>
    <x v="1"/>
    <x v="1"/>
  </r>
  <r>
    <s v="C05697"/>
    <s v="Angela Smith"/>
    <s v="Mumbai"/>
    <x v="2"/>
    <x v="2"/>
    <n v="1789316"/>
    <n v="0.09"/>
    <n v="60"/>
    <d v="2022-02-09T00:00:00"/>
    <n v="717"/>
    <n v="31"/>
    <n v="3"/>
    <n v="37143.257140198846"/>
    <x v="1"/>
    <x v="0"/>
  </r>
  <r>
    <s v="C05698"/>
    <s v="William Fisher"/>
    <s v="Chennai"/>
    <x v="0"/>
    <x v="2"/>
    <n v="646601"/>
    <n v="0.1"/>
    <n v="120"/>
    <d v="2021-09-28T00:00:00"/>
    <n v="506"/>
    <n v="76"/>
    <n v="1"/>
    <n v="8544.8798618483961"/>
    <x v="0"/>
    <x v="0"/>
  </r>
  <r>
    <s v="C05699"/>
    <s v="Sean Wallace"/>
    <s v="Chennai"/>
    <x v="0"/>
    <x v="2"/>
    <n v="626925"/>
    <n v="7.0000000000000007E-2"/>
    <n v="84"/>
    <d v="2022-11-16T00:00:00"/>
    <n v="577"/>
    <n v="54"/>
    <n v="4"/>
    <n v="9461.9783978340856"/>
    <x v="0"/>
    <x v="0"/>
  </r>
  <r>
    <s v="C05700"/>
    <s v="Tiffany Martinez"/>
    <s v="Kolkata"/>
    <x v="3"/>
    <x v="0"/>
    <n v="1138413"/>
    <n v="0.08"/>
    <n v="36"/>
    <d v="2021-10-31T00:00:00"/>
    <n v="662"/>
    <n v="33"/>
    <n v="4"/>
    <n v="35673.725814043879"/>
    <x v="2"/>
    <x v="0"/>
  </r>
  <r>
    <s v="C05701"/>
    <s v="Kevin Dougherty"/>
    <s v="Hyderabad"/>
    <x v="0"/>
    <x v="0"/>
    <n v="361120"/>
    <n v="7.0000000000000007E-2"/>
    <n v="60"/>
    <d v="2021-07-19T00:00:00"/>
    <n v="638"/>
    <n v="13"/>
    <n v="0"/>
    <n v="7150.6088168910246"/>
    <x v="2"/>
    <x v="0"/>
  </r>
  <r>
    <s v="C05702"/>
    <s v="Tanya Stevens"/>
    <s v="Delhi"/>
    <x v="1"/>
    <x v="0"/>
    <n v="1779407"/>
    <n v="0.08"/>
    <n v="120"/>
    <d v="2024-05-22T00:00:00"/>
    <n v="729"/>
    <n v="16"/>
    <n v="2"/>
    <n v="21589.117068908261"/>
    <x v="1"/>
    <x v="0"/>
  </r>
  <r>
    <s v="C05703"/>
    <s v="Gene Ellis"/>
    <s v="Mumbai"/>
    <x v="2"/>
    <x v="2"/>
    <n v="1730231"/>
    <n v="7.0000000000000007E-2"/>
    <n v="36"/>
    <d v="2023-12-25T00:00:00"/>
    <n v="635"/>
    <n v="33"/>
    <n v="0"/>
    <n v="53424.510186469364"/>
    <x v="2"/>
    <x v="0"/>
  </r>
  <r>
    <s v="C05704"/>
    <s v="Brandon Powell"/>
    <s v="Mumbai"/>
    <x v="2"/>
    <x v="1"/>
    <n v="1881354"/>
    <n v="7.0000000000000007E-2"/>
    <n v="84"/>
    <d v="2021-07-10T00:00:00"/>
    <n v="695"/>
    <n v="15"/>
    <n v="2"/>
    <n v="28394.673855211942"/>
    <x v="2"/>
    <x v="0"/>
  </r>
  <r>
    <s v="C05705"/>
    <s v="Sheri Thomas PhD"/>
    <s v="Bangalore"/>
    <x v="0"/>
    <x v="2"/>
    <n v="1711800"/>
    <n v="7.0000000000000007E-2"/>
    <n v="36"/>
    <d v="2020-06-30T00:00:00"/>
    <n v="326"/>
    <n v="4"/>
    <n v="4"/>
    <n v="52855.414414143685"/>
    <x v="0"/>
    <x v="0"/>
  </r>
  <r>
    <s v="C05706"/>
    <s v="Nicholas Hunt"/>
    <s v="Kolkata"/>
    <x v="3"/>
    <x v="1"/>
    <n v="1964305"/>
    <n v="7.0000000000000007E-2"/>
    <n v="120"/>
    <d v="2021-06-15T00:00:00"/>
    <n v="514"/>
    <n v="66"/>
    <n v="4"/>
    <n v="22807.246627153934"/>
    <x v="0"/>
    <x v="0"/>
  </r>
  <r>
    <s v="C05707"/>
    <s v="Anna Mueller"/>
    <s v="Mumbai"/>
    <x v="2"/>
    <x v="2"/>
    <n v="923107"/>
    <n v="0.1"/>
    <n v="60"/>
    <d v="2021-04-07T00:00:00"/>
    <n v="616"/>
    <n v="46"/>
    <n v="3"/>
    <n v="19613.295702284726"/>
    <x v="2"/>
    <x v="0"/>
  </r>
  <r>
    <s v="C05708"/>
    <s v="Jacqueline Sanchez"/>
    <s v="Mumbai"/>
    <x v="2"/>
    <x v="1"/>
    <n v="1871148"/>
    <n v="0.1"/>
    <n v="60"/>
    <d v="2021-12-05T00:00:00"/>
    <n v="333"/>
    <n v="35"/>
    <n v="4"/>
    <n v="39756.365217400213"/>
    <x v="0"/>
    <x v="0"/>
  </r>
  <r>
    <s v="C05709"/>
    <s v="Darlene Taylor"/>
    <s v="Mumbai"/>
    <x v="2"/>
    <x v="1"/>
    <n v="541802"/>
    <n v="7.0000000000000007E-2"/>
    <n v="84"/>
    <d v="2020-09-06T00:00:00"/>
    <n v="687"/>
    <n v="63"/>
    <n v="0"/>
    <n v="8177.2441997101778"/>
    <x v="2"/>
    <x v="0"/>
  </r>
  <r>
    <s v="C05710"/>
    <s v="Tammy Bailey"/>
    <s v="Bangalore"/>
    <x v="0"/>
    <x v="1"/>
    <n v="400839"/>
    <n v="7.0000000000000007E-2"/>
    <n v="60"/>
    <d v="2024-05-03T00:00:00"/>
    <n v="313"/>
    <n v="22"/>
    <n v="2"/>
    <n v="7937.0926217151673"/>
    <x v="0"/>
    <x v="0"/>
  </r>
  <r>
    <s v="C05711"/>
    <s v="Yolanda Andrade"/>
    <s v="Delhi"/>
    <x v="1"/>
    <x v="0"/>
    <n v="1235742"/>
    <n v="0.09"/>
    <n v="60"/>
    <d v="2022-11-08T00:00:00"/>
    <n v="667"/>
    <n v="40"/>
    <n v="0"/>
    <n v="25651.971404125154"/>
    <x v="2"/>
    <x v="0"/>
  </r>
  <r>
    <s v="C05712"/>
    <s v="Amanda Richards"/>
    <s v="Chennai"/>
    <x v="0"/>
    <x v="1"/>
    <n v="1993709"/>
    <n v="7.0000000000000007E-2"/>
    <n v="60"/>
    <d v="2024-04-04T00:00:00"/>
    <n v="661"/>
    <n v="38"/>
    <n v="2"/>
    <n v="39477.827740681729"/>
    <x v="2"/>
    <x v="0"/>
  </r>
  <r>
    <s v="C05713"/>
    <s v="Aaron Vega"/>
    <s v="Kolkata"/>
    <x v="3"/>
    <x v="1"/>
    <n v="1311783"/>
    <n v="0.09"/>
    <n v="60"/>
    <d v="2022-05-20T00:00:00"/>
    <n v="589"/>
    <n v="4"/>
    <n v="1"/>
    <n v="27230.45749389234"/>
    <x v="0"/>
    <x v="0"/>
  </r>
  <r>
    <s v="C05714"/>
    <s v="Michael Carr"/>
    <s v="Mumbai"/>
    <x v="2"/>
    <x v="0"/>
    <n v="1040532"/>
    <n v="7.0000000000000007E-2"/>
    <n v="60"/>
    <d v="2021-02-18T00:00:00"/>
    <n v="442"/>
    <n v="15"/>
    <n v="4"/>
    <n v="20603.780719586983"/>
    <x v="0"/>
    <x v="0"/>
  </r>
  <r>
    <s v="C05715"/>
    <s v="Tyler Ray"/>
    <s v="Bangalore"/>
    <x v="0"/>
    <x v="0"/>
    <n v="1038807"/>
    <n v="0.1"/>
    <n v="120"/>
    <d v="2023-01-24T00:00:00"/>
    <n v="698"/>
    <n v="109"/>
    <n v="3"/>
    <n v="13727.911052793217"/>
    <x v="2"/>
    <x v="0"/>
  </r>
  <r>
    <s v="C05716"/>
    <s v="Henry Davis"/>
    <s v="Chennai"/>
    <x v="0"/>
    <x v="0"/>
    <n v="912106"/>
    <n v="0.08"/>
    <n v="84"/>
    <d v="2024-05-23T00:00:00"/>
    <n v="372"/>
    <n v="25"/>
    <n v="2"/>
    <n v="14216.279673961306"/>
    <x v="0"/>
    <x v="0"/>
  </r>
  <r>
    <s v="C05717"/>
    <s v="Deborah Brooks"/>
    <s v="Chennai"/>
    <x v="0"/>
    <x v="0"/>
    <n v="545545"/>
    <n v="0.1"/>
    <n v="60"/>
    <d v="2023-09-01T00:00:00"/>
    <n v="846"/>
    <n v="29"/>
    <n v="2"/>
    <n v="11591.219007008853"/>
    <x v="1"/>
    <x v="0"/>
  </r>
  <r>
    <s v="C05718"/>
    <s v="Kristi Hansen"/>
    <s v="Mumbai"/>
    <x v="2"/>
    <x v="0"/>
    <n v="1567422"/>
    <n v="0.08"/>
    <n v="36"/>
    <d v="2022-12-28T00:00:00"/>
    <n v="840"/>
    <n v="6"/>
    <n v="4"/>
    <n v="49117.308624286867"/>
    <x v="1"/>
    <x v="0"/>
  </r>
  <r>
    <s v="C05719"/>
    <s v="Aaron Boyer"/>
    <s v="Delhi"/>
    <x v="1"/>
    <x v="2"/>
    <n v="600838"/>
    <n v="0.08"/>
    <n v="60"/>
    <d v="2021-08-10T00:00:00"/>
    <n v="758"/>
    <n v="45"/>
    <n v="0"/>
    <n v="12182.828191461898"/>
    <x v="1"/>
    <x v="0"/>
  </r>
  <r>
    <s v="C05720"/>
    <s v="Scott Decker"/>
    <s v="Delhi"/>
    <x v="1"/>
    <x v="2"/>
    <n v="1677290"/>
    <n v="0.1"/>
    <n v="60"/>
    <d v="2021-01-06T00:00:00"/>
    <n v="822"/>
    <n v="10"/>
    <n v="0"/>
    <n v="35637.455623763162"/>
    <x v="1"/>
    <x v="0"/>
  </r>
  <r>
    <s v="C05721"/>
    <s v="Jacob Navarro"/>
    <s v="Hyderabad"/>
    <x v="0"/>
    <x v="1"/>
    <n v="830335"/>
    <n v="0.09"/>
    <n v="36"/>
    <d v="2024-05-31T00:00:00"/>
    <n v="633"/>
    <n v="7"/>
    <n v="1"/>
    <n v="26404.431018191848"/>
    <x v="2"/>
    <x v="0"/>
  </r>
  <r>
    <s v="C05722"/>
    <s v="Gabriella Richardson"/>
    <s v="Delhi"/>
    <x v="1"/>
    <x v="1"/>
    <n v="262904"/>
    <n v="0.1"/>
    <n v="120"/>
    <d v="2021-10-10T00:00:00"/>
    <n v="357"/>
    <n v="43"/>
    <n v="3"/>
    <n v="3474.2957329162668"/>
    <x v="0"/>
    <x v="0"/>
  </r>
  <r>
    <s v="C05723"/>
    <s v="Dawn Richards"/>
    <s v="Hyderabad"/>
    <x v="0"/>
    <x v="2"/>
    <n v="1866255"/>
    <n v="0.1"/>
    <n v="120"/>
    <d v="2023-12-15T00:00:00"/>
    <n v="373"/>
    <n v="75"/>
    <n v="1"/>
    <n v="24662.697345927209"/>
    <x v="0"/>
    <x v="0"/>
  </r>
  <r>
    <s v="C05724"/>
    <s v="Patricia Baker"/>
    <s v="Kolkata"/>
    <x v="3"/>
    <x v="0"/>
    <n v="1271642"/>
    <n v="0.08"/>
    <n v="36"/>
    <d v="2023-07-04T00:00:00"/>
    <n v="533"/>
    <n v="3"/>
    <n v="1"/>
    <n v="39848.638448104852"/>
    <x v="0"/>
    <x v="0"/>
  </r>
  <r>
    <s v="C05725"/>
    <s v="Matthew Watson"/>
    <s v="Bangalore"/>
    <x v="0"/>
    <x v="2"/>
    <n v="770228"/>
    <n v="0.1"/>
    <n v="84"/>
    <d v="2023-07-16T00:00:00"/>
    <n v="334"/>
    <n v="45"/>
    <n v="4"/>
    <n v="12786.696770660279"/>
    <x v="0"/>
    <x v="0"/>
  </r>
  <r>
    <s v="C05726"/>
    <s v="Stacey Mills"/>
    <s v="Bangalore"/>
    <x v="0"/>
    <x v="1"/>
    <n v="599598"/>
    <n v="7.0000000000000007E-2"/>
    <n v="60"/>
    <d v="2022-03-23T00:00:00"/>
    <n v="727"/>
    <n v="0"/>
    <n v="3"/>
    <n v="11872.759042396501"/>
    <x v="1"/>
    <x v="0"/>
  </r>
  <r>
    <s v="C05727"/>
    <s v="Carl Jones"/>
    <s v="Hyderabad"/>
    <x v="0"/>
    <x v="2"/>
    <n v="1211206"/>
    <n v="0.1"/>
    <n v="36"/>
    <d v="2024-04-02T00:00:00"/>
    <n v="473"/>
    <n v="17"/>
    <n v="4"/>
    <n v="39082.210732299129"/>
    <x v="0"/>
    <x v="0"/>
  </r>
  <r>
    <s v="C05728"/>
    <s v="Patrick Lopez"/>
    <s v="Hyderabad"/>
    <x v="0"/>
    <x v="0"/>
    <n v="466933"/>
    <n v="0.1"/>
    <n v="84"/>
    <d v="2021-03-27T00:00:00"/>
    <n v="649"/>
    <n v="59"/>
    <n v="0"/>
    <n v="7751.640661225917"/>
    <x v="2"/>
    <x v="0"/>
  </r>
  <r>
    <s v="C05729"/>
    <s v="Debbie Griffin"/>
    <s v="Delhi"/>
    <x v="1"/>
    <x v="2"/>
    <n v="690985"/>
    <n v="0.1"/>
    <n v="120"/>
    <d v="2021-03-12T00:00:00"/>
    <n v="564"/>
    <n v="89"/>
    <n v="2"/>
    <n v="9131.4176924244075"/>
    <x v="0"/>
    <x v="0"/>
  </r>
  <r>
    <s v="C05730"/>
    <s v="Lori Parker DDS"/>
    <s v="Chennai"/>
    <x v="0"/>
    <x v="0"/>
    <n v="1662589"/>
    <n v="0.09"/>
    <n v="84"/>
    <d v="2021-11-22T00:00:00"/>
    <n v="534"/>
    <n v="57"/>
    <n v="2"/>
    <n v="26749.524535279234"/>
    <x v="0"/>
    <x v="0"/>
  </r>
  <r>
    <s v="C05731"/>
    <s v="Cody Briggs"/>
    <s v="Delhi"/>
    <x v="1"/>
    <x v="2"/>
    <n v="1029882"/>
    <n v="0.09"/>
    <n v="84"/>
    <d v="2020-07-31T00:00:00"/>
    <n v="830"/>
    <n v="68"/>
    <n v="1"/>
    <n v="16569.85209660502"/>
    <x v="1"/>
    <x v="0"/>
  </r>
  <r>
    <s v="C05732"/>
    <s v="Jacqueline Mccoy"/>
    <s v="Mumbai"/>
    <x v="2"/>
    <x v="1"/>
    <n v="1610580"/>
    <n v="0.1"/>
    <n v="36"/>
    <d v="2024-01-02T00:00:00"/>
    <n v="415"/>
    <n v="33"/>
    <n v="2"/>
    <n v="51968.886350650777"/>
    <x v="0"/>
    <x v="0"/>
  </r>
  <r>
    <s v="C05733"/>
    <s v="Curtis Francis"/>
    <s v="Chennai"/>
    <x v="0"/>
    <x v="1"/>
    <n v="1817430"/>
    <n v="7.0000000000000007E-2"/>
    <n v="84"/>
    <d v="2023-09-17T00:00:00"/>
    <n v="743"/>
    <n v="60"/>
    <n v="1"/>
    <n v="27429.889380030472"/>
    <x v="1"/>
    <x v="0"/>
  </r>
  <r>
    <s v="C05734"/>
    <s v="Amanda Mitchell"/>
    <s v="Delhi"/>
    <x v="1"/>
    <x v="0"/>
    <n v="1913199"/>
    <n v="0.09"/>
    <n v="36"/>
    <d v="2021-07-15T00:00:00"/>
    <n v="627"/>
    <n v="29"/>
    <n v="3"/>
    <n v="60839.216725265862"/>
    <x v="2"/>
    <x v="0"/>
  </r>
  <r>
    <s v="C05735"/>
    <s v="Lisa Le"/>
    <s v="Mumbai"/>
    <x v="2"/>
    <x v="0"/>
    <n v="981768"/>
    <n v="0.1"/>
    <n v="36"/>
    <d v="2020-11-03T00:00:00"/>
    <n v="677"/>
    <n v="3"/>
    <n v="5"/>
    <n v="31678.89183691944"/>
    <x v="2"/>
    <x v="0"/>
  </r>
  <r>
    <s v="C05736"/>
    <s v="Kayla Robertson"/>
    <s v="Hyderabad"/>
    <x v="0"/>
    <x v="0"/>
    <n v="119389"/>
    <n v="0.08"/>
    <n v="60"/>
    <d v="2022-05-30T00:00:00"/>
    <n v="369"/>
    <n v="55"/>
    <n v="4"/>
    <n v="2420.7784376994209"/>
    <x v="0"/>
    <x v="0"/>
  </r>
  <r>
    <s v="C05737"/>
    <s v="Timothy York"/>
    <s v="Delhi"/>
    <x v="1"/>
    <x v="2"/>
    <n v="1009991"/>
    <n v="0.09"/>
    <n v="36"/>
    <d v="2021-05-24T00:00:00"/>
    <n v="481"/>
    <n v="31"/>
    <n v="2"/>
    <n v="32117.443788946155"/>
    <x v="0"/>
    <x v="0"/>
  </r>
  <r>
    <s v="C05738"/>
    <s v="Jacob Brown"/>
    <s v="Bangalore"/>
    <x v="0"/>
    <x v="2"/>
    <n v="208256"/>
    <n v="0.08"/>
    <n v="84"/>
    <d v="2023-05-20T00:00:00"/>
    <n v="652"/>
    <n v="48"/>
    <n v="1"/>
    <n v="3245.9226666423478"/>
    <x v="2"/>
    <x v="0"/>
  </r>
  <r>
    <s v="C05739"/>
    <s v="Suzanne Conner"/>
    <s v="Kolkata"/>
    <x v="3"/>
    <x v="1"/>
    <n v="1891199"/>
    <n v="0.08"/>
    <n v="60"/>
    <d v="2021-03-09T00:00:00"/>
    <n v="550"/>
    <n v="19"/>
    <n v="4"/>
    <n v="38346.696601853662"/>
    <x v="0"/>
    <x v="0"/>
  </r>
  <r>
    <s v="C05740"/>
    <s v="Thomas Noble"/>
    <s v="Mumbai"/>
    <x v="2"/>
    <x v="1"/>
    <n v="684888"/>
    <n v="0.09"/>
    <n v="120"/>
    <d v="2023-11-23T00:00:00"/>
    <n v="354"/>
    <n v="43"/>
    <n v="0"/>
    <n v="8675.8717332260876"/>
    <x v="0"/>
    <x v="0"/>
  </r>
  <r>
    <s v="C05741"/>
    <s v="Mark Peterson"/>
    <s v="Mumbai"/>
    <x v="2"/>
    <x v="2"/>
    <n v="1615123"/>
    <n v="0.1"/>
    <n v="60"/>
    <d v="2020-07-20T00:00:00"/>
    <n v="712"/>
    <n v="12"/>
    <n v="4"/>
    <n v="34316.590595197747"/>
    <x v="1"/>
    <x v="0"/>
  </r>
  <r>
    <s v="C05742"/>
    <s v="Jordan Woods"/>
    <s v="Bangalore"/>
    <x v="0"/>
    <x v="1"/>
    <n v="1827817"/>
    <n v="0.08"/>
    <n v="60"/>
    <d v="2021-05-29T00:00:00"/>
    <n v="575"/>
    <n v="43"/>
    <n v="5"/>
    <n v="37061.538179065428"/>
    <x v="0"/>
    <x v="0"/>
  </r>
  <r>
    <s v="C05743"/>
    <s v="Theresa Lewis"/>
    <s v="Delhi"/>
    <x v="1"/>
    <x v="2"/>
    <n v="285961"/>
    <n v="0.1"/>
    <n v="36"/>
    <d v="2024-05-08T00:00:00"/>
    <n v="837"/>
    <n v="24"/>
    <n v="1"/>
    <n v="9227.1571171369615"/>
    <x v="1"/>
    <x v="0"/>
  </r>
  <r>
    <s v="C05744"/>
    <s v="Nicholas Nguyen"/>
    <s v="Kolkata"/>
    <x v="3"/>
    <x v="0"/>
    <n v="1172166"/>
    <n v="0.1"/>
    <n v="120"/>
    <d v="2023-12-25T00:00:00"/>
    <n v="556"/>
    <n v="61"/>
    <n v="3"/>
    <n v="15490.260064774702"/>
    <x v="0"/>
    <x v="0"/>
  </r>
  <r>
    <s v="C05745"/>
    <s v="Kenneth Walker"/>
    <s v="Kolkata"/>
    <x v="3"/>
    <x v="1"/>
    <n v="1971220"/>
    <n v="0.08"/>
    <n v="120"/>
    <d v="2022-09-25T00:00:00"/>
    <n v="325"/>
    <n v="26"/>
    <n v="5"/>
    <n v="23916.338054516669"/>
    <x v="0"/>
    <x v="0"/>
  </r>
  <r>
    <s v="C05746"/>
    <s v="Lisa Jones"/>
    <s v="Bangalore"/>
    <x v="0"/>
    <x v="2"/>
    <n v="1466194"/>
    <n v="0.09"/>
    <n v="120"/>
    <d v="2021-07-25T00:00:00"/>
    <n v="754"/>
    <n v="96"/>
    <n v="5"/>
    <n v="18573.125941797331"/>
    <x v="1"/>
    <x v="0"/>
  </r>
  <r>
    <s v="C05747"/>
    <s v="Brandon Foster"/>
    <s v="Delhi"/>
    <x v="1"/>
    <x v="2"/>
    <n v="1204380"/>
    <n v="7.0000000000000007E-2"/>
    <n v="60"/>
    <d v="2020-11-08T00:00:00"/>
    <n v="425"/>
    <n v="50"/>
    <n v="4"/>
    <n v="23848.167498026174"/>
    <x v="0"/>
    <x v="0"/>
  </r>
  <r>
    <s v="C05748"/>
    <s v="Amanda Scott"/>
    <s v="Delhi"/>
    <x v="1"/>
    <x v="1"/>
    <n v="1618136"/>
    <n v="0.09"/>
    <n v="36"/>
    <d v="2022-11-03T00:00:00"/>
    <n v="479"/>
    <n v="14"/>
    <n v="1"/>
    <n v="51456.292207425788"/>
    <x v="0"/>
    <x v="0"/>
  </r>
  <r>
    <s v="C05749"/>
    <s v="Daniel Brown"/>
    <s v="Bangalore"/>
    <x v="0"/>
    <x v="0"/>
    <n v="102047"/>
    <n v="0.1"/>
    <n v="60"/>
    <d v="2022-01-08T00:00:00"/>
    <n v="656"/>
    <n v="15"/>
    <n v="5"/>
    <n v="2168.1971716507937"/>
    <x v="2"/>
    <x v="0"/>
  </r>
  <r>
    <s v="C05750"/>
    <s v="Dwayne Bowen"/>
    <s v="Bangalore"/>
    <x v="0"/>
    <x v="2"/>
    <n v="1919366"/>
    <n v="7.0000000000000007E-2"/>
    <n v="84"/>
    <d v="2022-01-27T00:00:00"/>
    <n v="581"/>
    <n v="43"/>
    <n v="2"/>
    <n v="28968.376806694927"/>
    <x v="0"/>
    <x v="0"/>
  </r>
  <r>
    <s v="C05751"/>
    <s v="Frederick Hanson"/>
    <s v="Mumbai"/>
    <x v="2"/>
    <x v="1"/>
    <n v="1868554"/>
    <n v="0.08"/>
    <n v="84"/>
    <d v="2022-04-18T00:00:00"/>
    <n v="842"/>
    <n v="30"/>
    <n v="0"/>
    <n v="29123.683266965782"/>
    <x v="1"/>
    <x v="0"/>
  </r>
  <r>
    <s v="C05752"/>
    <s v="Charles Thomas III"/>
    <s v="Mumbai"/>
    <x v="2"/>
    <x v="1"/>
    <n v="207302"/>
    <n v="0.08"/>
    <n v="84"/>
    <d v="2022-12-23T00:00:00"/>
    <n v="711"/>
    <n v="28"/>
    <n v="0"/>
    <n v="3231.0534181022012"/>
    <x v="1"/>
    <x v="0"/>
  </r>
  <r>
    <s v="C05753"/>
    <s v="Noah Daniels"/>
    <s v="Delhi"/>
    <x v="1"/>
    <x v="1"/>
    <n v="1159242"/>
    <n v="0.08"/>
    <n v="120"/>
    <d v="2021-05-06T00:00:00"/>
    <n v="786"/>
    <n v="24"/>
    <n v="2"/>
    <n v="14064.804313569268"/>
    <x v="1"/>
    <x v="0"/>
  </r>
  <r>
    <s v="C05754"/>
    <s v="Rachel Gill"/>
    <s v="Kolkata"/>
    <x v="3"/>
    <x v="2"/>
    <n v="1926784"/>
    <n v="7.0000000000000007E-2"/>
    <n v="84"/>
    <d v="2023-12-16T00:00:00"/>
    <n v="757"/>
    <n v="74"/>
    <n v="4"/>
    <n v="29080.334306802808"/>
    <x v="1"/>
    <x v="0"/>
  </r>
  <r>
    <s v="C05755"/>
    <s v="Anne Wright"/>
    <s v="Hyderabad"/>
    <x v="0"/>
    <x v="2"/>
    <n v="1029098"/>
    <n v="7.0000000000000007E-2"/>
    <n v="120"/>
    <d v="2021-04-12T00:00:00"/>
    <n v="815"/>
    <n v="74"/>
    <n v="5"/>
    <n v="11948.700374692758"/>
    <x v="1"/>
    <x v="0"/>
  </r>
  <r>
    <s v="C05756"/>
    <s v="Wendy Smith"/>
    <s v="Hyderabad"/>
    <x v="0"/>
    <x v="0"/>
    <n v="392094"/>
    <n v="7.0000000000000007E-2"/>
    <n v="60"/>
    <d v="2020-10-04T00:00:00"/>
    <n v="451"/>
    <n v="49"/>
    <n v="5"/>
    <n v="7763.9311404798118"/>
    <x v="0"/>
    <x v="0"/>
  </r>
  <r>
    <s v="C05757"/>
    <s v="Shawn Adams"/>
    <s v="Mumbai"/>
    <x v="2"/>
    <x v="1"/>
    <n v="1199975"/>
    <n v="0.1"/>
    <n v="60"/>
    <d v="2024-02-07T00:00:00"/>
    <n v="717"/>
    <n v="58"/>
    <n v="4"/>
    <n v="25495.922477404147"/>
    <x v="1"/>
    <x v="0"/>
  </r>
  <r>
    <s v="C05758"/>
    <s v="Richard Cooper"/>
    <s v="Mumbai"/>
    <x v="2"/>
    <x v="2"/>
    <n v="712729"/>
    <n v="0.08"/>
    <n v="84"/>
    <d v="2022-10-26T00:00:00"/>
    <n v="748"/>
    <n v="49"/>
    <n v="0"/>
    <n v="11108.747005000259"/>
    <x v="1"/>
    <x v="0"/>
  </r>
  <r>
    <s v="C05759"/>
    <s v="Judith Gonzalez"/>
    <s v="Kolkata"/>
    <x v="3"/>
    <x v="0"/>
    <n v="1198596"/>
    <n v="0.08"/>
    <n v="60"/>
    <d v="2023-11-30T00:00:00"/>
    <n v="320"/>
    <n v="36"/>
    <n v="1"/>
    <n v="24303.205088515486"/>
    <x v="0"/>
    <x v="0"/>
  </r>
  <r>
    <s v="C05760"/>
    <s v="Ashley Fisher"/>
    <s v="Mumbai"/>
    <x v="2"/>
    <x v="0"/>
    <n v="1021409"/>
    <n v="0.08"/>
    <n v="84"/>
    <d v="2022-04-20T00:00:00"/>
    <n v="704"/>
    <n v="59"/>
    <n v="5"/>
    <n v="15919.899666816293"/>
    <x v="1"/>
    <x v="0"/>
  </r>
  <r>
    <s v="C05761"/>
    <s v="Megan Anderson"/>
    <s v="Delhi"/>
    <x v="1"/>
    <x v="2"/>
    <n v="539011"/>
    <n v="7.0000000000000007E-2"/>
    <n v="120"/>
    <d v="2021-07-11T00:00:00"/>
    <n v="507"/>
    <n v="31"/>
    <n v="0"/>
    <n v="6258.3747492109769"/>
    <x v="0"/>
    <x v="0"/>
  </r>
  <r>
    <s v="C05762"/>
    <s v="Gene Newton"/>
    <s v="Bangalore"/>
    <x v="0"/>
    <x v="2"/>
    <n v="912530"/>
    <n v="7.0000000000000007E-2"/>
    <n v="36"/>
    <d v="2024-04-09T00:00:00"/>
    <n v="780"/>
    <n v="10"/>
    <n v="5"/>
    <n v="28176.27720255786"/>
    <x v="1"/>
    <x v="0"/>
  </r>
  <r>
    <s v="C05763"/>
    <s v="Richard Dunn"/>
    <s v="Hyderabad"/>
    <x v="0"/>
    <x v="1"/>
    <n v="1178249"/>
    <n v="7.0000000000000007E-2"/>
    <n v="60"/>
    <d v="2022-07-02T00:00:00"/>
    <n v="512"/>
    <n v="44"/>
    <n v="3"/>
    <n v="23330.742378968302"/>
    <x v="0"/>
    <x v="0"/>
  </r>
  <r>
    <s v="C05764"/>
    <s v="Rachel Coleman"/>
    <s v="Mumbai"/>
    <x v="2"/>
    <x v="0"/>
    <n v="202973"/>
    <n v="0.09"/>
    <n v="120"/>
    <d v="2021-03-18T00:00:00"/>
    <n v="588"/>
    <n v="73"/>
    <n v="0"/>
    <n v="2571.176182540939"/>
    <x v="0"/>
    <x v="0"/>
  </r>
  <r>
    <s v="C05765"/>
    <s v="Christopher Hoffman"/>
    <s v="Kolkata"/>
    <x v="3"/>
    <x v="1"/>
    <n v="1008291"/>
    <n v="0.08"/>
    <n v="84"/>
    <d v="2023-11-07T00:00:00"/>
    <n v="527"/>
    <n v="4"/>
    <n v="1"/>
    <n v="15715.439706282074"/>
    <x v="0"/>
    <x v="0"/>
  </r>
  <r>
    <s v="C05766"/>
    <s v="James Wilcox"/>
    <s v="Chennai"/>
    <x v="0"/>
    <x v="1"/>
    <n v="1595960"/>
    <n v="7.0000000000000007E-2"/>
    <n v="120"/>
    <d v="2024-04-06T00:00:00"/>
    <n v="721"/>
    <n v="30"/>
    <n v="3"/>
    <n v="18530.448849375527"/>
    <x v="1"/>
    <x v="0"/>
  </r>
  <r>
    <s v="C05767"/>
    <s v="Vanessa Morris"/>
    <s v="Hyderabad"/>
    <x v="0"/>
    <x v="1"/>
    <n v="1676508"/>
    <n v="0.08"/>
    <n v="84"/>
    <d v="2021-02-16T00:00:00"/>
    <n v="671"/>
    <n v="40"/>
    <n v="2"/>
    <n v="26130.41313579071"/>
    <x v="2"/>
    <x v="0"/>
  </r>
  <r>
    <s v="C05768"/>
    <s v="Michael Harper"/>
    <s v="Chennai"/>
    <x v="0"/>
    <x v="2"/>
    <n v="1673137"/>
    <n v="7.0000000000000007E-2"/>
    <n v="84"/>
    <d v="2023-02-22T00:00:00"/>
    <n v="764"/>
    <n v="78"/>
    <n v="3"/>
    <n v="25252.121307360419"/>
    <x v="1"/>
    <x v="0"/>
  </r>
  <r>
    <s v="C05769"/>
    <s v="Clayton Harrison"/>
    <s v="Delhi"/>
    <x v="1"/>
    <x v="1"/>
    <n v="1977086"/>
    <n v="0.09"/>
    <n v="36"/>
    <d v="2023-04-09T00:00:00"/>
    <n v="406"/>
    <n v="0"/>
    <n v="4"/>
    <n v="62870.806245711487"/>
    <x v="0"/>
    <x v="0"/>
  </r>
  <r>
    <s v="C05770"/>
    <s v="Morgan Morales"/>
    <s v="Mumbai"/>
    <x v="2"/>
    <x v="0"/>
    <n v="995461"/>
    <n v="7.0000000000000007E-2"/>
    <n v="36"/>
    <d v="2021-04-09T00:00:00"/>
    <n v="691"/>
    <n v="26"/>
    <n v="5"/>
    <n v="30736.945722700017"/>
    <x v="2"/>
    <x v="0"/>
  </r>
  <r>
    <s v="C05771"/>
    <s v="Aaron Martin"/>
    <s v="Chennai"/>
    <x v="0"/>
    <x v="0"/>
    <n v="1483751"/>
    <n v="7.0000000000000007E-2"/>
    <n v="60"/>
    <d v="2024-02-18T00:00:00"/>
    <n v="698"/>
    <n v="57"/>
    <n v="0"/>
    <n v="29380.048135442161"/>
    <x v="2"/>
    <x v="0"/>
  </r>
  <r>
    <s v="C05772"/>
    <s v="Christine Hayden"/>
    <s v="Mumbai"/>
    <x v="2"/>
    <x v="2"/>
    <n v="1339705"/>
    <n v="7.0000000000000007E-2"/>
    <n v="36"/>
    <d v="2020-07-03T00:00:00"/>
    <n v="752"/>
    <n v="16"/>
    <n v="4"/>
    <n v="41366.201056023121"/>
    <x v="1"/>
    <x v="0"/>
  </r>
  <r>
    <s v="C05773"/>
    <s v="George Bennett"/>
    <s v="Kolkata"/>
    <x v="3"/>
    <x v="2"/>
    <n v="517860"/>
    <n v="7.0000000000000007E-2"/>
    <n v="120"/>
    <d v="2021-04-29T00:00:00"/>
    <n v="437"/>
    <n v="115"/>
    <n v="2"/>
    <n v="6012.7937048156655"/>
    <x v="0"/>
    <x v="0"/>
  </r>
  <r>
    <s v="C05774"/>
    <s v="Thomas Martin"/>
    <s v="Mumbai"/>
    <x v="2"/>
    <x v="1"/>
    <n v="150133"/>
    <n v="0.1"/>
    <n v="120"/>
    <d v="2023-06-16T00:00:00"/>
    <n v="803"/>
    <n v="69"/>
    <n v="4"/>
    <n v="1984.0186580269522"/>
    <x v="1"/>
    <x v="0"/>
  </r>
  <r>
    <s v="C05775"/>
    <s v="Jane Olsen"/>
    <s v="Mumbai"/>
    <x v="2"/>
    <x v="2"/>
    <n v="1087000"/>
    <n v="0.08"/>
    <n v="60"/>
    <d v="2023-06-28T00:00:00"/>
    <n v="377"/>
    <n v="27"/>
    <n v="2"/>
    <n v="22040.44059150567"/>
    <x v="0"/>
    <x v="0"/>
  </r>
  <r>
    <s v="C05776"/>
    <s v="Joseph Bradford PhD"/>
    <s v="Chennai"/>
    <x v="0"/>
    <x v="1"/>
    <n v="1532972"/>
    <n v="0.09"/>
    <n v="60"/>
    <d v="2021-08-14T00:00:00"/>
    <n v="516"/>
    <n v="49"/>
    <n v="4"/>
    <n v="31821.977328054356"/>
    <x v="0"/>
    <x v="0"/>
  </r>
  <r>
    <s v="C05777"/>
    <s v="Ronald Wise"/>
    <s v="Bangalore"/>
    <x v="0"/>
    <x v="1"/>
    <n v="826757"/>
    <n v="0.09"/>
    <n v="84"/>
    <d v="2021-05-14T00:00:00"/>
    <n v="314"/>
    <n v="58"/>
    <n v="0"/>
    <n v="13301.758075034692"/>
    <x v="0"/>
    <x v="0"/>
  </r>
  <r>
    <s v="C05778"/>
    <s v="Grant Hernandez"/>
    <s v="Chennai"/>
    <x v="0"/>
    <x v="0"/>
    <n v="132110"/>
    <n v="0.1"/>
    <n v="60"/>
    <d v="2023-04-01T00:00:00"/>
    <n v="828"/>
    <n v="23"/>
    <n v="0"/>
    <n v="2806.9470768056517"/>
    <x v="1"/>
    <x v="0"/>
  </r>
  <r>
    <s v="C05779"/>
    <s v="Hailey Lara"/>
    <s v="Delhi"/>
    <x v="1"/>
    <x v="1"/>
    <n v="1486685"/>
    <n v="7.0000000000000007E-2"/>
    <n v="84"/>
    <d v="2020-07-21T00:00:00"/>
    <n v="331"/>
    <n v="54"/>
    <n v="3"/>
    <n v="22438.060939321236"/>
    <x v="0"/>
    <x v="0"/>
  </r>
  <r>
    <s v="C05780"/>
    <s v="Nicholas Davis"/>
    <s v="Hyderabad"/>
    <x v="0"/>
    <x v="1"/>
    <n v="629701"/>
    <n v="0.09"/>
    <n v="60"/>
    <d v="2021-03-06T00:00:00"/>
    <n v="527"/>
    <n v="42"/>
    <n v="1"/>
    <n v="13071.557044390345"/>
    <x v="0"/>
    <x v="0"/>
  </r>
  <r>
    <s v="C05781"/>
    <s v="Paul Hunt PhD"/>
    <s v="Chennai"/>
    <x v="0"/>
    <x v="2"/>
    <n v="1702138"/>
    <n v="7.0000000000000007E-2"/>
    <n v="84"/>
    <d v="2020-10-19T00:00:00"/>
    <n v="766"/>
    <n v="73"/>
    <n v="2"/>
    <n v="25689.824119523892"/>
    <x v="1"/>
    <x v="0"/>
  </r>
  <r>
    <s v="C05782"/>
    <s v="Brian Costa"/>
    <s v="Mumbai"/>
    <x v="2"/>
    <x v="2"/>
    <n v="1642544"/>
    <n v="7.0000000000000007E-2"/>
    <n v="60"/>
    <d v="2021-02-14T00:00:00"/>
    <n v="469"/>
    <n v="18"/>
    <n v="4"/>
    <n v="32524.339855259885"/>
    <x v="0"/>
    <x v="0"/>
  </r>
  <r>
    <s v="C05783"/>
    <s v="Jessica Pierce"/>
    <s v="Delhi"/>
    <x v="1"/>
    <x v="1"/>
    <n v="112135"/>
    <n v="0.08"/>
    <n v="36"/>
    <d v="2021-10-31T00:00:00"/>
    <n v="665"/>
    <n v="11"/>
    <n v="0"/>
    <n v="3513.903341017548"/>
    <x v="2"/>
    <x v="0"/>
  </r>
  <r>
    <s v="C05784"/>
    <s v="Candace Pierce"/>
    <s v="Bangalore"/>
    <x v="0"/>
    <x v="0"/>
    <n v="1902556"/>
    <n v="0.09"/>
    <n v="60"/>
    <d v="2021-11-30T00:00:00"/>
    <n v="413"/>
    <n v="54"/>
    <n v="3"/>
    <n v="39493.933286031177"/>
    <x v="0"/>
    <x v="0"/>
  </r>
  <r>
    <s v="C05785"/>
    <s v="Sherry Nolan"/>
    <s v="Hyderabad"/>
    <x v="0"/>
    <x v="0"/>
    <n v="107519"/>
    <n v="7.0000000000000007E-2"/>
    <n v="60"/>
    <d v="2022-12-02T00:00:00"/>
    <n v="727"/>
    <n v="38"/>
    <n v="3"/>
    <n v="2129.0050658598416"/>
    <x v="1"/>
    <x v="0"/>
  </r>
  <r>
    <s v="C05786"/>
    <s v="Monique Perry"/>
    <s v="Delhi"/>
    <x v="1"/>
    <x v="2"/>
    <n v="195393"/>
    <n v="0.09"/>
    <n v="36"/>
    <d v="2024-01-29T00:00:00"/>
    <n v="788"/>
    <n v="14"/>
    <n v="5"/>
    <n v="6213.44516362379"/>
    <x v="1"/>
    <x v="0"/>
  </r>
  <r>
    <s v="C05787"/>
    <s v="Justin Sawyer"/>
    <s v="Delhi"/>
    <x v="1"/>
    <x v="2"/>
    <n v="1672519"/>
    <n v="7.0000000000000007E-2"/>
    <n v="60"/>
    <d v="2022-07-28T00:00:00"/>
    <n v="602"/>
    <n v="15"/>
    <n v="0"/>
    <n v="33117.880781506865"/>
    <x v="2"/>
    <x v="0"/>
  </r>
  <r>
    <s v="C05788"/>
    <s v="Matthew Gibson"/>
    <s v="Delhi"/>
    <x v="1"/>
    <x v="0"/>
    <n v="1673706"/>
    <n v="0.08"/>
    <n v="84"/>
    <d v="2021-04-04T00:00:00"/>
    <n v="346"/>
    <n v="21"/>
    <n v="3"/>
    <n v="26086.740563034426"/>
    <x v="0"/>
    <x v="0"/>
  </r>
  <r>
    <s v="C05789"/>
    <s v="Tammy Cole"/>
    <s v="Mumbai"/>
    <x v="2"/>
    <x v="0"/>
    <n v="933477"/>
    <n v="0.08"/>
    <n v="60"/>
    <d v="2021-11-11T00:00:00"/>
    <n v="535"/>
    <n v="32"/>
    <n v="2"/>
    <n v="18927.547711165535"/>
    <x v="0"/>
    <x v="0"/>
  </r>
  <r>
    <s v="C05790"/>
    <s v="Amanda Yoder"/>
    <s v="Mumbai"/>
    <x v="2"/>
    <x v="1"/>
    <n v="1691072"/>
    <n v="0.08"/>
    <n v="120"/>
    <d v="2022-08-18T00:00:00"/>
    <n v="702"/>
    <n v="45"/>
    <n v="2"/>
    <n v="20517.369764170213"/>
    <x v="1"/>
    <x v="0"/>
  </r>
  <r>
    <s v="C05791"/>
    <s v="Joshua Roberts"/>
    <s v="Delhi"/>
    <x v="1"/>
    <x v="0"/>
    <n v="1324803"/>
    <n v="0.09"/>
    <n v="60"/>
    <d v="2021-01-19T00:00:00"/>
    <n v="664"/>
    <n v="47"/>
    <n v="4"/>
    <n v="27500.731278939467"/>
    <x v="2"/>
    <x v="0"/>
  </r>
  <r>
    <s v="C05792"/>
    <s v="Julie Thornton"/>
    <s v="Chennai"/>
    <x v="0"/>
    <x v="1"/>
    <n v="571365"/>
    <n v="7.0000000000000007E-2"/>
    <n v="120"/>
    <d v="2022-03-23T00:00:00"/>
    <n v="560"/>
    <n v="105"/>
    <n v="0"/>
    <n v="6634.0321228749135"/>
    <x v="0"/>
    <x v="0"/>
  </r>
  <r>
    <s v="C05793"/>
    <s v="Karen Barnett"/>
    <s v="Mumbai"/>
    <x v="2"/>
    <x v="0"/>
    <n v="962904"/>
    <n v="0.08"/>
    <n v="60"/>
    <d v="2022-11-16T00:00:00"/>
    <n v="347"/>
    <n v="32"/>
    <n v="2"/>
    <n v="19524.221165890685"/>
    <x v="0"/>
    <x v="0"/>
  </r>
  <r>
    <s v="C05794"/>
    <s v="Lauren Roberts"/>
    <s v="Chennai"/>
    <x v="0"/>
    <x v="2"/>
    <n v="220011"/>
    <n v="0.09"/>
    <n v="120"/>
    <d v="2023-07-19T00:00:00"/>
    <n v="408"/>
    <n v="42"/>
    <n v="4"/>
    <n v="2787.0063658566137"/>
    <x v="0"/>
    <x v="0"/>
  </r>
  <r>
    <s v="C05795"/>
    <s v="Roy Mcintyre"/>
    <s v="Chennai"/>
    <x v="0"/>
    <x v="2"/>
    <n v="347292"/>
    <n v="0.08"/>
    <n v="60"/>
    <d v="2023-09-17T00:00:00"/>
    <n v="777"/>
    <n v="31"/>
    <n v="1"/>
    <n v="7041.8295252117641"/>
    <x v="1"/>
    <x v="0"/>
  </r>
  <r>
    <s v="C05796"/>
    <s v="Stephanie Marshall"/>
    <s v="Chennai"/>
    <x v="0"/>
    <x v="1"/>
    <n v="1388257"/>
    <n v="7.0000000000000007E-2"/>
    <n v="120"/>
    <d v="2021-10-16T00:00:00"/>
    <n v="559"/>
    <n v="36"/>
    <n v="2"/>
    <n v="16118.840903460939"/>
    <x v="0"/>
    <x v="0"/>
  </r>
  <r>
    <s v="C05797"/>
    <s v="Dawn Poole"/>
    <s v="Hyderabad"/>
    <x v="0"/>
    <x v="0"/>
    <n v="1548864"/>
    <n v="0.08"/>
    <n v="36"/>
    <d v="2020-07-20T00:00:00"/>
    <n v="373"/>
    <n v="30"/>
    <n v="0"/>
    <n v="48535.768354053631"/>
    <x v="0"/>
    <x v="0"/>
  </r>
  <r>
    <s v="C05798"/>
    <s v="Rachel Baker"/>
    <s v="Hyderabad"/>
    <x v="0"/>
    <x v="2"/>
    <n v="1891198"/>
    <n v="7.0000000000000007E-2"/>
    <n v="36"/>
    <d v="2023-12-21T00:00:00"/>
    <n v="505"/>
    <n v="16"/>
    <n v="2"/>
    <n v="58394.703837597677"/>
    <x v="0"/>
    <x v="0"/>
  </r>
  <r>
    <s v="C05799"/>
    <s v="Lisa Taylor"/>
    <s v="Hyderabad"/>
    <x v="0"/>
    <x v="0"/>
    <n v="1525226"/>
    <n v="0.09"/>
    <n v="120"/>
    <d v="2022-09-04T00:00:00"/>
    <n v="637"/>
    <n v="86"/>
    <n v="3"/>
    <n v="19320.918369399798"/>
    <x v="2"/>
    <x v="0"/>
  </r>
  <r>
    <s v="C05800"/>
    <s v="Ryan Lee"/>
    <s v="Delhi"/>
    <x v="1"/>
    <x v="2"/>
    <n v="716083"/>
    <n v="0.09"/>
    <n v="120"/>
    <d v="2024-02-15T00:00:00"/>
    <n v="714"/>
    <n v="48"/>
    <n v="0"/>
    <n v="9071.0368094399892"/>
    <x v="1"/>
    <x v="0"/>
  </r>
  <r>
    <s v="C05801"/>
    <s v="Denise Moore"/>
    <s v="Hyderabad"/>
    <x v="0"/>
    <x v="1"/>
    <n v="559531"/>
    <n v="0.1"/>
    <n v="120"/>
    <d v="2023-01-05T00:00:00"/>
    <n v="359"/>
    <n v="98"/>
    <n v="2"/>
    <n v="7394.2433958188976"/>
    <x v="0"/>
    <x v="0"/>
  </r>
  <r>
    <s v="C05802"/>
    <s v="Larry Harris"/>
    <s v="Hyderabad"/>
    <x v="0"/>
    <x v="2"/>
    <n v="317132"/>
    <n v="0.08"/>
    <n v="36"/>
    <d v="2022-02-04T00:00:00"/>
    <n v="408"/>
    <n v="34"/>
    <n v="0"/>
    <n v="9937.7642515144871"/>
    <x v="0"/>
    <x v="0"/>
  </r>
  <r>
    <s v="C05803"/>
    <s v="Joshua Rasmussen"/>
    <s v="Delhi"/>
    <x v="1"/>
    <x v="2"/>
    <n v="1183720"/>
    <n v="0.08"/>
    <n v="60"/>
    <d v="2020-10-03T00:00:00"/>
    <n v="664"/>
    <n v="53"/>
    <n v="1"/>
    <n v="24001.573447081042"/>
    <x v="2"/>
    <x v="0"/>
  </r>
  <r>
    <s v="C05804"/>
    <s v="Jennifer Hernandez DDS"/>
    <s v="Bangalore"/>
    <x v="0"/>
    <x v="0"/>
    <n v="1328155"/>
    <n v="0.09"/>
    <n v="36"/>
    <d v="2022-11-19T00:00:00"/>
    <n v="613"/>
    <n v="13"/>
    <n v="4"/>
    <n v="42234.973930963519"/>
    <x v="2"/>
    <x v="0"/>
  </r>
  <r>
    <s v="C05805"/>
    <s v="Robert Jones"/>
    <s v="Delhi"/>
    <x v="1"/>
    <x v="2"/>
    <n v="345296"/>
    <n v="0.1"/>
    <n v="36"/>
    <d v="2020-10-04T00:00:00"/>
    <n v="440"/>
    <n v="25"/>
    <n v="4"/>
    <n v="11141.730669283308"/>
    <x v="0"/>
    <x v="0"/>
  </r>
  <r>
    <s v="C05806"/>
    <s v="John Gray"/>
    <s v="Kolkata"/>
    <x v="3"/>
    <x v="2"/>
    <n v="1113241"/>
    <n v="0.1"/>
    <n v="84"/>
    <d v="2022-09-27T00:00:00"/>
    <n v="435"/>
    <n v="55"/>
    <n v="3"/>
    <n v="18481.118707274494"/>
    <x v="0"/>
    <x v="0"/>
  </r>
  <r>
    <s v="C05807"/>
    <s v="Sherry Juarez"/>
    <s v="Bangalore"/>
    <x v="0"/>
    <x v="2"/>
    <n v="1272139"/>
    <n v="7.0000000000000007E-2"/>
    <n v="60"/>
    <d v="2024-01-30T00:00:00"/>
    <n v="401"/>
    <n v="27"/>
    <n v="1"/>
    <n v="25189.876909921717"/>
    <x v="0"/>
    <x v="0"/>
  </r>
  <r>
    <s v="C05808"/>
    <s v="Haley Wade"/>
    <s v="Hyderabad"/>
    <x v="0"/>
    <x v="2"/>
    <n v="1197313"/>
    <n v="7.0000000000000007E-2"/>
    <n v="120"/>
    <d v="2021-09-11T00:00:00"/>
    <n v="622"/>
    <n v="19"/>
    <n v="2"/>
    <n v="13901.819157868842"/>
    <x v="2"/>
    <x v="0"/>
  </r>
  <r>
    <s v="C05809"/>
    <s v="Connie Long"/>
    <s v="Kolkata"/>
    <x v="3"/>
    <x v="0"/>
    <n v="240626"/>
    <n v="0.08"/>
    <n v="84"/>
    <d v="2022-08-21T00:00:00"/>
    <n v="549"/>
    <n v="62"/>
    <n v="3"/>
    <n v="3750.4484268567612"/>
    <x v="0"/>
    <x v="0"/>
  </r>
  <r>
    <s v="C05810"/>
    <s v="John Tucker"/>
    <s v="Mumbai"/>
    <x v="2"/>
    <x v="1"/>
    <n v="1378872"/>
    <n v="0.08"/>
    <n v="60"/>
    <d v="2022-05-19T00:00:00"/>
    <n v="311"/>
    <n v="13"/>
    <n v="4"/>
    <n v="27958.552345253549"/>
    <x v="0"/>
    <x v="0"/>
  </r>
  <r>
    <s v="C05811"/>
    <s v="Heather Clark"/>
    <s v="Mumbai"/>
    <x v="2"/>
    <x v="1"/>
    <n v="1357065"/>
    <n v="0.09"/>
    <n v="60"/>
    <d v="2021-03-10T00:00:00"/>
    <n v="706"/>
    <n v="2"/>
    <n v="4"/>
    <n v="28170.4373352521"/>
    <x v="1"/>
    <x v="0"/>
  </r>
  <r>
    <s v="C05812"/>
    <s v="Sharon Perez"/>
    <s v="Kolkata"/>
    <x v="3"/>
    <x v="0"/>
    <n v="825039"/>
    <n v="0.08"/>
    <n v="60"/>
    <d v="2022-12-16T00:00:00"/>
    <n v="779"/>
    <n v="56"/>
    <n v="1"/>
    <n v="16728.816067318534"/>
    <x v="1"/>
    <x v="0"/>
  </r>
  <r>
    <s v="C05813"/>
    <s v="Peter Romero"/>
    <s v="Mumbai"/>
    <x v="2"/>
    <x v="0"/>
    <n v="1914196"/>
    <n v="7.0000000000000007E-2"/>
    <n v="36"/>
    <d v="2023-10-10T00:00:00"/>
    <n v="386"/>
    <n v="16"/>
    <n v="4"/>
    <n v="59104.815311307517"/>
    <x v="0"/>
    <x v="0"/>
  </r>
  <r>
    <s v="C05814"/>
    <s v="Ashley Oliver"/>
    <s v="Bangalore"/>
    <x v="0"/>
    <x v="2"/>
    <n v="1852731"/>
    <n v="0.09"/>
    <n v="120"/>
    <d v="2023-10-28T00:00:00"/>
    <n v="636"/>
    <n v="34"/>
    <n v="5"/>
    <n v="23469.613297607346"/>
    <x v="2"/>
    <x v="0"/>
  </r>
  <r>
    <s v="C05815"/>
    <s v="Alyssa Cardenas"/>
    <s v="Hyderabad"/>
    <x v="0"/>
    <x v="1"/>
    <n v="1509206"/>
    <n v="0.1"/>
    <n v="120"/>
    <d v="2021-06-04T00:00:00"/>
    <n v="337"/>
    <n v="35"/>
    <n v="4"/>
    <n v="19944.268500637598"/>
    <x v="0"/>
    <x v="0"/>
  </r>
  <r>
    <s v="C05816"/>
    <s v="Angela Rivers"/>
    <s v="Bangalore"/>
    <x v="0"/>
    <x v="1"/>
    <n v="1307799"/>
    <n v="0.1"/>
    <n v="120"/>
    <d v="2023-01-20T00:00:00"/>
    <n v="846"/>
    <n v="8"/>
    <n v="4"/>
    <n v="17282.660154323101"/>
    <x v="1"/>
    <x v="0"/>
  </r>
  <r>
    <s v="C05817"/>
    <s v="Anthony Stephenson"/>
    <s v="Mumbai"/>
    <x v="2"/>
    <x v="2"/>
    <n v="1825705"/>
    <n v="0.1"/>
    <n v="84"/>
    <d v="2024-06-09T00:00:00"/>
    <n v="790"/>
    <n v="57"/>
    <n v="1"/>
    <n v="30308.864683805736"/>
    <x v="1"/>
    <x v="0"/>
  </r>
  <r>
    <s v="C05818"/>
    <s v="Bonnie Smith"/>
    <s v="Bangalore"/>
    <x v="0"/>
    <x v="2"/>
    <n v="297325"/>
    <n v="7.0000000000000007E-2"/>
    <n v="60"/>
    <d v="2021-04-13T00:00:00"/>
    <n v="556"/>
    <n v="1"/>
    <n v="2"/>
    <n v="5887.3913560094261"/>
    <x v="0"/>
    <x v="0"/>
  </r>
  <r>
    <s v="C05819"/>
    <s v="Ryan Richardson"/>
    <s v="Hyderabad"/>
    <x v="0"/>
    <x v="1"/>
    <n v="1981180"/>
    <n v="0.1"/>
    <n v="36"/>
    <d v="2023-10-26T00:00:00"/>
    <n v="352"/>
    <n v="33"/>
    <n v="5"/>
    <n v="63927.105924686941"/>
    <x v="0"/>
    <x v="0"/>
  </r>
  <r>
    <s v="C05820"/>
    <s v="Alyssa Burns"/>
    <s v="Chennai"/>
    <x v="0"/>
    <x v="2"/>
    <n v="1799443"/>
    <n v="7.0000000000000007E-2"/>
    <n v="120"/>
    <d v="2023-06-16T00:00:00"/>
    <n v="621"/>
    <n v="54"/>
    <n v="4"/>
    <n v="20893.059017059855"/>
    <x v="2"/>
    <x v="0"/>
  </r>
  <r>
    <s v="C05821"/>
    <s v="Nancy Hall"/>
    <s v="Kolkata"/>
    <x v="3"/>
    <x v="2"/>
    <n v="1967319"/>
    <n v="0.08"/>
    <n v="36"/>
    <d v="2023-02-07T00:00:00"/>
    <n v="785"/>
    <n v="10"/>
    <n v="0"/>
    <n v="61648.627163216675"/>
    <x v="1"/>
    <x v="0"/>
  </r>
  <r>
    <s v="C05822"/>
    <s v="Amber Raymond"/>
    <s v="Kolkata"/>
    <x v="3"/>
    <x v="0"/>
    <n v="1484615"/>
    <n v="0.1"/>
    <n v="120"/>
    <d v="2021-05-29T00:00:00"/>
    <n v="369"/>
    <n v="86"/>
    <n v="5"/>
    <n v="19619.296623571659"/>
    <x v="0"/>
    <x v="0"/>
  </r>
  <r>
    <s v="C05823"/>
    <s v="Jennifer Johnson"/>
    <s v="Hyderabad"/>
    <x v="0"/>
    <x v="0"/>
    <n v="1333531"/>
    <n v="7.0000000000000007E-2"/>
    <n v="120"/>
    <d v="2024-02-18T00:00:00"/>
    <n v="627"/>
    <n v="64"/>
    <n v="3"/>
    <n v="15483.425640089095"/>
    <x v="2"/>
    <x v="0"/>
  </r>
  <r>
    <s v="C05824"/>
    <s v="Janice West"/>
    <s v="Delhi"/>
    <x v="1"/>
    <x v="1"/>
    <n v="960210"/>
    <n v="0.08"/>
    <n v="84"/>
    <d v="2023-07-07T00:00:00"/>
    <n v="371"/>
    <n v="15"/>
    <n v="0"/>
    <n v="14966.03893158732"/>
    <x v="0"/>
    <x v="0"/>
  </r>
  <r>
    <s v="C05825"/>
    <s v="Andrew Sampson"/>
    <s v="Mumbai"/>
    <x v="2"/>
    <x v="0"/>
    <n v="1901477"/>
    <n v="0.09"/>
    <n v="120"/>
    <d v="2024-02-14T00:00:00"/>
    <n v="729"/>
    <n v="57"/>
    <n v="0"/>
    <n v="24087.107024330315"/>
    <x v="1"/>
    <x v="0"/>
  </r>
  <r>
    <s v="C05826"/>
    <s v="Christopher Alexander"/>
    <s v="Delhi"/>
    <x v="1"/>
    <x v="2"/>
    <n v="787219"/>
    <n v="0.1"/>
    <n v="60"/>
    <d v="2021-12-11T00:00:00"/>
    <n v="368"/>
    <n v="35"/>
    <n v="1"/>
    <n v="16726.077290559901"/>
    <x v="0"/>
    <x v="0"/>
  </r>
  <r>
    <s v="C05827"/>
    <s v="Geoffrey Blake"/>
    <s v="Bangalore"/>
    <x v="0"/>
    <x v="1"/>
    <n v="448643"/>
    <n v="0.1"/>
    <n v="84"/>
    <d v="2020-12-30T00:00:00"/>
    <n v="468"/>
    <n v="33"/>
    <n v="4"/>
    <n v="7448.0050053741743"/>
    <x v="0"/>
    <x v="0"/>
  </r>
  <r>
    <s v="C05828"/>
    <s v="Erica Banks"/>
    <s v="Kolkata"/>
    <x v="3"/>
    <x v="0"/>
    <n v="234178"/>
    <n v="0.1"/>
    <n v="36"/>
    <d v="2024-04-21T00:00:00"/>
    <n v="842"/>
    <n v="18"/>
    <n v="0"/>
    <n v="7556.265362678475"/>
    <x v="1"/>
    <x v="0"/>
  </r>
  <r>
    <s v="C05829"/>
    <s v="Andrew Collins"/>
    <s v="Kolkata"/>
    <x v="3"/>
    <x v="0"/>
    <n v="829126"/>
    <n v="0.09"/>
    <n v="84"/>
    <d v="2022-11-22T00:00:00"/>
    <n v="497"/>
    <n v="59"/>
    <n v="5"/>
    <n v="13339.873101432722"/>
    <x v="0"/>
    <x v="0"/>
  </r>
  <r>
    <s v="C05830"/>
    <s v="Michele Conner"/>
    <s v="Delhi"/>
    <x v="1"/>
    <x v="1"/>
    <n v="1580919"/>
    <n v="0.09"/>
    <n v="60"/>
    <d v="2024-05-14T00:00:00"/>
    <n v="766"/>
    <n v="57"/>
    <n v="3"/>
    <n v="32817.27818609235"/>
    <x v="1"/>
    <x v="0"/>
  </r>
  <r>
    <s v="C05831"/>
    <s v="Mackenzie Mckay"/>
    <s v="Delhi"/>
    <x v="1"/>
    <x v="1"/>
    <n v="1210677"/>
    <n v="0.09"/>
    <n v="84"/>
    <d v="2023-04-04T00:00:00"/>
    <n v="713"/>
    <n v="63"/>
    <n v="0"/>
    <n v="19478.677000628693"/>
    <x v="1"/>
    <x v="0"/>
  </r>
  <r>
    <s v="C05832"/>
    <s v="Thomas Miranda"/>
    <s v="Hyderabad"/>
    <x v="0"/>
    <x v="1"/>
    <n v="1012695"/>
    <n v="0.09"/>
    <n v="84"/>
    <d v="2023-02-01T00:00:00"/>
    <n v="397"/>
    <n v="34"/>
    <n v="5"/>
    <n v="16293.329108549739"/>
    <x v="0"/>
    <x v="0"/>
  </r>
  <r>
    <s v="C05833"/>
    <s v="Jesse Davis"/>
    <s v="Mumbai"/>
    <x v="2"/>
    <x v="1"/>
    <n v="110020"/>
    <n v="7.0000000000000007E-2"/>
    <n v="84"/>
    <d v="2022-05-25T00:00:00"/>
    <n v="337"/>
    <n v="56"/>
    <n v="2"/>
    <n v="1660.496651640477"/>
    <x v="0"/>
    <x v="0"/>
  </r>
  <r>
    <s v="C05834"/>
    <s v="Mary Ward"/>
    <s v="Hyderabad"/>
    <x v="0"/>
    <x v="1"/>
    <n v="412469"/>
    <n v="0.08"/>
    <n v="36"/>
    <d v="2023-04-09T00:00:00"/>
    <n v="352"/>
    <n v="27"/>
    <n v="2"/>
    <n v="12925.279325510921"/>
    <x v="0"/>
    <x v="0"/>
  </r>
  <r>
    <s v="C05835"/>
    <s v="Lindsey Snyder"/>
    <s v="Chennai"/>
    <x v="0"/>
    <x v="2"/>
    <n v="1712145"/>
    <n v="0.1"/>
    <n v="60"/>
    <d v="2023-03-15T00:00:00"/>
    <n v="720"/>
    <n v="33"/>
    <n v="5"/>
    <n v="36378.021367174428"/>
    <x v="1"/>
    <x v="0"/>
  </r>
  <r>
    <s v="C05836"/>
    <s v="Christopher Joseph"/>
    <s v="Delhi"/>
    <x v="1"/>
    <x v="1"/>
    <n v="1637163"/>
    <n v="0.09"/>
    <n v="84"/>
    <d v="2023-06-05T00:00:00"/>
    <n v="457"/>
    <n v="58"/>
    <n v="1"/>
    <n v="26340.443631439492"/>
    <x v="0"/>
    <x v="0"/>
  </r>
  <r>
    <s v="C05837"/>
    <s v="Melissa Foster"/>
    <s v="Kolkata"/>
    <x v="3"/>
    <x v="2"/>
    <n v="642371"/>
    <n v="0.1"/>
    <n v="60"/>
    <d v="2024-05-22T00:00:00"/>
    <n v="683"/>
    <n v="7"/>
    <n v="5"/>
    <n v="13648.485358222113"/>
    <x v="2"/>
    <x v="0"/>
  </r>
  <r>
    <s v="C05838"/>
    <s v="Adrian Dixon"/>
    <s v="Bangalore"/>
    <x v="0"/>
    <x v="2"/>
    <n v="1546308"/>
    <n v="0.08"/>
    <n v="120"/>
    <d v="2022-06-07T00:00:00"/>
    <n v="717"/>
    <n v="80"/>
    <n v="2"/>
    <n v="18760.982977244323"/>
    <x v="1"/>
    <x v="0"/>
  </r>
  <r>
    <s v="C05839"/>
    <s v="Thomas Gray"/>
    <s v="Mumbai"/>
    <x v="2"/>
    <x v="2"/>
    <n v="1636717"/>
    <n v="0.09"/>
    <n v="120"/>
    <d v="2020-09-09T00:00:00"/>
    <n v="549"/>
    <n v="85"/>
    <n v="3"/>
    <n v="20733.239238518709"/>
    <x v="0"/>
    <x v="0"/>
  </r>
  <r>
    <s v="C05840"/>
    <s v="Mrs. Kelly Johnson MD"/>
    <s v="Chennai"/>
    <x v="0"/>
    <x v="1"/>
    <n v="1860575"/>
    <n v="0.09"/>
    <n v="60"/>
    <d v="2021-03-02T00:00:00"/>
    <n v="446"/>
    <n v="22"/>
    <n v="5"/>
    <n v="38622.476775273608"/>
    <x v="0"/>
    <x v="0"/>
  </r>
  <r>
    <s v="C05841"/>
    <s v="Deborah Gallagher"/>
    <s v="Kolkata"/>
    <x v="3"/>
    <x v="0"/>
    <n v="215644"/>
    <n v="0.1"/>
    <n v="120"/>
    <d v="2022-05-03T00:00:00"/>
    <n v="770"/>
    <n v="15"/>
    <n v="4"/>
    <n v="2849.7513504130611"/>
    <x v="1"/>
    <x v="0"/>
  </r>
  <r>
    <s v="C05842"/>
    <s v="Robert Foley"/>
    <s v="Mumbai"/>
    <x v="2"/>
    <x v="1"/>
    <n v="1598866"/>
    <n v="0.1"/>
    <n v="36"/>
    <d v="2023-08-31T00:00:00"/>
    <n v="409"/>
    <n v="30"/>
    <n v="2"/>
    <n v="51590.908519862161"/>
    <x v="0"/>
    <x v="0"/>
  </r>
  <r>
    <s v="C05843"/>
    <s v="Sharon Elliott"/>
    <s v="Delhi"/>
    <x v="1"/>
    <x v="0"/>
    <n v="141986"/>
    <n v="0.09"/>
    <n v="36"/>
    <d v="2021-02-09T00:00:00"/>
    <n v="461"/>
    <n v="22"/>
    <n v="3"/>
    <n v="4515.1168414543381"/>
    <x v="0"/>
    <x v="0"/>
  </r>
  <r>
    <s v="C05844"/>
    <s v="Amanda Owens"/>
    <s v="Chennai"/>
    <x v="0"/>
    <x v="1"/>
    <n v="715550"/>
    <n v="7.0000000000000007E-2"/>
    <n v="60"/>
    <d v="2022-08-08T00:00:00"/>
    <n v="401"/>
    <n v="26"/>
    <n v="5"/>
    <n v="14168.747615547109"/>
    <x v="0"/>
    <x v="0"/>
  </r>
  <r>
    <s v="C05845"/>
    <s v="Stephanie Douglas"/>
    <s v="Hyderabad"/>
    <x v="0"/>
    <x v="2"/>
    <n v="1074857"/>
    <n v="0.09"/>
    <n v="60"/>
    <d v="2022-04-13T00:00:00"/>
    <n v="791"/>
    <n v="49"/>
    <n v="0"/>
    <n v="22312.26342353319"/>
    <x v="1"/>
    <x v="0"/>
  </r>
  <r>
    <s v="C05846"/>
    <s v="Wendy Clark"/>
    <s v="Hyderabad"/>
    <x v="0"/>
    <x v="1"/>
    <n v="426630"/>
    <n v="0.1"/>
    <n v="120"/>
    <d v="2021-07-17T00:00:00"/>
    <n v="405"/>
    <n v="56"/>
    <n v="3"/>
    <n v="5637.9468875865978"/>
    <x v="0"/>
    <x v="0"/>
  </r>
  <r>
    <s v="C05847"/>
    <s v="Christopher Griffith"/>
    <s v="Delhi"/>
    <x v="1"/>
    <x v="0"/>
    <n v="783242"/>
    <n v="7.0000000000000007E-2"/>
    <n v="120"/>
    <d v="2023-07-10T00:00:00"/>
    <n v="602"/>
    <n v="22"/>
    <n v="5"/>
    <n v="9094.1037480153554"/>
    <x v="2"/>
    <x v="0"/>
  </r>
  <r>
    <s v="C05848"/>
    <s v="Michael Reeves"/>
    <s v="Hyderabad"/>
    <x v="0"/>
    <x v="1"/>
    <n v="1294264"/>
    <n v="7.0000000000000007E-2"/>
    <n v="84"/>
    <d v="2024-03-24T00:00:00"/>
    <n v="515"/>
    <n v="65"/>
    <n v="4"/>
    <n v="19533.912364468375"/>
    <x v="0"/>
    <x v="0"/>
  </r>
  <r>
    <s v="C05849"/>
    <s v="Stephanie Nelson"/>
    <s v="Kolkata"/>
    <x v="3"/>
    <x v="1"/>
    <n v="1121482"/>
    <n v="0.1"/>
    <n v="120"/>
    <d v="2022-01-15T00:00:00"/>
    <n v="707"/>
    <n v="17"/>
    <n v="1"/>
    <n v="14820.467269963183"/>
    <x v="1"/>
    <x v="0"/>
  </r>
  <r>
    <s v="C05850"/>
    <s v="Donald Todd"/>
    <s v="Hyderabad"/>
    <x v="0"/>
    <x v="1"/>
    <n v="401647"/>
    <n v="0.09"/>
    <n v="84"/>
    <d v="2023-06-03T00:00:00"/>
    <n v="552"/>
    <n v="9"/>
    <n v="3"/>
    <n v="6462.1300159097036"/>
    <x v="0"/>
    <x v="0"/>
  </r>
  <r>
    <s v="C05851"/>
    <s v="Christina Singleton"/>
    <s v="Kolkata"/>
    <x v="3"/>
    <x v="1"/>
    <n v="1304926"/>
    <n v="7.0000000000000007E-2"/>
    <n v="84"/>
    <d v="2023-05-03T00:00:00"/>
    <n v="822"/>
    <n v="39"/>
    <n v="3"/>
    <n v="19694.830518438477"/>
    <x v="1"/>
    <x v="0"/>
  </r>
  <r>
    <s v="C05852"/>
    <s v="Holly Simmons"/>
    <s v="Mumbai"/>
    <x v="2"/>
    <x v="2"/>
    <n v="364473"/>
    <n v="0.09"/>
    <n v="120"/>
    <d v="2022-06-14T00:00:00"/>
    <n v="355"/>
    <n v="105"/>
    <n v="2"/>
    <n v="4616.9899286074678"/>
    <x v="0"/>
    <x v="0"/>
  </r>
  <r>
    <s v="C05853"/>
    <s v="Amanda Harris"/>
    <s v="Hyderabad"/>
    <x v="0"/>
    <x v="2"/>
    <n v="1969254"/>
    <n v="0.08"/>
    <n v="36"/>
    <d v="2024-05-20T00:00:00"/>
    <n v="509"/>
    <n v="27"/>
    <n v="4"/>
    <n v="61709.263030384544"/>
    <x v="0"/>
    <x v="0"/>
  </r>
  <r>
    <s v="C05854"/>
    <s v="Sarah Mason"/>
    <s v="Chennai"/>
    <x v="0"/>
    <x v="2"/>
    <n v="1554804"/>
    <n v="7.0000000000000007E-2"/>
    <n v="84"/>
    <d v="2020-08-18T00:00:00"/>
    <n v="659"/>
    <n v="4"/>
    <n v="5"/>
    <n v="23466.159207027998"/>
    <x v="2"/>
    <x v="0"/>
  </r>
  <r>
    <s v="C05855"/>
    <s v="Nicole King"/>
    <s v="Delhi"/>
    <x v="1"/>
    <x v="2"/>
    <n v="235616"/>
    <n v="0.08"/>
    <n v="84"/>
    <d v="2021-01-16T00:00:00"/>
    <n v="330"/>
    <n v="79"/>
    <n v="3"/>
    <n v="3672.3614926993864"/>
    <x v="0"/>
    <x v="0"/>
  </r>
  <r>
    <s v="C05856"/>
    <s v="Jeffrey Owens"/>
    <s v="Delhi"/>
    <x v="1"/>
    <x v="1"/>
    <n v="1914324"/>
    <n v="0.08"/>
    <n v="60"/>
    <d v="2021-11-13T00:00:00"/>
    <n v="356"/>
    <n v="52"/>
    <n v="5"/>
    <n v="38815.588219773235"/>
    <x v="0"/>
    <x v="0"/>
  </r>
  <r>
    <s v="C05857"/>
    <s v="Dalton Holland"/>
    <s v="Hyderabad"/>
    <x v="0"/>
    <x v="2"/>
    <n v="1020760"/>
    <n v="0.1"/>
    <n v="120"/>
    <d v="2021-07-06T00:00:00"/>
    <n v="630"/>
    <n v="36"/>
    <n v="5"/>
    <n v="13489.418617942702"/>
    <x v="2"/>
    <x v="0"/>
  </r>
  <r>
    <s v="C05858"/>
    <s v="Jillian Turner"/>
    <s v="Chennai"/>
    <x v="0"/>
    <x v="2"/>
    <n v="591387"/>
    <n v="0.08"/>
    <n v="84"/>
    <d v="2023-10-18T00:00:00"/>
    <n v="460"/>
    <n v="80"/>
    <n v="5"/>
    <n v="9217.4845769515305"/>
    <x v="0"/>
    <x v="0"/>
  </r>
  <r>
    <s v="C05859"/>
    <s v="Patricia Rosales"/>
    <s v="Chennai"/>
    <x v="0"/>
    <x v="0"/>
    <n v="1908657"/>
    <n v="0.1"/>
    <n v="84"/>
    <d v="2022-04-18T00:00:00"/>
    <n v="526"/>
    <n v="42"/>
    <n v="1"/>
    <n v="31685.966101203976"/>
    <x v="0"/>
    <x v="0"/>
  </r>
  <r>
    <s v="C05860"/>
    <s v="Karen Wallace"/>
    <s v="Kolkata"/>
    <x v="3"/>
    <x v="1"/>
    <n v="1149790"/>
    <n v="0.1"/>
    <n v="36"/>
    <d v="2020-08-28T00:00:00"/>
    <n v="777"/>
    <n v="35"/>
    <n v="5"/>
    <n v="37100.489163602397"/>
    <x v="1"/>
    <x v="0"/>
  </r>
  <r>
    <s v="C05861"/>
    <s v="Jeffrey Jones"/>
    <s v="Chennai"/>
    <x v="0"/>
    <x v="2"/>
    <n v="1261865"/>
    <n v="7.0000000000000007E-2"/>
    <n v="60"/>
    <d v="2022-06-15T00:00:00"/>
    <n v="831"/>
    <n v="2"/>
    <n v="2"/>
    <n v="24986.439396118167"/>
    <x v="1"/>
    <x v="0"/>
  </r>
  <r>
    <s v="C05862"/>
    <s v="Scott Hernandez"/>
    <s v="Hyderabad"/>
    <x v="0"/>
    <x v="1"/>
    <n v="491728"/>
    <n v="7.0000000000000007E-2"/>
    <n v="60"/>
    <d v="2023-07-19T00:00:00"/>
    <n v="687"/>
    <n v="49"/>
    <n v="3"/>
    <n v="9736.8037558489959"/>
    <x v="2"/>
    <x v="0"/>
  </r>
  <r>
    <s v="C05863"/>
    <s v="Casey Miller"/>
    <s v="Bangalore"/>
    <x v="0"/>
    <x v="0"/>
    <n v="1274595"/>
    <n v="0.1"/>
    <n v="84"/>
    <d v="2020-08-06T00:00:00"/>
    <n v="665"/>
    <n v="42"/>
    <n v="2"/>
    <n v="21159.786154748643"/>
    <x v="2"/>
    <x v="0"/>
  </r>
  <r>
    <s v="C05864"/>
    <s v="Danny Rangel"/>
    <s v="Delhi"/>
    <x v="1"/>
    <x v="2"/>
    <n v="331134"/>
    <n v="0.09"/>
    <n v="36"/>
    <d v="2021-10-25T00:00:00"/>
    <n v="330"/>
    <n v="28"/>
    <n v="0"/>
    <n v="10529.972674616798"/>
    <x v="0"/>
    <x v="0"/>
  </r>
  <r>
    <s v="C05865"/>
    <s v="Laura Spears"/>
    <s v="Kolkata"/>
    <x v="3"/>
    <x v="2"/>
    <n v="1495852"/>
    <n v="0.09"/>
    <n v="120"/>
    <d v="2021-07-25T00:00:00"/>
    <n v="308"/>
    <n v="46"/>
    <n v="1"/>
    <n v="18948.820951585818"/>
    <x v="0"/>
    <x v="0"/>
  </r>
  <r>
    <s v="C05866"/>
    <s v="Michael Coleman"/>
    <s v="Bangalore"/>
    <x v="0"/>
    <x v="2"/>
    <n v="175744"/>
    <n v="0.1"/>
    <n v="120"/>
    <d v="2021-09-18T00:00:00"/>
    <n v="573"/>
    <n v="37"/>
    <n v="0"/>
    <n v="2322.469910254832"/>
    <x v="0"/>
    <x v="0"/>
  </r>
  <r>
    <s v="C05867"/>
    <s v="Nancy Boone"/>
    <s v="Delhi"/>
    <x v="1"/>
    <x v="1"/>
    <n v="820734"/>
    <n v="0.1"/>
    <n v="60"/>
    <d v="2022-04-24T00:00:00"/>
    <n v="625"/>
    <n v="35"/>
    <n v="3"/>
    <n v="17438.171994058059"/>
    <x v="2"/>
    <x v="0"/>
  </r>
  <r>
    <s v="C05868"/>
    <s v="Victoria Crawford"/>
    <s v="Bangalore"/>
    <x v="0"/>
    <x v="1"/>
    <n v="1933447"/>
    <n v="0.1"/>
    <n v="60"/>
    <d v="2022-11-02T00:00:00"/>
    <n v="621"/>
    <n v="27"/>
    <n v="0"/>
    <n v="41080.03485586751"/>
    <x v="2"/>
    <x v="0"/>
  </r>
  <r>
    <s v="C05869"/>
    <s v="Angela Ross"/>
    <s v="Chennai"/>
    <x v="0"/>
    <x v="2"/>
    <n v="1459284"/>
    <n v="0.08"/>
    <n v="84"/>
    <d v="2023-06-09T00:00:00"/>
    <n v="654"/>
    <n v="8"/>
    <n v="2"/>
    <n v="22744.713298385221"/>
    <x v="2"/>
    <x v="0"/>
  </r>
  <r>
    <s v="C05870"/>
    <s v="Dawn Lozano"/>
    <s v="Chennai"/>
    <x v="0"/>
    <x v="2"/>
    <n v="1778431"/>
    <n v="0.1"/>
    <n v="84"/>
    <d v="2023-12-17T00:00:00"/>
    <n v="377"/>
    <n v="74"/>
    <n v="1"/>
    <n v="29524.06031011873"/>
    <x v="0"/>
    <x v="0"/>
  </r>
  <r>
    <s v="C05871"/>
    <s v="Cassandra Gordon"/>
    <s v="Hyderabad"/>
    <x v="0"/>
    <x v="0"/>
    <n v="625261"/>
    <n v="0.09"/>
    <n v="60"/>
    <d v="2022-03-23T00:00:00"/>
    <n v="368"/>
    <n v="53"/>
    <n v="1"/>
    <n v="12979.389947185333"/>
    <x v="0"/>
    <x v="0"/>
  </r>
  <r>
    <s v="C05872"/>
    <s v="Jennifer Patel"/>
    <s v="Hyderabad"/>
    <x v="0"/>
    <x v="1"/>
    <n v="660187"/>
    <n v="0.09"/>
    <n v="84"/>
    <d v="2023-10-22T00:00:00"/>
    <n v="842"/>
    <n v="82"/>
    <n v="0"/>
    <n v="10621.80030926007"/>
    <x v="1"/>
    <x v="0"/>
  </r>
  <r>
    <s v="C05873"/>
    <s v="Jeff Campos"/>
    <s v="Kolkata"/>
    <x v="3"/>
    <x v="1"/>
    <n v="1409487"/>
    <n v="0.1"/>
    <n v="120"/>
    <d v="2021-03-23T00:00:00"/>
    <n v="463"/>
    <n v="14"/>
    <n v="1"/>
    <n v="18626.474567526358"/>
    <x v="0"/>
    <x v="0"/>
  </r>
  <r>
    <s v="C05874"/>
    <s v="Heather Montgomery"/>
    <s v="Mumbai"/>
    <x v="2"/>
    <x v="2"/>
    <n v="1700744"/>
    <n v="7.0000000000000007E-2"/>
    <n v="120"/>
    <d v="2024-03-23T00:00:00"/>
    <n v="583"/>
    <n v="87"/>
    <n v="3"/>
    <n v="19747.079938019953"/>
    <x v="0"/>
    <x v="0"/>
  </r>
  <r>
    <s v="C05875"/>
    <s v="Stephen Benitez"/>
    <s v="Chennai"/>
    <x v="0"/>
    <x v="2"/>
    <n v="411840"/>
    <n v="0.1"/>
    <n v="84"/>
    <d v="2024-02-03T00:00:00"/>
    <n v="554"/>
    <n v="19"/>
    <n v="1"/>
    <n v="6837.0316296326919"/>
    <x v="0"/>
    <x v="0"/>
  </r>
  <r>
    <s v="C05876"/>
    <s v="Shannon Sherman"/>
    <s v="Delhi"/>
    <x v="1"/>
    <x v="0"/>
    <n v="1758564"/>
    <n v="0.09"/>
    <n v="120"/>
    <d v="2024-03-29T00:00:00"/>
    <n v="340"/>
    <n v="94"/>
    <n v="5"/>
    <n v="22276.745538933374"/>
    <x v="0"/>
    <x v="0"/>
  </r>
  <r>
    <s v="C05877"/>
    <s v="Anthony Drake"/>
    <s v="Bangalore"/>
    <x v="0"/>
    <x v="1"/>
    <n v="105056"/>
    <n v="7.0000000000000007E-2"/>
    <n v="84"/>
    <d v="2022-09-12T00:00:00"/>
    <n v="840"/>
    <n v="13"/>
    <n v="1"/>
    <n v="1585.576588208889"/>
    <x v="1"/>
    <x v="0"/>
  </r>
  <r>
    <s v="C05878"/>
    <s v="George Roberts"/>
    <s v="Bangalore"/>
    <x v="0"/>
    <x v="0"/>
    <n v="1028468"/>
    <n v="7.0000000000000007E-2"/>
    <n v="84"/>
    <d v="2020-09-03T00:00:00"/>
    <n v="344"/>
    <n v="71"/>
    <n v="4"/>
    <n v="15522.338395922363"/>
    <x v="0"/>
    <x v="0"/>
  </r>
  <r>
    <s v="C05879"/>
    <s v="Amanda Barber"/>
    <s v="Kolkata"/>
    <x v="3"/>
    <x v="2"/>
    <n v="616441"/>
    <n v="0.1"/>
    <n v="84"/>
    <d v="2021-02-26T00:00:00"/>
    <n v="422"/>
    <n v="17"/>
    <n v="3"/>
    <n v="10233.650482717576"/>
    <x v="0"/>
    <x v="0"/>
  </r>
  <r>
    <s v="C05880"/>
    <s v="Shannon Ramsey"/>
    <s v="Bangalore"/>
    <x v="0"/>
    <x v="1"/>
    <n v="1122431"/>
    <n v="0.08"/>
    <n v="36"/>
    <d v="2022-09-18T00:00:00"/>
    <n v="314"/>
    <n v="33"/>
    <n v="0"/>
    <n v="35172.908021239295"/>
    <x v="0"/>
    <x v="0"/>
  </r>
  <r>
    <s v="C05881"/>
    <s v="Brandon Lara"/>
    <s v="Mumbai"/>
    <x v="2"/>
    <x v="0"/>
    <n v="1236320"/>
    <n v="7.0000000000000007E-2"/>
    <n v="84"/>
    <d v="2023-04-18T00:00:00"/>
    <n v="820"/>
    <n v="5"/>
    <n v="4"/>
    <n v="18659.382115580393"/>
    <x v="1"/>
    <x v="0"/>
  </r>
  <r>
    <s v="C05882"/>
    <s v="Kara Robertson"/>
    <s v="Chennai"/>
    <x v="0"/>
    <x v="2"/>
    <n v="133719"/>
    <n v="0.08"/>
    <n v="60"/>
    <d v="2021-08-17T00:00:00"/>
    <n v="589"/>
    <n v="45"/>
    <n v="0"/>
    <n v="2711.339167852389"/>
    <x v="0"/>
    <x v="0"/>
  </r>
  <r>
    <s v="C05883"/>
    <s v="Brian Rose"/>
    <s v="Mumbai"/>
    <x v="2"/>
    <x v="1"/>
    <n v="1259444"/>
    <n v="7.0000000000000007E-2"/>
    <n v="36"/>
    <d v="2022-04-14T00:00:00"/>
    <n v="647"/>
    <n v="24"/>
    <n v="5"/>
    <n v="38887.974384511501"/>
    <x v="2"/>
    <x v="0"/>
  </r>
  <r>
    <s v="C05884"/>
    <s v="Meghan Booker"/>
    <s v="Delhi"/>
    <x v="1"/>
    <x v="2"/>
    <n v="1445475"/>
    <n v="0.1"/>
    <n v="36"/>
    <d v="2022-02-21T00:00:00"/>
    <n v="488"/>
    <n v="6"/>
    <n v="1"/>
    <n v="46641.412409012235"/>
    <x v="0"/>
    <x v="0"/>
  </r>
  <r>
    <s v="C05885"/>
    <s v="Lydia Macdonald"/>
    <s v="Chennai"/>
    <x v="0"/>
    <x v="1"/>
    <n v="961787"/>
    <n v="0.1"/>
    <n v="84"/>
    <d v="2023-09-02T00:00:00"/>
    <n v="728"/>
    <n v="2"/>
    <n v="1"/>
    <n v="15966.802981666517"/>
    <x v="1"/>
    <x v="0"/>
  </r>
  <r>
    <s v="C05886"/>
    <s v="Joseph Mclaughlin"/>
    <s v="Kolkata"/>
    <x v="3"/>
    <x v="1"/>
    <n v="437145"/>
    <n v="0.09"/>
    <n v="120"/>
    <d v="2023-10-25T00:00:00"/>
    <n v="758"/>
    <n v="106"/>
    <n v="3"/>
    <n v="5537.568111605281"/>
    <x v="1"/>
    <x v="0"/>
  </r>
  <r>
    <s v="C05887"/>
    <s v="Malik Williams"/>
    <s v="Mumbai"/>
    <x v="2"/>
    <x v="1"/>
    <n v="1160572"/>
    <n v="7.0000000000000007E-2"/>
    <n v="60"/>
    <d v="2022-11-25T00:00:00"/>
    <n v="655"/>
    <n v="36"/>
    <n v="4"/>
    <n v="22980.716592370543"/>
    <x v="2"/>
    <x v="0"/>
  </r>
  <r>
    <s v="C05888"/>
    <s v="Sherri Washington"/>
    <s v="Delhi"/>
    <x v="1"/>
    <x v="2"/>
    <n v="1730170"/>
    <n v="0.08"/>
    <n v="36"/>
    <d v="2023-06-08T00:00:00"/>
    <n v="768"/>
    <n v="17"/>
    <n v="4"/>
    <n v="54217.23943040381"/>
    <x v="1"/>
    <x v="0"/>
  </r>
  <r>
    <s v="C05889"/>
    <s v="Douglas Morris"/>
    <s v="Bangalore"/>
    <x v="0"/>
    <x v="0"/>
    <n v="1742953"/>
    <n v="0.09"/>
    <n v="84"/>
    <d v="2024-05-07T00:00:00"/>
    <n v="376"/>
    <n v="22"/>
    <n v="3"/>
    <n v="28042.507220568968"/>
    <x v="0"/>
    <x v="0"/>
  </r>
  <r>
    <s v="C05890"/>
    <s v="Carlos Vargas"/>
    <s v="Chennai"/>
    <x v="0"/>
    <x v="0"/>
    <n v="411711"/>
    <n v="7.0000000000000007E-2"/>
    <n v="60"/>
    <d v="2021-08-11T00:00:00"/>
    <n v="529"/>
    <n v="5"/>
    <n v="5"/>
    <n v="8152.3712522458472"/>
    <x v="0"/>
    <x v="0"/>
  </r>
  <r>
    <s v="C05891"/>
    <s v="Scott Crawford"/>
    <s v="Mumbai"/>
    <x v="2"/>
    <x v="0"/>
    <n v="1007512"/>
    <n v="0.09"/>
    <n v="120"/>
    <d v="2022-06-18T00:00:00"/>
    <n v="662"/>
    <n v="63"/>
    <n v="5"/>
    <n v="12762.736216266136"/>
    <x v="2"/>
    <x v="0"/>
  </r>
  <r>
    <s v="C05892"/>
    <s v="Tracy Vasquez"/>
    <s v="Chennai"/>
    <x v="0"/>
    <x v="2"/>
    <n v="919447"/>
    <n v="0.09"/>
    <n v="120"/>
    <d v="2023-03-16T00:00:00"/>
    <n v="824"/>
    <n v="80"/>
    <n v="0"/>
    <n v="11647.166014734565"/>
    <x v="1"/>
    <x v="0"/>
  </r>
  <r>
    <s v="C05893"/>
    <s v="Nichole Stevens"/>
    <s v="Delhi"/>
    <x v="1"/>
    <x v="1"/>
    <n v="698547"/>
    <n v="0.09"/>
    <n v="36"/>
    <d v="2021-06-26T00:00:00"/>
    <n v="610"/>
    <n v="15"/>
    <n v="4"/>
    <n v="22213.607850403587"/>
    <x v="2"/>
    <x v="0"/>
  </r>
  <r>
    <s v="C05894"/>
    <s v="Edwin Hernandez"/>
    <s v="Bangalore"/>
    <x v="0"/>
    <x v="0"/>
    <n v="1680836"/>
    <n v="0.1"/>
    <n v="84"/>
    <d v="2021-10-13T00:00:00"/>
    <n v="402"/>
    <n v="50"/>
    <n v="2"/>
    <n v="27903.867755014802"/>
    <x v="0"/>
    <x v="0"/>
  </r>
  <r>
    <s v="C05895"/>
    <s v="Eileen Hernandez"/>
    <s v="Mumbai"/>
    <x v="2"/>
    <x v="1"/>
    <n v="1208057"/>
    <n v="0.1"/>
    <n v="60"/>
    <d v="2020-10-27T00:00:00"/>
    <n v="630"/>
    <n v="12"/>
    <n v="1"/>
    <n v="25667.641092760619"/>
    <x v="2"/>
    <x v="0"/>
  </r>
  <r>
    <s v="C05896"/>
    <s v="Sean Morris"/>
    <s v="Delhi"/>
    <x v="1"/>
    <x v="1"/>
    <n v="148165"/>
    <n v="0.1"/>
    <n v="60"/>
    <d v="2020-12-14T00:00:00"/>
    <n v="577"/>
    <n v="57"/>
    <n v="5"/>
    <n v="3148.0683796450639"/>
    <x v="0"/>
    <x v="0"/>
  </r>
  <r>
    <s v="C05897"/>
    <s v="Theresa Wood"/>
    <s v="Bangalore"/>
    <x v="0"/>
    <x v="2"/>
    <n v="908553"/>
    <n v="0.09"/>
    <n v="36"/>
    <d v="2022-02-02T00:00:00"/>
    <n v="490"/>
    <n v="26"/>
    <n v="0"/>
    <n v="28891.742507387091"/>
    <x v="0"/>
    <x v="0"/>
  </r>
  <r>
    <s v="C05898"/>
    <s v="Amy Booth"/>
    <s v="Delhi"/>
    <x v="1"/>
    <x v="0"/>
    <n v="1916987"/>
    <n v="0.09"/>
    <n v="84"/>
    <d v="2021-11-03T00:00:00"/>
    <n v="801"/>
    <n v="32"/>
    <n v="2"/>
    <n v="30842.553866476519"/>
    <x v="1"/>
    <x v="0"/>
  </r>
  <r>
    <s v="C05899"/>
    <s v="Stacy Flynn"/>
    <s v="Bangalore"/>
    <x v="0"/>
    <x v="2"/>
    <n v="348659"/>
    <n v="7.0000000000000007E-2"/>
    <n v="84"/>
    <d v="2023-12-18T00:00:00"/>
    <n v="816"/>
    <n v="25"/>
    <n v="4"/>
    <n v="5262.1987099101716"/>
    <x v="1"/>
    <x v="0"/>
  </r>
  <r>
    <s v="C05900"/>
    <s v="Joseph Stevens"/>
    <s v="Delhi"/>
    <x v="1"/>
    <x v="2"/>
    <n v="1954956"/>
    <n v="7.0000000000000007E-2"/>
    <n v="60"/>
    <d v="2023-08-26T00:00:00"/>
    <n v="677"/>
    <n v="17"/>
    <n v="5"/>
    <n v="38710.471893647569"/>
    <x v="2"/>
    <x v="0"/>
  </r>
  <r>
    <s v="C05901"/>
    <s v="David Alvarez"/>
    <s v="Mumbai"/>
    <x v="2"/>
    <x v="1"/>
    <n v="1516267"/>
    <n v="0.1"/>
    <n v="84"/>
    <d v="2024-05-18T00:00:00"/>
    <n v="822"/>
    <n v="15"/>
    <n v="4"/>
    <n v="25171.827500894215"/>
    <x v="1"/>
    <x v="0"/>
  </r>
  <r>
    <s v="C05902"/>
    <s v="Melissa Rice"/>
    <s v="Delhi"/>
    <x v="1"/>
    <x v="1"/>
    <n v="1008844"/>
    <n v="0.1"/>
    <n v="84"/>
    <d v="2021-01-28T00:00:00"/>
    <n v="690"/>
    <n v="78"/>
    <n v="1"/>
    <n v="16748.004898419687"/>
    <x v="2"/>
    <x v="0"/>
  </r>
  <r>
    <s v="C05903"/>
    <s v="Laura Burns"/>
    <s v="Delhi"/>
    <x v="1"/>
    <x v="2"/>
    <n v="1493146"/>
    <n v="0.1"/>
    <n v="60"/>
    <d v="2023-11-24T00:00:00"/>
    <n v="769"/>
    <n v="27"/>
    <n v="5"/>
    <n v="31724.939822451382"/>
    <x v="1"/>
    <x v="0"/>
  </r>
  <r>
    <s v="C05904"/>
    <s v="Craig Mitchell"/>
    <s v="Delhi"/>
    <x v="1"/>
    <x v="1"/>
    <n v="603301"/>
    <n v="0.1"/>
    <n v="60"/>
    <d v="2022-05-12T00:00:00"/>
    <n v="384"/>
    <n v="51"/>
    <n v="1"/>
    <n v="12818.363321352863"/>
    <x v="0"/>
    <x v="0"/>
  </r>
  <r>
    <s v="C05905"/>
    <s v="Janice Duran"/>
    <s v="Hyderabad"/>
    <x v="0"/>
    <x v="2"/>
    <n v="583804"/>
    <n v="0.09"/>
    <n v="36"/>
    <d v="2022-12-10T00:00:00"/>
    <n v="845"/>
    <n v="13"/>
    <n v="4"/>
    <n v="18564.811125804012"/>
    <x v="1"/>
    <x v="0"/>
  </r>
  <r>
    <s v="C05906"/>
    <s v="John Lee"/>
    <s v="Kolkata"/>
    <x v="3"/>
    <x v="0"/>
    <n v="1575802"/>
    <n v="0.09"/>
    <n v="84"/>
    <d v="2024-05-24T00:00:00"/>
    <n v="781"/>
    <n v="71"/>
    <n v="5"/>
    <n v="25353.201700325266"/>
    <x v="1"/>
    <x v="0"/>
  </r>
  <r>
    <s v="C05907"/>
    <s v="David Snyder"/>
    <s v="Chennai"/>
    <x v="0"/>
    <x v="1"/>
    <n v="1998101"/>
    <n v="0.08"/>
    <n v="36"/>
    <d v="2020-07-19T00:00:00"/>
    <n v="390"/>
    <n v="29"/>
    <n v="3"/>
    <n v="62613.223164850438"/>
    <x v="0"/>
    <x v="0"/>
  </r>
  <r>
    <s v="C05908"/>
    <s v="Ashley Clarke"/>
    <s v="Chennai"/>
    <x v="0"/>
    <x v="0"/>
    <n v="156068"/>
    <n v="0.1"/>
    <n v="60"/>
    <d v="2024-01-16T00:00:00"/>
    <n v="603"/>
    <n v="23"/>
    <n v="0"/>
    <n v="3315.9837739982172"/>
    <x v="2"/>
    <x v="0"/>
  </r>
  <r>
    <s v="C05909"/>
    <s v="Jeremy Porter"/>
    <s v="Delhi"/>
    <x v="1"/>
    <x v="0"/>
    <n v="910705"/>
    <n v="0.09"/>
    <n v="84"/>
    <d v="2022-08-25T00:00:00"/>
    <n v="765"/>
    <n v="28"/>
    <n v="2"/>
    <n v="14652.404016808407"/>
    <x v="1"/>
    <x v="0"/>
  </r>
  <r>
    <s v="C05910"/>
    <s v="Michael Henderson"/>
    <s v="Kolkata"/>
    <x v="3"/>
    <x v="1"/>
    <n v="682112"/>
    <n v="7.0000000000000007E-2"/>
    <n v="84"/>
    <d v="2020-06-30T00:00:00"/>
    <n v="552"/>
    <n v="79"/>
    <n v="0"/>
    <n v="10294.898128011171"/>
    <x v="0"/>
    <x v="0"/>
  </r>
  <r>
    <s v="C05911"/>
    <s v="Alexander Taylor"/>
    <s v="Chennai"/>
    <x v="0"/>
    <x v="0"/>
    <n v="555003"/>
    <n v="0.08"/>
    <n v="60"/>
    <d v="2021-10-13T00:00:00"/>
    <n v="426"/>
    <n v="52"/>
    <n v="4"/>
    <n v="11253.459659252458"/>
    <x v="0"/>
    <x v="0"/>
  </r>
  <r>
    <s v="C05912"/>
    <s v="Drew Wilson"/>
    <s v="Hyderabad"/>
    <x v="0"/>
    <x v="0"/>
    <n v="1669539"/>
    <n v="0.1"/>
    <n v="120"/>
    <d v="2022-10-24T00:00:00"/>
    <n v="351"/>
    <n v="113"/>
    <n v="3"/>
    <n v="22063.080910283948"/>
    <x v="0"/>
    <x v="0"/>
  </r>
  <r>
    <s v="C05913"/>
    <s v="Douglas Keller"/>
    <s v="Hyderabad"/>
    <x v="0"/>
    <x v="0"/>
    <n v="1119954"/>
    <n v="0.09"/>
    <n v="120"/>
    <d v="2022-09-30T00:00:00"/>
    <n v="793"/>
    <n v="82"/>
    <n v="5"/>
    <n v="14187.103951468691"/>
    <x v="1"/>
    <x v="0"/>
  </r>
  <r>
    <s v="C05914"/>
    <s v="Stephanie Evans"/>
    <s v="Delhi"/>
    <x v="1"/>
    <x v="1"/>
    <n v="1594074"/>
    <n v="7.0000000000000007E-2"/>
    <n v="36"/>
    <d v="2022-01-15T00:00:00"/>
    <n v="362"/>
    <n v="18"/>
    <n v="0"/>
    <n v="49220.377308570911"/>
    <x v="0"/>
    <x v="0"/>
  </r>
  <r>
    <s v="C05915"/>
    <s v="Stacey Woods"/>
    <s v="Bangalore"/>
    <x v="0"/>
    <x v="1"/>
    <n v="1168072"/>
    <n v="0.09"/>
    <n v="60"/>
    <d v="2023-09-26T00:00:00"/>
    <n v="779"/>
    <n v="54"/>
    <n v="4"/>
    <n v="24247.253505957779"/>
    <x v="1"/>
    <x v="0"/>
  </r>
  <r>
    <s v="C05916"/>
    <s v="Michael Green"/>
    <s v="Delhi"/>
    <x v="1"/>
    <x v="2"/>
    <n v="137420"/>
    <n v="7.0000000000000007E-2"/>
    <n v="120"/>
    <d v="2024-06-25T00:00:00"/>
    <n v="780"/>
    <n v="91"/>
    <n v="3"/>
    <n v="1595.5627214223318"/>
    <x v="1"/>
    <x v="0"/>
  </r>
  <r>
    <s v="C05917"/>
    <s v="Yolanda Kemp"/>
    <s v="Bangalore"/>
    <x v="0"/>
    <x v="2"/>
    <n v="1451300"/>
    <n v="0.08"/>
    <n v="60"/>
    <d v="2021-12-29T00:00:00"/>
    <n v="589"/>
    <n v="9"/>
    <n v="1"/>
    <n v="29427.131030774777"/>
    <x v="0"/>
    <x v="0"/>
  </r>
  <r>
    <s v="C05918"/>
    <s v="Lisa Jennings"/>
    <s v="Mumbai"/>
    <x v="2"/>
    <x v="1"/>
    <n v="1340408"/>
    <n v="0.08"/>
    <n v="60"/>
    <d v="2024-05-06T00:00:00"/>
    <n v="437"/>
    <n v="16"/>
    <n v="1"/>
    <n v="27178.641115344002"/>
    <x v="0"/>
    <x v="0"/>
  </r>
  <r>
    <s v="C05919"/>
    <s v="Adriana Williamson"/>
    <s v="Mumbai"/>
    <x v="2"/>
    <x v="2"/>
    <n v="1100117"/>
    <n v="0.1"/>
    <n v="60"/>
    <d v="2022-05-25T00:00:00"/>
    <n v="766"/>
    <n v="29"/>
    <n v="2"/>
    <n v="23374.235086626322"/>
    <x v="1"/>
    <x v="0"/>
  </r>
  <r>
    <s v="C05920"/>
    <s v="Kenneth Anderson"/>
    <s v="Mumbai"/>
    <x v="2"/>
    <x v="2"/>
    <n v="1514430"/>
    <n v="0.09"/>
    <n v="36"/>
    <d v="2023-10-02T00:00:00"/>
    <n v="468"/>
    <n v="6"/>
    <n v="5"/>
    <n v="48158.469132193968"/>
    <x v="0"/>
    <x v="0"/>
  </r>
  <r>
    <s v="C05921"/>
    <s v="Emily Sellers"/>
    <s v="Bangalore"/>
    <x v="0"/>
    <x v="0"/>
    <n v="1939756"/>
    <n v="0.09"/>
    <n v="60"/>
    <d v="2020-08-04T00:00:00"/>
    <n v="395"/>
    <n v="6"/>
    <n v="2"/>
    <n v="40266.144100451544"/>
    <x v="0"/>
    <x v="0"/>
  </r>
  <r>
    <s v="C05922"/>
    <s v="William Wilson"/>
    <s v="Bangalore"/>
    <x v="0"/>
    <x v="2"/>
    <n v="1005919"/>
    <n v="7.0000000000000007E-2"/>
    <n v="60"/>
    <d v="2023-11-21T00:00:00"/>
    <n v="687"/>
    <n v="12"/>
    <n v="4"/>
    <n v="19918.401834509867"/>
    <x v="2"/>
    <x v="0"/>
  </r>
  <r>
    <s v="C05923"/>
    <s v="Erin Wright"/>
    <s v="Delhi"/>
    <x v="1"/>
    <x v="0"/>
    <n v="1834564"/>
    <n v="0.1"/>
    <n v="120"/>
    <d v="2024-06-22T00:00:00"/>
    <n v="817"/>
    <n v="111"/>
    <n v="2"/>
    <n v="24243.898445675219"/>
    <x v="1"/>
    <x v="0"/>
  </r>
  <r>
    <s v="C05924"/>
    <s v="Joel Macias"/>
    <s v="Delhi"/>
    <x v="1"/>
    <x v="1"/>
    <n v="1689893"/>
    <n v="0.09"/>
    <n v="120"/>
    <d v="2023-08-24T00:00:00"/>
    <n v="639"/>
    <n v="115"/>
    <n v="5"/>
    <n v="21406.850333013037"/>
    <x v="2"/>
    <x v="0"/>
  </r>
  <r>
    <s v="C05925"/>
    <s v="Elizabeth Woods"/>
    <s v="Kolkata"/>
    <x v="3"/>
    <x v="0"/>
    <n v="1954752"/>
    <n v="0.08"/>
    <n v="84"/>
    <d v="2020-10-08T00:00:00"/>
    <n v="815"/>
    <n v="76"/>
    <n v="2"/>
    <n v="30467.183776047088"/>
    <x v="1"/>
    <x v="0"/>
  </r>
  <r>
    <s v="C05926"/>
    <s v="Kerri Barnes"/>
    <s v="Hyderabad"/>
    <x v="0"/>
    <x v="2"/>
    <n v="217393"/>
    <n v="0.1"/>
    <n v="60"/>
    <d v="2021-05-16T00:00:00"/>
    <n v="481"/>
    <n v="33"/>
    <n v="2"/>
    <n v="4618.9587909167449"/>
    <x v="0"/>
    <x v="0"/>
  </r>
  <r>
    <s v="C05927"/>
    <s v="Brian Burgess"/>
    <s v="Delhi"/>
    <x v="1"/>
    <x v="1"/>
    <n v="1453111"/>
    <n v="7.0000000000000007E-2"/>
    <n v="60"/>
    <d v="2021-07-11T00:00:00"/>
    <n v="624"/>
    <n v="19"/>
    <n v="3"/>
    <n v="28773.339412165853"/>
    <x v="2"/>
    <x v="0"/>
  </r>
  <r>
    <s v="C05928"/>
    <s v="Susan Abbott"/>
    <s v="Chennai"/>
    <x v="0"/>
    <x v="2"/>
    <n v="1594615"/>
    <n v="0.1"/>
    <n v="84"/>
    <d v="2023-02-28T00:00:00"/>
    <n v="721"/>
    <n v="56"/>
    <n v="5"/>
    <n v="26472.497067032673"/>
    <x v="1"/>
    <x v="0"/>
  </r>
  <r>
    <s v="C05929"/>
    <s v="Jonathan Rodriguez"/>
    <s v="Hyderabad"/>
    <x v="0"/>
    <x v="0"/>
    <n v="1493570"/>
    <n v="7.0000000000000007E-2"/>
    <n v="120"/>
    <d v="2023-03-03T00:00:00"/>
    <n v="520"/>
    <n v="91"/>
    <n v="3"/>
    <n v="17341.614130656035"/>
    <x v="0"/>
    <x v="0"/>
  </r>
  <r>
    <s v="C05930"/>
    <s v="Shannon Reed"/>
    <s v="Kolkata"/>
    <x v="3"/>
    <x v="1"/>
    <n v="1931041"/>
    <n v="0.08"/>
    <n v="84"/>
    <d v="2021-03-05T00:00:00"/>
    <n v="597"/>
    <n v="81"/>
    <n v="2"/>
    <n v="30097.619046345393"/>
    <x v="0"/>
    <x v="0"/>
  </r>
  <r>
    <s v="C05931"/>
    <s v="Joshua Callahan"/>
    <s v="Bangalore"/>
    <x v="0"/>
    <x v="1"/>
    <n v="1576946"/>
    <n v="7.0000000000000007E-2"/>
    <n v="36"/>
    <d v="2020-09-09T00:00:00"/>
    <n v="643"/>
    <n v="28"/>
    <n v="1"/>
    <n v="48691.51439346082"/>
    <x v="2"/>
    <x v="0"/>
  </r>
  <r>
    <s v="C05932"/>
    <s v="Jason Gregory"/>
    <s v="Delhi"/>
    <x v="1"/>
    <x v="0"/>
    <n v="796649"/>
    <n v="7.0000000000000007E-2"/>
    <n v="36"/>
    <d v="2021-03-09T00:00:00"/>
    <n v="587"/>
    <n v="29"/>
    <n v="1"/>
    <n v="24598.208340701691"/>
    <x v="0"/>
    <x v="0"/>
  </r>
  <r>
    <s v="C05933"/>
    <s v="Brandon Carey"/>
    <s v="Hyderabad"/>
    <x v="0"/>
    <x v="2"/>
    <n v="1297363"/>
    <n v="0.1"/>
    <n v="60"/>
    <d v="2021-01-25T00:00:00"/>
    <n v="710"/>
    <n v="43"/>
    <n v="1"/>
    <n v="27565.129667745146"/>
    <x v="1"/>
    <x v="0"/>
  </r>
  <r>
    <s v="C05934"/>
    <s v="Amy Lopez"/>
    <s v="Bangalore"/>
    <x v="0"/>
    <x v="0"/>
    <n v="894973"/>
    <n v="0.09"/>
    <n v="84"/>
    <d v="2022-07-28T00:00:00"/>
    <n v="805"/>
    <n v="59"/>
    <n v="4"/>
    <n v="14399.29063762148"/>
    <x v="1"/>
    <x v="0"/>
  </r>
  <r>
    <s v="C05935"/>
    <s v="Tammy Hicks"/>
    <s v="Chennai"/>
    <x v="0"/>
    <x v="0"/>
    <n v="1103887"/>
    <n v="0.08"/>
    <n v="60"/>
    <d v="2024-02-23T00:00:00"/>
    <n v="320"/>
    <n v="2"/>
    <n v="4"/>
    <n v="22382.848061854111"/>
    <x v="0"/>
    <x v="0"/>
  </r>
  <r>
    <s v="C05936"/>
    <s v="Natasha Hall"/>
    <s v="Kolkata"/>
    <x v="3"/>
    <x v="0"/>
    <n v="358631"/>
    <n v="7.0000000000000007E-2"/>
    <n v="36"/>
    <d v="2021-02-08T00:00:00"/>
    <n v="399"/>
    <n v="16"/>
    <n v="1"/>
    <n v="11073.484125925204"/>
    <x v="0"/>
    <x v="0"/>
  </r>
  <r>
    <s v="C05937"/>
    <s v="Dustin Perez"/>
    <s v="Bangalore"/>
    <x v="0"/>
    <x v="2"/>
    <n v="1500488"/>
    <n v="0.1"/>
    <n v="36"/>
    <d v="2023-04-17T00:00:00"/>
    <n v="704"/>
    <n v="11"/>
    <n v="2"/>
    <n v="48416.527178106822"/>
    <x v="1"/>
    <x v="0"/>
  </r>
  <r>
    <s v="C05938"/>
    <s v="Gregory Thomas"/>
    <s v="Chennai"/>
    <x v="0"/>
    <x v="2"/>
    <n v="1124338"/>
    <n v="0.09"/>
    <n v="84"/>
    <d v="2024-05-22T00:00:00"/>
    <n v="410"/>
    <n v="32"/>
    <n v="4"/>
    <n v="18089.562072735222"/>
    <x v="0"/>
    <x v="0"/>
  </r>
  <r>
    <s v="C05939"/>
    <s v="Brian Bennett"/>
    <s v="Chennai"/>
    <x v="0"/>
    <x v="0"/>
    <n v="1566506"/>
    <n v="0.1"/>
    <n v="120"/>
    <d v="2022-08-27T00:00:00"/>
    <n v="400"/>
    <n v="80"/>
    <n v="5"/>
    <n v="20701.49222297009"/>
    <x v="0"/>
    <x v="0"/>
  </r>
  <r>
    <s v="C05940"/>
    <s v="Lori Lopez"/>
    <s v="Kolkata"/>
    <x v="3"/>
    <x v="1"/>
    <n v="1492089"/>
    <n v="7.0000000000000007E-2"/>
    <n v="36"/>
    <d v="2020-11-20T00:00:00"/>
    <n v="571"/>
    <n v="22"/>
    <n v="4"/>
    <n v="46071.376584755955"/>
    <x v="0"/>
    <x v="0"/>
  </r>
  <r>
    <s v="C05941"/>
    <s v="Nancy Calderon"/>
    <s v="Kolkata"/>
    <x v="3"/>
    <x v="2"/>
    <n v="1987879"/>
    <n v="0.08"/>
    <n v="84"/>
    <d v="2020-07-22T00:00:00"/>
    <n v="460"/>
    <n v="84"/>
    <n v="0"/>
    <n v="30983.508300564321"/>
    <x v="0"/>
    <x v="1"/>
  </r>
  <r>
    <s v="C05942"/>
    <s v="Bailey Shah"/>
    <s v="Delhi"/>
    <x v="1"/>
    <x v="2"/>
    <n v="1898953"/>
    <n v="0.09"/>
    <n v="120"/>
    <d v="2021-12-31T00:00:00"/>
    <n v="733"/>
    <n v="44"/>
    <n v="5"/>
    <n v="24055.13405903575"/>
    <x v="1"/>
    <x v="0"/>
  </r>
  <r>
    <s v="C05943"/>
    <s v="Travis Walsh"/>
    <s v="Kolkata"/>
    <x v="3"/>
    <x v="1"/>
    <n v="1398465"/>
    <n v="0.09"/>
    <n v="60"/>
    <d v="2022-11-04T00:00:00"/>
    <n v="345"/>
    <n v="60"/>
    <n v="0"/>
    <n v="29029.833241623157"/>
    <x v="0"/>
    <x v="1"/>
  </r>
  <r>
    <s v="C05944"/>
    <s v="Cheryl Allen"/>
    <s v="Mumbai"/>
    <x v="2"/>
    <x v="1"/>
    <n v="1057639"/>
    <n v="7.0000000000000007E-2"/>
    <n v="120"/>
    <d v="2022-05-11T00:00:00"/>
    <n v="459"/>
    <n v="95"/>
    <n v="2"/>
    <n v="12280.085585230634"/>
    <x v="0"/>
    <x v="0"/>
  </r>
  <r>
    <s v="C05945"/>
    <s v="Ashley Rivera"/>
    <s v="Chennai"/>
    <x v="0"/>
    <x v="1"/>
    <n v="1468464"/>
    <n v="0.08"/>
    <n v="84"/>
    <d v="2022-04-07T00:00:00"/>
    <n v="510"/>
    <n v="30"/>
    <n v="2"/>
    <n v="22887.794746601725"/>
    <x v="0"/>
    <x v="0"/>
  </r>
  <r>
    <s v="C05946"/>
    <s v="Maria Wilson"/>
    <s v="Delhi"/>
    <x v="1"/>
    <x v="2"/>
    <n v="1071601"/>
    <n v="0.09"/>
    <n v="120"/>
    <d v="2022-06-09T00:00:00"/>
    <n v="795"/>
    <n v="63"/>
    <n v="3"/>
    <n v="13574.588582654109"/>
    <x v="1"/>
    <x v="0"/>
  </r>
  <r>
    <s v="C05947"/>
    <s v="Rhonda Wells"/>
    <s v="Delhi"/>
    <x v="1"/>
    <x v="2"/>
    <n v="1994148"/>
    <n v="0.08"/>
    <n v="120"/>
    <d v="2024-03-20T00:00:00"/>
    <n v="642"/>
    <n v="68"/>
    <n v="3"/>
    <n v="24194.517962854632"/>
    <x v="2"/>
    <x v="0"/>
  </r>
  <r>
    <s v="C05948"/>
    <s v="Robert Nguyen"/>
    <s v="Mumbai"/>
    <x v="2"/>
    <x v="1"/>
    <n v="533726"/>
    <n v="7.0000000000000007E-2"/>
    <n v="36"/>
    <d v="2023-07-15T00:00:00"/>
    <n v="606"/>
    <n v="28"/>
    <n v="4"/>
    <n v="16479.909401567507"/>
    <x v="2"/>
    <x v="0"/>
  </r>
  <r>
    <s v="C05949"/>
    <s v="Holly Yates"/>
    <s v="Chennai"/>
    <x v="0"/>
    <x v="2"/>
    <n v="102117"/>
    <n v="0.1"/>
    <n v="120"/>
    <d v="2022-01-02T00:00:00"/>
    <n v="376"/>
    <n v="80"/>
    <n v="5"/>
    <n v="1349.4836798154856"/>
    <x v="0"/>
    <x v="0"/>
  </r>
  <r>
    <s v="C05950"/>
    <s v="Amber Ellis"/>
    <s v="Kolkata"/>
    <x v="3"/>
    <x v="1"/>
    <n v="1919177"/>
    <n v="7.0000000000000007E-2"/>
    <n v="120"/>
    <d v="2023-08-27T00:00:00"/>
    <n v="387"/>
    <n v="120"/>
    <n v="0"/>
    <n v="22283.272282136128"/>
    <x v="0"/>
    <x v="1"/>
  </r>
  <r>
    <s v="C05951"/>
    <s v="James Smith"/>
    <s v="Kolkata"/>
    <x v="3"/>
    <x v="0"/>
    <n v="1350594"/>
    <n v="7.0000000000000007E-2"/>
    <n v="120"/>
    <d v="2022-12-19T00:00:00"/>
    <n v="570"/>
    <n v="50"/>
    <n v="3"/>
    <n v="15681.541538179834"/>
    <x v="0"/>
    <x v="0"/>
  </r>
  <r>
    <s v="C05952"/>
    <s v="David Owens"/>
    <s v="Kolkata"/>
    <x v="3"/>
    <x v="2"/>
    <n v="1367199"/>
    <n v="0.1"/>
    <n v="84"/>
    <d v="2022-06-08T00:00:00"/>
    <n v="785"/>
    <n v="19"/>
    <n v="5"/>
    <n v="22697.122200374386"/>
    <x v="1"/>
    <x v="0"/>
  </r>
  <r>
    <s v="C05953"/>
    <s v="Donald Walker"/>
    <s v="Chennai"/>
    <x v="0"/>
    <x v="2"/>
    <n v="351043"/>
    <n v="0.08"/>
    <n v="84"/>
    <d v="2021-01-05T00:00:00"/>
    <n v="535"/>
    <n v="47"/>
    <n v="3"/>
    <n v="5471.4314625563238"/>
    <x v="0"/>
    <x v="0"/>
  </r>
  <r>
    <s v="C05954"/>
    <s v="Patrick Bridges"/>
    <s v="Hyderabad"/>
    <x v="0"/>
    <x v="0"/>
    <n v="1476640"/>
    <n v="0.08"/>
    <n v="36"/>
    <d v="2022-10-11T00:00:00"/>
    <n v="523"/>
    <n v="9"/>
    <n v="2"/>
    <n v="46272.530694967252"/>
    <x v="0"/>
    <x v="0"/>
  </r>
  <r>
    <s v="C05955"/>
    <s v="Ryan Gray"/>
    <s v="Delhi"/>
    <x v="1"/>
    <x v="2"/>
    <n v="1877475"/>
    <n v="0.09"/>
    <n v="60"/>
    <d v="2023-02-17T00:00:00"/>
    <n v="671"/>
    <n v="20"/>
    <n v="4"/>
    <n v="38973.292978598991"/>
    <x v="2"/>
    <x v="0"/>
  </r>
  <r>
    <s v="C05956"/>
    <s v="Claudia Cooper"/>
    <s v="Hyderabad"/>
    <x v="0"/>
    <x v="0"/>
    <n v="1643350"/>
    <n v="0.1"/>
    <n v="120"/>
    <d v="2022-09-05T00:00:00"/>
    <n v="511"/>
    <n v="40"/>
    <n v="5"/>
    <n v="21716.991345464303"/>
    <x v="0"/>
    <x v="0"/>
  </r>
  <r>
    <s v="C05957"/>
    <s v="Charles Weeks"/>
    <s v="Chennai"/>
    <x v="0"/>
    <x v="2"/>
    <n v="1274900"/>
    <n v="7.0000000000000007E-2"/>
    <n v="36"/>
    <d v="2020-12-21T00:00:00"/>
    <n v="811"/>
    <n v="11"/>
    <n v="4"/>
    <n v="39365.210793662693"/>
    <x v="1"/>
    <x v="0"/>
  </r>
  <r>
    <s v="C05958"/>
    <s v="Samantha Baker"/>
    <s v="Kolkata"/>
    <x v="3"/>
    <x v="1"/>
    <n v="1468304"/>
    <n v="0.09"/>
    <n v="120"/>
    <d v="2021-09-23T00:00:00"/>
    <n v="695"/>
    <n v="34"/>
    <n v="5"/>
    <n v="18599.854530058634"/>
    <x v="2"/>
    <x v="0"/>
  </r>
  <r>
    <s v="C05959"/>
    <s v="Caitlin Turner"/>
    <s v="Hyderabad"/>
    <x v="0"/>
    <x v="0"/>
    <n v="1522768"/>
    <n v="7.0000000000000007E-2"/>
    <n v="60"/>
    <d v="2022-05-10T00:00:00"/>
    <n v="687"/>
    <n v="5"/>
    <n v="2"/>
    <n v="30152.63149889098"/>
    <x v="2"/>
    <x v="0"/>
  </r>
  <r>
    <s v="C05960"/>
    <s v="Sean Kidd"/>
    <s v="Bangalore"/>
    <x v="0"/>
    <x v="0"/>
    <n v="1440103"/>
    <n v="0.08"/>
    <n v="120"/>
    <d v="2024-03-21T00:00:00"/>
    <n v="542"/>
    <n v="13"/>
    <n v="4"/>
    <n v="17472.423261393258"/>
    <x v="0"/>
    <x v="0"/>
  </r>
  <r>
    <s v="C05961"/>
    <s v="Kurt Velazquez"/>
    <s v="Hyderabad"/>
    <x v="0"/>
    <x v="1"/>
    <n v="1904878"/>
    <n v="0.1"/>
    <n v="84"/>
    <d v="2022-09-12T00:00:00"/>
    <n v="703"/>
    <n v="38"/>
    <n v="2"/>
    <n v="31623.230226766373"/>
    <x v="1"/>
    <x v="0"/>
  </r>
  <r>
    <s v="C05962"/>
    <s v="Kathy Yang"/>
    <s v="Delhi"/>
    <x v="1"/>
    <x v="0"/>
    <n v="1919255"/>
    <n v="7.0000000000000007E-2"/>
    <n v="84"/>
    <d v="2021-10-31T00:00:00"/>
    <n v="365"/>
    <n v="80"/>
    <n v="4"/>
    <n v="28966.701519216902"/>
    <x v="0"/>
    <x v="0"/>
  </r>
  <r>
    <s v="C05963"/>
    <s v="Seth Harrell"/>
    <s v="Mumbai"/>
    <x v="2"/>
    <x v="2"/>
    <n v="1963684"/>
    <n v="0.1"/>
    <n v="60"/>
    <d v="2020-10-29T00:00:00"/>
    <n v="316"/>
    <n v="3"/>
    <n v="5"/>
    <n v="41722.481746802128"/>
    <x v="0"/>
    <x v="0"/>
  </r>
  <r>
    <s v="C05964"/>
    <s v="Sandra Campbell"/>
    <s v="Hyderabad"/>
    <x v="0"/>
    <x v="1"/>
    <n v="918032"/>
    <n v="0.08"/>
    <n v="36"/>
    <d v="2023-08-17T00:00:00"/>
    <n v="355"/>
    <n v="22"/>
    <n v="5"/>
    <n v="28767.786257288284"/>
    <x v="0"/>
    <x v="0"/>
  </r>
  <r>
    <s v="C05965"/>
    <s v="Lisa Martinez"/>
    <s v="Chennai"/>
    <x v="0"/>
    <x v="2"/>
    <n v="643113"/>
    <n v="7.0000000000000007E-2"/>
    <n v="120"/>
    <d v="2021-09-22T00:00:00"/>
    <n v="822"/>
    <n v="59"/>
    <n v="5"/>
    <n v="7467.0872395726974"/>
    <x v="1"/>
    <x v="0"/>
  </r>
  <r>
    <s v="C05966"/>
    <s v="Vincent Combs"/>
    <s v="Kolkata"/>
    <x v="3"/>
    <x v="0"/>
    <n v="216335"/>
    <n v="0.09"/>
    <n v="36"/>
    <d v="2023-11-11T00:00:00"/>
    <n v="392"/>
    <n v="13"/>
    <n v="5"/>
    <n v="6879.3951649882683"/>
    <x v="0"/>
    <x v="0"/>
  </r>
  <r>
    <s v="C05967"/>
    <s v="Melvin Nichols"/>
    <s v="Kolkata"/>
    <x v="3"/>
    <x v="2"/>
    <n v="1704631"/>
    <n v="0.08"/>
    <n v="120"/>
    <d v="2024-04-18T00:00:00"/>
    <n v="552"/>
    <n v="77"/>
    <n v="3"/>
    <n v="20681.877849356642"/>
    <x v="0"/>
    <x v="0"/>
  </r>
  <r>
    <s v="C05968"/>
    <s v="Gabrielle Mcgee"/>
    <s v="Mumbai"/>
    <x v="2"/>
    <x v="1"/>
    <n v="1112359"/>
    <n v="0.08"/>
    <n v="84"/>
    <d v="2021-10-15T00:00:00"/>
    <n v="701"/>
    <n v="56"/>
    <n v="3"/>
    <n v="17337.465866739087"/>
    <x v="1"/>
    <x v="0"/>
  </r>
  <r>
    <s v="C05969"/>
    <s v="Anthony Hunt"/>
    <s v="Hyderabad"/>
    <x v="0"/>
    <x v="0"/>
    <n v="228322"/>
    <n v="0.09"/>
    <n v="84"/>
    <d v="2020-11-06T00:00:00"/>
    <n v="605"/>
    <n v="66"/>
    <n v="4"/>
    <n v="3673.4905264885219"/>
    <x v="2"/>
    <x v="0"/>
  </r>
  <r>
    <s v="C05970"/>
    <s v="Kelsey Harris"/>
    <s v="Bangalore"/>
    <x v="0"/>
    <x v="0"/>
    <n v="1715433"/>
    <n v="7.0000000000000007E-2"/>
    <n v="120"/>
    <d v="2022-05-18T00:00:00"/>
    <n v="391"/>
    <n v="23"/>
    <n v="5"/>
    <n v="19917.631683144191"/>
    <x v="0"/>
    <x v="0"/>
  </r>
  <r>
    <s v="C05971"/>
    <s v="Anita Young"/>
    <s v="Bangalore"/>
    <x v="0"/>
    <x v="0"/>
    <n v="905685"/>
    <n v="7.0000000000000007E-2"/>
    <n v="84"/>
    <d v="2023-12-21T00:00:00"/>
    <n v="599"/>
    <n v="70"/>
    <n v="1"/>
    <n v="13669.213869669202"/>
    <x v="0"/>
    <x v="0"/>
  </r>
  <r>
    <s v="C05972"/>
    <s v="David Arnold"/>
    <s v="Hyderabad"/>
    <x v="0"/>
    <x v="1"/>
    <n v="204073"/>
    <n v="0.08"/>
    <n v="60"/>
    <d v="2022-02-04T00:00:00"/>
    <n v="522"/>
    <n v="49"/>
    <n v="5"/>
    <n v="4137.864611619445"/>
    <x v="0"/>
    <x v="0"/>
  </r>
  <r>
    <s v="C05973"/>
    <s v="Walter Gibbs"/>
    <s v="Chennai"/>
    <x v="0"/>
    <x v="1"/>
    <n v="369884"/>
    <n v="0.1"/>
    <n v="60"/>
    <d v="2021-03-14T00:00:00"/>
    <n v="782"/>
    <n v="52"/>
    <n v="2"/>
    <n v="7858.9418859827556"/>
    <x v="1"/>
    <x v="0"/>
  </r>
  <r>
    <s v="C05974"/>
    <s v="Amy Jackson"/>
    <s v="Hyderabad"/>
    <x v="0"/>
    <x v="1"/>
    <n v="428422"/>
    <n v="7.0000000000000007E-2"/>
    <n v="60"/>
    <d v="2021-08-09T00:00:00"/>
    <n v="744"/>
    <n v="48"/>
    <n v="4"/>
    <n v="8483.2690810536296"/>
    <x v="1"/>
    <x v="0"/>
  </r>
  <r>
    <s v="C05975"/>
    <s v="David Jackson"/>
    <s v="Bangalore"/>
    <x v="0"/>
    <x v="2"/>
    <n v="258843"/>
    <n v="0.09"/>
    <n v="120"/>
    <d v="2021-10-18T00:00:00"/>
    <n v="793"/>
    <n v="10"/>
    <n v="5"/>
    <n v="3278.9137304835826"/>
    <x v="1"/>
    <x v="0"/>
  </r>
  <r>
    <s v="C05976"/>
    <s v="Sheila Barrett"/>
    <s v="Delhi"/>
    <x v="1"/>
    <x v="0"/>
    <n v="1374078"/>
    <n v="7.0000000000000007E-2"/>
    <n v="84"/>
    <d v="2023-08-25T00:00:00"/>
    <n v="476"/>
    <n v="80"/>
    <n v="5"/>
    <n v="20738.519524566836"/>
    <x v="0"/>
    <x v="0"/>
  </r>
  <r>
    <s v="C05977"/>
    <s v="Billy Chavez"/>
    <s v="Mumbai"/>
    <x v="2"/>
    <x v="1"/>
    <n v="1615052"/>
    <n v="0.09"/>
    <n v="120"/>
    <d v="2023-07-05T00:00:00"/>
    <n v="387"/>
    <n v="60"/>
    <n v="3"/>
    <n v="20458.796174688792"/>
    <x v="0"/>
    <x v="0"/>
  </r>
  <r>
    <s v="C05978"/>
    <s v="Kevin Gray"/>
    <s v="Kolkata"/>
    <x v="3"/>
    <x v="2"/>
    <n v="804635"/>
    <n v="0.08"/>
    <n v="60"/>
    <d v="2023-08-11T00:00:00"/>
    <n v="525"/>
    <n v="44"/>
    <n v="2"/>
    <n v="16315.096518257742"/>
    <x v="0"/>
    <x v="0"/>
  </r>
  <r>
    <s v="C05979"/>
    <s v="Stephanie Moses"/>
    <s v="Mumbai"/>
    <x v="2"/>
    <x v="1"/>
    <n v="1548719"/>
    <n v="0.09"/>
    <n v="120"/>
    <d v="2020-07-02T00:00:00"/>
    <n v="326"/>
    <n v="111"/>
    <n v="3"/>
    <n v="19618.517764671265"/>
    <x v="0"/>
    <x v="0"/>
  </r>
  <r>
    <s v="C05980"/>
    <s v="Cindy Stewart"/>
    <s v="Delhi"/>
    <x v="1"/>
    <x v="1"/>
    <n v="1743820"/>
    <n v="0.08"/>
    <n v="60"/>
    <d v="2024-02-17T00:00:00"/>
    <n v="481"/>
    <n v="38"/>
    <n v="1"/>
    <n v="35358.38188802154"/>
    <x v="0"/>
    <x v="0"/>
  </r>
  <r>
    <s v="C05981"/>
    <s v="Anne George"/>
    <s v="Delhi"/>
    <x v="1"/>
    <x v="2"/>
    <n v="401401"/>
    <n v="0.1"/>
    <n v="120"/>
    <d v="2022-10-04T00:00:00"/>
    <n v="406"/>
    <n v="47"/>
    <n v="5"/>
    <n v="5304.5437935076015"/>
    <x v="0"/>
    <x v="0"/>
  </r>
  <r>
    <s v="C05982"/>
    <s v="Amy Berry"/>
    <s v="Delhi"/>
    <x v="1"/>
    <x v="2"/>
    <n v="1783657"/>
    <n v="0.1"/>
    <n v="84"/>
    <d v="2022-06-15T00:00:00"/>
    <n v="796"/>
    <n v="20"/>
    <n v="3"/>
    <n v="29610.818097843236"/>
    <x v="1"/>
    <x v="0"/>
  </r>
  <r>
    <s v="C05983"/>
    <s v="Jennifer Garcia"/>
    <s v="Bangalore"/>
    <x v="0"/>
    <x v="0"/>
    <n v="749703"/>
    <n v="0.1"/>
    <n v="84"/>
    <d v="2022-10-18T00:00:00"/>
    <n v="722"/>
    <n v="35"/>
    <n v="5"/>
    <n v="12445.957468508446"/>
    <x v="1"/>
    <x v="0"/>
  </r>
  <r>
    <s v="C05984"/>
    <s v="Nancy Mendez"/>
    <s v="Mumbai"/>
    <x v="2"/>
    <x v="2"/>
    <n v="170943"/>
    <n v="0.1"/>
    <n v="60"/>
    <d v="2021-10-14T00:00:00"/>
    <n v="832"/>
    <n v="15"/>
    <n v="0"/>
    <n v="3632.0335640783328"/>
    <x v="1"/>
    <x v="0"/>
  </r>
  <r>
    <s v="C05985"/>
    <s v="Alexandra Vaughn"/>
    <s v="Chennai"/>
    <x v="0"/>
    <x v="1"/>
    <n v="1254750"/>
    <n v="0.09"/>
    <n v="36"/>
    <d v="2021-10-07T00:00:00"/>
    <n v="838"/>
    <n v="34"/>
    <n v="0"/>
    <n v="39900.714555060571"/>
    <x v="1"/>
    <x v="0"/>
  </r>
  <r>
    <s v="C05986"/>
    <s v="Melissa Alexander"/>
    <s v="Bangalore"/>
    <x v="0"/>
    <x v="2"/>
    <n v="762892"/>
    <n v="0.1"/>
    <n v="84"/>
    <d v="2020-11-10T00:00:00"/>
    <n v="659"/>
    <n v="3"/>
    <n v="5"/>
    <n v="12664.910484639044"/>
    <x v="2"/>
    <x v="0"/>
  </r>
  <r>
    <s v="C05987"/>
    <s v="Courtney Chandler"/>
    <s v="Kolkata"/>
    <x v="3"/>
    <x v="2"/>
    <n v="1238620"/>
    <n v="7.0000000000000007E-2"/>
    <n v="36"/>
    <d v="2022-08-09T00:00:00"/>
    <n v="627"/>
    <n v="33"/>
    <n v="0"/>
    <n v="38244.989719386991"/>
    <x v="2"/>
    <x v="0"/>
  </r>
  <r>
    <s v="C05988"/>
    <s v="Wesley Boyd"/>
    <s v="Chennai"/>
    <x v="0"/>
    <x v="1"/>
    <n v="1278624"/>
    <n v="0.1"/>
    <n v="120"/>
    <d v="2021-03-30T00:00:00"/>
    <n v="803"/>
    <n v="102"/>
    <n v="2"/>
    <n v="16897.110379470563"/>
    <x v="1"/>
    <x v="0"/>
  </r>
  <r>
    <s v="C05989"/>
    <s v="Samuel Jordan"/>
    <s v="Mumbai"/>
    <x v="2"/>
    <x v="2"/>
    <n v="1012768"/>
    <n v="7.0000000000000007E-2"/>
    <n v="60"/>
    <d v="2024-01-08T00:00:00"/>
    <n v="757"/>
    <n v="34"/>
    <n v="5"/>
    <n v="20054.02024331272"/>
    <x v="1"/>
    <x v="0"/>
  </r>
  <r>
    <s v="C05990"/>
    <s v="Eric Durham"/>
    <s v="Bangalore"/>
    <x v="0"/>
    <x v="2"/>
    <n v="890474"/>
    <n v="0.08"/>
    <n v="120"/>
    <d v="2020-12-14T00:00:00"/>
    <n v="602"/>
    <n v="49"/>
    <n v="2"/>
    <n v="10803.90682559921"/>
    <x v="2"/>
    <x v="0"/>
  </r>
  <r>
    <s v="C05991"/>
    <s v="Ian Avery"/>
    <s v="Delhi"/>
    <x v="1"/>
    <x v="1"/>
    <n v="590671"/>
    <n v="0.09"/>
    <n v="120"/>
    <d v="2022-01-02T00:00:00"/>
    <n v="753"/>
    <n v="35"/>
    <n v="5"/>
    <n v="7482.370595683361"/>
    <x v="1"/>
    <x v="0"/>
  </r>
  <r>
    <s v="C05992"/>
    <s v="Brandon Smith"/>
    <s v="Bangalore"/>
    <x v="0"/>
    <x v="2"/>
    <n v="579976"/>
    <n v="0.08"/>
    <n v="120"/>
    <d v="2024-03-16T00:00:00"/>
    <n v="451"/>
    <n v="19"/>
    <n v="5"/>
    <n v="7036.709286384249"/>
    <x v="0"/>
    <x v="0"/>
  </r>
  <r>
    <s v="C05993"/>
    <s v="Charles Bentley"/>
    <s v="Hyderabad"/>
    <x v="0"/>
    <x v="1"/>
    <n v="1152767"/>
    <n v="7.0000000000000007E-2"/>
    <n v="36"/>
    <d v="2021-03-22T00:00:00"/>
    <n v="653"/>
    <n v="0"/>
    <n v="1"/>
    <n v="35594.098322204212"/>
    <x v="2"/>
    <x v="0"/>
  </r>
  <r>
    <s v="C05994"/>
    <s v="Stephanie Rhodes"/>
    <s v="Delhi"/>
    <x v="1"/>
    <x v="2"/>
    <n v="708530"/>
    <n v="0.08"/>
    <n v="120"/>
    <d v="2021-06-27T00:00:00"/>
    <n v="550"/>
    <n v="36"/>
    <n v="2"/>
    <n v="8596.4240428601042"/>
    <x v="0"/>
    <x v="0"/>
  </r>
  <r>
    <s v="C05995"/>
    <s v="Kelly Bowen"/>
    <s v="Chennai"/>
    <x v="0"/>
    <x v="2"/>
    <n v="445168"/>
    <n v="7.0000000000000007E-2"/>
    <n v="84"/>
    <d v="2021-01-04T00:00:00"/>
    <n v="308"/>
    <n v="40"/>
    <n v="5"/>
    <n v="6718.7781623112878"/>
    <x v="0"/>
    <x v="0"/>
  </r>
  <r>
    <s v="C05996"/>
    <s v="Matthew Stewart"/>
    <s v="Chennai"/>
    <x v="0"/>
    <x v="2"/>
    <n v="1092452"/>
    <n v="0.08"/>
    <n v="120"/>
    <d v="2022-12-29T00:00:00"/>
    <n v="327"/>
    <n v="79"/>
    <n v="3"/>
    <n v="13254.457310869839"/>
    <x v="0"/>
    <x v="0"/>
  </r>
  <r>
    <s v="C05997"/>
    <s v="Cindy Alvarez"/>
    <s v="Kolkata"/>
    <x v="3"/>
    <x v="0"/>
    <n v="995625"/>
    <n v="0.08"/>
    <n v="36"/>
    <d v="2023-02-27T00:00:00"/>
    <n v="576"/>
    <n v="22"/>
    <n v="4"/>
    <n v="31199.26886253709"/>
    <x v="0"/>
    <x v="0"/>
  </r>
  <r>
    <s v="C05998"/>
    <s v="Annette Macias"/>
    <s v="Hyderabad"/>
    <x v="0"/>
    <x v="2"/>
    <n v="595437"/>
    <n v="0.1"/>
    <n v="120"/>
    <d v="2022-02-01T00:00:00"/>
    <n v="316"/>
    <n v="73"/>
    <n v="4"/>
    <n v="7868.7438316665512"/>
    <x v="0"/>
    <x v="0"/>
  </r>
  <r>
    <s v="C05999"/>
    <s v="Justin Lowe"/>
    <s v="Kolkata"/>
    <x v="3"/>
    <x v="2"/>
    <n v="1317607"/>
    <n v="7.0000000000000007E-2"/>
    <n v="36"/>
    <d v="2021-11-10T00:00:00"/>
    <n v="749"/>
    <n v="19"/>
    <n v="3"/>
    <n v="40683.878969492129"/>
    <x v="1"/>
    <x v="0"/>
  </r>
  <r>
    <s v="C06000"/>
    <s v="Keith Owens"/>
    <s v="Kolkata"/>
    <x v="3"/>
    <x v="1"/>
    <n v="915513"/>
    <n v="0.1"/>
    <n v="84"/>
    <d v="2024-06-23T00:00:00"/>
    <n v="509"/>
    <n v="78"/>
    <n v="3"/>
    <n v="15198.599792006398"/>
    <x v="0"/>
    <x v="0"/>
  </r>
  <r>
    <s v="C06001"/>
    <s v="Joseph Johnson"/>
    <s v="Kolkata"/>
    <x v="3"/>
    <x v="0"/>
    <n v="1205520"/>
    <n v="0.09"/>
    <n v="120"/>
    <d v="2023-03-17T00:00:00"/>
    <n v="606"/>
    <n v="64"/>
    <n v="5"/>
    <n v="15271.017877140075"/>
    <x v="2"/>
    <x v="0"/>
  </r>
  <r>
    <s v="C06002"/>
    <s v="Anthony Carter"/>
    <s v="Bangalore"/>
    <x v="0"/>
    <x v="0"/>
    <n v="1526002"/>
    <n v="0.09"/>
    <n v="84"/>
    <d v="2020-09-26T00:00:00"/>
    <n v="763"/>
    <n v="14"/>
    <n v="1"/>
    <n v="24551.965602975346"/>
    <x v="1"/>
    <x v="0"/>
  </r>
  <r>
    <s v="C06003"/>
    <s v="Mark Fletcher"/>
    <s v="Chennai"/>
    <x v="0"/>
    <x v="0"/>
    <n v="1383612"/>
    <n v="0.09"/>
    <n v="84"/>
    <d v="2021-08-07T00:00:00"/>
    <n v="570"/>
    <n v="76"/>
    <n v="3"/>
    <n v="22261.041749528456"/>
    <x v="0"/>
    <x v="0"/>
  </r>
  <r>
    <s v="C06004"/>
    <s v="Kimberly Moses"/>
    <s v="Chennai"/>
    <x v="0"/>
    <x v="2"/>
    <n v="609939"/>
    <n v="0.09"/>
    <n v="60"/>
    <d v="2023-09-18T00:00:00"/>
    <n v="647"/>
    <n v="30"/>
    <n v="2"/>
    <n v="12661.330428407138"/>
    <x v="2"/>
    <x v="0"/>
  </r>
  <r>
    <s v="C06005"/>
    <s v="Douglas Donaldson"/>
    <s v="Hyderabad"/>
    <x v="0"/>
    <x v="2"/>
    <n v="1113705"/>
    <n v="0.09"/>
    <n v="60"/>
    <d v="2024-01-30T00:00:00"/>
    <n v="749"/>
    <n v="40"/>
    <n v="1"/>
    <n v="23118.684007366588"/>
    <x v="1"/>
    <x v="0"/>
  </r>
  <r>
    <s v="C06006"/>
    <s v="Richard Blackwell"/>
    <s v="Chennai"/>
    <x v="0"/>
    <x v="1"/>
    <n v="566113"/>
    <n v="0.09"/>
    <n v="120"/>
    <d v="2023-07-25T00:00:00"/>
    <n v="755"/>
    <n v="47"/>
    <n v="3"/>
    <n v="7171.2802305074983"/>
    <x v="1"/>
    <x v="0"/>
  </r>
  <r>
    <s v="C06007"/>
    <s v="Wayne Romero"/>
    <s v="Chennai"/>
    <x v="0"/>
    <x v="0"/>
    <n v="270673"/>
    <n v="0.1"/>
    <n v="84"/>
    <d v="2021-03-01T00:00:00"/>
    <n v="682"/>
    <n v="63"/>
    <n v="4"/>
    <n v="4493.4922841092894"/>
    <x v="2"/>
    <x v="0"/>
  </r>
  <r>
    <s v="C06008"/>
    <s v="Anna Myers"/>
    <s v="Kolkata"/>
    <x v="3"/>
    <x v="0"/>
    <n v="1879105"/>
    <n v="0.08"/>
    <n v="60"/>
    <d v="2022-05-23T00:00:00"/>
    <n v="491"/>
    <n v="52"/>
    <n v="4"/>
    <n v="38101.473889329594"/>
    <x v="0"/>
    <x v="0"/>
  </r>
  <r>
    <s v="C06009"/>
    <s v="Richard Shea"/>
    <s v="Chennai"/>
    <x v="0"/>
    <x v="0"/>
    <n v="1733622"/>
    <n v="7.0000000000000007E-2"/>
    <n v="36"/>
    <d v="2022-05-25T00:00:00"/>
    <n v="631"/>
    <n v="0"/>
    <n v="2"/>
    <n v="53529.214421939832"/>
    <x v="2"/>
    <x v="0"/>
  </r>
  <r>
    <s v="C06010"/>
    <s v="Steve Chambers"/>
    <s v="Mumbai"/>
    <x v="2"/>
    <x v="2"/>
    <n v="1650715"/>
    <n v="7.0000000000000007E-2"/>
    <n v="120"/>
    <d v="2023-08-27T00:00:00"/>
    <n v="535"/>
    <n v="48"/>
    <n v="2"/>
    <n v="19166.200827337099"/>
    <x v="0"/>
    <x v="0"/>
  </r>
  <r>
    <s v="C06011"/>
    <s v="Leslie Jenkins"/>
    <s v="Bangalore"/>
    <x v="0"/>
    <x v="2"/>
    <n v="696393"/>
    <n v="7.0000000000000007E-2"/>
    <n v="84"/>
    <d v="2021-09-14T00:00:00"/>
    <n v="368"/>
    <n v="73"/>
    <n v="1"/>
    <n v="10510.436690836817"/>
    <x v="0"/>
    <x v="0"/>
  </r>
  <r>
    <s v="C06012"/>
    <s v="William Ellis"/>
    <s v="Mumbai"/>
    <x v="2"/>
    <x v="2"/>
    <n v="487772"/>
    <n v="0.09"/>
    <n v="120"/>
    <d v="2023-03-13T00:00:00"/>
    <n v="428"/>
    <n v="110"/>
    <n v="5"/>
    <n v="6178.8895513706693"/>
    <x v="0"/>
    <x v="0"/>
  </r>
  <r>
    <s v="C06013"/>
    <s v="Tracy Zavala"/>
    <s v="Kolkata"/>
    <x v="3"/>
    <x v="2"/>
    <n v="316318"/>
    <n v="0.08"/>
    <n v="60"/>
    <d v="2021-07-05T00:00:00"/>
    <n v="539"/>
    <n v="15"/>
    <n v="0"/>
    <n v="6413.7884885224385"/>
    <x v="0"/>
    <x v="0"/>
  </r>
  <r>
    <s v="C06014"/>
    <s v="Tara Tucker"/>
    <s v="Hyderabad"/>
    <x v="0"/>
    <x v="2"/>
    <n v="596491"/>
    <n v="0.08"/>
    <n v="84"/>
    <d v="2022-08-09T00:00:00"/>
    <n v="499"/>
    <n v="47"/>
    <n v="4"/>
    <n v="9297.0366152627576"/>
    <x v="0"/>
    <x v="0"/>
  </r>
  <r>
    <s v="C06015"/>
    <s v="Jonathan Grant"/>
    <s v="Hyderabad"/>
    <x v="0"/>
    <x v="2"/>
    <n v="1822095"/>
    <n v="7.0000000000000007E-2"/>
    <n v="120"/>
    <d v="2022-11-02T00:00:00"/>
    <n v="460"/>
    <n v="64"/>
    <n v="1"/>
    <n v="21156.067944185881"/>
    <x v="0"/>
    <x v="0"/>
  </r>
  <r>
    <s v="C06016"/>
    <s v="Rachael Bowers"/>
    <s v="Kolkata"/>
    <x v="3"/>
    <x v="0"/>
    <n v="351738"/>
    <n v="0.1"/>
    <n v="36"/>
    <d v="2021-02-18T00:00:00"/>
    <n v="837"/>
    <n v="31"/>
    <n v="4"/>
    <n v="11349.59588918601"/>
    <x v="1"/>
    <x v="0"/>
  </r>
  <r>
    <s v="C06017"/>
    <s v="Lindsay Nelson"/>
    <s v="Hyderabad"/>
    <x v="0"/>
    <x v="0"/>
    <n v="782028"/>
    <n v="0.1"/>
    <n v="60"/>
    <d v="2024-04-21T00:00:00"/>
    <n v="787"/>
    <n v="12"/>
    <n v="3"/>
    <n v="16615.783881463707"/>
    <x v="1"/>
    <x v="0"/>
  </r>
  <r>
    <s v="C06018"/>
    <s v="Corey Santana"/>
    <s v="Hyderabad"/>
    <x v="0"/>
    <x v="1"/>
    <n v="199409"/>
    <n v="0.1"/>
    <n v="120"/>
    <d v="2021-11-30T00:00:00"/>
    <n v="524"/>
    <n v="74"/>
    <n v="5"/>
    <n v="2635.204629085521"/>
    <x v="0"/>
    <x v="0"/>
  </r>
  <r>
    <s v="C06019"/>
    <s v="Nathan Walter"/>
    <s v="Bangalore"/>
    <x v="0"/>
    <x v="0"/>
    <n v="618539"/>
    <n v="0.1"/>
    <n v="120"/>
    <d v="2022-12-24T00:00:00"/>
    <n v="721"/>
    <n v="3"/>
    <n v="4"/>
    <n v="8174.0384640107968"/>
    <x v="1"/>
    <x v="0"/>
  </r>
  <r>
    <s v="C06020"/>
    <s v="Lisa Kelley"/>
    <s v="Hyderabad"/>
    <x v="0"/>
    <x v="0"/>
    <n v="1294082"/>
    <n v="0.1"/>
    <n v="84"/>
    <d v="2020-10-16T00:00:00"/>
    <n v="643"/>
    <n v="1"/>
    <n v="0"/>
    <n v="21483.29342788057"/>
    <x v="2"/>
    <x v="0"/>
  </r>
  <r>
    <s v="C06021"/>
    <s v="Makayla Brock"/>
    <s v="Kolkata"/>
    <x v="3"/>
    <x v="0"/>
    <n v="713073"/>
    <n v="0.09"/>
    <n v="84"/>
    <d v="2022-06-12T00:00:00"/>
    <n v="347"/>
    <n v="56"/>
    <n v="5"/>
    <n v="11472.687302120468"/>
    <x v="0"/>
    <x v="0"/>
  </r>
  <r>
    <s v="C06022"/>
    <s v="Phillip Perry"/>
    <s v="Delhi"/>
    <x v="1"/>
    <x v="0"/>
    <n v="938294"/>
    <n v="0.08"/>
    <n v="36"/>
    <d v="2020-11-13T00:00:00"/>
    <n v="383"/>
    <n v="1"/>
    <n v="3"/>
    <n v="29402.723694267796"/>
    <x v="0"/>
    <x v="0"/>
  </r>
  <r>
    <s v="C06023"/>
    <s v="Patricia Long"/>
    <s v="Bangalore"/>
    <x v="0"/>
    <x v="1"/>
    <n v="1590383"/>
    <n v="0.08"/>
    <n v="60"/>
    <d v="2021-04-23T00:00:00"/>
    <n v="714"/>
    <n v="22"/>
    <n v="1"/>
    <n v="32247.232777590212"/>
    <x v="1"/>
    <x v="0"/>
  </r>
  <r>
    <s v="C06024"/>
    <s v="Stacy Edwards"/>
    <s v="Hyderabad"/>
    <x v="0"/>
    <x v="0"/>
    <n v="432060"/>
    <n v="0.09"/>
    <n v="84"/>
    <d v="2021-12-09T00:00:00"/>
    <n v="695"/>
    <n v="30"/>
    <n v="0"/>
    <n v="6951.4471530322553"/>
    <x v="2"/>
    <x v="0"/>
  </r>
  <r>
    <s v="C06025"/>
    <s v="Renee Bradford"/>
    <s v="Mumbai"/>
    <x v="2"/>
    <x v="0"/>
    <n v="738141"/>
    <n v="7.0000000000000007E-2"/>
    <n v="84"/>
    <d v="2021-05-25T00:00:00"/>
    <n v="735"/>
    <n v="63"/>
    <n v="0"/>
    <n v="11140.525894733262"/>
    <x v="1"/>
    <x v="0"/>
  </r>
  <r>
    <s v="C06026"/>
    <s v="Lance Evans"/>
    <s v="Chennai"/>
    <x v="0"/>
    <x v="2"/>
    <n v="1027102"/>
    <n v="0.09"/>
    <n v="60"/>
    <d v="2020-08-03T00:00:00"/>
    <n v="752"/>
    <n v="10"/>
    <n v="2"/>
    <n v="21320.948169698655"/>
    <x v="1"/>
    <x v="0"/>
  </r>
  <r>
    <s v="C06027"/>
    <s v="Joshua Walker"/>
    <s v="Kolkata"/>
    <x v="3"/>
    <x v="2"/>
    <n v="1261016"/>
    <n v="7.0000000000000007E-2"/>
    <n v="120"/>
    <d v="2024-04-04T00:00:00"/>
    <n v="335"/>
    <n v="64"/>
    <n v="5"/>
    <n v="14641.465003035242"/>
    <x v="0"/>
    <x v="0"/>
  </r>
  <r>
    <s v="C06028"/>
    <s v="James Rollins"/>
    <s v="Bangalore"/>
    <x v="0"/>
    <x v="2"/>
    <n v="114986"/>
    <n v="0.1"/>
    <n v="84"/>
    <d v="2021-05-19T00:00:00"/>
    <n v="622"/>
    <n v="25"/>
    <n v="5"/>
    <n v="1908.9037465155029"/>
    <x v="2"/>
    <x v="0"/>
  </r>
  <r>
    <s v="C06029"/>
    <s v="Joseph Harris"/>
    <s v="Bangalore"/>
    <x v="0"/>
    <x v="1"/>
    <n v="864550"/>
    <n v="0.08"/>
    <n v="120"/>
    <d v="2023-09-14T00:00:00"/>
    <n v="646"/>
    <n v="79"/>
    <n v="5"/>
    <n v="10489.377169992382"/>
    <x v="2"/>
    <x v="0"/>
  </r>
  <r>
    <s v="C06030"/>
    <s v="Michael Long"/>
    <s v="Hyderabad"/>
    <x v="0"/>
    <x v="1"/>
    <n v="1017249"/>
    <n v="0.08"/>
    <n v="84"/>
    <d v="2022-04-29T00:00:00"/>
    <n v="334"/>
    <n v="58"/>
    <n v="5"/>
    <n v="15855.06101490119"/>
    <x v="0"/>
    <x v="0"/>
  </r>
  <r>
    <s v="C06031"/>
    <s v="Jamie Thornton"/>
    <s v="Kolkata"/>
    <x v="3"/>
    <x v="1"/>
    <n v="832326"/>
    <n v="7.0000000000000007E-2"/>
    <n v="60"/>
    <d v="2020-11-15T00:00:00"/>
    <n v="346"/>
    <n v="26"/>
    <n v="4"/>
    <n v="16481.052376294967"/>
    <x v="0"/>
    <x v="0"/>
  </r>
  <r>
    <s v="C06032"/>
    <s v="Daniel Zavala"/>
    <s v="Hyderabad"/>
    <x v="0"/>
    <x v="2"/>
    <n v="480995"/>
    <n v="7.0000000000000007E-2"/>
    <n v="60"/>
    <d v="2020-09-07T00:00:00"/>
    <n v="847"/>
    <n v="6"/>
    <n v="2"/>
    <n v="9524.2774919154253"/>
    <x v="1"/>
    <x v="0"/>
  </r>
  <r>
    <s v="C06033"/>
    <s v="Walter Robles"/>
    <s v="Hyderabad"/>
    <x v="0"/>
    <x v="0"/>
    <n v="608207"/>
    <n v="0.1"/>
    <n v="36"/>
    <d v="2020-07-20T00:00:00"/>
    <n v="487"/>
    <n v="30"/>
    <n v="4"/>
    <n v="19625.129121602316"/>
    <x v="0"/>
    <x v="0"/>
  </r>
  <r>
    <s v="C06034"/>
    <s v="Michael Morrison PhD"/>
    <s v="Mumbai"/>
    <x v="2"/>
    <x v="1"/>
    <n v="1043289"/>
    <n v="0.08"/>
    <n v="36"/>
    <d v="2024-03-07T00:00:00"/>
    <n v="595"/>
    <n v="36"/>
    <n v="0"/>
    <n v="32692.885385890728"/>
    <x v="0"/>
    <x v="1"/>
  </r>
  <r>
    <s v="C06035"/>
    <s v="Henry Williams"/>
    <s v="Delhi"/>
    <x v="1"/>
    <x v="2"/>
    <n v="277148"/>
    <n v="0.08"/>
    <n v="120"/>
    <d v="2021-12-24T00:00:00"/>
    <n v="405"/>
    <n v="61"/>
    <n v="1"/>
    <n v="3362.5700120398465"/>
    <x v="0"/>
    <x v="0"/>
  </r>
  <r>
    <s v="C06036"/>
    <s v="Christian Nicholson"/>
    <s v="Chennai"/>
    <x v="0"/>
    <x v="2"/>
    <n v="1543867"/>
    <n v="0.08"/>
    <n v="36"/>
    <d v="2021-09-04T00:00:00"/>
    <n v="841"/>
    <n v="23"/>
    <n v="4"/>
    <n v="48379.180535842861"/>
    <x v="1"/>
    <x v="0"/>
  </r>
  <r>
    <s v="C06037"/>
    <s v="James Smith"/>
    <s v="Delhi"/>
    <x v="1"/>
    <x v="1"/>
    <n v="955631"/>
    <n v="0.09"/>
    <n v="60"/>
    <d v="2021-01-02T00:00:00"/>
    <n v="735"/>
    <n v="49"/>
    <n v="4"/>
    <n v="19837.327763315905"/>
    <x v="1"/>
    <x v="0"/>
  </r>
  <r>
    <s v="C06038"/>
    <s v="Michael Rose"/>
    <s v="Chennai"/>
    <x v="0"/>
    <x v="2"/>
    <n v="1029133"/>
    <n v="0.08"/>
    <n v="60"/>
    <d v="2021-04-09T00:00:00"/>
    <n v="848"/>
    <n v="25"/>
    <n v="3"/>
    <n v="20867.106483218035"/>
    <x v="1"/>
    <x v="0"/>
  </r>
  <r>
    <s v="C06039"/>
    <s v="Jonathan Wilson"/>
    <s v="Mumbai"/>
    <x v="2"/>
    <x v="0"/>
    <n v="967724"/>
    <n v="7.0000000000000007E-2"/>
    <n v="120"/>
    <d v="2022-07-04T00:00:00"/>
    <n v="786"/>
    <n v="61"/>
    <n v="2"/>
    <n v="11236.096194336375"/>
    <x v="1"/>
    <x v="0"/>
  </r>
  <r>
    <s v="C06040"/>
    <s v="Justin Howard"/>
    <s v="Mumbai"/>
    <x v="2"/>
    <x v="0"/>
    <n v="846012"/>
    <n v="0.1"/>
    <n v="60"/>
    <d v="2022-12-18T00:00:00"/>
    <n v="634"/>
    <n v="18"/>
    <n v="0"/>
    <n v="17975.254790269497"/>
    <x v="2"/>
    <x v="0"/>
  </r>
  <r>
    <s v="C06041"/>
    <s v="Thomas Bell"/>
    <s v="Chennai"/>
    <x v="0"/>
    <x v="2"/>
    <n v="1662483"/>
    <n v="0.1"/>
    <n v="120"/>
    <d v="2022-10-29T00:00:00"/>
    <n v="433"/>
    <n v="45"/>
    <n v="0"/>
    <n v="21969.835350340178"/>
    <x v="0"/>
    <x v="0"/>
  </r>
  <r>
    <s v="C06042"/>
    <s v="Jose Lopez"/>
    <s v="Mumbai"/>
    <x v="2"/>
    <x v="1"/>
    <n v="475045"/>
    <n v="0.09"/>
    <n v="36"/>
    <d v="2022-03-04T00:00:00"/>
    <n v="326"/>
    <n v="34"/>
    <n v="2"/>
    <n v="15106.304001441524"/>
    <x v="0"/>
    <x v="0"/>
  </r>
  <r>
    <s v="C06043"/>
    <s v="Cristian Roach"/>
    <s v="Mumbai"/>
    <x v="2"/>
    <x v="0"/>
    <n v="1038588"/>
    <n v="0.08"/>
    <n v="60"/>
    <d v="2022-08-16T00:00:00"/>
    <n v="650"/>
    <n v="31"/>
    <n v="4"/>
    <n v="21058.819791214984"/>
    <x v="2"/>
    <x v="0"/>
  </r>
  <r>
    <s v="C06044"/>
    <s v="Matthew Parker"/>
    <s v="Mumbai"/>
    <x v="2"/>
    <x v="2"/>
    <n v="1744558"/>
    <n v="0.1"/>
    <n v="60"/>
    <d v="2023-01-07T00:00:00"/>
    <n v="347"/>
    <n v="33"/>
    <n v="0"/>
    <n v="37066.701827400757"/>
    <x v="0"/>
    <x v="0"/>
  </r>
  <r>
    <s v="C06045"/>
    <s v="Kelly Nelson"/>
    <s v="Delhi"/>
    <x v="1"/>
    <x v="2"/>
    <n v="339371"/>
    <n v="7.0000000000000007E-2"/>
    <n v="84"/>
    <d v="2021-04-09T00:00:00"/>
    <n v="387"/>
    <n v="47"/>
    <n v="0"/>
    <n v="5122.0178982355965"/>
    <x v="0"/>
    <x v="0"/>
  </r>
  <r>
    <s v="C06046"/>
    <s v="Adam Mckinney"/>
    <s v="Hyderabad"/>
    <x v="0"/>
    <x v="0"/>
    <n v="1699551"/>
    <n v="0.09"/>
    <n v="60"/>
    <d v="2022-04-02T00:00:00"/>
    <n v="419"/>
    <n v="25"/>
    <n v="3"/>
    <n v="35279.883383305183"/>
    <x v="0"/>
    <x v="0"/>
  </r>
  <r>
    <s v="C06047"/>
    <s v="Rebecca Jones"/>
    <s v="Chennai"/>
    <x v="0"/>
    <x v="0"/>
    <n v="1507434"/>
    <n v="7.0000000000000007E-2"/>
    <n v="120"/>
    <d v="2022-01-02T00:00:00"/>
    <n v="417"/>
    <n v="11"/>
    <n v="2"/>
    <n v="17502.586926244734"/>
    <x v="0"/>
    <x v="0"/>
  </r>
  <r>
    <s v="C06048"/>
    <s v="Victor Sanchez"/>
    <s v="Kolkata"/>
    <x v="3"/>
    <x v="2"/>
    <n v="1420548"/>
    <n v="0.1"/>
    <n v="120"/>
    <d v="2023-07-04T00:00:00"/>
    <n v="391"/>
    <n v="29"/>
    <n v="5"/>
    <n v="18772.646497591275"/>
    <x v="0"/>
    <x v="0"/>
  </r>
  <r>
    <s v="C06049"/>
    <s v="Gavin Mitchell"/>
    <s v="Mumbai"/>
    <x v="2"/>
    <x v="1"/>
    <n v="1577712"/>
    <n v="0.09"/>
    <n v="120"/>
    <d v="2024-02-07T00:00:00"/>
    <n v="664"/>
    <n v="5"/>
    <n v="0"/>
    <n v="19985.788835505358"/>
    <x v="2"/>
    <x v="0"/>
  </r>
  <r>
    <s v="C06050"/>
    <s v="Mrs. Laura Murray"/>
    <s v="Chennai"/>
    <x v="0"/>
    <x v="2"/>
    <n v="804045"/>
    <n v="0.09"/>
    <n v="36"/>
    <d v="2024-06-18T00:00:00"/>
    <n v="441"/>
    <n v="8"/>
    <n v="5"/>
    <n v="25568.416046562008"/>
    <x v="0"/>
    <x v="0"/>
  </r>
  <r>
    <s v="C06051"/>
    <s v="Ashlee Vaughan"/>
    <s v="Hyderabad"/>
    <x v="0"/>
    <x v="1"/>
    <n v="951732"/>
    <n v="7.0000000000000007E-2"/>
    <n v="120"/>
    <d v="2024-05-19T00:00:00"/>
    <n v="617"/>
    <n v="77"/>
    <n v="2"/>
    <n v="11050.415514369952"/>
    <x v="2"/>
    <x v="0"/>
  </r>
  <r>
    <s v="C06052"/>
    <s v="Matthew Morton"/>
    <s v="Bangalore"/>
    <x v="0"/>
    <x v="1"/>
    <n v="796324"/>
    <n v="0.1"/>
    <n v="84"/>
    <d v="2023-11-01T00:00:00"/>
    <n v="818"/>
    <n v="5"/>
    <n v="5"/>
    <n v="13219.921269025894"/>
    <x v="1"/>
    <x v="0"/>
  </r>
  <r>
    <s v="C06053"/>
    <s v="Holly Smith"/>
    <s v="Delhi"/>
    <x v="1"/>
    <x v="0"/>
    <n v="925735"/>
    <n v="0.08"/>
    <n v="60"/>
    <d v="2022-10-13T00:00:00"/>
    <n v="713"/>
    <n v="18"/>
    <n v="3"/>
    <n v="18770.567866584639"/>
    <x v="1"/>
    <x v="0"/>
  </r>
  <r>
    <s v="C06054"/>
    <s v="Mark Clements"/>
    <s v="Delhi"/>
    <x v="1"/>
    <x v="1"/>
    <n v="738375"/>
    <n v="0.09"/>
    <n v="84"/>
    <d v="2021-10-16T00:00:00"/>
    <n v="822"/>
    <n v="12"/>
    <n v="3"/>
    <n v="11879.773160255963"/>
    <x v="1"/>
    <x v="0"/>
  </r>
  <r>
    <s v="C06055"/>
    <s v="Daniel Martin"/>
    <s v="Chennai"/>
    <x v="0"/>
    <x v="0"/>
    <n v="1629976"/>
    <n v="0.08"/>
    <n v="60"/>
    <d v="2022-03-23T00:00:00"/>
    <n v="657"/>
    <n v="4"/>
    <n v="2"/>
    <n v="33050.036056651377"/>
    <x v="2"/>
    <x v="0"/>
  </r>
  <r>
    <s v="C06056"/>
    <s v="Aimee Navarro"/>
    <s v="Kolkata"/>
    <x v="3"/>
    <x v="0"/>
    <n v="485829"/>
    <n v="0.09"/>
    <n v="84"/>
    <d v="2023-05-09T00:00:00"/>
    <n v="716"/>
    <n v="51"/>
    <n v="5"/>
    <n v="7816.5408019962679"/>
    <x v="1"/>
    <x v="0"/>
  </r>
  <r>
    <s v="C06057"/>
    <s v="Michelle Johnson"/>
    <s v="Delhi"/>
    <x v="1"/>
    <x v="0"/>
    <n v="1373953"/>
    <n v="7.0000000000000007E-2"/>
    <n v="36"/>
    <d v="2023-11-12T00:00:00"/>
    <n v="335"/>
    <n v="16"/>
    <n v="2"/>
    <n v="42423.679869468375"/>
    <x v="0"/>
    <x v="0"/>
  </r>
  <r>
    <s v="C06058"/>
    <s v="William Foster"/>
    <s v="Delhi"/>
    <x v="1"/>
    <x v="0"/>
    <n v="1589093"/>
    <n v="7.0000000000000007E-2"/>
    <n v="84"/>
    <d v="2022-03-04T00:00:00"/>
    <n v="727"/>
    <n v="63"/>
    <n v="5"/>
    <n v="23983.672110937288"/>
    <x v="1"/>
    <x v="0"/>
  </r>
  <r>
    <s v="C06059"/>
    <s v="Judy Miller"/>
    <s v="Delhi"/>
    <x v="1"/>
    <x v="2"/>
    <n v="319130"/>
    <n v="0.09"/>
    <n v="36"/>
    <d v="2022-01-04T00:00:00"/>
    <n v="685"/>
    <n v="7"/>
    <n v="5"/>
    <n v="10148.248683766871"/>
    <x v="2"/>
    <x v="0"/>
  </r>
  <r>
    <s v="C06060"/>
    <s v="Sharon Martinez"/>
    <s v="Hyderabad"/>
    <x v="0"/>
    <x v="1"/>
    <n v="1284112"/>
    <n v="0.1"/>
    <n v="60"/>
    <d v="2020-11-12T00:00:00"/>
    <n v="375"/>
    <n v="31"/>
    <n v="0"/>
    <n v="27283.585078276126"/>
    <x v="0"/>
    <x v="0"/>
  </r>
  <r>
    <s v="C06061"/>
    <s v="Natasha Howard"/>
    <s v="Bangalore"/>
    <x v="0"/>
    <x v="0"/>
    <n v="342653"/>
    <n v="0.1"/>
    <n v="120"/>
    <d v="2023-03-05T00:00:00"/>
    <n v="846"/>
    <n v="116"/>
    <n v="4"/>
    <n v="4528.1846444746279"/>
    <x v="1"/>
    <x v="0"/>
  </r>
  <r>
    <s v="C06062"/>
    <s v="Jody Smith"/>
    <s v="Chennai"/>
    <x v="0"/>
    <x v="1"/>
    <n v="1973423"/>
    <n v="7.0000000000000007E-2"/>
    <n v="60"/>
    <d v="2022-12-24T00:00:00"/>
    <n v="601"/>
    <n v="24"/>
    <n v="4"/>
    <n v="39076.140627092202"/>
    <x v="2"/>
    <x v="0"/>
  </r>
  <r>
    <s v="C06063"/>
    <s v="Cheryl Richard"/>
    <s v="Chennai"/>
    <x v="0"/>
    <x v="0"/>
    <n v="478815"/>
    <n v="7.0000000000000007E-2"/>
    <n v="84"/>
    <d v="2022-03-05T00:00:00"/>
    <n v="355"/>
    <n v="12"/>
    <n v="3"/>
    <n v="7226.6015656720137"/>
    <x v="0"/>
    <x v="0"/>
  </r>
  <r>
    <s v="C06064"/>
    <s v="Michelle Richardson"/>
    <s v="Mumbai"/>
    <x v="2"/>
    <x v="2"/>
    <n v="647585"/>
    <n v="0.1"/>
    <n v="120"/>
    <d v="2024-04-15T00:00:00"/>
    <n v="457"/>
    <n v="47"/>
    <n v="3"/>
    <n v="8557.8834943575621"/>
    <x v="0"/>
    <x v="0"/>
  </r>
  <r>
    <s v="C06065"/>
    <s v="Raymond Johnson"/>
    <s v="Delhi"/>
    <x v="1"/>
    <x v="1"/>
    <n v="424613"/>
    <n v="0.09"/>
    <n v="60"/>
    <d v="2021-08-30T00:00:00"/>
    <n v="731"/>
    <n v="6"/>
    <n v="1"/>
    <n v="8814.267487727855"/>
    <x v="1"/>
    <x v="0"/>
  </r>
  <r>
    <s v="C06066"/>
    <s v="Sarah Vaughan"/>
    <s v="Hyderabad"/>
    <x v="0"/>
    <x v="2"/>
    <n v="1344667"/>
    <n v="0.1"/>
    <n v="120"/>
    <d v="2020-09-17T00:00:00"/>
    <n v="476"/>
    <n v="98"/>
    <n v="1"/>
    <n v="17769.873491058781"/>
    <x v="0"/>
    <x v="0"/>
  </r>
  <r>
    <s v="C06067"/>
    <s v="Leslie Long"/>
    <s v="Bangalore"/>
    <x v="0"/>
    <x v="2"/>
    <n v="1144741"/>
    <n v="0.09"/>
    <n v="120"/>
    <d v="2021-12-25T00:00:00"/>
    <n v="586"/>
    <n v="46"/>
    <n v="0"/>
    <n v="14501.095191863433"/>
    <x v="0"/>
    <x v="0"/>
  </r>
  <r>
    <s v="C06068"/>
    <s v="Douglas Avery"/>
    <s v="Bangalore"/>
    <x v="0"/>
    <x v="1"/>
    <n v="1423030"/>
    <n v="0.1"/>
    <n v="36"/>
    <d v="2021-01-22T00:00:00"/>
    <n v="777"/>
    <n v="14"/>
    <n v="5"/>
    <n v="45917.175392446559"/>
    <x v="1"/>
    <x v="0"/>
  </r>
  <r>
    <s v="C06069"/>
    <s v="Francisco Martin"/>
    <s v="Delhi"/>
    <x v="1"/>
    <x v="1"/>
    <n v="1690573"/>
    <n v="0.09"/>
    <n v="120"/>
    <d v="2022-08-19T00:00:00"/>
    <n v="396"/>
    <n v="119"/>
    <n v="3"/>
    <n v="21415.464285628052"/>
    <x v="0"/>
    <x v="0"/>
  </r>
  <r>
    <s v="C06070"/>
    <s v="Dr. Jason Spencer PhD"/>
    <s v="Chennai"/>
    <x v="0"/>
    <x v="2"/>
    <n v="461737"/>
    <n v="0.1"/>
    <n v="36"/>
    <d v="2021-12-07T00:00:00"/>
    <n v="571"/>
    <n v="16"/>
    <n v="3"/>
    <n v="14898.95421332094"/>
    <x v="0"/>
    <x v="0"/>
  </r>
  <r>
    <s v="C06071"/>
    <s v="Nathan Diaz"/>
    <s v="Chennai"/>
    <x v="0"/>
    <x v="2"/>
    <n v="798285"/>
    <n v="7.0000000000000007E-2"/>
    <n v="84"/>
    <d v="2020-08-26T00:00:00"/>
    <n v="568"/>
    <n v="13"/>
    <n v="2"/>
    <n v="12048.260039582059"/>
    <x v="0"/>
    <x v="0"/>
  </r>
  <r>
    <s v="C06072"/>
    <s v="Lynn Molina"/>
    <s v="Delhi"/>
    <x v="1"/>
    <x v="2"/>
    <n v="647851"/>
    <n v="0.09"/>
    <n v="84"/>
    <d v="2022-09-24T00:00:00"/>
    <n v="812"/>
    <n v="81"/>
    <n v="1"/>
    <n v="10423.325439844235"/>
    <x v="1"/>
    <x v="0"/>
  </r>
  <r>
    <s v="C06073"/>
    <s v="Michael Carlson"/>
    <s v="Bangalore"/>
    <x v="0"/>
    <x v="2"/>
    <n v="1648831"/>
    <n v="0.09"/>
    <n v="84"/>
    <d v="2022-09-10T00:00:00"/>
    <n v="563"/>
    <n v="11"/>
    <n v="5"/>
    <n v="26528.170996577624"/>
    <x v="0"/>
    <x v="0"/>
  </r>
  <r>
    <s v="C06074"/>
    <s v="Aaron Sanders"/>
    <s v="Kolkata"/>
    <x v="3"/>
    <x v="0"/>
    <n v="1773866"/>
    <n v="7.0000000000000007E-2"/>
    <n v="60"/>
    <d v="2020-08-04T00:00:00"/>
    <n v="774"/>
    <n v="35"/>
    <n v="0"/>
    <n v="35124.672849975672"/>
    <x v="1"/>
    <x v="0"/>
  </r>
  <r>
    <s v="C06075"/>
    <s v="Kenneth Coleman"/>
    <s v="Mumbai"/>
    <x v="2"/>
    <x v="0"/>
    <n v="1161120"/>
    <n v="0.1"/>
    <n v="120"/>
    <d v="2022-12-06T00:00:00"/>
    <n v="438"/>
    <n v="2"/>
    <n v="4"/>
    <n v="15344.286360815109"/>
    <x v="0"/>
    <x v="0"/>
  </r>
  <r>
    <s v="C06076"/>
    <s v="Steven Burton"/>
    <s v="Delhi"/>
    <x v="1"/>
    <x v="0"/>
    <n v="1794445"/>
    <n v="0.08"/>
    <n v="120"/>
    <d v="2021-12-30T00:00:00"/>
    <n v="552"/>
    <n v="76"/>
    <n v="3"/>
    <n v="21771.569505299845"/>
    <x v="0"/>
    <x v="0"/>
  </r>
  <r>
    <s v="C06077"/>
    <s v="Jodi Dixon"/>
    <s v="Mumbai"/>
    <x v="2"/>
    <x v="0"/>
    <n v="445571"/>
    <n v="0.09"/>
    <n v="60"/>
    <d v="2024-03-09T00:00:00"/>
    <n v="786"/>
    <n v="42"/>
    <n v="3"/>
    <n v="9249.3210965617818"/>
    <x v="1"/>
    <x v="0"/>
  </r>
  <r>
    <s v="C06078"/>
    <s v="Briana Summers"/>
    <s v="Chennai"/>
    <x v="0"/>
    <x v="0"/>
    <n v="1781177"/>
    <n v="0.1"/>
    <n v="84"/>
    <d v="2021-06-25T00:00:00"/>
    <n v="423"/>
    <n v="39"/>
    <n v="3"/>
    <n v="29569.647161456556"/>
    <x v="0"/>
    <x v="0"/>
  </r>
  <r>
    <s v="C06079"/>
    <s v="Robert Perkins"/>
    <s v="Mumbai"/>
    <x v="2"/>
    <x v="2"/>
    <n v="107134"/>
    <n v="0.08"/>
    <n v="120"/>
    <d v="2022-12-29T00:00:00"/>
    <n v="426"/>
    <n v="24"/>
    <n v="2"/>
    <n v="1299.8310493666809"/>
    <x v="0"/>
    <x v="0"/>
  </r>
  <r>
    <s v="C06080"/>
    <s v="Lori Mccall"/>
    <s v="Delhi"/>
    <x v="1"/>
    <x v="2"/>
    <n v="424895"/>
    <n v="0.09"/>
    <n v="84"/>
    <d v="2021-02-03T00:00:00"/>
    <n v="649"/>
    <n v="49"/>
    <n v="0"/>
    <n v="6836.1689072990794"/>
    <x v="2"/>
    <x v="0"/>
  </r>
  <r>
    <s v="C06081"/>
    <s v="Catherine Jones"/>
    <s v="Bangalore"/>
    <x v="0"/>
    <x v="1"/>
    <n v="400686"/>
    <n v="0.1"/>
    <n v="60"/>
    <d v="2021-04-13T00:00:00"/>
    <n v="390"/>
    <n v="13"/>
    <n v="4"/>
    <n v="8513.3933571792404"/>
    <x v="0"/>
    <x v="0"/>
  </r>
  <r>
    <s v="C06082"/>
    <s v="Tami Johnson"/>
    <s v="Mumbai"/>
    <x v="2"/>
    <x v="1"/>
    <n v="1910028"/>
    <n v="0.09"/>
    <n v="84"/>
    <d v="2021-05-07T00:00:00"/>
    <n v="374"/>
    <n v="1"/>
    <n v="4"/>
    <n v="30730.589970864912"/>
    <x v="0"/>
    <x v="0"/>
  </r>
  <r>
    <s v="C06083"/>
    <s v="Joshua Pierce"/>
    <s v="Kolkata"/>
    <x v="3"/>
    <x v="2"/>
    <n v="672879"/>
    <n v="0.08"/>
    <n v="84"/>
    <d v="2022-04-15T00:00:00"/>
    <n v="444"/>
    <n v="61"/>
    <n v="2"/>
    <n v="10487.636361053879"/>
    <x v="0"/>
    <x v="0"/>
  </r>
  <r>
    <s v="C06084"/>
    <s v="Cody Stephenson"/>
    <s v="Chennai"/>
    <x v="0"/>
    <x v="2"/>
    <n v="942977"/>
    <n v="7.0000000000000007E-2"/>
    <n v="84"/>
    <d v="2021-10-29T00:00:00"/>
    <n v="838"/>
    <n v="22"/>
    <n v="5"/>
    <n v="14232.050091565008"/>
    <x v="1"/>
    <x v="0"/>
  </r>
  <r>
    <s v="C06085"/>
    <s v="David Mendoza"/>
    <s v="Chennai"/>
    <x v="0"/>
    <x v="2"/>
    <n v="427898"/>
    <n v="0.1"/>
    <n v="36"/>
    <d v="2022-09-19T00:00:00"/>
    <n v="454"/>
    <n v="25"/>
    <n v="1"/>
    <n v="13807.064865868671"/>
    <x v="0"/>
    <x v="0"/>
  </r>
  <r>
    <s v="C06086"/>
    <s v="Anita Smith"/>
    <s v="Delhi"/>
    <x v="1"/>
    <x v="2"/>
    <n v="168407"/>
    <n v="0.08"/>
    <n v="60"/>
    <d v="2023-11-27T00:00:00"/>
    <n v="800"/>
    <n v="33"/>
    <n v="0"/>
    <n v="3414.6867329288825"/>
    <x v="1"/>
    <x v="0"/>
  </r>
  <r>
    <s v="C06087"/>
    <s v="Jennifer Goodwin"/>
    <s v="Kolkata"/>
    <x v="3"/>
    <x v="1"/>
    <n v="417605"/>
    <n v="0.1"/>
    <n v="120"/>
    <d v="2023-12-19T00:00:00"/>
    <n v="462"/>
    <n v="57"/>
    <n v="1"/>
    <n v="5518.6808475508069"/>
    <x v="0"/>
    <x v="0"/>
  </r>
  <r>
    <s v="C06088"/>
    <s v="Christopher Barton"/>
    <s v="Delhi"/>
    <x v="1"/>
    <x v="1"/>
    <n v="1942142"/>
    <n v="0.1"/>
    <n v="60"/>
    <d v="2021-03-03T00:00:00"/>
    <n v="759"/>
    <n v="28"/>
    <n v="5"/>
    <n v="41264.777909631994"/>
    <x v="1"/>
    <x v="0"/>
  </r>
  <r>
    <s v="C06089"/>
    <s v="Charles Burns"/>
    <s v="Hyderabad"/>
    <x v="0"/>
    <x v="2"/>
    <n v="711152"/>
    <n v="0.1"/>
    <n v="84"/>
    <d v="2021-06-09T00:00:00"/>
    <n v="818"/>
    <n v="65"/>
    <n v="0"/>
    <n v="11805.965223087966"/>
    <x v="1"/>
    <x v="0"/>
  </r>
  <r>
    <s v="C06090"/>
    <s v="Michael Henderson"/>
    <s v="Bangalore"/>
    <x v="0"/>
    <x v="0"/>
    <n v="1871094"/>
    <n v="0.09"/>
    <n v="120"/>
    <d v="2024-01-25T00:00:00"/>
    <n v="850"/>
    <n v="57"/>
    <n v="5"/>
    <n v="23702.228020944931"/>
    <x v="1"/>
    <x v="0"/>
  </r>
  <r>
    <s v="C06091"/>
    <s v="Beth Ramirez"/>
    <s v="Kolkata"/>
    <x v="3"/>
    <x v="2"/>
    <n v="1678239"/>
    <n v="0.09"/>
    <n v="60"/>
    <d v="2024-06-03T00:00:00"/>
    <n v="596"/>
    <n v="17"/>
    <n v="4"/>
    <n v="34837.481316721125"/>
    <x v="0"/>
    <x v="0"/>
  </r>
  <r>
    <s v="C06092"/>
    <s v="Maria Martinez"/>
    <s v="Bangalore"/>
    <x v="0"/>
    <x v="1"/>
    <n v="1751224"/>
    <n v="7.0000000000000007E-2"/>
    <n v="60"/>
    <d v="2022-06-28T00:00:00"/>
    <n v="727"/>
    <n v="31"/>
    <n v="2"/>
    <n v="34676.334112625074"/>
    <x v="1"/>
    <x v="0"/>
  </r>
  <r>
    <s v="C06093"/>
    <s v="Tracey Jackson"/>
    <s v="Kolkata"/>
    <x v="3"/>
    <x v="2"/>
    <n v="429217"/>
    <n v="0.1"/>
    <n v="120"/>
    <d v="2022-04-04T00:00:00"/>
    <n v="816"/>
    <n v="33"/>
    <n v="5"/>
    <n v="5672.1342832179089"/>
    <x v="1"/>
    <x v="0"/>
  </r>
  <r>
    <s v="C06094"/>
    <s v="Richard Clarke"/>
    <s v="Bangalore"/>
    <x v="0"/>
    <x v="1"/>
    <n v="1540208"/>
    <n v="0.09"/>
    <n v="60"/>
    <d v="2021-04-16T00:00:00"/>
    <n v="714"/>
    <n v="41"/>
    <n v="3"/>
    <n v="31972.184786472251"/>
    <x v="1"/>
    <x v="0"/>
  </r>
  <r>
    <s v="C06095"/>
    <s v="Raymond Rivera"/>
    <s v="Hyderabad"/>
    <x v="0"/>
    <x v="0"/>
    <n v="1151503"/>
    <n v="0.08"/>
    <n v="60"/>
    <d v="2021-10-19T00:00:00"/>
    <n v="332"/>
    <n v="12"/>
    <n v="0"/>
    <n v="23348.328852291219"/>
    <x v="0"/>
    <x v="0"/>
  </r>
  <r>
    <s v="C06096"/>
    <s v="Lindsey Benjamin"/>
    <s v="Hyderabad"/>
    <x v="0"/>
    <x v="1"/>
    <n v="1991508"/>
    <n v="0.08"/>
    <n v="36"/>
    <d v="2024-01-07T00:00:00"/>
    <n v="795"/>
    <n v="28"/>
    <n v="4"/>
    <n v="62406.622507363223"/>
    <x v="1"/>
    <x v="0"/>
  </r>
  <r>
    <s v="C06097"/>
    <s v="John Johnson"/>
    <s v="Chennai"/>
    <x v="0"/>
    <x v="2"/>
    <n v="610291"/>
    <n v="0.09"/>
    <n v="36"/>
    <d v="2021-09-30T00:00:00"/>
    <n v="512"/>
    <n v="35"/>
    <n v="5"/>
    <n v="19407.090644767861"/>
    <x v="0"/>
    <x v="0"/>
  </r>
  <r>
    <s v="C06098"/>
    <s v="Dennis King"/>
    <s v="Bangalore"/>
    <x v="0"/>
    <x v="1"/>
    <n v="497224"/>
    <n v="0.08"/>
    <n v="36"/>
    <d v="2023-06-16T00:00:00"/>
    <n v="626"/>
    <n v="6"/>
    <n v="4"/>
    <n v="15581.192980194493"/>
    <x v="2"/>
    <x v="0"/>
  </r>
  <r>
    <s v="C06099"/>
    <s v="Jillian Petersen"/>
    <s v="Chennai"/>
    <x v="0"/>
    <x v="1"/>
    <n v="934693"/>
    <n v="0.1"/>
    <n v="84"/>
    <d v="2021-12-08T00:00:00"/>
    <n v="311"/>
    <n v="20"/>
    <n v="1"/>
    <n v="15517.010501642069"/>
    <x v="0"/>
    <x v="0"/>
  </r>
  <r>
    <s v="C06100"/>
    <s v="Kenneth Simon"/>
    <s v="Hyderabad"/>
    <x v="0"/>
    <x v="1"/>
    <n v="1227734"/>
    <n v="7.0000000000000007E-2"/>
    <n v="36"/>
    <d v="2022-06-27T00:00:00"/>
    <n v="527"/>
    <n v="32"/>
    <n v="4"/>
    <n v="37908.86164291056"/>
    <x v="0"/>
    <x v="0"/>
  </r>
  <r>
    <s v="C06101"/>
    <s v="Jason Beasley"/>
    <s v="Kolkata"/>
    <x v="3"/>
    <x v="0"/>
    <n v="1388912"/>
    <n v="0.09"/>
    <n v="60"/>
    <d v="2024-06-10T00:00:00"/>
    <n v="373"/>
    <n v="7"/>
    <n v="2"/>
    <n v="28831.5286741458"/>
    <x v="0"/>
    <x v="0"/>
  </r>
  <r>
    <s v="C06102"/>
    <s v="Jenna Santana"/>
    <s v="Mumbai"/>
    <x v="2"/>
    <x v="0"/>
    <n v="1975051"/>
    <n v="0.08"/>
    <n v="120"/>
    <d v="2024-06-12T00:00:00"/>
    <n v="396"/>
    <n v="46"/>
    <n v="3"/>
    <n v="23962.818655914205"/>
    <x v="0"/>
    <x v="0"/>
  </r>
  <r>
    <s v="C06103"/>
    <s v="Tonya Guzman"/>
    <s v="Delhi"/>
    <x v="1"/>
    <x v="2"/>
    <n v="1796846"/>
    <n v="7.0000000000000007E-2"/>
    <n v="84"/>
    <d v="2022-10-11T00:00:00"/>
    <n v="386"/>
    <n v="2"/>
    <n v="5"/>
    <n v="27119.221655277081"/>
    <x v="0"/>
    <x v="0"/>
  </r>
  <r>
    <s v="C06104"/>
    <s v="Erin Richardson"/>
    <s v="Hyderabad"/>
    <x v="0"/>
    <x v="2"/>
    <n v="125820"/>
    <n v="0.1"/>
    <n v="60"/>
    <d v="2022-07-18T00:00:00"/>
    <n v="541"/>
    <n v="45"/>
    <n v="3"/>
    <n v="2673.3031655717741"/>
    <x v="0"/>
    <x v="0"/>
  </r>
  <r>
    <s v="C06105"/>
    <s v="Sandra Mcdonald"/>
    <s v="Mumbai"/>
    <x v="2"/>
    <x v="1"/>
    <n v="707552"/>
    <n v="0.1"/>
    <n v="36"/>
    <d v="2022-09-28T00:00:00"/>
    <n v="444"/>
    <n v="26"/>
    <n v="5"/>
    <n v="22830.712833374098"/>
    <x v="0"/>
    <x v="0"/>
  </r>
  <r>
    <s v="C06106"/>
    <s v="Marcus Collins"/>
    <s v="Delhi"/>
    <x v="1"/>
    <x v="1"/>
    <n v="752086"/>
    <n v="0.1"/>
    <n v="60"/>
    <d v="2023-12-05T00:00:00"/>
    <n v="448"/>
    <n v="59"/>
    <n v="2"/>
    <n v="15979.604868718912"/>
    <x v="0"/>
    <x v="0"/>
  </r>
  <r>
    <s v="C06107"/>
    <s v="Barry Miller"/>
    <s v="Chennai"/>
    <x v="0"/>
    <x v="0"/>
    <n v="1739596"/>
    <n v="0.08"/>
    <n v="120"/>
    <d v="2023-11-25T00:00:00"/>
    <n v="401"/>
    <n v="120"/>
    <n v="0"/>
    <n v="21106.099783020149"/>
    <x v="0"/>
    <x v="1"/>
  </r>
  <r>
    <s v="C06108"/>
    <s v="John Weaver"/>
    <s v="Delhi"/>
    <x v="1"/>
    <x v="2"/>
    <n v="190412"/>
    <n v="0.1"/>
    <n v="60"/>
    <d v="2020-10-17T00:00:00"/>
    <n v="366"/>
    <n v="3"/>
    <n v="4"/>
    <n v="4045.6922775620146"/>
    <x v="0"/>
    <x v="0"/>
  </r>
  <r>
    <s v="C06109"/>
    <s v="Kirk Serrano"/>
    <s v="Mumbai"/>
    <x v="2"/>
    <x v="1"/>
    <n v="262291"/>
    <n v="0.09"/>
    <n v="120"/>
    <d v="2024-01-21T00:00:00"/>
    <n v="808"/>
    <n v="118"/>
    <n v="5"/>
    <n v="3322.591537272669"/>
    <x v="1"/>
    <x v="0"/>
  </r>
  <r>
    <s v="C06110"/>
    <s v="Michael Anderson"/>
    <s v="Chennai"/>
    <x v="0"/>
    <x v="2"/>
    <n v="385103"/>
    <n v="7.0000000000000007E-2"/>
    <n v="36"/>
    <d v="2022-03-21T00:00:00"/>
    <n v="789"/>
    <n v="22"/>
    <n v="1"/>
    <n v="11890.862634145331"/>
    <x v="1"/>
    <x v="0"/>
  </r>
  <r>
    <s v="C06111"/>
    <s v="Wayne Campbell"/>
    <s v="Hyderabad"/>
    <x v="0"/>
    <x v="0"/>
    <n v="929759"/>
    <n v="0.1"/>
    <n v="84"/>
    <d v="2020-09-04T00:00:00"/>
    <n v="350"/>
    <n v="68"/>
    <n v="1"/>
    <n v="15435.100259653414"/>
    <x v="0"/>
    <x v="0"/>
  </r>
  <r>
    <s v="C06112"/>
    <s v="Michael Bishop"/>
    <s v="Hyderabad"/>
    <x v="0"/>
    <x v="0"/>
    <n v="294915"/>
    <n v="0.1"/>
    <n v="60"/>
    <d v="2024-05-27T00:00:00"/>
    <n v="416"/>
    <n v="18"/>
    <n v="0"/>
    <n v="6266.0721910236844"/>
    <x v="0"/>
    <x v="0"/>
  </r>
  <r>
    <s v="C06113"/>
    <s v="Justin Choi"/>
    <s v="Hyderabad"/>
    <x v="0"/>
    <x v="1"/>
    <n v="1087851"/>
    <n v="0.08"/>
    <n v="36"/>
    <d v="2022-12-22T00:00:00"/>
    <n v="838"/>
    <n v="29"/>
    <n v="0"/>
    <n v="34089.296503583006"/>
    <x v="1"/>
    <x v="0"/>
  </r>
  <r>
    <s v="C06114"/>
    <s v="Jennifer Hicks"/>
    <s v="Mumbai"/>
    <x v="2"/>
    <x v="1"/>
    <n v="1313336"/>
    <n v="7.0000000000000007E-2"/>
    <n v="60"/>
    <d v="2023-05-29T00:00:00"/>
    <n v="310"/>
    <n v="38"/>
    <n v="1"/>
    <n v="26005.626886188493"/>
    <x v="0"/>
    <x v="0"/>
  </r>
  <r>
    <s v="C06115"/>
    <s v="Ashley Salinas"/>
    <s v="Chennai"/>
    <x v="0"/>
    <x v="1"/>
    <n v="815735"/>
    <n v="0.1"/>
    <n v="60"/>
    <d v="2020-12-12T00:00:00"/>
    <n v="707"/>
    <n v="50"/>
    <n v="0"/>
    <n v="17331.958017546429"/>
    <x v="1"/>
    <x v="0"/>
  </r>
  <r>
    <s v="C06116"/>
    <s v="Savannah Chung"/>
    <s v="Hyderabad"/>
    <x v="0"/>
    <x v="1"/>
    <n v="1426430"/>
    <n v="0.08"/>
    <n v="84"/>
    <d v="2020-08-05T00:00:00"/>
    <n v="804"/>
    <n v="36"/>
    <n v="4"/>
    <n v="22232.643810399913"/>
    <x v="1"/>
    <x v="0"/>
  </r>
  <r>
    <s v="C06117"/>
    <s v="Nicholas Mata"/>
    <s v="Mumbai"/>
    <x v="2"/>
    <x v="0"/>
    <n v="1041377"/>
    <n v="0.08"/>
    <n v="36"/>
    <d v="2024-02-27T00:00:00"/>
    <n v="536"/>
    <n v="10"/>
    <n v="3"/>
    <n v="32632.970255128475"/>
    <x v="0"/>
    <x v="0"/>
  </r>
  <r>
    <s v="C06118"/>
    <s v="Christopher Barton"/>
    <s v="Delhi"/>
    <x v="1"/>
    <x v="0"/>
    <n v="345795"/>
    <n v="0.09"/>
    <n v="60"/>
    <d v="2024-04-14T00:00:00"/>
    <n v="456"/>
    <n v="38"/>
    <n v="1"/>
    <n v="7178.1354454970842"/>
    <x v="0"/>
    <x v="0"/>
  </r>
  <r>
    <s v="C06119"/>
    <s v="Jorge Cabrera"/>
    <s v="Delhi"/>
    <x v="1"/>
    <x v="1"/>
    <n v="1305646"/>
    <n v="0.1"/>
    <n v="60"/>
    <d v="2023-02-01T00:00:00"/>
    <n v="635"/>
    <n v="16"/>
    <n v="0"/>
    <n v="27741.118939088581"/>
    <x v="2"/>
    <x v="0"/>
  </r>
  <r>
    <s v="C06120"/>
    <s v="Calvin Rodriguez"/>
    <s v="Chennai"/>
    <x v="0"/>
    <x v="2"/>
    <n v="1342895"/>
    <n v="0.08"/>
    <n v="84"/>
    <d v="2021-04-28T00:00:00"/>
    <n v="801"/>
    <n v="47"/>
    <n v="2"/>
    <n v="20930.649390272913"/>
    <x v="1"/>
    <x v="0"/>
  </r>
  <r>
    <s v="C06121"/>
    <s v="Marc Price"/>
    <s v="Delhi"/>
    <x v="1"/>
    <x v="0"/>
    <n v="278923"/>
    <n v="0.1"/>
    <n v="84"/>
    <d v="2023-03-26T00:00:00"/>
    <n v="669"/>
    <n v="76"/>
    <n v="2"/>
    <n v="4630.4520523310975"/>
    <x v="2"/>
    <x v="0"/>
  </r>
  <r>
    <s v="C06122"/>
    <s v="Adam Russo"/>
    <s v="Hyderabad"/>
    <x v="0"/>
    <x v="0"/>
    <n v="209286"/>
    <n v="7.0000000000000007E-2"/>
    <n v="120"/>
    <d v="2021-12-08T00:00:00"/>
    <n v="477"/>
    <n v="94"/>
    <n v="2"/>
    <n v="2429.9879181748956"/>
    <x v="0"/>
    <x v="0"/>
  </r>
  <r>
    <s v="C06123"/>
    <s v="Nicholas Waters"/>
    <s v="Hyderabad"/>
    <x v="0"/>
    <x v="1"/>
    <n v="938406"/>
    <n v="0.1"/>
    <n v="60"/>
    <d v="2024-05-14T00:00:00"/>
    <n v="789"/>
    <n v="53"/>
    <n v="2"/>
    <n v="19938.35423932242"/>
    <x v="1"/>
    <x v="0"/>
  </r>
  <r>
    <s v="C06124"/>
    <s v="Laura Faulkner"/>
    <s v="Mumbai"/>
    <x v="2"/>
    <x v="0"/>
    <n v="1462241"/>
    <n v="0.09"/>
    <n v="36"/>
    <d v="2023-12-10T00:00:00"/>
    <n v="586"/>
    <n v="21"/>
    <n v="4"/>
    <n v="46498.872884404329"/>
    <x v="0"/>
    <x v="0"/>
  </r>
  <r>
    <s v="C06125"/>
    <s v="Erin Horton"/>
    <s v="Delhi"/>
    <x v="1"/>
    <x v="0"/>
    <n v="1133555"/>
    <n v="0.09"/>
    <n v="36"/>
    <d v="2021-04-25T00:00:00"/>
    <n v="313"/>
    <n v="31"/>
    <n v="5"/>
    <n v="36046.745955339065"/>
    <x v="0"/>
    <x v="0"/>
  </r>
  <r>
    <s v="C06126"/>
    <s v="Desiree Bell"/>
    <s v="Hyderabad"/>
    <x v="0"/>
    <x v="1"/>
    <n v="1394094"/>
    <n v="7.0000000000000007E-2"/>
    <n v="60"/>
    <d v="2023-01-23T00:00:00"/>
    <n v="418"/>
    <n v="28"/>
    <n v="1"/>
    <n v="27604.732077910045"/>
    <x v="0"/>
    <x v="0"/>
  </r>
  <r>
    <s v="C06127"/>
    <s v="Robert Mercado"/>
    <s v="Chennai"/>
    <x v="0"/>
    <x v="0"/>
    <n v="1943005"/>
    <n v="7.0000000000000007E-2"/>
    <n v="60"/>
    <d v="2024-04-07T00:00:00"/>
    <n v="671"/>
    <n v="37"/>
    <n v="5"/>
    <n v="38473.827769891846"/>
    <x v="2"/>
    <x v="0"/>
  </r>
  <r>
    <s v="C06128"/>
    <s v="Dr. Roy Harris"/>
    <s v="Bangalore"/>
    <x v="0"/>
    <x v="1"/>
    <n v="692975"/>
    <n v="0.08"/>
    <n v="60"/>
    <d v="2021-04-17T00:00:00"/>
    <n v="542"/>
    <n v="7"/>
    <n v="2"/>
    <n v="14051.034332013469"/>
    <x v="0"/>
    <x v="0"/>
  </r>
  <r>
    <s v="C06129"/>
    <s v="David Taylor"/>
    <s v="Kolkata"/>
    <x v="3"/>
    <x v="2"/>
    <n v="1317787"/>
    <n v="0.1"/>
    <n v="84"/>
    <d v="2023-09-21T00:00:00"/>
    <n v="318"/>
    <n v="14"/>
    <n v="0"/>
    <n v="21876.824495237899"/>
    <x v="0"/>
    <x v="0"/>
  </r>
  <r>
    <s v="C06130"/>
    <s v="Linda Giles"/>
    <s v="Chennai"/>
    <x v="0"/>
    <x v="2"/>
    <n v="950826"/>
    <n v="7.0000000000000007E-2"/>
    <n v="36"/>
    <d v="2023-04-24T00:00:00"/>
    <n v="504"/>
    <n v="13"/>
    <n v="2"/>
    <n v="29358.74650411414"/>
    <x v="0"/>
    <x v="0"/>
  </r>
  <r>
    <s v="C06131"/>
    <s v="Matthew Wilson"/>
    <s v="Delhi"/>
    <x v="1"/>
    <x v="1"/>
    <n v="1880917"/>
    <n v="0.1"/>
    <n v="60"/>
    <d v="2021-05-21T00:00:00"/>
    <n v="478"/>
    <n v="51"/>
    <n v="3"/>
    <n v="39963.927597184593"/>
    <x v="0"/>
    <x v="0"/>
  </r>
  <r>
    <s v="C06132"/>
    <s v="Tina Miller"/>
    <s v="Chennai"/>
    <x v="0"/>
    <x v="0"/>
    <n v="1289183"/>
    <n v="0.08"/>
    <n v="36"/>
    <d v="2021-10-14T00:00:00"/>
    <n v="697"/>
    <n v="17"/>
    <n v="1"/>
    <n v="40398.309634663805"/>
    <x v="2"/>
    <x v="0"/>
  </r>
  <r>
    <s v="C06133"/>
    <s v="Matthew Davis"/>
    <s v="Hyderabad"/>
    <x v="0"/>
    <x v="2"/>
    <n v="1857160"/>
    <n v="0.08"/>
    <n v="60"/>
    <d v="2023-09-27T00:00:00"/>
    <n v="419"/>
    <n v="24"/>
    <n v="0"/>
    <n v="37656.508416670353"/>
    <x v="0"/>
    <x v="0"/>
  </r>
  <r>
    <s v="C06134"/>
    <s v="Roger Mckee"/>
    <s v="Mumbai"/>
    <x v="2"/>
    <x v="1"/>
    <n v="1996116"/>
    <n v="0.08"/>
    <n v="60"/>
    <d v="2021-02-18T00:00:00"/>
    <n v="407"/>
    <n v="0"/>
    <n v="0"/>
    <n v="40474.035061411167"/>
    <x v="0"/>
    <x v="0"/>
  </r>
  <r>
    <s v="C06135"/>
    <s v="Travis King"/>
    <s v="Hyderabad"/>
    <x v="0"/>
    <x v="1"/>
    <n v="1549337"/>
    <n v="0.1"/>
    <n v="36"/>
    <d v="2024-04-22T00:00:00"/>
    <n v="602"/>
    <n v="20"/>
    <n v="3"/>
    <n v="49992.747005338584"/>
    <x v="2"/>
    <x v="0"/>
  </r>
  <r>
    <s v="C06136"/>
    <s v="Dr. Zachary Martinez"/>
    <s v="Kolkata"/>
    <x v="3"/>
    <x v="2"/>
    <n v="196890"/>
    <n v="0.09"/>
    <n v="36"/>
    <d v="2022-03-26T00:00:00"/>
    <n v="670"/>
    <n v="1"/>
    <n v="4"/>
    <n v="6261.0493634157219"/>
    <x v="2"/>
    <x v="0"/>
  </r>
  <r>
    <s v="C06137"/>
    <s v="Roy Freeman"/>
    <s v="Chennai"/>
    <x v="0"/>
    <x v="0"/>
    <n v="1979021"/>
    <n v="7.0000000000000007E-2"/>
    <n v="36"/>
    <d v="2020-12-10T00:00:00"/>
    <n v="640"/>
    <n v="26"/>
    <n v="3"/>
    <n v="61106.423115605248"/>
    <x v="2"/>
    <x v="0"/>
  </r>
  <r>
    <s v="C06138"/>
    <s v="Joshua Gallagher"/>
    <s v="Delhi"/>
    <x v="1"/>
    <x v="0"/>
    <n v="851013"/>
    <n v="0.08"/>
    <n v="120"/>
    <d v="2023-06-05T00:00:00"/>
    <n v="531"/>
    <n v="46"/>
    <n v="4"/>
    <n v="10325.136005513537"/>
    <x v="0"/>
    <x v="0"/>
  </r>
  <r>
    <s v="C06139"/>
    <s v="Megan Benton"/>
    <s v="Mumbai"/>
    <x v="2"/>
    <x v="1"/>
    <n v="1089525"/>
    <n v="0.1"/>
    <n v="60"/>
    <d v="2023-02-20T00:00:00"/>
    <n v="670"/>
    <n v="11"/>
    <n v="2"/>
    <n v="23149.186389044567"/>
    <x v="2"/>
    <x v="0"/>
  </r>
  <r>
    <s v="C06140"/>
    <s v="Mr. Ian Griffin"/>
    <s v="Chennai"/>
    <x v="0"/>
    <x v="1"/>
    <n v="1467678"/>
    <n v="7.0000000000000007E-2"/>
    <n v="60"/>
    <d v="2022-10-24T00:00:00"/>
    <n v="490"/>
    <n v="51"/>
    <n v="4"/>
    <n v="29061.783471303126"/>
    <x v="0"/>
    <x v="0"/>
  </r>
  <r>
    <s v="C06141"/>
    <s v="Michael Robinson"/>
    <s v="Hyderabad"/>
    <x v="0"/>
    <x v="2"/>
    <n v="305132"/>
    <n v="7.0000000000000007E-2"/>
    <n v="120"/>
    <d v="2022-11-29T00:00:00"/>
    <n v="724"/>
    <n v="41"/>
    <n v="5"/>
    <n v="3542.8412480937195"/>
    <x v="1"/>
    <x v="0"/>
  </r>
  <r>
    <s v="C06142"/>
    <s v="Keith Snyder"/>
    <s v="Hyderabad"/>
    <x v="0"/>
    <x v="1"/>
    <n v="453436"/>
    <n v="0.09"/>
    <n v="60"/>
    <d v="2022-08-03T00:00:00"/>
    <n v="497"/>
    <n v="23"/>
    <n v="3"/>
    <n v="9412.5855604170556"/>
    <x v="0"/>
    <x v="0"/>
  </r>
  <r>
    <s v="C06143"/>
    <s v="Kurt Stevens"/>
    <s v="Hyderabad"/>
    <x v="0"/>
    <x v="2"/>
    <n v="703032"/>
    <n v="7.0000000000000007E-2"/>
    <n v="84"/>
    <d v="2023-09-12T00:00:00"/>
    <n v="344"/>
    <n v="47"/>
    <n v="3"/>
    <n v="10610.636993238573"/>
    <x v="0"/>
    <x v="0"/>
  </r>
  <r>
    <s v="C06144"/>
    <s v="Victor Bird"/>
    <s v="Chennai"/>
    <x v="0"/>
    <x v="2"/>
    <n v="807014"/>
    <n v="0.08"/>
    <n v="60"/>
    <d v="2023-09-30T00:00:00"/>
    <n v="431"/>
    <n v="45"/>
    <n v="3"/>
    <n v="16363.334060269877"/>
    <x v="0"/>
    <x v="0"/>
  </r>
  <r>
    <s v="C06145"/>
    <s v="Wanda Crawford DDS"/>
    <s v="Kolkata"/>
    <x v="3"/>
    <x v="0"/>
    <n v="1396327"/>
    <n v="0.1"/>
    <n v="84"/>
    <d v="2021-05-16T00:00:00"/>
    <n v="467"/>
    <n v="50"/>
    <n v="0"/>
    <n v="23180.681488709521"/>
    <x v="0"/>
    <x v="0"/>
  </r>
  <r>
    <s v="C06146"/>
    <s v="Carol Hall"/>
    <s v="Mumbai"/>
    <x v="2"/>
    <x v="0"/>
    <n v="1074315"/>
    <n v="7.0000000000000007E-2"/>
    <n v="120"/>
    <d v="2020-10-03T00:00:00"/>
    <n v="555"/>
    <n v="12"/>
    <n v="3"/>
    <n v="12473.708085175609"/>
    <x v="0"/>
    <x v="0"/>
  </r>
  <r>
    <s v="C06147"/>
    <s v="Sharon Schultz"/>
    <s v="Chennai"/>
    <x v="0"/>
    <x v="2"/>
    <n v="1915649"/>
    <n v="7.0000000000000007E-2"/>
    <n v="36"/>
    <d v="2022-09-18T00:00:00"/>
    <n v="368"/>
    <n v="16"/>
    <n v="1"/>
    <n v="59149.679733052893"/>
    <x v="0"/>
    <x v="0"/>
  </r>
  <r>
    <s v="C06148"/>
    <s v="Misty Ford"/>
    <s v="Kolkata"/>
    <x v="3"/>
    <x v="2"/>
    <n v="343289"/>
    <n v="0.08"/>
    <n v="84"/>
    <d v="2021-09-29T00:00:00"/>
    <n v="812"/>
    <n v="39"/>
    <n v="2"/>
    <n v="5350.5759560780234"/>
    <x v="1"/>
    <x v="0"/>
  </r>
  <r>
    <s v="C06149"/>
    <s v="Mr. Jeffrey Robinson"/>
    <s v="Mumbai"/>
    <x v="2"/>
    <x v="2"/>
    <n v="1021908"/>
    <n v="0.08"/>
    <n v="36"/>
    <d v="2023-02-07T00:00:00"/>
    <n v="508"/>
    <n v="28"/>
    <n v="0"/>
    <n v="32022.882555959877"/>
    <x v="0"/>
    <x v="0"/>
  </r>
  <r>
    <s v="C06150"/>
    <s v="Sarah Smith"/>
    <s v="Kolkata"/>
    <x v="3"/>
    <x v="2"/>
    <n v="1978422"/>
    <n v="0.09"/>
    <n v="36"/>
    <d v="2023-08-10T00:00:00"/>
    <n v="300"/>
    <n v="26"/>
    <n v="3"/>
    <n v="62913.290688545167"/>
    <x v="0"/>
    <x v="0"/>
  </r>
  <r>
    <s v="C06151"/>
    <s v="Christine Maldonado"/>
    <s v="Bangalore"/>
    <x v="0"/>
    <x v="2"/>
    <n v="750673"/>
    <n v="0.09"/>
    <n v="36"/>
    <d v="2021-12-22T00:00:00"/>
    <n v="660"/>
    <n v="30"/>
    <n v="5"/>
    <n v="23871.200715035655"/>
    <x v="2"/>
    <x v="0"/>
  </r>
  <r>
    <s v="C06152"/>
    <s v="Stephen Rodriguez"/>
    <s v="Chennai"/>
    <x v="0"/>
    <x v="1"/>
    <n v="633025"/>
    <n v="7.0000000000000007E-2"/>
    <n v="36"/>
    <d v="2023-12-05T00:00:00"/>
    <n v="392"/>
    <n v="31"/>
    <n v="3"/>
    <n v="19545.974243202072"/>
    <x v="0"/>
    <x v="0"/>
  </r>
  <r>
    <s v="C06153"/>
    <s v="Antonio Murphy"/>
    <s v="Chennai"/>
    <x v="0"/>
    <x v="2"/>
    <n v="160664"/>
    <n v="0.1"/>
    <n v="36"/>
    <d v="2024-06-19T00:00:00"/>
    <n v="511"/>
    <n v="2"/>
    <n v="0"/>
    <n v="5184.1753633107055"/>
    <x v="0"/>
    <x v="0"/>
  </r>
  <r>
    <s v="C06154"/>
    <s v="Crystal Mitchell"/>
    <s v="Chennai"/>
    <x v="0"/>
    <x v="0"/>
    <n v="363659"/>
    <n v="0.1"/>
    <n v="60"/>
    <d v="2022-08-17T00:00:00"/>
    <n v="845"/>
    <n v="14"/>
    <n v="0"/>
    <n v="7726.6790326551099"/>
    <x v="1"/>
    <x v="0"/>
  </r>
  <r>
    <s v="C06155"/>
    <s v="Andrew West"/>
    <s v="Kolkata"/>
    <x v="3"/>
    <x v="0"/>
    <n v="1424279"/>
    <n v="7.0000000000000007E-2"/>
    <n v="120"/>
    <d v="2022-12-09T00:00:00"/>
    <n v="466"/>
    <n v="3"/>
    <n v="1"/>
    <n v="16537.086867302263"/>
    <x v="0"/>
    <x v="0"/>
  </r>
  <r>
    <s v="C06156"/>
    <s v="Brianna Banks"/>
    <s v="Mumbai"/>
    <x v="2"/>
    <x v="2"/>
    <n v="1331303"/>
    <n v="0.1"/>
    <n v="84"/>
    <d v="2020-09-15T00:00:00"/>
    <n v="732"/>
    <n v="33"/>
    <n v="0"/>
    <n v="22101.206098545288"/>
    <x v="1"/>
    <x v="0"/>
  </r>
  <r>
    <s v="C06157"/>
    <s v="Brooke Valdez"/>
    <s v="Chennai"/>
    <x v="0"/>
    <x v="1"/>
    <n v="1294823"/>
    <n v="7.0000000000000007E-2"/>
    <n v="84"/>
    <d v="2022-08-12T00:00:00"/>
    <n v="597"/>
    <n v="16"/>
    <n v="3"/>
    <n v="19542.349172578419"/>
    <x v="0"/>
    <x v="0"/>
  </r>
  <r>
    <s v="C06158"/>
    <s v="Megan Johnson"/>
    <s v="Kolkata"/>
    <x v="3"/>
    <x v="1"/>
    <n v="1588155"/>
    <n v="0.1"/>
    <n v="60"/>
    <d v="2022-04-08T00:00:00"/>
    <n v="597"/>
    <n v="4"/>
    <n v="0"/>
    <n v="33743.600293424264"/>
    <x v="0"/>
    <x v="0"/>
  </r>
  <r>
    <s v="C06159"/>
    <s v="Christopher Brewer"/>
    <s v="Hyderabad"/>
    <x v="0"/>
    <x v="2"/>
    <n v="531542"/>
    <n v="0.09"/>
    <n v="60"/>
    <d v="2023-03-01T00:00:00"/>
    <n v="610"/>
    <n v="42"/>
    <n v="5"/>
    <n v="11033.937653726662"/>
    <x v="2"/>
    <x v="0"/>
  </r>
  <r>
    <s v="C06160"/>
    <s v="Billy Miller"/>
    <s v="Chennai"/>
    <x v="0"/>
    <x v="1"/>
    <n v="631583"/>
    <n v="0.1"/>
    <n v="84"/>
    <d v="2020-11-11T00:00:00"/>
    <n v="598"/>
    <n v="84"/>
    <n v="0"/>
    <n v="10485.025611252682"/>
    <x v="0"/>
    <x v="1"/>
  </r>
  <r>
    <s v="C06161"/>
    <s v="Tammy French"/>
    <s v="Hyderabad"/>
    <x v="0"/>
    <x v="2"/>
    <n v="403025"/>
    <n v="0.09"/>
    <n v="60"/>
    <d v="2022-05-26T00:00:00"/>
    <n v="429"/>
    <n v="14"/>
    <n v="0"/>
    <n v="8366.1361151013243"/>
    <x v="0"/>
    <x v="0"/>
  </r>
  <r>
    <s v="C06162"/>
    <s v="Monica Wilkerson"/>
    <s v="Kolkata"/>
    <x v="3"/>
    <x v="2"/>
    <n v="1976019"/>
    <n v="0.09"/>
    <n v="60"/>
    <d v="2022-02-07T00:00:00"/>
    <n v="375"/>
    <n v="50"/>
    <n v="0"/>
    <n v="41018.904336024818"/>
    <x v="0"/>
    <x v="0"/>
  </r>
  <r>
    <s v="C06163"/>
    <s v="Jared Wyatt"/>
    <s v="Hyderabad"/>
    <x v="0"/>
    <x v="0"/>
    <n v="648848"/>
    <n v="0.1"/>
    <n v="36"/>
    <d v="2020-09-16T00:00:00"/>
    <n v="529"/>
    <n v="33"/>
    <n v="4"/>
    <n v="20936.499876347065"/>
    <x v="0"/>
    <x v="0"/>
  </r>
  <r>
    <s v="C06164"/>
    <s v="Andrew Sexton"/>
    <s v="Mumbai"/>
    <x v="2"/>
    <x v="1"/>
    <n v="1416830"/>
    <n v="0.09"/>
    <n v="60"/>
    <d v="2021-07-11T00:00:00"/>
    <n v="543"/>
    <n v="17"/>
    <n v="5"/>
    <n v="29411.060435355146"/>
    <x v="0"/>
    <x v="0"/>
  </r>
  <r>
    <s v="C06165"/>
    <s v="Kathleen Miller"/>
    <s v="Hyderabad"/>
    <x v="0"/>
    <x v="2"/>
    <n v="768157"/>
    <n v="0.08"/>
    <n v="36"/>
    <d v="2023-03-01T00:00:00"/>
    <n v="807"/>
    <n v="18"/>
    <n v="3"/>
    <n v="24071.248483756339"/>
    <x v="1"/>
    <x v="0"/>
  </r>
  <r>
    <s v="C06166"/>
    <s v="Darius Smith"/>
    <s v="Mumbai"/>
    <x v="2"/>
    <x v="2"/>
    <n v="494945"/>
    <n v="0.08"/>
    <n v="36"/>
    <d v="2021-05-09T00:00:00"/>
    <n v="743"/>
    <n v="17"/>
    <n v="4"/>
    <n v="15509.777403307893"/>
    <x v="1"/>
    <x v="0"/>
  </r>
  <r>
    <s v="C06167"/>
    <s v="Sheena Martin"/>
    <s v="Mumbai"/>
    <x v="2"/>
    <x v="1"/>
    <n v="1002086"/>
    <n v="7.0000000000000007E-2"/>
    <n v="84"/>
    <d v="2021-07-16T00:00:00"/>
    <n v="594"/>
    <n v="13"/>
    <n v="0"/>
    <n v="15124.163312632241"/>
    <x v="0"/>
    <x v="0"/>
  </r>
  <r>
    <s v="C06168"/>
    <s v="Jose Vaughan"/>
    <s v="Kolkata"/>
    <x v="3"/>
    <x v="1"/>
    <n v="1097835"/>
    <n v="7.0000000000000007E-2"/>
    <n v="60"/>
    <d v="2021-10-07T00:00:00"/>
    <n v="597"/>
    <n v="41"/>
    <n v="3"/>
    <n v="21738.448799544632"/>
    <x v="0"/>
    <x v="0"/>
  </r>
  <r>
    <s v="C06169"/>
    <s v="Ryan Ford"/>
    <s v="Kolkata"/>
    <x v="3"/>
    <x v="1"/>
    <n v="1426944"/>
    <n v="7.0000000000000007E-2"/>
    <n v="36"/>
    <d v="2024-02-09T00:00:00"/>
    <n v="808"/>
    <n v="34"/>
    <n v="4"/>
    <n v="44059.888109461303"/>
    <x v="1"/>
    <x v="0"/>
  </r>
  <r>
    <s v="C06170"/>
    <s v="Brittany Parker"/>
    <s v="Kolkata"/>
    <x v="3"/>
    <x v="1"/>
    <n v="1440026"/>
    <n v="0.1"/>
    <n v="120"/>
    <d v="2022-07-21T00:00:00"/>
    <n v="628"/>
    <n v="57"/>
    <n v="5"/>
    <n v="19030.049702889573"/>
    <x v="2"/>
    <x v="0"/>
  </r>
  <r>
    <s v="C06171"/>
    <s v="Thomas Powers"/>
    <s v="Hyderabad"/>
    <x v="0"/>
    <x v="1"/>
    <n v="333781"/>
    <n v="0.08"/>
    <n v="36"/>
    <d v="2021-11-02T00:00:00"/>
    <n v="580"/>
    <n v="6"/>
    <n v="5"/>
    <n v="10459.48340008185"/>
    <x v="0"/>
    <x v="0"/>
  </r>
  <r>
    <s v="C06172"/>
    <s v="Cynthia Clark"/>
    <s v="Kolkata"/>
    <x v="3"/>
    <x v="2"/>
    <n v="1429591"/>
    <n v="0.09"/>
    <n v="84"/>
    <d v="2022-10-31T00:00:00"/>
    <n v="800"/>
    <n v="39"/>
    <n v="3"/>
    <n v="23000.80147884677"/>
    <x v="1"/>
    <x v="0"/>
  </r>
  <r>
    <s v="C06173"/>
    <s v="Vanessa Wong"/>
    <s v="Delhi"/>
    <x v="1"/>
    <x v="1"/>
    <n v="660914"/>
    <n v="0.08"/>
    <n v="84"/>
    <d v="2020-07-18T00:00:00"/>
    <n v="780"/>
    <n v="31"/>
    <n v="3"/>
    <n v="10301.147305725937"/>
    <x v="1"/>
    <x v="0"/>
  </r>
  <r>
    <s v="C06174"/>
    <s v="Helen Baker"/>
    <s v="Bangalore"/>
    <x v="0"/>
    <x v="2"/>
    <n v="172201"/>
    <n v="7.0000000000000007E-2"/>
    <n v="120"/>
    <d v="2021-11-11T00:00:00"/>
    <n v="814"/>
    <n v="98"/>
    <n v="2"/>
    <n v="1999.3996229926283"/>
    <x v="1"/>
    <x v="0"/>
  </r>
  <r>
    <s v="C06175"/>
    <s v="Jessica Silva"/>
    <s v="Delhi"/>
    <x v="1"/>
    <x v="2"/>
    <n v="1854651"/>
    <n v="0.08"/>
    <n v="36"/>
    <d v="2024-04-27T00:00:00"/>
    <n v="795"/>
    <n v="20"/>
    <n v="0"/>
    <n v="58118.021539408182"/>
    <x v="1"/>
    <x v="0"/>
  </r>
  <r>
    <s v="C06176"/>
    <s v="Renee Bowers"/>
    <s v="Mumbai"/>
    <x v="2"/>
    <x v="1"/>
    <n v="1767577"/>
    <n v="0.08"/>
    <n v="120"/>
    <d v="2024-01-13T00:00:00"/>
    <n v="318"/>
    <n v="10"/>
    <n v="5"/>
    <n v="21445.586524785875"/>
    <x v="0"/>
    <x v="0"/>
  </r>
  <r>
    <s v="C06177"/>
    <s v="Erika Goodman"/>
    <s v="Chennai"/>
    <x v="0"/>
    <x v="0"/>
    <n v="786762"/>
    <n v="0.1"/>
    <n v="120"/>
    <d v="2024-01-17T00:00:00"/>
    <n v="575"/>
    <n v="82"/>
    <n v="0"/>
    <n v="10397.117805056856"/>
    <x v="0"/>
    <x v="0"/>
  </r>
  <r>
    <s v="C06178"/>
    <s v="Amanda Johnson"/>
    <s v="Kolkata"/>
    <x v="3"/>
    <x v="0"/>
    <n v="851763"/>
    <n v="0.08"/>
    <n v="36"/>
    <d v="2021-01-01T00:00:00"/>
    <n v="635"/>
    <n v="22"/>
    <n v="0"/>
    <n v="26691.156654524722"/>
    <x v="2"/>
    <x v="0"/>
  </r>
  <r>
    <s v="C06179"/>
    <s v="Ariana Foster"/>
    <s v="Bangalore"/>
    <x v="0"/>
    <x v="2"/>
    <n v="1113118"/>
    <n v="0.08"/>
    <n v="36"/>
    <d v="2020-07-15T00:00:00"/>
    <n v="843"/>
    <n v="17"/>
    <n v="3"/>
    <n v="34881.072449696985"/>
    <x v="1"/>
    <x v="0"/>
  </r>
  <r>
    <s v="C06180"/>
    <s v="Heather Warren"/>
    <s v="Kolkata"/>
    <x v="3"/>
    <x v="1"/>
    <n v="919087"/>
    <n v="0.1"/>
    <n v="36"/>
    <d v="2020-08-24T00:00:00"/>
    <n v="706"/>
    <n v="13"/>
    <n v="5"/>
    <n v="29656.352276422513"/>
    <x v="1"/>
    <x v="0"/>
  </r>
  <r>
    <s v="C06181"/>
    <s v="Susan Goodwin"/>
    <s v="Bangalore"/>
    <x v="0"/>
    <x v="0"/>
    <n v="1431913"/>
    <n v="0.08"/>
    <n v="84"/>
    <d v="2023-09-28T00:00:00"/>
    <n v="378"/>
    <n v="54"/>
    <n v="5"/>
    <n v="22318.10302396975"/>
    <x v="0"/>
    <x v="0"/>
  </r>
  <r>
    <s v="C06182"/>
    <s v="Emily Kelly"/>
    <s v="Chennai"/>
    <x v="0"/>
    <x v="1"/>
    <n v="1351637"/>
    <n v="0.09"/>
    <n v="84"/>
    <d v="2021-10-13T00:00:00"/>
    <n v="336"/>
    <n v="81"/>
    <n v="3"/>
    <n v="21746.593472163724"/>
    <x v="0"/>
    <x v="0"/>
  </r>
  <r>
    <s v="C06183"/>
    <s v="Nathan Russell"/>
    <s v="Delhi"/>
    <x v="1"/>
    <x v="0"/>
    <n v="1123342"/>
    <n v="7.0000000000000007E-2"/>
    <n v="36"/>
    <d v="2024-06-17T00:00:00"/>
    <n v="703"/>
    <n v="32"/>
    <n v="1"/>
    <n v="34685.539746940645"/>
    <x v="1"/>
    <x v="0"/>
  </r>
  <r>
    <s v="C06184"/>
    <s v="Jesus Wang"/>
    <s v="Chennai"/>
    <x v="0"/>
    <x v="1"/>
    <n v="414767"/>
    <n v="7.0000000000000007E-2"/>
    <n v="120"/>
    <d v="2022-06-30T00:00:00"/>
    <n v="640"/>
    <n v="77"/>
    <n v="1"/>
    <n v="4815.7965600071047"/>
    <x v="2"/>
    <x v="0"/>
  </r>
  <r>
    <s v="C06185"/>
    <s v="Joseph Richards"/>
    <s v="Bangalore"/>
    <x v="0"/>
    <x v="1"/>
    <n v="1732647"/>
    <n v="0.08"/>
    <n v="60"/>
    <d v="2021-02-11T00:00:00"/>
    <n v="547"/>
    <n v="5"/>
    <n v="1"/>
    <n v="35131.833734637097"/>
    <x v="0"/>
    <x v="0"/>
  </r>
  <r>
    <s v="C06186"/>
    <s v="Lauren Bruce"/>
    <s v="Mumbai"/>
    <x v="2"/>
    <x v="2"/>
    <n v="1119311"/>
    <n v="0.1"/>
    <n v="60"/>
    <d v="2023-04-14T00:00:00"/>
    <n v="654"/>
    <n v="0"/>
    <n v="5"/>
    <n v="23782.050862814405"/>
    <x v="2"/>
    <x v="0"/>
  </r>
  <r>
    <s v="C06187"/>
    <s v="Emily Moore"/>
    <s v="Kolkata"/>
    <x v="3"/>
    <x v="1"/>
    <n v="1188638"/>
    <n v="0.09"/>
    <n v="120"/>
    <d v="2020-10-20T00:00:00"/>
    <n v="426"/>
    <n v="54"/>
    <n v="1"/>
    <n v="15057.163835894904"/>
    <x v="0"/>
    <x v="0"/>
  </r>
  <r>
    <s v="C06188"/>
    <s v="Alice Johnson"/>
    <s v="Kolkata"/>
    <x v="3"/>
    <x v="2"/>
    <n v="1566546"/>
    <n v="7.0000000000000007E-2"/>
    <n v="84"/>
    <d v="2021-09-06T00:00:00"/>
    <n v="394"/>
    <n v="24"/>
    <n v="2"/>
    <n v="23643.377455378868"/>
    <x v="0"/>
    <x v="0"/>
  </r>
  <r>
    <s v="C06189"/>
    <s v="Laura Mitchell"/>
    <s v="Delhi"/>
    <x v="1"/>
    <x v="2"/>
    <n v="1468831"/>
    <n v="0.1"/>
    <n v="60"/>
    <d v="2021-12-26T00:00:00"/>
    <n v="447"/>
    <n v="12"/>
    <n v="2"/>
    <n v="31208.317930296893"/>
    <x v="0"/>
    <x v="0"/>
  </r>
  <r>
    <s v="C06190"/>
    <s v="Keith Santos"/>
    <s v="Kolkata"/>
    <x v="3"/>
    <x v="2"/>
    <n v="587636"/>
    <n v="0.1"/>
    <n v="84"/>
    <d v="2021-05-19T00:00:00"/>
    <n v="484"/>
    <n v="12"/>
    <n v="5"/>
    <n v="9755.4533768231267"/>
    <x v="0"/>
    <x v="0"/>
  </r>
  <r>
    <s v="C06191"/>
    <s v="Joshua Miller"/>
    <s v="Mumbai"/>
    <x v="2"/>
    <x v="0"/>
    <n v="416798"/>
    <n v="7.0000000000000007E-2"/>
    <n v="84"/>
    <d v="2020-11-29T00:00:00"/>
    <n v="489"/>
    <n v="4"/>
    <n v="3"/>
    <n v="6290.5988312165755"/>
    <x v="0"/>
    <x v="0"/>
  </r>
  <r>
    <s v="C06192"/>
    <s v="Lori Shelton"/>
    <s v="Bangalore"/>
    <x v="0"/>
    <x v="1"/>
    <n v="1979851"/>
    <n v="0.1"/>
    <n v="84"/>
    <d v="2022-03-30T00:00:00"/>
    <n v="414"/>
    <n v="47"/>
    <n v="5"/>
    <n v="32867.870796814088"/>
    <x v="0"/>
    <x v="0"/>
  </r>
  <r>
    <s v="C06193"/>
    <s v="Pam Richardson"/>
    <s v="Bangalore"/>
    <x v="0"/>
    <x v="2"/>
    <n v="237375"/>
    <n v="0.09"/>
    <n v="60"/>
    <d v="2020-07-22T00:00:00"/>
    <n v="650"/>
    <n v="3"/>
    <n v="5"/>
    <n v="4927.5145718557824"/>
    <x v="2"/>
    <x v="0"/>
  </r>
  <r>
    <s v="C06194"/>
    <s v="James Crane"/>
    <s v="Mumbai"/>
    <x v="2"/>
    <x v="0"/>
    <n v="385090"/>
    <n v="0.09"/>
    <n v="60"/>
    <d v="2024-04-06T00:00:00"/>
    <n v="302"/>
    <n v="55"/>
    <n v="4"/>
    <n v="7993.8350141166657"/>
    <x v="0"/>
    <x v="0"/>
  </r>
  <r>
    <s v="C06195"/>
    <s v="Stacey Wallace"/>
    <s v="Mumbai"/>
    <x v="2"/>
    <x v="2"/>
    <n v="1545120"/>
    <n v="0.1"/>
    <n v="120"/>
    <d v="2021-07-08T00:00:00"/>
    <n v="529"/>
    <n v="50"/>
    <n v="2"/>
    <n v="20418.874657074757"/>
    <x v="0"/>
    <x v="0"/>
  </r>
  <r>
    <s v="C06196"/>
    <s v="Michelle Vasquez"/>
    <s v="Kolkata"/>
    <x v="3"/>
    <x v="1"/>
    <n v="1124591"/>
    <n v="0.08"/>
    <n v="120"/>
    <d v="2021-12-01T00:00:00"/>
    <n v="656"/>
    <n v="58"/>
    <n v="1"/>
    <n v="13644.39206636852"/>
    <x v="2"/>
    <x v="0"/>
  </r>
  <r>
    <s v="C06197"/>
    <s v="Richard Barnett"/>
    <s v="Delhi"/>
    <x v="1"/>
    <x v="0"/>
    <n v="1613431"/>
    <n v="7.0000000000000007E-2"/>
    <n v="120"/>
    <d v="2022-10-05T00:00:00"/>
    <n v="373"/>
    <n v="16"/>
    <n v="4"/>
    <n v="18733.301973418384"/>
    <x v="0"/>
    <x v="0"/>
  </r>
  <r>
    <s v="C06198"/>
    <s v="Reginald Fernandez"/>
    <s v="Delhi"/>
    <x v="1"/>
    <x v="1"/>
    <n v="601960"/>
    <n v="0.09"/>
    <n v="36"/>
    <d v="2022-04-14T00:00:00"/>
    <n v="404"/>
    <n v="4"/>
    <n v="1"/>
    <n v="19142.167071977892"/>
    <x v="0"/>
    <x v="0"/>
  </r>
  <r>
    <s v="C06199"/>
    <s v="Matthew Estes"/>
    <s v="Kolkata"/>
    <x v="3"/>
    <x v="1"/>
    <n v="206377"/>
    <n v="7.0000000000000007E-2"/>
    <n v="36"/>
    <d v="2023-04-18T00:00:00"/>
    <n v="786"/>
    <n v="21"/>
    <n v="1"/>
    <n v="6372.3226197848653"/>
    <x v="1"/>
    <x v="0"/>
  </r>
  <r>
    <s v="C06200"/>
    <s v="Henry Rodriguez"/>
    <s v="Mumbai"/>
    <x v="2"/>
    <x v="0"/>
    <n v="193011"/>
    <n v="0.08"/>
    <n v="84"/>
    <d v="2022-06-09T00:00:00"/>
    <n v="714"/>
    <n v="73"/>
    <n v="2"/>
    <n v="3008.310828073651"/>
    <x v="1"/>
    <x v="0"/>
  </r>
  <r>
    <s v="C06201"/>
    <s v="Jordan Hernandez DDS"/>
    <s v="Bangalore"/>
    <x v="0"/>
    <x v="2"/>
    <n v="1592052"/>
    <n v="7.0000000000000007E-2"/>
    <n v="60"/>
    <d v="2020-12-21T00:00:00"/>
    <n v="516"/>
    <n v="8"/>
    <n v="5"/>
    <n v="31524.537738560561"/>
    <x v="0"/>
    <x v="0"/>
  </r>
  <r>
    <s v="C06202"/>
    <s v="Dawn Mccullough"/>
    <s v="Delhi"/>
    <x v="1"/>
    <x v="1"/>
    <n v="578459"/>
    <n v="0.08"/>
    <n v="36"/>
    <d v="2022-12-28T00:00:00"/>
    <n v="795"/>
    <n v="15"/>
    <n v="4"/>
    <n v="18126.802628453828"/>
    <x v="1"/>
    <x v="0"/>
  </r>
  <r>
    <s v="C06203"/>
    <s v="David Chen"/>
    <s v="Mumbai"/>
    <x v="2"/>
    <x v="0"/>
    <n v="1903773"/>
    <n v="0.1"/>
    <n v="36"/>
    <d v="2021-07-05T00:00:00"/>
    <n v="611"/>
    <n v="13"/>
    <n v="4"/>
    <n v="61429.399765573573"/>
    <x v="2"/>
    <x v="0"/>
  </r>
  <r>
    <s v="C06204"/>
    <s v="Dr. Kyle Mahoney"/>
    <s v="Chennai"/>
    <x v="0"/>
    <x v="1"/>
    <n v="1106713"/>
    <n v="7.0000000000000007E-2"/>
    <n v="84"/>
    <d v="2023-08-06T00:00:00"/>
    <n v="750"/>
    <n v="66"/>
    <n v="1"/>
    <n v="16703.26514112877"/>
    <x v="1"/>
    <x v="0"/>
  </r>
  <r>
    <s v="C06205"/>
    <s v="Ronald Castillo"/>
    <s v="Hyderabad"/>
    <x v="0"/>
    <x v="0"/>
    <n v="455374"/>
    <n v="7.0000000000000007E-2"/>
    <n v="60"/>
    <d v="2022-11-11T00:00:00"/>
    <n v="414"/>
    <n v="27"/>
    <n v="5"/>
    <n v="9016.9509841131294"/>
    <x v="0"/>
    <x v="0"/>
  </r>
  <r>
    <s v="C06206"/>
    <s v="Taylor Fisher MD"/>
    <s v="Bangalore"/>
    <x v="0"/>
    <x v="1"/>
    <n v="394773"/>
    <n v="0.1"/>
    <n v="36"/>
    <d v="2022-05-27T00:00:00"/>
    <n v="828"/>
    <n v="0"/>
    <n v="4"/>
    <n v="12738.214290072805"/>
    <x v="1"/>
    <x v="0"/>
  </r>
  <r>
    <s v="C06207"/>
    <s v="Paula Griffin"/>
    <s v="Bangalore"/>
    <x v="0"/>
    <x v="1"/>
    <n v="1036112"/>
    <n v="7.0000000000000007E-2"/>
    <n v="84"/>
    <d v="2021-04-08T00:00:00"/>
    <n v="409"/>
    <n v="79"/>
    <n v="1"/>
    <n v="15637.706841706218"/>
    <x v="0"/>
    <x v="0"/>
  </r>
  <r>
    <s v="C06208"/>
    <s v="Patricia Brown"/>
    <s v="Chennai"/>
    <x v="0"/>
    <x v="2"/>
    <n v="1866745"/>
    <n v="0.09"/>
    <n v="84"/>
    <d v="2021-03-23T00:00:00"/>
    <n v="552"/>
    <n v="69"/>
    <n v="0"/>
    <n v="30034.206396535661"/>
    <x v="0"/>
    <x v="0"/>
  </r>
  <r>
    <s v="C06209"/>
    <s v="Sophia Green"/>
    <s v="Delhi"/>
    <x v="1"/>
    <x v="2"/>
    <n v="1437876"/>
    <n v="0.09"/>
    <n v="120"/>
    <d v="2021-05-07T00:00:00"/>
    <n v="536"/>
    <n v="69"/>
    <n v="0"/>
    <n v="18214.405485691372"/>
    <x v="0"/>
    <x v="0"/>
  </r>
  <r>
    <s v="C06210"/>
    <s v="Holly Wilson"/>
    <s v="Chennai"/>
    <x v="0"/>
    <x v="1"/>
    <n v="1762980"/>
    <n v="0.08"/>
    <n v="120"/>
    <d v="2023-03-06T00:00:00"/>
    <n v="362"/>
    <n v="85"/>
    <n v="2"/>
    <n v="21389.812229660718"/>
    <x v="0"/>
    <x v="0"/>
  </r>
  <r>
    <s v="C06211"/>
    <s v="Danielle Bennett"/>
    <s v="Bangalore"/>
    <x v="0"/>
    <x v="2"/>
    <n v="929818"/>
    <n v="0.08"/>
    <n v="84"/>
    <d v="2021-05-29T00:00:00"/>
    <n v="675"/>
    <n v="40"/>
    <n v="2"/>
    <n v="14492.342703461387"/>
    <x v="2"/>
    <x v="0"/>
  </r>
  <r>
    <s v="C06212"/>
    <s v="John Rollins"/>
    <s v="Chennai"/>
    <x v="0"/>
    <x v="2"/>
    <n v="1895837"/>
    <n v="0.1"/>
    <n v="36"/>
    <d v="2020-11-09T00:00:00"/>
    <n v="315"/>
    <n v="20"/>
    <n v="1"/>
    <n v="61173.32736800328"/>
    <x v="0"/>
    <x v="0"/>
  </r>
  <r>
    <s v="C06213"/>
    <s v="Shannon Fletcher"/>
    <s v="Mumbai"/>
    <x v="2"/>
    <x v="2"/>
    <n v="1463173"/>
    <n v="0.08"/>
    <n v="60"/>
    <d v="2021-07-21T00:00:00"/>
    <n v="570"/>
    <n v="35"/>
    <n v="5"/>
    <n v="29667.872660161109"/>
    <x v="0"/>
    <x v="0"/>
  </r>
  <r>
    <s v="C06214"/>
    <s v="Jessica Marks"/>
    <s v="Chennai"/>
    <x v="0"/>
    <x v="0"/>
    <n v="360715"/>
    <n v="7.0000000000000007E-2"/>
    <n v="60"/>
    <d v="2023-10-26T00:00:00"/>
    <n v="537"/>
    <n v="33"/>
    <n v="2"/>
    <n v="7142.5893314821824"/>
    <x v="0"/>
    <x v="0"/>
  </r>
  <r>
    <s v="C06215"/>
    <s v="Bonnie Reed"/>
    <s v="Chennai"/>
    <x v="0"/>
    <x v="1"/>
    <n v="1629159"/>
    <n v="0.09"/>
    <n v="120"/>
    <d v="2022-09-16T00:00:00"/>
    <n v="792"/>
    <n v="75"/>
    <n v="4"/>
    <n v="20637.497688718267"/>
    <x v="1"/>
    <x v="0"/>
  </r>
  <r>
    <s v="C06216"/>
    <s v="Angel Stewart"/>
    <s v="Delhi"/>
    <x v="1"/>
    <x v="2"/>
    <n v="1180966"/>
    <n v="0.1"/>
    <n v="84"/>
    <d v="2024-01-25T00:00:00"/>
    <n v="524"/>
    <n v="59"/>
    <n v="0"/>
    <n v="19605.433895495342"/>
    <x v="0"/>
    <x v="0"/>
  </r>
  <r>
    <s v="C06217"/>
    <s v="Dustin Hall"/>
    <s v="Mumbai"/>
    <x v="2"/>
    <x v="2"/>
    <n v="1715110"/>
    <n v="0.09"/>
    <n v="36"/>
    <d v="2024-05-21T00:00:00"/>
    <n v="628"/>
    <n v="15"/>
    <n v="1"/>
    <n v="54540.039482390872"/>
    <x v="2"/>
    <x v="0"/>
  </r>
  <r>
    <s v="C06218"/>
    <s v="James Humphrey"/>
    <s v="Kolkata"/>
    <x v="3"/>
    <x v="1"/>
    <n v="1035850"/>
    <n v="7.0000000000000007E-2"/>
    <n v="120"/>
    <d v="2021-02-28T00:00:00"/>
    <n v="720"/>
    <n v="53"/>
    <n v="5"/>
    <n v="12027.096819861174"/>
    <x v="1"/>
    <x v="0"/>
  </r>
  <r>
    <s v="C06219"/>
    <s v="Elizabeth Thomas"/>
    <s v="Hyderabad"/>
    <x v="0"/>
    <x v="1"/>
    <n v="1451891"/>
    <n v="0.1"/>
    <n v="60"/>
    <d v="2022-10-19T00:00:00"/>
    <n v="538"/>
    <n v="5"/>
    <n v="0"/>
    <n v="30848.392992888006"/>
    <x v="0"/>
    <x v="0"/>
  </r>
  <r>
    <s v="C06220"/>
    <s v="Jason Klein"/>
    <s v="Bangalore"/>
    <x v="0"/>
    <x v="1"/>
    <n v="1607083"/>
    <n v="0.1"/>
    <n v="36"/>
    <d v="2022-03-11T00:00:00"/>
    <n v="406"/>
    <n v="21"/>
    <n v="2"/>
    <n v="51856.047997033929"/>
    <x v="0"/>
    <x v="0"/>
  </r>
  <r>
    <s v="C06221"/>
    <s v="Brandon Harper"/>
    <s v="Kolkata"/>
    <x v="3"/>
    <x v="1"/>
    <n v="153606"/>
    <n v="0.08"/>
    <n v="120"/>
    <d v="2022-09-13T00:00:00"/>
    <n v="510"/>
    <n v="92"/>
    <n v="0"/>
    <n v="1863.6646458548958"/>
    <x v="0"/>
    <x v="0"/>
  </r>
  <r>
    <s v="C06222"/>
    <s v="Jason Jones"/>
    <s v="Delhi"/>
    <x v="1"/>
    <x v="2"/>
    <n v="1536924"/>
    <n v="7.0000000000000007E-2"/>
    <n v="60"/>
    <d v="2022-10-08T00:00:00"/>
    <n v="799"/>
    <n v="31"/>
    <n v="4"/>
    <n v="30432.937265428172"/>
    <x v="1"/>
    <x v="0"/>
  </r>
  <r>
    <s v="C06223"/>
    <s v="Nancy Jackson"/>
    <s v="Chennai"/>
    <x v="0"/>
    <x v="2"/>
    <n v="117660"/>
    <n v="0.08"/>
    <n v="120"/>
    <d v="2021-07-25T00:00:00"/>
    <n v="516"/>
    <n v="3"/>
    <n v="3"/>
    <n v="1427.5404751851297"/>
    <x v="0"/>
    <x v="0"/>
  </r>
  <r>
    <s v="C06224"/>
    <s v="Alexander Martinez"/>
    <s v="Chennai"/>
    <x v="0"/>
    <x v="0"/>
    <n v="1317836"/>
    <n v="0.08"/>
    <n v="36"/>
    <d v="2021-08-20T00:00:00"/>
    <n v="314"/>
    <n v="18"/>
    <n v="2"/>
    <n v="41296.190514230184"/>
    <x v="0"/>
    <x v="0"/>
  </r>
  <r>
    <s v="C06225"/>
    <s v="Brittany Mcdaniel"/>
    <s v="Bangalore"/>
    <x v="0"/>
    <x v="1"/>
    <n v="194547"/>
    <n v="0.1"/>
    <n v="60"/>
    <d v="2020-08-10T00:00:00"/>
    <n v="398"/>
    <n v="25"/>
    <n v="1"/>
    <n v="4133.5488074431096"/>
    <x v="0"/>
    <x v="0"/>
  </r>
  <r>
    <s v="C06226"/>
    <s v="Brandon Marshall DDS"/>
    <s v="Mumbai"/>
    <x v="2"/>
    <x v="2"/>
    <n v="1552849"/>
    <n v="0.09"/>
    <n v="60"/>
    <d v="2024-03-14T00:00:00"/>
    <n v="605"/>
    <n v="27"/>
    <n v="4"/>
    <n v="32234.591154888596"/>
    <x v="2"/>
    <x v="0"/>
  </r>
  <r>
    <s v="C06227"/>
    <s v="James Owen"/>
    <s v="Mumbai"/>
    <x v="2"/>
    <x v="2"/>
    <n v="611357"/>
    <n v="0.08"/>
    <n v="84"/>
    <d v="2021-11-15T00:00:00"/>
    <n v="628"/>
    <n v="7"/>
    <n v="3"/>
    <n v="9528.7412785728429"/>
    <x v="2"/>
    <x v="0"/>
  </r>
  <r>
    <s v="C06228"/>
    <s v="Scott Skinner"/>
    <s v="Mumbai"/>
    <x v="2"/>
    <x v="1"/>
    <n v="1306980"/>
    <n v="7.0000000000000007E-2"/>
    <n v="84"/>
    <d v="2022-08-20T00:00:00"/>
    <n v="524"/>
    <n v="49"/>
    <n v="3"/>
    <n v="19725.830883121893"/>
    <x v="0"/>
    <x v="0"/>
  </r>
  <r>
    <s v="C06229"/>
    <s v="Chelsea Ross"/>
    <s v="Bangalore"/>
    <x v="0"/>
    <x v="0"/>
    <n v="350918"/>
    <n v="0.08"/>
    <n v="36"/>
    <d v="2022-08-18T00:00:00"/>
    <n v="761"/>
    <n v="10"/>
    <n v="5"/>
    <n v="10996.494694994391"/>
    <x v="1"/>
    <x v="0"/>
  </r>
  <r>
    <s v="C06230"/>
    <s v="Dr. Tanner Bryant"/>
    <s v="Kolkata"/>
    <x v="3"/>
    <x v="1"/>
    <n v="1403166"/>
    <n v="0.09"/>
    <n v="120"/>
    <d v="2021-09-27T00:00:00"/>
    <n v="323"/>
    <n v="108"/>
    <n v="1"/>
    <n v="17774.713875004258"/>
    <x v="0"/>
    <x v="0"/>
  </r>
  <r>
    <s v="C06231"/>
    <s v="William Palmer"/>
    <s v="Mumbai"/>
    <x v="2"/>
    <x v="0"/>
    <n v="1571607"/>
    <n v="0.09"/>
    <n v="36"/>
    <d v="2023-09-18T00:00:00"/>
    <n v="850"/>
    <n v="6"/>
    <n v="4"/>
    <n v="49976.682446491395"/>
    <x v="1"/>
    <x v="0"/>
  </r>
  <r>
    <s v="C06232"/>
    <s v="Stephanie Nelson"/>
    <s v="Bangalore"/>
    <x v="0"/>
    <x v="2"/>
    <n v="1231637"/>
    <n v="0.09"/>
    <n v="84"/>
    <d v="2024-01-31T00:00:00"/>
    <n v="629"/>
    <n v="55"/>
    <n v="2"/>
    <n v="19815.904080959099"/>
    <x v="2"/>
    <x v="0"/>
  </r>
  <r>
    <s v="C06233"/>
    <s v="Christian Gonzalez"/>
    <s v="Kolkata"/>
    <x v="3"/>
    <x v="2"/>
    <n v="1660527"/>
    <n v="7.0000000000000007E-2"/>
    <n v="120"/>
    <d v="2024-03-23T00:00:00"/>
    <n v="569"/>
    <n v="37"/>
    <n v="1"/>
    <n v="19280.126467146416"/>
    <x v="0"/>
    <x v="0"/>
  </r>
  <r>
    <s v="C06234"/>
    <s v="Norma Cruz"/>
    <s v="Chennai"/>
    <x v="0"/>
    <x v="2"/>
    <n v="645888"/>
    <n v="7.0000000000000007E-2"/>
    <n v="84"/>
    <d v="2021-07-15T00:00:00"/>
    <n v="386"/>
    <n v="47"/>
    <n v="5"/>
    <n v="9748.1808883363447"/>
    <x v="0"/>
    <x v="0"/>
  </r>
  <r>
    <s v="C06235"/>
    <s v="Kathleen Ross"/>
    <s v="Kolkata"/>
    <x v="3"/>
    <x v="2"/>
    <n v="980441"/>
    <n v="0.1"/>
    <n v="84"/>
    <d v="2021-07-19T00:00:00"/>
    <n v="309"/>
    <n v="72"/>
    <n v="1"/>
    <n v="16276.481468504046"/>
    <x v="0"/>
    <x v="0"/>
  </r>
  <r>
    <s v="C06236"/>
    <s v="Travis Smith"/>
    <s v="Chennai"/>
    <x v="0"/>
    <x v="1"/>
    <n v="1629547"/>
    <n v="0.1"/>
    <n v="120"/>
    <d v="2024-05-20T00:00:00"/>
    <n v="623"/>
    <n v="76"/>
    <n v="5"/>
    <n v="21534.583683346405"/>
    <x v="2"/>
    <x v="0"/>
  </r>
  <r>
    <s v="C06237"/>
    <s v="Michael Davis"/>
    <s v="Bangalore"/>
    <x v="0"/>
    <x v="0"/>
    <n v="609050"/>
    <n v="7.0000000000000007E-2"/>
    <n v="36"/>
    <d v="2020-12-24T00:00:00"/>
    <n v="373"/>
    <n v="14"/>
    <n v="2"/>
    <n v="18805.695845854782"/>
    <x v="0"/>
    <x v="0"/>
  </r>
  <r>
    <s v="C06238"/>
    <s v="Jacqueline Long"/>
    <s v="Kolkata"/>
    <x v="3"/>
    <x v="1"/>
    <n v="735901"/>
    <n v="7.0000000000000007E-2"/>
    <n v="84"/>
    <d v="2023-10-22T00:00:00"/>
    <n v="353"/>
    <n v="49"/>
    <n v="5"/>
    <n v="11106.718291573157"/>
    <x v="0"/>
    <x v="0"/>
  </r>
  <r>
    <s v="C06239"/>
    <s v="Michael Martinez"/>
    <s v="Hyderabad"/>
    <x v="0"/>
    <x v="1"/>
    <n v="1297287"/>
    <n v="7.0000000000000007E-2"/>
    <n v="84"/>
    <d v="2022-08-27T00:00:00"/>
    <n v="578"/>
    <n v="55"/>
    <n v="2"/>
    <n v="19579.537536054529"/>
    <x v="0"/>
    <x v="0"/>
  </r>
  <r>
    <s v="C06240"/>
    <s v="Kayla Bailey"/>
    <s v="Mumbai"/>
    <x v="2"/>
    <x v="0"/>
    <n v="639771"/>
    <n v="7.0000000000000007E-2"/>
    <n v="36"/>
    <d v="2020-12-05T00:00:00"/>
    <n v="313"/>
    <n v="2"/>
    <n v="2"/>
    <n v="19754.271138655869"/>
    <x v="0"/>
    <x v="0"/>
  </r>
  <r>
    <s v="C06241"/>
    <s v="Emily Mccoy"/>
    <s v="Chennai"/>
    <x v="0"/>
    <x v="1"/>
    <n v="714232"/>
    <n v="0.1"/>
    <n v="84"/>
    <d v="2023-08-27T00:00:00"/>
    <n v="667"/>
    <n v="32"/>
    <n v="4"/>
    <n v="11857.096869890776"/>
    <x v="2"/>
    <x v="0"/>
  </r>
  <r>
    <s v="C06242"/>
    <s v="Cody Walsh"/>
    <s v="Hyderabad"/>
    <x v="0"/>
    <x v="2"/>
    <n v="1208183"/>
    <n v="0.08"/>
    <n v="84"/>
    <d v="2023-08-08T00:00:00"/>
    <n v="848"/>
    <n v="56"/>
    <n v="2"/>
    <n v="18830.999275660495"/>
    <x v="1"/>
    <x v="0"/>
  </r>
  <r>
    <s v="C06243"/>
    <s v="John Knight"/>
    <s v="Delhi"/>
    <x v="1"/>
    <x v="2"/>
    <n v="952047"/>
    <n v="7.0000000000000007E-2"/>
    <n v="84"/>
    <d v="2023-02-26T00:00:00"/>
    <n v="445"/>
    <n v="36"/>
    <n v="3"/>
    <n v="14368.940699003466"/>
    <x v="0"/>
    <x v="0"/>
  </r>
  <r>
    <s v="C06244"/>
    <s v="Lisa Ramirez"/>
    <s v="Hyderabad"/>
    <x v="0"/>
    <x v="1"/>
    <n v="763236"/>
    <n v="0.1"/>
    <n v="120"/>
    <d v="2021-08-04T00:00:00"/>
    <n v="361"/>
    <n v="10"/>
    <n v="1"/>
    <n v="10086.219981468825"/>
    <x v="0"/>
    <x v="0"/>
  </r>
  <r>
    <s v="C06245"/>
    <s v="Pamela Velazquez"/>
    <s v="Bangalore"/>
    <x v="0"/>
    <x v="1"/>
    <n v="1561044"/>
    <n v="0.1"/>
    <n v="84"/>
    <d v="2021-09-27T00:00:00"/>
    <n v="381"/>
    <n v="11"/>
    <n v="4"/>
    <n v="25915.178718066083"/>
    <x v="0"/>
    <x v="0"/>
  </r>
  <r>
    <s v="C06246"/>
    <s v="Lisa Bishop"/>
    <s v="Chennai"/>
    <x v="0"/>
    <x v="1"/>
    <n v="1500032"/>
    <n v="7.0000000000000007E-2"/>
    <n v="120"/>
    <d v="2021-10-17T00:00:00"/>
    <n v="661"/>
    <n v="22"/>
    <n v="5"/>
    <n v="17416.64342992711"/>
    <x v="2"/>
    <x v="0"/>
  </r>
  <r>
    <s v="C06247"/>
    <s v="Kevin Chavez"/>
    <s v="Kolkata"/>
    <x v="3"/>
    <x v="2"/>
    <n v="225573"/>
    <n v="7.0000000000000007E-2"/>
    <n v="84"/>
    <d v="2023-11-20T00:00:00"/>
    <n v="637"/>
    <n v="77"/>
    <n v="0"/>
    <n v="3404.501101622408"/>
    <x v="2"/>
    <x v="0"/>
  </r>
  <r>
    <s v="C06248"/>
    <s v="Justin Fitzpatrick"/>
    <s v="Mumbai"/>
    <x v="2"/>
    <x v="1"/>
    <n v="328273"/>
    <n v="0.09"/>
    <n v="36"/>
    <d v="2024-05-09T00:00:00"/>
    <n v="749"/>
    <n v="4"/>
    <n v="3"/>
    <n v="10438.99363947671"/>
    <x v="1"/>
    <x v="0"/>
  </r>
  <r>
    <s v="C06249"/>
    <s v="Rachael Martinez"/>
    <s v="Mumbai"/>
    <x v="2"/>
    <x v="1"/>
    <n v="1425302"/>
    <n v="0.1"/>
    <n v="84"/>
    <d v="2022-07-28T00:00:00"/>
    <n v="792"/>
    <n v="61"/>
    <n v="5"/>
    <n v="23661.700795888537"/>
    <x v="1"/>
    <x v="0"/>
  </r>
  <r>
    <s v="C06250"/>
    <s v="Jessica Moore"/>
    <s v="Kolkata"/>
    <x v="3"/>
    <x v="2"/>
    <n v="1941497"/>
    <n v="0.08"/>
    <n v="36"/>
    <d v="2023-01-06T00:00:00"/>
    <n v="340"/>
    <n v="14"/>
    <n v="1"/>
    <n v="60839.459534271613"/>
    <x v="0"/>
    <x v="0"/>
  </r>
  <r>
    <s v="C06251"/>
    <s v="David Caldwell"/>
    <s v="Kolkata"/>
    <x v="3"/>
    <x v="1"/>
    <n v="355096"/>
    <n v="0.1"/>
    <n v="120"/>
    <d v="2021-12-14T00:00:00"/>
    <n v="783"/>
    <n v="7"/>
    <n v="1"/>
    <n v="4692.6198063766042"/>
    <x v="1"/>
    <x v="0"/>
  </r>
  <r>
    <s v="C06252"/>
    <s v="Joseph Riggs"/>
    <s v="Mumbai"/>
    <x v="2"/>
    <x v="2"/>
    <n v="888010"/>
    <n v="7.0000000000000007E-2"/>
    <n v="120"/>
    <d v="2022-11-10T00:00:00"/>
    <n v="822"/>
    <n v="32"/>
    <n v="2"/>
    <n v="10310.549063093034"/>
    <x v="1"/>
    <x v="0"/>
  </r>
  <r>
    <s v="C06253"/>
    <s v="Mr. Brian Lee"/>
    <s v="Mumbai"/>
    <x v="2"/>
    <x v="2"/>
    <n v="1345109"/>
    <n v="0.1"/>
    <n v="84"/>
    <d v="2020-12-27T00:00:00"/>
    <n v="674"/>
    <n v="82"/>
    <n v="4"/>
    <n v="22330.402045220479"/>
    <x v="2"/>
    <x v="0"/>
  </r>
  <r>
    <s v="C06254"/>
    <s v="John Buchanan"/>
    <s v="Bangalore"/>
    <x v="0"/>
    <x v="1"/>
    <n v="627004"/>
    <n v="0.09"/>
    <n v="36"/>
    <d v="2023-07-03T00:00:00"/>
    <n v="533"/>
    <n v="11"/>
    <n v="4"/>
    <n v="19938.559576713447"/>
    <x v="0"/>
    <x v="0"/>
  </r>
  <r>
    <s v="C06255"/>
    <s v="Francis Garcia"/>
    <s v="Chennai"/>
    <x v="0"/>
    <x v="1"/>
    <n v="1895531"/>
    <n v="0.08"/>
    <n v="120"/>
    <d v="2020-09-09T00:00:00"/>
    <n v="430"/>
    <n v="34"/>
    <n v="5"/>
    <n v="22998.021625600406"/>
    <x v="0"/>
    <x v="0"/>
  </r>
  <r>
    <s v="C06256"/>
    <s v="Debra Foster"/>
    <s v="Kolkata"/>
    <x v="3"/>
    <x v="0"/>
    <n v="685201"/>
    <n v="0.1"/>
    <n v="60"/>
    <d v="2021-08-02T00:00:00"/>
    <n v="768"/>
    <n v="47"/>
    <n v="5"/>
    <n v="14558.496283205734"/>
    <x v="1"/>
    <x v="0"/>
  </r>
  <r>
    <s v="C06257"/>
    <s v="Robert Lewis"/>
    <s v="Mumbai"/>
    <x v="2"/>
    <x v="0"/>
    <n v="293602"/>
    <n v="0.09"/>
    <n v="84"/>
    <d v="2022-04-17T00:00:00"/>
    <n v="842"/>
    <n v="73"/>
    <n v="2"/>
    <n v="4723.785555303838"/>
    <x v="1"/>
    <x v="0"/>
  </r>
  <r>
    <s v="C06258"/>
    <s v="James Carter"/>
    <s v="Chennai"/>
    <x v="0"/>
    <x v="1"/>
    <n v="1304672"/>
    <n v="0.09"/>
    <n v="120"/>
    <d v="2022-01-12T00:00:00"/>
    <n v="647"/>
    <n v="108"/>
    <n v="4"/>
    <n v="16527.033509028552"/>
    <x v="2"/>
    <x v="0"/>
  </r>
  <r>
    <s v="C06259"/>
    <s v="Colleen Reed"/>
    <s v="Mumbai"/>
    <x v="2"/>
    <x v="2"/>
    <n v="592049"/>
    <n v="0.08"/>
    <n v="84"/>
    <d v="2023-03-17T00:00:00"/>
    <n v="815"/>
    <n v="63"/>
    <n v="4"/>
    <n v="9227.8026508861003"/>
    <x v="1"/>
    <x v="0"/>
  </r>
  <r>
    <s v="C06260"/>
    <s v="John Stafford"/>
    <s v="Chennai"/>
    <x v="0"/>
    <x v="0"/>
    <n v="1099483"/>
    <n v="0.08"/>
    <n v="120"/>
    <d v="2024-02-01T00:00:00"/>
    <n v="706"/>
    <n v="85"/>
    <n v="5"/>
    <n v="13339.762742461089"/>
    <x v="1"/>
    <x v="0"/>
  </r>
  <r>
    <s v="C06261"/>
    <s v="Tiffany Todd"/>
    <s v="Kolkata"/>
    <x v="3"/>
    <x v="2"/>
    <n v="976739"/>
    <n v="0.09"/>
    <n v="120"/>
    <d v="2023-04-26T00:00:00"/>
    <n v="510"/>
    <n v="57"/>
    <n v="4"/>
    <n v="12372.916857704493"/>
    <x v="0"/>
    <x v="0"/>
  </r>
  <r>
    <s v="C06262"/>
    <s v="Kaitlin Ferguson"/>
    <s v="Chennai"/>
    <x v="0"/>
    <x v="2"/>
    <n v="620579"/>
    <n v="0.09"/>
    <n v="60"/>
    <d v="2022-05-15T00:00:00"/>
    <n v="659"/>
    <n v="7"/>
    <n v="4"/>
    <n v="12882.199328015544"/>
    <x v="2"/>
    <x v="0"/>
  </r>
  <r>
    <s v="C06263"/>
    <s v="Yvette Oconnell"/>
    <s v="Chennai"/>
    <x v="0"/>
    <x v="0"/>
    <n v="1053320"/>
    <n v="7.0000000000000007E-2"/>
    <n v="120"/>
    <d v="2022-03-03T00:00:00"/>
    <n v="429"/>
    <n v="108"/>
    <n v="4"/>
    <n v="12229.93833305611"/>
    <x v="0"/>
    <x v="0"/>
  </r>
  <r>
    <s v="C06264"/>
    <s v="Bruce Sloan"/>
    <s v="Bangalore"/>
    <x v="0"/>
    <x v="2"/>
    <n v="743010"/>
    <n v="0.1"/>
    <n v="120"/>
    <d v="2021-03-29T00:00:00"/>
    <n v="768"/>
    <n v="55"/>
    <n v="3"/>
    <n v="9818.9319010517738"/>
    <x v="1"/>
    <x v="0"/>
  </r>
  <r>
    <s v="C06265"/>
    <s v="Christine Lyons"/>
    <s v="Kolkata"/>
    <x v="3"/>
    <x v="2"/>
    <n v="1680307"/>
    <n v="7.0000000000000007E-2"/>
    <n v="36"/>
    <d v="2022-11-23T00:00:00"/>
    <n v="423"/>
    <n v="12"/>
    <n v="2"/>
    <n v="51883.002002562534"/>
    <x v="0"/>
    <x v="0"/>
  </r>
  <r>
    <s v="C06266"/>
    <s v="Oscar Brooks"/>
    <s v="Delhi"/>
    <x v="1"/>
    <x v="2"/>
    <n v="1858679"/>
    <n v="0.09"/>
    <n v="60"/>
    <d v="2024-02-17T00:00:00"/>
    <n v="650"/>
    <n v="36"/>
    <n v="5"/>
    <n v="38583.118933764446"/>
    <x v="2"/>
    <x v="0"/>
  </r>
  <r>
    <s v="C06267"/>
    <s v="Christopher Rodriguez"/>
    <s v="Kolkata"/>
    <x v="3"/>
    <x v="0"/>
    <n v="541649"/>
    <n v="7.0000000000000007E-2"/>
    <n v="120"/>
    <d v="2021-09-18T00:00:00"/>
    <n v="745"/>
    <n v="110"/>
    <n v="4"/>
    <n v="6289.0041660288498"/>
    <x v="1"/>
    <x v="0"/>
  </r>
  <r>
    <s v="C06268"/>
    <s v="Michael Guerrero"/>
    <s v="Hyderabad"/>
    <x v="0"/>
    <x v="1"/>
    <n v="1213477"/>
    <n v="0.09"/>
    <n v="120"/>
    <d v="2024-02-28T00:00:00"/>
    <n v="758"/>
    <n v="40"/>
    <n v="4"/>
    <n v="15371.81379031315"/>
    <x v="1"/>
    <x v="0"/>
  </r>
  <r>
    <s v="C06269"/>
    <s v="Felicia Leblanc"/>
    <s v="Chennai"/>
    <x v="0"/>
    <x v="1"/>
    <n v="1417746"/>
    <n v="0.09"/>
    <n v="120"/>
    <d v="2023-06-12T00:00:00"/>
    <n v="517"/>
    <n v="101"/>
    <n v="5"/>
    <n v="17959.407153132117"/>
    <x v="0"/>
    <x v="0"/>
  </r>
  <r>
    <s v="C06270"/>
    <s v="Samuel Young"/>
    <s v="Bangalore"/>
    <x v="0"/>
    <x v="0"/>
    <n v="1506995"/>
    <n v="0.1"/>
    <n v="120"/>
    <d v="2022-12-14T00:00:00"/>
    <n v="347"/>
    <n v="84"/>
    <n v="2"/>
    <n v="19915.049972713041"/>
    <x v="0"/>
    <x v="0"/>
  </r>
  <r>
    <s v="C06271"/>
    <s v="Maurice Schultz"/>
    <s v="Mumbai"/>
    <x v="2"/>
    <x v="2"/>
    <n v="1101323"/>
    <n v="0.1"/>
    <n v="36"/>
    <d v="2023-02-20T00:00:00"/>
    <n v="578"/>
    <n v="2"/>
    <n v="2"/>
    <n v="35536.59540187868"/>
    <x v="0"/>
    <x v="0"/>
  </r>
  <r>
    <s v="C06272"/>
    <s v="Nancy Dixon"/>
    <s v="Hyderabad"/>
    <x v="0"/>
    <x v="2"/>
    <n v="216192"/>
    <n v="0.08"/>
    <n v="84"/>
    <d v="2022-11-17T00:00:00"/>
    <n v="318"/>
    <n v="10"/>
    <n v="2"/>
    <n v="3369.6148641419336"/>
    <x v="0"/>
    <x v="0"/>
  </r>
  <r>
    <s v="C06273"/>
    <s v="Mark Jenkins"/>
    <s v="Mumbai"/>
    <x v="2"/>
    <x v="2"/>
    <n v="636970"/>
    <n v="0.09"/>
    <n v="36"/>
    <d v="2021-01-14T00:00:00"/>
    <n v="628"/>
    <n v="29"/>
    <n v="2"/>
    <n v="20255.475712402418"/>
    <x v="2"/>
    <x v="0"/>
  </r>
  <r>
    <s v="C06274"/>
    <s v="Lisa Thomas"/>
    <s v="Delhi"/>
    <x v="1"/>
    <x v="2"/>
    <n v="916720"/>
    <n v="0.08"/>
    <n v="120"/>
    <d v="2023-02-13T00:00:00"/>
    <n v="564"/>
    <n v="116"/>
    <n v="2"/>
    <n v="11122.34322974428"/>
    <x v="0"/>
    <x v="0"/>
  </r>
  <r>
    <s v="C06275"/>
    <s v="William King"/>
    <s v="Kolkata"/>
    <x v="3"/>
    <x v="0"/>
    <n v="664315"/>
    <n v="0.09"/>
    <n v="84"/>
    <d v="2022-04-15T00:00:00"/>
    <n v="644"/>
    <n v="83"/>
    <n v="3"/>
    <n v="10688.216024317509"/>
    <x v="2"/>
    <x v="0"/>
  </r>
  <r>
    <s v="C06276"/>
    <s v="Luis White"/>
    <s v="Hyderabad"/>
    <x v="0"/>
    <x v="0"/>
    <n v="959833"/>
    <n v="0.08"/>
    <n v="60"/>
    <d v="2021-04-10T00:00:00"/>
    <n v="646"/>
    <n v="44"/>
    <n v="2"/>
    <n v="19461.952359030969"/>
    <x v="2"/>
    <x v="0"/>
  </r>
  <r>
    <s v="C06277"/>
    <s v="Emily Bowen"/>
    <s v="Delhi"/>
    <x v="1"/>
    <x v="1"/>
    <n v="1586004"/>
    <n v="0.09"/>
    <n v="36"/>
    <d v="2024-01-15T00:00:00"/>
    <n v="649"/>
    <n v="13"/>
    <n v="0"/>
    <n v="50434.503197596568"/>
    <x v="2"/>
    <x v="0"/>
  </r>
  <r>
    <s v="C06278"/>
    <s v="Alexandra Lopez"/>
    <s v="Kolkata"/>
    <x v="3"/>
    <x v="2"/>
    <n v="436694"/>
    <n v="0.1"/>
    <n v="120"/>
    <d v="2022-12-09T00:00:00"/>
    <n v="433"/>
    <n v="67"/>
    <n v="5"/>
    <n v="5770.9433891844019"/>
    <x v="0"/>
    <x v="0"/>
  </r>
  <r>
    <s v="C06279"/>
    <s v="Roy Smith"/>
    <s v="Kolkata"/>
    <x v="3"/>
    <x v="0"/>
    <n v="1724539"/>
    <n v="0.08"/>
    <n v="120"/>
    <d v="2023-10-23T00:00:00"/>
    <n v="698"/>
    <n v="73"/>
    <n v="2"/>
    <n v="20923.416824199288"/>
    <x v="2"/>
    <x v="0"/>
  </r>
  <r>
    <s v="C06280"/>
    <s v="Jeremy Perez"/>
    <s v="Kolkata"/>
    <x v="3"/>
    <x v="0"/>
    <n v="1947030"/>
    <n v="0.1"/>
    <n v="36"/>
    <d v="2024-01-11T00:00:00"/>
    <n v="579"/>
    <n v="10"/>
    <n v="5"/>
    <n v="62825.181482017397"/>
    <x v="0"/>
    <x v="0"/>
  </r>
  <r>
    <s v="C06281"/>
    <s v="Isabel Jordan"/>
    <s v="Kolkata"/>
    <x v="3"/>
    <x v="2"/>
    <n v="1813177"/>
    <n v="0.1"/>
    <n v="36"/>
    <d v="2022-07-19T00:00:00"/>
    <n v="540"/>
    <n v="26"/>
    <n v="3"/>
    <n v="58506.121674560673"/>
    <x v="0"/>
    <x v="0"/>
  </r>
  <r>
    <s v="C06282"/>
    <s v="Stephanie Bauer"/>
    <s v="Bangalore"/>
    <x v="0"/>
    <x v="0"/>
    <n v="165248"/>
    <n v="0.08"/>
    <n v="120"/>
    <d v="2022-04-26T00:00:00"/>
    <n v="745"/>
    <n v="87"/>
    <n v="2"/>
    <n v="2004.9142312034023"/>
    <x v="1"/>
    <x v="0"/>
  </r>
  <r>
    <s v="C06283"/>
    <s v="Matthew Watson"/>
    <s v="Mumbai"/>
    <x v="2"/>
    <x v="0"/>
    <n v="461715"/>
    <n v="0.09"/>
    <n v="60"/>
    <d v="2023-06-22T00:00:00"/>
    <n v="669"/>
    <n v="2"/>
    <n v="0"/>
    <n v="9584.4439833360411"/>
    <x v="2"/>
    <x v="0"/>
  </r>
  <r>
    <s v="C06284"/>
    <s v="Ana Stevens"/>
    <s v="Hyderabad"/>
    <x v="0"/>
    <x v="0"/>
    <n v="1842825"/>
    <n v="0.1"/>
    <n v="36"/>
    <d v="2022-11-14T00:00:00"/>
    <n v="742"/>
    <n v="22"/>
    <n v="1"/>
    <n v="59462.779240483564"/>
    <x v="1"/>
    <x v="0"/>
  </r>
  <r>
    <s v="C06285"/>
    <s v="Justin Watkins"/>
    <s v="Hyderabad"/>
    <x v="0"/>
    <x v="2"/>
    <n v="1925927"/>
    <n v="0.1"/>
    <n v="84"/>
    <d v="2021-09-01T00:00:00"/>
    <n v="442"/>
    <n v="35"/>
    <n v="3"/>
    <n v="31972.668549348295"/>
    <x v="0"/>
    <x v="0"/>
  </r>
  <r>
    <s v="C06286"/>
    <s v="Daniel Rodriguez"/>
    <s v="Chennai"/>
    <x v="0"/>
    <x v="2"/>
    <n v="703825"/>
    <n v="7.0000000000000007E-2"/>
    <n v="36"/>
    <d v="2023-02-09T00:00:00"/>
    <n v="698"/>
    <n v="12"/>
    <n v="5"/>
    <n v="21732.072701270405"/>
    <x v="2"/>
    <x v="0"/>
  </r>
  <r>
    <s v="C06287"/>
    <s v="Maria Allen"/>
    <s v="Hyderabad"/>
    <x v="0"/>
    <x v="0"/>
    <n v="799762"/>
    <n v="7.0000000000000007E-2"/>
    <n v="120"/>
    <d v="2020-12-22T00:00:00"/>
    <n v="477"/>
    <n v="43"/>
    <n v="4"/>
    <n v="9285.9149556845223"/>
    <x v="0"/>
    <x v="0"/>
  </r>
  <r>
    <s v="C06288"/>
    <s v="Ryan Knapp"/>
    <s v="Delhi"/>
    <x v="1"/>
    <x v="2"/>
    <n v="175654"/>
    <n v="7.0000000000000007E-2"/>
    <n v="120"/>
    <d v="2022-10-25T00:00:00"/>
    <n v="375"/>
    <n v="44"/>
    <n v="3"/>
    <n v="2039.491880866819"/>
    <x v="0"/>
    <x v="0"/>
  </r>
  <r>
    <s v="C06289"/>
    <s v="Ryan Brown"/>
    <s v="Bangalore"/>
    <x v="0"/>
    <x v="2"/>
    <n v="1211831"/>
    <n v="7.0000000000000007E-2"/>
    <n v="120"/>
    <d v="2023-06-15T00:00:00"/>
    <n v="821"/>
    <n v="18"/>
    <n v="1"/>
    <n v="14070.38544799844"/>
    <x v="1"/>
    <x v="0"/>
  </r>
  <r>
    <s v="C06290"/>
    <s v="Shelley Stewart"/>
    <s v="Chennai"/>
    <x v="0"/>
    <x v="2"/>
    <n v="1504862"/>
    <n v="7.0000000000000007E-2"/>
    <n v="36"/>
    <d v="2022-06-30T00:00:00"/>
    <n v="836"/>
    <n v="4"/>
    <n v="1"/>
    <n v="46465.76974301735"/>
    <x v="1"/>
    <x v="0"/>
  </r>
  <r>
    <s v="C06291"/>
    <s v="Robert Guerrero"/>
    <s v="Delhi"/>
    <x v="1"/>
    <x v="0"/>
    <n v="745658"/>
    <n v="7.0000000000000007E-2"/>
    <n v="60"/>
    <d v="2022-05-04T00:00:00"/>
    <n v="513"/>
    <n v="60"/>
    <n v="0"/>
    <n v="14764.922101199953"/>
    <x v="0"/>
    <x v="1"/>
  </r>
  <r>
    <s v="C06292"/>
    <s v="Charles Flowers"/>
    <s v="Hyderabad"/>
    <x v="0"/>
    <x v="2"/>
    <n v="585906"/>
    <n v="0.08"/>
    <n v="120"/>
    <d v="2022-05-29T00:00:00"/>
    <n v="479"/>
    <n v="97"/>
    <n v="2"/>
    <n v="7108.6565498369755"/>
    <x v="0"/>
    <x v="0"/>
  </r>
  <r>
    <s v="C06293"/>
    <s v="Lauren Decker"/>
    <s v="Bangalore"/>
    <x v="0"/>
    <x v="2"/>
    <n v="304826"/>
    <n v="7.0000000000000007E-2"/>
    <n v="36"/>
    <d v="2021-08-31T00:00:00"/>
    <n v="688"/>
    <n v="36"/>
    <n v="0"/>
    <n v="9412.1419290838676"/>
    <x v="2"/>
    <x v="1"/>
  </r>
  <r>
    <s v="C06294"/>
    <s v="Jeffery Brown"/>
    <s v="Kolkata"/>
    <x v="3"/>
    <x v="2"/>
    <n v="1380937"/>
    <n v="7.0000000000000007E-2"/>
    <n v="36"/>
    <d v="2023-06-25T00:00:00"/>
    <n v="478"/>
    <n v="36"/>
    <n v="0"/>
    <n v="42639.325513976131"/>
    <x v="0"/>
    <x v="1"/>
  </r>
  <r>
    <s v="C06295"/>
    <s v="Nicole Lopez"/>
    <s v="Mumbai"/>
    <x v="2"/>
    <x v="2"/>
    <n v="1989768"/>
    <n v="0.09"/>
    <n v="36"/>
    <d v="2024-05-26T00:00:00"/>
    <n v="553"/>
    <n v="4"/>
    <n v="0"/>
    <n v="63274.09045530486"/>
    <x v="0"/>
    <x v="0"/>
  </r>
  <r>
    <s v="C06296"/>
    <s v="Devin Figueroa"/>
    <s v="Bangalore"/>
    <x v="0"/>
    <x v="1"/>
    <n v="1260349"/>
    <n v="0.1"/>
    <n v="36"/>
    <d v="2024-01-13T00:00:00"/>
    <n v="569"/>
    <n v="27"/>
    <n v="2"/>
    <n v="40667.917112565876"/>
    <x v="0"/>
    <x v="0"/>
  </r>
  <r>
    <s v="C06297"/>
    <s v="Donna Le"/>
    <s v="Bangalore"/>
    <x v="0"/>
    <x v="2"/>
    <n v="301092"/>
    <n v="7.0000000000000007E-2"/>
    <n v="60"/>
    <d v="2022-04-12T00:00:00"/>
    <n v="328"/>
    <n v="51"/>
    <n v="1"/>
    <n v="5961.9824709109225"/>
    <x v="0"/>
    <x v="0"/>
  </r>
  <r>
    <s v="C06298"/>
    <s v="Kevin Foster"/>
    <s v="Delhi"/>
    <x v="1"/>
    <x v="0"/>
    <n v="1806245"/>
    <n v="7.0000000000000007E-2"/>
    <n v="84"/>
    <d v="2021-09-27T00:00:00"/>
    <n v="694"/>
    <n v="55"/>
    <n v="5"/>
    <n v="27261.077754429683"/>
    <x v="2"/>
    <x v="0"/>
  </r>
  <r>
    <s v="C06299"/>
    <s v="Lisa Glover PhD"/>
    <s v="Hyderabad"/>
    <x v="0"/>
    <x v="0"/>
    <n v="1315644"/>
    <n v="0.09"/>
    <n v="60"/>
    <d v="2023-10-18T00:00:00"/>
    <n v="522"/>
    <n v="36"/>
    <n v="2"/>
    <n v="27310.605503421291"/>
    <x v="0"/>
    <x v="0"/>
  </r>
  <r>
    <s v="C06300"/>
    <s v="Francisco Robinson"/>
    <s v="Delhi"/>
    <x v="1"/>
    <x v="0"/>
    <n v="1516971"/>
    <n v="0.08"/>
    <n v="120"/>
    <d v="2024-04-16T00:00:00"/>
    <n v="665"/>
    <n v="112"/>
    <n v="5"/>
    <n v="18405.044213684017"/>
    <x v="2"/>
    <x v="0"/>
  </r>
  <r>
    <s v="C06301"/>
    <s v="Casey Clements"/>
    <s v="Kolkata"/>
    <x v="3"/>
    <x v="2"/>
    <n v="1959366"/>
    <n v="0.08"/>
    <n v="84"/>
    <d v="2024-01-30T00:00:00"/>
    <n v="694"/>
    <n v="31"/>
    <n v="3"/>
    <n v="30539.098569301008"/>
    <x v="2"/>
    <x v="0"/>
  </r>
  <r>
    <s v="C06302"/>
    <s v="David Moses"/>
    <s v="Kolkata"/>
    <x v="3"/>
    <x v="2"/>
    <n v="606087"/>
    <n v="0.09"/>
    <n v="84"/>
    <d v="2022-02-16T00:00:00"/>
    <n v="354"/>
    <n v="31"/>
    <n v="0"/>
    <n v="9751.3811753919854"/>
    <x v="0"/>
    <x v="0"/>
  </r>
  <r>
    <s v="C06303"/>
    <s v="Nicole Fitzpatrick"/>
    <s v="Kolkata"/>
    <x v="3"/>
    <x v="1"/>
    <n v="1933330"/>
    <n v="0.1"/>
    <n v="120"/>
    <d v="2022-07-18T00:00:00"/>
    <n v="439"/>
    <n v="87"/>
    <n v="0"/>
    <n v="25549.098413561627"/>
    <x v="0"/>
    <x v="0"/>
  </r>
  <r>
    <s v="C06304"/>
    <s v="Steven Martin"/>
    <s v="Hyderabad"/>
    <x v="0"/>
    <x v="0"/>
    <n v="528550"/>
    <n v="7.0000000000000007E-2"/>
    <n v="120"/>
    <d v="2021-03-07T00:00:00"/>
    <n v="462"/>
    <n v="45"/>
    <n v="0"/>
    <n v="6136.9136691003741"/>
    <x v="0"/>
    <x v="0"/>
  </r>
  <r>
    <s v="C06305"/>
    <s v="James Adams"/>
    <s v="Mumbai"/>
    <x v="2"/>
    <x v="2"/>
    <n v="514958"/>
    <n v="0.08"/>
    <n v="120"/>
    <d v="2022-03-23T00:00:00"/>
    <n v="754"/>
    <n v="79"/>
    <n v="4"/>
    <n v="6247.861533404589"/>
    <x v="1"/>
    <x v="0"/>
  </r>
  <r>
    <s v="C06306"/>
    <s v="Jessica Parker"/>
    <s v="Delhi"/>
    <x v="1"/>
    <x v="2"/>
    <n v="1907566"/>
    <n v="0.09"/>
    <n v="60"/>
    <d v="2023-09-15T00:00:00"/>
    <n v="777"/>
    <n v="9"/>
    <n v="3"/>
    <n v="39597.932645715213"/>
    <x v="1"/>
    <x v="0"/>
  </r>
  <r>
    <s v="C06307"/>
    <s v="Brittany Clark"/>
    <s v="Bangalore"/>
    <x v="0"/>
    <x v="0"/>
    <n v="1067556"/>
    <n v="0.1"/>
    <n v="60"/>
    <d v="2024-06-13T00:00:00"/>
    <n v="822"/>
    <n v="56"/>
    <n v="5"/>
    <n v="22682.410063782714"/>
    <x v="1"/>
    <x v="0"/>
  </r>
  <r>
    <s v="C06308"/>
    <s v="Jerry Miles"/>
    <s v="Bangalore"/>
    <x v="0"/>
    <x v="0"/>
    <n v="1845070"/>
    <n v="0.09"/>
    <n v="36"/>
    <d v="2022-02-10T00:00:00"/>
    <n v="475"/>
    <n v="33"/>
    <n v="3"/>
    <n v="58672.732738876759"/>
    <x v="0"/>
    <x v="0"/>
  </r>
  <r>
    <s v="C06309"/>
    <s v="Michael George"/>
    <s v="Hyderabad"/>
    <x v="0"/>
    <x v="1"/>
    <n v="1162051"/>
    <n v="0.1"/>
    <n v="120"/>
    <d v="2024-01-03T00:00:00"/>
    <n v="563"/>
    <n v="63"/>
    <n v="4"/>
    <n v="15356.589594418801"/>
    <x v="0"/>
    <x v="0"/>
  </r>
  <r>
    <s v="C06310"/>
    <s v="Sonia Garcia"/>
    <s v="Hyderabad"/>
    <x v="0"/>
    <x v="0"/>
    <n v="275038"/>
    <n v="7.0000000000000007E-2"/>
    <n v="84"/>
    <d v="2023-07-09T00:00:00"/>
    <n v="318"/>
    <n v="56"/>
    <n v="3"/>
    <n v="4151.0605169414066"/>
    <x v="0"/>
    <x v="0"/>
  </r>
  <r>
    <s v="C06311"/>
    <s v="Krystal Ramsey"/>
    <s v="Kolkata"/>
    <x v="3"/>
    <x v="1"/>
    <n v="1351597"/>
    <n v="0.1"/>
    <n v="120"/>
    <d v="2023-08-17T00:00:00"/>
    <n v="621"/>
    <n v="23"/>
    <n v="5"/>
    <n v="17861.453951717838"/>
    <x v="2"/>
    <x v="0"/>
  </r>
  <r>
    <s v="C06312"/>
    <s v="Andrew Frederick"/>
    <s v="Mumbai"/>
    <x v="2"/>
    <x v="1"/>
    <n v="1659559"/>
    <n v="0.09"/>
    <n v="120"/>
    <d v="2020-08-14T00:00:00"/>
    <n v="525"/>
    <n v="9"/>
    <n v="5"/>
    <n v="21022.592040919029"/>
    <x v="0"/>
    <x v="0"/>
  </r>
  <r>
    <s v="C06313"/>
    <s v="Linda Peck"/>
    <s v="Bangalore"/>
    <x v="0"/>
    <x v="1"/>
    <n v="395122"/>
    <n v="7.0000000000000007E-2"/>
    <n v="84"/>
    <d v="2021-02-22T00:00:00"/>
    <n v="320"/>
    <n v="33"/>
    <n v="0"/>
    <n v="5963.449899922638"/>
    <x v="0"/>
    <x v="0"/>
  </r>
  <r>
    <s v="C06314"/>
    <s v="Richard Wright"/>
    <s v="Kolkata"/>
    <x v="3"/>
    <x v="1"/>
    <n v="1065093"/>
    <n v="7.0000000000000007E-2"/>
    <n v="36"/>
    <d v="2024-04-27T00:00:00"/>
    <n v="437"/>
    <n v="17"/>
    <n v="1"/>
    <n v="32886.979731629595"/>
    <x v="0"/>
    <x v="0"/>
  </r>
  <r>
    <s v="C06315"/>
    <s v="Michael Walker"/>
    <s v="Kolkata"/>
    <x v="3"/>
    <x v="1"/>
    <n v="1057121"/>
    <n v="7.0000000000000007E-2"/>
    <n v="60"/>
    <d v="2021-07-01T00:00:00"/>
    <n v="732"/>
    <n v="23"/>
    <n v="3"/>
    <n v="20932.262802172841"/>
    <x v="1"/>
    <x v="0"/>
  </r>
  <r>
    <s v="C06316"/>
    <s v="Michael Spencer"/>
    <s v="Bangalore"/>
    <x v="0"/>
    <x v="1"/>
    <n v="710492"/>
    <n v="0.1"/>
    <n v="60"/>
    <d v="2021-06-13T00:00:00"/>
    <n v="666"/>
    <n v="20"/>
    <n v="0"/>
    <n v="15095.855290998419"/>
    <x v="2"/>
    <x v="0"/>
  </r>
  <r>
    <s v="C06317"/>
    <s v="Anna Miller"/>
    <s v="Chennai"/>
    <x v="0"/>
    <x v="0"/>
    <n v="539381"/>
    <n v="0.09"/>
    <n v="60"/>
    <d v="2023-03-14T00:00:00"/>
    <n v="364"/>
    <n v="42"/>
    <n v="0"/>
    <n v="11196.662400346051"/>
    <x v="0"/>
    <x v="0"/>
  </r>
  <r>
    <s v="C06318"/>
    <s v="Joseph Ball"/>
    <s v="Chennai"/>
    <x v="0"/>
    <x v="1"/>
    <n v="1608431"/>
    <n v="0.09"/>
    <n v="84"/>
    <d v="2022-09-07T00:00:00"/>
    <n v="678"/>
    <n v="50"/>
    <n v="3"/>
    <n v="25878.172234872065"/>
    <x v="2"/>
    <x v="0"/>
  </r>
  <r>
    <s v="C06319"/>
    <s v="Heather Brown"/>
    <s v="Delhi"/>
    <x v="1"/>
    <x v="1"/>
    <n v="1804171"/>
    <n v="0.08"/>
    <n v="120"/>
    <d v="2020-10-07T00:00:00"/>
    <n v="358"/>
    <n v="88"/>
    <n v="0"/>
    <n v="21889.572723569865"/>
    <x v="0"/>
    <x v="0"/>
  </r>
  <r>
    <s v="C06320"/>
    <s v="William Meyer"/>
    <s v="Kolkata"/>
    <x v="3"/>
    <x v="0"/>
    <n v="1601199"/>
    <n v="7.0000000000000007E-2"/>
    <n v="120"/>
    <d v="2021-07-06T00:00:00"/>
    <n v="581"/>
    <n v="72"/>
    <n v="1"/>
    <n v="18591.278081638164"/>
    <x v="0"/>
    <x v="0"/>
  </r>
  <r>
    <s v="C06321"/>
    <s v="Mrs. Paige Chan"/>
    <s v="Chennai"/>
    <x v="0"/>
    <x v="2"/>
    <n v="853843"/>
    <n v="0.1"/>
    <n v="36"/>
    <d v="2020-07-11T00:00:00"/>
    <n v="811"/>
    <n v="14"/>
    <n v="0"/>
    <n v="27551.111915147776"/>
    <x v="1"/>
    <x v="0"/>
  </r>
  <r>
    <s v="C06322"/>
    <s v="Christopher Morgan"/>
    <s v="Delhi"/>
    <x v="1"/>
    <x v="1"/>
    <n v="1579841"/>
    <n v="0.1"/>
    <n v="60"/>
    <d v="2024-06-11T00:00:00"/>
    <n v="764"/>
    <n v="13"/>
    <n v="1"/>
    <n v="33566.952363694785"/>
    <x v="1"/>
    <x v="0"/>
  </r>
  <r>
    <s v="C06323"/>
    <s v="Brandi Todd"/>
    <s v="Bangalore"/>
    <x v="0"/>
    <x v="2"/>
    <n v="1801387"/>
    <n v="7.0000000000000007E-2"/>
    <n v="36"/>
    <d v="2024-04-01T00:00:00"/>
    <n v="305"/>
    <n v="6"/>
    <n v="5"/>
    <n v="55621.600891021772"/>
    <x v="0"/>
    <x v="0"/>
  </r>
  <r>
    <s v="C06324"/>
    <s v="Holly Campbell"/>
    <s v="Mumbai"/>
    <x v="2"/>
    <x v="0"/>
    <n v="460300"/>
    <n v="0.1"/>
    <n v="60"/>
    <d v="2021-02-06T00:00:00"/>
    <n v="378"/>
    <n v="52"/>
    <n v="4"/>
    <n v="9780.0146805967888"/>
    <x v="0"/>
    <x v="0"/>
  </r>
  <r>
    <s v="C06325"/>
    <s v="Steven Houston"/>
    <s v="Bangalore"/>
    <x v="0"/>
    <x v="1"/>
    <n v="1914198"/>
    <n v="0.08"/>
    <n v="84"/>
    <d v="2022-07-06T00:00:00"/>
    <n v="315"/>
    <n v="0"/>
    <n v="3"/>
    <n v="29835.100437161229"/>
    <x v="0"/>
    <x v="0"/>
  </r>
  <r>
    <s v="C06326"/>
    <s v="Ryan Briggs"/>
    <s v="Chennai"/>
    <x v="0"/>
    <x v="1"/>
    <n v="1199365"/>
    <n v="0.1"/>
    <n v="84"/>
    <d v="2023-08-13T00:00:00"/>
    <n v="576"/>
    <n v="75"/>
    <n v="3"/>
    <n v="19910.879080406019"/>
    <x v="0"/>
    <x v="0"/>
  </r>
  <r>
    <s v="C06327"/>
    <s v="Jacob Newman"/>
    <s v="Hyderabad"/>
    <x v="0"/>
    <x v="1"/>
    <n v="458761"/>
    <n v="0.09"/>
    <n v="36"/>
    <d v="2020-07-26T00:00:00"/>
    <n v="577"/>
    <n v="15"/>
    <n v="2"/>
    <n v="14588.477154807049"/>
    <x v="0"/>
    <x v="0"/>
  </r>
  <r>
    <s v="C06328"/>
    <s v="Carla Morales"/>
    <s v="Bangalore"/>
    <x v="0"/>
    <x v="0"/>
    <n v="186876"/>
    <n v="0.09"/>
    <n v="120"/>
    <d v="2023-03-21T00:00:00"/>
    <n v="385"/>
    <n v="8"/>
    <n v="4"/>
    <n v="2367.2661895351621"/>
    <x v="0"/>
    <x v="0"/>
  </r>
  <r>
    <s v="C06329"/>
    <s v="Emily Lopez"/>
    <s v="Kolkata"/>
    <x v="3"/>
    <x v="1"/>
    <n v="1748730"/>
    <n v="7.0000000000000007E-2"/>
    <n v="84"/>
    <d v="2023-07-27T00:00:00"/>
    <n v="647"/>
    <n v="6"/>
    <n v="0"/>
    <n v="26393.022265254058"/>
    <x v="2"/>
    <x v="0"/>
  </r>
  <r>
    <s v="C06330"/>
    <s v="Linda Berg"/>
    <s v="Mumbai"/>
    <x v="2"/>
    <x v="0"/>
    <n v="608398"/>
    <n v="7.0000000000000007E-2"/>
    <n v="36"/>
    <d v="2022-05-07T00:00:00"/>
    <n v="635"/>
    <n v="26"/>
    <n v="0"/>
    <n v="18785.563978698559"/>
    <x v="2"/>
    <x v="0"/>
  </r>
  <r>
    <s v="C06331"/>
    <s v="Michael Berry"/>
    <s v="Delhi"/>
    <x v="1"/>
    <x v="2"/>
    <n v="951935"/>
    <n v="0.08"/>
    <n v="84"/>
    <d v="2023-05-19T00:00:00"/>
    <n v="806"/>
    <n v="62"/>
    <n v="4"/>
    <n v="14837.06300740523"/>
    <x v="1"/>
    <x v="0"/>
  </r>
  <r>
    <s v="C06332"/>
    <s v="Tara Mcmillan"/>
    <s v="Hyderabad"/>
    <x v="0"/>
    <x v="2"/>
    <n v="204197"/>
    <n v="0.09"/>
    <n v="84"/>
    <d v="2024-06-16T00:00:00"/>
    <n v="814"/>
    <n v="42"/>
    <n v="3"/>
    <n v="3285.3415134650918"/>
    <x v="1"/>
    <x v="0"/>
  </r>
  <r>
    <s v="C06333"/>
    <s v="Kelsey Little PhD"/>
    <s v="Delhi"/>
    <x v="1"/>
    <x v="2"/>
    <n v="1090264"/>
    <n v="0.09"/>
    <n v="36"/>
    <d v="2021-12-30T00:00:00"/>
    <n v="579"/>
    <n v="10"/>
    <n v="1"/>
    <n v="34670.103728757575"/>
    <x v="0"/>
    <x v="0"/>
  </r>
  <r>
    <s v="C06334"/>
    <s v="Jennifer Rogers"/>
    <s v="Mumbai"/>
    <x v="2"/>
    <x v="2"/>
    <n v="1913856"/>
    <n v="0.09"/>
    <n v="36"/>
    <d v="2021-10-11T00:00:00"/>
    <n v="696"/>
    <n v="16"/>
    <n v="5"/>
    <n v="60860.109149623437"/>
    <x v="2"/>
    <x v="0"/>
  </r>
  <r>
    <s v="C06335"/>
    <s v="Wendy Martinez"/>
    <s v="Kolkata"/>
    <x v="3"/>
    <x v="0"/>
    <n v="1149063"/>
    <n v="0.1"/>
    <n v="36"/>
    <d v="2021-10-28T00:00:00"/>
    <n v="803"/>
    <n v="21"/>
    <n v="2"/>
    <n v="37077.030918512486"/>
    <x v="1"/>
    <x v="0"/>
  </r>
  <r>
    <s v="C06336"/>
    <s v="Destiny Jones"/>
    <s v="Chennai"/>
    <x v="0"/>
    <x v="0"/>
    <n v="1186791"/>
    <n v="0.08"/>
    <n v="120"/>
    <d v="2022-03-14T00:00:00"/>
    <n v="810"/>
    <n v="13"/>
    <n v="0"/>
    <n v="14399.049703258839"/>
    <x v="1"/>
    <x v="0"/>
  </r>
  <r>
    <s v="C06337"/>
    <s v="Jeanette Phelps"/>
    <s v="Mumbai"/>
    <x v="2"/>
    <x v="0"/>
    <n v="1270368"/>
    <n v="7.0000000000000007E-2"/>
    <n v="120"/>
    <d v="2023-04-05T00:00:00"/>
    <n v="356"/>
    <n v="47"/>
    <n v="4"/>
    <n v="14750.049652800501"/>
    <x v="0"/>
    <x v="0"/>
  </r>
  <r>
    <s v="C06338"/>
    <s v="Janice Navarro MD"/>
    <s v="Chennai"/>
    <x v="0"/>
    <x v="1"/>
    <n v="1290180"/>
    <n v="0.1"/>
    <n v="84"/>
    <d v="2022-01-06T00:00:00"/>
    <n v="662"/>
    <n v="62"/>
    <n v="0"/>
    <n v="21418.515607807662"/>
    <x v="2"/>
    <x v="0"/>
  </r>
  <r>
    <s v="C06339"/>
    <s v="Cheryl Jones"/>
    <s v="Bangalore"/>
    <x v="0"/>
    <x v="1"/>
    <n v="941992"/>
    <n v="0.1"/>
    <n v="120"/>
    <d v="2021-05-24T00:00:00"/>
    <n v="633"/>
    <n v="113"/>
    <n v="0"/>
    <n v="12448.493693672443"/>
    <x v="2"/>
    <x v="0"/>
  </r>
  <r>
    <s v="C06340"/>
    <s v="Joshua Johns"/>
    <s v="Mumbai"/>
    <x v="2"/>
    <x v="2"/>
    <n v="1639565"/>
    <n v="0.09"/>
    <n v="36"/>
    <d v="2021-12-01T00:00:00"/>
    <n v="606"/>
    <n v="17"/>
    <n v="5"/>
    <n v="52137.728678595653"/>
    <x v="2"/>
    <x v="0"/>
  </r>
  <r>
    <s v="C06341"/>
    <s v="Wayne Meyer"/>
    <s v="Delhi"/>
    <x v="1"/>
    <x v="0"/>
    <n v="646469"/>
    <n v="0.08"/>
    <n v="120"/>
    <d v="2023-02-17T00:00:00"/>
    <n v="805"/>
    <n v="101"/>
    <n v="5"/>
    <n v="7843.4528595313232"/>
    <x v="1"/>
    <x v="0"/>
  </r>
  <r>
    <s v="C06342"/>
    <s v="Toni Hunter"/>
    <s v="Chennai"/>
    <x v="0"/>
    <x v="0"/>
    <n v="1229983"/>
    <n v="7.0000000000000007E-2"/>
    <n v="84"/>
    <d v="2022-06-29T00:00:00"/>
    <n v="344"/>
    <n v="8"/>
    <n v="2"/>
    <n v="18563.739802533255"/>
    <x v="0"/>
    <x v="0"/>
  </r>
  <r>
    <s v="C06343"/>
    <s v="Rebecca Johnson"/>
    <s v="Chennai"/>
    <x v="0"/>
    <x v="1"/>
    <n v="1019087"/>
    <n v="0.1"/>
    <n v="60"/>
    <d v="2023-10-21T00:00:00"/>
    <n v="720"/>
    <n v="32"/>
    <n v="2"/>
    <n v="21652.587053672254"/>
    <x v="1"/>
    <x v="0"/>
  </r>
  <r>
    <s v="C06344"/>
    <s v="Kevin Garrett"/>
    <s v="Bangalore"/>
    <x v="0"/>
    <x v="2"/>
    <n v="190178"/>
    <n v="0.09"/>
    <n v="60"/>
    <d v="2021-09-26T00:00:00"/>
    <n v="560"/>
    <n v="4"/>
    <n v="3"/>
    <n v="3947.7824802375526"/>
    <x v="0"/>
    <x v="0"/>
  </r>
  <r>
    <s v="C06345"/>
    <s v="Haley Bowers"/>
    <s v="Kolkata"/>
    <x v="3"/>
    <x v="0"/>
    <n v="1495201"/>
    <n v="7.0000000000000007E-2"/>
    <n v="84"/>
    <d v="2023-08-07T00:00:00"/>
    <n v="453"/>
    <n v="0"/>
    <n v="3"/>
    <n v="22566.590202049567"/>
    <x v="0"/>
    <x v="0"/>
  </r>
  <r>
    <s v="C06346"/>
    <s v="Melissa Olson"/>
    <s v="Hyderabad"/>
    <x v="0"/>
    <x v="0"/>
    <n v="1230308"/>
    <n v="7.0000000000000007E-2"/>
    <n v="120"/>
    <d v="2024-02-17T00:00:00"/>
    <n v="310"/>
    <n v="5"/>
    <n v="3"/>
    <n v="14284.919085050691"/>
    <x v="0"/>
    <x v="0"/>
  </r>
  <r>
    <s v="C06347"/>
    <s v="Shannon Fernandez"/>
    <s v="Bangalore"/>
    <x v="0"/>
    <x v="1"/>
    <n v="1990947"/>
    <n v="0.09"/>
    <n v="60"/>
    <d v="2023-12-20T00:00:00"/>
    <n v="736"/>
    <n v="23"/>
    <n v="4"/>
    <n v="41328.785062843832"/>
    <x v="1"/>
    <x v="0"/>
  </r>
  <r>
    <s v="C06348"/>
    <s v="Rebecca Brown"/>
    <s v="Hyderabad"/>
    <x v="0"/>
    <x v="1"/>
    <n v="1508643"/>
    <n v="0.08"/>
    <n v="120"/>
    <d v="2020-08-05T00:00:00"/>
    <n v="700"/>
    <n v="52"/>
    <n v="5"/>
    <n v="18304.002593104873"/>
    <x v="1"/>
    <x v="0"/>
  </r>
  <r>
    <s v="C06349"/>
    <s v="Cameron Bates"/>
    <s v="Chennai"/>
    <x v="0"/>
    <x v="0"/>
    <n v="199345"/>
    <n v="0.09"/>
    <n v="84"/>
    <d v="2021-04-16T00:00:00"/>
    <n v="424"/>
    <n v="58"/>
    <n v="0"/>
    <n v="3207.2773057473846"/>
    <x v="0"/>
    <x v="0"/>
  </r>
  <r>
    <s v="C06350"/>
    <s v="Mr. James Johnson"/>
    <s v="Mumbai"/>
    <x v="2"/>
    <x v="1"/>
    <n v="161438"/>
    <n v="0.1"/>
    <n v="120"/>
    <d v="2022-04-01T00:00:00"/>
    <n v="314"/>
    <n v="10"/>
    <n v="5"/>
    <n v="2133.4150660717837"/>
    <x v="0"/>
    <x v="0"/>
  </r>
  <r>
    <s v="C06351"/>
    <s v="Justin Fisher"/>
    <s v="Hyderabad"/>
    <x v="0"/>
    <x v="2"/>
    <n v="1689164"/>
    <n v="7.0000000000000007E-2"/>
    <n v="36"/>
    <d v="2023-05-01T00:00:00"/>
    <n v="305"/>
    <n v="28"/>
    <n v="3"/>
    <n v="52156.480449499133"/>
    <x v="0"/>
    <x v="0"/>
  </r>
  <r>
    <s v="C06352"/>
    <s v="Victoria Li"/>
    <s v="Bangalore"/>
    <x v="0"/>
    <x v="2"/>
    <n v="475430"/>
    <n v="0.09"/>
    <n v="84"/>
    <d v="2021-04-04T00:00:00"/>
    <n v="671"/>
    <n v="58"/>
    <n v="3"/>
    <n v="7649.2304771701274"/>
    <x v="2"/>
    <x v="0"/>
  </r>
  <r>
    <s v="C06353"/>
    <s v="Raven Munoz"/>
    <s v="Chennai"/>
    <x v="0"/>
    <x v="0"/>
    <n v="1410996"/>
    <n v="0.1"/>
    <n v="120"/>
    <d v="2021-10-01T00:00:00"/>
    <n v="793"/>
    <n v="102"/>
    <n v="0"/>
    <n v="18646.416113721814"/>
    <x v="1"/>
    <x v="0"/>
  </r>
  <r>
    <s v="C06354"/>
    <s v="Mark Lowe"/>
    <s v="Hyderabad"/>
    <x v="0"/>
    <x v="2"/>
    <n v="1123628"/>
    <n v="0.08"/>
    <n v="36"/>
    <d v="2021-12-10T00:00:00"/>
    <n v="463"/>
    <n v="11"/>
    <n v="4"/>
    <n v="35210.417650696625"/>
    <x v="0"/>
    <x v="0"/>
  </r>
  <r>
    <s v="C06355"/>
    <s v="Parker Sanders"/>
    <s v="Delhi"/>
    <x v="1"/>
    <x v="2"/>
    <n v="1329339"/>
    <n v="7.0000000000000007E-2"/>
    <n v="84"/>
    <d v="2021-03-26T00:00:00"/>
    <n v="510"/>
    <n v="1"/>
    <n v="5"/>
    <n v="20063.288114843668"/>
    <x v="0"/>
    <x v="0"/>
  </r>
  <r>
    <s v="C06356"/>
    <s v="Samantha Freeman"/>
    <s v="Bangalore"/>
    <x v="0"/>
    <x v="1"/>
    <n v="332248"/>
    <n v="0.09"/>
    <n v="60"/>
    <d v="2022-12-09T00:00:00"/>
    <n v="763"/>
    <n v="60"/>
    <n v="0"/>
    <n v="6896.9220072456665"/>
    <x v="1"/>
    <x v="1"/>
  </r>
  <r>
    <s v="C06357"/>
    <s v="Sarah Chung"/>
    <s v="Delhi"/>
    <x v="1"/>
    <x v="0"/>
    <n v="862406"/>
    <n v="0.1"/>
    <n v="60"/>
    <d v="2020-12-04T00:00:00"/>
    <n v="500"/>
    <n v="27"/>
    <n v="3"/>
    <n v="18323.578841266029"/>
    <x v="0"/>
    <x v="0"/>
  </r>
  <r>
    <s v="C06358"/>
    <s v="Miss Stacey Arnold"/>
    <s v="Mumbai"/>
    <x v="2"/>
    <x v="0"/>
    <n v="214053"/>
    <n v="7.0000000000000007E-2"/>
    <n v="60"/>
    <d v="2022-12-12T00:00:00"/>
    <n v="346"/>
    <n v="22"/>
    <n v="4"/>
    <n v="4238.5059511574391"/>
    <x v="0"/>
    <x v="0"/>
  </r>
  <r>
    <s v="C06359"/>
    <s v="Donna Kidd"/>
    <s v="Bangalore"/>
    <x v="0"/>
    <x v="2"/>
    <n v="1794778"/>
    <n v="0.09"/>
    <n v="120"/>
    <d v="2023-08-11T00:00:00"/>
    <n v="700"/>
    <n v="75"/>
    <n v="5"/>
    <n v="22735.489185992526"/>
    <x v="1"/>
    <x v="0"/>
  </r>
  <r>
    <s v="C06360"/>
    <s v="Heather Ortiz"/>
    <s v="Bangalore"/>
    <x v="0"/>
    <x v="0"/>
    <n v="161355"/>
    <n v="7.0000000000000007E-2"/>
    <n v="60"/>
    <d v="2020-07-09T00:00:00"/>
    <n v="469"/>
    <n v="21"/>
    <n v="3"/>
    <n v="3195.0223904780992"/>
    <x v="0"/>
    <x v="0"/>
  </r>
  <r>
    <s v="C06361"/>
    <s v="Mark Gray"/>
    <s v="Delhi"/>
    <x v="1"/>
    <x v="1"/>
    <n v="1215930"/>
    <n v="0.08"/>
    <n v="120"/>
    <d v="2022-04-24T00:00:00"/>
    <n v="398"/>
    <n v="95"/>
    <n v="0"/>
    <n v="14752.586180450915"/>
    <x v="0"/>
    <x v="0"/>
  </r>
  <r>
    <s v="C06362"/>
    <s v="Jaime Mccoy"/>
    <s v="Bangalore"/>
    <x v="0"/>
    <x v="0"/>
    <n v="180324"/>
    <n v="0.08"/>
    <n v="84"/>
    <d v="2020-09-29T00:00:00"/>
    <n v="802"/>
    <n v="84"/>
    <n v="0"/>
    <n v="2810.5685259469819"/>
    <x v="1"/>
    <x v="1"/>
  </r>
  <r>
    <s v="C06363"/>
    <s v="Annette Huang"/>
    <s v="Chennai"/>
    <x v="0"/>
    <x v="1"/>
    <n v="1882374"/>
    <n v="0.1"/>
    <n v="60"/>
    <d v="2022-07-01T00:00:00"/>
    <n v="348"/>
    <n v="47"/>
    <n v="5"/>
    <n v="39994.884541328909"/>
    <x v="0"/>
    <x v="0"/>
  </r>
  <r>
    <s v="C06364"/>
    <s v="Ashley Rodriguez"/>
    <s v="Hyderabad"/>
    <x v="0"/>
    <x v="0"/>
    <n v="605325"/>
    <n v="0.1"/>
    <n v="36"/>
    <d v="2020-07-20T00:00:00"/>
    <n v="531"/>
    <n v="23"/>
    <n v="2"/>
    <n v="19532.135088109673"/>
    <x v="0"/>
    <x v="0"/>
  </r>
  <r>
    <s v="C06365"/>
    <s v="Penny Walker"/>
    <s v="Bangalore"/>
    <x v="0"/>
    <x v="2"/>
    <n v="1955975"/>
    <n v="7.0000000000000007E-2"/>
    <n v="84"/>
    <d v="2021-07-23T00:00:00"/>
    <n v="426"/>
    <n v="50"/>
    <n v="3"/>
    <n v="29520.904728162899"/>
    <x v="0"/>
    <x v="0"/>
  </r>
  <r>
    <s v="C06366"/>
    <s v="Edward Howard"/>
    <s v="Hyderabad"/>
    <x v="0"/>
    <x v="1"/>
    <n v="1013504"/>
    <n v="0.1"/>
    <n v="60"/>
    <d v="2021-08-13T00:00:00"/>
    <n v="715"/>
    <n v="56"/>
    <n v="2"/>
    <n v="21533.964803049243"/>
    <x v="1"/>
    <x v="0"/>
  </r>
  <r>
    <s v="C06367"/>
    <s v="Ronald Campbell"/>
    <s v="Bangalore"/>
    <x v="0"/>
    <x v="2"/>
    <n v="1931803"/>
    <n v="0.08"/>
    <n v="120"/>
    <d v="2022-05-20T00:00:00"/>
    <n v="355"/>
    <n v="16"/>
    <n v="2"/>
    <n v="23438.101075846156"/>
    <x v="0"/>
    <x v="0"/>
  </r>
  <r>
    <s v="C06368"/>
    <s v="Cody Williams"/>
    <s v="Delhi"/>
    <x v="1"/>
    <x v="2"/>
    <n v="1176745"/>
    <n v="0.1"/>
    <n v="60"/>
    <d v="2024-03-27T00:00:00"/>
    <n v="447"/>
    <n v="51"/>
    <n v="0"/>
    <n v="25002.353628761386"/>
    <x v="0"/>
    <x v="0"/>
  </r>
  <r>
    <s v="C06369"/>
    <s v="Erica Cummings"/>
    <s v="Bangalore"/>
    <x v="0"/>
    <x v="1"/>
    <n v="472850"/>
    <n v="0.09"/>
    <n v="84"/>
    <d v="2021-06-25T00:00:00"/>
    <n v="668"/>
    <n v="5"/>
    <n v="4"/>
    <n v="7607.7206552592279"/>
    <x v="2"/>
    <x v="0"/>
  </r>
  <r>
    <s v="C06370"/>
    <s v="Devon Bradley"/>
    <s v="Chennai"/>
    <x v="0"/>
    <x v="2"/>
    <n v="1388583"/>
    <n v="0.09"/>
    <n v="36"/>
    <d v="2020-10-12T00:00:00"/>
    <n v="749"/>
    <n v="35"/>
    <n v="3"/>
    <n v="44156.568176138418"/>
    <x v="1"/>
    <x v="0"/>
  </r>
  <r>
    <s v="C06371"/>
    <s v="Harry Bradley"/>
    <s v="Delhi"/>
    <x v="1"/>
    <x v="0"/>
    <n v="1907940"/>
    <n v="0.1"/>
    <n v="36"/>
    <d v="2023-05-03T00:00:00"/>
    <n v="848"/>
    <n v="12"/>
    <n v="5"/>
    <n v="61563.857134610291"/>
    <x v="1"/>
    <x v="0"/>
  </r>
  <r>
    <s v="C06372"/>
    <s v="John Hall"/>
    <s v="Mumbai"/>
    <x v="2"/>
    <x v="1"/>
    <n v="1682656"/>
    <n v="7.0000000000000007E-2"/>
    <n v="36"/>
    <d v="2021-10-14T00:00:00"/>
    <n v="304"/>
    <n v="27"/>
    <n v="3"/>
    <n v="51955.532303099288"/>
    <x v="0"/>
    <x v="0"/>
  </r>
  <r>
    <s v="C06373"/>
    <s v="Bryan Daniel"/>
    <s v="Mumbai"/>
    <x v="2"/>
    <x v="0"/>
    <n v="714199"/>
    <n v="0.09"/>
    <n v="60"/>
    <d v="2020-10-15T00:00:00"/>
    <n v="536"/>
    <n v="1"/>
    <n v="0"/>
    <n v="14825.596544306805"/>
    <x v="0"/>
    <x v="0"/>
  </r>
  <r>
    <s v="C06374"/>
    <s v="Lindsay Wilson"/>
    <s v="Mumbai"/>
    <x v="2"/>
    <x v="2"/>
    <n v="229976"/>
    <n v="0.08"/>
    <n v="84"/>
    <d v="2023-08-13T00:00:00"/>
    <n v="724"/>
    <n v="0"/>
    <n v="5"/>
    <n v="3584.4552434683305"/>
    <x v="1"/>
    <x v="0"/>
  </r>
  <r>
    <s v="C06375"/>
    <s v="Rick Cabrera"/>
    <s v="Bangalore"/>
    <x v="0"/>
    <x v="0"/>
    <n v="1560273"/>
    <n v="0.1"/>
    <n v="36"/>
    <d v="2020-10-26T00:00:00"/>
    <n v="693"/>
    <n v="17"/>
    <n v="4"/>
    <n v="50345.620964490394"/>
    <x v="2"/>
    <x v="0"/>
  </r>
  <r>
    <s v="C06376"/>
    <s v="John Wells"/>
    <s v="Kolkata"/>
    <x v="3"/>
    <x v="1"/>
    <n v="1086312"/>
    <n v="0.09"/>
    <n v="36"/>
    <d v="2023-03-04T00:00:00"/>
    <n v="591"/>
    <n v="18"/>
    <n v="3"/>
    <n v="34544.431185285488"/>
    <x v="0"/>
    <x v="0"/>
  </r>
  <r>
    <s v="C06377"/>
    <s v="Kevin Ramos"/>
    <s v="Bangalore"/>
    <x v="0"/>
    <x v="1"/>
    <n v="1432640"/>
    <n v="0.09"/>
    <n v="60"/>
    <d v="2023-10-20T00:00:00"/>
    <n v="359"/>
    <n v="16"/>
    <n v="3"/>
    <n v="29739.250031483803"/>
    <x v="0"/>
    <x v="0"/>
  </r>
  <r>
    <s v="C06378"/>
    <s v="Johnny Harding"/>
    <s v="Chennai"/>
    <x v="0"/>
    <x v="1"/>
    <n v="1124612"/>
    <n v="7.0000000000000007E-2"/>
    <n v="60"/>
    <d v="2021-09-27T00:00:00"/>
    <n v="766"/>
    <n v="27"/>
    <n v="2"/>
    <n v="22268.665492859571"/>
    <x v="1"/>
    <x v="0"/>
  </r>
  <r>
    <s v="C06379"/>
    <s v="Shelby Burns"/>
    <s v="Mumbai"/>
    <x v="2"/>
    <x v="1"/>
    <n v="494417"/>
    <n v="7.0000000000000007E-2"/>
    <n v="36"/>
    <d v="2020-12-31T00:00:00"/>
    <n v="628"/>
    <n v="3"/>
    <n v="0"/>
    <n v="15266.1616008866"/>
    <x v="2"/>
    <x v="0"/>
  </r>
  <r>
    <s v="C06380"/>
    <s v="Melissa Lewis"/>
    <s v="Bangalore"/>
    <x v="0"/>
    <x v="0"/>
    <n v="787388"/>
    <n v="0.1"/>
    <n v="84"/>
    <d v="2022-11-16T00:00:00"/>
    <n v="605"/>
    <n v="61"/>
    <n v="1"/>
    <n v="13071.573088561641"/>
    <x v="2"/>
    <x v="0"/>
  </r>
  <r>
    <s v="C06381"/>
    <s v="Michele Mckinney"/>
    <s v="Bangalore"/>
    <x v="0"/>
    <x v="0"/>
    <n v="1724870"/>
    <n v="7.0000000000000007E-2"/>
    <n v="84"/>
    <d v="2021-03-03T00:00:00"/>
    <n v="484"/>
    <n v="62"/>
    <n v="2"/>
    <n v="26032.910920879018"/>
    <x v="0"/>
    <x v="0"/>
  </r>
  <r>
    <s v="C06382"/>
    <s v="Andrew Cardenas"/>
    <s v="Chennai"/>
    <x v="0"/>
    <x v="2"/>
    <n v="435362"/>
    <n v="0.08"/>
    <n v="84"/>
    <d v="2022-06-07T00:00:00"/>
    <n v="302"/>
    <n v="56"/>
    <n v="1"/>
    <n v="6785.6454747750167"/>
    <x v="0"/>
    <x v="0"/>
  </r>
  <r>
    <s v="C06383"/>
    <s v="Ronnie Nguyen"/>
    <s v="Mumbai"/>
    <x v="2"/>
    <x v="2"/>
    <n v="569123"/>
    <n v="0.08"/>
    <n v="36"/>
    <d v="2020-08-10T00:00:00"/>
    <n v="679"/>
    <n v="8"/>
    <n v="4"/>
    <n v="17834.24632050591"/>
    <x v="2"/>
    <x v="0"/>
  </r>
  <r>
    <s v="C06384"/>
    <s v="Christopher Williams"/>
    <s v="Mumbai"/>
    <x v="2"/>
    <x v="1"/>
    <n v="770255"/>
    <n v="0.09"/>
    <n v="36"/>
    <d v="2022-04-01T00:00:00"/>
    <n v="419"/>
    <n v="12"/>
    <n v="2"/>
    <n v="24493.903079982614"/>
    <x v="0"/>
    <x v="0"/>
  </r>
  <r>
    <s v="C06385"/>
    <s v="Brianna Davis"/>
    <s v="Delhi"/>
    <x v="1"/>
    <x v="2"/>
    <n v="1081708"/>
    <n v="7.0000000000000007E-2"/>
    <n v="36"/>
    <d v="2020-10-19T00:00:00"/>
    <n v="748"/>
    <n v="35"/>
    <n v="4"/>
    <n v="33400.002696047748"/>
    <x v="1"/>
    <x v="0"/>
  </r>
  <r>
    <s v="C06386"/>
    <s v="Heather Ortiz"/>
    <s v="Hyderabad"/>
    <x v="0"/>
    <x v="0"/>
    <n v="1695448"/>
    <n v="0.09"/>
    <n v="36"/>
    <d v="2022-02-20T00:00:00"/>
    <n v="670"/>
    <n v="7"/>
    <n v="1"/>
    <n v="53914.793138831112"/>
    <x v="2"/>
    <x v="0"/>
  </r>
  <r>
    <s v="C06387"/>
    <s v="Ivan James"/>
    <s v="Bangalore"/>
    <x v="0"/>
    <x v="0"/>
    <n v="1550447"/>
    <n v="7.0000000000000007E-2"/>
    <n v="84"/>
    <d v="2023-01-02T00:00:00"/>
    <n v="389"/>
    <n v="65"/>
    <n v="0"/>
    <n v="23400.400400345599"/>
    <x v="0"/>
    <x v="0"/>
  </r>
  <r>
    <s v="C06388"/>
    <s v="Carlos Martin"/>
    <s v="Mumbai"/>
    <x v="2"/>
    <x v="0"/>
    <n v="294171"/>
    <n v="0.09"/>
    <n v="36"/>
    <d v="2022-07-08T00:00:00"/>
    <n v="430"/>
    <n v="1"/>
    <n v="5"/>
    <n v="9354.5591563074104"/>
    <x v="0"/>
    <x v="0"/>
  </r>
  <r>
    <s v="C06389"/>
    <s v="Jeffrey Walker"/>
    <s v="Chennai"/>
    <x v="0"/>
    <x v="2"/>
    <n v="641676"/>
    <n v="7.0000000000000007E-2"/>
    <n v="84"/>
    <d v="2022-09-19T00:00:00"/>
    <n v="682"/>
    <n v="8"/>
    <n v="2"/>
    <n v="9684.6105202513627"/>
    <x v="2"/>
    <x v="0"/>
  </r>
  <r>
    <s v="C06390"/>
    <s v="Becky Sandoval"/>
    <s v="Hyderabad"/>
    <x v="0"/>
    <x v="0"/>
    <n v="1366066"/>
    <n v="0.08"/>
    <n v="60"/>
    <d v="2022-06-06T00:00:00"/>
    <n v="457"/>
    <n v="30"/>
    <n v="3"/>
    <n v="27698.892839996122"/>
    <x v="0"/>
    <x v="0"/>
  </r>
  <r>
    <s v="C06391"/>
    <s v="Lisa Johnson"/>
    <s v="Kolkata"/>
    <x v="3"/>
    <x v="0"/>
    <n v="404924"/>
    <n v="0.1"/>
    <n v="84"/>
    <d v="2021-04-24T00:00:00"/>
    <n v="758"/>
    <n v="28"/>
    <n v="4"/>
    <n v="6722.2178409027483"/>
    <x v="1"/>
    <x v="0"/>
  </r>
  <r>
    <s v="C06392"/>
    <s v="Rhonda Thomas"/>
    <s v="Hyderabad"/>
    <x v="0"/>
    <x v="0"/>
    <n v="525857"/>
    <n v="7.0000000000000007E-2"/>
    <n v="60"/>
    <d v="2022-04-26T00:00:00"/>
    <n v="678"/>
    <n v="11"/>
    <n v="1"/>
    <n v="10412.598860832584"/>
    <x v="2"/>
    <x v="0"/>
  </r>
  <r>
    <s v="C06393"/>
    <s v="Destiny Sanders"/>
    <s v="Bangalore"/>
    <x v="0"/>
    <x v="1"/>
    <n v="887425"/>
    <n v="7.0000000000000007E-2"/>
    <n v="84"/>
    <d v="2021-12-14T00:00:00"/>
    <n v="722"/>
    <n v="25"/>
    <n v="3"/>
    <n v="13393.621533194424"/>
    <x v="1"/>
    <x v="0"/>
  </r>
  <r>
    <s v="C06394"/>
    <s v="Christopher Lambert"/>
    <s v="Chennai"/>
    <x v="0"/>
    <x v="2"/>
    <n v="269772"/>
    <n v="0.08"/>
    <n v="84"/>
    <d v="2023-11-25T00:00:00"/>
    <n v="426"/>
    <n v="26"/>
    <n v="3"/>
    <n v="4204.7242318369672"/>
    <x v="0"/>
    <x v="0"/>
  </r>
  <r>
    <s v="C06395"/>
    <s v="Samuel Boyd"/>
    <s v="Delhi"/>
    <x v="1"/>
    <x v="0"/>
    <n v="1872760"/>
    <n v="0.09"/>
    <n v="36"/>
    <d v="2021-07-25T00:00:00"/>
    <n v="440"/>
    <n v="20"/>
    <n v="4"/>
    <n v="59553.267336230521"/>
    <x v="0"/>
    <x v="0"/>
  </r>
  <r>
    <s v="C06396"/>
    <s v="Lynn Nunez"/>
    <s v="Chennai"/>
    <x v="0"/>
    <x v="0"/>
    <n v="565207"/>
    <n v="0.1"/>
    <n v="120"/>
    <d v="2020-08-31T00:00:00"/>
    <n v="594"/>
    <n v="111"/>
    <n v="1"/>
    <n v="7469.2521540729858"/>
    <x v="0"/>
    <x v="0"/>
  </r>
  <r>
    <s v="C06397"/>
    <s v="Kristina Bates"/>
    <s v="Hyderabad"/>
    <x v="0"/>
    <x v="2"/>
    <n v="535289"/>
    <n v="0.1"/>
    <n v="84"/>
    <d v="2021-05-01T00:00:00"/>
    <n v="499"/>
    <n v="10"/>
    <n v="5"/>
    <n v="8886.4311965677298"/>
    <x v="0"/>
    <x v="0"/>
  </r>
  <r>
    <s v="C06398"/>
    <s v="Michael Myers"/>
    <s v="Mumbai"/>
    <x v="2"/>
    <x v="0"/>
    <n v="760848"/>
    <n v="0.09"/>
    <n v="84"/>
    <d v="2023-08-01T00:00:00"/>
    <n v="730"/>
    <n v="70"/>
    <n v="0"/>
    <n v="12241.343015993811"/>
    <x v="1"/>
    <x v="0"/>
  </r>
  <r>
    <s v="C06399"/>
    <s v="Nicholas Hernandez"/>
    <s v="Mumbai"/>
    <x v="2"/>
    <x v="1"/>
    <n v="1681562"/>
    <n v="0.09"/>
    <n v="36"/>
    <d v="2023-11-04T00:00:00"/>
    <n v="600"/>
    <n v="24"/>
    <n v="5"/>
    <n v="53473.222051115175"/>
    <x v="2"/>
    <x v="0"/>
  </r>
  <r>
    <s v="C06400"/>
    <s v="Ashley Porter"/>
    <s v="Delhi"/>
    <x v="1"/>
    <x v="0"/>
    <n v="326049"/>
    <n v="0.1"/>
    <n v="120"/>
    <d v="2020-07-22T00:00:00"/>
    <n v="720"/>
    <n v="99"/>
    <n v="1"/>
    <n v="4308.7615609561508"/>
    <x v="1"/>
    <x v="0"/>
  </r>
  <r>
    <s v="C06401"/>
    <s v="Ryan Olson"/>
    <s v="Delhi"/>
    <x v="1"/>
    <x v="0"/>
    <n v="1693111"/>
    <n v="7.0000000000000007E-2"/>
    <n v="60"/>
    <d v="2024-02-13T00:00:00"/>
    <n v="503"/>
    <n v="0"/>
    <n v="2"/>
    <n v="33525.627061849744"/>
    <x v="0"/>
    <x v="0"/>
  </r>
  <r>
    <s v="C06402"/>
    <s v="Javier Rodriguez"/>
    <s v="Delhi"/>
    <x v="1"/>
    <x v="1"/>
    <n v="604734"/>
    <n v="0.08"/>
    <n v="60"/>
    <d v="2021-10-01T00:00:00"/>
    <n v="406"/>
    <n v="42"/>
    <n v="4"/>
    <n v="12261.825023609559"/>
    <x v="0"/>
    <x v="0"/>
  </r>
  <r>
    <s v="C06403"/>
    <s v="Michael Jennings"/>
    <s v="Hyderabad"/>
    <x v="0"/>
    <x v="1"/>
    <n v="1711695"/>
    <n v="0.08"/>
    <n v="84"/>
    <d v="2024-03-02T00:00:00"/>
    <n v="327"/>
    <n v="78"/>
    <n v="5"/>
    <n v="26678.84526197744"/>
    <x v="0"/>
    <x v="0"/>
  </r>
  <r>
    <s v="C06404"/>
    <s v="Phillip Pierce"/>
    <s v="Kolkata"/>
    <x v="3"/>
    <x v="0"/>
    <n v="422038"/>
    <n v="0.1"/>
    <n v="36"/>
    <d v="2023-03-07T00:00:00"/>
    <n v="564"/>
    <n v="0"/>
    <n v="0"/>
    <n v="13617.979148912784"/>
    <x v="0"/>
    <x v="0"/>
  </r>
  <r>
    <s v="C06405"/>
    <s v="Victoria Phelps"/>
    <s v="Mumbai"/>
    <x v="2"/>
    <x v="1"/>
    <n v="1724837"/>
    <n v="0.1"/>
    <n v="120"/>
    <d v="2021-02-02T00:00:00"/>
    <n v="739"/>
    <n v="65"/>
    <n v="2"/>
    <n v="22793.848055092716"/>
    <x v="1"/>
    <x v="0"/>
  </r>
  <r>
    <s v="C06406"/>
    <s v="Joshua Reyes"/>
    <s v="Hyderabad"/>
    <x v="0"/>
    <x v="1"/>
    <n v="1802427"/>
    <n v="0.1"/>
    <n v="60"/>
    <d v="2021-10-17T00:00:00"/>
    <n v="698"/>
    <n v="2"/>
    <n v="5"/>
    <n v="38296.247057797147"/>
    <x v="2"/>
    <x v="0"/>
  </r>
  <r>
    <s v="C06407"/>
    <s v="Nathaniel Jones"/>
    <s v="Delhi"/>
    <x v="1"/>
    <x v="2"/>
    <n v="759508"/>
    <n v="0.1"/>
    <n v="120"/>
    <d v="2022-10-16T00:00:00"/>
    <n v="736"/>
    <n v="25"/>
    <n v="3"/>
    <n v="10036.954186759303"/>
    <x v="1"/>
    <x v="0"/>
  </r>
  <r>
    <s v="C06408"/>
    <s v="Destiny Fitzgerald"/>
    <s v="Bangalore"/>
    <x v="0"/>
    <x v="1"/>
    <n v="848522"/>
    <n v="0.08"/>
    <n v="120"/>
    <d v="2022-02-27T00:00:00"/>
    <n v="498"/>
    <n v="67"/>
    <n v="0"/>
    <n v="10294.913301759618"/>
    <x v="0"/>
    <x v="0"/>
  </r>
  <r>
    <s v="C06409"/>
    <s v="Tracy Dickerson"/>
    <s v="Bangalore"/>
    <x v="0"/>
    <x v="0"/>
    <n v="408771"/>
    <n v="0.08"/>
    <n v="60"/>
    <d v="2022-02-13T00:00:00"/>
    <n v="344"/>
    <n v="36"/>
    <n v="3"/>
    <n v="8288.4019696691485"/>
    <x v="0"/>
    <x v="0"/>
  </r>
  <r>
    <s v="C06410"/>
    <s v="Dylan Singleton"/>
    <s v="Chennai"/>
    <x v="0"/>
    <x v="1"/>
    <n v="1376548"/>
    <n v="0.08"/>
    <n v="84"/>
    <d v="2022-08-11T00:00:00"/>
    <n v="775"/>
    <n v="63"/>
    <n v="0"/>
    <n v="21455.172263565953"/>
    <x v="1"/>
    <x v="0"/>
  </r>
  <r>
    <s v="C06411"/>
    <s v="Deanna Le"/>
    <s v="Kolkata"/>
    <x v="3"/>
    <x v="0"/>
    <n v="1078767"/>
    <n v="0.09"/>
    <n v="36"/>
    <d v="2023-06-08T00:00:00"/>
    <n v="836"/>
    <n v="25"/>
    <n v="1"/>
    <n v="34304.502202366231"/>
    <x v="1"/>
    <x v="0"/>
  </r>
  <r>
    <s v="C06412"/>
    <s v="Penny Mayo"/>
    <s v="Chennai"/>
    <x v="0"/>
    <x v="1"/>
    <n v="1281626"/>
    <n v="0.1"/>
    <n v="60"/>
    <d v="2023-01-03T00:00:00"/>
    <n v="713"/>
    <n v="29"/>
    <n v="4"/>
    <n v="27230.764925123913"/>
    <x v="1"/>
    <x v="0"/>
  </r>
  <r>
    <s v="C06413"/>
    <s v="Amanda Dixon"/>
    <s v="Kolkata"/>
    <x v="3"/>
    <x v="1"/>
    <n v="1160081"/>
    <n v="7.0000000000000007E-2"/>
    <n v="120"/>
    <d v="2022-12-02T00:00:00"/>
    <n v="696"/>
    <n v="1"/>
    <n v="0"/>
    <n v="13469.524068042061"/>
    <x v="2"/>
    <x v="0"/>
  </r>
  <r>
    <s v="C06414"/>
    <s v="Jon Richardson"/>
    <s v="Hyderabad"/>
    <x v="0"/>
    <x v="2"/>
    <n v="1889959"/>
    <n v="7.0000000000000007E-2"/>
    <n v="60"/>
    <d v="2022-04-29T00:00:00"/>
    <n v="798"/>
    <n v="37"/>
    <n v="0"/>
    <n v="37423.453392120464"/>
    <x v="1"/>
    <x v="0"/>
  </r>
  <r>
    <s v="C06415"/>
    <s v="Jeremy Chung"/>
    <s v="Mumbai"/>
    <x v="2"/>
    <x v="0"/>
    <n v="1915268"/>
    <n v="0.08"/>
    <n v="84"/>
    <d v="2024-03-11T00:00:00"/>
    <n v="475"/>
    <n v="69"/>
    <n v="5"/>
    <n v="29851.777686572088"/>
    <x v="0"/>
    <x v="0"/>
  </r>
  <r>
    <s v="C06416"/>
    <s v="Karen Morris"/>
    <s v="Mumbai"/>
    <x v="2"/>
    <x v="2"/>
    <n v="776384"/>
    <n v="7.0000000000000007E-2"/>
    <n v="120"/>
    <d v="2021-07-25T00:00:00"/>
    <n v="376"/>
    <n v="86"/>
    <n v="3"/>
    <n v="9014.4765529672222"/>
    <x v="0"/>
    <x v="0"/>
  </r>
  <r>
    <s v="C06417"/>
    <s v="Jennifer Cook"/>
    <s v="Bangalore"/>
    <x v="0"/>
    <x v="1"/>
    <n v="428797"/>
    <n v="0.09"/>
    <n v="36"/>
    <d v="2020-08-11T00:00:00"/>
    <n v="767"/>
    <n v="28"/>
    <n v="0"/>
    <n v="13635.629965384587"/>
    <x v="1"/>
    <x v="0"/>
  </r>
  <r>
    <s v="C06418"/>
    <s v="David Navarro"/>
    <s v="Delhi"/>
    <x v="1"/>
    <x v="1"/>
    <n v="186586"/>
    <n v="7.0000000000000007E-2"/>
    <n v="60"/>
    <d v="2021-12-23T00:00:00"/>
    <n v="570"/>
    <n v="35"/>
    <n v="5"/>
    <n v="3694.6264308496584"/>
    <x v="0"/>
    <x v="0"/>
  </r>
  <r>
    <s v="C06419"/>
    <s v="Brent Berry"/>
    <s v="Chennai"/>
    <x v="0"/>
    <x v="0"/>
    <n v="1245188"/>
    <n v="0.09"/>
    <n v="84"/>
    <d v="2020-12-07T00:00:00"/>
    <n v="563"/>
    <n v="67"/>
    <n v="3"/>
    <n v="20033.927180460883"/>
    <x v="0"/>
    <x v="0"/>
  </r>
  <r>
    <s v="C06420"/>
    <s v="Andrew Dillon"/>
    <s v="Bangalore"/>
    <x v="0"/>
    <x v="0"/>
    <n v="193377"/>
    <n v="0.09"/>
    <n v="60"/>
    <d v="2023-06-09T00:00:00"/>
    <n v="497"/>
    <n v="16"/>
    <n v="3"/>
    <n v="4014.188458606659"/>
    <x v="0"/>
    <x v="0"/>
  </r>
  <r>
    <s v="C06421"/>
    <s v="Rachel Farrell"/>
    <s v="Mumbai"/>
    <x v="2"/>
    <x v="0"/>
    <n v="890933"/>
    <n v="0.1"/>
    <n v="60"/>
    <d v="2021-07-15T00:00:00"/>
    <n v="696"/>
    <n v="3"/>
    <n v="1"/>
    <n v="18929.693285744375"/>
    <x v="2"/>
    <x v="0"/>
  </r>
  <r>
    <s v="C06422"/>
    <s v="Susan Kim"/>
    <s v="Chennai"/>
    <x v="0"/>
    <x v="1"/>
    <n v="247312"/>
    <n v="7.0000000000000007E-2"/>
    <n v="120"/>
    <d v="2020-10-12T00:00:00"/>
    <n v="732"/>
    <n v="95"/>
    <n v="5"/>
    <n v="2871.5020212516351"/>
    <x v="1"/>
    <x v="0"/>
  </r>
  <r>
    <s v="C06423"/>
    <s v="Brenda Turner"/>
    <s v="Hyderabad"/>
    <x v="0"/>
    <x v="2"/>
    <n v="217676"/>
    <n v="0.09"/>
    <n v="120"/>
    <d v="2020-08-29T00:00:00"/>
    <n v="610"/>
    <n v="28"/>
    <n v="5"/>
    <n v="2757.4275726859305"/>
    <x v="2"/>
    <x v="0"/>
  </r>
  <r>
    <s v="C06424"/>
    <s v="David Smith"/>
    <s v="Chennai"/>
    <x v="0"/>
    <x v="0"/>
    <n v="1145849"/>
    <n v="7.0000000000000007E-2"/>
    <n v="60"/>
    <d v="2021-10-10T00:00:00"/>
    <n v="755"/>
    <n v="33"/>
    <n v="1"/>
    <n v="22689.183546260974"/>
    <x v="1"/>
    <x v="0"/>
  </r>
  <r>
    <s v="C06425"/>
    <s v="Jennifer Lopez"/>
    <s v="Kolkata"/>
    <x v="3"/>
    <x v="2"/>
    <n v="1580670"/>
    <n v="0.08"/>
    <n v="120"/>
    <d v="2023-05-08T00:00:00"/>
    <n v="409"/>
    <n v="16"/>
    <n v="3"/>
    <n v="19177.888856968206"/>
    <x v="0"/>
    <x v="0"/>
  </r>
  <r>
    <s v="C06426"/>
    <s v="Donald Parker"/>
    <s v="Kolkata"/>
    <x v="3"/>
    <x v="0"/>
    <n v="1206253"/>
    <n v="0.1"/>
    <n v="36"/>
    <d v="2022-05-29T00:00:00"/>
    <n v="594"/>
    <n v="5"/>
    <n v="2"/>
    <n v="38922.391354128049"/>
    <x v="0"/>
    <x v="0"/>
  </r>
  <r>
    <s v="C06427"/>
    <s v="Alex Henderson"/>
    <s v="Mumbai"/>
    <x v="2"/>
    <x v="2"/>
    <n v="1233536"/>
    <n v="7.0000000000000007E-2"/>
    <n v="60"/>
    <d v="2024-04-01T00:00:00"/>
    <n v="750"/>
    <n v="12"/>
    <n v="5"/>
    <n v="24425.491242668602"/>
    <x v="1"/>
    <x v="0"/>
  </r>
  <r>
    <s v="C06428"/>
    <s v="Jennifer Boyer"/>
    <s v="Chennai"/>
    <x v="0"/>
    <x v="2"/>
    <n v="1816621"/>
    <n v="0.08"/>
    <n v="36"/>
    <d v="2023-11-18T00:00:00"/>
    <n v="789"/>
    <n v="21"/>
    <n v="3"/>
    <n v="56926.299560909967"/>
    <x v="1"/>
    <x v="0"/>
  </r>
  <r>
    <s v="C06429"/>
    <s v="Zachary Hernandez"/>
    <s v="Delhi"/>
    <x v="1"/>
    <x v="2"/>
    <n v="1107626"/>
    <n v="0.09"/>
    <n v="84"/>
    <d v="2022-05-23T00:00:00"/>
    <n v="552"/>
    <n v="25"/>
    <n v="0"/>
    <n v="17820.681396853459"/>
    <x v="0"/>
    <x v="0"/>
  </r>
  <r>
    <s v="C06430"/>
    <s v="Charles Gonzalez"/>
    <s v="Hyderabad"/>
    <x v="0"/>
    <x v="0"/>
    <n v="433551"/>
    <n v="0.1"/>
    <n v="60"/>
    <d v="2022-05-29T00:00:00"/>
    <n v="339"/>
    <n v="22"/>
    <n v="5"/>
    <n v="9211.6774816150719"/>
    <x v="0"/>
    <x v="0"/>
  </r>
  <r>
    <s v="C06431"/>
    <s v="Jocelyn Stone"/>
    <s v="Bangalore"/>
    <x v="0"/>
    <x v="2"/>
    <n v="956691"/>
    <n v="0.1"/>
    <n v="60"/>
    <d v="2022-12-17T00:00:00"/>
    <n v="332"/>
    <n v="33"/>
    <n v="2"/>
    <n v="20326.85645186796"/>
    <x v="0"/>
    <x v="0"/>
  </r>
  <r>
    <s v="C06432"/>
    <s v="Paula Carrillo"/>
    <s v="Chennai"/>
    <x v="0"/>
    <x v="2"/>
    <n v="1192309"/>
    <n v="0.09"/>
    <n v="120"/>
    <d v="2023-10-11T00:00:00"/>
    <n v="559"/>
    <n v="114"/>
    <n v="0"/>
    <n v="15103.666512438622"/>
    <x v="0"/>
    <x v="0"/>
  </r>
  <r>
    <s v="C06433"/>
    <s v="Michele Walton"/>
    <s v="Chennai"/>
    <x v="0"/>
    <x v="2"/>
    <n v="1027398"/>
    <n v="0.1"/>
    <n v="84"/>
    <d v="2020-11-23T00:00:00"/>
    <n v="716"/>
    <n v="49"/>
    <n v="1"/>
    <n v="17056.023266854529"/>
    <x v="1"/>
    <x v="0"/>
  </r>
  <r>
    <s v="C06434"/>
    <s v="James Silva"/>
    <s v="Chennai"/>
    <x v="0"/>
    <x v="0"/>
    <n v="1388614"/>
    <n v="0.1"/>
    <n v="84"/>
    <d v="2022-07-04T00:00:00"/>
    <n v="737"/>
    <n v="43"/>
    <n v="5"/>
    <n v="23052.63655631015"/>
    <x v="1"/>
    <x v="0"/>
  </r>
  <r>
    <s v="C06435"/>
    <s v="William Nunez"/>
    <s v="Delhi"/>
    <x v="1"/>
    <x v="2"/>
    <n v="1993641"/>
    <n v="0.09"/>
    <n v="84"/>
    <d v="2021-10-24T00:00:00"/>
    <n v="453"/>
    <n v="33"/>
    <n v="2"/>
    <n v="32075.846071421511"/>
    <x v="0"/>
    <x v="0"/>
  </r>
  <r>
    <s v="C06436"/>
    <s v="Angela Rivera"/>
    <s v="Bangalore"/>
    <x v="0"/>
    <x v="2"/>
    <n v="942846"/>
    <n v="0.1"/>
    <n v="60"/>
    <d v="2021-09-19T00:00:00"/>
    <n v="482"/>
    <n v="36"/>
    <n v="4"/>
    <n v="20032.691117840452"/>
    <x v="0"/>
    <x v="0"/>
  </r>
  <r>
    <s v="C06437"/>
    <s v="Casey Blankenship"/>
    <s v="Chennai"/>
    <x v="0"/>
    <x v="2"/>
    <n v="439774"/>
    <n v="0.08"/>
    <n v="120"/>
    <d v="2024-05-04T00:00:00"/>
    <n v="783"/>
    <n v="78"/>
    <n v="2"/>
    <n v="5335.6721480032738"/>
    <x v="1"/>
    <x v="0"/>
  </r>
  <r>
    <s v="C06438"/>
    <s v="Tamara Gutierrez"/>
    <s v="Chennai"/>
    <x v="0"/>
    <x v="2"/>
    <n v="1497137"/>
    <n v="7.0000000000000007E-2"/>
    <n v="36"/>
    <d v="2022-11-10T00:00:00"/>
    <n v="621"/>
    <n v="16"/>
    <n v="0"/>
    <n v="46227.244169732352"/>
    <x v="2"/>
    <x v="0"/>
  </r>
  <r>
    <s v="C06439"/>
    <s v="Keith Brown"/>
    <s v="Delhi"/>
    <x v="1"/>
    <x v="0"/>
    <n v="443179"/>
    <n v="0.1"/>
    <n v="60"/>
    <d v="2021-03-23T00:00:00"/>
    <n v="716"/>
    <n v="42"/>
    <n v="4"/>
    <n v="9416.2440280951632"/>
    <x v="1"/>
    <x v="0"/>
  </r>
  <r>
    <s v="C06440"/>
    <s v="Jennifer Luna"/>
    <s v="Bangalore"/>
    <x v="0"/>
    <x v="1"/>
    <n v="596178"/>
    <n v="0.08"/>
    <n v="60"/>
    <d v="2020-07-30T00:00:00"/>
    <n v="849"/>
    <n v="42"/>
    <n v="4"/>
    <n v="12088.340194077891"/>
    <x v="1"/>
    <x v="0"/>
  </r>
  <r>
    <s v="C06441"/>
    <s v="Shannon Perry"/>
    <s v="Bangalore"/>
    <x v="0"/>
    <x v="2"/>
    <n v="389043"/>
    <n v="0.08"/>
    <n v="84"/>
    <d v="2024-02-24T00:00:00"/>
    <n v="558"/>
    <n v="54"/>
    <n v="5"/>
    <n v="6063.7076098577663"/>
    <x v="0"/>
    <x v="0"/>
  </r>
  <r>
    <s v="C06442"/>
    <s v="Kimberly Nguyen"/>
    <s v="Bangalore"/>
    <x v="0"/>
    <x v="0"/>
    <n v="983462"/>
    <n v="0.08"/>
    <n v="120"/>
    <d v="2020-08-28T00:00:00"/>
    <n v="741"/>
    <n v="11"/>
    <n v="0"/>
    <n v="11932.107859990803"/>
    <x v="1"/>
    <x v="0"/>
  </r>
  <r>
    <s v="C06443"/>
    <s v="James Ramirez"/>
    <s v="Delhi"/>
    <x v="1"/>
    <x v="2"/>
    <n v="941889"/>
    <n v="0.09"/>
    <n v="120"/>
    <d v="2023-11-20T00:00:00"/>
    <n v="575"/>
    <n v="82"/>
    <n v="4"/>
    <n v="11931.451786184873"/>
    <x v="0"/>
    <x v="0"/>
  </r>
  <r>
    <s v="C06444"/>
    <s v="David Hendrix"/>
    <s v="Chennai"/>
    <x v="0"/>
    <x v="0"/>
    <n v="754639"/>
    <n v="0.08"/>
    <n v="120"/>
    <d v="2023-11-22T00:00:00"/>
    <n v="381"/>
    <n v="90"/>
    <n v="2"/>
    <n v="9155.8534476732184"/>
    <x v="0"/>
    <x v="0"/>
  </r>
  <r>
    <s v="C06445"/>
    <s v="Nicole Alexander"/>
    <s v="Bangalore"/>
    <x v="0"/>
    <x v="1"/>
    <n v="960710"/>
    <n v="0.08"/>
    <n v="120"/>
    <d v="2022-07-14T00:00:00"/>
    <n v="537"/>
    <n v="80"/>
    <n v="2"/>
    <n v="11656.063317313494"/>
    <x v="0"/>
    <x v="0"/>
  </r>
  <r>
    <s v="C06446"/>
    <s v="Shannon Aguilar"/>
    <s v="Chennai"/>
    <x v="0"/>
    <x v="0"/>
    <n v="936320"/>
    <n v="7.0000000000000007E-2"/>
    <n v="36"/>
    <d v="2022-11-16T00:00:00"/>
    <n v="379"/>
    <n v="9"/>
    <n v="3"/>
    <n v="28910.843336985057"/>
    <x v="0"/>
    <x v="0"/>
  </r>
  <r>
    <s v="C06447"/>
    <s v="Melissa Stanley"/>
    <s v="Hyderabad"/>
    <x v="0"/>
    <x v="2"/>
    <n v="1893803"/>
    <n v="0.1"/>
    <n v="36"/>
    <d v="2023-12-22T00:00:00"/>
    <n v="744"/>
    <n v="4"/>
    <n v="2"/>
    <n v="61107.695909251008"/>
    <x v="1"/>
    <x v="0"/>
  </r>
  <r>
    <s v="C06448"/>
    <s v="Elizabeth Brandt"/>
    <s v="Bangalore"/>
    <x v="0"/>
    <x v="1"/>
    <n v="1288176"/>
    <n v="7.0000000000000007E-2"/>
    <n v="36"/>
    <d v="2021-06-22T00:00:00"/>
    <n v="348"/>
    <n v="6"/>
    <n v="3"/>
    <n v="39775.135131647367"/>
    <x v="0"/>
    <x v="0"/>
  </r>
  <r>
    <s v="C06449"/>
    <s v="Jonathan Lane"/>
    <s v="Hyderabad"/>
    <x v="0"/>
    <x v="2"/>
    <n v="1850138"/>
    <n v="0.09"/>
    <n v="84"/>
    <d v="2024-05-30T00:00:00"/>
    <n v="647"/>
    <n v="39"/>
    <n v="5"/>
    <n v="29767.0150738712"/>
    <x v="2"/>
    <x v="0"/>
  </r>
  <r>
    <s v="C06450"/>
    <s v="Henry Mosley"/>
    <s v="Delhi"/>
    <x v="1"/>
    <x v="1"/>
    <n v="214669"/>
    <n v="7.0000000000000007E-2"/>
    <n v="120"/>
    <d v="2022-05-06T00:00:00"/>
    <n v="831"/>
    <n v="111"/>
    <n v="2"/>
    <n v="2492.4891125382806"/>
    <x v="1"/>
    <x v="0"/>
  </r>
  <r>
    <s v="C06451"/>
    <s v="Chad Davis"/>
    <s v="Hyderabad"/>
    <x v="0"/>
    <x v="1"/>
    <n v="1472637"/>
    <n v="0.1"/>
    <n v="84"/>
    <d v="2021-11-26T00:00:00"/>
    <n v="460"/>
    <n v="0"/>
    <n v="5"/>
    <n v="24447.517841801182"/>
    <x v="0"/>
    <x v="0"/>
  </r>
  <r>
    <s v="C06452"/>
    <s v="Sheila Evans"/>
    <s v="Mumbai"/>
    <x v="2"/>
    <x v="1"/>
    <n v="1822484"/>
    <n v="0.08"/>
    <n v="84"/>
    <d v="2020-12-03T00:00:00"/>
    <n v="818"/>
    <n v="58"/>
    <n v="5"/>
    <n v="28405.626369434794"/>
    <x v="1"/>
    <x v="0"/>
  </r>
  <r>
    <s v="C06453"/>
    <s v="Tiffany Olson"/>
    <s v="Delhi"/>
    <x v="1"/>
    <x v="1"/>
    <n v="1146635"/>
    <n v="0.08"/>
    <n v="60"/>
    <d v="2022-01-02T00:00:00"/>
    <n v="411"/>
    <n v="26"/>
    <n v="3"/>
    <n v="23249.623364895222"/>
    <x v="0"/>
    <x v="0"/>
  </r>
  <r>
    <s v="C06454"/>
    <s v="Christina Smith"/>
    <s v="Mumbai"/>
    <x v="2"/>
    <x v="2"/>
    <n v="1294433"/>
    <n v="7.0000000000000007E-2"/>
    <n v="36"/>
    <d v="2023-08-18T00:00:00"/>
    <n v="758"/>
    <n v="3"/>
    <n v="5"/>
    <n v="39968.333126733996"/>
    <x v="1"/>
    <x v="0"/>
  </r>
  <r>
    <s v="C06455"/>
    <s v="Alexis Brady"/>
    <s v="Bangalore"/>
    <x v="0"/>
    <x v="0"/>
    <n v="1500551"/>
    <n v="0.1"/>
    <n v="36"/>
    <d v="2024-03-04T00:00:00"/>
    <n v="420"/>
    <n v="31"/>
    <n v="0"/>
    <n v="48418.56001090003"/>
    <x v="0"/>
    <x v="0"/>
  </r>
  <r>
    <s v="C06456"/>
    <s v="Dr. Julie Arroyo"/>
    <s v="Delhi"/>
    <x v="1"/>
    <x v="0"/>
    <n v="630217"/>
    <n v="7.0000000000000007E-2"/>
    <n v="60"/>
    <d v="2021-08-18T00:00:00"/>
    <n v="666"/>
    <n v="2"/>
    <n v="0"/>
    <n v="12479.051940503463"/>
    <x v="2"/>
    <x v="0"/>
  </r>
  <r>
    <s v="C06457"/>
    <s v="James Bowman"/>
    <s v="Hyderabad"/>
    <x v="0"/>
    <x v="2"/>
    <n v="469400"/>
    <n v="0.08"/>
    <n v="120"/>
    <d v="2023-11-05T00:00:00"/>
    <n v="730"/>
    <n v="116"/>
    <n v="2"/>
    <n v="5695.1172790404544"/>
    <x v="1"/>
    <x v="0"/>
  </r>
  <r>
    <s v="C06458"/>
    <s v="Gary Francis"/>
    <s v="Delhi"/>
    <x v="1"/>
    <x v="2"/>
    <n v="1844932"/>
    <n v="0.09"/>
    <n v="120"/>
    <d v="2022-01-01T00:00:00"/>
    <n v="646"/>
    <n v="17"/>
    <n v="3"/>
    <n v="23370.818861659529"/>
    <x v="2"/>
    <x v="0"/>
  </r>
  <r>
    <s v="C06459"/>
    <s v="Alyssa Jimenez"/>
    <s v="Kolkata"/>
    <x v="3"/>
    <x v="0"/>
    <n v="846863"/>
    <n v="7.0000000000000007E-2"/>
    <n v="84"/>
    <d v="2024-02-28T00:00:00"/>
    <n v="497"/>
    <n v="36"/>
    <n v="3"/>
    <n v="12781.432247756857"/>
    <x v="0"/>
    <x v="0"/>
  </r>
  <r>
    <s v="C06460"/>
    <s v="Joseph Allison"/>
    <s v="Hyderabad"/>
    <x v="0"/>
    <x v="0"/>
    <n v="1882102"/>
    <n v="0.09"/>
    <n v="36"/>
    <d v="2021-07-22T00:00:00"/>
    <n v="383"/>
    <n v="26"/>
    <n v="0"/>
    <n v="59850.34043873968"/>
    <x v="0"/>
    <x v="0"/>
  </r>
  <r>
    <s v="C06461"/>
    <s v="John Grant"/>
    <s v="Delhi"/>
    <x v="1"/>
    <x v="0"/>
    <n v="884352"/>
    <n v="0.09"/>
    <n v="60"/>
    <d v="2022-03-20T00:00:00"/>
    <n v="850"/>
    <n v="46"/>
    <n v="3"/>
    <n v="18357.692961136621"/>
    <x v="1"/>
    <x v="0"/>
  </r>
  <r>
    <s v="C06462"/>
    <s v="William Jimenez"/>
    <s v="Mumbai"/>
    <x v="2"/>
    <x v="2"/>
    <n v="1357254"/>
    <n v="0.1"/>
    <n v="84"/>
    <d v="2023-01-20T00:00:00"/>
    <n v="491"/>
    <n v="7"/>
    <n v="2"/>
    <n v="22532.023425227002"/>
    <x v="0"/>
    <x v="0"/>
  </r>
  <r>
    <s v="C06463"/>
    <s v="Cassandra Mcfarland MD"/>
    <s v="Kolkata"/>
    <x v="3"/>
    <x v="1"/>
    <n v="1511604"/>
    <n v="0.09"/>
    <n v="84"/>
    <d v="2021-08-28T00:00:00"/>
    <n v="467"/>
    <n v="67"/>
    <n v="5"/>
    <n v="24320.315054187311"/>
    <x v="0"/>
    <x v="0"/>
  </r>
  <r>
    <s v="C06464"/>
    <s v="Margaret Fisher"/>
    <s v="Delhi"/>
    <x v="1"/>
    <x v="1"/>
    <n v="204299"/>
    <n v="7.0000000000000007E-2"/>
    <n v="120"/>
    <d v="2023-03-21T00:00:00"/>
    <n v="580"/>
    <n v="93"/>
    <n v="1"/>
    <n v="2372.0846195885674"/>
    <x v="0"/>
    <x v="0"/>
  </r>
  <r>
    <s v="C06465"/>
    <s v="Christopher Alexander"/>
    <s v="Chennai"/>
    <x v="0"/>
    <x v="0"/>
    <n v="616104"/>
    <n v="0.08"/>
    <n v="120"/>
    <d v="2021-09-23T00:00:00"/>
    <n v="768"/>
    <n v="90"/>
    <n v="2"/>
    <n v="7475.0416192712828"/>
    <x v="1"/>
    <x v="0"/>
  </r>
  <r>
    <s v="C06466"/>
    <s v="Emily Wilson"/>
    <s v="Mumbai"/>
    <x v="2"/>
    <x v="0"/>
    <n v="1724323"/>
    <n v="0.09"/>
    <n v="60"/>
    <d v="2023-04-30T00:00:00"/>
    <n v="533"/>
    <n v="49"/>
    <n v="5"/>
    <n v="35794.109358972419"/>
    <x v="0"/>
    <x v="0"/>
  </r>
  <r>
    <s v="C06467"/>
    <s v="Charles Kelly PhD"/>
    <s v="Delhi"/>
    <x v="1"/>
    <x v="0"/>
    <n v="1572669"/>
    <n v="0.09"/>
    <n v="84"/>
    <d v="2022-06-02T00:00:00"/>
    <n v="767"/>
    <n v="67"/>
    <n v="3"/>
    <n v="25302.794618136566"/>
    <x v="1"/>
    <x v="0"/>
  </r>
  <r>
    <s v="C06468"/>
    <s v="Ryan Marquez"/>
    <s v="Hyderabad"/>
    <x v="0"/>
    <x v="0"/>
    <n v="1449629"/>
    <n v="0.09"/>
    <n v="36"/>
    <d v="2023-02-11T00:00:00"/>
    <n v="602"/>
    <n v="30"/>
    <n v="3"/>
    <n v="46097.814656097158"/>
    <x v="2"/>
    <x v="0"/>
  </r>
  <r>
    <s v="C06469"/>
    <s v="Dr. Terrence Rose"/>
    <s v="Delhi"/>
    <x v="1"/>
    <x v="2"/>
    <n v="1434397"/>
    <n v="0.1"/>
    <n v="84"/>
    <d v="2021-04-26T00:00:00"/>
    <n v="792"/>
    <n v="19"/>
    <n v="5"/>
    <n v="23812.688564613065"/>
    <x v="1"/>
    <x v="0"/>
  </r>
  <r>
    <s v="C06470"/>
    <s v="Julia Parker"/>
    <s v="Bangalore"/>
    <x v="0"/>
    <x v="1"/>
    <n v="1487258"/>
    <n v="0.09"/>
    <n v="36"/>
    <d v="2022-05-14T00:00:00"/>
    <n v="310"/>
    <n v="26"/>
    <n v="3"/>
    <n v="47294.406796358067"/>
    <x v="0"/>
    <x v="0"/>
  </r>
  <r>
    <s v="C06471"/>
    <s v="Jeff Anderson"/>
    <s v="Kolkata"/>
    <x v="3"/>
    <x v="0"/>
    <n v="1925147"/>
    <n v="7.0000000000000007E-2"/>
    <n v="36"/>
    <d v="2022-01-02T00:00:00"/>
    <n v="332"/>
    <n v="36"/>
    <n v="0"/>
    <n v="59442.950399080197"/>
    <x v="0"/>
    <x v="1"/>
  </r>
  <r>
    <s v="C06472"/>
    <s v="Chad Cruz"/>
    <s v="Hyderabad"/>
    <x v="0"/>
    <x v="0"/>
    <n v="711477"/>
    <n v="0.09"/>
    <n v="60"/>
    <d v="2022-02-05T00:00:00"/>
    <n v="820"/>
    <n v="10"/>
    <n v="4"/>
    <n v="14769.09230138067"/>
    <x v="1"/>
    <x v="0"/>
  </r>
  <r>
    <s v="C06473"/>
    <s v="Jenna Smith"/>
    <s v="Bangalore"/>
    <x v="0"/>
    <x v="1"/>
    <n v="238470"/>
    <n v="0.1"/>
    <n v="84"/>
    <d v="2024-05-02T00:00:00"/>
    <n v="434"/>
    <n v="15"/>
    <n v="1"/>
    <n v="3958.8843548914824"/>
    <x v="0"/>
    <x v="0"/>
  </r>
  <r>
    <s v="C06474"/>
    <s v="Anthony Hinton"/>
    <s v="Bangalore"/>
    <x v="0"/>
    <x v="1"/>
    <n v="988502"/>
    <n v="0.09"/>
    <n v="84"/>
    <d v="2024-06-20T00:00:00"/>
    <n v="781"/>
    <n v="6"/>
    <n v="1"/>
    <n v="15904.086038204625"/>
    <x v="1"/>
    <x v="0"/>
  </r>
  <r>
    <s v="C06475"/>
    <s v="Kristina Khan"/>
    <s v="Mumbai"/>
    <x v="2"/>
    <x v="0"/>
    <n v="1341806"/>
    <n v="7.0000000000000007E-2"/>
    <n v="36"/>
    <d v="2023-03-12T00:00:00"/>
    <n v="650"/>
    <n v="23"/>
    <n v="3"/>
    <n v="41431.07383653726"/>
    <x v="2"/>
    <x v="0"/>
  </r>
  <r>
    <s v="C06476"/>
    <s v="Morgan Weiss"/>
    <s v="Bangalore"/>
    <x v="0"/>
    <x v="0"/>
    <n v="1290922"/>
    <n v="7.0000000000000007E-2"/>
    <n v="84"/>
    <d v="2023-12-17T00:00:00"/>
    <n v="841"/>
    <n v="33"/>
    <n v="1"/>
    <n v="19483.472627967898"/>
    <x v="1"/>
    <x v="0"/>
  </r>
  <r>
    <s v="C06477"/>
    <s v="Jason Williamson"/>
    <s v="Mumbai"/>
    <x v="2"/>
    <x v="0"/>
    <n v="835562"/>
    <n v="0.1"/>
    <n v="84"/>
    <d v="2022-11-16T00:00:00"/>
    <n v="419"/>
    <n v="83"/>
    <n v="1"/>
    <n v="13871.318527872843"/>
    <x v="0"/>
    <x v="0"/>
  </r>
  <r>
    <s v="C06478"/>
    <s v="Madison Gaines"/>
    <s v="Delhi"/>
    <x v="1"/>
    <x v="2"/>
    <n v="529025"/>
    <n v="0.09"/>
    <n v="84"/>
    <d v="2020-12-12T00:00:00"/>
    <n v="357"/>
    <n v="59"/>
    <n v="5"/>
    <n v="8511.5246265168935"/>
    <x v="0"/>
    <x v="0"/>
  </r>
  <r>
    <s v="C06479"/>
    <s v="Amy Johnson"/>
    <s v="Chennai"/>
    <x v="0"/>
    <x v="0"/>
    <n v="1719362"/>
    <n v="7.0000000000000007E-2"/>
    <n v="120"/>
    <d v="2023-04-08T00:00:00"/>
    <n v="521"/>
    <n v="9"/>
    <n v="5"/>
    <n v="19963.25070462919"/>
    <x v="0"/>
    <x v="0"/>
  </r>
  <r>
    <s v="C06480"/>
    <s v="Christopher Anderson"/>
    <s v="Delhi"/>
    <x v="1"/>
    <x v="0"/>
    <n v="789499"/>
    <n v="0.09"/>
    <n v="60"/>
    <d v="2021-02-11T00:00:00"/>
    <n v="630"/>
    <n v="59"/>
    <n v="3"/>
    <n v="16388.700692851264"/>
    <x v="2"/>
    <x v="0"/>
  </r>
  <r>
    <s v="C06481"/>
    <s v="Sherri Santos"/>
    <s v="Bangalore"/>
    <x v="0"/>
    <x v="0"/>
    <n v="1742947"/>
    <n v="0.09"/>
    <n v="84"/>
    <d v="2022-01-11T00:00:00"/>
    <n v="321"/>
    <n v="60"/>
    <n v="1"/>
    <n v="28042.410686099407"/>
    <x v="0"/>
    <x v="0"/>
  </r>
  <r>
    <s v="C06482"/>
    <s v="Natalie Contreras"/>
    <s v="Kolkata"/>
    <x v="3"/>
    <x v="0"/>
    <n v="1846397"/>
    <n v="7.0000000000000007E-2"/>
    <n v="60"/>
    <d v="2021-10-09T00:00:00"/>
    <n v="835"/>
    <n v="10"/>
    <n v="0"/>
    <n v="36560.873581305757"/>
    <x v="1"/>
    <x v="0"/>
  </r>
  <r>
    <s v="C06483"/>
    <s v="Jose Butler"/>
    <s v="Kolkata"/>
    <x v="3"/>
    <x v="1"/>
    <n v="1765449"/>
    <n v="7.0000000000000007E-2"/>
    <n v="60"/>
    <d v="2022-06-09T00:00:00"/>
    <n v="702"/>
    <n v="19"/>
    <n v="5"/>
    <n v="34958.006161861551"/>
    <x v="1"/>
    <x v="0"/>
  </r>
  <r>
    <s v="C06484"/>
    <s v="Daniel Mason"/>
    <s v="Delhi"/>
    <x v="1"/>
    <x v="1"/>
    <n v="1484134"/>
    <n v="7.0000000000000007E-2"/>
    <n v="84"/>
    <d v="2023-11-05T00:00:00"/>
    <n v="562"/>
    <n v="33"/>
    <n v="3"/>
    <n v="22399.559512686676"/>
    <x v="0"/>
    <x v="0"/>
  </r>
  <r>
    <s v="C06485"/>
    <s v="Tara Ellis"/>
    <s v="Bangalore"/>
    <x v="0"/>
    <x v="0"/>
    <n v="1323948"/>
    <n v="0.08"/>
    <n v="120"/>
    <d v="2021-04-09T00:00:00"/>
    <n v="766"/>
    <n v="6"/>
    <n v="3"/>
    <n v="16063.14258915861"/>
    <x v="1"/>
    <x v="0"/>
  </r>
  <r>
    <s v="C06486"/>
    <s v="Rachel Davis"/>
    <s v="Chennai"/>
    <x v="0"/>
    <x v="2"/>
    <n v="1894604"/>
    <n v="7.0000000000000007E-2"/>
    <n v="120"/>
    <d v="2023-01-23T00:00:00"/>
    <n v="325"/>
    <n v="79"/>
    <n v="2"/>
    <n v="21997.958916152202"/>
    <x v="0"/>
    <x v="0"/>
  </r>
  <r>
    <s v="C06487"/>
    <s v="David Shepard"/>
    <s v="Kolkata"/>
    <x v="3"/>
    <x v="0"/>
    <n v="141859"/>
    <n v="0.1"/>
    <n v="60"/>
    <d v="2023-06-28T00:00:00"/>
    <n v="694"/>
    <n v="42"/>
    <n v="1"/>
    <n v="3014.0845156958067"/>
    <x v="2"/>
    <x v="0"/>
  </r>
  <r>
    <s v="C06488"/>
    <s v="Cristian Donaldson"/>
    <s v="Delhi"/>
    <x v="1"/>
    <x v="2"/>
    <n v="948642"/>
    <n v="0.08"/>
    <n v="84"/>
    <d v="2022-04-02T00:00:00"/>
    <n v="507"/>
    <n v="16"/>
    <n v="3"/>
    <n v="14785.737603377238"/>
    <x v="0"/>
    <x v="0"/>
  </r>
  <r>
    <s v="C06489"/>
    <s v="Kimberly Kramer"/>
    <s v="Mumbai"/>
    <x v="2"/>
    <x v="2"/>
    <n v="420701"/>
    <n v="7.0000000000000007E-2"/>
    <n v="120"/>
    <d v="2022-12-22T00:00:00"/>
    <n v="837"/>
    <n v="6"/>
    <n v="2"/>
    <n v="4884.6953315754363"/>
    <x v="1"/>
    <x v="0"/>
  </r>
  <r>
    <s v="C06490"/>
    <s v="Katherine Brown"/>
    <s v="Kolkata"/>
    <x v="3"/>
    <x v="2"/>
    <n v="184081"/>
    <n v="0.1"/>
    <n v="60"/>
    <d v="2021-10-14T00:00:00"/>
    <n v="751"/>
    <n v="38"/>
    <n v="4"/>
    <n v="3911.1772374949755"/>
    <x v="1"/>
    <x v="0"/>
  </r>
  <r>
    <s v="C06491"/>
    <s v="James Young"/>
    <s v="Hyderabad"/>
    <x v="0"/>
    <x v="2"/>
    <n v="1491585"/>
    <n v="0.09"/>
    <n v="60"/>
    <d v="2023-06-14T00:00:00"/>
    <n v="495"/>
    <n v="39"/>
    <n v="4"/>
    <n v="30962.851280301242"/>
    <x v="0"/>
    <x v="0"/>
  </r>
  <r>
    <s v="C06492"/>
    <s v="Michelle Stone"/>
    <s v="Bangalore"/>
    <x v="0"/>
    <x v="2"/>
    <n v="1852805"/>
    <n v="0.08"/>
    <n v="120"/>
    <d v="2023-10-11T00:00:00"/>
    <n v="411"/>
    <n v="103"/>
    <n v="4"/>
    <n v="22479.637345957708"/>
    <x v="0"/>
    <x v="0"/>
  </r>
  <r>
    <s v="C06493"/>
    <s v="Jodi Ramirez"/>
    <s v="Mumbai"/>
    <x v="2"/>
    <x v="2"/>
    <n v="681143"/>
    <n v="0.09"/>
    <n v="36"/>
    <d v="2020-12-22T00:00:00"/>
    <n v="529"/>
    <n v="32"/>
    <n v="2"/>
    <n v="21660.165303189977"/>
    <x v="0"/>
    <x v="0"/>
  </r>
  <r>
    <s v="C06494"/>
    <s v="Jasmine Harvey"/>
    <s v="Hyderabad"/>
    <x v="0"/>
    <x v="0"/>
    <n v="1967084"/>
    <n v="0.08"/>
    <n v="60"/>
    <d v="2022-01-13T00:00:00"/>
    <n v="709"/>
    <n v="51"/>
    <n v="1"/>
    <n v="39885.370782429942"/>
    <x v="1"/>
    <x v="0"/>
  </r>
  <r>
    <s v="C06495"/>
    <s v="Debra Jones"/>
    <s v="Kolkata"/>
    <x v="3"/>
    <x v="0"/>
    <n v="137444"/>
    <n v="7.0000000000000007E-2"/>
    <n v="120"/>
    <d v="2023-06-21T00:00:00"/>
    <n v="660"/>
    <n v="13"/>
    <n v="2"/>
    <n v="1595.8413817724563"/>
    <x v="2"/>
    <x v="0"/>
  </r>
  <r>
    <s v="C06496"/>
    <s v="Benjamin Trujillo"/>
    <s v="Bangalore"/>
    <x v="0"/>
    <x v="0"/>
    <n v="1310663"/>
    <n v="0.09"/>
    <n v="60"/>
    <d v="2020-10-14T00:00:00"/>
    <n v="793"/>
    <n v="59"/>
    <n v="2"/>
    <n v="27207.208136038822"/>
    <x v="1"/>
    <x v="0"/>
  </r>
  <r>
    <s v="C06497"/>
    <s v="Lucas Vega"/>
    <s v="Hyderabad"/>
    <x v="0"/>
    <x v="0"/>
    <n v="1843099"/>
    <n v="0.1"/>
    <n v="36"/>
    <d v="2021-08-13T00:00:00"/>
    <n v="669"/>
    <n v="21"/>
    <n v="5"/>
    <n v="59471.620449774673"/>
    <x v="2"/>
    <x v="0"/>
  </r>
  <r>
    <s v="C06498"/>
    <s v="Carolyn Lewis"/>
    <s v="Delhi"/>
    <x v="1"/>
    <x v="1"/>
    <n v="529452"/>
    <n v="7.0000000000000007E-2"/>
    <n v="120"/>
    <d v="2023-11-27T00:00:00"/>
    <n v="533"/>
    <n v="9"/>
    <n v="5"/>
    <n v="6147.3866539258952"/>
    <x v="0"/>
    <x v="0"/>
  </r>
  <r>
    <s v="C06499"/>
    <s v="Joshua Herrera"/>
    <s v="Delhi"/>
    <x v="1"/>
    <x v="0"/>
    <n v="726543"/>
    <n v="0.1"/>
    <n v="84"/>
    <d v="2023-08-06T00:00:00"/>
    <n v="692"/>
    <n v="8"/>
    <n v="4"/>
    <n v="12061.474046445768"/>
    <x v="2"/>
    <x v="0"/>
  </r>
  <r>
    <s v="C06500"/>
    <s v="Jennifer Washington"/>
    <s v="Hyderabad"/>
    <x v="0"/>
    <x v="0"/>
    <n v="298742"/>
    <n v="0.1"/>
    <n v="120"/>
    <d v="2023-07-09T00:00:00"/>
    <n v="669"/>
    <n v="80"/>
    <n v="0"/>
    <n v="3947.8975437531244"/>
    <x v="2"/>
    <x v="0"/>
  </r>
  <r>
    <s v="C06501"/>
    <s v="Tommy Butler"/>
    <s v="Delhi"/>
    <x v="1"/>
    <x v="1"/>
    <n v="1783232"/>
    <n v="7.0000000000000007E-2"/>
    <n v="36"/>
    <d v="2020-08-15T00:00:00"/>
    <n v="344"/>
    <n v="10"/>
    <n v="3"/>
    <n v="55061.027197430936"/>
    <x v="0"/>
    <x v="0"/>
  </r>
  <r>
    <s v="C06502"/>
    <s v="Ray Contreras"/>
    <s v="Bangalore"/>
    <x v="0"/>
    <x v="2"/>
    <n v="745277"/>
    <n v="0.09"/>
    <n v="120"/>
    <d v="2023-02-01T00:00:00"/>
    <n v="357"/>
    <n v="98"/>
    <n v="0"/>
    <n v="9440.8540633264674"/>
    <x v="0"/>
    <x v="0"/>
  </r>
  <r>
    <s v="C06503"/>
    <s v="Maria Lee"/>
    <s v="Mumbai"/>
    <x v="2"/>
    <x v="1"/>
    <n v="1434836"/>
    <n v="0.08"/>
    <n v="84"/>
    <d v="2022-03-28T00:00:00"/>
    <n v="532"/>
    <n v="65"/>
    <n v="5"/>
    <n v="22363.661528668752"/>
    <x v="0"/>
    <x v="0"/>
  </r>
  <r>
    <s v="C06504"/>
    <s v="Margaret Gardner"/>
    <s v="Chennai"/>
    <x v="0"/>
    <x v="0"/>
    <n v="1747469"/>
    <n v="0.1"/>
    <n v="60"/>
    <d v="2021-09-20T00:00:00"/>
    <n v="397"/>
    <n v="39"/>
    <n v="5"/>
    <n v="37128.551974555259"/>
    <x v="0"/>
    <x v="0"/>
  </r>
  <r>
    <s v="C06505"/>
    <s v="Cody Munoz DDS"/>
    <s v="Chennai"/>
    <x v="0"/>
    <x v="2"/>
    <n v="1988148"/>
    <n v="0.08"/>
    <n v="120"/>
    <d v="2024-06-24T00:00:00"/>
    <n v="692"/>
    <n v="76"/>
    <n v="1"/>
    <n v="24121.721406241413"/>
    <x v="2"/>
    <x v="0"/>
  </r>
  <r>
    <s v="C06506"/>
    <s v="Joe Heath"/>
    <s v="Delhi"/>
    <x v="1"/>
    <x v="0"/>
    <n v="1266621"/>
    <n v="0.1"/>
    <n v="60"/>
    <d v="2023-12-12T00:00:00"/>
    <n v="809"/>
    <n v="18"/>
    <n v="5"/>
    <n v="26911.953019231336"/>
    <x v="1"/>
    <x v="0"/>
  </r>
  <r>
    <s v="C06507"/>
    <s v="Emily Hopkins"/>
    <s v="Hyderabad"/>
    <x v="0"/>
    <x v="1"/>
    <n v="475360"/>
    <n v="0.1"/>
    <n v="120"/>
    <d v="2023-09-05T00:00:00"/>
    <n v="624"/>
    <n v="24"/>
    <n v="0"/>
    <n v="6281.9174284114224"/>
    <x v="2"/>
    <x v="0"/>
  </r>
  <r>
    <s v="C06508"/>
    <s v="Joseph Boyle"/>
    <s v="Chennai"/>
    <x v="0"/>
    <x v="0"/>
    <n v="1949208"/>
    <n v="0.09"/>
    <n v="60"/>
    <d v="2021-05-17T00:00:00"/>
    <n v="566"/>
    <n v="48"/>
    <n v="1"/>
    <n v="40462.352074051043"/>
    <x v="0"/>
    <x v="0"/>
  </r>
  <r>
    <s v="C06509"/>
    <s v="Timothy Smith"/>
    <s v="Bangalore"/>
    <x v="0"/>
    <x v="2"/>
    <n v="381013"/>
    <n v="7.0000000000000007E-2"/>
    <n v="120"/>
    <d v="2023-10-06T00:00:00"/>
    <n v="632"/>
    <n v="57"/>
    <n v="4"/>
    <n v="4423.8839992525609"/>
    <x v="2"/>
    <x v="0"/>
  </r>
  <r>
    <s v="C06510"/>
    <s v="Bruce Morrison"/>
    <s v="Delhi"/>
    <x v="1"/>
    <x v="0"/>
    <n v="303477"/>
    <n v="0.09"/>
    <n v="84"/>
    <d v="2021-09-18T00:00:00"/>
    <n v="557"/>
    <n v="83"/>
    <n v="4"/>
    <n v="4882.6652031217191"/>
    <x v="0"/>
    <x v="0"/>
  </r>
  <r>
    <s v="C06511"/>
    <s v="Timothy Jones"/>
    <s v="Mumbai"/>
    <x v="2"/>
    <x v="1"/>
    <n v="1345110"/>
    <n v="0.1"/>
    <n v="84"/>
    <d v="2024-02-09T00:00:00"/>
    <n v="623"/>
    <n v="73"/>
    <n v="5"/>
    <n v="22330.418646404505"/>
    <x v="2"/>
    <x v="0"/>
  </r>
  <r>
    <s v="C06512"/>
    <s v="Ashley Parker"/>
    <s v="Hyderabad"/>
    <x v="0"/>
    <x v="1"/>
    <n v="1427486"/>
    <n v="0.09"/>
    <n v="60"/>
    <d v="2023-04-02T00:00:00"/>
    <n v="584"/>
    <n v="0"/>
    <n v="4"/>
    <n v="29632.261468647179"/>
    <x v="0"/>
    <x v="0"/>
  </r>
  <r>
    <s v="C06513"/>
    <s v="Holly Cochran"/>
    <s v="Kolkata"/>
    <x v="3"/>
    <x v="1"/>
    <n v="1708339"/>
    <n v="0.1"/>
    <n v="120"/>
    <d v="2023-03-04T00:00:00"/>
    <n v="376"/>
    <n v="108"/>
    <n v="2"/>
    <n v="22575.825769385185"/>
    <x v="0"/>
    <x v="0"/>
  </r>
  <r>
    <s v="C06514"/>
    <s v="Matthew Adams"/>
    <s v="Hyderabad"/>
    <x v="0"/>
    <x v="1"/>
    <n v="1496207"/>
    <n v="0.1"/>
    <n v="84"/>
    <d v="2022-07-11T00:00:00"/>
    <n v="305"/>
    <n v="82"/>
    <n v="3"/>
    <n v="24838.807749314881"/>
    <x v="0"/>
    <x v="0"/>
  </r>
  <r>
    <s v="C06515"/>
    <s v="Krystal Diaz"/>
    <s v="Chennai"/>
    <x v="0"/>
    <x v="2"/>
    <n v="1513283"/>
    <n v="7.0000000000000007E-2"/>
    <n v="60"/>
    <d v="2021-05-14T00:00:00"/>
    <n v="657"/>
    <n v="5"/>
    <n v="5"/>
    <n v="29964.817130735766"/>
    <x v="2"/>
    <x v="0"/>
  </r>
  <r>
    <s v="C06516"/>
    <s v="Brian Davila"/>
    <s v="Chennai"/>
    <x v="0"/>
    <x v="1"/>
    <n v="501586"/>
    <n v="7.0000000000000007E-2"/>
    <n v="120"/>
    <d v="2022-02-19T00:00:00"/>
    <n v="763"/>
    <n v="16"/>
    <n v="0"/>
    <n v="5823.8387657352769"/>
    <x v="1"/>
    <x v="0"/>
  </r>
  <r>
    <s v="C06517"/>
    <s v="Linda Lopez"/>
    <s v="Hyderabad"/>
    <x v="0"/>
    <x v="2"/>
    <n v="1314360"/>
    <n v="7.0000000000000007E-2"/>
    <n v="84"/>
    <d v="2023-11-07T00:00:00"/>
    <n v="584"/>
    <n v="47"/>
    <n v="3"/>
    <n v="19837.21486139045"/>
    <x v="0"/>
    <x v="0"/>
  </r>
  <r>
    <s v="C06518"/>
    <s v="Robert Miller"/>
    <s v="Hyderabad"/>
    <x v="0"/>
    <x v="1"/>
    <n v="1398641"/>
    <n v="0.1"/>
    <n v="120"/>
    <d v="2021-08-10T00:00:00"/>
    <n v="770"/>
    <n v="87"/>
    <n v="3"/>
    <n v="18483.1438783044"/>
    <x v="1"/>
    <x v="0"/>
  </r>
  <r>
    <s v="C06519"/>
    <s v="Darren Nelson"/>
    <s v="Chennai"/>
    <x v="0"/>
    <x v="1"/>
    <n v="1609782"/>
    <n v="0.09"/>
    <n v="36"/>
    <d v="2023-01-22T00:00:00"/>
    <n v="576"/>
    <n v="15"/>
    <n v="2"/>
    <n v="51190.637240784636"/>
    <x v="0"/>
    <x v="0"/>
  </r>
  <r>
    <s v="C06520"/>
    <s v="James Hanna"/>
    <s v="Chennai"/>
    <x v="0"/>
    <x v="1"/>
    <n v="102115"/>
    <n v="0.08"/>
    <n v="120"/>
    <d v="2021-11-01T00:00:00"/>
    <n v="680"/>
    <n v="43"/>
    <n v="3"/>
    <n v="1238.9367297597273"/>
    <x v="2"/>
    <x v="0"/>
  </r>
  <r>
    <s v="C06521"/>
    <s v="Theresa Hall"/>
    <s v="Hyderabad"/>
    <x v="0"/>
    <x v="0"/>
    <n v="737739"/>
    <n v="0.1"/>
    <n v="84"/>
    <d v="2024-02-02T00:00:00"/>
    <n v="729"/>
    <n v="82"/>
    <n v="3"/>
    <n v="12247.340902810782"/>
    <x v="1"/>
    <x v="0"/>
  </r>
  <r>
    <s v="C06522"/>
    <s v="Desiree Morgan"/>
    <s v="Mumbai"/>
    <x v="2"/>
    <x v="0"/>
    <n v="1060456"/>
    <n v="0.08"/>
    <n v="60"/>
    <d v="2024-06-03T00:00:00"/>
    <n v="788"/>
    <n v="30"/>
    <n v="2"/>
    <n v="21502.22398151402"/>
    <x v="1"/>
    <x v="0"/>
  </r>
  <r>
    <s v="C06523"/>
    <s v="Rose Fisher"/>
    <s v="Chennai"/>
    <x v="0"/>
    <x v="1"/>
    <n v="807919"/>
    <n v="7.0000000000000007E-2"/>
    <n v="120"/>
    <d v="2022-07-25T00:00:00"/>
    <n v="832"/>
    <n v="41"/>
    <n v="4"/>
    <n v="9380.6246421831529"/>
    <x v="1"/>
    <x v="0"/>
  </r>
  <r>
    <s v="C06524"/>
    <s v="Dennis Mccormick"/>
    <s v="Chennai"/>
    <x v="0"/>
    <x v="0"/>
    <n v="418538"/>
    <n v="0.08"/>
    <n v="60"/>
    <d v="2022-01-14T00:00:00"/>
    <n v="355"/>
    <n v="39"/>
    <n v="2"/>
    <n v="8486.441512684085"/>
    <x v="0"/>
    <x v="0"/>
  </r>
  <r>
    <s v="C06525"/>
    <s v="Curtis Mcgee"/>
    <s v="Hyderabad"/>
    <x v="0"/>
    <x v="0"/>
    <n v="489690"/>
    <n v="7.0000000000000007E-2"/>
    <n v="84"/>
    <d v="2022-06-23T00:00:00"/>
    <n v="796"/>
    <n v="81"/>
    <n v="0"/>
    <n v="7390.7344604783248"/>
    <x v="1"/>
    <x v="0"/>
  </r>
  <r>
    <s v="C06526"/>
    <s v="Carla Nelson"/>
    <s v="Hyderabad"/>
    <x v="0"/>
    <x v="1"/>
    <n v="1856774"/>
    <n v="0.1"/>
    <n v="84"/>
    <d v="2023-04-03T00:00:00"/>
    <n v="525"/>
    <n v="59"/>
    <n v="1"/>
    <n v="30824.646870337052"/>
    <x v="0"/>
    <x v="0"/>
  </r>
  <r>
    <s v="C06527"/>
    <s v="Robert Montoya"/>
    <s v="Chennai"/>
    <x v="0"/>
    <x v="2"/>
    <n v="527483"/>
    <n v="0.09"/>
    <n v="60"/>
    <d v="2021-11-13T00:00:00"/>
    <n v="300"/>
    <n v="60"/>
    <n v="0"/>
    <n v="10949.67948986289"/>
    <x v="0"/>
    <x v="1"/>
  </r>
  <r>
    <s v="C06528"/>
    <s v="Michelle Arroyo"/>
    <s v="Hyderabad"/>
    <x v="0"/>
    <x v="0"/>
    <n v="1207684"/>
    <n v="7.0000000000000007E-2"/>
    <n v="120"/>
    <d v="2022-03-05T00:00:00"/>
    <n v="452"/>
    <n v="74"/>
    <n v="1"/>
    <n v="14022.235261666476"/>
    <x v="0"/>
    <x v="0"/>
  </r>
  <r>
    <s v="C06529"/>
    <s v="Mr. Jeffery Lawrence"/>
    <s v="Chennai"/>
    <x v="0"/>
    <x v="0"/>
    <n v="1784193"/>
    <n v="0.1"/>
    <n v="36"/>
    <d v="2022-01-12T00:00:00"/>
    <n v="660"/>
    <n v="3"/>
    <n v="3"/>
    <n v="57570.889520934477"/>
    <x v="2"/>
    <x v="0"/>
  </r>
  <r>
    <s v="C06530"/>
    <s v="Katherine Berry"/>
    <s v="Chennai"/>
    <x v="0"/>
    <x v="1"/>
    <n v="1005614"/>
    <n v="0.1"/>
    <n v="36"/>
    <d v="2023-08-25T00:00:00"/>
    <n v="706"/>
    <n v="3"/>
    <n v="1"/>
    <n v="32448.335182743689"/>
    <x v="1"/>
    <x v="0"/>
  </r>
  <r>
    <s v="C06531"/>
    <s v="Donald Johnson"/>
    <s v="Hyderabad"/>
    <x v="0"/>
    <x v="2"/>
    <n v="220962"/>
    <n v="0.09"/>
    <n v="36"/>
    <d v="2023-11-04T00:00:00"/>
    <n v="575"/>
    <n v="7"/>
    <n v="0"/>
    <n v="7026.5325280058141"/>
    <x v="0"/>
    <x v="0"/>
  </r>
  <r>
    <s v="C06532"/>
    <s v="Christine Jenkins"/>
    <s v="Hyderabad"/>
    <x v="0"/>
    <x v="0"/>
    <n v="1861299"/>
    <n v="0.1"/>
    <n v="120"/>
    <d v="2021-01-21T00:00:00"/>
    <n v="741"/>
    <n v="86"/>
    <n v="1"/>
    <n v="24597.203440728608"/>
    <x v="1"/>
    <x v="0"/>
  </r>
  <r>
    <s v="C06533"/>
    <s v="Thomas Larson"/>
    <s v="Chennai"/>
    <x v="0"/>
    <x v="0"/>
    <n v="1306398"/>
    <n v="0.09"/>
    <n v="120"/>
    <d v="2021-12-23T00:00:00"/>
    <n v="753"/>
    <n v="4"/>
    <n v="4"/>
    <n v="16548.897747577841"/>
    <x v="1"/>
    <x v="0"/>
  </r>
  <r>
    <s v="C06534"/>
    <s v="Alice Parker"/>
    <s v="Bangalore"/>
    <x v="0"/>
    <x v="2"/>
    <n v="1511592"/>
    <n v="7.0000000000000007E-2"/>
    <n v="120"/>
    <d v="2022-05-11T00:00:00"/>
    <n v="577"/>
    <n v="78"/>
    <n v="3"/>
    <n v="17550.864831903837"/>
    <x v="0"/>
    <x v="0"/>
  </r>
  <r>
    <s v="C06535"/>
    <s v="Nancy Hansen"/>
    <s v="Chennai"/>
    <x v="0"/>
    <x v="1"/>
    <n v="413680"/>
    <n v="0.08"/>
    <n v="36"/>
    <d v="2020-11-01T00:00:00"/>
    <n v="825"/>
    <n v="31"/>
    <n v="4"/>
    <n v="12963.227664084714"/>
    <x v="1"/>
    <x v="0"/>
  </r>
  <r>
    <s v="C06536"/>
    <s v="Gabriel Sweeney"/>
    <s v="Bangalore"/>
    <x v="0"/>
    <x v="2"/>
    <n v="1593486"/>
    <n v="0.1"/>
    <n v="120"/>
    <d v="2021-07-26T00:00:00"/>
    <n v="820"/>
    <n v="116"/>
    <n v="4"/>
    <n v="21058.034911077084"/>
    <x v="1"/>
    <x v="0"/>
  </r>
  <r>
    <s v="C06537"/>
    <s v="Nicholas Chambers"/>
    <s v="Delhi"/>
    <x v="1"/>
    <x v="2"/>
    <n v="1730921"/>
    <n v="0.08"/>
    <n v="120"/>
    <d v="2024-06-13T00:00:00"/>
    <n v="656"/>
    <n v="79"/>
    <n v="3"/>
    <n v="21000.848094916877"/>
    <x v="2"/>
    <x v="0"/>
  </r>
  <r>
    <s v="C06538"/>
    <s v="Jessica Parker"/>
    <s v="Bangalore"/>
    <x v="0"/>
    <x v="0"/>
    <n v="921472"/>
    <n v="0.1"/>
    <n v="60"/>
    <d v="2020-09-19T00:00:00"/>
    <n v="757"/>
    <n v="16"/>
    <n v="4"/>
    <n v="19578.556784181801"/>
    <x v="1"/>
    <x v="0"/>
  </r>
  <r>
    <s v="C06539"/>
    <s v="Stephanie Conway"/>
    <s v="Delhi"/>
    <x v="1"/>
    <x v="0"/>
    <n v="591430"/>
    <n v="7.0000000000000007E-2"/>
    <n v="36"/>
    <d v="2021-07-20T00:00:00"/>
    <n v="750"/>
    <n v="4"/>
    <n v="2"/>
    <n v="18261.641399086926"/>
    <x v="1"/>
    <x v="0"/>
  </r>
  <r>
    <s v="C06540"/>
    <s v="Warren Jones"/>
    <s v="Mumbai"/>
    <x v="2"/>
    <x v="2"/>
    <n v="1807865"/>
    <n v="0.09"/>
    <n v="84"/>
    <d v="2020-10-24T00:00:00"/>
    <n v="316"/>
    <n v="14"/>
    <n v="1"/>
    <n v="29086.88146858459"/>
    <x v="0"/>
    <x v="0"/>
  </r>
  <r>
    <s v="C06541"/>
    <s v="Bianca Robertson"/>
    <s v="Delhi"/>
    <x v="1"/>
    <x v="2"/>
    <n v="1048599"/>
    <n v="0.08"/>
    <n v="36"/>
    <d v="2021-03-01T00:00:00"/>
    <n v="367"/>
    <n v="20"/>
    <n v="3"/>
    <n v="32859.281486490931"/>
    <x v="0"/>
    <x v="0"/>
  </r>
  <r>
    <s v="C06542"/>
    <s v="Courtney Woods"/>
    <s v="Hyderabad"/>
    <x v="0"/>
    <x v="0"/>
    <n v="1194467"/>
    <n v="7.0000000000000007E-2"/>
    <n v="84"/>
    <d v="2023-08-13T00:00:00"/>
    <n v="318"/>
    <n v="68"/>
    <n v="1"/>
    <n v="18027.708180285819"/>
    <x v="0"/>
    <x v="0"/>
  </r>
  <r>
    <s v="C06543"/>
    <s v="Billy Rosario DDS"/>
    <s v="Bangalore"/>
    <x v="0"/>
    <x v="1"/>
    <n v="716093"/>
    <n v="0.1"/>
    <n v="84"/>
    <d v="2021-03-15T00:00:00"/>
    <n v="421"/>
    <n v="82"/>
    <n v="1"/>
    <n v="11887.99167336481"/>
    <x v="0"/>
    <x v="0"/>
  </r>
  <r>
    <s v="C06544"/>
    <s v="Zachary Watts"/>
    <s v="Hyderabad"/>
    <x v="0"/>
    <x v="1"/>
    <n v="981098"/>
    <n v="0.09"/>
    <n v="36"/>
    <d v="2023-02-08T00:00:00"/>
    <n v="585"/>
    <n v="10"/>
    <n v="5"/>
    <n v="31198.654113202487"/>
    <x v="0"/>
    <x v="0"/>
  </r>
  <r>
    <s v="C06545"/>
    <s v="Jason Jones"/>
    <s v="Delhi"/>
    <x v="1"/>
    <x v="0"/>
    <n v="321947"/>
    <n v="0.09"/>
    <n v="120"/>
    <d v="2020-07-26T00:00:00"/>
    <n v="541"/>
    <n v="60"/>
    <n v="4"/>
    <n v="4078.2885331571574"/>
    <x v="0"/>
    <x v="0"/>
  </r>
  <r>
    <s v="C06546"/>
    <s v="Richard Carr"/>
    <s v="Chennai"/>
    <x v="0"/>
    <x v="1"/>
    <n v="347803"/>
    <n v="7.0000000000000007E-2"/>
    <n v="84"/>
    <d v="2020-09-27T00:00:00"/>
    <n v="408"/>
    <n v="65"/>
    <n v="5"/>
    <n v="5249.2793758454181"/>
    <x v="0"/>
    <x v="0"/>
  </r>
  <r>
    <s v="C06547"/>
    <s v="Lisa Jacobson"/>
    <s v="Chennai"/>
    <x v="0"/>
    <x v="0"/>
    <n v="606061"/>
    <n v="0.1"/>
    <n v="36"/>
    <d v="2022-09-25T00:00:00"/>
    <n v="326"/>
    <n v="17"/>
    <n v="3"/>
    <n v="19555.883737884342"/>
    <x v="0"/>
    <x v="0"/>
  </r>
  <r>
    <s v="C06548"/>
    <s v="Gary Vasquez"/>
    <s v="Bangalore"/>
    <x v="0"/>
    <x v="1"/>
    <n v="737248"/>
    <n v="0.1"/>
    <n v="84"/>
    <d v="2021-01-24T00:00:00"/>
    <n v="588"/>
    <n v="76"/>
    <n v="2"/>
    <n v="12239.189721453582"/>
    <x v="0"/>
    <x v="0"/>
  </r>
  <r>
    <s v="C06549"/>
    <s v="Thomas Valencia"/>
    <s v="Chennai"/>
    <x v="0"/>
    <x v="2"/>
    <n v="1530999"/>
    <n v="7.0000000000000007E-2"/>
    <n v="84"/>
    <d v="2022-01-12T00:00:00"/>
    <n v="400"/>
    <n v="77"/>
    <n v="1"/>
    <n v="23106.877960051977"/>
    <x v="0"/>
    <x v="0"/>
  </r>
  <r>
    <s v="C06550"/>
    <s v="Amanda Castro"/>
    <s v="Bangalore"/>
    <x v="0"/>
    <x v="2"/>
    <n v="426555"/>
    <n v="0.1"/>
    <n v="36"/>
    <d v="2020-07-05T00:00:00"/>
    <n v="374"/>
    <n v="10"/>
    <n v="3"/>
    <n v="13763.730033467349"/>
    <x v="0"/>
    <x v="0"/>
  </r>
  <r>
    <s v="C06551"/>
    <s v="Sergio Smith"/>
    <s v="Bangalore"/>
    <x v="0"/>
    <x v="0"/>
    <n v="213974"/>
    <n v="7.0000000000000007E-2"/>
    <n v="120"/>
    <d v="2021-03-14T00:00:00"/>
    <n v="351"/>
    <n v="81"/>
    <n v="3"/>
    <n v="2484.4195732325866"/>
    <x v="0"/>
    <x v="0"/>
  </r>
  <r>
    <s v="C06552"/>
    <s v="Brandon Thompson"/>
    <s v="Bangalore"/>
    <x v="0"/>
    <x v="1"/>
    <n v="1971790"/>
    <n v="0.09"/>
    <n v="84"/>
    <d v="2022-10-24T00:00:00"/>
    <n v="382"/>
    <n v="54"/>
    <n v="5"/>
    <n v="31724.28362236141"/>
    <x v="0"/>
    <x v="0"/>
  </r>
  <r>
    <s v="C06553"/>
    <s v="Amanda Avery"/>
    <s v="Hyderabad"/>
    <x v="0"/>
    <x v="0"/>
    <n v="915245"/>
    <n v="7.0000000000000007E-2"/>
    <n v="36"/>
    <d v="2020-08-14T00:00:00"/>
    <n v="788"/>
    <n v="29"/>
    <n v="5"/>
    <n v="28260.108520547339"/>
    <x v="1"/>
    <x v="0"/>
  </r>
  <r>
    <s v="C06554"/>
    <s v="Heather Foley"/>
    <s v="Delhi"/>
    <x v="1"/>
    <x v="0"/>
    <n v="683650"/>
    <n v="0.08"/>
    <n v="36"/>
    <d v="2022-08-16T00:00:00"/>
    <n v="719"/>
    <n v="30"/>
    <n v="0"/>
    <n v="21423.106247707201"/>
    <x v="1"/>
    <x v="0"/>
  </r>
  <r>
    <s v="C06555"/>
    <s v="Anthony Garza"/>
    <s v="Bangalore"/>
    <x v="0"/>
    <x v="1"/>
    <n v="817826"/>
    <n v="0.09"/>
    <n v="60"/>
    <d v="2022-12-09T00:00:00"/>
    <n v="586"/>
    <n v="43"/>
    <n v="0"/>
    <n v="16976.722621348192"/>
    <x v="0"/>
    <x v="0"/>
  </r>
  <r>
    <s v="C06556"/>
    <s v="Stephanie Sparks"/>
    <s v="Mumbai"/>
    <x v="2"/>
    <x v="0"/>
    <n v="1457975"/>
    <n v="0.1"/>
    <n v="120"/>
    <d v="2024-06-10T00:00:00"/>
    <n v="630"/>
    <n v="89"/>
    <n v="3"/>
    <n v="19267.247060518646"/>
    <x v="2"/>
    <x v="0"/>
  </r>
  <r>
    <s v="C06557"/>
    <s v="Mark Davis"/>
    <s v="Delhi"/>
    <x v="1"/>
    <x v="2"/>
    <n v="114182"/>
    <n v="7.0000000000000007E-2"/>
    <n v="60"/>
    <d v="2023-04-19T00:00:00"/>
    <n v="360"/>
    <n v="12"/>
    <n v="0"/>
    <n v="2260.9404517341909"/>
    <x v="0"/>
    <x v="0"/>
  </r>
  <r>
    <s v="C06558"/>
    <s v="Gregory Gardner"/>
    <s v="Mumbai"/>
    <x v="2"/>
    <x v="1"/>
    <n v="1665344"/>
    <n v="0.1"/>
    <n v="36"/>
    <d v="2021-01-13T00:00:00"/>
    <n v="758"/>
    <n v="22"/>
    <n v="4"/>
    <n v="53735.966590134092"/>
    <x v="1"/>
    <x v="0"/>
  </r>
  <r>
    <s v="C06559"/>
    <s v="Denise Wilson"/>
    <s v="Bangalore"/>
    <x v="0"/>
    <x v="0"/>
    <n v="1012688"/>
    <n v="0.08"/>
    <n v="60"/>
    <d v="2022-10-19T00:00:00"/>
    <n v="617"/>
    <n v="39"/>
    <n v="2"/>
    <n v="20533.661179145074"/>
    <x v="2"/>
    <x v="0"/>
  </r>
  <r>
    <s v="C06560"/>
    <s v="Kari Willis"/>
    <s v="Kolkata"/>
    <x v="3"/>
    <x v="2"/>
    <n v="979430"/>
    <n v="0.09"/>
    <n v="36"/>
    <d v="2021-01-16T00:00:00"/>
    <n v="576"/>
    <n v="22"/>
    <n v="4"/>
    <n v="31145.612159125703"/>
    <x v="0"/>
    <x v="0"/>
  </r>
  <r>
    <s v="C06561"/>
    <s v="Steven Mcgee"/>
    <s v="Delhi"/>
    <x v="1"/>
    <x v="1"/>
    <n v="861049"/>
    <n v="7.0000000000000007E-2"/>
    <n v="36"/>
    <d v="2020-07-11T00:00:00"/>
    <n v="384"/>
    <n v="0"/>
    <n v="1"/>
    <n v="26586.693378831646"/>
    <x v="0"/>
    <x v="0"/>
  </r>
  <r>
    <s v="C06562"/>
    <s v="Gregory Vega"/>
    <s v="Hyderabad"/>
    <x v="0"/>
    <x v="1"/>
    <n v="545124"/>
    <n v="0.09"/>
    <n v="60"/>
    <d v="2024-02-08T00:00:00"/>
    <n v="448"/>
    <n v="28"/>
    <n v="3"/>
    <n v="11315.877634411001"/>
    <x v="0"/>
    <x v="0"/>
  </r>
  <r>
    <s v="C06563"/>
    <s v="Margaret Johnson"/>
    <s v="Kolkata"/>
    <x v="3"/>
    <x v="2"/>
    <n v="215060"/>
    <n v="0.09"/>
    <n v="84"/>
    <d v="2020-07-25T00:00:00"/>
    <n v="469"/>
    <n v="54"/>
    <n v="4"/>
    <n v="3460.1171706038904"/>
    <x v="0"/>
    <x v="0"/>
  </r>
  <r>
    <s v="C06564"/>
    <s v="Charles Payne"/>
    <s v="Delhi"/>
    <x v="1"/>
    <x v="1"/>
    <n v="1393945"/>
    <n v="0.09"/>
    <n v="84"/>
    <d v="2020-08-19T00:00:00"/>
    <n v="570"/>
    <n v="25"/>
    <n v="5"/>
    <n v="22427.290195189435"/>
    <x v="0"/>
    <x v="0"/>
  </r>
  <r>
    <s v="C06565"/>
    <s v="Adrian Smith"/>
    <s v="Mumbai"/>
    <x v="2"/>
    <x v="2"/>
    <n v="1228704"/>
    <n v="0.08"/>
    <n v="36"/>
    <d v="2021-10-20T00:00:00"/>
    <n v="546"/>
    <n v="33"/>
    <n v="5"/>
    <n v="38503.11758792193"/>
    <x v="0"/>
    <x v="0"/>
  </r>
  <r>
    <s v="C06566"/>
    <s v="William White"/>
    <s v="Chennai"/>
    <x v="0"/>
    <x v="1"/>
    <n v="353157"/>
    <n v="0.09"/>
    <n v="84"/>
    <d v="2022-05-12T00:00:00"/>
    <n v="788"/>
    <n v="51"/>
    <n v="4"/>
    <n v="5681.9706110804336"/>
    <x v="1"/>
    <x v="0"/>
  </r>
  <r>
    <s v="C06567"/>
    <s v="Nicole Dennis"/>
    <s v="Mumbai"/>
    <x v="2"/>
    <x v="1"/>
    <n v="1509706"/>
    <n v="0.09"/>
    <n v="36"/>
    <d v="2023-06-12T00:00:00"/>
    <n v="515"/>
    <n v="34"/>
    <n v="2"/>
    <n v="48008.247195108415"/>
    <x v="0"/>
    <x v="0"/>
  </r>
  <r>
    <s v="C06568"/>
    <s v="Kim Yang"/>
    <s v="Mumbai"/>
    <x v="2"/>
    <x v="1"/>
    <n v="429450"/>
    <n v="0.08"/>
    <n v="120"/>
    <d v="2024-04-16T00:00:00"/>
    <n v="670"/>
    <n v="1"/>
    <n v="4"/>
    <n v="5210.4135395908033"/>
    <x v="2"/>
    <x v="0"/>
  </r>
  <r>
    <s v="C06569"/>
    <s v="Brian Callahan"/>
    <s v="Delhi"/>
    <x v="1"/>
    <x v="0"/>
    <n v="1138030"/>
    <n v="0.08"/>
    <n v="36"/>
    <d v="2023-09-25T00:00:00"/>
    <n v="773"/>
    <n v="20"/>
    <n v="1"/>
    <n v="35661.723986072153"/>
    <x v="1"/>
    <x v="0"/>
  </r>
  <r>
    <s v="C06570"/>
    <s v="Christopher Fox"/>
    <s v="Mumbai"/>
    <x v="2"/>
    <x v="1"/>
    <n v="1529057"/>
    <n v="0.08"/>
    <n v="60"/>
    <d v="2024-02-20T00:00:00"/>
    <n v="585"/>
    <n v="15"/>
    <n v="2"/>
    <n v="31003.762621458958"/>
    <x v="0"/>
    <x v="0"/>
  </r>
  <r>
    <s v="C06571"/>
    <s v="Michele Boyd"/>
    <s v="Kolkata"/>
    <x v="3"/>
    <x v="1"/>
    <n v="301333"/>
    <n v="0.08"/>
    <n v="84"/>
    <d v="2023-11-25T00:00:00"/>
    <n v="794"/>
    <n v="73"/>
    <n v="3"/>
    <n v="4696.640744599621"/>
    <x v="1"/>
    <x v="0"/>
  </r>
  <r>
    <s v="C06572"/>
    <s v="Alicia Thompson"/>
    <s v="Mumbai"/>
    <x v="2"/>
    <x v="2"/>
    <n v="447666"/>
    <n v="7.0000000000000007E-2"/>
    <n v="120"/>
    <d v="2022-04-23T00:00:00"/>
    <n v="502"/>
    <n v="113"/>
    <n v="1"/>
    <n v="5197.7818457884559"/>
    <x v="0"/>
    <x v="0"/>
  </r>
  <r>
    <s v="C06573"/>
    <s v="Melissa Peterson"/>
    <s v="Mumbai"/>
    <x v="2"/>
    <x v="1"/>
    <n v="125828"/>
    <n v="0.1"/>
    <n v="84"/>
    <d v="2023-07-10T00:00:00"/>
    <n v="633"/>
    <n v="41"/>
    <n v="5"/>
    <n v="2088.8937837349999"/>
    <x v="2"/>
    <x v="0"/>
  </r>
  <r>
    <s v="C06574"/>
    <s v="Jesus Gilbert"/>
    <s v="Bangalore"/>
    <x v="0"/>
    <x v="1"/>
    <n v="1973287"/>
    <n v="0.09"/>
    <n v="60"/>
    <d v="2022-04-29T00:00:00"/>
    <n v="599"/>
    <n v="2"/>
    <n v="3"/>
    <n v="40962.192509546425"/>
    <x v="0"/>
    <x v="0"/>
  </r>
  <r>
    <s v="C06575"/>
    <s v="Wanda Nichols"/>
    <s v="Kolkata"/>
    <x v="3"/>
    <x v="0"/>
    <n v="433942"/>
    <n v="0.1"/>
    <n v="60"/>
    <d v="2022-11-28T00:00:00"/>
    <n v="674"/>
    <n v="47"/>
    <n v="2"/>
    <n v="9219.9850760971785"/>
    <x v="2"/>
    <x v="0"/>
  </r>
  <r>
    <s v="C06576"/>
    <s v="James Reynolds"/>
    <s v="Bangalore"/>
    <x v="0"/>
    <x v="2"/>
    <n v="1669713"/>
    <n v="0.08"/>
    <n v="60"/>
    <d v="2021-10-14T00:00:00"/>
    <n v="762"/>
    <n v="1"/>
    <n v="3"/>
    <n v="33855.759136490073"/>
    <x v="1"/>
    <x v="0"/>
  </r>
  <r>
    <s v="C06577"/>
    <s v="Mr. Aaron King"/>
    <s v="Delhi"/>
    <x v="1"/>
    <x v="0"/>
    <n v="1441746"/>
    <n v="0.09"/>
    <n v="120"/>
    <d v="2020-11-04T00:00:00"/>
    <n v="522"/>
    <n v="48"/>
    <n v="0"/>
    <n v="18263.429010132717"/>
    <x v="0"/>
    <x v="0"/>
  </r>
  <r>
    <s v="C06578"/>
    <s v="Pamela Stewart"/>
    <s v="Bangalore"/>
    <x v="0"/>
    <x v="1"/>
    <n v="870053"/>
    <n v="0.09"/>
    <n v="60"/>
    <d v="2024-05-26T00:00:00"/>
    <n v="439"/>
    <n v="26"/>
    <n v="1"/>
    <n v="18060.869239754982"/>
    <x v="0"/>
    <x v="0"/>
  </r>
  <r>
    <s v="C06579"/>
    <s v="Margaret Henry"/>
    <s v="Delhi"/>
    <x v="1"/>
    <x v="0"/>
    <n v="1493332"/>
    <n v="7.0000000000000007E-2"/>
    <n v="120"/>
    <d v="2023-04-19T00:00:00"/>
    <n v="771"/>
    <n v="47"/>
    <n v="0"/>
    <n v="17338.850748850629"/>
    <x v="1"/>
    <x v="0"/>
  </r>
  <r>
    <s v="C06580"/>
    <s v="Regina Collins"/>
    <s v="Chennai"/>
    <x v="0"/>
    <x v="1"/>
    <n v="876139"/>
    <n v="0.08"/>
    <n v="60"/>
    <d v="2021-05-29T00:00:00"/>
    <n v="760"/>
    <n v="47"/>
    <n v="0"/>
    <n v="17764.939815456473"/>
    <x v="1"/>
    <x v="0"/>
  </r>
  <r>
    <s v="C06581"/>
    <s v="Amanda Gonzalez"/>
    <s v="Delhi"/>
    <x v="1"/>
    <x v="2"/>
    <n v="1708468"/>
    <n v="7.0000000000000007E-2"/>
    <n v="84"/>
    <d v="2022-03-09T00:00:00"/>
    <n v="754"/>
    <n v="61"/>
    <n v="2"/>
    <n v="25785.360783811153"/>
    <x v="1"/>
    <x v="0"/>
  </r>
  <r>
    <s v="C06582"/>
    <s v="Emily Morales"/>
    <s v="Hyderabad"/>
    <x v="0"/>
    <x v="0"/>
    <n v="1242570"/>
    <n v="0.1"/>
    <n v="60"/>
    <d v="2021-07-19T00:00:00"/>
    <n v="799"/>
    <n v="5"/>
    <n v="1"/>
    <n v="26400.940346880623"/>
    <x v="1"/>
    <x v="0"/>
  </r>
  <r>
    <s v="C06583"/>
    <s v="Lisa Bennett"/>
    <s v="Hyderabad"/>
    <x v="0"/>
    <x v="0"/>
    <n v="1332812"/>
    <n v="0.1"/>
    <n v="36"/>
    <d v="2023-07-26T00:00:00"/>
    <n v="837"/>
    <n v="1"/>
    <n v="5"/>
    <n v="43006.094298192926"/>
    <x v="1"/>
    <x v="0"/>
  </r>
  <r>
    <s v="C06584"/>
    <s v="Scott Warner"/>
    <s v="Mumbai"/>
    <x v="2"/>
    <x v="1"/>
    <n v="1160901"/>
    <n v="0.08"/>
    <n v="36"/>
    <d v="2023-11-26T00:00:00"/>
    <n v="480"/>
    <n v="9"/>
    <n v="5"/>
    <n v="36378.418000540536"/>
    <x v="0"/>
    <x v="0"/>
  </r>
  <r>
    <s v="C06585"/>
    <s v="Jill Guerra"/>
    <s v="Delhi"/>
    <x v="1"/>
    <x v="0"/>
    <n v="1922179"/>
    <n v="0.1"/>
    <n v="84"/>
    <d v="2021-12-11T00:00:00"/>
    <n v="763"/>
    <n v="46"/>
    <n v="1"/>
    <n v="31910.447311615528"/>
    <x v="1"/>
    <x v="0"/>
  </r>
  <r>
    <s v="C06586"/>
    <s v="Ryan Jennings"/>
    <s v="Kolkata"/>
    <x v="3"/>
    <x v="2"/>
    <n v="1761154"/>
    <n v="0.1"/>
    <n v="84"/>
    <d v="2023-06-23T00:00:00"/>
    <n v="595"/>
    <n v="42"/>
    <n v="0"/>
    <n v="29237.241653686222"/>
    <x v="0"/>
    <x v="0"/>
  </r>
  <r>
    <s v="C06587"/>
    <s v="Willie Brown"/>
    <s v="Delhi"/>
    <x v="1"/>
    <x v="0"/>
    <n v="787219"/>
    <n v="0.1"/>
    <n v="60"/>
    <d v="2021-12-10T00:00:00"/>
    <n v="473"/>
    <n v="9"/>
    <n v="0"/>
    <n v="16726.077290559901"/>
    <x v="0"/>
    <x v="0"/>
  </r>
  <r>
    <s v="C06588"/>
    <s v="Daniel Diaz"/>
    <s v="Bangalore"/>
    <x v="0"/>
    <x v="0"/>
    <n v="530991"/>
    <n v="0.09"/>
    <n v="120"/>
    <d v="2024-06-03T00:00:00"/>
    <n v="562"/>
    <n v="86"/>
    <n v="2"/>
    <n v="6726.3695779418722"/>
    <x v="0"/>
    <x v="0"/>
  </r>
  <r>
    <s v="C06589"/>
    <s v="David Clark"/>
    <s v="Delhi"/>
    <x v="1"/>
    <x v="0"/>
    <n v="1286521"/>
    <n v="0.1"/>
    <n v="36"/>
    <d v="2024-01-07T00:00:00"/>
    <n v="514"/>
    <n v="33"/>
    <n v="0"/>
    <n v="41512.413935802993"/>
    <x v="0"/>
    <x v="0"/>
  </r>
  <r>
    <s v="C06590"/>
    <s v="Laura Rosales"/>
    <s v="Hyderabad"/>
    <x v="0"/>
    <x v="1"/>
    <n v="1272309"/>
    <n v="0.1"/>
    <n v="36"/>
    <d v="2024-01-11T00:00:00"/>
    <n v="742"/>
    <n v="36"/>
    <n v="0"/>
    <n v="41053.832671404176"/>
    <x v="1"/>
    <x v="1"/>
  </r>
  <r>
    <s v="C06591"/>
    <s v="Robert Griffith"/>
    <s v="Bangalore"/>
    <x v="0"/>
    <x v="0"/>
    <n v="524501"/>
    <n v="0.09"/>
    <n v="84"/>
    <d v="2023-04-26T00:00:00"/>
    <n v="376"/>
    <n v="4"/>
    <n v="3"/>
    <n v="8438.7376364684787"/>
    <x v="0"/>
    <x v="0"/>
  </r>
  <r>
    <s v="C06592"/>
    <s v="Kristen Barber"/>
    <s v="Kolkata"/>
    <x v="3"/>
    <x v="0"/>
    <n v="518761"/>
    <n v="0.08"/>
    <n v="60"/>
    <d v="2022-08-02T00:00:00"/>
    <n v="372"/>
    <n v="24"/>
    <n v="1"/>
    <n v="10518.602577451769"/>
    <x v="0"/>
    <x v="0"/>
  </r>
  <r>
    <s v="C06593"/>
    <s v="Steven Lloyd"/>
    <s v="Bangalore"/>
    <x v="0"/>
    <x v="0"/>
    <n v="1632250"/>
    <n v="0.1"/>
    <n v="36"/>
    <d v="2023-04-23T00:00:00"/>
    <n v="613"/>
    <n v="11"/>
    <n v="3"/>
    <n v="52668.116297141234"/>
    <x v="2"/>
    <x v="0"/>
  </r>
  <r>
    <s v="C06594"/>
    <s v="Darren Patrick"/>
    <s v="Bangalore"/>
    <x v="0"/>
    <x v="2"/>
    <n v="1570310"/>
    <n v="0.1"/>
    <n v="36"/>
    <d v="2023-02-28T00:00:00"/>
    <n v="358"/>
    <n v="15"/>
    <n v="3"/>
    <n v="50669.486722354937"/>
    <x v="0"/>
    <x v="0"/>
  </r>
  <r>
    <s v="C06595"/>
    <s v="Laura Estes"/>
    <s v="Kolkata"/>
    <x v="3"/>
    <x v="1"/>
    <n v="1429546"/>
    <n v="7.0000000000000007E-2"/>
    <n v="84"/>
    <d v="2023-05-03T00:00:00"/>
    <n v="685"/>
    <n v="76"/>
    <n v="2"/>
    <n v="21575.680297818919"/>
    <x v="2"/>
    <x v="0"/>
  </r>
  <r>
    <s v="C06596"/>
    <s v="Claudia Nash"/>
    <s v="Kolkata"/>
    <x v="3"/>
    <x v="0"/>
    <n v="1684610"/>
    <n v="0.1"/>
    <n v="60"/>
    <d v="2021-11-12T00:00:00"/>
    <n v="623"/>
    <n v="40"/>
    <n v="0"/>
    <n v="35792.983991049652"/>
    <x v="2"/>
    <x v="0"/>
  </r>
  <r>
    <s v="C06597"/>
    <s v="Theresa Adams"/>
    <s v="Kolkata"/>
    <x v="3"/>
    <x v="0"/>
    <n v="903879"/>
    <n v="0.09"/>
    <n v="36"/>
    <d v="2022-06-01T00:00:00"/>
    <n v="443"/>
    <n v="13"/>
    <n v="2"/>
    <n v="28743.110556934527"/>
    <x v="0"/>
    <x v="0"/>
  </r>
  <r>
    <s v="C06598"/>
    <s v="Chad Cline"/>
    <s v="Delhi"/>
    <x v="1"/>
    <x v="0"/>
    <n v="1208760"/>
    <n v="7.0000000000000007E-2"/>
    <n v="120"/>
    <d v="2023-07-21T00:00:00"/>
    <n v="331"/>
    <n v="67"/>
    <n v="0"/>
    <n v="14034.728534030401"/>
    <x v="0"/>
    <x v="0"/>
  </r>
  <r>
    <s v="C06599"/>
    <s v="Tracy Gibson"/>
    <s v="Chennai"/>
    <x v="0"/>
    <x v="1"/>
    <n v="1065507"/>
    <n v="7.0000000000000007E-2"/>
    <n v="84"/>
    <d v="2022-09-27T00:00:00"/>
    <n v="478"/>
    <n v="26"/>
    <n v="5"/>
    <n v="16081.356169782674"/>
    <x v="0"/>
    <x v="0"/>
  </r>
  <r>
    <s v="C06600"/>
    <s v="Michael Robertson"/>
    <s v="Hyderabad"/>
    <x v="0"/>
    <x v="1"/>
    <n v="612725"/>
    <n v="0.1"/>
    <n v="36"/>
    <d v="2024-04-22T00:00:00"/>
    <n v="819"/>
    <n v="21"/>
    <n v="4"/>
    <n v="19770.912273344071"/>
    <x v="1"/>
    <x v="0"/>
  </r>
  <r>
    <s v="C06601"/>
    <s v="James Andrews"/>
    <s v="Kolkata"/>
    <x v="3"/>
    <x v="0"/>
    <n v="700213"/>
    <n v="0.09"/>
    <n v="84"/>
    <d v="2022-08-08T00:00:00"/>
    <n v="514"/>
    <n v="62"/>
    <n v="1"/>
    <n v="11265.781755696373"/>
    <x v="0"/>
    <x v="0"/>
  </r>
  <r>
    <s v="C06602"/>
    <s v="Beth Conley"/>
    <s v="Chennai"/>
    <x v="0"/>
    <x v="1"/>
    <n v="464455"/>
    <n v="0.1"/>
    <n v="120"/>
    <d v="2023-04-12T00:00:00"/>
    <n v="807"/>
    <n v="109"/>
    <n v="3"/>
    <n v="6137.8070498418601"/>
    <x v="1"/>
    <x v="0"/>
  </r>
  <r>
    <s v="C06603"/>
    <s v="Pedro Hood"/>
    <s v="Delhi"/>
    <x v="1"/>
    <x v="0"/>
    <n v="1738585"/>
    <n v="0.08"/>
    <n v="36"/>
    <d v="2022-01-15T00:00:00"/>
    <n v="377"/>
    <n v="32"/>
    <n v="0"/>
    <n v="54480.93494576175"/>
    <x v="0"/>
    <x v="0"/>
  </r>
  <r>
    <s v="C06604"/>
    <s v="Morgan Campbell"/>
    <s v="Mumbai"/>
    <x v="2"/>
    <x v="1"/>
    <n v="1174741"/>
    <n v="0.09"/>
    <n v="60"/>
    <d v="2023-07-18T00:00:00"/>
    <n v="347"/>
    <n v="49"/>
    <n v="4"/>
    <n v="24385.690976962331"/>
    <x v="0"/>
    <x v="0"/>
  </r>
  <r>
    <s v="C06605"/>
    <s v="Cynthia Marshall"/>
    <s v="Hyderabad"/>
    <x v="0"/>
    <x v="0"/>
    <n v="1123854"/>
    <n v="0.09"/>
    <n v="120"/>
    <d v="2023-02-04T00:00:00"/>
    <n v="824"/>
    <n v="91"/>
    <n v="2"/>
    <n v="14236.507503231287"/>
    <x v="1"/>
    <x v="0"/>
  </r>
  <r>
    <s v="C06606"/>
    <s v="Ruth Wagner"/>
    <s v="Delhi"/>
    <x v="1"/>
    <x v="1"/>
    <n v="1264598"/>
    <n v="7.0000000000000007E-2"/>
    <n v="36"/>
    <d v="2023-12-30T00:00:00"/>
    <n v="367"/>
    <n v="33"/>
    <n v="5"/>
    <n v="39047.114941755623"/>
    <x v="0"/>
    <x v="0"/>
  </r>
  <r>
    <s v="C06607"/>
    <s v="Michelle Johnson"/>
    <s v="Hyderabad"/>
    <x v="0"/>
    <x v="2"/>
    <n v="1070253"/>
    <n v="0.08"/>
    <n v="36"/>
    <d v="2024-03-13T00:00:00"/>
    <n v="533"/>
    <n v="6"/>
    <n v="0"/>
    <n v="33537.839144192752"/>
    <x v="0"/>
    <x v="0"/>
  </r>
  <r>
    <s v="C06608"/>
    <s v="Daniel Kline"/>
    <s v="Delhi"/>
    <x v="1"/>
    <x v="2"/>
    <n v="848274"/>
    <n v="0.1"/>
    <n v="84"/>
    <d v="2021-04-21T00:00:00"/>
    <n v="696"/>
    <n v="0"/>
    <n v="1"/>
    <n v="14082.352779222616"/>
    <x v="2"/>
    <x v="0"/>
  </r>
  <r>
    <s v="C06609"/>
    <s v="Heather Fry"/>
    <s v="Chennai"/>
    <x v="0"/>
    <x v="1"/>
    <n v="1538726"/>
    <n v="0.08"/>
    <n v="36"/>
    <d v="2021-03-04T00:00:00"/>
    <n v="436"/>
    <n v="4"/>
    <n v="3"/>
    <n v="48218.080281005648"/>
    <x v="0"/>
    <x v="0"/>
  </r>
  <r>
    <s v="C06610"/>
    <s v="Derek Chavez"/>
    <s v="Bangalore"/>
    <x v="0"/>
    <x v="1"/>
    <n v="1039041"/>
    <n v="7.0000000000000007E-2"/>
    <n v="84"/>
    <d v="2023-03-13T00:00:00"/>
    <n v="481"/>
    <n v="31"/>
    <n v="1"/>
    <n v="15681.913301374048"/>
    <x v="0"/>
    <x v="0"/>
  </r>
  <r>
    <s v="C06611"/>
    <s v="Daniel Monroe"/>
    <s v="Hyderabad"/>
    <x v="0"/>
    <x v="2"/>
    <n v="1202856"/>
    <n v="7.0000000000000007E-2"/>
    <n v="36"/>
    <d v="2021-03-25T00:00:00"/>
    <n v="845"/>
    <n v="20"/>
    <n v="4"/>
    <n v="37140.701227093836"/>
    <x v="1"/>
    <x v="0"/>
  </r>
  <r>
    <s v="C06612"/>
    <s v="Danielle Garrett"/>
    <s v="Delhi"/>
    <x v="1"/>
    <x v="1"/>
    <n v="969280"/>
    <n v="0.08"/>
    <n v="36"/>
    <d v="2022-04-07T00:00:00"/>
    <n v="567"/>
    <n v="7"/>
    <n v="3"/>
    <n v="30373.71231445569"/>
    <x v="0"/>
    <x v="0"/>
  </r>
  <r>
    <s v="C06613"/>
    <s v="Meredith Werner"/>
    <s v="Mumbai"/>
    <x v="2"/>
    <x v="1"/>
    <n v="1915069"/>
    <n v="0.1"/>
    <n v="60"/>
    <d v="2023-08-24T00:00:00"/>
    <n v="705"/>
    <n v="5"/>
    <n v="4"/>
    <n v="40689.55666816383"/>
    <x v="1"/>
    <x v="0"/>
  </r>
  <r>
    <s v="C06614"/>
    <s v="Gail Perry"/>
    <s v="Bangalore"/>
    <x v="0"/>
    <x v="1"/>
    <n v="120308"/>
    <n v="0.09"/>
    <n v="60"/>
    <d v="2022-07-04T00:00:00"/>
    <n v="399"/>
    <n v="59"/>
    <n v="0"/>
    <n v="2497.3962005721983"/>
    <x v="0"/>
    <x v="0"/>
  </r>
  <r>
    <s v="C06615"/>
    <s v="Casey Green"/>
    <s v="Chennai"/>
    <x v="0"/>
    <x v="1"/>
    <n v="1064026"/>
    <n v="0.08"/>
    <n v="84"/>
    <d v="2024-05-15T00:00:00"/>
    <n v="365"/>
    <n v="28"/>
    <n v="3"/>
    <n v="16584.13736601486"/>
    <x v="0"/>
    <x v="0"/>
  </r>
  <r>
    <s v="C06616"/>
    <s v="Colleen Edwards"/>
    <s v="Kolkata"/>
    <x v="3"/>
    <x v="1"/>
    <n v="427367"/>
    <n v="0.08"/>
    <n v="36"/>
    <d v="2023-05-14T00:00:00"/>
    <n v="376"/>
    <n v="13"/>
    <n v="5"/>
    <n v="13392.128498155318"/>
    <x v="0"/>
    <x v="0"/>
  </r>
  <r>
    <s v="C06617"/>
    <s v="Maria Michael"/>
    <s v="Hyderabad"/>
    <x v="0"/>
    <x v="1"/>
    <n v="470413"/>
    <n v="7.0000000000000007E-2"/>
    <n v="36"/>
    <d v="2023-02-06T00:00:00"/>
    <n v="619"/>
    <n v="0"/>
    <n v="0"/>
    <n v="14524.987767730212"/>
    <x v="2"/>
    <x v="0"/>
  </r>
  <r>
    <s v="C06618"/>
    <s v="Kathy Leonard"/>
    <s v="Mumbai"/>
    <x v="2"/>
    <x v="2"/>
    <n v="1392119"/>
    <n v="0.1"/>
    <n v="36"/>
    <d v="2024-03-28T00:00:00"/>
    <n v="541"/>
    <n v="25"/>
    <n v="0"/>
    <n v="44919.764369097851"/>
    <x v="0"/>
    <x v="0"/>
  </r>
  <r>
    <s v="C06619"/>
    <s v="Rachael Miller"/>
    <s v="Hyderabad"/>
    <x v="0"/>
    <x v="2"/>
    <n v="399527"/>
    <n v="0.1"/>
    <n v="60"/>
    <d v="2023-11-21T00:00:00"/>
    <n v="337"/>
    <n v="40"/>
    <n v="5"/>
    <n v="8488.7680323588811"/>
    <x v="0"/>
    <x v="0"/>
  </r>
  <r>
    <s v="C06620"/>
    <s v="Sarah Patterson"/>
    <s v="Mumbai"/>
    <x v="2"/>
    <x v="2"/>
    <n v="201849"/>
    <n v="7.0000000000000007E-2"/>
    <n v="120"/>
    <d v="2021-04-29T00:00:00"/>
    <n v="509"/>
    <n v="88"/>
    <n v="5"/>
    <n v="2343.6380421800045"/>
    <x v="0"/>
    <x v="0"/>
  </r>
  <r>
    <s v="C06621"/>
    <s v="Christina Wright"/>
    <s v="Mumbai"/>
    <x v="2"/>
    <x v="1"/>
    <n v="605366"/>
    <n v="0.08"/>
    <n v="84"/>
    <d v="2023-11-22T00:00:00"/>
    <n v="327"/>
    <n v="14"/>
    <n v="3"/>
    <n v="9435.3642680864486"/>
    <x v="0"/>
    <x v="0"/>
  </r>
  <r>
    <s v="C06622"/>
    <s v="Spencer Thompson"/>
    <s v="Kolkata"/>
    <x v="3"/>
    <x v="1"/>
    <n v="983347"/>
    <n v="0.08"/>
    <n v="84"/>
    <d v="2023-07-20T00:00:00"/>
    <n v="369"/>
    <n v="4"/>
    <n v="2"/>
    <n v="15326.657174221888"/>
    <x v="0"/>
    <x v="0"/>
  </r>
  <r>
    <s v="C06623"/>
    <s v="Stephen Humphrey"/>
    <s v="Bangalore"/>
    <x v="0"/>
    <x v="2"/>
    <n v="892442"/>
    <n v="7.0000000000000007E-2"/>
    <n v="120"/>
    <d v="2024-01-12T00:00:00"/>
    <n v="550"/>
    <n v="4"/>
    <n v="2"/>
    <n v="10362.00834108273"/>
    <x v="0"/>
    <x v="0"/>
  </r>
  <r>
    <s v="C06624"/>
    <s v="Mark Garcia"/>
    <s v="Kolkata"/>
    <x v="3"/>
    <x v="1"/>
    <n v="1798978"/>
    <n v="0.09"/>
    <n v="36"/>
    <d v="2021-12-21T00:00:00"/>
    <n v="511"/>
    <n v="14"/>
    <n v="5"/>
    <n v="57207.019461114774"/>
    <x v="0"/>
    <x v="0"/>
  </r>
  <r>
    <s v="C06625"/>
    <s v="Jody Tucker"/>
    <s v="Delhi"/>
    <x v="1"/>
    <x v="1"/>
    <n v="1340847"/>
    <n v="0.1"/>
    <n v="120"/>
    <d v="2023-09-07T00:00:00"/>
    <n v="507"/>
    <n v="7"/>
    <n v="4"/>
    <n v="17719.391909569949"/>
    <x v="0"/>
    <x v="0"/>
  </r>
  <r>
    <s v="C06626"/>
    <s v="Timothy Craig"/>
    <s v="Delhi"/>
    <x v="1"/>
    <x v="2"/>
    <n v="100252"/>
    <n v="0.1"/>
    <n v="84"/>
    <d v="2022-11-12T00:00:00"/>
    <n v="395"/>
    <n v="81"/>
    <n v="1"/>
    <n v="1664.3019010633659"/>
    <x v="0"/>
    <x v="0"/>
  </r>
  <r>
    <s v="C06627"/>
    <s v="Robert Doyle"/>
    <s v="Mumbai"/>
    <x v="2"/>
    <x v="0"/>
    <n v="1424909"/>
    <n v="0.1"/>
    <n v="120"/>
    <d v="2020-08-27T00:00:00"/>
    <n v="645"/>
    <n v="30"/>
    <n v="1"/>
    <n v="18830.277433945412"/>
    <x v="2"/>
    <x v="0"/>
  </r>
  <r>
    <s v="C06628"/>
    <s v="Jessica Sosa"/>
    <s v="Bangalore"/>
    <x v="0"/>
    <x v="1"/>
    <n v="566189"/>
    <n v="0.1"/>
    <n v="60"/>
    <d v="2023-12-24T00:00:00"/>
    <n v="829"/>
    <n v="60"/>
    <n v="0"/>
    <n v="12029.842998028274"/>
    <x v="1"/>
    <x v="1"/>
  </r>
  <r>
    <s v="C06629"/>
    <s v="Gabriel Spence"/>
    <s v="Mumbai"/>
    <x v="2"/>
    <x v="2"/>
    <n v="682904"/>
    <n v="0.08"/>
    <n v="60"/>
    <d v="2020-12-10T00:00:00"/>
    <n v="403"/>
    <n v="37"/>
    <n v="2"/>
    <n v="13846.830765134857"/>
    <x v="0"/>
    <x v="0"/>
  </r>
  <r>
    <s v="C06630"/>
    <s v="Aaron Henderson"/>
    <s v="Bangalore"/>
    <x v="0"/>
    <x v="1"/>
    <n v="1573397"/>
    <n v="7.0000000000000007E-2"/>
    <n v="36"/>
    <d v="2023-12-31T00:00:00"/>
    <n v="605"/>
    <n v="6"/>
    <n v="3"/>
    <n v="48581.931576685616"/>
    <x v="2"/>
    <x v="0"/>
  </r>
  <r>
    <s v="C06631"/>
    <s v="Sarah Alvarado"/>
    <s v="Delhi"/>
    <x v="1"/>
    <x v="0"/>
    <n v="891032"/>
    <n v="0.1"/>
    <n v="84"/>
    <d v="2021-04-26T00:00:00"/>
    <n v="344"/>
    <n v="11"/>
    <n v="5"/>
    <n v="14792.186205844204"/>
    <x v="0"/>
    <x v="0"/>
  </r>
  <r>
    <s v="C06632"/>
    <s v="Michael Ford"/>
    <s v="Mumbai"/>
    <x v="2"/>
    <x v="2"/>
    <n v="1189502"/>
    <n v="0.08"/>
    <n v="36"/>
    <d v="2023-04-09T00:00:00"/>
    <n v="574"/>
    <n v="25"/>
    <n v="2"/>
    <n v="37274.669389102921"/>
    <x v="0"/>
    <x v="0"/>
  </r>
  <r>
    <s v="C06633"/>
    <s v="Keith Murray"/>
    <s v="Chennai"/>
    <x v="0"/>
    <x v="1"/>
    <n v="572171"/>
    <n v="0.09"/>
    <n v="84"/>
    <d v="2022-12-07T00:00:00"/>
    <n v="669"/>
    <n v="65"/>
    <n v="5"/>
    <n v="9205.7039971245176"/>
    <x v="2"/>
    <x v="0"/>
  </r>
  <r>
    <s v="C06634"/>
    <s v="Benjamin Ferrell"/>
    <s v="Kolkata"/>
    <x v="3"/>
    <x v="0"/>
    <n v="1606929"/>
    <n v="0.09"/>
    <n v="120"/>
    <d v="2021-10-26T00:00:00"/>
    <n v="594"/>
    <n v="82"/>
    <n v="1"/>
    <n v="20355.897443671463"/>
    <x v="0"/>
    <x v="0"/>
  </r>
  <r>
    <s v="C06635"/>
    <s v="Brian Horton"/>
    <s v="Chennai"/>
    <x v="0"/>
    <x v="1"/>
    <n v="1152779"/>
    <n v="7.0000000000000007E-2"/>
    <n v="36"/>
    <d v="2020-11-29T00:00:00"/>
    <n v="443"/>
    <n v="13"/>
    <n v="1"/>
    <n v="35594.468847366603"/>
    <x v="0"/>
    <x v="0"/>
  </r>
  <r>
    <s v="C06636"/>
    <s v="Jillian Lawrence"/>
    <s v="Chennai"/>
    <x v="0"/>
    <x v="1"/>
    <n v="887065"/>
    <n v="0.09"/>
    <n v="36"/>
    <d v="2024-02-01T00:00:00"/>
    <n v="834"/>
    <n v="35"/>
    <n v="4"/>
    <n v="28208.429851990284"/>
    <x v="1"/>
    <x v="0"/>
  </r>
  <r>
    <s v="C06637"/>
    <s v="Timothy Chen"/>
    <s v="Chennai"/>
    <x v="0"/>
    <x v="2"/>
    <n v="1660552"/>
    <n v="7.0000000000000007E-2"/>
    <n v="36"/>
    <d v="2022-09-14T00:00:00"/>
    <n v="798"/>
    <n v="22"/>
    <n v="0"/>
    <n v="51273.024953987107"/>
    <x v="1"/>
    <x v="0"/>
  </r>
  <r>
    <s v="C06638"/>
    <s v="Frank Douglas"/>
    <s v="Hyderabad"/>
    <x v="0"/>
    <x v="2"/>
    <n v="351625"/>
    <n v="0.08"/>
    <n v="120"/>
    <d v="2022-07-10T00:00:00"/>
    <n v="772"/>
    <n v="60"/>
    <n v="5"/>
    <n v="4266.1815365202383"/>
    <x v="1"/>
    <x v="0"/>
  </r>
  <r>
    <s v="C06639"/>
    <s v="James Cook"/>
    <s v="Mumbai"/>
    <x v="2"/>
    <x v="1"/>
    <n v="688384"/>
    <n v="0.1"/>
    <n v="36"/>
    <d v="2020-08-19T00:00:00"/>
    <n v="700"/>
    <n v="10"/>
    <n v="5"/>
    <n v="22212.215389242625"/>
    <x v="1"/>
    <x v="0"/>
  </r>
  <r>
    <s v="C06640"/>
    <s v="Jessica Morrow"/>
    <s v="Delhi"/>
    <x v="1"/>
    <x v="0"/>
    <n v="1436668"/>
    <n v="0.09"/>
    <n v="60"/>
    <d v="2022-06-18T00:00:00"/>
    <n v="741"/>
    <n v="22"/>
    <n v="3"/>
    <n v="29822.864686335561"/>
    <x v="1"/>
    <x v="0"/>
  </r>
  <r>
    <s v="C06641"/>
    <s v="Carrie Tran"/>
    <s v="Bangalore"/>
    <x v="0"/>
    <x v="0"/>
    <n v="1925349"/>
    <n v="0.1"/>
    <n v="60"/>
    <d v="2023-11-28T00:00:00"/>
    <n v="310"/>
    <n v="9"/>
    <n v="0"/>
    <n v="40907.976287795667"/>
    <x v="0"/>
    <x v="0"/>
  </r>
  <r>
    <s v="C06642"/>
    <s v="Alice Hernandez"/>
    <s v="Mumbai"/>
    <x v="2"/>
    <x v="0"/>
    <n v="1119576"/>
    <n v="7.0000000000000007E-2"/>
    <n v="36"/>
    <d v="2022-10-19T00:00:00"/>
    <n v="532"/>
    <n v="24"/>
    <n v="5"/>
    <n v="34569.256600145658"/>
    <x v="0"/>
    <x v="0"/>
  </r>
  <r>
    <s v="C06643"/>
    <s v="Sarah Moore"/>
    <s v="Mumbai"/>
    <x v="2"/>
    <x v="1"/>
    <n v="696231"/>
    <n v="0.1"/>
    <n v="120"/>
    <d v="2021-02-17T00:00:00"/>
    <n v="602"/>
    <n v="11"/>
    <n v="2"/>
    <n v="9200.7439689925795"/>
    <x v="2"/>
    <x v="0"/>
  </r>
  <r>
    <s v="C06644"/>
    <s v="Deborah Wilson"/>
    <s v="Mumbai"/>
    <x v="2"/>
    <x v="1"/>
    <n v="1615364"/>
    <n v="0.1"/>
    <n v="36"/>
    <d v="2022-04-13T00:00:00"/>
    <n v="748"/>
    <n v="18"/>
    <n v="2"/>
    <n v="52123.252574186095"/>
    <x v="1"/>
    <x v="0"/>
  </r>
  <r>
    <s v="C06645"/>
    <s v="Mr. Timothy Newman"/>
    <s v="Delhi"/>
    <x v="1"/>
    <x v="1"/>
    <n v="1911160"/>
    <n v="0.09"/>
    <n v="84"/>
    <d v="2022-01-13T00:00:00"/>
    <n v="677"/>
    <n v="45"/>
    <n v="0"/>
    <n v="30748.802807455275"/>
    <x v="2"/>
    <x v="0"/>
  </r>
  <r>
    <s v="C06646"/>
    <s v="Sean Hernandez"/>
    <s v="Bangalore"/>
    <x v="0"/>
    <x v="1"/>
    <n v="204313"/>
    <n v="0.08"/>
    <n v="36"/>
    <d v="2023-05-28T00:00:00"/>
    <n v="736"/>
    <n v="22"/>
    <n v="2"/>
    <n v="6402.4268365213211"/>
    <x v="1"/>
    <x v="0"/>
  </r>
  <r>
    <s v="C06647"/>
    <s v="Shannon Ramirez"/>
    <s v="Hyderabad"/>
    <x v="0"/>
    <x v="1"/>
    <n v="760886"/>
    <n v="0.1"/>
    <n v="84"/>
    <d v="2021-07-08T00:00:00"/>
    <n v="438"/>
    <n v="57"/>
    <n v="5"/>
    <n v="12631.60850948111"/>
    <x v="0"/>
    <x v="0"/>
  </r>
  <r>
    <s v="C06648"/>
    <s v="Curtis Kane"/>
    <s v="Delhi"/>
    <x v="1"/>
    <x v="0"/>
    <n v="633109"/>
    <n v="0.08"/>
    <n v="120"/>
    <d v="2023-11-21T00:00:00"/>
    <n v="395"/>
    <n v="4"/>
    <n v="4"/>
    <n v="7681.3591934725664"/>
    <x v="0"/>
    <x v="0"/>
  </r>
  <r>
    <s v="C06649"/>
    <s v="Christopher Harris"/>
    <s v="Chennai"/>
    <x v="0"/>
    <x v="0"/>
    <n v="1192003"/>
    <n v="0.08"/>
    <n v="84"/>
    <d v="2022-05-16T00:00:00"/>
    <n v="631"/>
    <n v="7"/>
    <n v="5"/>
    <n v="18578.814326625299"/>
    <x v="2"/>
    <x v="0"/>
  </r>
  <r>
    <s v="C06650"/>
    <s v="Erin Smith"/>
    <s v="Bangalore"/>
    <x v="0"/>
    <x v="1"/>
    <n v="653892"/>
    <n v="0.1"/>
    <n v="84"/>
    <d v="2021-05-25T00:00:00"/>
    <n v="752"/>
    <n v="5"/>
    <n v="1"/>
    <n v="10855.38142570848"/>
    <x v="1"/>
    <x v="0"/>
  </r>
  <r>
    <s v="C06651"/>
    <s v="Charles Peck"/>
    <s v="Delhi"/>
    <x v="1"/>
    <x v="2"/>
    <n v="112647"/>
    <n v="0.1"/>
    <n v="84"/>
    <d v="2023-03-03T00:00:00"/>
    <n v="415"/>
    <n v="62"/>
    <n v="0"/>
    <n v="1870.0735770766166"/>
    <x v="0"/>
    <x v="0"/>
  </r>
  <r>
    <s v="C06652"/>
    <s v="Matthew Gonzalez"/>
    <s v="Hyderabad"/>
    <x v="0"/>
    <x v="1"/>
    <n v="451081"/>
    <n v="0.08"/>
    <n v="84"/>
    <d v="2022-08-30T00:00:00"/>
    <n v="473"/>
    <n v="42"/>
    <n v="2"/>
    <n v="7030.6451789705789"/>
    <x v="0"/>
    <x v="0"/>
  </r>
  <r>
    <s v="C06653"/>
    <s v="Kevin Hughes"/>
    <s v="Delhi"/>
    <x v="1"/>
    <x v="0"/>
    <n v="1480804"/>
    <n v="7.0000000000000007E-2"/>
    <n v="60"/>
    <d v="2021-01-03T00:00:00"/>
    <n v="560"/>
    <n v="47"/>
    <n v="0"/>
    <n v="29321.694003343753"/>
    <x v="0"/>
    <x v="0"/>
  </r>
  <r>
    <s v="C06654"/>
    <s v="Mr. Joseph Martinez"/>
    <s v="Hyderabad"/>
    <x v="0"/>
    <x v="2"/>
    <n v="491066"/>
    <n v="0.08"/>
    <n v="36"/>
    <d v="2023-10-22T00:00:00"/>
    <n v="654"/>
    <n v="19"/>
    <n v="0"/>
    <n v="15388.223641683"/>
    <x v="2"/>
    <x v="0"/>
  </r>
  <r>
    <s v="C06655"/>
    <s v="Olivia Farrell"/>
    <s v="Hyderabad"/>
    <x v="0"/>
    <x v="2"/>
    <n v="657639"/>
    <n v="7.0000000000000007E-2"/>
    <n v="36"/>
    <d v="2023-01-29T00:00:00"/>
    <n v="697"/>
    <n v="15"/>
    <n v="3"/>
    <n v="20305.983105446336"/>
    <x v="2"/>
    <x v="0"/>
  </r>
  <r>
    <s v="C06656"/>
    <s v="Nicholas Cardenas"/>
    <s v="Bangalore"/>
    <x v="0"/>
    <x v="1"/>
    <n v="836090"/>
    <n v="0.09"/>
    <n v="60"/>
    <d v="2022-02-24T00:00:00"/>
    <n v="416"/>
    <n v="28"/>
    <n v="1"/>
    <n v="17355.853221202324"/>
    <x v="0"/>
    <x v="0"/>
  </r>
  <r>
    <s v="C06657"/>
    <s v="Becky Williams"/>
    <s v="Bangalore"/>
    <x v="0"/>
    <x v="1"/>
    <n v="543100"/>
    <n v="0.1"/>
    <n v="36"/>
    <d v="2023-10-19T00:00:00"/>
    <n v="326"/>
    <n v="34"/>
    <n v="1"/>
    <n v="17524.309364973138"/>
    <x v="0"/>
    <x v="0"/>
  </r>
  <r>
    <s v="C06658"/>
    <s v="Heather Burton"/>
    <s v="Bangalore"/>
    <x v="0"/>
    <x v="2"/>
    <n v="1466763"/>
    <n v="0.09"/>
    <n v="120"/>
    <d v="2021-09-30T00:00:00"/>
    <n v="411"/>
    <n v="17"/>
    <n v="0"/>
    <n v="18580.333793323716"/>
    <x v="0"/>
    <x v="0"/>
  </r>
  <r>
    <s v="C06659"/>
    <s v="Cody Stewart"/>
    <s v="Hyderabad"/>
    <x v="0"/>
    <x v="2"/>
    <n v="910472"/>
    <n v="0.09"/>
    <n v="120"/>
    <d v="2020-11-09T00:00:00"/>
    <n v="791"/>
    <n v="48"/>
    <n v="2"/>
    <n v="11533.474507793713"/>
    <x v="1"/>
    <x v="0"/>
  </r>
  <r>
    <s v="C06660"/>
    <s v="Jared Duncan"/>
    <s v="Hyderabad"/>
    <x v="0"/>
    <x v="0"/>
    <n v="1812525"/>
    <n v="0.09"/>
    <n v="120"/>
    <d v="2024-05-28T00:00:00"/>
    <n v="473"/>
    <n v="42"/>
    <n v="0"/>
    <n v="22960.300681667093"/>
    <x v="0"/>
    <x v="0"/>
  </r>
  <r>
    <s v="C06661"/>
    <s v="Jody Shepherd PhD"/>
    <s v="Bangalore"/>
    <x v="0"/>
    <x v="2"/>
    <n v="840276"/>
    <n v="7.0000000000000007E-2"/>
    <n v="36"/>
    <d v="2021-08-05T00:00:00"/>
    <n v="613"/>
    <n v="15"/>
    <n v="4"/>
    <n v="25945.283445647274"/>
    <x v="2"/>
    <x v="0"/>
  </r>
  <r>
    <s v="C06662"/>
    <s v="Robert Hall"/>
    <s v="Bangalore"/>
    <x v="0"/>
    <x v="0"/>
    <n v="425567"/>
    <n v="0.09"/>
    <n v="120"/>
    <d v="2020-07-06T00:00:00"/>
    <n v="315"/>
    <n v="112"/>
    <n v="4"/>
    <n v="5390.9029007572417"/>
    <x v="0"/>
    <x v="0"/>
  </r>
  <r>
    <s v="C06663"/>
    <s v="Mr. Scott Bauer"/>
    <s v="Bangalore"/>
    <x v="0"/>
    <x v="1"/>
    <n v="1179281"/>
    <n v="0.1"/>
    <n v="36"/>
    <d v="2023-09-07T00:00:00"/>
    <n v="308"/>
    <n v="9"/>
    <n v="4"/>
    <n v="38052.080781135861"/>
    <x v="0"/>
    <x v="0"/>
  </r>
  <r>
    <s v="C06664"/>
    <s v="Russell Lloyd"/>
    <s v="Mumbai"/>
    <x v="2"/>
    <x v="0"/>
    <n v="802434"/>
    <n v="7.0000000000000007E-2"/>
    <n v="84"/>
    <d v="2024-03-23T00:00:00"/>
    <n v="544"/>
    <n v="67"/>
    <n v="5"/>
    <n v="12110.879568828164"/>
    <x v="0"/>
    <x v="0"/>
  </r>
  <r>
    <s v="C06665"/>
    <s v="Ryan Hughes"/>
    <s v="Delhi"/>
    <x v="1"/>
    <x v="2"/>
    <n v="1533357"/>
    <n v="0.09"/>
    <n v="60"/>
    <d v="2021-12-20T00:00:00"/>
    <n v="311"/>
    <n v="15"/>
    <n v="1"/>
    <n v="31829.969294816503"/>
    <x v="0"/>
    <x v="0"/>
  </r>
  <r>
    <s v="C06666"/>
    <s v="Robert Mayer"/>
    <s v="Kolkata"/>
    <x v="3"/>
    <x v="0"/>
    <n v="1235617"/>
    <n v="0.1"/>
    <n v="84"/>
    <d v="2020-08-28T00:00:00"/>
    <n v="420"/>
    <n v="68"/>
    <n v="0"/>
    <n v="20512.705203748683"/>
    <x v="0"/>
    <x v="0"/>
  </r>
  <r>
    <s v="C06667"/>
    <s v="Derek Pena"/>
    <s v="Bangalore"/>
    <x v="0"/>
    <x v="0"/>
    <n v="174078"/>
    <n v="0.09"/>
    <n v="60"/>
    <d v="2024-02-22T00:00:00"/>
    <n v="842"/>
    <n v="54"/>
    <n v="1"/>
    <n v="3613.5729610932526"/>
    <x v="1"/>
    <x v="0"/>
  </r>
  <r>
    <s v="C06668"/>
    <s v="Michael Kerr"/>
    <s v="Bangalore"/>
    <x v="0"/>
    <x v="1"/>
    <n v="1883000"/>
    <n v="0.09"/>
    <n v="60"/>
    <d v="2024-06-21T00:00:00"/>
    <n v="315"/>
    <n v="27"/>
    <n v="3"/>
    <n v="39087.982891224594"/>
    <x v="0"/>
    <x v="0"/>
  </r>
  <r>
    <s v="C06669"/>
    <s v="Michael Smith"/>
    <s v="Delhi"/>
    <x v="1"/>
    <x v="1"/>
    <n v="1639209"/>
    <n v="0.08"/>
    <n v="36"/>
    <d v="2021-07-22T00:00:00"/>
    <n v="532"/>
    <n v="35"/>
    <n v="4"/>
    <n v="51366.852291666604"/>
    <x v="0"/>
    <x v="0"/>
  </r>
  <r>
    <s v="C06670"/>
    <s v="Dennis Cohen"/>
    <s v="Mumbai"/>
    <x v="2"/>
    <x v="1"/>
    <n v="319369"/>
    <n v="0.1"/>
    <n v="120"/>
    <d v="2023-04-14T00:00:00"/>
    <n v="775"/>
    <n v="101"/>
    <n v="3"/>
    <n v="4220.4848687191334"/>
    <x v="1"/>
    <x v="0"/>
  </r>
  <r>
    <s v="C06671"/>
    <s v="Kyle Keith"/>
    <s v="Bangalore"/>
    <x v="0"/>
    <x v="1"/>
    <n v="1559728"/>
    <n v="7.0000000000000007E-2"/>
    <n v="36"/>
    <d v="2022-12-28T00:00:00"/>
    <n v="317"/>
    <n v="21"/>
    <n v="0"/>
    <n v="48159.872539632845"/>
    <x v="0"/>
    <x v="0"/>
  </r>
  <r>
    <s v="C06672"/>
    <s v="David Pugh"/>
    <s v="Hyderabad"/>
    <x v="0"/>
    <x v="1"/>
    <n v="1313495"/>
    <n v="0.1"/>
    <n v="36"/>
    <d v="2023-03-27T00:00:00"/>
    <n v="662"/>
    <n v="31"/>
    <n v="2"/>
    <n v="42382.789043169571"/>
    <x v="2"/>
    <x v="0"/>
  </r>
  <r>
    <s v="C06673"/>
    <s v="Bruce Robinson"/>
    <s v="Mumbai"/>
    <x v="2"/>
    <x v="2"/>
    <n v="1581982"/>
    <n v="0.09"/>
    <n v="36"/>
    <d v="2021-07-27T00:00:00"/>
    <n v="746"/>
    <n v="7"/>
    <n v="2"/>
    <n v="50306.604672838286"/>
    <x v="1"/>
    <x v="0"/>
  </r>
  <r>
    <s v="C06674"/>
    <s v="Leah Fletcher"/>
    <s v="Delhi"/>
    <x v="1"/>
    <x v="0"/>
    <n v="1053360"/>
    <n v="0.1"/>
    <n v="120"/>
    <d v="2020-08-17T00:00:00"/>
    <n v="512"/>
    <n v="70"/>
    <n v="5"/>
    <n v="13920.230020177245"/>
    <x v="0"/>
    <x v="0"/>
  </r>
  <r>
    <s v="C06675"/>
    <s v="Robert Johnson"/>
    <s v="Mumbai"/>
    <x v="2"/>
    <x v="1"/>
    <n v="344205"/>
    <n v="0.09"/>
    <n v="84"/>
    <d v="2023-02-16T00:00:00"/>
    <n v="723"/>
    <n v="63"/>
    <n v="3"/>
    <n v="5537.9411824965691"/>
    <x v="1"/>
    <x v="0"/>
  </r>
  <r>
    <s v="C06676"/>
    <s v="Chad Hicks"/>
    <s v="Bangalore"/>
    <x v="0"/>
    <x v="2"/>
    <n v="1357166"/>
    <n v="0.1"/>
    <n v="60"/>
    <d v="2020-08-12T00:00:00"/>
    <n v="686"/>
    <n v="11"/>
    <n v="5"/>
    <n v="28835.766682613121"/>
    <x v="2"/>
    <x v="0"/>
  </r>
  <r>
    <s v="C06677"/>
    <s v="James Porter"/>
    <s v="Hyderabad"/>
    <x v="0"/>
    <x v="1"/>
    <n v="444069"/>
    <n v="0.1"/>
    <n v="60"/>
    <d v="2022-12-20T00:00:00"/>
    <n v="471"/>
    <n v="16"/>
    <n v="1"/>
    <n v="9435.1538978881927"/>
    <x v="0"/>
    <x v="0"/>
  </r>
  <r>
    <s v="C06678"/>
    <s v="Megan Brooks"/>
    <s v="Hyderabad"/>
    <x v="0"/>
    <x v="1"/>
    <n v="499832"/>
    <n v="7.0000000000000007E-2"/>
    <n v="36"/>
    <d v="2021-01-30T00:00:00"/>
    <n v="634"/>
    <n v="26"/>
    <n v="3"/>
    <n v="15433.361080412589"/>
    <x v="2"/>
    <x v="0"/>
  </r>
  <r>
    <s v="C06679"/>
    <s v="Thomas Martin"/>
    <s v="Mumbai"/>
    <x v="2"/>
    <x v="0"/>
    <n v="1789792"/>
    <n v="7.0000000000000007E-2"/>
    <n v="84"/>
    <d v="2021-08-31T00:00:00"/>
    <n v="364"/>
    <n v="29"/>
    <n v="2"/>
    <n v="27012.757890682718"/>
    <x v="0"/>
    <x v="0"/>
  </r>
  <r>
    <s v="C06680"/>
    <s v="Michelle Rodriguez"/>
    <s v="Delhi"/>
    <x v="1"/>
    <x v="1"/>
    <n v="1972301"/>
    <n v="0.1"/>
    <n v="120"/>
    <d v="2024-02-15T00:00:00"/>
    <n v="830"/>
    <n v="83"/>
    <n v="1"/>
    <n v="26064.10305026354"/>
    <x v="1"/>
    <x v="0"/>
  </r>
  <r>
    <s v="C06681"/>
    <s v="Anna Knapp"/>
    <s v="Delhi"/>
    <x v="1"/>
    <x v="0"/>
    <n v="1736139"/>
    <n v="0.1"/>
    <n v="120"/>
    <d v="2023-08-20T00:00:00"/>
    <n v="387"/>
    <n v="82"/>
    <n v="5"/>
    <n v="22943.204817916481"/>
    <x v="0"/>
    <x v="0"/>
  </r>
  <r>
    <s v="C06682"/>
    <s v="Maria Morgan"/>
    <s v="Kolkata"/>
    <x v="3"/>
    <x v="2"/>
    <n v="170030"/>
    <n v="0.09"/>
    <n v="36"/>
    <d v="2024-04-15T00:00:00"/>
    <n v="405"/>
    <n v="30"/>
    <n v="0"/>
    <n v="5406.9085441697152"/>
    <x v="0"/>
    <x v="0"/>
  </r>
  <r>
    <s v="C06683"/>
    <s v="Alex Delacruz"/>
    <s v="Delhi"/>
    <x v="1"/>
    <x v="0"/>
    <n v="662091"/>
    <n v="0.08"/>
    <n v="60"/>
    <d v="2022-03-21T00:00:00"/>
    <n v="738"/>
    <n v="47"/>
    <n v="1"/>
    <n v="13424.818170810102"/>
    <x v="1"/>
    <x v="0"/>
  </r>
  <r>
    <s v="C06684"/>
    <s v="Anthony Marshall"/>
    <s v="Hyderabad"/>
    <x v="0"/>
    <x v="2"/>
    <n v="1628585"/>
    <n v="0.08"/>
    <n v="120"/>
    <d v="2020-08-25T00:00:00"/>
    <n v="555"/>
    <n v="68"/>
    <n v="0"/>
    <n v="19759.230025321896"/>
    <x v="0"/>
    <x v="0"/>
  </r>
  <r>
    <s v="C06685"/>
    <s v="Barry Nunez"/>
    <s v="Chennai"/>
    <x v="0"/>
    <x v="1"/>
    <n v="257800"/>
    <n v="0.09"/>
    <n v="60"/>
    <d v="2020-07-07T00:00:00"/>
    <n v="594"/>
    <n v="4"/>
    <n v="1"/>
    <n v="5351.503977354063"/>
    <x v="0"/>
    <x v="0"/>
  </r>
  <r>
    <s v="C06686"/>
    <s v="Beth Mack"/>
    <s v="Mumbai"/>
    <x v="2"/>
    <x v="0"/>
    <n v="1109876"/>
    <n v="7.0000000000000007E-2"/>
    <n v="120"/>
    <d v="2020-10-24T00:00:00"/>
    <n v="446"/>
    <n v="52"/>
    <n v="0"/>
    <n v="12886.601448124959"/>
    <x v="0"/>
    <x v="0"/>
  </r>
  <r>
    <s v="C06687"/>
    <s v="Jeffrey Dillon"/>
    <s v="Chennai"/>
    <x v="0"/>
    <x v="1"/>
    <n v="1652828"/>
    <n v="0.09"/>
    <n v="120"/>
    <d v="2022-05-27T00:00:00"/>
    <n v="690"/>
    <n v="118"/>
    <n v="1"/>
    <n v="20937.326577607735"/>
    <x v="2"/>
    <x v="0"/>
  </r>
  <r>
    <s v="C06688"/>
    <s v="Duane Rivers"/>
    <s v="Chennai"/>
    <x v="0"/>
    <x v="2"/>
    <n v="529858"/>
    <n v="0.09"/>
    <n v="120"/>
    <d v="2023-05-12T00:00:00"/>
    <n v="793"/>
    <n v="113"/>
    <n v="1"/>
    <n v="6712.0172127759697"/>
    <x v="1"/>
    <x v="0"/>
  </r>
  <r>
    <s v="C06689"/>
    <s v="Raymond Berger"/>
    <s v="Kolkata"/>
    <x v="3"/>
    <x v="2"/>
    <n v="754386"/>
    <n v="7.0000000000000007E-2"/>
    <n v="84"/>
    <d v="2022-07-22T00:00:00"/>
    <n v="631"/>
    <n v="44"/>
    <n v="3"/>
    <n v="11385.706481043928"/>
    <x v="2"/>
    <x v="0"/>
  </r>
  <r>
    <s v="C06690"/>
    <s v="Kathleen Coleman"/>
    <s v="Mumbai"/>
    <x v="2"/>
    <x v="2"/>
    <n v="1993126"/>
    <n v="0.08"/>
    <n v="36"/>
    <d v="2021-08-02T00:00:00"/>
    <n v="400"/>
    <n v="25"/>
    <n v="4"/>
    <n v="62457.324746679828"/>
    <x v="0"/>
    <x v="0"/>
  </r>
  <r>
    <s v="C06691"/>
    <s v="Ryan Hawkins"/>
    <s v="Bangalore"/>
    <x v="0"/>
    <x v="2"/>
    <n v="1342464"/>
    <n v="0.08"/>
    <n v="120"/>
    <d v="2024-03-14T00:00:00"/>
    <n v="712"/>
    <n v="29"/>
    <n v="3"/>
    <n v="16287.792762866986"/>
    <x v="1"/>
    <x v="0"/>
  </r>
  <r>
    <s v="C06692"/>
    <s v="Walter Jensen"/>
    <s v="Kolkata"/>
    <x v="3"/>
    <x v="0"/>
    <n v="139497"/>
    <n v="7.0000000000000007E-2"/>
    <n v="84"/>
    <d v="2024-03-31T00:00:00"/>
    <n v="528"/>
    <n v="70"/>
    <n v="1"/>
    <n v="2105.3835794754741"/>
    <x v="0"/>
    <x v="0"/>
  </r>
  <r>
    <s v="C06693"/>
    <s v="Joann Bryant"/>
    <s v="Chennai"/>
    <x v="0"/>
    <x v="1"/>
    <n v="725398"/>
    <n v="0.09"/>
    <n v="120"/>
    <d v="2021-01-17T00:00:00"/>
    <n v="819"/>
    <n v="94"/>
    <n v="0"/>
    <n v="9189.0352926883479"/>
    <x v="1"/>
    <x v="0"/>
  </r>
  <r>
    <s v="C06694"/>
    <s v="Hannah Webb"/>
    <s v="Hyderabad"/>
    <x v="0"/>
    <x v="2"/>
    <n v="1991575"/>
    <n v="0.1"/>
    <n v="36"/>
    <d v="2022-05-29T00:00:00"/>
    <n v="831"/>
    <n v="33"/>
    <n v="0"/>
    <n v="64262.52333556689"/>
    <x v="1"/>
    <x v="0"/>
  </r>
  <r>
    <s v="C06695"/>
    <s v="Alexis Simpson"/>
    <s v="Kolkata"/>
    <x v="3"/>
    <x v="2"/>
    <n v="1981280"/>
    <n v="7.0000000000000007E-2"/>
    <n v="36"/>
    <d v="2022-07-11T00:00:00"/>
    <n v="432"/>
    <n v="18"/>
    <n v="2"/>
    <n v="61176.174477424123"/>
    <x v="0"/>
    <x v="0"/>
  </r>
  <r>
    <s v="C06696"/>
    <s v="John Newton"/>
    <s v="Hyderabad"/>
    <x v="0"/>
    <x v="0"/>
    <n v="487099"/>
    <n v="0.08"/>
    <n v="120"/>
    <d v="2021-03-05T00:00:00"/>
    <n v="367"/>
    <n v="59"/>
    <n v="1"/>
    <n v="5909.8549882900006"/>
    <x v="0"/>
    <x v="0"/>
  </r>
  <r>
    <s v="C06697"/>
    <s v="Heather Pierce"/>
    <s v="Mumbai"/>
    <x v="2"/>
    <x v="0"/>
    <n v="891744"/>
    <n v="7.0000000000000007E-2"/>
    <n v="120"/>
    <d v="2023-07-02T00:00:00"/>
    <n v="522"/>
    <n v="97"/>
    <n v="3"/>
    <n v="10353.90396923327"/>
    <x v="0"/>
    <x v="0"/>
  </r>
  <r>
    <s v="C06698"/>
    <s v="Karen Davis"/>
    <s v="Delhi"/>
    <x v="1"/>
    <x v="1"/>
    <n v="649260"/>
    <n v="0.08"/>
    <n v="36"/>
    <d v="2020-12-23T00:00:00"/>
    <n v="828"/>
    <n v="5"/>
    <n v="1"/>
    <n v="20345.448639488593"/>
    <x v="1"/>
    <x v="0"/>
  </r>
  <r>
    <s v="C06699"/>
    <s v="Gina Serrano"/>
    <s v="Hyderabad"/>
    <x v="0"/>
    <x v="1"/>
    <n v="1700366"/>
    <n v="0.08"/>
    <n v="60"/>
    <d v="2023-03-19T00:00:00"/>
    <n v="832"/>
    <n v="47"/>
    <n v="0"/>
    <n v="34477.291450612815"/>
    <x v="1"/>
    <x v="0"/>
  </r>
  <r>
    <s v="C06700"/>
    <s v="Mrs. Cindy Martinez MD"/>
    <s v="Mumbai"/>
    <x v="2"/>
    <x v="2"/>
    <n v="114166"/>
    <n v="0.08"/>
    <n v="36"/>
    <d v="2020-07-02T00:00:00"/>
    <n v="837"/>
    <n v="14"/>
    <n v="2"/>
    <n v="3577.5474992697145"/>
    <x v="1"/>
    <x v="0"/>
  </r>
  <r>
    <s v="C06701"/>
    <s v="Robert Medina"/>
    <s v="Bangalore"/>
    <x v="0"/>
    <x v="1"/>
    <n v="1472653"/>
    <n v="7.0000000000000007E-2"/>
    <n v="120"/>
    <d v="2021-03-30T00:00:00"/>
    <n v="593"/>
    <n v="62"/>
    <n v="3"/>
    <n v="17098.750024674438"/>
    <x v="0"/>
    <x v="0"/>
  </r>
  <r>
    <s v="C06702"/>
    <s v="Curtis Mcintyre"/>
    <s v="Mumbai"/>
    <x v="2"/>
    <x v="0"/>
    <n v="487808"/>
    <n v="0.1"/>
    <n v="60"/>
    <d v="2022-02-05T00:00:00"/>
    <n v="716"/>
    <n v="35"/>
    <n v="0"/>
    <n v="10364.478386514354"/>
    <x v="1"/>
    <x v="0"/>
  </r>
  <r>
    <s v="C06703"/>
    <s v="David Johnson"/>
    <s v="Delhi"/>
    <x v="1"/>
    <x v="1"/>
    <n v="1626851"/>
    <n v="0.1"/>
    <n v="60"/>
    <d v="2021-05-16T00:00:00"/>
    <n v="465"/>
    <n v="40"/>
    <n v="3"/>
    <n v="34565.775935571502"/>
    <x v="0"/>
    <x v="0"/>
  </r>
  <r>
    <s v="C06704"/>
    <s v="Jessica Reynolds"/>
    <s v="Kolkata"/>
    <x v="3"/>
    <x v="0"/>
    <n v="316562"/>
    <n v="7.0000000000000007E-2"/>
    <n v="84"/>
    <d v="2023-12-14T00:00:00"/>
    <n v="653"/>
    <n v="26"/>
    <n v="5"/>
    <n v="4777.7689605218393"/>
    <x v="2"/>
    <x v="0"/>
  </r>
  <r>
    <s v="C06705"/>
    <s v="Donald Wood"/>
    <s v="Bangalore"/>
    <x v="0"/>
    <x v="1"/>
    <n v="865552"/>
    <n v="0.08"/>
    <n v="36"/>
    <d v="2024-01-30T00:00:00"/>
    <n v="479"/>
    <n v="5"/>
    <n v="1"/>
    <n v="27123.253797872396"/>
    <x v="0"/>
    <x v="0"/>
  </r>
  <r>
    <s v="C06706"/>
    <s v="Gary Daniel"/>
    <s v="Hyderabad"/>
    <x v="0"/>
    <x v="2"/>
    <n v="233084"/>
    <n v="0.1"/>
    <n v="36"/>
    <d v="2020-08-22T00:00:00"/>
    <n v="544"/>
    <n v="15"/>
    <n v="4"/>
    <n v="7520.9650598884164"/>
    <x v="0"/>
    <x v="0"/>
  </r>
  <r>
    <s v="C06707"/>
    <s v="William Lopez"/>
    <s v="Mumbai"/>
    <x v="2"/>
    <x v="1"/>
    <n v="1622474"/>
    <n v="0.1"/>
    <n v="120"/>
    <d v="2021-12-28T00:00:00"/>
    <n v="713"/>
    <n v="1"/>
    <n v="1"/>
    <n v="21441.113467149939"/>
    <x v="1"/>
    <x v="0"/>
  </r>
  <r>
    <s v="C06708"/>
    <s v="Cory Allen"/>
    <s v="Bangalore"/>
    <x v="0"/>
    <x v="2"/>
    <n v="749637"/>
    <n v="7.0000000000000007E-2"/>
    <n v="120"/>
    <d v="2023-06-16T00:00:00"/>
    <n v="463"/>
    <n v="52"/>
    <n v="5"/>
    <n v="8703.9212036011686"/>
    <x v="0"/>
    <x v="0"/>
  </r>
  <r>
    <s v="C06709"/>
    <s v="Rebecca Meyers"/>
    <s v="Kolkata"/>
    <x v="3"/>
    <x v="2"/>
    <n v="1213071"/>
    <n v="7.0000000000000007E-2"/>
    <n v="36"/>
    <d v="2023-09-03T00:00:00"/>
    <n v="646"/>
    <n v="1"/>
    <n v="1"/>
    <n v="37456.110771573607"/>
    <x v="2"/>
    <x v="0"/>
  </r>
  <r>
    <s v="C06710"/>
    <s v="Shari Sherman"/>
    <s v="Bangalore"/>
    <x v="0"/>
    <x v="1"/>
    <n v="975453"/>
    <n v="0.1"/>
    <n v="36"/>
    <d v="2021-04-22T00:00:00"/>
    <n v="477"/>
    <n v="33"/>
    <n v="4"/>
    <n v="31475.124549790355"/>
    <x v="0"/>
    <x v="0"/>
  </r>
  <r>
    <s v="C06711"/>
    <s v="Crystal Maynard"/>
    <s v="Kolkata"/>
    <x v="3"/>
    <x v="1"/>
    <n v="1031616"/>
    <n v="0.08"/>
    <n v="84"/>
    <d v="2022-09-25T00:00:00"/>
    <n v="528"/>
    <n v="7"/>
    <n v="4"/>
    <n v="16078.988157224343"/>
    <x v="0"/>
    <x v="0"/>
  </r>
  <r>
    <s v="C06712"/>
    <s v="Peter Frey"/>
    <s v="Delhi"/>
    <x v="1"/>
    <x v="1"/>
    <n v="1750767"/>
    <n v="0.1"/>
    <n v="36"/>
    <d v="2020-07-30T00:00:00"/>
    <n v="580"/>
    <n v="27"/>
    <n v="4"/>
    <n v="56492.326521793271"/>
    <x v="0"/>
    <x v="0"/>
  </r>
  <r>
    <s v="C06713"/>
    <s v="Roberto Richardson DVM"/>
    <s v="Mumbai"/>
    <x v="2"/>
    <x v="1"/>
    <n v="1344796"/>
    <n v="0.09"/>
    <n v="60"/>
    <d v="2022-04-18T00:00:00"/>
    <n v="731"/>
    <n v="37"/>
    <n v="4"/>
    <n v="27915.753074979963"/>
    <x v="1"/>
    <x v="0"/>
  </r>
  <r>
    <s v="C06714"/>
    <s v="Jessica Bowers"/>
    <s v="Kolkata"/>
    <x v="3"/>
    <x v="1"/>
    <n v="609549"/>
    <n v="0.08"/>
    <n v="36"/>
    <d v="2021-12-01T00:00:00"/>
    <n v="749"/>
    <n v="10"/>
    <n v="5"/>
    <n v="19101.050230649715"/>
    <x v="1"/>
    <x v="0"/>
  </r>
  <r>
    <s v="C06715"/>
    <s v="Ashley Lopez"/>
    <s v="Mumbai"/>
    <x v="2"/>
    <x v="0"/>
    <n v="968900"/>
    <n v="7.0000000000000007E-2"/>
    <n v="36"/>
    <d v="2023-10-22T00:00:00"/>
    <n v="648"/>
    <n v="27"/>
    <n v="5"/>
    <n v="29916.819152858876"/>
    <x v="2"/>
    <x v="0"/>
  </r>
  <r>
    <s v="C06716"/>
    <s v="Dawn Nguyen"/>
    <s v="Delhi"/>
    <x v="1"/>
    <x v="1"/>
    <n v="209022"/>
    <n v="0.1"/>
    <n v="120"/>
    <d v="2022-04-27T00:00:00"/>
    <n v="330"/>
    <n v="8"/>
    <n v="5"/>
    <n v="2762.2411324499585"/>
    <x v="0"/>
    <x v="0"/>
  </r>
  <r>
    <s v="C06717"/>
    <s v="Jeffery Anderson"/>
    <s v="Bangalore"/>
    <x v="0"/>
    <x v="2"/>
    <n v="908905"/>
    <n v="0.1"/>
    <n v="36"/>
    <d v="2022-12-31T00:00:00"/>
    <n v="386"/>
    <n v="17"/>
    <n v="5"/>
    <n v="29327.807776414858"/>
    <x v="0"/>
    <x v="0"/>
  </r>
  <r>
    <s v="C06718"/>
    <s v="Haley Anderson"/>
    <s v="Chennai"/>
    <x v="0"/>
    <x v="1"/>
    <n v="1277256"/>
    <n v="7.0000000000000007E-2"/>
    <n v="84"/>
    <d v="2020-12-17T00:00:00"/>
    <n v="601"/>
    <n v="56"/>
    <n v="0"/>
    <n v="19277.216063331296"/>
    <x v="2"/>
    <x v="0"/>
  </r>
  <r>
    <s v="C06719"/>
    <s v="Joshua Huynh"/>
    <s v="Delhi"/>
    <x v="1"/>
    <x v="1"/>
    <n v="1278266"/>
    <n v="0.08"/>
    <n v="120"/>
    <d v="2020-07-21T00:00:00"/>
    <n v="431"/>
    <n v="36"/>
    <n v="4"/>
    <n v="15508.893872624469"/>
    <x v="0"/>
    <x v="0"/>
  </r>
  <r>
    <s v="C06720"/>
    <s v="Tracy Green"/>
    <s v="Hyderabad"/>
    <x v="0"/>
    <x v="2"/>
    <n v="1156526"/>
    <n v="0.09"/>
    <n v="120"/>
    <d v="2022-02-19T00:00:00"/>
    <n v="490"/>
    <n v="27"/>
    <n v="3"/>
    <n v="14650.382591228103"/>
    <x v="0"/>
    <x v="0"/>
  </r>
  <r>
    <s v="C06721"/>
    <s v="Amy Carrillo"/>
    <s v="Bangalore"/>
    <x v="0"/>
    <x v="0"/>
    <n v="1266349"/>
    <n v="0.1"/>
    <n v="36"/>
    <d v="2021-07-15T00:00:00"/>
    <n v="791"/>
    <n v="14"/>
    <n v="1"/>
    <n v="40861.520235728909"/>
    <x v="1"/>
    <x v="0"/>
  </r>
  <r>
    <s v="C06722"/>
    <s v="Mary Lewis"/>
    <s v="Hyderabad"/>
    <x v="0"/>
    <x v="2"/>
    <n v="954018"/>
    <n v="7.0000000000000007E-2"/>
    <n v="120"/>
    <d v="2020-07-17T00:00:00"/>
    <n v="492"/>
    <n v="78"/>
    <n v="5"/>
    <n v="11076.95791271933"/>
    <x v="0"/>
    <x v="0"/>
  </r>
  <r>
    <s v="C06723"/>
    <s v="Amanda Hodges"/>
    <s v="Kolkata"/>
    <x v="3"/>
    <x v="2"/>
    <n v="1443481"/>
    <n v="7.0000000000000007E-2"/>
    <n v="60"/>
    <d v="2020-08-11T00:00:00"/>
    <n v="717"/>
    <n v="35"/>
    <n v="4"/>
    <n v="28582.653870222286"/>
    <x v="1"/>
    <x v="0"/>
  </r>
  <r>
    <s v="C06724"/>
    <s v="Katherine Williams"/>
    <s v="Bangalore"/>
    <x v="0"/>
    <x v="1"/>
    <n v="994736"/>
    <n v="0.09"/>
    <n v="120"/>
    <d v="2022-09-12T00:00:00"/>
    <n v="598"/>
    <n v="9"/>
    <n v="5"/>
    <n v="12600.895247722816"/>
    <x v="0"/>
    <x v="0"/>
  </r>
  <r>
    <s v="C06725"/>
    <s v="Heather Smith"/>
    <s v="Hyderabad"/>
    <x v="0"/>
    <x v="0"/>
    <n v="1250875"/>
    <n v="0.09"/>
    <n v="60"/>
    <d v="2023-02-15T00:00:00"/>
    <n v="725"/>
    <n v="25"/>
    <n v="5"/>
    <n v="25966.10759376557"/>
    <x v="1"/>
    <x v="0"/>
  </r>
  <r>
    <s v="C06726"/>
    <s v="Angela Roberts"/>
    <s v="Delhi"/>
    <x v="1"/>
    <x v="0"/>
    <n v="617136"/>
    <n v="0.1"/>
    <n v="84"/>
    <d v="2024-01-13T00:00:00"/>
    <n v="726"/>
    <n v="10"/>
    <n v="4"/>
    <n v="10245.188305616262"/>
    <x v="1"/>
    <x v="0"/>
  </r>
  <r>
    <s v="C06727"/>
    <s v="Angela Jones"/>
    <s v="Mumbai"/>
    <x v="2"/>
    <x v="2"/>
    <n v="564369"/>
    <n v="0.09"/>
    <n v="120"/>
    <d v="2021-06-13T00:00:00"/>
    <n v="763"/>
    <n v="61"/>
    <n v="5"/>
    <n v="7149.1879755654545"/>
    <x v="1"/>
    <x v="0"/>
  </r>
  <r>
    <s v="C06728"/>
    <s v="Mary Miranda"/>
    <s v="Hyderabad"/>
    <x v="0"/>
    <x v="0"/>
    <n v="859570"/>
    <n v="0.08"/>
    <n v="84"/>
    <d v="2020-08-02T00:00:00"/>
    <n v="647"/>
    <n v="64"/>
    <n v="1"/>
    <n v="13397.442314102656"/>
    <x v="2"/>
    <x v="0"/>
  </r>
  <r>
    <s v="C06729"/>
    <s v="James Flowers"/>
    <s v="Hyderabad"/>
    <x v="0"/>
    <x v="1"/>
    <n v="1223492"/>
    <n v="0.08"/>
    <n v="120"/>
    <d v="2024-02-22T00:00:00"/>
    <n v="598"/>
    <n v="39"/>
    <n v="4"/>
    <n v="14844.334107302435"/>
    <x v="0"/>
    <x v="0"/>
  </r>
  <r>
    <s v="C06730"/>
    <s v="Sara Miller"/>
    <s v="Bangalore"/>
    <x v="0"/>
    <x v="1"/>
    <n v="498687"/>
    <n v="0.1"/>
    <n v="36"/>
    <d v="2022-04-02T00:00:00"/>
    <n v="588"/>
    <n v="8"/>
    <n v="2"/>
    <n v="16091.226780133235"/>
    <x v="0"/>
    <x v="0"/>
  </r>
  <r>
    <s v="C06731"/>
    <s v="Lisa Wallace"/>
    <s v="Mumbai"/>
    <x v="2"/>
    <x v="2"/>
    <n v="109115"/>
    <n v="0.08"/>
    <n v="84"/>
    <d v="2021-08-30T00:00:00"/>
    <n v="699"/>
    <n v="63"/>
    <n v="5"/>
    <n v="1700.689784547287"/>
    <x v="2"/>
    <x v="0"/>
  </r>
  <r>
    <s v="C06732"/>
    <s v="Samantha Brown"/>
    <s v="Chennai"/>
    <x v="0"/>
    <x v="1"/>
    <n v="352795"/>
    <n v="0.1"/>
    <n v="60"/>
    <d v="2023-02-23T00:00:00"/>
    <n v="640"/>
    <n v="50"/>
    <n v="4"/>
    <n v="7495.8511389118912"/>
    <x v="2"/>
    <x v="0"/>
  </r>
  <r>
    <s v="C06733"/>
    <s v="Kelly Brown"/>
    <s v="Bangalore"/>
    <x v="0"/>
    <x v="0"/>
    <n v="250207"/>
    <n v="0.1"/>
    <n v="36"/>
    <d v="2022-06-22T00:00:00"/>
    <n v="303"/>
    <n v="14"/>
    <n v="3"/>
    <n v="8073.4761062084954"/>
    <x v="0"/>
    <x v="0"/>
  </r>
  <r>
    <s v="C06734"/>
    <s v="Matthew Steele"/>
    <s v="Kolkata"/>
    <x v="3"/>
    <x v="2"/>
    <n v="536885"/>
    <n v="0.08"/>
    <n v="84"/>
    <d v="2021-01-07T00:00:00"/>
    <n v="302"/>
    <n v="28"/>
    <n v="4"/>
    <n v="8368.0047195772368"/>
    <x v="0"/>
    <x v="0"/>
  </r>
  <r>
    <s v="C06735"/>
    <s v="Maureen Morrison"/>
    <s v="Kolkata"/>
    <x v="3"/>
    <x v="1"/>
    <n v="737576"/>
    <n v="0.08"/>
    <n v="120"/>
    <d v="2023-10-08T00:00:00"/>
    <n v="561"/>
    <n v="11"/>
    <n v="5"/>
    <n v="8948.8321734246747"/>
    <x v="0"/>
    <x v="0"/>
  </r>
  <r>
    <s v="C06736"/>
    <s v="Alyssa Smith"/>
    <s v="Delhi"/>
    <x v="1"/>
    <x v="2"/>
    <n v="1381246"/>
    <n v="7.0000000000000007E-2"/>
    <n v="120"/>
    <d v="2022-04-23T00:00:00"/>
    <n v="626"/>
    <n v="40"/>
    <n v="0"/>
    <n v="16037.437248680759"/>
    <x v="2"/>
    <x v="0"/>
  </r>
  <r>
    <s v="C06737"/>
    <s v="Luis Elliott"/>
    <s v="Chennai"/>
    <x v="0"/>
    <x v="0"/>
    <n v="966550"/>
    <n v="7.0000000000000007E-2"/>
    <n v="120"/>
    <d v="2023-04-06T00:00:00"/>
    <n v="303"/>
    <n v="110"/>
    <n v="3"/>
    <n v="11222.465058876109"/>
    <x v="0"/>
    <x v="0"/>
  </r>
  <r>
    <s v="C06738"/>
    <s v="Kari Tapia"/>
    <s v="Kolkata"/>
    <x v="3"/>
    <x v="0"/>
    <n v="1153689"/>
    <n v="0.08"/>
    <n v="60"/>
    <d v="2023-09-07T00:00:00"/>
    <n v="381"/>
    <n v="15"/>
    <n v="1"/>
    <n v="23392.653050205692"/>
    <x v="0"/>
    <x v="0"/>
  </r>
  <r>
    <s v="C06739"/>
    <s v="Kimberly Cole"/>
    <s v="Bangalore"/>
    <x v="0"/>
    <x v="2"/>
    <n v="167693"/>
    <n v="0.08"/>
    <n v="120"/>
    <d v="2021-12-29T00:00:00"/>
    <n v="675"/>
    <n v="75"/>
    <n v="2"/>
    <n v="2034.5788280232869"/>
    <x v="2"/>
    <x v="0"/>
  </r>
  <r>
    <s v="C06740"/>
    <s v="Brenda Webb"/>
    <s v="Delhi"/>
    <x v="1"/>
    <x v="2"/>
    <n v="1991167"/>
    <n v="7.0000000000000007E-2"/>
    <n v="36"/>
    <d v="2021-05-17T00:00:00"/>
    <n v="713"/>
    <n v="23"/>
    <n v="3"/>
    <n v="61481.456334132054"/>
    <x v="1"/>
    <x v="0"/>
  </r>
  <r>
    <s v="C06741"/>
    <s v="Dennis Sanchez"/>
    <s v="Mumbai"/>
    <x v="2"/>
    <x v="2"/>
    <n v="769711"/>
    <n v="0.1"/>
    <n v="84"/>
    <d v="2020-11-27T00:00:00"/>
    <n v="833"/>
    <n v="48"/>
    <n v="1"/>
    <n v="12778.113958518377"/>
    <x v="1"/>
    <x v="0"/>
  </r>
  <r>
    <s v="C06742"/>
    <s v="Patricia Vasquez"/>
    <s v="Kolkata"/>
    <x v="3"/>
    <x v="1"/>
    <n v="1264431"/>
    <n v="7.0000000000000007E-2"/>
    <n v="36"/>
    <d v="2020-08-27T00:00:00"/>
    <n v="807"/>
    <n v="0"/>
    <n v="2"/>
    <n v="39041.958466579104"/>
    <x v="1"/>
    <x v="0"/>
  </r>
  <r>
    <s v="C06743"/>
    <s v="Kelsey Ross"/>
    <s v="Hyderabad"/>
    <x v="0"/>
    <x v="1"/>
    <n v="1927560"/>
    <n v="0.09"/>
    <n v="84"/>
    <d v="2022-06-24T00:00:00"/>
    <n v="790"/>
    <n v="26"/>
    <n v="4"/>
    <n v="31012.663690919908"/>
    <x v="1"/>
    <x v="0"/>
  </r>
  <r>
    <s v="C06744"/>
    <s v="Makayla Murphy"/>
    <s v="Kolkata"/>
    <x v="3"/>
    <x v="0"/>
    <n v="1700368"/>
    <n v="0.09"/>
    <n v="36"/>
    <d v="2024-02-21T00:00:00"/>
    <n v="352"/>
    <n v="36"/>
    <n v="0"/>
    <n v="54071.247823518024"/>
    <x v="0"/>
    <x v="1"/>
  </r>
  <r>
    <s v="C06745"/>
    <s v="Crystal Rose DDS"/>
    <s v="Hyderabad"/>
    <x v="0"/>
    <x v="1"/>
    <n v="1733285"/>
    <n v="7.0000000000000007E-2"/>
    <n v="120"/>
    <d v="2023-07-19T00:00:00"/>
    <n v="688"/>
    <n v="105"/>
    <n v="0"/>
    <n v="20124.90854024528"/>
    <x v="2"/>
    <x v="0"/>
  </r>
  <r>
    <s v="C06746"/>
    <s v="Bethany Jones"/>
    <s v="Hyderabad"/>
    <x v="0"/>
    <x v="0"/>
    <n v="1906679"/>
    <n v="7.0000000000000007E-2"/>
    <n v="84"/>
    <d v="2023-05-24T00:00:00"/>
    <n v="498"/>
    <n v="10"/>
    <n v="3"/>
    <n v="28776.89597576089"/>
    <x v="0"/>
    <x v="0"/>
  </r>
  <r>
    <s v="C06747"/>
    <s v="Kenneth Olson"/>
    <s v="Hyderabad"/>
    <x v="0"/>
    <x v="2"/>
    <n v="143718"/>
    <n v="0.08"/>
    <n v="84"/>
    <d v="2021-06-17T00:00:00"/>
    <n v="598"/>
    <n v="47"/>
    <n v="3"/>
    <n v="2240.0195615228613"/>
    <x v="0"/>
    <x v="0"/>
  </r>
  <r>
    <s v="C06748"/>
    <s v="Teresa Pitts"/>
    <s v="Bangalore"/>
    <x v="0"/>
    <x v="2"/>
    <n v="1572998"/>
    <n v="7.0000000000000007E-2"/>
    <n v="36"/>
    <d v="2024-02-21T00:00:00"/>
    <n v="600"/>
    <n v="13"/>
    <n v="1"/>
    <n v="48569.61161503633"/>
    <x v="2"/>
    <x v="0"/>
  </r>
  <r>
    <s v="C06749"/>
    <s v="Steven Walker"/>
    <s v="Kolkata"/>
    <x v="3"/>
    <x v="2"/>
    <n v="1917829"/>
    <n v="0.1"/>
    <n v="84"/>
    <d v="2022-06-20T00:00:00"/>
    <n v="769"/>
    <n v="42"/>
    <n v="2"/>
    <n v="31838.232161098575"/>
    <x v="1"/>
    <x v="0"/>
  </r>
  <r>
    <s v="C06750"/>
    <s v="Mary Robinson"/>
    <s v="Mumbai"/>
    <x v="2"/>
    <x v="2"/>
    <n v="1746914"/>
    <n v="7.0000000000000007E-2"/>
    <n v="120"/>
    <d v="2022-12-27T00:00:00"/>
    <n v="495"/>
    <n v="34"/>
    <n v="1"/>
    <n v="20283.152786572344"/>
    <x v="0"/>
    <x v="0"/>
  </r>
  <r>
    <s v="C06751"/>
    <s v="Edward Sweeney"/>
    <s v="Hyderabad"/>
    <x v="0"/>
    <x v="1"/>
    <n v="881654"/>
    <n v="0.08"/>
    <n v="60"/>
    <d v="2023-11-12T00:00:00"/>
    <n v="837"/>
    <n v="34"/>
    <n v="1"/>
    <n v="17876.764129957075"/>
    <x v="1"/>
    <x v="0"/>
  </r>
  <r>
    <s v="C06752"/>
    <s v="Taylor Huffman"/>
    <s v="Kolkata"/>
    <x v="3"/>
    <x v="2"/>
    <n v="1375069"/>
    <n v="0.1"/>
    <n v="120"/>
    <d v="2023-10-13T00:00:00"/>
    <n v="686"/>
    <n v="92"/>
    <n v="0"/>
    <n v="18171.638161326711"/>
    <x v="2"/>
    <x v="0"/>
  </r>
  <r>
    <s v="C06753"/>
    <s v="Travis Morris"/>
    <s v="Bangalore"/>
    <x v="0"/>
    <x v="0"/>
    <n v="1738702"/>
    <n v="7.0000000000000007E-2"/>
    <n v="120"/>
    <d v="2021-07-30T00:00:00"/>
    <n v="627"/>
    <n v="66"/>
    <n v="4"/>
    <n v="20187.804503438008"/>
    <x v="2"/>
    <x v="0"/>
  </r>
  <r>
    <s v="C06754"/>
    <s v="Rodney Bennett"/>
    <s v="Chennai"/>
    <x v="0"/>
    <x v="2"/>
    <n v="326449"/>
    <n v="0.09"/>
    <n v="36"/>
    <d v="2021-03-15T00:00:00"/>
    <n v="497"/>
    <n v="26"/>
    <n v="1"/>
    <n v="10380.990927104976"/>
    <x v="0"/>
    <x v="0"/>
  </r>
  <r>
    <s v="C06755"/>
    <s v="David Burke"/>
    <s v="Mumbai"/>
    <x v="2"/>
    <x v="0"/>
    <n v="1033049"/>
    <n v="0.09"/>
    <n v="84"/>
    <d v="2023-05-02T00:00:00"/>
    <n v="407"/>
    <n v="17"/>
    <n v="5"/>
    <n v="16620.806207454563"/>
    <x v="0"/>
    <x v="0"/>
  </r>
  <r>
    <s v="C06756"/>
    <s v="Jeffery Keller"/>
    <s v="Hyderabad"/>
    <x v="0"/>
    <x v="1"/>
    <n v="1282281"/>
    <n v="0.08"/>
    <n v="120"/>
    <d v="2022-08-05T00:00:00"/>
    <n v="357"/>
    <n v="110"/>
    <n v="1"/>
    <n v="15557.606901758143"/>
    <x v="0"/>
    <x v="0"/>
  </r>
  <r>
    <s v="C06757"/>
    <s v="Thomas Castillo"/>
    <s v="Delhi"/>
    <x v="1"/>
    <x v="0"/>
    <n v="1656955"/>
    <n v="0.08"/>
    <n v="36"/>
    <d v="2023-06-01T00:00:00"/>
    <n v="598"/>
    <n v="18"/>
    <n v="1"/>
    <n v="51922.947433145157"/>
    <x v="0"/>
    <x v="0"/>
  </r>
  <r>
    <s v="C06758"/>
    <s v="Kathleen Hill"/>
    <s v="Chennai"/>
    <x v="0"/>
    <x v="0"/>
    <n v="442518"/>
    <n v="7.0000000000000007E-2"/>
    <n v="60"/>
    <d v="2023-09-29T00:00:00"/>
    <n v="581"/>
    <n v="54"/>
    <n v="5"/>
    <n v="8762.3867756783948"/>
    <x v="0"/>
    <x v="0"/>
  </r>
  <r>
    <s v="C06759"/>
    <s v="Adam Davis"/>
    <s v="Mumbai"/>
    <x v="2"/>
    <x v="2"/>
    <n v="1843570"/>
    <n v="0.1"/>
    <n v="36"/>
    <d v="2024-05-07T00:00:00"/>
    <n v="341"/>
    <n v="30"/>
    <n v="1"/>
    <n v="59486.818294942968"/>
    <x v="0"/>
    <x v="0"/>
  </r>
  <r>
    <s v="C06760"/>
    <s v="Garrett Bailey"/>
    <s v="Mumbai"/>
    <x v="2"/>
    <x v="2"/>
    <n v="912356"/>
    <n v="0.1"/>
    <n v="60"/>
    <d v="2020-10-08T00:00:00"/>
    <n v="555"/>
    <n v="3"/>
    <n v="3"/>
    <n v="19384.868724593882"/>
    <x v="0"/>
    <x v="0"/>
  </r>
  <r>
    <s v="C06761"/>
    <s v="Megan Hickman DDS"/>
    <s v="Kolkata"/>
    <x v="3"/>
    <x v="1"/>
    <n v="978911"/>
    <n v="0.09"/>
    <n v="120"/>
    <d v="2022-01-14T00:00:00"/>
    <n v="839"/>
    <n v="25"/>
    <n v="3"/>
    <n v="12400.430835763047"/>
    <x v="1"/>
    <x v="0"/>
  </r>
  <r>
    <s v="C06762"/>
    <s v="Meghan Brown"/>
    <s v="Kolkata"/>
    <x v="3"/>
    <x v="1"/>
    <n v="1457593"/>
    <n v="0.09"/>
    <n v="36"/>
    <d v="2021-12-04T00:00:00"/>
    <n v="353"/>
    <n v="18"/>
    <n v="0"/>
    <n v="46351.067727000926"/>
    <x v="0"/>
    <x v="0"/>
  </r>
  <r>
    <s v="C06763"/>
    <s v="Shane Villanueva"/>
    <s v="Delhi"/>
    <x v="1"/>
    <x v="2"/>
    <n v="1118548"/>
    <n v="0.1"/>
    <n v="120"/>
    <d v="2021-05-01T00:00:00"/>
    <n v="688"/>
    <n v="62"/>
    <n v="4"/>
    <n v="14781.694243762073"/>
    <x v="2"/>
    <x v="0"/>
  </r>
  <r>
    <s v="C06764"/>
    <s v="Dominique Austin"/>
    <s v="Mumbai"/>
    <x v="2"/>
    <x v="0"/>
    <n v="1476628"/>
    <n v="0.08"/>
    <n v="60"/>
    <d v="2021-07-08T00:00:00"/>
    <n v="435"/>
    <n v="17"/>
    <n v="4"/>
    <n v="29940.691545311718"/>
    <x v="0"/>
    <x v="0"/>
  </r>
  <r>
    <s v="C06765"/>
    <s v="Terry King"/>
    <s v="Hyderabad"/>
    <x v="0"/>
    <x v="2"/>
    <n v="557434"/>
    <n v="0.1"/>
    <n v="36"/>
    <d v="2022-10-16T00:00:00"/>
    <n v="731"/>
    <n v="30"/>
    <n v="2"/>
    <n v="17986.827226209607"/>
    <x v="1"/>
    <x v="0"/>
  </r>
  <r>
    <s v="C06766"/>
    <s v="Crystal Young"/>
    <s v="Mumbai"/>
    <x v="2"/>
    <x v="2"/>
    <n v="1321844"/>
    <n v="7.0000000000000007E-2"/>
    <n v="60"/>
    <d v="2021-10-20T00:00:00"/>
    <n v="330"/>
    <n v="53"/>
    <n v="4"/>
    <n v="26174.095483369791"/>
    <x v="0"/>
    <x v="0"/>
  </r>
  <r>
    <s v="C06767"/>
    <s v="Catherine Nelson"/>
    <s v="Mumbai"/>
    <x v="2"/>
    <x v="2"/>
    <n v="653589"/>
    <n v="7.0000000000000007E-2"/>
    <n v="60"/>
    <d v="2024-04-05T00:00:00"/>
    <n v="584"/>
    <n v="57"/>
    <n v="2"/>
    <n v="12941.845552788514"/>
    <x v="0"/>
    <x v="0"/>
  </r>
  <r>
    <s v="C06768"/>
    <s v="Erik Zimmerman"/>
    <s v="Delhi"/>
    <x v="1"/>
    <x v="0"/>
    <n v="1645109"/>
    <n v="0.08"/>
    <n v="120"/>
    <d v="2021-07-23T00:00:00"/>
    <n v="757"/>
    <n v="51"/>
    <n v="4"/>
    <n v="19959.711742234689"/>
    <x v="1"/>
    <x v="0"/>
  </r>
  <r>
    <s v="C06769"/>
    <s v="Alexis Figueroa"/>
    <s v="Mumbai"/>
    <x v="2"/>
    <x v="1"/>
    <n v="593977"/>
    <n v="0.1"/>
    <n v="120"/>
    <d v="2021-03-20T00:00:00"/>
    <n v="798"/>
    <n v="34"/>
    <n v="4"/>
    <n v="7849.4498240818139"/>
    <x v="1"/>
    <x v="0"/>
  </r>
  <r>
    <s v="C06770"/>
    <s v="Michelle Chandler"/>
    <s v="Bangalore"/>
    <x v="0"/>
    <x v="2"/>
    <n v="1864080"/>
    <n v="0.1"/>
    <n v="36"/>
    <d v="2024-02-14T00:00:00"/>
    <n v="831"/>
    <n v="30"/>
    <n v="4"/>
    <n v="60148.618304288582"/>
    <x v="1"/>
    <x v="0"/>
  </r>
  <r>
    <s v="C06771"/>
    <s v="Jeremy Herrera"/>
    <s v="Hyderabad"/>
    <x v="0"/>
    <x v="1"/>
    <n v="1284566"/>
    <n v="7.0000000000000007E-2"/>
    <n v="84"/>
    <d v="2022-12-30T00:00:00"/>
    <n v="425"/>
    <n v="69"/>
    <n v="5"/>
    <n v="19387.543554001099"/>
    <x v="0"/>
    <x v="0"/>
  </r>
  <r>
    <s v="C06772"/>
    <s v="Andre Coleman"/>
    <s v="Delhi"/>
    <x v="1"/>
    <x v="2"/>
    <n v="1324916"/>
    <n v="7.0000000000000007E-2"/>
    <n v="84"/>
    <d v="2020-09-02T00:00:00"/>
    <n v="354"/>
    <n v="36"/>
    <n v="2"/>
    <n v="19996.53319128244"/>
    <x v="0"/>
    <x v="0"/>
  </r>
  <r>
    <s v="C06773"/>
    <s v="Kelly Blake"/>
    <s v="Mumbai"/>
    <x v="2"/>
    <x v="2"/>
    <n v="684764"/>
    <n v="0.08"/>
    <n v="120"/>
    <d v="2021-05-13T00:00:00"/>
    <n v="354"/>
    <n v="57"/>
    <n v="1"/>
    <n v="8308.0768821151632"/>
    <x v="0"/>
    <x v="0"/>
  </r>
  <r>
    <s v="C06774"/>
    <s v="Jose Clark"/>
    <s v="Mumbai"/>
    <x v="2"/>
    <x v="2"/>
    <n v="671881"/>
    <n v="0.09"/>
    <n v="60"/>
    <d v="2021-12-03T00:00:00"/>
    <n v="791"/>
    <n v="35"/>
    <n v="3"/>
    <n v="13947.144467837958"/>
    <x v="1"/>
    <x v="0"/>
  </r>
  <r>
    <s v="C06775"/>
    <s v="Joseph Vaughn"/>
    <s v="Chennai"/>
    <x v="0"/>
    <x v="1"/>
    <n v="1361582"/>
    <n v="0.09"/>
    <n v="84"/>
    <d v="2022-07-08T00:00:00"/>
    <n v="771"/>
    <n v="83"/>
    <n v="1"/>
    <n v="21906.59935545981"/>
    <x v="1"/>
    <x v="0"/>
  </r>
  <r>
    <s v="C06776"/>
    <s v="Matthew Jackson"/>
    <s v="Bangalore"/>
    <x v="0"/>
    <x v="2"/>
    <n v="681468"/>
    <n v="7.0000000000000007E-2"/>
    <n v="120"/>
    <d v="2020-08-04T00:00:00"/>
    <n v="625"/>
    <n v="11"/>
    <n v="4"/>
    <n v="7912.4213116157298"/>
    <x v="2"/>
    <x v="0"/>
  </r>
  <r>
    <s v="C06777"/>
    <s v="Rachel Davis"/>
    <s v="Delhi"/>
    <x v="1"/>
    <x v="0"/>
    <n v="359850"/>
    <n v="0.09"/>
    <n v="120"/>
    <d v="2020-11-09T00:00:00"/>
    <n v="307"/>
    <n v="30"/>
    <n v="3"/>
    <n v="4558.4277184027278"/>
    <x v="0"/>
    <x v="0"/>
  </r>
  <r>
    <s v="C06778"/>
    <s v="Thomas Grant"/>
    <s v="Bangalore"/>
    <x v="0"/>
    <x v="1"/>
    <n v="1271995"/>
    <n v="7.0000000000000007E-2"/>
    <n v="60"/>
    <d v="2020-12-11T00:00:00"/>
    <n v="621"/>
    <n v="26"/>
    <n v="4"/>
    <n v="25187.025537331905"/>
    <x v="2"/>
    <x v="0"/>
  </r>
  <r>
    <s v="C06779"/>
    <s v="Mark Curtis"/>
    <s v="Bangalore"/>
    <x v="0"/>
    <x v="0"/>
    <n v="1545435"/>
    <n v="7.0000000000000007E-2"/>
    <n v="36"/>
    <d v="2024-02-14T00:00:00"/>
    <n v="681"/>
    <n v="34"/>
    <n v="3"/>
    <n v="47718.546194136085"/>
    <x v="2"/>
    <x v="0"/>
  </r>
  <r>
    <s v="C06780"/>
    <s v="Michelle Wagner"/>
    <s v="Hyderabad"/>
    <x v="0"/>
    <x v="2"/>
    <n v="100890"/>
    <n v="0.1"/>
    <n v="84"/>
    <d v="2024-01-26T00:00:00"/>
    <n v="330"/>
    <n v="13"/>
    <n v="1"/>
    <n v="1674.8934564725193"/>
    <x v="0"/>
    <x v="0"/>
  </r>
  <r>
    <s v="C06781"/>
    <s v="Randall Brown"/>
    <s v="Bangalore"/>
    <x v="0"/>
    <x v="0"/>
    <n v="1510013"/>
    <n v="0.08"/>
    <n v="60"/>
    <d v="2020-08-02T00:00:00"/>
    <n v="630"/>
    <n v="25"/>
    <n v="3"/>
    <n v="30617.618968630402"/>
    <x v="2"/>
    <x v="0"/>
  </r>
  <r>
    <s v="C06782"/>
    <s v="William Sanchez"/>
    <s v="Bangalore"/>
    <x v="0"/>
    <x v="2"/>
    <n v="1550417"/>
    <n v="0.09"/>
    <n v="120"/>
    <d v="2022-05-07T00:00:00"/>
    <n v="550"/>
    <n v="11"/>
    <n v="3"/>
    <n v="19640.027311054055"/>
    <x v="0"/>
    <x v="0"/>
  </r>
  <r>
    <s v="C06783"/>
    <s v="Scott Smith"/>
    <s v="Hyderabad"/>
    <x v="0"/>
    <x v="1"/>
    <n v="1187947"/>
    <n v="0.1"/>
    <n v="60"/>
    <d v="2024-05-10T00:00:00"/>
    <n v="716"/>
    <n v="26"/>
    <n v="5"/>
    <n v="25240.363023617014"/>
    <x v="1"/>
    <x v="0"/>
  </r>
  <r>
    <s v="C06784"/>
    <s v="Thomas Martin"/>
    <s v="Hyderabad"/>
    <x v="0"/>
    <x v="0"/>
    <n v="1704814"/>
    <n v="0.1"/>
    <n v="36"/>
    <d v="2024-05-09T00:00:00"/>
    <n v="713"/>
    <n v="14"/>
    <n v="1"/>
    <n v="55009.552468674854"/>
    <x v="1"/>
    <x v="0"/>
  </r>
  <r>
    <s v="C06785"/>
    <s v="Cindy Bailey"/>
    <s v="Bangalore"/>
    <x v="0"/>
    <x v="2"/>
    <n v="535431"/>
    <n v="7.0000000000000007E-2"/>
    <n v="60"/>
    <d v="2023-12-08T00:00:00"/>
    <n v="310"/>
    <n v="60"/>
    <n v="0"/>
    <n v="10602.175535657892"/>
    <x v="0"/>
    <x v="1"/>
  </r>
  <r>
    <s v="C06786"/>
    <s v="Terri Taylor"/>
    <s v="Delhi"/>
    <x v="1"/>
    <x v="1"/>
    <n v="1660747"/>
    <n v="0.1"/>
    <n v="60"/>
    <d v="2022-07-21T00:00:00"/>
    <n v="610"/>
    <n v="43"/>
    <n v="4"/>
    <n v="35285.96576310465"/>
    <x v="2"/>
    <x v="0"/>
  </r>
  <r>
    <s v="C06787"/>
    <s v="Ian Hayes"/>
    <s v="Bangalore"/>
    <x v="0"/>
    <x v="2"/>
    <n v="735770"/>
    <n v="7.0000000000000007E-2"/>
    <n v="84"/>
    <d v="2020-12-04T00:00:00"/>
    <n v="712"/>
    <n v="50"/>
    <n v="2"/>
    <n v="11104.741150495491"/>
    <x v="1"/>
    <x v="0"/>
  </r>
  <r>
    <s v="C06788"/>
    <s v="Charles Cardenas"/>
    <s v="Mumbai"/>
    <x v="2"/>
    <x v="0"/>
    <n v="1120287"/>
    <n v="0.1"/>
    <n v="36"/>
    <d v="2024-02-07T00:00:00"/>
    <n v="620"/>
    <n v="14"/>
    <n v="3"/>
    <n v="36148.510339822613"/>
    <x v="2"/>
    <x v="0"/>
  </r>
  <r>
    <s v="C06789"/>
    <s v="Frederick Bell"/>
    <s v="Mumbai"/>
    <x v="2"/>
    <x v="2"/>
    <n v="1783721"/>
    <n v="0.08"/>
    <n v="84"/>
    <d v="2021-06-19T00:00:00"/>
    <n v="644"/>
    <n v="36"/>
    <n v="0"/>
    <n v="27801.457940544115"/>
    <x v="2"/>
    <x v="0"/>
  </r>
  <r>
    <s v="C06790"/>
    <s v="Kristin Young"/>
    <s v="Delhi"/>
    <x v="1"/>
    <x v="1"/>
    <n v="1468928"/>
    <n v="0.1"/>
    <n v="120"/>
    <d v="2024-05-15T00:00:00"/>
    <n v="474"/>
    <n v="6"/>
    <n v="4"/>
    <n v="19411.991762625239"/>
    <x v="0"/>
    <x v="0"/>
  </r>
  <r>
    <s v="C06791"/>
    <s v="Barbara Cohen"/>
    <s v="Kolkata"/>
    <x v="3"/>
    <x v="1"/>
    <n v="1878057"/>
    <n v="7.0000000000000007E-2"/>
    <n v="60"/>
    <d v="2022-03-17T00:00:00"/>
    <n v="843"/>
    <n v="39"/>
    <n v="1"/>
    <n v="37187.779527093226"/>
    <x v="1"/>
    <x v="0"/>
  </r>
  <r>
    <s v="C06792"/>
    <s v="Brittney Pierce"/>
    <s v="Mumbai"/>
    <x v="2"/>
    <x v="0"/>
    <n v="442926"/>
    <n v="7.0000000000000007E-2"/>
    <n v="36"/>
    <d v="2023-08-17T00:00:00"/>
    <n v="466"/>
    <n v="1"/>
    <n v="2"/>
    <n v="13676.269006191731"/>
    <x v="0"/>
    <x v="0"/>
  </r>
  <r>
    <s v="C06793"/>
    <s v="Catherine Atkins"/>
    <s v="Delhi"/>
    <x v="1"/>
    <x v="2"/>
    <n v="773910"/>
    <n v="7.0000000000000007E-2"/>
    <n v="84"/>
    <d v="2023-04-13T00:00:00"/>
    <n v="663"/>
    <n v="51"/>
    <n v="4"/>
    <n v="11680.375965016194"/>
    <x v="2"/>
    <x v="0"/>
  </r>
  <r>
    <s v="C06794"/>
    <s v="John Romero"/>
    <s v="Hyderabad"/>
    <x v="0"/>
    <x v="0"/>
    <n v="978216"/>
    <n v="7.0000000000000007E-2"/>
    <n v="36"/>
    <d v="2021-06-27T00:00:00"/>
    <n v="381"/>
    <n v="10"/>
    <n v="1"/>
    <n v="30204.47018725668"/>
    <x v="0"/>
    <x v="0"/>
  </r>
  <r>
    <s v="C06795"/>
    <s v="Justin Long"/>
    <s v="Delhi"/>
    <x v="1"/>
    <x v="1"/>
    <n v="1747594"/>
    <n v="0.09"/>
    <n v="60"/>
    <d v="2021-09-02T00:00:00"/>
    <n v="607"/>
    <n v="0"/>
    <n v="2"/>
    <n v="36277.177043444906"/>
    <x v="2"/>
    <x v="0"/>
  </r>
  <r>
    <s v="C06796"/>
    <s v="Erica Kelley"/>
    <s v="Chennai"/>
    <x v="0"/>
    <x v="2"/>
    <n v="1436440"/>
    <n v="0.1"/>
    <n v="84"/>
    <d v="2022-02-23T00:00:00"/>
    <n v="826"/>
    <n v="34"/>
    <n v="5"/>
    <n v="23846.604783579995"/>
    <x v="1"/>
    <x v="0"/>
  </r>
  <r>
    <s v="C06797"/>
    <s v="Karina King"/>
    <s v="Delhi"/>
    <x v="1"/>
    <x v="2"/>
    <n v="987420"/>
    <n v="0.1"/>
    <n v="36"/>
    <d v="2024-05-11T00:00:00"/>
    <n v="478"/>
    <n v="30"/>
    <n v="3"/>
    <n v="31861.265978939009"/>
    <x v="0"/>
    <x v="0"/>
  </r>
  <r>
    <s v="C06798"/>
    <s v="Timothy Phillips"/>
    <s v="Kolkata"/>
    <x v="3"/>
    <x v="0"/>
    <n v="1657684"/>
    <n v="0.08"/>
    <n v="60"/>
    <d v="2021-08-30T00:00:00"/>
    <n v="531"/>
    <n v="15"/>
    <n v="2"/>
    <n v="33611.854389594744"/>
    <x v="0"/>
    <x v="0"/>
  </r>
  <r>
    <s v="C06799"/>
    <s v="Tracy Neal"/>
    <s v="Hyderabad"/>
    <x v="0"/>
    <x v="0"/>
    <n v="751612"/>
    <n v="0.08"/>
    <n v="36"/>
    <d v="2023-11-04T00:00:00"/>
    <n v="395"/>
    <n v="35"/>
    <n v="2"/>
    <n v="23552.788317196962"/>
    <x v="0"/>
    <x v="0"/>
  </r>
  <r>
    <s v="C06800"/>
    <s v="Dawn Hayden"/>
    <s v="Mumbai"/>
    <x v="2"/>
    <x v="2"/>
    <n v="1038994"/>
    <n v="0.1"/>
    <n v="120"/>
    <d v="2023-10-14T00:00:00"/>
    <n v="385"/>
    <n v="53"/>
    <n v="5"/>
    <n v="13730.382271572906"/>
    <x v="0"/>
    <x v="0"/>
  </r>
  <r>
    <s v="C06801"/>
    <s v="Tammy Kane"/>
    <s v="Kolkata"/>
    <x v="3"/>
    <x v="1"/>
    <n v="1954372"/>
    <n v="0.09"/>
    <n v="36"/>
    <d v="2022-10-15T00:00:00"/>
    <n v="724"/>
    <n v="18"/>
    <n v="0"/>
    <n v="62148.507118073598"/>
    <x v="1"/>
    <x v="0"/>
  </r>
  <r>
    <s v="C06802"/>
    <s v="Tammy Henderson"/>
    <s v="Chennai"/>
    <x v="0"/>
    <x v="1"/>
    <n v="263186"/>
    <n v="0.09"/>
    <n v="36"/>
    <d v="2022-07-26T00:00:00"/>
    <n v="798"/>
    <n v="15"/>
    <n v="5"/>
    <n v="8369.244439839149"/>
    <x v="1"/>
    <x v="0"/>
  </r>
  <r>
    <s v="C06803"/>
    <s v="Patrick Fox"/>
    <s v="Delhi"/>
    <x v="1"/>
    <x v="0"/>
    <n v="955515"/>
    <n v="0.09"/>
    <n v="60"/>
    <d v="2024-06-12T00:00:00"/>
    <n v="517"/>
    <n v="16"/>
    <n v="5"/>
    <n v="19834.91979410965"/>
    <x v="0"/>
    <x v="0"/>
  </r>
  <r>
    <s v="C06804"/>
    <s v="Barry Grant"/>
    <s v="Hyderabad"/>
    <x v="0"/>
    <x v="2"/>
    <n v="1570397"/>
    <n v="0.09"/>
    <n v="84"/>
    <d v="2023-03-16T00:00:00"/>
    <n v="739"/>
    <n v="8"/>
    <n v="1"/>
    <n v="25266.240232329757"/>
    <x v="1"/>
    <x v="0"/>
  </r>
  <r>
    <s v="C06805"/>
    <s v="Bryan Shaw"/>
    <s v="Kolkata"/>
    <x v="3"/>
    <x v="1"/>
    <n v="562173"/>
    <n v="0.09"/>
    <n v="120"/>
    <d v="2023-11-05T00:00:00"/>
    <n v="765"/>
    <n v="86"/>
    <n v="1"/>
    <n v="7121.3699756499009"/>
    <x v="1"/>
    <x v="0"/>
  </r>
  <r>
    <s v="C06806"/>
    <s v="Phyllis Stewart"/>
    <s v="Hyderabad"/>
    <x v="0"/>
    <x v="2"/>
    <n v="734839"/>
    <n v="7.0000000000000007E-2"/>
    <n v="36"/>
    <d v="2021-06-02T00:00:00"/>
    <n v="825"/>
    <n v="11"/>
    <n v="5"/>
    <n v="22689.69498345305"/>
    <x v="1"/>
    <x v="0"/>
  </r>
  <r>
    <s v="C06807"/>
    <s v="Victoria Franklin"/>
    <s v="Bangalore"/>
    <x v="0"/>
    <x v="0"/>
    <n v="340173"/>
    <n v="0.09"/>
    <n v="60"/>
    <d v="2023-05-02T00:00:00"/>
    <n v="641"/>
    <n v="13"/>
    <n v="2"/>
    <n v="7061.4319724145216"/>
    <x v="2"/>
    <x v="0"/>
  </r>
  <r>
    <s v="C06808"/>
    <s v="Andrea Smith"/>
    <s v="Kolkata"/>
    <x v="3"/>
    <x v="2"/>
    <n v="1831306"/>
    <n v="0.08"/>
    <n v="84"/>
    <d v="2021-08-09T00:00:00"/>
    <n v="740"/>
    <n v="16"/>
    <n v="4"/>
    <n v="28543.127952895149"/>
    <x v="1"/>
    <x v="0"/>
  </r>
  <r>
    <s v="C06809"/>
    <s v="Mary Welch"/>
    <s v="Kolkata"/>
    <x v="3"/>
    <x v="2"/>
    <n v="1790521"/>
    <n v="7.0000000000000007E-2"/>
    <n v="120"/>
    <d v="2021-05-12T00:00:00"/>
    <n v="823"/>
    <n v="10"/>
    <n v="1"/>
    <n v="20789.467031900997"/>
    <x v="1"/>
    <x v="0"/>
  </r>
  <r>
    <s v="C06810"/>
    <s v="Kevin Smith"/>
    <s v="Bangalore"/>
    <x v="0"/>
    <x v="2"/>
    <n v="1592344"/>
    <n v="0.1"/>
    <n v="84"/>
    <d v="2020-09-23T00:00:00"/>
    <n v="374"/>
    <n v="31"/>
    <n v="5"/>
    <n v="26434.795778107611"/>
    <x v="0"/>
    <x v="0"/>
  </r>
  <r>
    <s v="C06811"/>
    <s v="Gina Payne"/>
    <s v="Mumbai"/>
    <x v="2"/>
    <x v="1"/>
    <n v="1071397"/>
    <n v="0.09"/>
    <n v="36"/>
    <d v="2023-02-22T00:00:00"/>
    <n v="815"/>
    <n v="20"/>
    <n v="0"/>
    <n v="34070.138172662475"/>
    <x v="1"/>
    <x v="0"/>
  </r>
  <r>
    <s v="C06812"/>
    <s v="Kathy Haas"/>
    <s v="Mumbai"/>
    <x v="2"/>
    <x v="0"/>
    <n v="1939071"/>
    <n v="0.08"/>
    <n v="84"/>
    <d v="2023-04-30T00:00:00"/>
    <n v="353"/>
    <n v="44"/>
    <n v="5"/>
    <n v="30222.776347998828"/>
    <x v="0"/>
    <x v="0"/>
  </r>
  <r>
    <s v="C06813"/>
    <s v="Kristen Avila"/>
    <s v="Mumbai"/>
    <x v="2"/>
    <x v="2"/>
    <n v="975913"/>
    <n v="0.09"/>
    <n v="36"/>
    <d v="2020-08-24T00:00:00"/>
    <n v="434"/>
    <n v="3"/>
    <n v="3"/>
    <n v="31033.772499360693"/>
    <x v="0"/>
    <x v="0"/>
  </r>
  <r>
    <s v="C06814"/>
    <s v="Taylor Jackson"/>
    <s v="Bangalore"/>
    <x v="0"/>
    <x v="1"/>
    <n v="1488046"/>
    <n v="0.1"/>
    <n v="36"/>
    <d v="2024-02-02T00:00:00"/>
    <n v="398"/>
    <n v="22"/>
    <n v="4"/>
    <n v="48015.058835041098"/>
    <x v="0"/>
    <x v="0"/>
  </r>
  <r>
    <s v="C06815"/>
    <s v="Antonio Scott"/>
    <s v="Hyderabad"/>
    <x v="0"/>
    <x v="1"/>
    <n v="1440451"/>
    <n v="0.1"/>
    <n v="60"/>
    <d v="2024-01-23T00:00:00"/>
    <n v="636"/>
    <n v="15"/>
    <n v="0"/>
    <n v="30605.3268013911"/>
    <x v="2"/>
    <x v="0"/>
  </r>
  <r>
    <s v="C06816"/>
    <s v="Michael Torres"/>
    <s v="Delhi"/>
    <x v="1"/>
    <x v="1"/>
    <n v="761848"/>
    <n v="0.09"/>
    <n v="120"/>
    <d v="2023-06-25T00:00:00"/>
    <n v="616"/>
    <n v="29"/>
    <n v="4"/>
    <n v="9650.7684880080069"/>
    <x v="2"/>
    <x v="0"/>
  </r>
  <r>
    <s v="C06817"/>
    <s v="Eric Rodriguez"/>
    <s v="Mumbai"/>
    <x v="2"/>
    <x v="2"/>
    <n v="1970738"/>
    <n v="0.08"/>
    <n v="36"/>
    <d v="2023-12-27T00:00:00"/>
    <n v="628"/>
    <n v="16"/>
    <n v="5"/>
    <n v="61755.76619672931"/>
    <x v="2"/>
    <x v="0"/>
  </r>
  <r>
    <s v="C06818"/>
    <s v="Christopher Williams"/>
    <s v="Chennai"/>
    <x v="0"/>
    <x v="1"/>
    <n v="1325695"/>
    <n v="0.08"/>
    <n v="60"/>
    <d v="2021-05-06T00:00:00"/>
    <n v="410"/>
    <n v="36"/>
    <n v="2"/>
    <n v="26880.314526178576"/>
    <x v="0"/>
    <x v="0"/>
  </r>
  <r>
    <s v="C06819"/>
    <s v="Michele Hill"/>
    <s v="Chennai"/>
    <x v="0"/>
    <x v="2"/>
    <n v="1274826"/>
    <n v="0.1"/>
    <n v="60"/>
    <d v="2020-07-04T00:00:00"/>
    <n v="315"/>
    <n v="56"/>
    <n v="2"/>
    <n v="27086.285021087289"/>
    <x v="0"/>
    <x v="0"/>
  </r>
  <r>
    <s v="C06820"/>
    <s v="Julie Graves"/>
    <s v="Kolkata"/>
    <x v="3"/>
    <x v="1"/>
    <n v="1320184"/>
    <n v="7.0000000000000007E-2"/>
    <n v="36"/>
    <d v="2022-03-23T00:00:00"/>
    <n v="545"/>
    <n v="17"/>
    <n v="5"/>
    <n v="40763.449248114193"/>
    <x v="0"/>
    <x v="0"/>
  </r>
  <r>
    <s v="C06821"/>
    <s v="Lisa Davis"/>
    <s v="Kolkata"/>
    <x v="3"/>
    <x v="0"/>
    <n v="538658"/>
    <n v="0.08"/>
    <n v="60"/>
    <d v="2021-10-27T00:00:00"/>
    <n v="697"/>
    <n v="9"/>
    <n v="0"/>
    <n v="10922.041994608335"/>
    <x v="2"/>
    <x v="0"/>
  </r>
  <r>
    <s v="C06822"/>
    <s v="Catherine Carpenter"/>
    <s v="Mumbai"/>
    <x v="2"/>
    <x v="0"/>
    <n v="864003"/>
    <n v="0.09"/>
    <n v="84"/>
    <d v="2022-02-01T00:00:00"/>
    <n v="691"/>
    <n v="18"/>
    <n v="4"/>
    <n v="13901.011883908088"/>
    <x v="2"/>
    <x v="0"/>
  </r>
  <r>
    <s v="C06823"/>
    <s v="Cesar Dickerson"/>
    <s v="Mumbai"/>
    <x v="2"/>
    <x v="0"/>
    <n v="1144016"/>
    <n v="0.09"/>
    <n v="120"/>
    <d v="2022-01-10T00:00:00"/>
    <n v="653"/>
    <n v="93"/>
    <n v="3"/>
    <n v="14491.911198266542"/>
    <x v="2"/>
    <x v="0"/>
  </r>
  <r>
    <s v="C06824"/>
    <s v="Scott Gibson DDS"/>
    <s v="Bangalore"/>
    <x v="0"/>
    <x v="0"/>
    <n v="560618"/>
    <n v="0.08"/>
    <n v="60"/>
    <d v="2022-03-09T00:00:00"/>
    <n v="596"/>
    <n v="13"/>
    <n v="0"/>
    <n v="11367.311613181901"/>
    <x v="0"/>
    <x v="0"/>
  </r>
  <r>
    <s v="C06825"/>
    <s v="Rachel Bruce"/>
    <s v="Chennai"/>
    <x v="0"/>
    <x v="0"/>
    <n v="1530338"/>
    <n v="0.09"/>
    <n v="36"/>
    <d v="2022-06-14T00:00:00"/>
    <n v="816"/>
    <n v="32"/>
    <n v="2"/>
    <n v="48664.339279348307"/>
    <x v="1"/>
    <x v="0"/>
  </r>
  <r>
    <s v="C06826"/>
    <s v="Charles Hanna"/>
    <s v="Hyderabad"/>
    <x v="0"/>
    <x v="0"/>
    <n v="1022518"/>
    <n v="0.08"/>
    <n v="36"/>
    <d v="2020-07-24T00:00:00"/>
    <n v="648"/>
    <n v="30"/>
    <n v="1"/>
    <n v="32041.99773889135"/>
    <x v="2"/>
    <x v="0"/>
  </r>
  <r>
    <s v="C06827"/>
    <s v="Jack Taylor"/>
    <s v="Kolkata"/>
    <x v="3"/>
    <x v="0"/>
    <n v="608032"/>
    <n v="0.1"/>
    <n v="60"/>
    <d v="2022-03-15T00:00:00"/>
    <n v="312"/>
    <n v="43"/>
    <n v="0"/>
    <n v="12918.883089881871"/>
    <x v="0"/>
    <x v="0"/>
  </r>
  <r>
    <s v="C06828"/>
    <s v="Isaac Martinez"/>
    <s v="Bangalore"/>
    <x v="0"/>
    <x v="0"/>
    <n v="1279552"/>
    <n v="0.1"/>
    <n v="84"/>
    <d v="2021-03-17T00:00:00"/>
    <n v="835"/>
    <n v="37"/>
    <n v="3"/>
    <n v="21242.078223969915"/>
    <x v="1"/>
    <x v="0"/>
  </r>
  <r>
    <s v="C06829"/>
    <s v="Desiree Anderson"/>
    <s v="Kolkata"/>
    <x v="3"/>
    <x v="0"/>
    <n v="1633525"/>
    <n v="7.0000000000000007E-2"/>
    <n v="120"/>
    <d v="2022-05-22T00:00:00"/>
    <n v="599"/>
    <n v="43"/>
    <n v="3"/>
    <n v="18966.610351560284"/>
    <x v="0"/>
    <x v="0"/>
  </r>
  <r>
    <s v="C06830"/>
    <s v="Elizabeth Luna"/>
    <s v="Delhi"/>
    <x v="1"/>
    <x v="0"/>
    <n v="769792"/>
    <n v="0.1"/>
    <n v="120"/>
    <d v="2020-08-10T00:00:00"/>
    <n v="303"/>
    <n v="114"/>
    <n v="1"/>
    <n v="10172.858004568507"/>
    <x v="0"/>
    <x v="0"/>
  </r>
  <r>
    <s v="C06831"/>
    <s v="Renee Navarro"/>
    <s v="Delhi"/>
    <x v="1"/>
    <x v="2"/>
    <n v="308469"/>
    <n v="0.1"/>
    <n v="84"/>
    <d v="2021-02-08T00:00:00"/>
    <n v="832"/>
    <n v="57"/>
    <n v="2"/>
    <n v="5120.9506355894691"/>
    <x v="1"/>
    <x v="0"/>
  </r>
  <r>
    <s v="C06832"/>
    <s v="Kevin Dodson"/>
    <s v="Chennai"/>
    <x v="0"/>
    <x v="0"/>
    <n v="1257977"/>
    <n v="7.0000000000000007E-2"/>
    <n v="60"/>
    <d v="2022-07-01T00:00:00"/>
    <n v="335"/>
    <n v="31"/>
    <n v="2"/>
    <n v="24909.452336193288"/>
    <x v="0"/>
    <x v="0"/>
  </r>
  <r>
    <s v="C06833"/>
    <s v="Kimberly Barry"/>
    <s v="Kolkata"/>
    <x v="3"/>
    <x v="1"/>
    <n v="195725"/>
    <n v="0.09"/>
    <n v="120"/>
    <d v="2024-02-17T00:00:00"/>
    <n v="348"/>
    <n v="113"/>
    <n v="3"/>
    <n v="2479.3615817267578"/>
    <x v="0"/>
    <x v="0"/>
  </r>
  <r>
    <s v="C06834"/>
    <s v="Carol Price"/>
    <s v="Mumbai"/>
    <x v="2"/>
    <x v="1"/>
    <n v="1318474"/>
    <n v="7.0000000000000007E-2"/>
    <n v="120"/>
    <d v="2023-04-05T00:00:00"/>
    <n v="565"/>
    <n v="117"/>
    <n v="4"/>
    <n v="15308.601102929613"/>
    <x v="0"/>
    <x v="0"/>
  </r>
  <r>
    <s v="C06835"/>
    <s v="Robert Lucas"/>
    <s v="Mumbai"/>
    <x v="2"/>
    <x v="2"/>
    <n v="1137945"/>
    <n v="0.08"/>
    <n v="60"/>
    <d v="2023-06-29T00:00:00"/>
    <n v="342"/>
    <n v="9"/>
    <n v="2"/>
    <n v="23073.421498528907"/>
    <x v="0"/>
    <x v="0"/>
  </r>
  <r>
    <s v="C06836"/>
    <s v="Joshua Lloyd"/>
    <s v="Kolkata"/>
    <x v="3"/>
    <x v="2"/>
    <n v="1829508"/>
    <n v="0.09"/>
    <n v="36"/>
    <d v="2021-02-25T00:00:00"/>
    <n v="789"/>
    <n v="15"/>
    <n v="5"/>
    <n v="58177.865299222758"/>
    <x v="1"/>
    <x v="0"/>
  </r>
  <r>
    <s v="C06837"/>
    <s v="Mark Stokes"/>
    <s v="Chennai"/>
    <x v="0"/>
    <x v="0"/>
    <n v="1114573"/>
    <n v="7.0000000000000007E-2"/>
    <n v="36"/>
    <d v="2020-11-25T00:00:00"/>
    <n v="423"/>
    <n v="4"/>
    <n v="1"/>
    <n v="34414.7784845282"/>
    <x v="0"/>
    <x v="0"/>
  </r>
  <r>
    <s v="C06838"/>
    <s v="John Mcclure"/>
    <s v="Chennai"/>
    <x v="0"/>
    <x v="1"/>
    <n v="1688204"/>
    <n v="0.1"/>
    <n v="120"/>
    <d v="2021-05-01T00:00:00"/>
    <n v="484"/>
    <n v="78"/>
    <n v="5"/>
    <n v="22309.740260673756"/>
    <x v="0"/>
    <x v="0"/>
  </r>
  <r>
    <s v="C06839"/>
    <s v="Christopher Chapman"/>
    <s v="Kolkata"/>
    <x v="3"/>
    <x v="1"/>
    <n v="1641353"/>
    <n v="0.1"/>
    <n v="84"/>
    <d v="2020-10-03T00:00:00"/>
    <n v="428"/>
    <n v="55"/>
    <n v="0"/>
    <n v="27248.403206081264"/>
    <x v="0"/>
    <x v="0"/>
  </r>
  <r>
    <s v="C06840"/>
    <s v="Kyle Lane"/>
    <s v="Kolkata"/>
    <x v="3"/>
    <x v="2"/>
    <n v="970546"/>
    <n v="0.1"/>
    <n v="84"/>
    <d v="2020-10-03T00:00:00"/>
    <n v="795"/>
    <n v="8"/>
    <n v="0"/>
    <n v="16112.212752558009"/>
    <x v="1"/>
    <x v="0"/>
  </r>
  <r>
    <s v="C06841"/>
    <s v="Casey Parker"/>
    <s v="Hyderabad"/>
    <x v="0"/>
    <x v="0"/>
    <n v="1301961"/>
    <n v="0.08"/>
    <n v="84"/>
    <d v="2023-04-20T00:00:00"/>
    <n v="487"/>
    <n v="56"/>
    <n v="2"/>
    <n v="20292.643289914038"/>
    <x v="0"/>
    <x v="0"/>
  </r>
  <r>
    <s v="C06842"/>
    <s v="Jason Stephens"/>
    <s v="Hyderabad"/>
    <x v="0"/>
    <x v="2"/>
    <n v="383489"/>
    <n v="7.0000000000000007E-2"/>
    <n v="60"/>
    <d v="2023-10-19T00:00:00"/>
    <n v="408"/>
    <n v="43"/>
    <n v="1"/>
    <n v="7593.5418270401033"/>
    <x v="0"/>
    <x v="0"/>
  </r>
  <r>
    <s v="C06843"/>
    <s v="Robert Walsh DDS"/>
    <s v="Chennai"/>
    <x v="0"/>
    <x v="0"/>
    <n v="110833"/>
    <n v="7.0000000000000007E-2"/>
    <n v="120"/>
    <d v="2021-06-24T00:00:00"/>
    <n v="381"/>
    <n v="81"/>
    <n v="4"/>
    <n v="1286.865107723776"/>
    <x v="0"/>
    <x v="0"/>
  </r>
  <r>
    <s v="C06844"/>
    <s v="Trevor Wilson"/>
    <s v="Delhi"/>
    <x v="1"/>
    <x v="1"/>
    <n v="289958"/>
    <n v="0.09"/>
    <n v="60"/>
    <d v="2020-11-15T00:00:00"/>
    <n v="347"/>
    <n v="3"/>
    <n v="3"/>
    <n v="6019.051164723156"/>
    <x v="0"/>
    <x v="0"/>
  </r>
  <r>
    <s v="C06845"/>
    <s v="Stephanie Gomez"/>
    <s v="Mumbai"/>
    <x v="2"/>
    <x v="1"/>
    <n v="1793111"/>
    <n v="0.1"/>
    <n v="120"/>
    <d v="2023-03-27T00:00:00"/>
    <n v="574"/>
    <n v="26"/>
    <n v="0"/>
    <n v="23696.093996079253"/>
    <x v="0"/>
    <x v="0"/>
  </r>
  <r>
    <s v="C06846"/>
    <s v="Kelly Case"/>
    <s v="Bangalore"/>
    <x v="0"/>
    <x v="2"/>
    <n v="150752"/>
    <n v="0.09"/>
    <n v="60"/>
    <d v="2021-08-23T00:00:00"/>
    <n v="540"/>
    <n v="6"/>
    <n v="3"/>
    <n v="3129.3635670833196"/>
    <x v="0"/>
    <x v="0"/>
  </r>
  <r>
    <s v="C06847"/>
    <s v="William Sanders"/>
    <s v="Hyderabad"/>
    <x v="0"/>
    <x v="1"/>
    <n v="545140"/>
    <n v="0.08"/>
    <n v="84"/>
    <d v="2020-11-16T00:00:00"/>
    <n v="691"/>
    <n v="32"/>
    <n v="2"/>
    <n v="8496.6689194712726"/>
    <x v="2"/>
    <x v="0"/>
  </r>
  <r>
    <s v="C06848"/>
    <s v="Robert Stanley"/>
    <s v="Hyderabad"/>
    <x v="0"/>
    <x v="1"/>
    <n v="179978"/>
    <n v="0.1"/>
    <n v="36"/>
    <d v="2023-12-05T00:00:00"/>
    <n v="702"/>
    <n v="3"/>
    <n v="3"/>
    <n v="5807.3838167724825"/>
    <x v="1"/>
    <x v="0"/>
  </r>
  <r>
    <s v="C06849"/>
    <s v="Evan Williams"/>
    <s v="Hyderabad"/>
    <x v="0"/>
    <x v="0"/>
    <n v="596809"/>
    <n v="0.1"/>
    <n v="120"/>
    <d v="2023-06-19T00:00:00"/>
    <n v="841"/>
    <n v="68"/>
    <n v="4"/>
    <n v="7886.8749127667288"/>
    <x v="1"/>
    <x v="0"/>
  </r>
  <r>
    <s v="C06850"/>
    <s v="Debra Johnson"/>
    <s v="Delhi"/>
    <x v="1"/>
    <x v="1"/>
    <n v="636109"/>
    <n v="7.0000000000000007E-2"/>
    <n v="36"/>
    <d v="2024-05-19T00:00:00"/>
    <n v="340"/>
    <n v="3"/>
    <n v="3"/>
    <n v="19641.199209934883"/>
    <x v="0"/>
    <x v="0"/>
  </r>
  <r>
    <s v="C06851"/>
    <s v="John Wells"/>
    <s v="Delhi"/>
    <x v="1"/>
    <x v="0"/>
    <n v="153319"/>
    <n v="0.09"/>
    <n v="120"/>
    <d v="2023-07-13T00:00:00"/>
    <n v="845"/>
    <n v="92"/>
    <n v="0"/>
    <n v="1942.1802955614498"/>
    <x v="1"/>
    <x v="0"/>
  </r>
  <r>
    <s v="C06852"/>
    <s v="Christopher Baldwin"/>
    <s v="Kolkata"/>
    <x v="3"/>
    <x v="1"/>
    <n v="1474268"/>
    <n v="7.0000000000000007E-2"/>
    <n v="120"/>
    <d v="2021-11-11T00:00:00"/>
    <n v="362"/>
    <n v="94"/>
    <n v="2"/>
    <n v="17117.501544068244"/>
    <x v="0"/>
    <x v="0"/>
  </r>
  <r>
    <s v="C06853"/>
    <s v="Robert Brown MD"/>
    <s v="Hyderabad"/>
    <x v="0"/>
    <x v="2"/>
    <n v="1075072"/>
    <n v="0.1"/>
    <n v="84"/>
    <d v="2021-05-09T00:00:00"/>
    <n v="679"/>
    <n v="58"/>
    <n v="2"/>
    <n v="17847.468114152285"/>
    <x v="2"/>
    <x v="0"/>
  </r>
  <r>
    <s v="C06854"/>
    <s v="Maria Williams PhD"/>
    <s v="Hyderabad"/>
    <x v="0"/>
    <x v="0"/>
    <n v="144644"/>
    <n v="0.08"/>
    <n v="60"/>
    <d v="2022-02-14T00:00:00"/>
    <n v="708"/>
    <n v="40"/>
    <n v="3"/>
    <n v="2932.8587754533087"/>
    <x v="1"/>
    <x v="0"/>
  </r>
  <r>
    <s v="C06855"/>
    <s v="Angela Jones DDS"/>
    <s v="Kolkata"/>
    <x v="3"/>
    <x v="2"/>
    <n v="1427980"/>
    <n v="0.09"/>
    <n v="120"/>
    <d v="2022-08-08T00:00:00"/>
    <n v="385"/>
    <n v="106"/>
    <n v="0"/>
    <n v="18089.047139988124"/>
    <x v="0"/>
    <x v="0"/>
  </r>
  <r>
    <s v="C06856"/>
    <s v="Christy Walsh"/>
    <s v="Bangalore"/>
    <x v="0"/>
    <x v="0"/>
    <n v="1601830"/>
    <n v="0.08"/>
    <n v="120"/>
    <d v="2020-08-21T00:00:00"/>
    <n v="841"/>
    <n v="36"/>
    <n v="4"/>
    <n v="19434.618046624139"/>
    <x v="1"/>
    <x v="0"/>
  </r>
  <r>
    <s v="C06857"/>
    <s v="Edward King"/>
    <s v="Kolkata"/>
    <x v="3"/>
    <x v="2"/>
    <n v="759530"/>
    <n v="0.08"/>
    <n v="60"/>
    <d v="2021-10-02T00:00:00"/>
    <n v="344"/>
    <n v="34"/>
    <n v="0"/>
    <n v="15400.529753878844"/>
    <x v="0"/>
    <x v="0"/>
  </r>
  <r>
    <s v="C06858"/>
    <s v="Sharon Lee"/>
    <s v="Mumbai"/>
    <x v="2"/>
    <x v="2"/>
    <n v="1860368"/>
    <n v="0.08"/>
    <n v="60"/>
    <d v="2022-01-28T00:00:00"/>
    <n v="570"/>
    <n v="56"/>
    <n v="1"/>
    <n v="37721.555089547583"/>
    <x v="0"/>
    <x v="0"/>
  </r>
  <r>
    <s v="C06859"/>
    <s v="Matthew Davis"/>
    <s v="Chennai"/>
    <x v="0"/>
    <x v="2"/>
    <n v="1383183"/>
    <n v="0.08"/>
    <n v="36"/>
    <d v="2023-04-15T00:00:00"/>
    <n v="774"/>
    <n v="2"/>
    <n v="0"/>
    <n v="43343.927988038311"/>
    <x v="1"/>
    <x v="0"/>
  </r>
  <r>
    <s v="C06860"/>
    <s v="Rebecca Mcgee"/>
    <s v="Chennai"/>
    <x v="0"/>
    <x v="1"/>
    <n v="923445"/>
    <n v="0.1"/>
    <n v="84"/>
    <d v="2022-12-25T00:00:00"/>
    <n v="645"/>
    <n v="33"/>
    <n v="3"/>
    <n v="15330.280383707657"/>
    <x v="2"/>
    <x v="0"/>
  </r>
  <r>
    <s v="C06861"/>
    <s v="Lisa Guzman"/>
    <s v="Mumbai"/>
    <x v="2"/>
    <x v="1"/>
    <n v="1803808"/>
    <n v="0.1"/>
    <n v="84"/>
    <d v="2023-06-13T00:00:00"/>
    <n v="391"/>
    <n v="54"/>
    <n v="1"/>
    <n v="29945.348557169014"/>
    <x v="0"/>
    <x v="0"/>
  </r>
  <r>
    <s v="C06862"/>
    <s v="Samantha Foster"/>
    <s v="Bangalore"/>
    <x v="0"/>
    <x v="1"/>
    <n v="816174"/>
    <n v="7.0000000000000007E-2"/>
    <n v="36"/>
    <d v="2023-04-25T00:00:00"/>
    <n v="782"/>
    <n v="9"/>
    <n v="5"/>
    <n v="25201.083656998078"/>
    <x v="1"/>
    <x v="0"/>
  </r>
  <r>
    <s v="C06863"/>
    <s v="Micheal Peterson"/>
    <s v="Delhi"/>
    <x v="1"/>
    <x v="1"/>
    <n v="503615"/>
    <n v="0.09"/>
    <n v="60"/>
    <d v="2022-08-29T00:00:00"/>
    <n v="391"/>
    <n v="30"/>
    <n v="1"/>
    <n v="10454.219067320273"/>
    <x v="0"/>
    <x v="0"/>
  </r>
  <r>
    <s v="C06864"/>
    <s v="Donna White"/>
    <s v="Hyderabad"/>
    <x v="0"/>
    <x v="1"/>
    <n v="1536878"/>
    <n v="0.08"/>
    <n v="36"/>
    <d v="2020-07-03T00:00:00"/>
    <n v="354"/>
    <n v="16"/>
    <n v="4"/>
    <n v="48160.170677632923"/>
    <x v="0"/>
    <x v="0"/>
  </r>
  <r>
    <s v="C06865"/>
    <s v="Danielle Melendez"/>
    <s v="Kolkata"/>
    <x v="3"/>
    <x v="0"/>
    <n v="127287"/>
    <n v="0.1"/>
    <n v="36"/>
    <d v="2021-09-01T00:00:00"/>
    <n v="409"/>
    <n v="10"/>
    <n v="2"/>
    <n v="4107.1934563419918"/>
    <x v="0"/>
    <x v="0"/>
  </r>
  <r>
    <s v="C06866"/>
    <s v="Stacey Hickman"/>
    <s v="Bangalore"/>
    <x v="0"/>
    <x v="1"/>
    <n v="734566"/>
    <n v="0.09"/>
    <n v="60"/>
    <d v="2022-10-25T00:00:00"/>
    <n v="361"/>
    <n v="25"/>
    <n v="2"/>
    <n v="15248.381965201957"/>
    <x v="0"/>
    <x v="0"/>
  </r>
  <r>
    <s v="C06867"/>
    <s v="Amanda Carr"/>
    <s v="Kolkata"/>
    <x v="3"/>
    <x v="2"/>
    <n v="1114409"/>
    <n v="0.08"/>
    <n v="36"/>
    <d v="2023-06-05T00:00:00"/>
    <n v="402"/>
    <n v="8"/>
    <n v="3"/>
    <n v="34921.527697507692"/>
    <x v="0"/>
    <x v="0"/>
  </r>
  <r>
    <s v="C06868"/>
    <s v="Christina Wall"/>
    <s v="Chennai"/>
    <x v="0"/>
    <x v="0"/>
    <n v="948652"/>
    <n v="7.0000000000000007E-2"/>
    <n v="36"/>
    <d v="2023-07-31T00:00:00"/>
    <n v="843"/>
    <n v="6"/>
    <n v="5"/>
    <n v="29291.619695528825"/>
    <x v="1"/>
    <x v="0"/>
  </r>
  <r>
    <s v="C06869"/>
    <s v="Paul Krueger"/>
    <s v="Hyderabad"/>
    <x v="0"/>
    <x v="2"/>
    <n v="1988067"/>
    <n v="0.1"/>
    <n v="60"/>
    <d v="2023-07-01T00:00:00"/>
    <n v="676"/>
    <n v="8"/>
    <n v="0"/>
    <n v="42240.548437996986"/>
    <x v="2"/>
    <x v="0"/>
  </r>
  <r>
    <s v="C06870"/>
    <s v="Scott Houston"/>
    <s v="Mumbai"/>
    <x v="2"/>
    <x v="1"/>
    <n v="977071"/>
    <n v="0.1"/>
    <n v="60"/>
    <d v="2021-12-03T00:00:00"/>
    <n v="762"/>
    <n v="7"/>
    <n v="0"/>
    <n v="20759.871223083603"/>
    <x v="1"/>
    <x v="0"/>
  </r>
  <r>
    <s v="C06871"/>
    <s v="Jenna Parker"/>
    <s v="Chennai"/>
    <x v="0"/>
    <x v="2"/>
    <n v="1703963"/>
    <n v="7.0000000000000007E-2"/>
    <n v="120"/>
    <d v="2023-08-27T00:00:00"/>
    <n v="846"/>
    <n v="52"/>
    <n v="4"/>
    <n v="19784.455257480429"/>
    <x v="1"/>
    <x v="0"/>
  </r>
  <r>
    <s v="C06872"/>
    <s v="Annette Brown"/>
    <s v="Kolkata"/>
    <x v="3"/>
    <x v="2"/>
    <n v="674813"/>
    <n v="0.1"/>
    <n v="84"/>
    <d v="2024-04-23T00:00:00"/>
    <n v="403"/>
    <n v="37"/>
    <n v="3"/>
    <n v="11202.694796734959"/>
    <x v="0"/>
    <x v="0"/>
  </r>
  <r>
    <s v="C06873"/>
    <s v="Frank Ashley"/>
    <s v="Delhi"/>
    <x v="1"/>
    <x v="2"/>
    <n v="1934728"/>
    <n v="0.09"/>
    <n v="120"/>
    <d v="2023-09-13T00:00:00"/>
    <n v="643"/>
    <n v="24"/>
    <n v="5"/>
    <n v="24508.316639627268"/>
    <x v="2"/>
    <x v="0"/>
  </r>
  <r>
    <s v="C06874"/>
    <s v="Michele Campbell"/>
    <s v="Hyderabad"/>
    <x v="0"/>
    <x v="2"/>
    <n v="489508"/>
    <n v="0.09"/>
    <n v="60"/>
    <d v="2022-01-04T00:00:00"/>
    <n v="625"/>
    <n v="29"/>
    <n v="3"/>
    <n v="10161.380950142098"/>
    <x v="2"/>
    <x v="0"/>
  </r>
  <r>
    <s v="C06875"/>
    <s v="Brian Rodriguez"/>
    <s v="Hyderabad"/>
    <x v="0"/>
    <x v="0"/>
    <n v="1322517"/>
    <n v="0.1"/>
    <n v="120"/>
    <d v="2022-01-06T00:00:00"/>
    <n v="526"/>
    <n v="87"/>
    <n v="4"/>
    <n v="17477.159608865677"/>
    <x v="0"/>
    <x v="0"/>
  </r>
  <r>
    <s v="C06876"/>
    <s v="Michelle Duarte DDS"/>
    <s v="Mumbai"/>
    <x v="2"/>
    <x v="1"/>
    <n v="913756"/>
    <n v="0.1"/>
    <n v="36"/>
    <d v="2022-03-03T00:00:00"/>
    <n v="529"/>
    <n v="10"/>
    <n v="5"/>
    <n v="29484.335901492166"/>
    <x v="0"/>
    <x v="0"/>
  </r>
  <r>
    <s v="C06877"/>
    <s v="Peter Johnson"/>
    <s v="Kolkata"/>
    <x v="3"/>
    <x v="1"/>
    <n v="1476963"/>
    <n v="0.1"/>
    <n v="36"/>
    <d v="2024-01-28T00:00:00"/>
    <n v="402"/>
    <n v="16"/>
    <n v="5"/>
    <n v="47657.441599371799"/>
    <x v="0"/>
    <x v="0"/>
  </r>
  <r>
    <s v="C06878"/>
    <s v="Robert Lopez"/>
    <s v="Kolkata"/>
    <x v="3"/>
    <x v="1"/>
    <n v="1949363"/>
    <n v="0.09"/>
    <n v="36"/>
    <d v="2022-01-17T00:00:00"/>
    <n v="750"/>
    <n v="4"/>
    <n v="2"/>
    <n v="61989.22225717995"/>
    <x v="1"/>
    <x v="0"/>
  </r>
  <r>
    <s v="C06879"/>
    <s v="David Cantu"/>
    <s v="Kolkata"/>
    <x v="3"/>
    <x v="1"/>
    <n v="1402299"/>
    <n v="0.1"/>
    <n v="60"/>
    <d v="2022-05-04T00:00:00"/>
    <n v="444"/>
    <n v="14"/>
    <n v="0"/>
    <n v="29794.709551566793"/>
    <x v="0"/>
    <x v="0"/>
  </r>
  <r>
    <s v="C06880"/>
    <s v="Angela Gamble"/>
    <s v="Kolkata"/>
    <x v="3"/>
    <x v="2"/>
    <n v="1122705"/>
    <n v="0.1"/>
    <n v="60"/>
    <d v="2022-01-23T00:00:00"/>
    <n v="644"/>
    <n v="45"/>
    <n v="4"/>
    <n v="23854.163332564451"/>
    <x v="2"/>
    <x v="0"/>
  </r>
  <r>
    <s v="C06881"/>
    <s v="Robert Davis"/>
    <s v="Hyderabad"/>
    <x v="0"/>
    <x v="1"/>
    <n v="1572238"/>
    <n v="7.0000000000000007E-2"/>
    <n v="84"/>
    <d v="2021-02-01T00:00:00"/>
    <n v="652"/>
    <n v="80"/>
    <n v="1"/>
    <n v="23729.284989837488"/>
    <x v="2"/>
    <x v="0"/>
  </r>
  <r>
    <s v="C06882"/>
    <s v="Jeffery Carlson"/>
    <s v="Delhi"/>
    <x v="1"/>
    <x v="0"/>
    <n v="1722278"/>
    <n v="0.09"/>
    <n v="36"/>
    <d v="2021-01-15T00:00:00"/>
    <n v="702"/>
    <n v="8"/>
    <n v="5"/>
    <n v="54767.979966097322"/>
    <x v="1"/>
    <x v="0"/>
  </r>
  <r>
    <s v="C06883"/>
    <s v="Carol Taylor"/>
    <s v="Bangalore"/>
    <x v="0"/>
    <x v="0"/>
    <n v="1990615"/>
    <n v="7.0000000000000007E-2"/>
    <n v="120"/>
    <d v="2023-11-04T00:00:00"/>
    <n v="489"/>
    <n v="70"/>
    <n v="5"/>
    <n v="23112.728035978133"/>
    <x v="0"/>
    <x v="0"/>
  </r>
  <r>
    <s v="C06884"/>
    <s v="Nicholas Collier"/>
    <s v="Bangalore"/>
    <x v="0"/>
    <x v="1"/>
    <n v="773003"/>
    <n v="0.1"/>
    <n v="120"/>
    <d v="2023-05-29T00:00:00"/>
    <n v="354"/>
    <n v="84"/>
    <n v="1"/>
    <n v="10215.291606181241"/>
    <x v="0"/>
    <x v="0"/>
  </r>
  <r>
    <s v="C06885"/>
    <s v="Ronald Mahoney"/>
    <s v="Chennai"/>
    <x v="0"/>
    <x v="0"/>
    <n v="1222283"/>
    <n v="7.0000000000000007E-2"/>
    <n v="84"/>
    <d v="2023-06-20T00:00:00"/>
    <n v="385"/>
    <n v="81"/>
    <n v="4"/>
    <n v="18447.526166670399"/>
    <x v="0"/>
    <x v="0"/>
  </r>
  <r>
    <s v="C06886"/>
    <s v="Jean Hayes"/>
    <s v="Delhi"/>
    <x v="1"/>
    <x v="2"/>
    <n v="519503"/>
    <n v="0.09"/>
    <n v="60"/>
    <d v="2021-08-04T00:00:00"/>
    <n v="717"/>
    <n v="15"/>
    <n v="2"/>
    <n v="10784.027815156585"/>
    <x v="1"/>
    <x v="0"/>
  </r>
  <r>
    <s v="C06887"/>
    <s v="Carrie Mcdonald"/>
    <s v="Hyderabad"/>
    <x v="0"/>
    <x v="0"/>
    <n v="228422"/>
    <n v="0.1"/>
    <n v="120"/>
    <d v="2020-12-02T00:00:00"/>
    <n v="554"/>
    <n v="36"/>
    <n v="3"/>
    <n v="3018.6135620005762"/>
    <x v="0"/>
    <x v="0"/>
  </r>
  <r>
    <s v="C06888"/>
    <s v="Timothy Scott"/>
    <s v="Delhi"/>
    <x v="1"/>
    <x v="2"/>
    <n v="1991859"/>
    <n v="0.09"/>
    <n v="36"/>
    <d v="2022-08-02T00:00:00"/>
    <n v="734"/>
    <n v="29"/>
    <n v="3"/>
    <n v="63340.583696296788"/>
    <x v="1"/>
    <x v="0"/>
  </r>
  <r>
    <s v="C06889"/>
    <s v="Brian Johnson"/>
    <s v="Delhi"/>
    <x v="1"/>
    <x v="1"/>
    <n v="1779268"/>
    <n v="0.1"/>
    <n v="84"/>
    <d v="2022-12-15T00:00:00"/>
    <n v="547"/>
    <n v="2"/>
    <n v="4"/>
    <n v="29537.955501149234"/>
    <x v="0"/>
    <x v="0"/>
  </r>
  <r>
    <s v="C06890"/>
    <s v="William Martinez"/>
    <s v="Hyderabad"/>
    <x v="0"/>
    <x v="2"/>
    <n v="1148106"/>
    <n v="0.09"/>
    <n v="60"/>
    <d v="2023-09-02T00:00:00"/>
    <n v="505"/>
    <n v="8"/>
    <n v="3"/>
    <n v="23832.792185508395"/>
    <x v="0"/>
    <x v="0"/>
  </r>
  <r>
    <s v="C06891"/>
    <s v="Edward Davis"/>
    <s v="Bangalore"/>
    <x v="0"/>
    <x v="1"/>
    <n v="1629595"/>
    <n v="0.09"/>
    <n v="120"/>
    <d v="2021-06-09T00:00:00"/>
    <n v="324"/>
    <n v="77"/>
    <n v="5"/>
    <n v="20643.02075245378"/>
    <x v="0"/>
    <x v="0"/>
  </r>
  <r>
    <s v="C06892"/>
    <s v="Taylor Lewis"/>
    <s v="Kolkata"/>
    <x v="3"/>
    <x v="1"/>
    <n v="1324109"/>
    <n v="0.09"/>
    <n v="36"/>
    <d v="2024-02-25T00:00:00"/>
    <n v="730"/>
    <n v="10"/>
    <n v="4"/>
    <n v="42106.3122126214"/>
    <x v="1"/>
    <x v="0"/>
  </r>
  <r>
    <s v="C06893"/>
    <s v="Jacob Lopez"/>
    <s v="Kolkata"/>
    <x v="3"/>
    <x v="0"/>
    <n v="184965"/>
    <n v="0.09"/>
    <n v="84"/>
    <d v="2022-11-29T00:00:00"/>
    <n v="571"/>
    <n v="67"/>
    <n v="1"/>
    <n v="2975.9163603680304"/>
    <x v="0"/>
    <x v="0"/>
  </r>
  <r>
    <s v="C06894"/>
    <s v="Richard Hernandez"/>
    <s v="Hyderabad"/>
    <x v="0"/>
    <x v="1"/>
    <n v="1018716"/>
    <n v="0.1"/>
    <n v="60"/>
    <d v="2021-05-18T00:00:00"/>
    <n v="528"/>
    <n v="6"/>
    <n v="1"/>
    <n v="21644.704400084374"/>
    <x v="0"/>
    <x v="0"/>
  </r>
  <r>
    <s v="C06895"/>
    <s v="Brian Hoover"/>
    <s v="Mumbai"/>
    <x v="2"/>
    <x v="0"/>
    <n v="301698"/>
    <n v="0.08"/>
    <n v="120"/>
    <d v="2023-07-23T00:00:00"/>
    <n v="702"/>
    <n v="51"/>
    <n v="1"/>
    <n v="3660.4292561822472"/>
    <x v="1"/>
    <x v="0"/>
  </r>
  <r>
    <s v="C06896"/>
    <s v="Benjamin Guzman"/>
    <s v="Mumbai"/>
    <x v="2"/>
    <x v="1"/>
    <n v="637091"/>
    <n v="7.0000000000000007E-2"/>
    <n v="120"/>
    <d v="2023-06-20T00:00:00"/>
    <n v="558"/>
    <n v="33"/>
    <n v="3"/>
    <n v="7397.1667133872425"/>
    <x v="0"/>
    <x v="0"/>
  </r>
  <r>
    <s v="C06897"/>
    <s v="Robert Williams"/>
    <s v="Hyderabad"/>
    <x v="0"/>
    <x v="2"/>
    <n v="1599518"/>
    <n v="0.08"/>
    <n v="60"/>
    <d v="2022-06-15T00:00:00"/>
    <n v="610"/>
    <n v="25"/>
    <n v="4"/>
    <n v="32432.457639414875"/>
    <x v="2"/>
    <x v="0"/>
  </r>
  <r>
    <s v="C06898"/>
    <s v="Daniel Brown"/>
    <s v="Hyderabad"/>
    <x v="0"/>
    <x v="0"/>
    <n v="1774107"/>
    <n v="0.09"/>
    <n v="36"/>
    <d v="2023-08-16T00:00:00"/>
    <n v="722"/>
    <n v="11"/>
    <n v="0"/>
    <n v="56416.128310129388"/>
    <x v="1"/>
    <x v="0"/>
  </r>
  <r>
    <s v="C06899"/>
    <s v="Noah Wise"/>
    <s v="Hyderabad"/>
    <x v="0"/>
    <x v="2"/>
    <n v="251310"/>
    <n v="0.1"/>
    <n v="36"/>
    <d v="2020-12-30T00:00:00"/>
    <n v="553"/>
    <n v="23"/>
    <n v="5"/>
    <n v="8109.0668136832983"/>
    <x v="0"/>
    <x v="0"/>
  </r>
  <r>
    <s v="C06900"/>
    <s v="Zachary Wallace"/>
    <s v="Kolkata"/>
    <x v="3"/>
    <x v="1"/>
    <n v="1419072"/>
    <n v="0.09"/>
    <n v="84"/>
    <d v="2022-09-02T00:00:00"/>
    <n v="566"/>
    <n v="82"/>
    <n v="3"/>
    <n v="22831.560464629423"/>
    <x v="0"/>
    <x v="0"/>
  </r>
  <r>
    <s v="C06901"/>
    <s v="Kimberly Salinas"/>
    <s v="Chennai"/>
    <x v="0"/>
    <x v="0"/>
    <n v="1413193"/>
    <n v="0.09"/>
    <n v="36"/>
    <d v="2023-12-26T00:00:00"/>
    <n v="323"/>
    <n v="22"/>
    <n v="3"/>
    <n v="44939.159596899561"/>
    <x v="0"/>
    <x v="0"/>
  </r>
  <r>
    <s v="C06902"/>
    <s v="Erik Bryant"/>
    <s v="Mumbai"/>
    <x v="2"/>
    <x v="0"/>
    <n v="797356"/>
    <n v="7.0000000000000007E-2"/>
    <n v="120"/>
    <d v="2020-08-02T00:00:00"/>
    <n v="725"/>
    <n v="53"/>
    <n v="2"/>
    <n v="9257.9792555845197"/>
    <x v="1"/>
    <x v="0"/>
  </r>
  <r>
    <s v="C06903"/>
    <s v="Lauren Hernandez"/>
    <s v="Bangalore"/>
    <x v="0"/>
    <x v="2"/>
    <n v="1185605"/>
    <n v="0.09"/>
    <n v="36"/>
    <d v="2020-08-08T00:00:00"/>
    <n v="531"/>
    <n v="34"/>
    <n v="5"/>
    <n v="37701.92204028897"/>
    <x v="0"/>
    <x v="0"/>
  </r>
  <r>
    <s v="C06904"/>
    <s v="Erica Martin"/>
    <s v="Delhi"/>
    <x v="1"/>
    <x v="1"/>
    <n v="474971"/>
    <n v="0.1"/>
    <n v="120"/>
    <d v="2021-04-05T00:00:00"/>
    <n v="347"/>
    <n v="63"/>
    <n v="4"/>
    <n v="6276.7767647467217"/>
    <x v="0"/>
    <x v="0"/>
  </r>
  <r>
    <s v="C06905"/>
    <s v="Joseph Barry"/>
    <s v="Delhi"/>
    <x v="1"/>
    <x v="1"/>
    <n v="834312"/>
    <n v="0.09"/>
    <n v="60"/>
    <d v="2021-09-09T00:00:00"/>
    <n v="430"/>
    <n v="58"/>
    <n v="2"/>
    <n v="17318.944865609865"/>
    <x v="0"/>
    <x v="0"/>
  </r>
  <r>
    <s v="C06906"/>
    <s v="Karen Bates"/>
    <s v="Mumbai"/>
    <x v="2"/>
    <x v="1"/>
    <n v="701751"/>
    <n v="7.0000000000000007E-2"/>
    <n v="120"/>
    <d v="2023-02-28T00:00:00"/>
    <n v="315"/>
    <n v="84"/>
    <n v="1"/>
    <n v="8147.9241400148658"/>
    <x v="0"/>
    <x v="0"/>
  </r>
  <r>
    <s v="C06907"/>
    <s v="Randy Brown"/>
    <s v="Mumbai"/>
    <x v="2"/>
    <x v="1"/>
    <n v="748473"/>
    <n v="7.0000000000000007E-2"/>
    <n v="120"/>
    <d v="2024-04-22T00:00:00"/>
    <n v="734"/>
    <n v="89"/>
    <n v="2"/>
    <n v="8690.4061766201212"/>
    <x v="1"/>
    <x v="0"/>
  </r>
  <r>
    <s v="C06908"/>
    <s v="Timothy Walton"/>
    <s v="Mumbai"/>
    <x v="2"/>
    <x v="2"/>
    <n v="323624"/>
    <n v="0.09"/>
    <n v="36"/>
    <d v="2024-04-19T00:00:00"/>
    <n v="405"/>
    <n v="6"/>
    <n v="0"/>
    <n v="10291.156682340645"/>
    <x v="0"/>
    <x v="0"/>
  </r>
  <r>
    <s v="C06909"/>
    <s v="Brett Curtis"/>
    <s v="Kolkata"/>
    <x v="3"/>
    <x v="1"/>
    <n v="714258"/>
    <n v="0.1"/>
    <n v="60"/>
    <d v="2023-01-10T00:00:00"/>
    <n v="381"/>
    <n v="40"/>
    <n v="1"/>
    <n v="15175.871661381056"/>
    <x v="0"/>
    <x v="0"/>
  </r>
  <r>
    <s v="C06910"/>
    <s v="Brian Nelson"/>
    <s v="Bangalore"/>
    <x v="0"/>
    <x v="0"/>
    <n v="1818319"/>
    <n v="0.08"/>
    <n v="84"/>
    <d v="2022-06-21T00:00:00"/>
    <n v="832"/>
    <n v="32"/>
    <n v="2"/>
    <n v="28340.709786447678"/>
    <x v="1"/>
    <x v="0"/>
  </r>
  <r>
    <s v="C06911"/>
    <s v="Devon Garcia"/>
    <s v="Bangalore"/>
    <x v="0"/>
    <x v="0"/>
    <n v="117184"/>
    <n v="7.0000000000000007E-2"/>
    <n v="60"/>
    <d v="2023-09-05T00:00:00"/>
    <n v="769"/>
    <n v="30"/>
    <n v="0"/>
    <n v="2320.3836497523198"/>
    <x v="1"/>
    <x v="0"/>
  </r>
  <r>
    <s v="C06912"/>
    <s v="Carrie Farrell"/>
    <s v="Delhi"/>
    <x v="1"/>
    <x v="2"/>
    <n v="1127264"/>
    <n v="7.0000000000000007E-2"/>
    <n v="84"/>
    <d v="2020-11-22T00:00:00"/>
    <n v="694"/>
    <n v="82"/>
    <n v="4"/>
    <n v="17013.434807442743"/>
    <x v="2"/>
    <x v="0"/>
  </r>
  <r>
    <s v="C06913"/>
    <s v="Susan Gibson"/>
    <s v="Mumbai"/>
    <x v="2"/>
    <x v="1"/>
    <n v="1835567"/>
    <n v="7.0000000000000007E-2"/>
    <n v="36"/>
    <d v="2022-12-09T00:00:00"/>
    <n v="761"/>
    <n v="18"/>
    <n v="2"/>
    <n v="56676.980061880182"/>
    <x v="1"/>
    <x v="0"/>
  </r>
  <r>
    <s v="C06914"/>
    <s v="David Lopez"/>
    <s v="Hyderabad"/>
    <x v="0"/>
    <x v="0"/>
    <n v="629337"/>
    <n v="7.0000000000000007E-2"/>
    <n v="36"/>
    <d v="2020-11-15T00:00:00"/>
    <n v="496"/>
    <n v="1"/>
    <n v="4"/>
    <n v="19432.09950996258"/>
    <x v="0"/>
    <x v="0"/>
  </r>
  <r>
    <s v="C06915"/>
    <s v="Dawn Taylor"/>
    <s v="Bangalore"/>
    <x v="0"/>
    <x v="0"/>
    <n v="435490"/>
    <n v="0.08"/>
    <n v="36"/>
    <d v="2024-01-10T00:00:00"/>
    <n v="712"/>
    <n v="16"/>
    <n v="0"/>
    <n v="13646.673794798522"/>
    <x v="1"/>
    <x v="0"/>
  </r>
  <r>
    <s v="C06916"/>
    <s v="April Huber"/>
    <s v="Bangalore"/>
    <x v="0"/>
    <x v="0"/>
    <n v="1701897"/>
    <n v="0.1"/>
    <n v="84"/>
    <d v="2021-08-03T00:00:00"/>
    <n v="602"/>
    <n v="4"/>
    <n v="1"/>
    <n v="28253.505291805042"/>
    <x v="2"/>
    <x v="0"/>
  </r>
  <r>
    <s v="C06917"/>
    <s v="Sue Reynolds"/>
    <s v="Kolkata"/>
    <x v="3"/>
    <x v="0"/>
    <n v="614022"/>
    <n v="0.1"/>
    <n v="120"/>
    <d v="2023-04-24T00:00:00"/>
    <n v="557"/>
    <n v="41"/>
    <n v="1"/>
    <n v="8114.3459761613058"/>
    <x v="0"/>
    <x v="0"/>
  </r>
  <r>
    <s v="C06918"/>
    <s v="Benjamin Smith"/>
    <s v="Hyderabad"/>
    <x v="0"/>
    <x v="0"/>
    <n v="768961"/>
    <n v="0.1"/>
    <n v="60"/>
    <d v="2021-05-11T00:00:00"/>
    <n v="837"/>
    <n v="0"/>
    <n v="1"/>
    <n v="16338.148748221565"/>
    <x v="1"/>
    <x v="0"/>
  </r>
  <r>
    <s v="C06919"/>
    <s v="Christopher Sheppard"/>
    <s v="Delhi"/>
    <x v="1"/>
    <x v="0"/>
    <n v="1942494"/>
    <n v="0.1"/>
    <n v="84"/>
    <d v="2021-01-23T00:00:00"/>
    <n v="729"/>
    <n v="22"/>
    <n v="3"/>
    <n v="32247.700365121713"/>
    <x v="1"/>
    <x v="0"/>
  </r>
  <r>
    <s v="C06920"/>
    <s v="Marc Wilson"/>
    <s v="Chennai"/>
    <x v="0"/>
    <x v="1"/>
    <n v="1262710"/>
    <n v="7.0000000000000007E-2"/>
    <n v="84"/>
    <d v="2023-12-28T00:00:00"/>
    <n v="326"/>
    <n v="15"/>
    <n v="4"/>
    <n v="19057.677940310372"/>
    <x v="0"/>
    <x v="0"/>
  </r>
  <r>
    <s v="C06921"/>
    <s v="Megan Cabrera"/>
    <s v="Bangalore"/>
    <x v="0"/>
    <x v="0"/>
    <n v="128329"/>
    <n v="7.0000000000000007E-2"/>
    <n v="60"/>
    <d v="2020-10-06T00:00:00"/>
    <n v="300"/>
    <n v="0"/>
    <n v="2"/>
    <n v="2541.0680074845154"/>
    <x v="0"/>
    <x v="0"/>
  </r>
  <r>
    <s v="C06922"/>
    <s v="Mrs. Julie Weber DDS"/>
    <s v="Delhi"/>
    <x v="1"/>
    <x v="2"/>
    <n v="1228434"/>
    <n v="0.08"/>
    <n v="120"/>
    <d v="2022-04-17T00:00:00"/>
    <n v="836"/>
    <n v="94"/>
    <n v="3"/>
    <n v="14904.294204432854"/>
    <x v="1"/>
    <x v="0"/>
  </r>
  <r>
    <s v="C06923"/>
    <s v="Kristin Frederick"/>
    <s v="Kolkata"/>
    <x v="3"/>
    <x v="1"/>
    <n v="1748312"/>
    <n v="0.08"/>
    <n v="36"/>
    <d v="2024-01-08T00:00:00"/>
    <n v="495"/>
    <n v="0"/>
    <n v="3"/>
    <n v="54785.743772605092"/>
    <x v="0"/>
    <x v="0"/>
  </r>
  <r>
    <s v="C06924"/>
    <s v="David Dean"/>
    <s v="Chennai"/>
    <x v="0"/>
    <x v="1"/>
    <n v="1900832"/>
    <n v="7.0000000000000007E-2"/>
    <n v="120"/>
    <d v="2021-04-14T00:00:00"/>
    <n v="474"/>
    <n v="120"/>
    <n v="0"/>
    <n v="22070.27127700956"/>
    <x v="0"/>
    <x v="1"/>
  </r>
  <r>
    <s v="C06925"/>
    <s v="Matthew Decker"/>
    <s v="Delhi"/>
    <x v="1"/>
    <x v="1"/>
    <n v="1931021"/>
    <n v="0.1"/>
    <n v="120"/>
    <d v="2023-08-01T00:00:00"/>
    <n v="700"/>
    <n v="21"/>
    <n v="0"/>
    <n v="25518.584808415628"/>
    <x v="1"/>
    <x v="0"/>
  </r>
  <r>
    <s v="C06926"/>
    <s v="Alexander Carter"/>
    <s v="Mumbai"/>
    <x v="2"/>
    <x v="2"/>
    <n v="244901"/>
    <n v="0.09"/>
    <n v="36"/>
    <d v="2020-07-16T00:00:00"/>
    <n v="360"/>
    <n v="28"/>
    <n v="0"/>
    <n v="7787.786328152134"/>
    <x v="0"/>
    <x v="0"/>
  </r>
  <r>
    <s v="C06927"/>
    <s v="Michael Poole"/>
    <s v="Kolkata"/>
    <x v="3"/>
    <x v="1"/>
    <n v="1052826"/>
    <n v="0.08"/>
    <n v="60"/>
    <d v="2021-06-25T00:00:00"/>
    <n v="615"/>
    <n v="54"/>
    <n v="1"/>
    <n v="21347.515093093421"/>
    <x v="2"/>
    <x v="0"/>
  </r>
  <r>
    <s v="C06928"/>
    <s v="Bailey Cox"/>
    <s v="Kolkata"/>
    <x v="3"/>
    <x v="0"/>
    <n v="957524"/>
    <n v="0.08"/>
    <n v="84"/>
    <d v="2024-05-23T00:00:00"/>
    <n v="850"/>
    <n v="30"/>
    <n v="2"/>
    <n v="14924.174359701748"/>
    <x v="1"/>
    <x v="0"/>
  </r>
  <r>
    <s v="C06929"/>
    <s v="Dawn Gates"/>
    <s v="Bangalore"/>
    <x v="0"/>
    <x v="1"/>
    <n v="1575322"/>
    <n v="0.1"/>
    <n v="60"/>
    <d v="2023-02-22T00:00:00"/>
    <n v="799"/>
    <n v="41"/>
    <n v="5"/>
    <n v="33470.936968644564"/>
    <x v="1"/>
    <x v="0"/>
  </r>
  <r>
    <s v="C06930"/>
    <s v="Thomas Henderson"/>
    <s v="Mumbai"/>
    <x v="2"/>
    <x v="0"/>
    <n v="779067"/>
    <n v="0.09"/>
    <n v="36"/>
    <d v="2021-10-29T00:00:00"/>
    <n v="354"/>
    <n v="9"/>
    <n v="5"/>
    <n v="24774.122324182008"/>
    <x v="0"/>
    <x v="0"/>
  </r>
  <r>
    <s v="C06931"/>
    <s v="Matthew Cooper"/>
    <s v="Delhi"/>
    <x v="1"/>
    <x v="1"/>
    <n v="853835"/>
    <n v="0.09"/>
    <n v="84"/>
    <d v="2024-06-04T00:00:00"/>
    <n v="766"/>
    <n v="19"/>
    <n v="4"/>
    <n v="13737.418136160015"/>
    <x v="1"/>
    <x v="0"/>
  </r>
  <r>
    <s v="C06932"/>
    <s v="Jordan Fields"/>
    <s v="Kolkata"/>
    <x v="3"/>
    <x v="1"/>
    <n v="650595"/>
    <n v="0.1"/>
    <n v="60"/>
    <d v="2021-11-23T00:00:00"/>
    <n v="828"/>
    <n v="52"/>
    <n v="4"/>
    <n v="13823.221053927584"/>
    <x v="1"/>
    <x v="0"/>
  </r>
  <r>
    <s v="C06933"/>
    <s v="James Vargas"/>
    <s v="Chennai"/>
    <x v="0"/>
    <x v="2"/>
    <n v="271221"/>
    <n v="7.0000000000000007E-2"/>
    <n v="84"/>
    <d v="2024-05-06T00:00:00"/>
    <n v="628"/>
    <n v="71"/>
    <n v="3"/>
    <n v="4093.4517574493893"/>
    <x v="2"/>
    <x v="0"/>
  </r>
  <r>
    <s v="C06934"/>
    <s v="Bruce Taylor"/>
    <s v="Mumbai"/>
    <x v="2"/>
    <x v="1"/>
    <n v="138903"/>
    <n v="0.08"/>
    <n v="120"/>
    <d v="2024-06-04T00:00:00"/>
    <n v="388"/>
    <n v="34"/>
    <n v="5"/>
    <n v="1685.2766838742143"/>
    <x v="0"/>
    <x v="0"/>
  </r>
  <r>
    <s v="C06935"/>
    <s v="Robert Roberts"/>
    <s v="Bangalore"/>
    <x v="0"/>
    <x v="0"/>
    <n v="1503504"/>
    <n v="7.0000000000000007E-2"/>
    <n v="84"/>
    <d v="2022-12-28T00:00:00"/>
    <n v="366"/>
    <n v="54"/>
    <n v="3"/>
    <n v="22691.90472394168"/>
    <x v="0"/>
    <x v="0"/>
  </r>
  <r>
    <s v="C06936"/>
    <s v="Alejandro Rogers"/>
    <s v="Bangalore"/>
    <x v="0"/>
    <x v="2"/>
    <n v="1415369"/>
    <n v="0.08"/>
    <n v="36"/>
    <d v="2022-05-11T00:00:00"/>
    <n v="491"/>
    <n v="29"/>
    <n v="4"/>
    <n v="44352.520246779924"/>
    <x v="0"/>
    <x v="0"/>
  </r>
  <r>
    <s v="C06937"/>
    <s v="Michael Hernandez"/>
    <s v="Bangalore"/>
    <x v="0"/>
    <x v="0"/>
    <n v="1530738"/>
    <n v="7.0000000000000007E-2"/>
    <n v="84"/>
    <d v="2024-02-18T00:00:00"/>
    <n v="636"/>
    <n v="33"/>
    <n v="4"/>
    <n v="23102.938770576628"/>
    <x v="2"/>
    <x v="0"/>
  </r>
  <r>
    <s v="C06938"/>
    <s v="Todd Johnson"/>
    <s v="Chennai"/>
    <x v="0"/>
    <x v="1"/>
    <n v="1279489"/>
    <n v="7.0000000000000007E-2"/>
    <n v="120"/>
    <d v="2023-01-20T00:00:00"/>
    <n v="465"/>
    <n v="65"/>
    <n v="2"/>
    <n v="14855.952196695809"/>
    <x v="0"/>
    <x v="0"/>
  </r>
  <r>
    <s v="C06939"/>
    <s v="Oscar Lam"/>
    <s v="Mumbai"/>
    <x v="2"/>
    <x v="0"/>
    <n v="730931"/>
    <n v="0.1"/>
    <n v="84"/>
    <d v="2024-06-22T00:00:00"/>
    <n v="563"/>
    <n v="5"/>
    <n v="0"/>
    <n v="12134.320041955743"/>
    <x v="0"/>
    <x v="0"/>
  </r>
  <r>
    <s v="C06940"/>
    <s v="Michael Reed"/>
    <s v="Bangalore"/>
    <x v="0"/>
    <x v="1"/>
    <n v="982666"/>
    <n v="0.08"/>
    <n v="120"/>
    <d v="2022-11-06T00:00:00"/>
    <n v="654"/>
    <n v="94"/>
    <n v="4"/>
    <n v="11922.450183480118"/>
    <x v="2"/>
    <x v="0"/>
  </r>
  <r>
    <s v="C06941"/>
    <s v="Scott Beard"/>
    <s v="Chennai"/>
    <x v="0"/>
    <x v="2"/>
    <n v="1477380"/>
    <n v="0.08"/>
    <n v="36"/>
    <d v="2022-09-19T00:00:00"/>
    <n v="357"/>
    <n v="35"/>
    <n v="5"/>
    <n v="46295.719605408711"/>
    <x v="0"/>
    <x v="0"/>
  </r>
  <r>
    <s v="C06942"/>
    <s v="Adriana Jones"/>
    <s v="Kolkata"/>
    <x v="3"/>
    <x v="1"/>
    <n v="845522"/>
    <n v="0.1"/>
    <n v="36"/>
    <d v="2023-06-07T00:00:00"/>
    <n v="382"/>
    <n v="36"/>
    <n v="0"/>
    <n v="27282.616650507858"/>
    <x v="0"/>
    <x v="1"/>
  </r>
  <r>
    <s v="C06943"/>
    <s v="Tonya Pierce"/>
    <s v="Hyderabad"/>
    <x v="0"/>
    <x v="2"/>
    <n v="1912072"/>
    <n v="0.08"/>
    <n v="84"/>
    <d v="2022-08-11T00:00:00"/>
    <n v="757"/>
    <n v="41"/>
    <n v="5"/>
    <n v="29801.964145341157"/>
    <x v="1"/>
    <x v="0"/>
  </r>
  <r>
    <s v="C06944"/>
    <s v="Sharon Velasquez"/>
    <s v="Delhi"/>
    <x v="1"/>
    <x v="0"/>
    <n v="1393749"/>
    <n v="0.08"/>
    <n v="84"/>
    <d v="2022-06-11T00:00:00"/>
    <n v="652"/>
    <n v="47"/>
    <n v="5"/>
    <n v="21723.270737506271"/>
    <x v="2"/>
    <x v="0"/>
  </r>
  <r>
    <s v="C06945"/>
    <s v="Lauren Garcia"/>
    <s v="Hyderabad"/>
    <x v="0"/>
    <x v="0"/>
    <n v="151361"/>
    <n v="0.09"/>
    <n v="120"/>
    <d v="2023-01-18T00:00:00"/>
    <n v="313"/>
    <n v="0"/>
    <n v="0"/>
    <n v="1917.3771790611511"/>
    <x v="0"/>
    <x v="0"/>
  </r>
  <r>
    <s v="C06946"/>
    <s v="Kelly Hudson"/>
    <s v="Mumbai"/>
    <x v="2"/>
    <x v="0"/>
    <n v="1470094"/>
    <n v="7.0000000000000007E-2"/>
    <n v="60"/>
    <d v="2020-08-25T00:00:00"/>
    <n v="516"/>
    <n v="24"/>
    <n v="1"/>
    <n v="29109.623166976609"/>
    <x v="0"/>
    <x v="0"/>
  </r>
  <r>
    <s v="C06947"/>
    <s v="Brenda Neal"/>
    <s v="Mumbai"/>
    <x v="2"/>
    <x v="0"/>
    <n v="492655"/>
    <n v="0.09"/>
    <n v="84"/>
    <d v="2020-12-06T00:00:00"/>
    <n v="795"/>
    <n v="4"/>
    <n v="0"/>
    <n v="7926.3648501992921"/>
    <x v="1"/>
    <x v="0"/>
  </r>
  <r>
    <s v="C06948"/>
    <s v="Stacy Martinez"/>
    <s v="Delhi"/>
    <x v="1"/>
    <x v="2"/>
    <n v="343456"/>
    <n v="7.0000000000000007E-2"/>
    <n v="120"/>
    <d v="2023-04-17T00:00:00"/>
    <n v="759"/>
    <n v="115"/>
    <n v="1"/>
    <n v="3987.8153838511748"/>
    <x v="1"/>
    <x v="0"/>
  </r>
  <r>
    <s v="C06949"/>
    <s v="Reginald Gay"/>
    <s v="Mumbai"/>
    <x v="2"/>
    <x v="0"/>
    <n v="664794"/>
    <n v="0.1"/>
    <n v="36"/>
    <d v="2023-06-04T00:00:00"/>
    <n v="668"/>
    <n v="30"/>
    <n v="5"/>
    <n v="21451.032443339998"/>
    <x v="2"/>
    <x v="0"/>
  </r>
  <r>
    <s v="C06950"/>
    <s v="Antonio Luna"/>
    <s v="Hyderabad"/>
    <x v="0"/>
    <x v="1"/>
    <n v="1856653"/>
    <n v="0.09"/>
    <n v="120"/>
    <d v="2021-06-28T00:00:00"/>
    <n v="796"/>
    <n v="36"/>
    <n v="3"/>
    <n v="23519.295536072193"/>
    <x v="1"/>
    <x v="0"/>
  </r>
  <r>
    <s v="C06951"/>
    <s v="Kimberly Cunningham MD"/>
    <s v="Hyderabad"/>
    <x v="0"/>
    <x v="1"/>
    <n v="1983044"/>
    <n v="7.0000000000000007E-2"/>
    <n v="60"/>
    <d v="2021-04-08T00:00:00"/>
    <n v="641"/>
    <n v="28"/>
    <n v="1"/>
    <n v="39266.647958248905"/>
    <x v="2"/>
    <x v="0"/>
  </r>
  <r>
    <s v="C06952"/>
    <s v="Gary Miller"/>
    <s v="Kolkata"/>
    <x v="3"/>
    <x v="0"/>
    <n v="1365041"/>
    <n v="7.0000000000000007E-2"/>
    <n v="36"/>
    <d v="2022-07-08T00:00:00"/>
    <n v="358"/>
    <n v="2"/>
    <n v="5"/>
    <n v="42148.503182204178"/>
    <x v="0"/>
    <x v="0"/>
  </r>
  <r>
    <s v="C06953"/>
    <s v="Sydney Carlson"/>
    <s v="Kolkata"/>
    <x v="3"/>
    <x v="2"/>
    <n v="623964"/>
    <n v="0.09"/>
    <n v="120"/>
    <d v="2021-12-23T00:00:00"/>
    <n v="614"/>
    <n v="80"/>
    <n v="5"/>
    <n v="7904.1122492300656"/>
    <x v="2"/>
    <x v="0"/>
  </r>
  <r>
    <s v="C06954"/>
    <s v="Lisa Oconnor"/>
    <s v="Chennai"/>
    <x v="0"/>
    <x v="0"/>
    <n v="130112"/>
    <n v="0.09"/>
    <n v="60"/>
    <d v="2021-12-24T00:00:00"/>
    <n v="346"/>
    <n v="43"/>
    <n v="1"/>
    <n v="2700.9111152113728"/>
    <x v="0"/>
    <x v="0"/>
  </r>
  <r>
    <s v="C06955"/>
    <s v="Paula Gomez"/>
    <s v="Delhi"/>
    <x v="1"/>
    <x v="1"/>
    <n v="132317"/>
    <n v="0.09"/>
    <n v="120"/>
    <d v="2021-06-05T00:00:00"/>
    <n v="652"/>
    <n v="58"/>
    <n v="1"/>
    <n v="1676.1358355311761"/>
    <x v="2"/>
    <x v="0"/>
  </r>
  <r>
    <s v="C06956"/>
    <s v="Amy Gonzalez"/>
    <s v="Delhi"/>
    <x v="1"/>
    <x v="2"/>
    <n v="1264477"/>
    <n v="0.08"/>
    <n v="120"/>
    <d v="2023-09-10T00:00:00"/>
    <n v="687"/>
    <n v="44"/>
    <n v="3"/>
    <n v="15341.595252767867"/>
    <x v="2"/>
    <x v="0"/>
  </r>
  <r>
    <s v="C06957"/>
    <s v="Duane Munoz"/>
    <s v="Mumbai"/>
    <x v="2"/>
    <x v="0"/>
    <n v="849165"/>
    <n v="0.09"/>
    <n v="60"/>
    <d v="2024-01-03T00:00:00"/>
    <n v="639"/>
    <n v="32"/>
    <n v="3"/>
    <n v="17627.2687157869"/>
    <x v="2"/>
    <x v="0"/>
  </r>
  <r>
    <s v="C06958"/>
    <s v="Bradley Lewis"/>
    <s v="Bangalore"/>
    <x v="0"/>
    <x v="2"/>
    <n v="905670"/>
    <n v="0.09"/>
    <n v="36"/>
    <d v="2021-08-30T00:00:00"/>
    <n v="736"/>
    <n v="24"/>
    <n v="2"/>
    <n v="28800.06387812848"/>
    <x v="1"/>
    <x v="0"/>
  </r>
  <r>
    <s v="C06959"/>
    <s v="Mr. Brandon Myers"/>
    <s v="Bangalore"/>
    <x v="0"/>
    <x v="2"/>
    <n v="1201305"/>
    <n v="0.08"/>
    <n v="120"/>
    <d v="2021-10-01T00:00:00"/>
    <n v="617"/>
    <n v="111"/>
    <n v="4"/>
    <n v="14575.144573706206"/>
    <x v="2"/>
    <x v="0"/>
  </r>
  <r>
    <s v="C06960"/>
    <s v="Amber Horton"/>
    <s v="Hyderabad"/>
    <x v="0"/>
    <x v="1"/>
    <n v="570106"/>
    <n v="7.0000000000000007E-2"/>
    <n v="36"/>
    <d v="2021-04-17T00:00:00"/>
    <n v="355"/>
    <n v="11"/>
    <n v="2"/>
    <n v="17603.218185529739"/>
    <x v="0"/>
    <x v="0"/>
  </r>
  <r>
    <s v="C06961"/>
    <s v="Sandra Flowers"/>
    <s v="Mumbai"/>
    <x v="2"/>
    <x v="2"/>
    <n v="949785"/>
    <n v="0.09"/>
    <n v="84"/>
    <d v="2024-01-11T00:00:00"/>
    <n v="555"/>
    <n v="30"/>
    <n v="2"/>
    <n v="15281.165195210715"/>
    <x v="0"/>
    <x v="0"/>
  </r>
  <r>
    <s v="C06962"/>
    <s v="Amanda Brady"/>
    <s v="Hyderabad"/>
    <x v="0"/>
    <x v="0"/>
    <n v="1168950"/>
    <n v="0.09"/>
    <n v="60"/>
    <d v="2023-03-17T00:00:00"/>
    <n v="571"/>
    <n v="40"/>
    <n v="5"/>
    <n v="24265.479341846516"/>
    <x v="0"/>
    <x v="0"/>
  </r>
  <r>
    <s v="C06963"/>
    <s v="Carl Jacobs"/>
    <s v="Bangalore"/>
    <x v="0"/>
    <x v="2"/>
    <n v="703618"/>
    <n v="0.1"/>
    <n v="36"/>
    <d v="2022-03-10T00:00:00"/>
    <n v="593"/>
    <n v="7"/>
    <n v="5"/>
    <n v="22703.773718953544"/>
    <x v="0"/>
    <x v="0"/>
  </r>
  <r>
    <s v="C06964"/>
    <s v="John Reeves"/>
    <s v="Kolkata"/>
    <x v="3"/>
    <x v="2"/>
    <n v="879883"/>
    <n v="7.0000000000000007E-2"/>
    <n v="84"/>
    <d v="2023-12-06T00:00:00"/>
    <n v="694"/>
    <n v="27"/>
    <n v="1"/>
    <n v="13279.792540768749"/>
    <x v="2"/>
    <x v="0"/>
  </r>
  <r>
    <s v="C06965"/>
    <s v="Jodi Cisneros"/>
    <s v="Hyderabad"/>
    <x v="0"/>
    <x v="1"/>
    <n v="996321"/>
    <n v="0.09"/>
    <n v="36"/>
    <d v="2023-04-06T00:00:00"/>
    <n v="367"/>
    <n v="33"/>
    <n v="0"/>
    <n v="31682.741443484763"/>
    <x v="0"/>
    <x v="0"/>
  </r>
  <r>
    <s v="C06966"/>
    <s v="Jeffrey Cantu"/>
    <s v="Bangalore"/>
    <x v="0"/>
    <x v="2"/>
    <n v="1459651"/>
    <n v="7.0000000000000007E-2"/>
    <n v="60"/>
    <d v="2021-09-06T00:00:00"/>
    <n v="847"/>
    <n v="41"/>
    <n v="3"/>
    <n v="28902.839250619742"/>
    <x v="1"/>
    <x v="0"/>
  </r>
  <r>
    <s v="C06967"/>
    <s v="Annette Martinez"/>
    <s v="Mumbai"/>
    <x v="2"/>
    <x v="0"/>
    <n v="1393608"/>
    <n v="0.09"/>
    <n v="84"/>
    <d v="2020-12-10T00:00:00"/>
    <n v="586"/>
    <n v="20"/>
    <n v="1"/>
    <n v="22421.868175815802"/>
    <x v="0"/>
    <x v="0"/>
  </r>
  <r>
    <s v="C06968"/>
    <s v="Christopher Shepard"/>
    <s v="Bangalore"/>
    <x v="0"/>
    <x v="0"/>
    <n v="316410"/>
    <n v="0.08"/>
    <n v="60"/>
    <d v="2021-04-11T00:00:00"/>
    <n v="455"/>
    <n v="18"/>
    <n v="0"/>
    <n v="6415.6539167969722"/>
    <x v="0"/>
    <x v="0"/>
  </r>
  <r>
    <s v="C06969"/>
    <s v="Kristin Newman"/>
    <s v="Bangalore"/>
    <x v="0"/>
    <x v="0"/>
    <n v="1388793"/>
    <n v="0.1"/>
    <n v="120"/>
    <d v="2023-10-17T00:00:00"/>
    <n v="389"/>
    <n v="10"/>
    <n v="4"/>
    <n v="18353.001832623238"/>
    <x v="0"/>
    <x v="0"/>
  </r>
  <r>
    <s v="C06970"/>
    <s v="Kenneth Rollins"/>
    <s v="Chennai"/>
    <x v="0"/>
    <x v="1"/>
    <n v="1597006"/>
    <n v="0.1"/>
    <n v="120"/>
    <d v="2024-06-04T00:00:00"/>
    <n v="771"/>
    <n v="37"/>
    <n v="1"/>
    <n v="21104.551970459466"/>
    <x v="1"/>
    <x v="0"/>
  </r>
  <r>
    <s v="C06971"/>
    <s v="Yvonne Trujillo"/>
    <s v="Hyderabad"/>
    <x v="0"/>
    <x v="1"/>
    <n v="1840262"/>
    <n v="0.09"/>
    <n v="36"/>
    <d v="2022-10-08T00:00:00"/>
    <n v="832"/>
    <n v="21"/>
    <n v="4"/>
    <n v="58519.839624247761"/>
    <x v="1"/>
    <x v="0"/>
  </r>
  <r>
    <s v="C06972"/>
    <s v="Veronica Williams"/>
    <s v="Delhi"/>
    <x v="1"/>
    <x v="2"/>
    <n v="308376"/>
    <n v="0.09"/>
    <n v="60"/>
    <d v="2023-02-14T00:00:00"/>
    <n v="725"/>
    <n v="36"/>
    <n v="2"/>
    <n v="6401.3785512821441"/>
    <x v="1"/>
    <x v="0"/>
  </r>
  <r>
    <s v="C06973"/>
    <s v="Angela Haas"/>
    <s v="Hyderabad"/>
    <x v="0"/>
    <x v="2"/>
    <n v="1367638"/>
    <n v="0.08"/>
    <n v="84"/>
    <d v="2024-06-16T00:00:00"/>
    <n v="791"/>
    <n v="49"/>
    <n v="5"/>
    <n v="21316.299093238165"/>
    <x v="1"/>
    <x v="0"/>
  </r>
  <r>
    <s v="C06974"/>
    <s v="Chase Alvarez"/>
    <s v="Bangalore"/>
    <x v="0"/>
    <x v="0"/>
    <n v="1321177"/>
    <n v="0.08"/>
    <n v="120"/>
    <d v="2022-07-30T00:00:00"/>
    <n v="383"/>
    <n v="50"/>
    <n v="5"/>
    <n v="16029.522712762739"/>
    <x v="0"/>
    <x v="0"/>
  </r>
  <r>
    <s v="C06975"/>
    <s v="Linda Herring"/>
    <s v="Kolkata"/>
    <x v="3"/>
    <x v="1"/>
    <n v="1569287"/>
    <n v="0.1"/>
    <n v="120"/>
    <d v="2021-06-20T00:00:00"/>
    <n v="692"/>
    <n v="39"/>
    <n v="5"/>
    <n v="20738.243342896913"/>
    <x v="2"/>
    <x v="0"/>
  </r>
  <r>
    <s v="C06976"/>
    <s v="Crystal Reid"/>
    <s v="Mumbai"/>
    <x v="2"/>
    <x v="0"/>
    <n v="1513258"/>
    <n v="7.0000000000000007E-2"/>
    <n v="84"/>
    <d v="2023-02-01T00:00:00"/>
    <n v="493"/>
    <n v="10"/>
    <n v="4"/>
    <n v="22839.118724487958"/>
    <x v="0"/>
    <x v="0"/>
  </r>
  <r>
    <s v="C06977"/>
    <s v="Mr. Jonathan Gibson DDS"/>
    <s v="Hyderabad"/>
    <x v="0"/>
    <x v="0"/>
    <n v="767035"/>
    <n v="0.08"/>
    <n v="36"/>
    <d v="2020-09-22T00:00:00"/>
    <n v="757"/>
    <n v="36"/>
    <n v="0"/>
    <n v="24036.089081708615"/>
    <x v="1"/>
    <x v="1"/>
  </r>
  <r>
    <s v="C06978"/>
    <s v="Jennifer Blake"/>
    <s v="Kolkata"/>
    <x v="3"/>
    <x v="1"/>
    <n v="1442583"/>
    <n v="7.0000000000000007E-2"/>
    <n v="84"/>
    <d v="2021-08-09T00:00:00"/>
    <n v="498"/>
    <n v="84"/>
    <n v="0"/>
    <n v="21772.443566746722"/>
    <x v="0"/>
    <x v="1"/>
  </r>
  <r>
    <s v="C06979"/>
    <s v="Mackenzie Barber"/>
    <s v="Chennai"/>
    <x v="0"/>
    <x v="1"/>
    <n v="980638"/>
    <n v="7.0000000000000007E-2"/>
    <n v="84"/>
    <d v="2021-06-02T00:00:00"/>
    <n v="626"/>
    <n v="62"/>
    <n v="2"/>
    <n v="14800.455512374243"/>
    <x v="2"/>
    <x v="0"/>
  </r>
  <r>
    <s v="C06980"/>
    <s v="Seth Elliott"/>
    <s v="Chennai"/>
    <x v="0"/>
    <x v="1"/>
    <n v="1417467"/>
    <n v="0.09"/>
    <n v="84"/>
    <d v="2024-02-27T00:00:00"/>
    <n v="676"/>
    <n v="68"/>
    <n v="3"/>
    <n v="22805.737494022065"/>
    <x v="2"/>
    <x v="0"/>
  </r>
  <r>
    <s v="C06981"/>
    <s v="Jordan Ramirez"/>
    <s v="Hyderabad"/>
    <x v="0"/>
    <x v="0"/>
    <n v="773178"/>
    <n v="0.09"/>
    <n v="36"/>
    <d v="2024-02-06T00:00:00"/>
    <n v="474"/>
    <n v="26"/>
    <n v="4"/>
    <n v="24586.85369854762"/>
    <x v="0"/>
    <x v="0"/>
  </r>
  <r>
    <s v="C06982"/>
    <s v="Lisa Johnston"/>
    <s v="Chennai"/>
    <x v="0"/>
    <x v="1"/>
    <n v="172861"/>
    <n v="0.1"/>
    <n v="60"/>
    <d v="2022-06-08T00:00:00"/>
    <n v="761"/>
    <n v="55"/>
    <n v="1"/>
    <n v="3672.7853958345454"/>
    <x v="1"/>
    <x v="0"/>
  </r>
  <r>
    <s v="C06983"/>
    <s v="Michelle Baker"/>
    <s v="Chennai"/>
    <x v="0"/>
    <x v="0"/>
    <n v="1557360"/>
    <n v="0.08"/>
    <n v="84"/>
    <d v="2021-11-10T00:00:00"/>
    <n v="614"/>
    <n v="13"/>
    <n v="1"/>
    <n v="24273.346862141436"/>
    <x v="2"/>
    <x v="0"/>
  </r>
  <r>
    <s v="C06984"/>
    <s v="Alyssa Johnson"/>
    <s v="Kolkata"/>
    <x v="3"/>
    <x v="1"/>
    <n v="1704160"/>
    <n v="0.09"/>
    <n v="84"/>
    <d v="2024-02-10T00:00:00"/>
    <n v="476"/>
    <n v="25"/>
    <n v="1"/>
    <n v="27418.363607627296"/>
    <x v="0"/>
    <x v="0"/>
  </r>
  <r>
    <s v="C06985"/>
    <s v="Julie Mays"/>
    <s v="Mumbai"/>
    <x v="2"/>
    <x v="0"/>
    <n v="1182826"/>
    <n v="7.0000000000000007E-2"/>
    <n v="60"/>
    <d v="2024-01-29T00:00:00"/>
    <n v="595"/>
    <n v="22"/>
    <n v="2"/>
    <n v="23421.37246468748"/>
    <x v="0"/>
    <x v="0"/>
  </r>
  <r>
    <s v="C06986"/>
    <s v="Tyrone Campbell"/>
    <s v="Hyderabad"/>
    <x v="0"/>
    <x v="1"/>
    <n v="313121"/>
    <n v="0.1"/>
    <n v="60"/>
    <d v="2022-11-27T00:00:00"/>
    <n v="776"/>
    <n v="17"/>
    <n v="1"/>
    <n v="6652.8958870370334"/>
    <x v="1"/>
    <x v="0"/>
  </r>
  <r>
    <s v="C06987"/>
    <s v="Stacey Fisher MD"/>
    <s v="Mumbai"/>
    <x v="2"/>
    <x v="1"/>
    <n v="1742710"/>
    <n v="0.09"/>
    <n v="60"/>
    <d v="2022-02-07T00:00:00"/>
    <n v="826"/>
    <n v="52"/>
    <n v="3"/>
    <n v="36175.793236519392"/>
    <x v="1"/>
    <x v="0"/>
  </r>
  <r>
    <s v="C06988"/>
    <s v="Jeffery Bryant"/>
    <s v="Delhi"/>
    <x v="1"/>
    <x v="1"/>
    <n v="1139800"/>
    <n v="7.0000000000000007E-2"/>
    <n v="60"/>
    <d v="2021-10-29T00:00:00"/>
    <n v="510"/>
    <n v="6"/>
    <n v="3"/>
    <n v="22569.4060962904"/>
    <x v="0"/>
    <x v="0"/>
  </r>
  <r>
    <s v="C06989"/>
    <s v="Heather Scott"/>
    <s v="Mumbai"/>
    <x v="2"/>
    <x v="0"/>
    <n v="1993258"/>
    <n v="7.0000000000000007E-2"/>
    <n v="60"/>
    <d v="2021-02-15T00:00:00"/>
    <n v="837"/>
    <n v="47"/>
    <n v="0"/>
    <n v="39468.897400140035"/>
    <x v="1"/>
    <x v="0"/>
  </r>
  <r>
    <s v="C06990"/>
    <s v="Franklin Hill"/>
    <s v="Chennai"/>
    <x v="0"/>
    <x v="2"/>
    <n v="106036"/>
    <n v="0.1"/>
    <n v="120"/>
    <d v="2020-08-27T00:00:00"/>
    <n v="537"/>
    <n v="106"/>
    <n v="2"/>
    <n v="1401.273553599448"/>
    <x v="0"/>
    <x v="0"/>
  </r>
  <r>
    <s v="C06991"/>
    <s v="Jared Campbell"/>
    <s v="Mumbai"/>
    <x v="2"/>
    <x v="1"/>
    <n v="535426"/>
    <n v="0.09"/>
    <n v="120"/>
    <d v="2021-12-02T00:00:00"/>
    <n v="302"/>
    <n v="23"/>
    <n v="5"/>
    <n v="6782.5502836001078"/>
    <x v="0"/>
    <x v="0"/>
  </r>
  <r>
    <s v="C06992"/>
    <s v="Angel Vance"/>
    <s v="Kolkata"/>
    <x v="3"/>
    <x v="2"/>
    <n v="536333"/>
    <n v="0.08"/>
    <n v="84"/>
    <d v="2022-04-23T00:00:00"/>
    <n v="707"/>
    <n v="35"/>
    <n v="0"/>
    <n v="8359.4011292269624"/>
    <x v="1"/>
    <x v="0"/>
  </r>
  <r>
    <s v="C06993"/>
    <s v="Nicholas Williams"/>
    <s v="Kolkata"/>
    <x v="3"/>
    <x v="2"/>
    <n v="1438649"/>
    <n v="0.08"/>
    <n v="120"/>
    <d v="2023-09-21T00:00:00"/>
    <n v="338"/>
    <n v="103"/>
    <n v="1"/>
    <n v="17454.78222917399"/>
    <x v="0"/>
    <x v="0"/>
  </r>
  <r>
    <s v="C06994"/>
    <s v="Rachel Powell"/>
    <s v="Mumbai"/>
    <x v="2"/>
    <x v="1"/>
    <n v="298470"/>
    <n v="0.09"/>
    <n v="36"/>
    <d v="2021-06-22T00:00:00"/>
    <n v="575"/>
    <n v="14"/>
    <n v="2"/>
    <n v="9491.266207012497"/>
    <x v="0"/>
    <x v="0"/>
  </r>
  <r>
    <s v="C06995"/>
    <s v="Courtney Gibson"/>
    <s v="Chennai"/>
    <x v="0"/>
    <x v="2"/>
    <n v="374111"/>
    <n v="0.08"/>
    <n v="120"/>
    <d v="2021-09-23T00:00:00"/>
    <n v="819"/>
    <n v="46"/>
    <n v="0"/>
    <n v="4538.9987651876936"/>
    <x v="1"/>
    <x v="0"/>
  </r>
  <r>
    <s v="C06996"/>
    <s v="Carl Burton"/>
    <s v="Mumbai"/>
    <x v="2"/>
    <x v="0"/>
    <n v="1661206"/>
    <n v="0.09"/>
    <n v="84"/>
    <d v="2024-04-16T00:00:00"/>
    <n v="473"/>
    <n v="49"/>
    <n v="0"/>
    <n v="26727.273340045598"/>
    <x v="0"/>
    <x v="0"/>
  </r>
  <r>
    <s v="C06997"/>
    <s v="Mr. John Rodriguez"/>
    <s v="Kolkata"/>
    <x v="3"/>
    <x v="1"/>
    <n v="1823746"/>
    <n v="0.08"/>
    <n v="84"/>
    <d v="2023-08-15T00:00:00"/>
    <n v="594"/>
    <n v="83"/>
    <n v="3"/>
    <n v="28425.296172010963"/>
    <x v="0"/>
    <x v="0"/>
  </r>
  <r>
    <s v="C06998"/>
    <s v="Matthew Hamilton"/>
    <s v="Delhi"/>
    <x v="1"/>
    <x v="1"/>
    <n v="637856"/>
    <n v="7.0000000000000007E-2"/>
    <n v="84"/>
    <d v="2022-01-28T00:00:00"/>
    <n v="668"/>
    <n v="30"/>
    <n v="0"/>
    <n v="9626.956482719399"/>
    <x v="2"/>
    <x v="0"/>
  </r>
  <r>
    <s v="C06999"/>
    <s v="Alexander King"/>
    <s v="Hyderabad"/>
    <x v="0"/>
    <x v="1"/>
    <n v="343110"/>
    <n v="0.08"/>
    <n v="36"/>
    <d v="2021-10-26T00:00:00"/>
    <n v="304"/>
    <n v="17"/>
    <n v="2"/>
    <n v="10751.820353471539"/>
    <x v="0"/>
    <x v="0"/>
  </r>
  <r>
    <s v="C07000"/>
    <s v="Sarah Davis"/>
    <s v="Kolkata"/>
    <x v="3"/>
    <x v="0"/>
    <n v="1367341"/>
    <n v="0.08"/>
    <n v="120"/>
    <d v="2023-11-17T00:00:00"/>
    <n v="672"/>
    <n v="108"/>
    <n v="5"/>
    <n v="16589.61941934481"/>
    <x v="2"/>
    <x v="0"/>
  </r>
  <r>
    <s v="C07001"/>
    <s v="Rodney Martinez"/>
    <s v="Delhi"/>
    <x v="1"/>
    <x v="1"/>
    <n v="661948"/>
    <n v="7.0000000000000007E-2"/>
    <n v="120"/>
    <d v="2021-05-08T00:00:00"/>
    <n v="336"/>
    <n v="96"/>
    <n v="2"/>
    <n v="7685.7775601809763"/>
    <x v="0"/>
    <x v="0"/>
  </r>
  <r>
    <s v="C07002"/>
    <s v="Donald Rivas"/>
    <s v="Hyderabad"/>
    <x v="0"/>
    <x v="0"/>
    <n v="1766624"/>
    <n v="0.08"/>
    <n v="60"/>
    <d v="2022-11-18T00:00:00"/>
    <n v="642"/>
    <n v="23"/>
    <n v="2"/>
    <n v="35820.764783374529"/>
    <x v="2"/>
    <x v="0"/>
  </r>
  <r>
    <s v="C07003"/>
    <s v="Seth Garner"/>
    <s v="Hyderabad"/>
    <x v="0"/>
    <x v="1"/>
    <n v="1167699"/>
    <n v="0.09"/>
    <n v="36"/>
    <d v="2020-07-09T00:00:00"/>
    <n v="838"/>
    <n v="9"/>
    <n v="4"/>
    <n v="37132.516027280079"/>
    <x v="1"/>
    <x v="0"/>
  </r>
  <r>
    <s v="C07004"/>
    <s v="Michael Barnes"/>
    <s v="Mumbai"/>
    <x v="2"/>
    <x v="1"/>
    <n v="1384556"/>
    <n v="0.1"/>
    <n v="84"/>
    <d v="2023-08-31T00:00:00"/>
    <n v="842"/>
    <n v="49"/>
    <n v="4"/>
    <n v="22985.268951529044"/>
    <x v="1"/>
    <x v="0"/>
  </r>
  <r>
    <s v="C07005"/>
    <s v="Bryan Flores"/>
    <s v="Bangalore"/>
    <x v="0"/>
    <x v="1"/>
    <n v="191845"/>
    <n v="0.09"/>
    <n v="84"/>
    <d v="2021-08-25T00:00:00"/>
    <n v="800"/>
    <n v="26"/>
    <n v="1"/>
    <n v="3086.6092187970958"/>
    <x v="1"/>
    <x v="0"/>
  </r>
  <r>
    <s v="C07006"/>
    <s v="Christopher Armstrong"/>
    <s v="Bangalore"/>
    <x v="0"/>
    <x v="1"/>
    <n v="1066471"/>
    <n v="0.08"/>
    <n v="120"/>
    <d v="2023-08-14T00:00:00"/>
    <n v="697"/>
    <n v="0"/>
    <n v="4"/>
    <n v="12939.236087975187"/>
    <x v="2"/>
    <x v="0"/>
  </r>
  <r>
    <s v="C07007"/>
    <s v="Travis Watson"/>
    <s v="Kolkata"/>
    <x v="3"/>
    <x v="2"/>
    <n v="121057"/>
    <n v="0.09"/>
    <n v="84"/>
    <d v="2022-03-15T00:00:00"/>
    <n v="766"/>
    <n v="47"/>
    <n v="0"/>
    <n v="1947.6955469254867"/>
    <x v="1"/>
    <x v="0"/>
  </r>
  <r>
    <s v="C07008"/>
    <s v="Carolyn Sullivan"/>
    <s v="Chennai"/>
    <x v="0"/>
    <x v="2"/>
    <n v="1793041"/>
    <n v="0.09"/>
    <n v="36"/>
    <d v="2021-03-30T00:00:00"/>
    <n v="641"/>
    <n v="26"/>
    <n v="5"/>
    <n v="57018.224448312707"/>
    <x v="2"/>
    <x v="0"/>
  </r>
  <r>
    <s v="C07009"/>
    <s v="Joseph Howard"/>
    <s v="Hyderabad"/>
    <x v="0"/>
    <x v="2"/>
    <n v="1739488"/>
    <n v="0.09"/>
    <n v="36"/>
    <d v="2022-08-25T00:00:00"/>
    <n v="707"/>
    <n v="20"/>
    <n v="4"/>
    <n v="55315.253365174904"/>
    <x v="1"/>
    <x v="0"/>
  </r>
  <r>
    <s v="C07010"/>
    <s v="Sharon Lewis"/>
    <s v="Hyderabad"/>
    <x v="0"/>
    <x v="0"/>
    <n v="1141942"/>
    <n v="0.08"/>
    <n v="60"/>
    <d v="2022-01-28T00:00:00"/>
    <n v="506"/>
    <n v="10"/>
    <n v="2"/>
    <n v="23154.466246499695"/>
    <x v="0"/>
    <x v="0"/>
  </r>
  <r>
    <s v="C07011"/>
    <s v="Charles Thomas"/>
    <s v="Delhi"/>
    <x v="1"/>
    <x v="1"/>
    <n v="628602"/>
    <n v="0.08"/>
    <n v="36"/>
    <d v="2024-06-10T00:00:00"/>
    <n v="362"/>
    <n v="25"/>
    <n v="1"/>
    <n v="19698.102001786356"/>
    <x v="0"/>
    <x v="0"/>
  </r>
  <r>
    <s v="C07012"/>
    <s v="Matthew Johnson"/>
    <s v="Kolkata"/>
    <x v="3"/>
    <x v="1"/>
    <n v="1304087"/>
    <n v="7.0000000000000007E-2"/>
    <n v="36"/>
    <d v="2022-11-23T00:00:00"/>
    <n v="739"/>
    <n v="36"/>
    <n v="0"/>
    <n v="40266.420619872297"/>
    <x v="1"/>
    <x v="1"/>
  </r>
  <r>
    <s v="C07013"/>
    <s v="Albert Perez"/>
    <s v="Hyderabad"/>
    <x v="0"/>
    <x v="1"/>
    <n v="1649770"/>
    <n v="0.08"/>
    <n v="120"/>
    <d v="2024-02-25T00:00:00"/>
    <n v="547"/>
    <n v="43"/>
    <n v="4"/>
    <n v="20016.26253396372"/>
    <x v="0"/>
    <x v="0"/>
  </r>
  <r>
    <s v="C07014"/>
    <s v="Michael Lewis"/>
    <s v="Chennai"/>
    <x v="0"/>
    <x v="0"/>
    <n v="1771366"/>
    <n v="7.0000000000000007E-2"/>
    <n v="84"/>
    <d v="2023-08-14T00:00:00"/>
    <n v="450"/>
    <n v="6"/>
    <n v="1"/>
    <n v="26734.660169330895"/>
    <x v="0"/>
    <x v="0"/>
  </r>
  <r>
    <s v="C07015"/>
    <s v="Susan Adams"/>
    <s v="Bangalore"/>
    <x v="0"/>
    <x v="2"/>
    <n v="328192"/>
    <n v="0.08"/>
    <n v="60"/>
    <d v="2020-09-20T00:00:00"/>
    <n v="521"/>
    <n v="10"/>
    <n v="4"/>
    <n v="6654.5503943030626"/>
    <x v="0"/>
    <x v="0"/>
  </r>
  <r>
    <s v="C07016"/>
    <s v="Dr. Michael Hicks"/>
    <s v="Hyderabad"/>
    <x v="0"/>
    <x v="0"/>
    <n v="1895684"/>
    <n v="7.0000000000000007E-2"/>
    <n v="84"/>
    <d v="2024-03-06T00:00:00"/>
    <n v="302"/>
    <n v="16"/>
    <n v="5"/>
    <n v="28610.951959356717"/>
    <x v="0"/>
    <x v="0"/>
  </r>
  <r>
    <s v="C07017"/>
    <s v="Lori Singh"/>
    <s v="Mumbai"/>
    <x v="2"/>
    <x v="2"/>
    <n v="724839"/>
    <n v="0.08"/>
    <n v="60"/>
    <d v="2023-06-11T00:00:00"/>
    <n v="567"/>
    <n v="47"/>
    <n v="4"/>
    <n v="14697.121359619483"/>
    <x v="0"/>
    <x v="0"/>
  </r>
  <r>
    <s v="C07018"/>
    <s v="Lauren Vargas"/>
    <s v="Delhi"/>
    <x v="1"/>
    <x v="1"/>
    <n v="702393"/>
    <n v="0.08"/>
    <n v="36"/>
    <d v="2020-09-11T00:00:00"/>
    <n v="452"/>
    <n v="14"/>
    <n v="5"/>
    <n v="22010.443745550801"/>
    <x v="0"/>
    <x v="0"/>
  </r>
  <r>
    <s v="C07019"/>
    <s v="Tara Coleman MD"/>
    <s v="Delhi"/>
    <x v="1"/>
    <x v="0"/>
    <n v="216865"/>
    <n v="7.0000000000000007E-2"/>
    <n v="36"/>
    <d v="2023-11-18T00:00:00"/>
    <n v="398"/>
    <n v="12"/>
    <n v="1"/>
    <n v="6696.1616117088861"/>
    <x v="0"/>
    <x v="0"/>
  </r>
  <r>
    <s v="C07020"/>
    <s v="Matthew King"/>
    <s v="Hyderabad"/>
    <x v="0"/>
    <x v="0"/>
    <n v="1365847"/>
    <n v="0.08"/>
    <n v="60"/>
    <d v="2020-07-14T00:00:00"/>
    <n v="571"/>
    <n v="42"/>
    <n v="1"/>
    <n v="27694.45230964696"/>
    <x v="0"/>
    <x v="0"/>
  </r>
  <r>
    <s v="C07021"/>
    <s v="Alexis Murphy"/>
    <s v="Mumbai"/>
    <x v="2"/>
    <x v="1"/>
    <n v="1443632"/>
    <n v="0.1"/>
    <n v="36"/>
    <d v="2024-04-03T00:00:00"/>
    <n v="538"/>
    <n v="21"/>
    <n v="1"/>
    <n v="46581.943983013996"/>
    <x v="0"/>
    <x v="0"/>
  </r>
  <r>
    <s v="C07022"/>
    <s v="Kara Cain"/>
    <s v="Delhi"/>
    <x v="1"/>
    <x v="0"/>
    <n v="776780"/>
    <n v="0.1"/>
    <n v="36"/>
    <d v="2022-07-05T00:00:00"/>
    <n v="796"/>
    <n v="26"/>
    <n v="1"/>
    <n v="25064.505668429083"/>
    <x v="1"/>
    <x v="0"/>
  </r>
  <r>
    <s v="C07023"/>
    <s v="Sandra Koch"/>
    <s v="Bangalore"/>
    <x v="0"/>
    <x v="2"/>
    <n v="1975422"/>
    <n v="0.09"/>
    <n v="120"/>
    <d v="2024-04-05T00:00:00"/>
    <n v="799"/>
    <n v="102"/>
    <n v="3"/>
    <n v="25023.811033326532"/>
    <x v="1"/>
    <x v="0"/>
  </r>
  <r>
    <s v="C07024"/>
    <s v="Christopher Delgado"/>
    <s v="Mumbai"/>
    <x v="2"/>
    <x v="1"/>
    <n v="1986623"/>
    <n v="0.1"/>
    <n v="120"/>
    <d v="2022-01-22T00:00:00"/>
    <n v="671"/>
    <n v="27"/>
    <n v="3"/>
    <n v="26253.369335625601"/>
    <x v="2"/>
    <x v="0"/>
  </r>
  <r>
    <s v="C07025"/>
    <s v="Amanda Leonard"/>
    <s v="Chennai"/>
    <x v="0"/>
    <x v="2"/>
    <n v="107289"/>
    <n v="0.08"/>
    <n v="36"/>
    <d v="2023-07-14T00:00:00"/>
    <n v="776"/>
    <n v="2"/>
    <n v="4"/>
    <n v="3362.0473139914548"/>
    <x v="1"/>
    <x v="0"/>
  </r>
  <r>
    <s v="C07026"/>
    <s v="Alexander Raymond"/>
    <s v="Chennai"/>
    <x v="0"/>
    <x v="2"/>
    <n v="615865"/>
    <n v="0.08"/>
    <n v="120"/>
    <d v="2020-12-21T00:00:00"/>
    <n v="356"/>
    <n v="16"/>
    <n v="3"/>
    <n v="7472.1418897661897"/>
    <x v="0"/>
    <x v="0"/>
  </r>
  <r>
    <s v="C07027"/>
    <s v="Nicole Ferguson"/>
    <s v="Delhi"/>
    <x v="1"/>
    <x v="1"/>
    <n v="1612719"/>
    <n v="0.09"/>
    <n v="120"/>
    <d v="2024-06-21T00:00:00"/>
    <n v="781"/>
    <n v="107"/>
    <n v="5"/>
    <n v="20429.242716672859"/>
    <x v="1"/>
    <x v="0"/>
  </r>
  <r>
    <s v="C07028"/>
    <s v="Gerald Zamora"/>
    <s v="Delhi"/>
    <x v="1"/>
    <x v="2"/>
    <n v="244410"/>
    <n v="0.1"/>
    <n v="60"/>
    <d v="2021-12-23T00:00:00"/>
    <n v="739"/>
    <n v="11"/>
    <n v="4"/>
    <n v="5192.9901978810794"/>
    <x v="1"/>
    <x v="0"/>
  </r>
  <r>
    <s v="C07029"/>
    <s v="Matthew Rivera"/>
    <s v="Delhi"/>
    <x v="1"/>
    <x v="2"/>
    <n v="773712"/>
    <n v="0.1"/>
    <n v="120"/>
    <d v="2020-11-27T00:00:00"/>
    <n v="765"/>
    <n v="25"/>
    <n v="4"/>
    <n v="10224.661093426159"/>
    <x v="1"/>
    <x v="0"/>
  </r>
  <r>
    <s v="C07030"/>
    <s v="Andrew Mcintyre"/>
    <s v="Kolkata"/>
    <x v="3"/>
    <x v="0"/>
    <n v="482320"/>
    <n v="0.09"/>
    <n v="60"/>
    <d v="2020-08-14T00:00:00"/>
    <n v="814"/>
    <n v="9"/>
    <n v="0"/>
    <n v="10012.169892775066"/>
    <x v="1"/>
    <x v="0"/>
  </r>
  <r>
    <s v="C07031"/>
    <s v="Krista Woods"/>
    <s v="Mumbai"/>
    <x v="2"/>
    <x v="2"/>
    <n v="448497"/>
    <n v="0.08"/>
    <n v="60"/>
    <d v="2024-05-02T00:00:00"/>
    <n v="490"/>
    <n v="10"/>
    <n v="4"/>
    <n v="9093.9020091706698"/>
    <x v="0"/>
    <x v="0"/>
  </r>
  <r>
    <s v="C07032"/>
    <s v="Devon Short"/>
    <s v="Delhi"/>
    <x v="1"/>
    <x v="1"/>
    <n v="1194805"/>
    <n v="7.0000000000000007E-2"/>
    <n v="60"/>
    <d v="2023-01-08T00:00:00"/>
    <n v="812"/>
    <n v="60"/>
    <n v="0"/>
    <n v="23658.571022002328"/>
    <x v="1"/>
    <x v="1"/>
  </r>
  <r>
    <s v="C07033"/>
    <s v="Jeffrey Wells"/>
    <s v="Mumbai"/>
    <x v="2"/>
    <x v="1"/>
    <n v="1613872"/>
    <n v="0.08"/>
    <n v="60"/>
    <d v="2023-04-17T00:00:00"/>
    <n v="645"/>
    <n v="38"/>
    <n v="0"/>
    <n v="32723.505003030761"/>
    <x v="2"/>
    <x v="0"/>
  </r>
  <r>
    <s v="C07034"/>
    <s v="William Smith"/>
    <s v="Hyderabad"/>
    <x v="0"/>
    <x v="1"/>
    <n v="1117843"/>
    <n v="7.0000000000000007E-2"/>
    <n v="84"/>
    <d v="2023-03-25T00:00:00"/>
    <n v="343"/>
    <n v="12"/>
    <n v="2"/>
    <n v="16871.24666933054"/>
    <x v="0"/>
    <x v="0"/>
  </r>
  <r>
    <s v="C07035"/>
    <s v="Karla Chandler"/>
    <s v="Mumbai"/>
    <x v="2"/>
    <x v="1"/>
    <n v="460227"/>
    <n v="0.09"/>
    <n v="84"/>
    <d v="2023-11-27T00:00:00"/>
    <n v="464"/>
    <n v="23"/>
    <n v="4"/>
    <n v="7404.6282203827614"/>
    <x v="0"/>
    <x v="0"/>
  </r>
  <r>
    <s v="C07036"/>
    <s v="Mark Joseph"/>
    <s v="Delhi"/>
    <x v="1"/>
    <x v="2"/>
    <n v="1800732"/>
    <n v="0.09"/>
    <n v="120"/>
    <d v="2024-06-23T00:00:00"/>
    <n v="753"/>
    <n v="86"/>
    <n v="0"/>
    <n v="22810.911941683422"/>
    <x v="1"/>
    <x v="0"/>
  </r>
  <r>
    <s v="C07037"/>
    <s v="Emily Gonzalez"/>
    <s v="Bangalore"/>
    <x v="0"/>
    <x v="0"/>
    <n v="1828355"/>
    <n v="0.08"/>
    <n v="60"/>
    <d v="2023-03-20T00:00:00"/>
    <n v="656"/>
    <n v="2"/>
    <n v="2"/>
    <n v="37072.44687919259"/>
    <x v="2"/>
    <x v="0"/>
  </r>
  <r>
    <s v="C07038"/>
    <s v="Peter Rollins"/>
    <s v="Hyderabad"/>
    <x v="0"/>
    <x v="1"/>
    <n v="1555712"/>
    <n v="0.08"/>
    <n v="60"/>
    <d v="2023-04-26T00:00:00"/>
    <n v="770"/>
    <n v="17"/>
    <n v="0"/>
    <n v="31544.229911216622"/>
    <x v="1"/>
    <x v="0"/>
  </r>
  <r>
    <s v="C07039"/>
    <s v="Jose Franklin"/>
    <s v="Mumbai"/>
    <x v="2"/>
    <x v="1"/>
    <n v="1901595"/>
    <n v="0.09"/>
    <n v="60"/>
    <d v="2023-12-06T00:00:00"/>
    <n v="512"/>
    <n v="45"/>
    <n v="4"/>
    <n v="39473.984506658649"/>
    <x v="0"/>
    <x v="0"/>
  </r>
  <r>
    <s v="C07040"/>
    <s v="Aaron Hall"/>
    <s v="Hyderabad"/>
    <x v="0"/>
    <x v="0"/>
    <n v="1450424"/>
    <n v="0.09"/>
    <n v="36"/>
    <d v="2020-10-28T00:00:00"/>
    <n v="322"/>
    <n v="21"/>
    <n v="1"/>
    <n v="46123.095443561804"/>
    <x v="0"/>
    <x v="0"/>
  </r>
  <r>
    <s v="C07041"/>
    <s v="Emily Faulkner"/>
    <s v="Chennai"/>
    <x v="0"/>
    <x v="0"/>
    <n v="1440096"/>
    <n v="0.09"/>
    <n v="84"/>
    <d v="2022-12-14T00:00:00"/>
    <n v="793"/>
    <n v="46"/>
    <n v="4"/>
    <n v="23169.817245968476"/>
    <x v="1"/>
    <x v="0"/>
  </r>
  <r>
    <s v="C07042"/>
    <s v="Laurie Garza"/>
    <s v="Mumbai"/>
    <x v="2"/>
    <x v="1"/>
    <n v="1166961"/>
    <n v="0.08"/>
    <n v="84"/>
    <d v="2023-04-17T00:00:00"/>
    <n v="788"/>
    <n v="16"/>
    <n v="1"/>
    <n v="18188.504345553651"/>
    <x v="1"/>
    <x v="0"/>
  </r>
  <r>
    <s v="C07043"/>
    <s v="Wesley Miller"/>
    <s v="Delhi"/>
    <x v="1"/>
    <x v="0"/>
    <n v="1564111"/>
    <n v="0.08"/>
    <n v="36"/>
    <d v="2022-02-22T00:00:00"/>
    <n v="305"/>
    <n v="30"/>
    <n v="0"/>
    <n v="49013.553918244063"/>
    <x v="0"/>
    <x v="0"/>
  </r>
  <r>
    <s v="C07044"/>
    <s v="Angel Randall"/>
    <s v="Bangalore"/>
    <x v="0"/>
    <x v="2"/>
    <n v="1932861"/>
    <n v="7.0000000000000007E-2"/>
    <n v="120"/>
    <d v="2023-01-18T00:00:00"/>
    <n v="610"/>
    <n v="64"/>
    <n v="2"/>
    <n v="22442.155125098892"/>
    <x v="2"/>
    <x v="0"/>
  </r>
  <r>
    <s v="C07045"/>
    <s v="Joseph Dixon"/>
    <s v="Hyderabad"/>
    <x v="0"/>
    <x v="0"/>
    <n v="1057099"/>
    <n v="0.09"/>
    <n v="120"/>
    <d v="2022-04-19T00:00:00"/>
    <n v="658"/>
    <n v="21"/>
    <n v="5"/>
    <n v="13390.883375561498"/>
    <x v="2"/>
    <x v="0"/>
  </r>
  <r>
    <s v="C07046"/>
    <s v="James Hughes"/>
    <s v="Bangalore"/>
    <x v="0"/>
    <x v="1"/>
    <n v="663876"/>
    <n v="0.08"/>
    <n v="84"/>
    <d v="2023-01-22T00:00:00"/>
    <n v="689"/>
    <n v="46"/>
    <n v="0"/>
    <n v="10347.313672786644"/>
    <x v="2"/>
    <x v="0"/>
  </r>
  <r>
    <s v="C07047"/>
    <s v="Katherine Butler"/>
    <s v="Bangalore"/>
    <x v="0"/>
    <x v="0"/>
    <n v="1717129"/>
    <n v="0.1"/>
    <n v="60"/>
    <d v="2022-02-01T00:00:00"/>
    <n v="442"/>
    <n v="29"/>
    <n v="5"/>
    <n v="36483.916638015384"/>
    <x v="0"/>
    <x v="0"/>
  </r>
  <r>
    <s v="C07048"/>
    <s v="Joshua Cole"/>
    <s v="Chennai"/>
    <x v="0"/>
    <x v="0"/>
    <n v="462204"/>
    <n v="0.09"/>
    <n v="60"/>
    <d v="2022-05-22T00:00:00"/>
    <n v="677"/>
    <n v="51"/>
    <n v="5"/>
    <n v="9594.5948190417275"/>
    <x v="2"/>
    <x v="0"/>
  </r>
  <r>
    <s v="C07049"/>
    <s v="Preston Dennis"/>
    <s v="Kolkata"/>
    <x v="3"/>
    <x v="0"/>
    <n v="654029"/>
    <n v="7.0000000000000007E-2"/>
    <n v="36"/>
    <d v="2022-04-16T00:00:00"/>
    <n v="363"/>
    <n v="23"/>
    <n v="2"/>
    <n v="20194.516785762346"/>
    <x v="0"/>
    <x v="0"/>
  </r>
  <r>
    <s v="C07050"/>
    <s v="Gabriel Graham"/>
    <s v="Kolkata"/>
    <x v="3"/>
    <x v="2"/>
    <n v="473165"/>
    <n v="0.09"/>
    <n v="36"/>
    <d v="2021-07-21T00:00:00"/>
    <n v="446"/>
    <n v="27"/>
    <n v="5"/>
    <n v="15046.520504040835"/>
    <x v="0"/>
    <x v="0"/>
  </r>
  <r>
    <s v="C07051"/>
    <s v="Gary White"/>
    <s v="Hyderabad"/>
    <x v="0"/>
    <x v="2"/>
    <n v="982651"/>
    <n v="7.0000000000000007E-2"/>
    <n v="84"/>
    <d v="2020-11-28T00:00:00"/>
    <n v="350"/>
    <n v="40"/>
    <n v="4"/>
    <n v="14830.83707717839"/>
    <x v="0"/>
    <x v="0"/>
  </r>
  <r>
    <s v="C07052"/>
    <s v="Brian Steele"/>
    <s v="Hyderabad"/>
    <x v="0"/>
    <x v="2"/>
    <n v="1114754"/>
    <n v="7.0000000000000007E-2"/>
    <n v="60"/>
    <d v="2024-06-07T00:00:00"/>
    <n v="505"/>
    <n v="27"/>
    <n v="2"/>
    <n v="22073.465277648804"/>
    <x v="0"/>
    <x v="0"/>
  </r>
  <r>
    <s v="C07053"/>
    <s v="Timothy Figueroa"/>
    <s v="Delhi"/>
    <x v="1"/>
    <x v="2"/>
    <n v="1866619"/>
    <n v="0.09"/>
    <n v="60"/>
    <d v="2021-06-16T00:00:00"/>
    <n v="459"/>
    <n v="1"/>
    <n v="3"/>
    <n v="38747.940274261688"/>
    <x v="0"/>
    <x v="0"/>
  </r>
  <r>
    <s v="C07054"/>
    <s v="Abigail Martin"/>
    <s v="Mumbai"/>
    <x v="2"/>
    <x v="2"/>
    <n v="1883304"/>
    <n v="0.08"/>
    <n v="60"/>
    <d v="2021-10-17T00:00:00"/>
    <n v="717"/>
    <n v="40"/>
    <n v="0"/>
    <n v="38186.614468946638"/>
    <x v="1"/>
    <x v="0"/>
  </r>
  <r>
    <s v="C07055"/>
    <s v="Victor Wood"/>
    <s v="Mumbai"/>
    <x v="2"/>
    <x v="1"/>
    <n v="725730"/>
    <n v="7.0000000000000007E-2"/>
    <n v="60"/>
    <d v="2021-10-23T00:00:00"/>
    <n v="789"/>
    <n v="4"/>
    <n v="2"/>
    <n v="14370.323816687867"/>
    <x v="1"/>
    <x v="0"/>
  </r>
  <r>
    <s v="C07056"/>
    <s v="Jeremy Johnson"/>
    <s v="Delhi"/>
    <x v="1"/>
    <x v="0"/>
    <n v="658873"/>
    <n v="0.08"/>
    <n v="36"/>
    <d v="2023-05-10T00:00:00"/>
    <n v="344"/>
    <n v="4"/>
    <n v="2"/>
    <n v="20646.685120669328"/>
    <x v="0"/>
    <x v="0"/>
  </r>
  <r>
    <s v="C07057"/>
    <s v="Edwin Harris"/>
    <s v="Kolkata"/>
    <x v="3"/>
    <x v="2"/>
    <n v="1218823"/>
    <n v="0.08"/>
    <n v="36"/>
    <d v="2023-01-10T00:00:00"/>
    <n v="673"/>
    <n v="15"/>
    <n v="5"/>
    <n v="38193.482960797533"/>
    <x v="2"/>
    <x v="0"/>
  </r>
  <r>
    <s v="C07058"/>
    <s v="Duane Estrada"/>
    <s v="Chennai"/>
    <x v="0"/>
    <x v="0"/>
    <n v="490773"/>
    <n v="0.08"/>
    <n v="84"/>
    <d v="2021-03-31T00:00:00"/>
    <n v="467"/>
    <n v="51"/>
    <n v="2"/>
    <n v="7649.2932010413388"/>
    <x v="0"/>
    <x v="0"/>
  </r>
  <r>
    <s v="C07059"/>
    <s v="Rachel Haynes"/>
    <s v="Bangalore"/>
    <x v="0"/>
    <x v="2"/>
    <n v="690820"/>
    <n v="0.1"/>
    <n v="120"/>
    <d v="2023-11-20T00:00:00"/>
    <n v="363"/>
    <n v="55"/>
    <n v="3"/>
    <n v="9129.2372052658575"/>
    <x v="0"/>
    <x v="0"/>
  </r>
  <r>
    <s v="C07060"/>
    <s v="Thomas Moreno"/>
    <s v="Kolkata"/>
    <x v="3"/>
    <x v="0"/>
    <n v="1500864"/>
    <n v="0.1"/>
    <n v="84"/>
    <d v="2022-10-21T00:00:00"/>
    <n v="588"/>
    <n v="20"/>
    <n v="4"/>
    <n v="24916.11946332809"/>
    <x v="0"/>
    <x v="0"/>
  </r>
  <r>
    <s v="C07061"/>
    <s v="Julie Gallagher"/>
    <s v="Hyderabad"/>
    <x v="0"/>
    <x v="0"/>
    <n v="1922640"/>
    <n v="0.08"/>
    <n v="36"/>
    <d v="2022-05-20T00:00:00"/>
    <n v="777"/>
    <n v="1"/>
    <n v="3"/>
    <n v="60248.549690765409"/>
    <x v="1"/>
    <x v="0"/>
  </r>
  <r>
    <s v="C07062"/>
    <s v="Hector Hernandez"/>
    <s v="Bangalore"/>
    <x v="0"/>
    <x v="1"/>
    <n v="1640444"/>
    <n v="7.0000000000000007E-2"/>
    <n v="36"/>
    <d v="2024-01-26T00:00:00"/>
    <n v="337"/>
    <n v="6"/>
    <n v="1"/>
    <n v="50652.148290218203"/>
    <x v="0"/>
    <x v="0"/>
  </r>
  <r>
    <s v="C07063"/>
    <s v="Gary Reese"/>
    <s v="Mumbai"/>
    <x v="2"/>
    <x v="2"/>
    <n v="1198302"/>
    <n v="7.0000000000000007E-2"/>
    <n v="84"/>
    <d v="2021-02-05T00:00:00"/>
    <n v="701"/>
    <n v="77"/>
    <n v="5"/>
    <n v="18085.588608017515"/>
    <x v="1"/>
    <x v="0"/>
  </r>
  <r>
    <s v="C07064"/>
    <s v="Rhonda Watkins"/>
    <s v="Mumbai"/>
    <x v="2"/>
    <x v="1"/>
    <n v="319750"/>
    <n v="7.0000000000000007E-2"/>
    <n v="120"/>
    <d v="2023-03-17T00:00:00"/>
    <n v="614"/>
    <n v="91"/>
    <n v="4"/>
    <n v="3712.5686230155043"/>
    <x v="2"/>
    <x v="0"/>
  </r>
  <r>
    <s v="C07065"/>
    <s v="Charles Moore"/>
    <s v="Kolkata"/>
    <x v="3"/>
    <x v="1"/>
    <n v="153516"/>
    <n v="0.09"/>
    <n v="84"/>
    <d v="2021-08-12T00:00:00"/>
    <n v="371"/>
    <n v="6"/>
    <n v="5"/>
    <n v="2469.9309381680782"/>
    <x v="0"/>
    <x v="0"/>
  </r>
  <r>
    <s v="C07066"/>
    <s v="Christopher Spence"/>
    <s v="Kolkata"/>
    <x v="3"/>
    <x v="1"/>
    <n v="1021323"/>
    <n v="0.08"/>
    <n v="60"/>
    <d v="2022-08-10T00:00:00"/>
    <n v="373"/>
    <n v="46"/>
    <n v="2"/>
    <n v="20708.747843825528"/>
    <x v="0"/>
    <x v="0"/>
  </r>
  <r>
    <s v="C07067"/>
    <s v="Brenda Henderson"/>
    <s v="Bangalore"/>
    <x v="0"/>
    <x v="1"/>
    <n v="164523"/>
    <n v="0.09"/>
    <n v="60"/>
    <d v="2021-04-27T00:00:00"/>
    <n v="316"/>
    <n v="45"/>
    <n v="3"/>
    <n v="3415.2268769054403"/>
    <x v="0"/>
    <x v="0"/>
  </r>
  <r>
    <s v="C07068"/>
    <s v="Frank Parker"/>
    <s v="Mumbai"/>
    <x v="2"/>
    <x v="1"/>
    <n v="1962640"/>
    <n v="0.09"/>
    <n v="36"/>
    <d v="2022-01-30T00:00:00"/>
    <n v="433"/>
    <n v="4"/>
    <n v="0"/>
    <n v="62411.427307705992"/>
    <x v="0"/>
    <x v="0"/>
  </r>
  <r>
    <s v="C07069"/>
    <s v="Jessica Johnson"/>
    <s v="Hyderabad"/>
    <x v="0"/>
    <x v="1"/>
    <n v="1507702"/>
    <n v="0.09"/>
    <n v="60"/>
    <d v="2023-06-05T00:00:00"/>
    <n v="376"/>
    <n v="1"/>
    <n v="2"/>
    <n v="31297.413691484388"/>
    <x v="0"/>
    <x v="0"/>
  </r>
  <r>
    <s v="C07070"/>
    <s v="Mark Hanson"/>
    <s v="Mumbai"/>
    <x v="2"/>
    <x v="1"/>
    <n v="555138"/>
    <n v="7.0000000000000007E-2"/>
    <n v="84"/>
    <d v="2021-05-24T00:00:00"/>
    <n v="834"/>
    <n v="65"/>
    <n v="3"/>
    <n v="8378.5201799526549"/>
    <x v="1"/>
    <x v="0"/>
  </r>
  <r>
    <s v="C07071"/>
    <s v="Jim Sanders"/>
    <s v="Bangalore"/>
    <x v="0"/>
    <x v="2"/>
    <n v="181572"/>
    <n v="0.1"/>
    <n v="120"/>
    <d v="2023-09-21T00:00:00"/>
    <n v="315"/>
    <n v="98"/>
    <n v="3"/>
    <n v="2399.4873597095225"/>
    <x v="0"/>
    <x v="0"/>
  </r>
  <r>
    <s v="C07072"/>
    <s v="Dr. Joseph Brown DVM"/>
    <s v="Hyderabad"/>
    <x v="0"/>
    <x v="2"/>
    <n v="1457868"/>
    <n v="7.0000000000000007E-2"/>
    <n v="84"/>
    <d v="2023-04-02T00:00:00"/>
    <n v="418"/>
    <n v="33"/>
    <n v="4"/>
    <n v="22003.135180274487"/>
    <x v="0"/>
    <x v="0"/>
  </r>
  <r>
    <s v="C07073"/>
    <s v="Kirsten Torres"/>
    <s v="Delhi"/>
    <x v="1"/>
    <x v="2"/>
    <n v="250939"/>
    <n v="0.09"/>
    <n v="120"/>
    <d v="2022-05-01T00:00:00"/>
    <n v="321"/>
    <n v="72"/>
    <n v="2"/>
    <n v="3178.7891989113855"/>
    <x v="0"/>
    <x v="0"/>
  </r>
  <r>
    <s v="C07074"/>
    <s v="Gary Randolph"/>
    <s v="Chennai"/>
    <x v="0"/>
    <x v="2"/>
    <n v="1608642"/>
    <n v="0.08"/>
    <n v="120"/>
    <d v="2022-01-03T00:00:00"/>
    <n v="785"/>
    <n v="6"/>
    <n v="5"/>
    <n v="19517.266403899008"/>
    <x v="1"/>
    <x v="0"/>
  </r>
  <r>
    <s v="C07075"/>
    <s v="Kayla Snyder"/>
    <s v="Delhi"/>
    <x v="1"/>
    <x v="1"/>
    <n v="818822"/>
    <n v="0.08"/>
    <n v="120"/>
    <d v="2022-01-25T00:00:00"/>
    <n v="417"/>
    <n v="13"/>
    <n v="2"/>
    <n v="9934.5703465242077"/>
    <x v="0"/>
    <x v="0"/>
  </r>
  <r>
    <s v="C07076"/>
    <s v="Amanda Ho"/>
    <s v="Chennai"/>
    <x v="0"/>
    <x v="1"/>
    <n v="266246"/>
    <n v="0.1"/>
    <n v="60"/>
    <d v="2020-07-03T00:00:00"/>
    <n v="782"/>
    <n v="54"/>
    <n v="0"/>
    <n v="5656.940666196333"/>
    <x v="1"/>
    <x v="0"/>
  </r>
  <r>
    <s v="C07077"/>
    <s v="Brian Bryant"/>
    <s v="Mumbai"/>
    <x v="2"/>
    <x v="1"/>
    <n v="1675809"/>
    <n v="0.09"/>
    <n v="60"/>
    <d v="2023-08-22T00:00:00"/>
    <n v="569"/>
    <n v="7"/>
    <n v="0"/>
    <n v="34787.038513521082"/>
    <x v="0"/>
    <x v="0"/>
  </r>
  <r>
    <s v="C07078"/>
    <s v="Abigail Walsh"/>
    <s v="Hyderabad"/>
    <x v="0"/>
    <x v="1"/>
    <n v="1457186"/>
    <n v="0.1"/>
    <n v="84"/>
    <d v="2021-01-01T00:00:00"/>
    <n v="310"/>
    <n v="80"/>
    <n v="2"/>
    <n v="24191.01294740177"/>
    <x v="0"/>
    <x v="0"/>
  </r>
  <r>
    <s v="C07079"/>
    <s v="Vincent Williams"/>
    <s v="Kolkata"/>
    <x v="3"/>
    <x v="2"/>
    <n v="491695"/>
    <n v="0.09"/>
    <n v="84"/>
    <d v="2023-09-18T00:00:00"/>
    <n v="520"/>
    <n v="15"/>
    <n v="5"/>
    <n v="7910.9193350696551"/>
    <x v="0"/>
    <x v="0"/>
  </r>
  <r>
    <s v="C07080"/>
    <s v="Andrea Mendoza"/>
    <s v="Chennai"/>
    <x v="0"/>
    <x v="2"/>
    <n v="519573"/>
    <n v="0.1"/>
    <n v="36"/>
    <d v="2022-09-24T00:00:00"/>
    <n v="491"/>
    <n v="9"/>
    <n v="0"/>
    <n v="16765.159251863723"/>
    <x v="0"/>
    <x v="0"/>
  </r>
  <r>
    <s v="C07081"/>
    <s v="Lauren Hall"/>
    <s v="Hyderabad"/>
    <x v="0"/>
    <x v="1"/>
    <n v="775089"/>
    <n v="7.0000000000000007E-2"/>
    <n v="84"/>
    <d v="2023-10-20T00:00:00"/>
    <n v="628"/>
    <n v="22"/>
    <n v="2"/>
    <n v="11698.170234715195"/>
    <x v="2"/>
    <x v="0"/>
  </r>
  <r>
    <s v="C07082"/>
    <s v="Luis Porter"/>
    <s v="Chennai"/>
    <x v="0"/>
    <x v="0"/>
    <n v="1185402"/>
    <n v="0.1"/>
    <n v="36"/>
    <d v="2022-10-24T00:00:00"/>
    <n v="738"/>
    <n v="8"/>
    <n v="2"/>
    <n v="38249.588233949347"/>
    <x v="1"/>
    <x v="0"/>
  </r>
  <r>
    <s v="C07083"/>
    <s v="Andrew Morales"/>
    <s v="Delhi"/>
    <x v="1"/>
    <x v="1"/>
    <n v="954609"/>
    <n v="7.0000000000000007E-2"/>
    <n v="36"/>
    <d v="2022-04-23T00:00:00"/>
    <n v="315"/>
    <n v="36"/>
    <n v="0"/>
    <n v="29475.55456155584"/>
    <x v="0"/>
    <x v="1"/>
  </r>
  <r>
    <s v="C07084"/>
    <s v="Kenneth Thomas"/>
    <s v="Delhi"/>
    <x v="1"/>
    <x v="1"/>
    <n v="1847243"/>
    <n v="7.0000000000000007E-2"/>
    <n v="84"/>
    <d v="2021-04-01T00:00:00"/>
    <n v="360"/>
    <n v="3"/>
    <n v="4"/>
    <n v="27879.847448339482"/>
    <x v="0"/>
    <x v="0"/>
  </r>
  <r>
    <s v="C07085"/>
    <s v="Larry Stone"/>
    <s v="Bangalore"/>
    <x v="0"/>
    <x v="0"/>
    <n v="1159206"/>
    <n v="7.0000000000000007E-2"/>
    <n v="60"/>
    <d v="2023-08-14T00:00:00"/>
    <n v="762"/>
    <n v="60"/>
    <n v="0"/>
    <n v="22953.668155164425"/>
    <x v="1"/>
    <x v="1"/>
  </r>
  <r>
    <s v="C07086"/>
    <s v="Elizabeth Torres PhD"/>
    <s v="Kolkata"/>
    <x v="3"/>
    <x v="1"/>
    <n v="1759550"/>
    <n v="0.08"/>
    <n v="60"/>
    <d v="2020-11-25T00:00:00"/>
    <n v="828"/>
    <n v="33"/>
    <n v="3"/>
    <n v="35677.329570178292"/>
    <x v="1"/>
    <x v="0"/>
  </r>
  <r>
    <s v="C07087"/>
    <s v="Christine Foster"/>
    <s v="Mumbai"/>
    <x v="2"/>
    <x v="0"/>
    <n v="261216"/>
    <n v="0.09"/>
    <n v="84"/>
    <d v="2021-09-24T00:00:00"/>
    <n v="453"/>
    <n v="45"/>
    <n v="2"/>
    <n v="4202.7246667742302"/>
    <x v="0"/>
    <x v="0"/>
  </r>
  <r>
    <s v="C07088"/>
    <s v="Eric Wallace"/>
    <s v="Kolkata"/>
    <x v="3"/>
    <x v="1"/>
    <n v="724643"/>
    <n v="0.09"/>
    <n v="36"/>
    <d v="2021-11-21T00:00:00"/>
    <n v="452"/>
    <n v="25"/>
    <n v="3"/>
    <n v="23043.453673897395"/>
    <x v="0"/>
    <x v="0"/>
  </r>
  <r>
    <s v="C07089"/>
    <s v="Valerie Payne"/>
    <s v="Mumbai"/>
    <x v="2"/>
    <x v="0"/>
    <n v="464299"/>
    <n v="0.1"/>
    <n v="60"/>
    <d v="2022-04-10T00:00:00"/>
    <n v="845"/>
    <n v="59"/>
    <n v="5"/>
    <n v="9864.9816123971505"/>
    <x v="1"/>
    <x v="0"/>
  </r>
  <r>
    <s v="C07090"/>
    <s v="Kimberly Martin"/>
    <s v="Hyderabad"/>
    <x v="0"/>
    <x v="0"/>
    <n v="1348261"/>
    <n v="0.1"/>
    <n v="120"/>
    <d v="2021-05-22T00:00:00"/>
    <n v="585"/>
    <n v="70"/>
    <n v="0"/>
    <n v="17817.368465894084"/>
    <x v="0"/>
    <x v="0"/>
  </r>
  <r>
    <s v="C07091"/>
    <s v="Kathy Gonzalez"/>
    <s v="Chennai"/>
    <x v="0"/>
    <x v="1"/>
    <n v="801024"/>
    <n v="7.0000000000000007E-2"/>
    <n v="60"/>
    <d v="2021-03-05T00:00:00"/>
    <n v="438"/>
    <n v="44"/>
    <n v="3"/>
    <n v="15861.235259584948"/>
    <x v="0"/>
    <x v="0"/>
  </r>
  <r>
    <s v="C07092"/>
    <s v="Susan Price"/>
    <s v="Delhi"/>
    <x v="1"/>
    <x v="2"/>
    <n v="496415"/>
    <n v="7.0000000000000007E-2"/>
    <n v="120"/>
    <d v="2023-06-05T00:00:00"/>
    <n v="804"/>
    <n v="60"/>
    <n v="3"/>
    <n v="5763.7990711313259"/>
    <x v="1"/>
    <x v="0"/>
  </r>
  <r>
    <s v="C07093"/>
    <s v="Leonard Brennan"/>
    <s v="Bangalore"/>
    <x v="0"/>
    <x v="0"/>
    <n v="589851"/>
    <n v="0.1"/>
    <n v="120"/>
    <d v="2022-03-23T00:00:00"/>
    <n v="769"/>
    <n v="64"/>
    <n v="0"/>
    <n v="7794.9244300443997"/>
    <x v="1"/>
    <x v="0"/>
  </r>
  <r>
    <s v="C07094"/>
    <s v="Victor Chavez"/>
    <s v="Chennai"/>
    <x v="0"/>
    <x v="2"/>
    <n v="106385"/>
    <n v="0.08"/>
    <n v="84"/>
    <d v="2021-06-03T00:00:00"/>
    <n v="355"/>
    <n v="64"/>
    <n v="4"/>
    <n v="1658.139419227999"/>
    <x v="0"/>
    <x v="0"/>
  </r>
  <r>
    <s v="C07095"/>
    <s v="Dr. Todd Valdez"/>
    <s v="Delhi"/>
    <x v="1"/>
    <x v="0"/>
    <n v="851851"/>
    <n v="7.0000000000000007E-2"/>
    <n v="60"/>
    <d v="2022-05-13T00:00:00"/>
    <n v="495"/>
    <n v="47"/>
    <n v="0"/>
    <n v="16867.670777795294"/>
    <x v="0"/>
    <x v="0"/>
  </r>
  <r>
    <s v="C07096"/>
    <s v="Mr. Charles Johnson"/>
    <s v="Mumbai"/>
    <x v="2"/>
    <x v="2"/>
    <n v="1308658"/>
    <n v="0.08"/>
    <n v="36"/>
    <d v="2021-09-27T00:00:00"/>
    <n v="484"/>
    <n v="15"/>
    <n v="3"/>
    <n v="41008.585352025169"/>
    <x v="0"/>
    <x v="0"/>
  </r>
  <r>
    <s v="C07097"/>
    <s v="William Adkins"/>
    <s v="Hyderabad"/>
    <x v="0"/>
    <x v="1"/>
    <n v="1837760"/>
    <n v="0.1"/>
    <n v="60"/>
    <d v="2022-06-27T00:00:00"/>
    <n v="316"/>
    <n v="5"/>
    <n v="3"/>
    <n v="39046.968888580384"/>
    <x v="0"/>
    <x v="0"/>
  </r>
  <r>
    <s v="C07098"/>
    <s v="Joseph Jackson"/>
    <s v="Delhi"/>
    <x v="1"/>
    <x v="0"/>
    <n v="1801930"/>
    <n v="0.09"/>
    <n v="36"/>
    <d v="2022-07-05T00:00:00"/>
    <n v="443"/>
    <n v="24"/>
    <n v="5"/>
    <n v="57300.892271926918"/>
    <x v="0"/>
    <x v="0"/>
  </r>
  <r>
    <s v="C07099"/>
    <s v="Antonio Koch"/>
    <s v="Hyderabad"/>
    <x v="0"/>
    <x v="1"/>
    <n v="1948878"/>
    <n v="0.1"/>
    <n v="120"/>
    <d v="2021-01-26T00:00:00"/>
    <n v="413"/>
    <n v="11"/>
    <n v="0"/>
    <n v="25754.56637926539"/>
    <x v="0"/>
    <x v="0"/>
  </r>
  <r>
    <s v="C07100"/>
    <s v="Karen Williams"/>
    <s v="Bangalore"/>
    <x v="0"/>
    <x v="2"/>
    <n v="103450"/>
    <n v="0.08"/>
    <n v="36"/>
    <d v="2022-06-16T00:00:00"/>
    <n v="484"/>
    <n v="30"/>
    <n v="3"/>
    <n v="3241.7470069850215"/>
    <x v="0"/>
    <x v="0"/>
  </r>
  <r>
    <s v="C07101"/>
    <s v="Laura Williams"/>
    <s v="Hyderabad"/>
    <x v="0"/>
    <x v="1"/>
    <n v="1688403"/>
    <n v="0.1"/>
    <n v="36"/>
    <d v="2021-05-03T00:00:00"/>
    <n v="841"/>
    <n v="26"/>
    <n v="1"/>
    <n v="54480.015659636796"/>
    <x v="1"/>
    <x v="0"/>
  </r>
  <r>
    <s v="C07102"/>
    <s v="Erin Grant"/>
    <s v="Delhi"/>
    <x v="1"/>
    <x v="1"/>
    <n v="1811747"/>
    <n v="0.09"/>
    <n v="36"/>
    <d v="2023-03-05T00:00:00"/>
    <n v="700"/>
    <n v="25"/>
    <n v="5"/>
    <n v="57613.070247449556"/>
    <x v="1"/>
    <x v="0"/>
  </r>
  <r>
    <s v="C07103"/>
    <s v="Patricia Mckinney"/>
    <s v="Hyderabad"/>
    <x v="0"/>
    <x v="0"/>
    <n v="1134370"/>
    <n v="0.1"/>
    <n v="36"/>
    <d v="2024-01-30T00:00:00"/>
    <n v="648"/>
    <n v="22"/>
    <n v="0"/>
    <n v="36602.929137073428"/>
    <x v="2"/>
    <x v="0"/>
  </r>
  <r>
    <s v="C07104"/>
    <s v="Sean Flynn"/>
    <s v="Bangalore"/>
    <x v="0"/>
    <x v="0"/>
    <n v="155593"/>
    <n v="7.0000000000000007E-2"/>
    <n v="84"/>
    <d v="2020-11-05T00:00:00"/>
    <n v="349"/>
    <n v="77"/>
    <n v="0"/>
    <n v="2348.3153564687946"/>
    <x v="0"/>
    <x v="0"/>
  </r>
  <r>
    <s v="C07105"/>
    <s v="Nancy Cooper"/>
    <s v="Bangalore"/>
    <x v="0"/>
    <x v="1"/>
    <n v="190284"/>
    <n v="0.1"/>
    <n v="60"/>
    <d v="2022-04-12T00:00:00"/>
    <n v="669"/>
    <n v="3"/>
    <n v="5"/>
    <n v="4042.9726558389725"/>
    <x v="2"/>
    <x v="0"/>
  </r>
  <r>
    <s v="C07106"/>
    <s v="James Moore"/>
    <s v="Kolkata"/>
    <x v="3"/>
    <x v="0"/>
    <n v="1697260"/>
    <n v="7.0000000000000007E-2"/>
    <n v="84"/>
    <d v="2024-04-17T00:00:00"/>
    <n v="679"/>
    <n v="55"/>
    <n v="2"/>
    <n v="25616.202026570772"/>
    <x v="2"/>
    <x v="0"/>
  </r>
  <r>
    <s v="C07107"/>
    <s v="Kayla Doyle"/>
    <s v="Mumbai"/>
    <x v="2"/>
    <x v="1"/>
    <n v="1326915"/>
    <n v="0.09"/>
    <n v="36"/>
    <d v="2024-02-01T00:00:00"/>
    <n v="429"/>
    <n v="16"/>
    <n v="1"/>
    <n v="42195.542262465191"/>
    <x v="0"/>
    <x v="0"/>
  </r>
  <r>
    <s v="C07108"/>
    <s v="Rebecca Edwards"/>
    <s v="Hyderabad"/>
    <x v="0"/>
    <x v="1"/>
    <n v="923002"/>
    <n v="7.0000000000000007E-2"/>
    <n v="84"/>
    <d v="2020-06-27T00:00:00"/>
    <n v="313"/>
    <n v="23"/>
    <n v="4"/>
    <n v="13930.573808920775"/>
    <x v="0"/>
    <x v="0"/>
  </r>
  <r>
    <s v="C07109"/>
    <s v="Kristy Ballard"/>
    <s v="Kolkata"/>
    <x v="3"/>
    <x v="0"/>
    <n v="1379305"/>
    <n v="7.0000000000000007E-2"/>
    <n v="120"/>
    <d v="2022-05-26T00:00:00"/>
    <n v="708"/>
    <n v="11"/>
    <n v="4"/>
    <n v="16014.900592864426"/>
    <x v="1"/>
    <x v="0"/>
  </r>
  <r>
    <s v="C07110"/>
    <s v="Dawn Wade"/>
    <s v="Chennai"/>
    <x v="0"/>
    <x v="0"/>
    <n v="1158544"/>
    <n v="7.0000000000000007E-2"/>
    <n v="84"/>
    <d v="2020-09-10T00:00:00"/>
    <n v="849"/>
    <n v="26"/>
    <n v="3"/>
    <n v="17485.533837285628"/>
    <x v="1"/>
    <x v="0"/>
  </r>
  <r>
    <s v="C07111"/>
    <s v="Miss Laura White DDS"/>
    <s v="Hyderabad"/>
    <x v="0"/>
    <x v="0"/>
    <n v="652656"/>
    <n v="7.0000000000000007E-2"/>
    <n v="60"/>
    <d v="2022-09-04T00:00:00"/>
    <n v="437"/>
    <n v="53"/>
    <n v="0"/>
    <n v="12923.371034550366"/>
    <x v="0"/>
    <x v="0"/>
  </r>
  <r>
    <s v="C07112"/>
    <s v="Sandra Hardy"/>
    <s v="Hyderabad"/>
    <x v="0"/>
    <x v="2"/>
    <n v="685279"/>
    <n v="7.0000000000000007E-2"/>
    <n v="36"/>
    <d v="2021-10-10T00:00:00"/>
    <n v="789"/>
    <n v="27"/>
    <n v="3"/>
    <n v="21159.426062805218"/>
    <x v="1"/>
    <x v="0"/>
  </r>
  <r>
    <s v="C07113"/>
    <s v="Elizabeth Bryant"/>
    <s v="Mumbai"/>
    <x v="2"/>
    <x v="2"/>
    <n v="148843"/>
    <n v="7.0000000000000007E-2"/>
    <n v="84"/>
    <d v="2022-06-22T00:00:00"/>
    <n v="492"/>
    <n v="63"/>
    <n v="2"/>
    <n v="2246.439766589016"/>
    <x v="0"/>
    <x v="0"/>
  </r>
  <r>
    <s v="C07114"/>
    <s v="James Monroe"/>
    <s v="Kolkata"/>
    <x v="3"/>
    <x v="1"/>
    <n v="1647300"/>
    <n v="7.0000000000000007E-2"/>
    <n v="84"/>
    <d v="2024-06-21T00:00:00"/>
    <n v="756"/>
    <n v="45"/>
    <n v="5"/>
    <n v="24862.171734660587"/>
    <x v="1"/>
    <x v="0"/>
  </r>
  <r>
    <s v="C07115"/>
    <s v="Gregory Curtis MD"/>
    <s v="Kolkata"/>
    <x v="3"/>
    <x v="1"/>
    <n v="1973036"/>
    <n v="0.08"/>
    <n v="84"/>
    <d v="2023-05-27T00:00:00"/>
    <n v="353"/>
    <n v="68"/>
    <n v="1"/>
    <n v="30752.162120185501"/>
    <x v="0"/>
    <x v="0"/>
  </r>
  <r>
    <s v="C07116"/>
    <s v="Nicholas Thomas"/>
    <s v="Bangalore"/>
    <x v="0"/>
    <x v="2"/>
    <n v="175032"/>
    <n v="0.08"/>
    <n v="36"/>
    <d v="2022-01-10T00:00:00"/>
    <n v="518"/>
    <n v="27"/>
    <n v="3"/>
    <n v="5484.8667194451646"/>
    <x v="0"/>
    <x v="0"/>
  </r>
  <r>
    <s v="C07117"/>
    <s v="Kathryn Richardson"/>
    <s v="Mumbai"/>
    <x v="2"/>
    <x v="0"/>
    <n v="1000406"/>
    <n v="0.1"/>
    <n v="84"/>
    <d v="2021-11-09T00:00:00"/>
    <n v="705"/>
    <n v="60"/>
    <n v="2"/>
    <n v="16607.924107600822"/>
    <x v="1"/>
    <x v="0"/>
  </r>
  <r>
    <s v="C07118"/>
    <s v="Rachel Owens"/>
    <s v="Delhi"/>
    <x v="1"/>
    <x v="2"/>
    <n v="257309"/>
    <n v="0.09"/>
    <n v="60"/>
    <d v="2021-12-19T00:00:00"/>
    <n v="564"/>
    <n v="42"/>
    <n v="5"/>
    <n v="5341.3116249379236"/>
    <x v="0"/>
    <x v="0"/>
  </r>
  <r>
    <s v="C07119"/>
    <s v="Andrew Raymond"/>
    <s v="Hyderabad"/>
    <x v="0"/>
    <x v="2"/>
    <n v="523497"/>
    <n v="0.08"/>
    <n v="120"/>
    <d v="2022-08-02T00:00:00"/>
    <n v="301"/>
    <n v="66"/>
    <n v="0"/>
    <n v="6351.4631662246284"/>
    <x v="0"/>
    <x v="0"/>
  </r>
  <r>
    <s v="C07120"/>
    <s v="Steve Sharp"/>
    <s v="Delhi"/>
    <x v="1"/>
    <x v="1"/>
    <n v="1060902"/>
    <n v="7.0000000000000007E-2"/>
    <n v="36"/>
    <d v="2023-05-13T00:00:00"/>
    <n v="512"/>
    <n v="31"/>
    <n v="4"/>
    <n v="32757.57381866682"/>
    <x v="0"/>
    <x v="0"/>
  </r>
  <r>
    <s v="C07121"/>
    <s v="Richard Gentry"/>
    <s v="Chennai"/>
    <x v="0"/>
    <x v="1"/>
    <n v="342590"/>
    <n v="7.0000000000000007E-2"/>
    <n v="60"/>
    <d v="2021-08-21T00:00:00"/>
    <n v="446"/>
    <n v="51"/>
    <n v="0"/>
    <n v="6783.6926079383475"/>
    <x v="0"/>
    <x v="0"/>
  </r>
  <r>
    <s v="C07122"/>
    <s v="Richard Merritt"/>
    <s v="Bangalore"/>
    <x v="0"/>
    <x v="1"/>
    <n v="1876446"/>
    <n v="0.08"/>
    <n v="84"/>
    <d v="2024-04-24T00:00:00"/>
    <n v="399"/>
    <n v="51"/>
    <n v="0"/>
    <n v="29246.689671031647"/>
    <x v="0"/>
    <x v="0"/>
  </r>
  <r>
    <s v="C07123"/>
    <s v="Allen Sharp"/>
    <s v="Bangalore"/>
    <x v="0"/>
    <x v="0"/>
    <n v="1388737"/>
    <n v="7.0000000000000007E-2"/>
    <n v="120"/>
    <d v="2024-06-23T00:00:00"/>
    <n v="655"/>
    <n v="62"/>
    <n v="5"/>
    <n v="16124.414110463431"/>
    <x v="2"/>
    <x v="0"/>
  </r>
  <r>
    <s v="C07124"/>
    <s v="Connie Kidd"/>
    <s v="Bangalore"/>
    <x v="0"/>
    <x v="0"/>
    <n v="1791645"/>
    <n v="0.09"/>
    <n v="36"/>
    <d v="2022-12-30T00:00:00"/>
    <n v="710"/>
    <n v="25"/>
    <n v="0"/>
    <n v="56973.832021519433"/>
    <x v="1"/>
    <x v="0"/>
  </r>
  <r>
    <s v="C07125"/>
    <s v="Cheryl Peterson"/>
    <s v="Bangalore"/>
    <x v="0"/>
    <x v="1"/>
    <n v="1145813"/>
    <n v="0.1"/>
    <n v="84"/>
    <d v="2022-03-24T00:00:00"/>
    <n v="619"/>
    <n v="34"/>
    <n v="4"/>
    <n v="19021.852473398223"/>
    <x v="2"/>
    <x v="0"/>
  </r>
  <r>
    <s v="C07126"/>
    <s v="Corey White"/>
    <s v="Chennai"/>
    <x v="0"/>
    <x v="2"/>
    <n v="568472"/>
    <n v="0.09"/>
    <n v="120"/>
    <d v="2020-11-16T00:00:00"/>
    <n v="376"/>
    <n v="55"/>
    <n v="5"/>
    <n v="7201.1630455351815"/>
    <x v="0"/>
    <x v="0"/>
  </r>
  <r>
    <s v="C07127"/>
    <s v="Amanda Bell"/>
    <s v="Delhi"/>
    <x v="1"/>
    <x v="1"/>
    <n v="1545907"/>
    <n v="0.08"/>
    <n v="120"/>
    <d v="2023-02-24T00:00:00"/>
    <n v="754"/>
    <n v="16"/>
    <n v="3"/>
    <n v="18756.117740710677"/>
    <x v="1"/>
    <x v="0"/>
  </r>
  <r>
    <s v="C07128"/>
    <s v="David Prince"/>
    <s v="Chennai"/>
    <x v="0"/>
    <x v="1"/>
    <n v="814032"/>
    <n v="0.09"/>
    <n v="36"/>
    <d v="2021-03-04T00:00:00"/>
    <n v="473"/>
    <n v="24"/>
    <n v="0"/>
    <n v="25885.999976636835"/>
    <x v="0"/>
    <x v="0"/>
  </r>
  <r>
    <s v="C07129"/>
    <s v="Susan Santiago"/>
    <s v="Kolkata"/>
    <x v="3"/>
    <x v="1"/>
    <n v="1197277"/>
    <n v="0.09"/>
    <n v="120"/>
    <d v="2023-08-10T00:00:00"/>
    <n v="664"/>
    <n v="92"/>
    <n v="2"/>
    <n v="15166.599036837744"/>
    <x v="2"/>
    <x v="0"/>
  </r>
  <r>
    <s v="C07130"/>
    <s v="Robin Macias"/>
    <s v="Bangalore"/>
    <x v="0"/>
    <x v="1"/>
    <n v="1993387"/>
    <n v="7.0000000000000007E-2"/>
    <n v="84"/>
    <d v="2021-12-06T00:00:00"/>
    <n v="692"/>
    <n v="69"/>
    <n v="4"/>
    <n v="30085.55207165657"/>
    <x v="2"/>
    <x v="0"/>
  </r>
  <r>
    <s v="C07131"/>
    <s v="Kelly Patterson"/>
    <s v="Hyderabad"/>
    <x v="0"/>
    <x v="2"/>
    <n v="1931957"/>
    <n v="0.08"/>
    <n v="60"/>
    <d v="2022-12-27T00:00:00"/>
    <n v="760"/>
    <n v="17"/>
    <n v="2"/>
    <n v="39173.121880260827"/>
    <x v="1"/>
    <x v="0"/>
  </r>
  <r>
    <s v="C07132"/>
    <s v="Aaron Oliver"/>
    <s v="Delhi"/>
    <x v="1"/>
    <x v="0"/>
    <n v="232940"/>
    <n v="7.0000000000000007E-2"/>
    <n v="60"/>
    <d v="2021-12-16T00:00:00"/>
    <n v="538"/>
    <n v="34"/>
    <n v="2"/>
    <n v="4612.4911879890205"/>
    <x v="0"/>
    <x v="0"/>
  </r>
  <r>
    <s v="C07133"/>
    <s v="Timothy Anthony"/>
    <s v="Bangalore"/>
    <x v="0"/>
    <x v="2"/>
    <n v="961131"/>
    <n v="7.0000000000000007E-2"/>
    <n v="84"/>
    <d v="2022-10-16T00:00:00"/>
    <n v="610"/>
    <n v="32"/>
    <n v="1"/>
    <n v="14506.042603961672"/>
    <x v="2"/>
    <x v="0"/>
  </r>
  <r>
    <s v="C07134"/>
    <s v="Marc Smith"/>
    <s v="Kolkata"/>
    <x v="3"/>
    <x v="0"/>
    <n v="1876758"/>
    <n v="0.08"/>
    <n v="120"/>
    <d v="2021-09-21T00:00:00"/>
    <n v="537"/>
    <n v="48"/>
    <n v="5"/>
    <n v="22770.253332717093"/>
    <x v="0"/>
    <x v="0"/>
  </r>
  <r>
    <s v="C07135"/>
    <s v="Samantha Sutton"/>
    <s v="Kolkata"/>
    <x v="3"/>
    <x v="1"/>
    <n v="1401241"/>
    <n v="7.0000000000000007E-2"/>
    <n v="84"/>
    <d v="2023-09-21T00:00:00"/>
    <n v="748"/>
    <n v="43"/>
    <n v="1"/>
    <n v="21148.481990923046"/>
    <x v="1"/>
    <x v="0"/>
  </r>
  <r>
    <s v="C07136"/>
    <s v="David Reed"/>
    <s v="Kolkata"/>
    <x v="3"/>
    <x v="2"/>
    <n v="1364268"/>
    <n v="0.09"/>
    <n v="120"/>
    <d v="2023-02-15T00:00:00"/>
    <n v="701"/>
    <n v="96"/>
    <n v="1"/>
    <n v="17281.970450270535"/>
    <x v="1"/>
    <x v="0"/>
  </r>
  <r>
    <s v="C07137"/>
    <s v="April Carter"/>
    <s v="Chennai"/>
    <x v="0"/>
    <x v="0"/>
    <n v="1600148"/>
    <n v="0.08"/>
    <n v="84"/>
    <d v="2022-09-29T00:00:00"/>
    <n v="484"/>
    <n v="73"/>
    <n v="0"/>
    <n v="24940.249804002862"/>
    <x v="0"/>
    <x v="0"/>
  </r>
  <r>
    <s v="C07138"/>
    <s v="Amy Weber"/>
    <s v="Chennai"/>
    <x v="0"/>
    <x v="1"/>
    <n v="698759"/>
    <n v="0.08"/>
    <n v="120"/>
    <d v="2022-03-13T00:00:00"/>
    <n v="850"/>
    <n v="119"/>
    <n v="2"/>
    <n v="8477.8748504154846"/>
    <x v="1"/>
    <x v="0"/>
  </r>
  <r>
    <s v="C07139"/>
    <s v="Donna Aguirre"/>
    <s v="Delhi"/>
    <x v="1"/>
    <x v="1"/>
    <n v="719504"/>
    <n v="0.1"/>
    <n v="36"/>
    <d v="2021-09-27T00:00:00"/>
    <n v="624"/>
    <n v="4"/>
    <n v="1"/>
    <n v="23216.370254714846"/>
    <x v="2"/>
    <x v="0"/>
  </r>
  <r>
    <s v="C07140"/>
    <s v="Anthony Marquez"/>
    <s v="Chennai"/>
    <x v="0"/>
    <x v="2"/>
    <n v="1131671"/>
    <n v="0.1"/>
    <n v="36"/>
    <d v="2022-04-14T00:00:00"/>
    <n v="835"/>
    <n v="26"/>
    <n v="0"/>
    <n v="36515.839998837255"/>
    <x v="1"/>
    <x v="0"/>
  </r>
  <r>
    <s v="C07141"/>
    <s v="Maureen Kelly"/>
    <s v="Chennai"/>
    <x v="0"/>
    <x v="1"/>
    <n v="892921"/>
    <n v="0.1"/>
    <n v="84"/>
    <d v="2022-11-26T00:00:00"/>
    <n v="817"/>
    <n v="79"/>
    <n v="3"/>
    <n v="14823.54584247099"/>
    <x v="1"/>
    <x v="0"/>
  </r>
  <r>
    <s v="C07142"/>
    <s v="Bruce Wiley"/>
    <s v="Bangalore"/>
    <x v="0"/>
    <x v="0"/>
    <n v="435680"/>
    <n v="0.09"/>
    <n v="60"/>
    <d v="2023-10-11T00:00:00"/>
    <n v="678"/>
    <n v="54"/>
    <n v="3"/>
    <n v="9044.0002050179137"/>
    <x v="2"/>
    <x v="0"/>
  </r>
  <r>
    <s v="C07143"/>
    <s v="Ashley Mitchell"/>
    <s v="Mumbai"/>
    <x v="2"/>
    <x v="0"/>
    <n v="374298"/>
    <n v="0.08"/>
    <n v="84"/>
    <d v="2024-05-12T00:00:00"/>
    <n v="556"/>
    <n v="81"/>
    <n v="0"/>
    <n v="5833.8888784904038"/>
    <x v="0"/>
    <x v="0"/>
  </r>
  <r>
    <s v="C07144"/>
    <s v="Jessica Gilbert"/>
    <s v="Kolkata"/>
    <x v="3"/>
    <x v="0"/>
    <n v="730284"/>
    <n v="0.09"/>
    <n v="84"/>
    <d v="2021-01-20T00:00:00"/>
    <n v="318"/>
    <n v="29"/>
    <n v="4"/>
    <n v="11749.596428053992"/>
    <x v="0"/>
    <x v="0"/>
  </r>
  <r>
    <s v="C07145"/>
    <s v="Catherine Johnson"/>
    <s v="Bangalore"/>
    <x v="0"/>
    <x v="2"/>
    <n v="506089"/>
    <n v="0.08"/>
    <n v="84"/>
    <d v="2023-09-10T00:00:00"/>
    <n v="686"/>
    <n v="49"/>
    <n v="4"/>
    <n v="7888.0116608326252"/>
    <x v="2"/>
    <x v="0"/>
  </r>
  <r>
    <s v="C07146"/>
    <s v="Eric Moore"/>
    <s v="Chennai"/>
    <x v="0"/>
    <x v="0"/>
    <n v="351246"/>
    <n v="0.09"/>
    <n v="84"/>
    <d v="2020-12-19T00:00:00"/>
    <n v="843"/>
    <n v="50"/>
    <n v="0"/>
    <n v="5651.2243825255009"/>
    <x v="1"/>
    <x v="0"/>
  </r>
  <r>
    <s v="C07147"/>
    <s v="Timothy Moran"/>
    <s v="Delhi"/>
    <x v="1"/>
    <x v="0"/>
    <n v="1591364"/>
    <n v="0.1"/>
    <n v="84"/>
    <d v="2023-03-31T00:00:00"/>
    <n v="530"/>
    <n v="23"/>
    <n v="5"/>
    <n v="26418.526617761265"/>
    <x v="0"/>
    <x v="0"/>
  </r>
  <r>
    <s v="C07148"/>
    <s v="Amanda Smith"/>
    <s v="Bangalore"/>
    <x v="0"/>
    <x v="0"/>
    <n v="1971157"/>
    <n v="0.08"/>
    <n v="36"/>
    <d v="2024-04-12T00:00:00"/>
    <n v="652"/>
    <n v="12"/>
    <n v="0"/>
    <n v="61768.896133857648"/>
    <x v="2"/>
    <x v="0"/>
  </r>
  <r>
    <s v="C07149"/>
    <s v="Daniel Andrews"/>
    <s v="Hyderabad"/>
    <x v="0"/>
    <x v="1"/>
    <n v="1077892"/>
    <n v="7.0000000000000007E-2"/>
    <n v="36"/>
    <d v="2023-11-27T00:00:00"/>
    <n v="598"/>
    <n v="33"/>
    <n v="5"/>
    <n v="33282.175694409489"/>
    <x v="0"/>
    <x v="0"/>
  </r>
  <r>
    <s v="C07150"/>
    <s v="Dr. Chelsea Turner"/>
    <s v="Hyderabad"/>
    <x v="0"/>
    <x v="0"/>
    <n v="990933"/>
    <n v="7.0000000000000007E-2"/>
    <n v="36"/>
    <d v="2023-01-29T00:00:00"/>
    <n v="667"/>
    <n v="3"/>
    <n v="4"/>
    <n v="30597.134228093615"/>
    <x v="2"/>
    <x v="0"/>
  </r>
  <r>
    <s v="C07151"/>
    <s v="Robert Williams"/>
    <s v="Kolkata"/>
    <x v="3"/>
    <x v="0"/>
    <n v="1781317"/>
    <n v="0.08"/>
    <n v="60"/>
    <d v="2024-02-25T00:00:00"/>
    <n v="583"/>
    <n v="51"/>
    <n v="2"/>
    <n v="36118.685844654188"/>
    <x v="0"/>
    <x v="0"/>
  </r>
  <r>
    <s v="C07152"/>
    <s v="Cole Pearson"/>
    <s v="Chennai"/>
    <x v="0"/>
    <x v="1"/>
    <n v="1371249"/>
    <n v="0.08"/>
    <n v="84"/>
    <d v="2020-09-01T00:00:00"/>
    <n v="655"/>
    <n v="34"/>
    <n v="0"/>
    <n v="21372.580913446207"/>
    <x v="2"/>
    <x v="0"/>
  </r>
  <r>
    <s v="C07153"/>
    <s v="Caitlin Mayer"/>
    <s v="Bangalore"/>
    <x v="0"/>
    <x v="1"/>
    <n v="517965"/>
    <n v="0.1"/>
    <n v="36"/>
    <d v="2023-01-05T00:00:00"/>
    <n v="611"/>
    <n v="31"/>
    <n v="5"/>
    <n v="16713.273614856033"/>
    <x v="2"/>
    <x v="0"/>
  </r>
  <r>
    <s v="C07154"/>
    <s v="Betty Williams"/>
    <s v="Mumbai"/>
    <x v="2"/>
    <x v="1"/>
    <n v="1952932"/>
    <n v="0.09"/>
    <n v="36"/>
    <d v="2023-01-07T00:00:00"/>
    <n v="768"/>
    <n v="19"/>
    <n v="1"/>
    <n v="62102.715503043284"/>
    <x v="1"/>
    <x v="0"/>
  </r>
  <r>
    <s v="C07155"/>
    <s v="Brittany Gibson"/>
    <s v="Bangalore"/>
    <x v="0"/>
    <x v="1"/>
    <n v="196099"/>
    <n v="0.08"/>
    <n v="84"/>
    <d v="2024-05-29T00:00:00"/>
    <n v="360"/>
    <n v="83"/>
    <n v="5"/>
    <n v="3056.4410581490943"/>
    <x v="0"/>
    <x v="0"/>
  </r>
  <r>
    <s v="C07156"/>
    <s v="Jordan Lee"/>
    <s v="Chennai"/>
    <x v="0"/>
    <x v="2"/>
    <n v="1166112"/>
    <n v="0.1"/>
    <n v="120"/>
    <d v="2022-12-08T00:00:00"/>
    <n v="757"/>
    <n v="110"/>
    <n v="2"/>
    <n v="15410.256008666483"/>
    <x v="1"/>
    <x v="0"/>
  </r>
  <r>
    <s v="C07157"/>
    <s v="Robert Rubio"/>
    <s v="Mumbai"/>
    <x v="2"/>
    <x v="1"/>
    <n v="172491"/>
    <n v="0.09"/>
    <n v="60"/>
    <d v="2023-07-13T00:00:00"/>
    <n v="626"/>
    <n v="30"/>
    <n v="5"/>
    <n v="3580.6294513490293"/>
    <x v="2"/>
    <x v="0"/>
  </r>
  <r>
    <s v="C07158"/>
    <s v="David Jones"/>
    <s v="Kolkata"/>
    <x v="3"/>
    <x v="2"/>
    <n v="1595226"/>
    <n v="7.0000000000000007E-2"/>
    <n v="60"/>
    <d v="2023-12-10T00:00:00"/>
    <n v="701"/>
    <n v="54"/>
    <n v="3"/>
    <n v="31587.386742727624"/>
    <x v="1"/>
    <x v="0"/>
  </r>
  <r>
    <s v="C07159"/>
    <s v="Christina Kirk"/>
    <s v="Delhi"/>
    <x v="1"/>
    <x v="1"/>
    <n v="915899"/>
    <n v="7.0000000000000007E-2"/>
    <n v="84"/>
    <d v="2023-07-21T00:00:00"/>
    <n v="485"/>
    <n v="32"/>
    <n v="3"/>
    <n v="13823.370503007283"/>
    <x v="0"/>
    <x v="0"/>
  </r>
  <r>
    <s v="C07160"/>
    <s v="Tracie Mooney"/>
    <s v="Mumbai"/>
    <x v="2"/>
    <x v="1"/>
    <n v="847190"/>
    <n v="7.0000000000000007E-2"/>
    <n v="120"/>
    <d v="2020-11-09T00:00:00"/>
    <n v="529"/>
    <n v="19"/>
    <n v="4"/>
    <n v="9836.5942509226115"/>
    <x v="0"/>
    <x v="0"/>
  </r>
  <r>
    <s v="C07161"/>
    <s v="Pamela Martin"/>
    <s v="Mumbai"/>
    <x v="2"/>
    <x v="2"/>
    <n v="971876"/>
    <n v="7.0000000000000007E-2"/>
    <n v="84"/>
    <d v="2024-04-19T00:00:00"/>
    <n v="820"/>
    <n v="20"/>
    <n v="5"/>
    <n v="14668.213450370298"/>
    <x v="1"/>
    <x v="0"/>
  </r>
  <r>
    <s v="C07162"/>
    <s v="Debra Miller"/>
    <s v="Mumbai"/>
    <x v="2"/>
    <x v="0"/>
    <n v="607672"/>
    <n v="0.1"/>
    <n v="84"/>
    <d v="2023-08-23T00:00:00"/>
    <n v="650"/>
    <n v="9"/>
    <n v="3"/>
    <n v="10088.074699985815"/>
    <x v="2"/>
    <x v="0"/>
  </r>
  <r>
    <s v="C07163"/>
    <s v="Randy Baird"/>
    <s v="Bangalore"/>
    <x v="0"/>
    <x v="1"/>
    <n v="1558332"/>
    <n v="0.1"/>
    <n v="84"/>
    <d v="2021-04-19T00:00:00"/>
    <n v="807"/>
    <n v="60"/>
    <n v="1"/>
    <n v="25870.156306985173"/>
    <x v="1"/>
    <x v="0"/>
  </r>
  <r>
    <s v="C07164"/>
    <s v="John Taylor"/>
    <s v="Chennai"/>
    <x v="0"/>
    <x v="2"/>
    <n v="243267"/>
    <n v="0.09"/>
    <n v="120"/>
    <d v="2023-12-17T00:00:00"/>
    <n v="330"/>
    <n v="10"/>
    <n v="3"/>
    <n v="3081.6035452901942"/>
    <x v="0"/>
    <x v="0"/>
  </r>
  <r>
    <s v="C07165"/>
    <s v="Tiffany Frazier"/>
    <s v="Kolkata"/>
    <x v="3"/>
    <x v="2"/>
    <n v="1706186"/>
    <n v="7.0000000000000007E-2"/>
    <n v="120"/>
    <d v="2023-02-18T00:00:00"/>
    <n v="613"/>
    <n v="3"/>
    <n v="5"/>
    <n v="19810.266172410731"/>
    <x v="2"/>
    <x v="0"/>
  </r>
  <r>
    <s v="C07166"/>
    <s v="Gregory Davis MD"/>
    <s v="Chennai"/>
    <x v="0"/>
    <x v="1"/>
    <n v="1830584"/>
    <n v="0.08"/>
    <n v="84"/>
    <d v="2021-03-23T00:00:00"/>
    <n v="722"/>
    <n v="65"/>
    <n v="1"/>
    <n v="28531.87470609642"/>
    <x v="1"/>
    <x v="0"/>
  </r>
  <r>
    <s v="C07167"/>
    <s v="Scott Shields"/>
    <s v="Kolkata"/>
    <x v="3"/>
    <x v="2"/>
    <n v="1359361"/>
    <n v="0.1"/>
    <n v="60"/>
    <d v="2022-05-17T00:00:00"/>
    <n v="756"/>
    <n v="33"/>
    <n v="1"/>
    <n v="28882.403945754355"/>
    <x v="1"/>
    <x v="0"/>
  </r>
  <r>
    <s v="C07168"/>
    <s v="Ashley Castillo"/>
    <s v="Kolkata"/>
    <x v="3"/>
    <x v="0"/>
    <n v="1093773"/>
    <n v="0.1"/>
    <n v="120"/>
    <d v="2020-10-17T00:00:00"/>
    <n v="691"/>
    <n v="42"/>
    <n v="2"/>
    <n v="14454.290793137508"/>
    <x v="2"/>
    <x v="0"/>
  </r>
  <r>
    <s v="C07169"/>
    <s v="Jermaine Abbott"/>
    <s v="Chennai"/>
    <x v="0"/>
    <x v="1"/>
    <n v="570624"/>
    <n v="0.09"/>
    <n v="120"/>
    <d v="2023-01-01T00:00:00"/>
    <n v="424"/>
    <n v="36"/>
    <n v="2"/>
    <n v="7228.4236720462359"/>
    <x v="0"/>
    <x v="0"/>
  </r>
  <r>
    <s v="C07170"/>
    <s v="Tammy Snow"/>
    <s v="Chennai"/>
    <x v="0"/>
    <x v="1"/>
    <n v="1047291"/>
    <n v="0.09"/>
    <n v="36"/>
    <d v="2023-03-17T00:00:00"/>
    <n v="430"/>
    <n v="34"/>
    <n v="5"/>
    <n v="33303.573817161938"/>
    <x v="0"/>
    <x v="0"/>
  </r>
  <r>
    <s v="C07171"/>
    <s v="Anna Dickerson"/>
    <s v="Delhi"/>
    <x v="1"/>
    <x v="2"/>
    <n v="1816413"/>
    <n v="0.09"/>
    <n v="120"/>
    <d v="2020-10-23T00:00:00"/>
    <n v="650"/>
    <n v="23"/>
    <n v="4"/>
    <n v="23009.552222501192"/>
    <x v="2"/>
    <x v="0"/>
  </r>
  <r>
    <s v="C07172"/>
    <s v="Amy Morgan"/>
    <s v="Delhi"/>
    <x v="1"/>
    <x v="0"/>
    <n v="889423"/>
    <n v="0.1"/>
    <n v="84"/>
    <d v="2023-08-10T00:00:00"/>
    <n v="697"/>
    <n v="22"/>
    <n v="3"/>
    <n v="14765.474900744945"/>
    <x v="2"/>
    <x v="0"/>
  </r>
  <r>
    <s v="C07173"/>
    <s v="Judy Ferguson"/>
    <s v="Mumbai"/>
    <x v="2"/>
    <x v="2"/>
    <n v="815232"/>
    <n v="0.09"/>
    <n v="36"/>
    <d v="2021-02-21T00:00:00"/>
    <n v="539"/>
    <n v="19"/>
    <n v="4"/>
    <n v="25924.159655828764"/>
    <x v="0"/>
    <x v="0"/>
  </r>
  <r>
    <s v="C07174"/>
    <s v="Sarah Henry"/>
    <s v="Kolkata"/>
    <x v="3"/>
    <x v="0"/>
    <n v="1685417"/>
    <n v="0.08"/>
    <n v="120"/>
    <d v="2022-02-09T00:00:00"/>
    <n v="669"/>
    <n v="79"/>
    <n v="2"/>
    <n v="20448.759009562262"/>
    <x v="2"/>
    <x v="0"/>
  </r>
  <r>
    <s v="C07175"/>
    <s v="Michael Thompson"/>
    <s v="Mumbai"/>
    <x v="2"/>
    <x v="1"/>
    <n v="937414"/>
    <n v="0.09"/>
    <n v="60"/>
    <d v="2023-02-23T00:00:00"/>
    <n v="485"/>
    <n v="43"/>
    <n v="0"/>
    <n v="19459.172806157418"/>
    <x v="0"/>
    <x v="0"/>
  </r>
  <r>
    <s v="C07176"/>
    <s v="Derrick Reyes"/>
    <s v="Bangalore"/>
    <x v="0"/>
    <x v="2"/>
    <n v="1018624"/>
    <n v="7.0000000000000007E-2"/>
    <n v="84"/>
    <d v="2022-01-04T00:00:00"/>
    <n v="563"/>
    <n v="33"/>
    <n v="3"/>
    <n v="15373.766054177688"/>
    <x v="0"/>
    <x v="0"/>
  </r>
  <r>
    <s v="C07177"/>
    <s v="Charles Brown"/>
    <s v="Hyderabad"/>
    <x v="0"/>
    <x v="2"/>
    <n v="1157650"/>
    <n v="0.08"/>
    <n v="36"/>
    <d v="2024-04-23T00:00:00"/>
    <n v="369"/>
    <n v="35"/>
    <n v="5"/>
    <n v="36276.543476425424"/>
    <x v="0"/>
    <x v="0"/>
  </r>
  <r>
    <s v="C07178"/>
    <s v="Kimberly Montes"/>
    <s v="Kolkata"/>
    <x v="3"/>
    <x v="2"/>
    <n v="907592"/>
    <n v="0.08"/>
    <n v="120"/>
    <d v="2023-05-04T00:00:00"/>
    <n v="363"/>
    <n v="34"/>
    <n v="1"/>
    <n v="11011.595401616711"/>
    <x v="0"/>
    <x v="0"/>
  </r>
  <r>
    <s v="C07179"/>
    <s v="David Ellis"/>
    <s v="Bangalore"/>
    <x v="0"/>
    <x v="0"/>
    <n v="794495"/>
    <n v="0.08"/>
    <n v="120"/>
    <d v="2021-02-17T00:00:00"/>
    <n v="364"/>
    <n v="108"/>
    <n v="2"/>
    <n v="9639.4167077359307"/>
    <x v="0"/>
    <x v="0"/>
  </r>
  <r>
    <s v="C07180"/>
    <s v="April Lambert"/>
    <s v="Kolkata"/>
    <x v="3"/>
    <x v="0"/>
    <n v="589356"/>
    <n v="0.09"/>
    <n v="84"/>
    <d v="2020-07-22T00:00:00"/>
    <n v="530"/>
    <n v="3"/>
    <n v="1"/>
    <n v="9482.1948070232793"/>
    <x v="0"/>
    <x v="0"/>
  </r>
  <r>
    <s v="C07181"/>
    <s v="Lisa Bass"/>
    <s v="Bangalore"/>
    <x v="0"/>
    <x v="0"/>
    <n v="1545289"/>
    <n v="0.1"/>
    <n v="60"/>
    <d v="2022-01-18T00:00:00"/>
    <n v="625"/>
    <n v="19"/>
    <n v="2"/>
    <n v="32832.824474831039"/>
    <x v="2"/>
    <x v="0"/>
  </r>
  <r>
    <s v="C07182"/>
    <s v="Jessica Cox"/>
    <s v="Delhi"/>
    <x v="1"/>
    <x v="2"/>
    <n v="227271"/>
    <n v="0.08"/>
    <n v="84"/>
    <d v="2023-10-24T00:00:00"/>
    <n v="848"/>
    <n v="0"/>
    <n v="2"/>
    <n v="3542.2945335091094"/>
    <x v="1"/>
    <x v="0"/>
  </r>
  <r>
    <s v="C07183"/>
    <s v="Tiffany Levy"/>
    <s v="Kolkata"/>
    <x v="3"/>
    <x v="2"/>
    <n v="1181211"/>
    <n v="0.1"/>
    <n v="36"/>
    <d v="2022-06-03T00:00:00"/>
    <n v="762"/>
    <n v="25"/>
    <n v="1"/>
    <n v="38114.356452419968"/>
    <x v="1"/>
    <x v="0"/>
  </r>
  <r>
    <s v="C07184"/>
    <s v="Cody Carlson"/>
    <s v="Mumbai"/>
    <x v="2"/>
    <x v="0"/>
    <n v="465111"/>
    <n v="0.1"/>
    <n v="60"/>
    <d v="2022-08-22T00:00:00"/>
    <n v="614"/>
    <n v="28"/>
    <n v="3"/>
    <n v="9882.2342127026986"/>
    <x v="2"/>
    <x v="0"/>
  </r>
  <r>
    <s v="C07185"/>
    <s v="Travis Smith"/>
    <s v="Chennai"/>
    <x v="0"/>
    <x v="1"/>
    <n v="836001"/>
    <n v="0.1"/>
    <n v="120"/>
    <d v="2022-12-27T00:00:00"/>
    <n v="498"/>
    <n v="61"/>
    <n v="4"/>
    <n v="11047.814818388963"/>
    <x v="0"/>
    <x v="0"/>
  </r>
  <r>
    <s v="C07186"/>
    <s v="Kenneth Wise"/>
    <s v="Chennai"/>
    <x v="0"/>
    <x v="2"/>
    <n v="1964881"/>
    <n v="0.1"/>
    <n v="36"/>
    <d v="2024-01-08T00:00:00"/>
    <n v="713"/>
    <n v="10"/>
    <n v="0"/>
    <n v="63401.183040614589"/>
    <x v="1"/>
    <x v="0"/>
  </r>
  <r>
    <s v="C07187"/>
    <s v="Dakota Jones"/>
    <s v="Kolkata"/>
    <x v="3"/>
    <x v="2"/>
    <n v="543815"/>
    <n v="0.1"/>
    <n v="120"/>
    <d v="2023-08-12T00:00:00"/>
    <n v="387"/>
    <n v="30"/>
    <n v="5"/>
    <n v="7186.5552977355219"/>
    <x v="0"/>
    <x v="0"/>
  </r>
  <r>
    <s v="C07188"/>
    <s v="Melinda Holt"/>
    <s v="Bangalore"/>
    <x v="0"/>
    <x v="0"/>
    <n v="1138605"/>
    <n v="0.08"/>
    <n v="36"/>
    <d v="2024-05-02T00:00:00"/>
    <n v="598"/>
    <n v="1"/>
    <n v="5"/>
    <n v="35679.742396212474"/>
    <x v="0"/>
    <x v="0"/>
  </r>
  <r>
    <s v="C07189"/>
    <s v="Stephen Johnston"/>
    <s v="Kolkata"/>
    <x v="3"/>
    <x v="1"/>
    <n v="1999608"/>
    <n v="7.0000000000000007E-2"/>
    <n v="36"/>
    <d v="2020-12-05T00:00:00"/>
    <n v="707"/>
    <n v="27"/>
    <n v="3"/>
    <n v="61742.089908772658"/>
    <x v="1"/>
    <x v="0"/>
  </r>
  <r>
    <s v="C07190"/>
    <s v="Tyler Olsen"/>
    <s v="Kolkata"/>
    <x v="3"/>
    <x v="1"/>
    <n v="989607"/>
    <n v="0.08"/>
    <n v="84"/>
    <d v="2023-06-04T00:00:00"/>
    <n v="706"/>
    <n v="79"/>
    <n v="5"/>
    <n v="15424.226876382596"/>
    <x v="1"/>
    <x v="0"/>
  </r>
  <r>
    <s v="C07191"/>
    <s v="Angela Ferrell"/>
    <s v="Bangalore"/>
    <x v="0"/>
    <x v="0"/>
    <n v="1616199"/>
    <n v="0.1"/>
    <n v="120"/>
    <d v="2024-03-21T00:00:00"/>
    <n v="702"/>
    <n v="22"/>
    <n v="5"/>
    <n v="21358.188879756628"/>
    <x v="1"/>
    <x v="0"/>
  </r>
  <r>
    <s v="C07192"/>
    <s v="Eric Crawford"/>
    <s v="Chennai"/>
    <x v="0"/>
    <x v="0"/>
    <n v="390699"/>
    <n v="0.08"/>
    <n v="84"/>
    <d v="2021-06-13T00:00:00"/>
    <n v="775"/>
    <n v="72"/>
    <n v="5"/>
    <n v="6089.5183809085866"/>
    <x v="1"/>
    <x v="0"/>
  </r>
  <r>
    <s v="C07193"/>
    <s v="Jeffrey Hill"/>
    <s v="Kolkata"/>
    <x v="3"/>
    <x v="1"/>
    <n v="364154"/>
    <n v="0.09"/>
    <n v="120"/>
    <d v="2023-01-17T00:00:00"/>
    <n v="714"/>
    <n v="83"/>
    <n v="4"/>
    <n v="4612.9489714248348"/>
    <x v="1"/>
    <x v="0"/>
  </r>
  <r>
    <s v="C07194"/>
    <s v="John Harvey"/>
    <s v="Hyderabad"/>
    <x v="0"/>
    <x v="2"/>
    <n v="188951"/>
    <n v="0.1"/>
    <n v="36"/>
    <d v="2023-11-17T00:00:00"/>
    <n v="701"/>
    <n v="28"/>
    <n v="0"/>
    <n v="6096.9172874627866"/>
    <x v="1"/>
    <x v="0"/>
  </r>
  <r>
    <s v="C07195"/>
    <s v="Natalie Murray"/>
    <s v="Kolkata"/>
    <x v="3"/>
    <x v="2"/>
    <n v="1188029"/>
    <n v="0.09"/>
    <n v="120"/>
    <d v="2021-04-10T00:00:00"/>
    <n v="444"/>
    <n v="42"/>
    <n v="3"/>
    <n v="15049.449281273515"/>
    <x v="0"/>
    <x v="0"/>
  </r>
  <r>
    <s v="C07196"/>
    <s v="Alexandria Sanchez"/>
    <s v="Bangalore"/>
    <x v="0"/>
    <x v="2"/>
    <n v="1550927"/>
    <n v="0.08"/>
    <n v="60"/>
    <d v="2023-03-05T00:00:00"/>
    <n v="623"/>
    <n v="9"/>
    <n v="4"/>
    <n v="31447.207364546564"/>
    <x v="2"/>
    <x v="0"/>
  </r>
  <r>
    <s v="C07197"/>
    <s v="Kathleen Hunt"/>
    <s v="Bangalore"/>
    <x v="0"/>
    <x v="1"/>
    <n v="154301"/>
    <n v="0.08"/>
    <n v="84"/>
    <d v="2024-01-06T00:00:00"/>
    <n v="371"/>
    <n v="28"/>
    <n v="3"/>
    <n v="2404.968468546313"/>
    <x v="0"/>
    <x v="0"/>
  </r>
  <r>
    <s v="C07198"/>
    <s v="Christopher Wells"/>
    <s v="Delhi"/>
    <x v="1"/>
    <x v="2"/>
    <n v="815376"/>
    <n v="0.09"/>
    <n v="60"/>
    <d v="2022-09-30T00:00:00"/>
    <n v="592"/>
    <n v="30"/>
    <n v="0"/>
    <n v="16925.864651043627"/>
    <x v="0"/>
    <x v="0"/>
  </r>
  <r>
    <s v="C07199"/>
    <s v="Kelli Petty"/>
    <s v="Chennai"/>
    <x v="0"/>
    <x v="2"/>
    <n v="1936700"/>
    <n v="0.09"/>
    <n v="60"/>
    <d v="2020-07-04T00:00:00"/>
    <n v="485"/>
    <n v="60"/>
    <n v="0"/>
    <n v="40202.70656687981"/>
    <x v="0"/>
    <x v="1"/>
  </r>
  <r>
    <s v="C07200"/>
    <s v="Mrs. Monica Howell"/>
    <s v="Chennai"/>
    <x v="0"/>
    <x v="0"/>
    <n v="337552"/>
    <n v="0.09"/>
    <n v="36"/>
    <d v="2022-08-01T00:00:00"/>
    <n v="755"/>
    <n v="5"/>
    <n v="4"/>
    <n v="10734.063358828298"/>
    <x v="1"/>
    <x v="0"/>
  </r>
  <r>
    <s v="C07201"/>
    <s v="Alan Walls"/>
    <s v="Chennai"/>
    <x v="0"/>
    <x v="2"/>
    <n v="1825612"/>
    <n v="7.0000000000000007E-2"/>
    <n v="120"/>
    <d v="2024-03-30T00:00:00"/>
    <n v="767"/>
    <n v="60"/>
    <n v="5"/>
    <n v="21196.903296327073"/>
    <x v="1"/>
    <x v="0"/>
  </r>
  <r>
    <s v="C07202"/>
    <s v="Sierra Willis"/>
    <s v="Hyderabad"/>
    <x v="0"/>
    <x v="0"/>
    <n v="1370290"/>
    <n v="0.08"/>
    <n v="36"/>
    <d v="2022-07-08T00:00:00"/>
    <n v="514"/>
    <n v="6"/>
    <n v="3"/>
    <n v="42939.908228144079"/>
    <x v="0"/>
    <x v="0"/>
  </r>
  <r>
    <s v="C07203"/>
    <s v="Carla Trujillo"/>
    <s v="Mumbai"/>
    <x v="2"/>
    <x v="2"/>
    <n v="611261"/>
    <n v="0.08"/>
    <n v="60"/>
    <d v="2023-05-10T00:00:00"/>
    <n v="709"/>
    <n v="56"/>
    <n v="2"/>
    <n v="12394.169049130034"/>
    <x v="1"/>
    <x v="0"/>
  </r>
  <r>
    <s v="C07204"/>
    <s v="Nicholas Perkins"/>
    <s v="Delhi"/>
    <x v="1"/>
    <x v="2"/>
    <n v="776108"/>
    <n v="7.0000000000000007E-2"/>
    <n v="60"/>
    <d v="2021-06-28T00:00:00"/>
    <n v="669"/>
    <n v="15"/>
    <n v="1"/>
    <n v="15367.868596753597"/>
    <x v="2"/>
    <x v="0"/>
  </r>
  <r>
    <s v="C07205"/>
    <s v="Monica Cooper"/>
    <s v="Kolkata"/>
    <x v="3"/>
    <x v="0"/>
    <n v="1667303"/>
    <n v="0.08"/>
    <n v="36"/>
    <d v="2022-01-01T00:00:00"/>
    <n v="333"/>
    <n v="6"/>
    <n v="1"/>
    <n v="52247.216142940044"/>
    <x v="0"/>
    <x v="0"/>
  </r>
  <r>
    <s v="C07206"/>
    <s v="William Morales"/>
    <s v="Mumbai"/>
    <x v="2"/>
    <x v="2"/>
    <n v="1564038"/>
    <n v="0.1"/>
    <n v="120"/>
    <d v="2024-01-08T00:00:00"/>
    <n v="635"/>
    <n v="98"/>
    <n v="4"/>
    <n v="20668.877421107674"/>
    <x v="2"/>
    <x v="0"/>
  </r>
  <r>
    <s v="C07207"/>
    <s v="Lori White"/>
    <s v="Chennai"/>
    <x v="0"/>
    <x v="2"/>
    <n v="1314930"/>
    <n v="0.09"/>
    <n v="120"/>
    <d v="2021-08-16T00:00:00"/>
    <n v="782"/>
    <n v="5"/>
    <n v="1"/>
    <n v="16656.977517741558"/>
    <x v="1"/>
    <x v="0"/>
  </r>
  <r>
    <s v="C07208"/>
    <s v="Janet Stuart"/>
    <s v="Chennai"/>
    <x v="0"/>
    <x v="0"/>
    <n v="1787575"/>
    <n v="0.1"/>
    <n v="36"/>
    <d v="2024-03-26T00:00:00"/>
    <n v="669"/>
    <n v="27"/>
    <n v="4"/>
    <n v="57680.017148024046"/>
    <x v="2"/>
    <x v="0"/>
  </r>
  <r>
    <s v="C07209"/>
    <s v="Amanda Buchanan"/>
    <s v="Kolkata"/>
    <x v="3"/>
    <x v="0"/>
    <n v="364128"/>
    <n v="0.09"/>
    <n v="60"/>
    <d v="2022-07-21T00:00:00"/>
    <n v="491"/>
    <n v="2"/>
    <n v="0"/>
    <n v="7558.6983718618321"/>
    <x v="0"/>
    <x v="0"/>
  </r>
  <r>
    <s v="C07210"/>
    <s v="Deborah Walker"/>
    <s v="Mumbai"/>
    <x v="2"/>
    <x v="1"/>
    <n v="791538"/>
    <n v="0.09"/>
    <n v="84"/>
    <d v="2021-05-04T00:00:00"/>
    <n v="697"/>
    <n v="24"/>
    <n v="3"/>
    <n v="12735.116827794393"/>
    <x v="2"/>
    <x v="0"/>
  </r>
  <r>
    <s v="C07211"/>
    <s v="Laura Lewis"/>
    <s v="Hyderabad"/>
    <x v="0"/>
    <x v="0"/>
    <n v="1170160"/>
    <n v="0.08"/>
    <n v="120"/>
    <d v="2023-10-03T00:00:00"/>
    <n v="812"/>
    <n v="55"/>
    <n v="1"/>
    <n v="14197.269781086447"/>
    <x v="1"/>
    <x v="0"/>
  </r>
  <r>
    <s v="C07212"/>
    <s v="Phillip Vasquez"/>
    <s v="Hyderabad"/>
    <x v="0"/>
    <x v="0"/>
    <n v="1886186"/>
    <n v="0.09"/>
    <n v="84"/>
    <d v="2024-05-09T00:00:00"/>
    <n v="616"/>
    <n v="74"/>
    <n v="4"/>
    <n v="30346.994166989072"/>
    <x v="2"/>
    <x v="0"/>
  </r>
  <r>
    <s v="C07213"/>
    <s v="Adam Carr"/>
    <s v="Chennai"/>
    <x v="0"/>
    <x v="1"/>
    <n v="1487679"/>
    <n v="0.1"/>
    <n v="60"/>
    <d v="2021-07-01T00:00:00"/>
    <n v="435"/>
    <n v="50"/>
    <n v="3"/>
    <n v="31608.782229014876"/>
    <x v="0"/>
    <x v="0"/>
  </r>
  <r>
    <s v="C07214"/>
    <s v="Alan Robinson"/>
    <s v="Hyderabad"/>
    <x v="0"/>
    <x v="1"/>
    <n v="1283920"/>
    <n v="0.08"/>
    <n v="36"/>
    <d v="2024-06-21T00:00:00"/>
    <n v="686"/>
    <n v="1"/>
    <n v="2"/>
    <n v="40233.386343240301"/>
    <x v="2"/>
    <x v="0"/>
  </r>
  <r>
    <s v="C07215"/>
    <s v="Todd Waters"/>
    <s v="Delhi"/>
    <x v="1"/>
    <x v="0"/>
    <n v="717668"/>
    <n v="0.08"/>
    <n v="60"/>
    <d v="2022-08-17T00:00:00"/>
    <n v="378"/>
    <n v="5"/>
    <n v="4"/>
    <n v="14551.71933617727"/>
    <x v="0"/>
    <x v="0"/>
  </r>
  <r>
    <s v="C07216"/>
    <s v="Katherine Mendoza"/>
    <s v="Delhi"/>
    <x v="1"/>
    <x v="2"/>
    <n v="1037214"/>
    <n v="0.09"/>
    <n v="60"/>
    <d v="2021-09-26T00:00:00"/>
    <n v="649"/>
    <n v="3"/>
    <n v="3"/>
    <n v="21530.856657747547"/>
    <x v="2"/>
    <x v="0"/>
  </r>
  <r>
    <s v="C07217"/>
    <s v="Mary Porter"/>
    <s v="Bangalore"/>
    <x v="0"/>
    <x v="0"/>
    <n v="1113584"/>
    <n v="0.08"/>
    <n v="36"/>
    <d v="2023-07-19T00:00:00"/>
    <n v="512"/>
    <n v="32"/>
    <n v="3"/>
    <n v="34895.675196002012"/>
    <x v="0"/>
    <x v="0"/>
  </r>
  <r>
    <s v="C07218"/>
    <s v="Larry Vargas"/>
    <s v="Delhi"/>
    <x v="1"/>
    <x v="1"/>
    <n v="297969"/>
    <n v="0.08"/>
    <n v="36"/>
    <d v="2023-12-02T00:00:00"/>
    <n v="520"/>
    <n v="32"/>
    <n v="1"/>
    <n v="9337.2654801770896"/>
    <x v="0"/>
    <x v="0"/>
  </r>
  <r>
    <s v="C07219"/>
    <s v="Paul Wilson"/>
    <s v="Kolkata"/>
    <x v="3"/>
    <x v="0"/>
    <n v="1390144"/>
    <n v="0.08"/>
    <n v="36"/>
    <d v="2022-05-08T00:00:00"/>
    <n v="407"/>
    <n v="23"/>
    <n v="0"/>
    <n v="43562.060428015327"/>
    <x v="0"/>
    <x v="0"/>
  </r>
  <r>
    <s v="C07220"/>
    <s v="David Jones"/>
    <s v="Kolkata"/>
    <x v="3"/>
    <x v="0"/>
    <n v="870811"/>
    <n v="0.09"/>
    <n v="84"/>
    <d v="2022-02-25T00:00:00"/>
    <n v="801"/>
    <n v="54"/>
    <n v="0"/>
    <n v="14010.546328702429"/>
    <x v="1"/>
    <x v="0"/>
  </r>
  <r>
    <s v="C07221"/>
    <s v="Scott Burnett"/>
    <s v="Hyderabad"/>
    <x v="0"/>
    <x v="0"/>
    <n v="1677018"/>
    <n v="7.0000000000000007E-2"/>
    <n v="120"/>
    <d v="2021-06-30T00:00:00"/>
    <n v="825"/>
    <n v="4"/>
    <n v="1"/>
    <n v="19471.600960225845"/>
    <x v="1"/>
    <x v="0"/>
  </r>
  <r>
    <s v="C07222"/>
    <s v="Amanda Henry"/>
    <s v="Chennai"/>
    <x v="0"/>
    <x v="2"/>
    <n v="1625454"/>
    <n v="7.0000000000000007E-2"/>
    <n v="36"/>
    <d v="2021-07-27T00:00:00"/>
    <n v="634"/>
    <n v="17"/>
    <n v="3"/>
    <n v="50189.300608206278"/>
    <x v="2"/>
    <x v="0"/>
  </r>
  <r>
    <s v="C07223"/>
    <s v="Patricia Henry"/>
    <s v="Bangalore"/>
    <x v="0"/>
    <x v="1"/>
    <n v="266188"/>
    <n v="0.08"/>
    <n v="36"/>
    <d v="2020-09-10T00:00:00"/>
    <n v="580"/>
    <n v="13"/>
    <n v="1"/>
    <n v="8341.3644494473556"/>
    <x v="0"/>
    <x v="0"/>
  </r>
  <r>
    <s v="C07224"/>
    <s v="Teresa Lewis"/>
    <s v="Hyderabad"/>
    <x v="0"/>
    <x v="1"/>
    <n v="850206"/>
    <n v="0.1"/>
    <n v="84"/>
    <d v="2023-01-19T00:00:00"/>
    <n v="500"/>
    <n v="23"/>
    <n v="0"/>
    <n v="14114.426266762559"/>
    <x v="0"/>
    <x v="0"/>
  </r>
  <r>
    <s v="C07225"/>
    <s v="Elizabeth Taylor"/>
    <s v="Kolkata"/>
    <x v="3"/>
    <x v="1"/>
    <n v="351064"/>
    <n v="0.09"/>
    <n v="84"/>
    <d v="2024-06-15T00:00:00"/>
    <n v="640"/>
    <n v="79"/>
    <n v="5"/>
    <n v="5648.296170282174"/>
    <x v="2"/>
    <x v="0"/>
  </r>
  <r>
    <s v="C07226"/>
    <s v="Clayton Estrada"/>
    <s v="Kolkata"/>
    <x v="3"/>
    <x v="0"/>
    <n v="1456069"/>
    <n v="0.08"/>
    <n v="36"/>
    <d v="2023-08-12T00:00:00"/>
    <n v="785"/>
    <n v="6"/>
    <n v="4"/>
    <n v="45627.910321060153"/>
    <x v="1"/>
    <x v="0"/>
  </r>
  <r>
    <s v="C07227"/>
    <s v="Douglas Holloway"/>
    <s v="Hyderabad"/>
    <x v="0"/>
    <x v="0"/>
    <n v="1776306"/>
    <n v="7.0000000000000007E-2"/>
    <n v="36"/>
    <d v="2024-04-30T00:00:00"/>
    <n v="540"/>
    <n v="24"/>
    <n v="2"/>
    <n v="54847.172424541379"/>
    <x v="0"/>
    <x v="0"/>
  </r>
  <r>
    <s v="C07228"/>
    <s v="Thomas Barnes"/>
    <s v="Chennai"/>
    <x v="0"/>
    <x v="2"/>
    <n v="1449396"/>
    <n v="0.1"/>
    <n v="84"/>
    <d v="2021-05-26T00:00:00"/>
    <n v="431"/>
    <n v="2"/>
    <n v="2"/>
    <n v="24061.689723832325"/>
    <x v="0"/>
    <x v="0"/>
  </r>
  <r>
    <s v="C07229"/>
    <s v="Andrew Lewis"/>
    <s v="Bangalore"/>
    <x v="0"/>
    <x v="2"/>
    <n v="1236726"/>
    <n v="0.08"/>
    <n v="120"/>
    <d v="2020-09-15T00:00:00"/>
    <n v="325"/>
    <n v="115"/>
    <n v="4"/>
    <n v="15004.899045672315"/>
    <x v="0"/>
    <x v="0"/>
  </r>
  <r>
    <s v="C07230"/>
    <s v="Adam Browning"/>
    <s v="Chennai"/>
    <x v="0"/>
    <x v="1"/>
    <n v="981947"/>
    <n v="7.0000000000000007E-2"/>
    <n v="36"/>
    <d v="2022-08-17T00:00:00"/>
    <n v="384"/>
    <n v="21"/>
    <n v="5"/>
    <n v="30319.67263566138"/>
    <x v="0"/>
    <x v="0"/>
  </r>
  <r>
    <s v="C07231"/>
    <s v="John Bishop"/>
    <s v="Delhi"/>
    <x v="1"/>
    <x v="0"/>
    <n v="973155"/>
    <n v="7.0000000000000007E-2"/>
    <n v="120"/>
    <d v="2020-07-05T00:00:00"/>
    <n v="598"/>
    <n v="26"/>
    <n v="4"/>
    <n v="11299.154709400009"/>
    <x v="0"/>
    <x v="0"/>
  </r>
  <r>
    <s v="C07232"/>
    <s v="Maria Fox"/>
    <s v="Mumbai"/>
    <x v="2"/>
    <x v="2"/>
    <n v="1424701"/>
    <n v="0.08"/>
    <n v="84"/>
    <d v="2022-08-09T00:00:00"/>
    <n v="804"/>
    <n v="26"/>
    <n v="1"/>
    <n v="22205.695245697698"/>
    <x v="1"/>
    <x v="0"/>
  </r>
  <r>
    <s v="C07233"/>
    <s v="Dustin Morgan"/>
    <s v="Chennai"/>
    <x v="0"/>
    <x v="1"/>
    <n v="1883108"/>
    <n v="0.1"/>
    <n v="36"/>
    <d v="2021-10-17T00:00:00"/>
    <n v="419"/>
    <n v="23"/>
    <n v="1"/>
    <n v="60762.598342212914"/>
    <x v="0"/>
    <x v="0"/>
  </r>
  <r>
    <s v="C07234"/>
    <s v="Matthew Gay"/>
    <s v="Mumbai"/>
    <x v="2"/>
    <x v="1"/>
    <n v="1786308"/>
    <n v="7.0000000000000007E-2"/>
    <n v="84"/>
    <d v="2022-08-18T00:00:00"/>
    <n v="525"/>
    <n v="22"/>
    <n v="2"/>
    <n v="26960.174993624772"/>
    <x v="0"/>
    <x v="0"/>
  </r>
  <r>
    <s v="C07235"/>
    <s v="Crystal Rich"/>
    <s v="Hyderabad"/>
    <x v="0"/>
    <x v="0"/>
    <n v="462364"/>
    <n v="0.09"/>
    <n v="36"/>
    <d v="2022-06-02T00:00:00"/>
    <n v="607"/>
    <n v="31"/>
    <n v="0"/>
    <n v="14703.051591580816"/>
    <x v="2"/>
    <x v="0"/>
  </r>
  <r>
    <s v="C07236"/>
    <s v="Dr. James Moses"/>
    <s v="Mumbai"/>
    <x v="2"/>
    <x v="2"/>
    <n v="679391"/>
    <n v="0.09"/>
    <n v="84"/>
    <d v="2023-07-07T00:00:00"/>
    <n v="664"/>
    <n v="12"/>
    <n v="5"/>
    <n v="10930.77496816585"/>
    <x v="2"/>
    <x v="0"/>
  </r>
  <r>
    <s v="C07237"/>
    <s v="Elizabeth Delgado"/>
    <s v="Hyderabad"/>
    <x v="0"/>
    <x v="0"/>
    <n v="1635575"/>
    <n v="0.08"/>
    <n v="60"/>
    <d v="2021-06-15T00:00:00"/>
    <n v="589"/>
    <n v="2"/>
    <n v="2"/>
    <n v="33163.563588272205"/>
    <x v="0"/>
    <x v="0"/>
  </r>
  <r>
    <s v="C07238"/>
    <s v="Elizabeth Walker"/>
    <s v="Kolkata"/>
    <x v="3"/>
    <x v="2"/>
    <n v="1686954"/>
    <n v="0.09"/>
    <n v="36"/>
    <d v="2021-12-02T00:00:00"/>
    <n v="382"/>
    <n v="36"/>
    <n v="0"/>
    <n v="53644.686209617576"/>
    <x v="0"/>
    <x v="1"/>
  </r>
  <r>
    <s v="C07239"/>
    <s v="Dr. Amanda Gomez DDS"/>
    <s v="Delhi"/>
    <x v="1"/>
    <x v="2"/>
    <n v="517387"/>
    <n v="7.0000000000000007E-2"/>
    <n v="36"/>
    <d v="2021-01-30T00:00:00"/>
    <n v="540"/>
    <n v="32"/>
    <n v="5"/>
    <n v="15975.408515884194"/>
    <x v="0"/>
    <x v="0"/>
  </r>
  <r>
    <s v="C07240"/>
    <s v="Bonnie Steele"/>
    <s v="Bangalore"/>
    <x v="0"/>
    <x v="1"/>
    <n v="1554609"/>
    <n v="0.1"/>
    <n v="120"/>
    <d v="2022-06-03T00:00:00"/>
    <n v="809"/>
    <n v="56"/>
    <n v="5"/>
    <n v="20544.272491301861"/>
    <x v="1"/>
    <x v="0"/>
  </r>
  <r>
    <s v="C07241"/>
    <s v="Mr. Scott Richards"/>
    <s v="Chennai"/>
    <x v="0"/>
    <x v="0"/>
    <n v="1919021"/>
    <n v="0.09"/>
    <n v="60"/>
    <d v="2023-12-06T00:00:00"/>
    <n v="374"/>
    <n v="32"/>
    <n v="2"/>
    <n v="39835.719604833095"/>
    <x v="0"/>
    <x v="0"/>
  </r>
  <r>
    <s v="C07242"/>
    <s v="Dawn King"/>
    <s v="Kolkata"/>
    <x v="3"/>
    <x v="0"/>
    <n v="1883616"/>
    <n v="0.1"/>
    <n v="36"/>
    <d v="2023-10-12T00:00:00"/>
    <n v="567"/>
    <n v="12"/>
    <n v="4"/>
    <n v="60778.990073307388"/>
    <x v="0"/>
    <x v="0"/>
  </r>
  <r>
    <s v="C07243"/>
    <s v="Joel Anderson"/>
    <s v="Mumbai"/>
    <x v="2"/>
    <x v="1"/>
    <n v="1337141"/>
    <n v="7.0000000000000007E-2"/>
    <n v="36"/>
    <d v="2024-04-25T00:00:00"/>
    <n v="827"/>
    <n v="33"/>
    <n v="4"/>
    <n v="41287.032179660302"/>
    <x v="1"/>
    <x v="0"/>
  </r>
  <r>
    <s v="C07244"/>
    <s v="Brett Williams"/>
    <s v="Delhi"/>
    <x v="1"/>
    <x v="2"/>
    <n v="1722489"/>
    <n v="0.09"/>
    <n v="120"/>
    <d v="2021-12-16T00:00:00"/>
    <n v="826"/>
    <n v="101"/>
    <n v="1"/>
    <n v="21819.762685129346"/>
    <x v="1"/>
    <x v="0"/>
  </r>
  <r>
    <s v="C07245"/>
    <s v="Sarah White"/>
    <s v="Bangalore"/>
    <x v="0"/>
    <x v="0"/>
    <n v="1817342"/>
    <n v="7.0000000000000007E-2"/>
    <n v="60"/>
    <d v="2022-10-11T00:00:00"/>
    <n v="789"/>
    <n v="1"/>
    <n v="1"/>
    <n v="35985.549757715904"/>
    <x v="1"/>
    <x v="0"/>
  </r>
  <r>
    <s v="C07246"/>
    <s v="Taylor Thompson"/>
    <s v="Hyderabad"/>
    <x v="0"/>
    <x v="2"/>
    <n v="532328"/>
    <n v="7.0000000000000007E-2"/>
    <n v="60"/>
    <d v="2023-07-24T00:00:00"/>
    <n v="352"/>
    <n v="23"/>
    <n v="4"/>
    <n v="10540.732416587187"/>
    <x v="0"/>
    <x v="0"/>
  </r>
  <r>
    <s v="C07247"/>
    <s v="Taylor Robinson"/>
    <s v="Bangalore"/>
    <x v="0"/>
    <x v="2"/>
    <n v="1288815"/>
    <n v="0.09"/>
    <n v="84"/>
    <d v="2021-03-08T00:00:00"/>
    <n v="510"/>
    <n v="7"/>
    <n v="3"/>
    <n v="20735.845397711582"/>
    <x v="0"/>
    <x v="0"/>
  </r>
  <r>
    <s v="C07248"/>
    <s v="Jason Hill"/>
    <s v="Mumbai"/>
    <x v="2"/>
    <x v="0"/>
    <n v="1062077"/>
    <n v="7.0000000000000007E-2"/>
    <n v="60"/>
    <d v="2023-04-20T00:00:00"/>
    <n v="562"/>
    <n v="1"/>
    <n v="5"/>
    <n v="21030.397542138813"/>
    <x v="0"/>
    <x v="0"/>
  </r>
  <r>
    <s v="C07249"/>
    <s v="Emily Bennett"/>
    <s v="Bangalore"/>
    <x v="0"/>
    <x v="2"/>
    <n v="1549889"/>
    <n v="7.0000000000000007E-2"/>
    <n v="84"/>
    <d v="2022-10-05T00:00:00"/>
    <n v="314"/>
    <n v="40"/>
    <n v="0"/>
    <n v="23391.978684915539"/>
    <x v="0"/>
    <x v="0"/>
  </r>
  <r>
    <s v="C07250"/>
    <s v="Sandra Hernandez"/>
    <s v="Kolkata"/>
    <x v="3"/>
    <x v="1"/>
    <n v="1260883"/>
    <n v="7.0000000000000007E-2"/>
    <n v="60"/>
    <d v="2022-11-13T00:00:00"/>
    <n v="695"/>
    <n v="4"/>
    <n v="3"/>
    <n v="24966.994619151541"/>
    <x v="2"/>
    <x v="0"/>
  </r>
  <r>
    <s v="C07251"/>
    <s v="Larry Vazquez"/>
    <s v="Chennai"/>
    <x v="0"/>
    <x v="1"/>
    <n v="178022"/>
    <n v="0.09"/>
    <n v="84"/>
    <d v="2023-06-09T00:00:00"/>
    <n v="611"/>
    <n v="84"/>
    <n v="0"/>
    <n v="2864.2098900085825"/>
    <x v="2"/>
    <x v="1"/>
  </r>
  <r>
    <s v="C07252"/>
    <s v="Stephanie Peterson"/>
    <s v="Chennai"/>
    <x v="0"/>
    <x v="0"/>
    <n v="1883273"/>
    <n v="0.08"/>
    <n v="60"/>
    <d v="2021-06-24T00:00:00"/>
    <n v="556"/>
    <n v="32"/>
    <n v="0"/>
    <n v="38185.985900723696"/>
    <x v="0"/>
    <x v="0"/>
  </r>
  <r>
    <s v="C07253"/>
    <s v="Morgan Miller"/>
    <s v="Chennai"/>
    <x v="0"/>
    <x v="0"/>
    <n v="1321936"/>
    <n v="0.09"/>
    <n v="84"/>
    <d v="2020-07-15T00:00:00"/>
    <n v="469"/>
    <n v="40"/>
    <n v="2"/>
    <n v="21268.731758762322"/>
    <x v="0"/>
    <x v="0"/>
  </r>
  <r>
    <s v="C07254"/>
    <s v="David Estrada"/>
    <s v="Delhi"/>
    <x v="1"/>
    <x v="0"/>
    <n v="1299959"/>
    <n v="0.1"/>
    <n v="60"/>
    <d v="2024-05-02T00:00:00"/>
    <n v="630"/>
    <n v="53"/>
    <n v="2"/>
    <n v="27620.286995815597"/>
    <x v="2"/>
    <x v="0"/>
  </r>
  <r>
    <s v="C07255"/>
    <s v="Brendan Davies"/>
    <s v="Hyderabad"/>
    <x v="0"/>
    <x v="1"/>
    <n v="669516"/>
    <n v="0.09"/>
    <n v="36"/>
    <d v="2023-06-22T00:00:00"/>
    <n v="459"/>
    <n v="36"/>
    <n v="0"/>
    <n v="21290.429811552847"/>
    <x v="0"/>
    <x v="1"/>
  </r>
  <r>
    <s v="C07256"/>
    <s v="Michael Abbott"/>
    <s v="Bangalore"/>
    <x v="0"/>
    <x v="2"/>
    <n v="228441"/>
    <n v="7.0000000000000007E-2"/>
    <n v="36"/>
    <d v="2020-12-24T00:00:00"/>
    <n v="495"/>
    <n v="8"/>
    <n v="0"/>
    <n v="7053.5948850224313"/>
    <x v="0"/>
    <x v="0"/>
  </r>
  <r>
    <s v="C07257"/>
    <s v="Grace Robertson"/>
    <s v="Mumbai"/>
    <x v="2"/>
    <x v="1"/>
    <n v="1334830"/>
    <n v="0.09"/>
    <n v="36"/>
    <d v="2024-03-06T00:00:00"/>
    <n v="808"/>
    <n v="27"/>
    <n v="0"/>
    <n v="42447.237146468629"/>
    <x v="1"/>
    <x v="0"/>
  </r>
  <r>
    <s v="C07258"/>
    <s v="William Williams"/>
    <s v="Chennai"/>
    <x v="0"/>
    <x v="1"/>
    <n v="1955605"/>
    <n v="0.09"/>
    <n v="60"/>
    <d v="2022-06-13T00:00:00"/>
    <n v="461"/>
    <n v="16"/>
    <n v="5"/>
    <n v="40595.143272434027"/>
    <x v="0"/>
    <x v="0"/>
  </r>
  <r>
    <s v="C07259"/>
    <s v="David Bryan"/>
    <s v="Chennai"/>
    <x v="0"/>
    <x v="0"/>
    <n v="951911"/>
    <n v="0.09"/>
    <n v="60"/>
    <d v="2021-04-17T00:00:00"/>
    <n v="721"/>
    <n v="52"/>
    <n v="0"/>
    <n v="19760.106681873869"/>
    <x v="1"/>
    <x v="0"/>
  </r>
  <r>
    <s v="C07260"/>
    <s v="Mia Osborne"/>
    <s v="Delhi"/>
    <x v="1"/>
    <x v="1"/>
    <n v="913713"/>
    <n v="0.1"/>
    <n v="84"/>
    <d v="2023-02-17T00:00:00"/>
    <n v="828"/>
    <n v="11"/>
    <n v="5"/>
    <n v="15168.717660758004"/>
    <x v="1"/>
    <x v="0"/>
  </r>
  <r>
    <s v="C07261"/>
    <s v="Richard Lang"/>
    <s v="Kolkata"/>
    <x v="3"/>
    <x v="1"/>
    <n v="103871"/>
    <n v="7.0000000000000007E-2"/>
    <n v="36"/>
    <d v="2022-03-13T00:00:00"/>
    <n v="468"/>
    <n v="13"/>
    <n v="1"/>
    <n v="3207.2349285030491"/>
    <x v="0"/>
    <x v="0"/>
  </r>
  <r>
    <s v="C07262"/>
    <s v="Jessica Gallegos"/>
    <s v="Kolkata"/>
    <x v="3"/>
    <x v="1"/>
    <n v="357032"/>
    <n v="0.1"/>
    <n v="120"/>
    <d v="2024-04-04T00:00:00"/>
    <n v="690"/>
    <n v="43"/>
    <n v="2"/>
    <n v="4718.2041890369128"/>
    <x v="2"/>
    <x v="0"/>
  </r>
  <r>
    <s v="C07263"/>
    <s v="Daniel Smith"/>
    <s v="Kolkata"/>
    <x v="3"/>
    <x v="2"/>
    <n v="1464278"/>
    <n v="0.1"/>
    <n v="60"/>
    <d v="2023-06-22T00:00:00"/>
    <n v="491"/>
    <n v="14"/>
    <n v="4"/>
    <n v="31111.58013572649"/>
    <x v="0"/>
    <x v="0"/>
  </r>
  <r>
    <s v="C07264"/>
    <s v="Christina Murillo"/>
    <s v="Kolkata"/>
    <x v="3"/>
    <x v="0"/>
    <n v="1775238"/>
    <n v="0.08"/>
    <n v="120"/>
    <d v="2022-11-01T00:00:00"/>
    <n v="817"/>
    <n v="39"/>
    <n v="0"/>
    <n v="21538.535594821511"/>
    <x v="1"/>
    <x v="0"/>
  </r>
  <r>
    <s v="C07265"/>
    <s v="Sean Garcia"/>
    <s v="Mumbai"/>
    <x v="2"/>
    <x v="1"/>
    <n v="744417"/>
    <n v="0.09"/>
    <n v="120"/>
    <d v="2023-12-30T00:00:00"/>
    <n v="473"/>
    <n v="22"/>
    <n v="4"/>
    <n v="9429.9599467839453"/>
    <x v="0"/>
    <x v="0"/>
  </r>
  <r>
    <s v="C07266"/>
    <s v="Emily Hernandez"/>
    <s v="Chennai"/>
    <x v="0"/>
    <x v="0"/>
    <n v="1120613"/>
    <n v="0.09"/>
    <n v="36"/>
    <d v="2024-02-01T00:00:00"/>
    <n v="621"/>
    <n v="12"/>
    <n v="4"/>
    <n v="35635.193815254112"/>
    <x v="2"/>
    <x v="0"/>
  </r>
  <r>
    <s v="C07267"/>
    <s v="David Simmons"/>
    <s v="Kolkata"/>
    <x v="3"/>
    <x v="0"/>
    <n v="1298315"/>
    <n v="7.0000000000000007E-2"/>
    <n v="84"/>
    <d v="2023-02-09T00:00:00"/>
    <n v="676"/>
    <n v="0"/>
    <n v="4"/>
    <n v="19595.052811076224"/>
    <x v="2"/>
    <x v="0"/>
  </r>
  <r>
    <s v="C07268"/>
    <s v="Scott Moore"/>
    <s v="Kolkata"/>
    <x v="3"/>
    <x v="2"/>
    <n v="439341"/>
    <n v="7.0000000000000007E-2"/>
    <n v="120"/>
    <d v="2023-12-31T00:00:00"/>
    <n v="536"/>
    <n v="50"/>
    <n v="1"/>
    <n v="5101.1215368389512"/>
    <x v="0"/>
    <x v="0"/>
  </r>
  <r>
    <s v="C07269"/>
    <s v="Jacqueline Edwards"/>
    <s v="Mumbai"/>
    <x v="2"/>
    <x v="2"/>
    <n v="1131455"/>
    <n v="0.08"/>
    <n v="36"/>
    <d v="2021-03-11T00:00:00"/>
    <n v="326"/>
    <n v="32"/>
    <n v="3"/>
    <n v="35455.687383163247"/>
    <x v="0"/>
    <x v="0"/>
  </r>
  <r>
    <s v="C07270"/>
    <s v="Jennifer Moore"/>
    <s v="Delhi"/>
    <x v="1"/>
    <x v="2"/>
    <n v="701224"/>
    <n v="7.0000000000000007E-2"/>
    <n v="36"/>
    <d v="2021-03-14T00:00:00"/>
    <n v="681"/>
    <n v="5"/>
    <n v="2"/>
    <n v="21651.761372323574"/>
    <x v="2"/>
    <x v="0"/>
  </r>
  <r>
    <s v="C07271"/>
    <s v="Alexandra Cooper"/>
    <s v="Kolkata"/>
    <x v="3"/>
    <x v="2"/>
    <n v="1998285"/>
    <n v="7.0000000000000007E-2"/>
    <n v="84"/>
    <d v="2022-06-05T00:00:00"/>
    <n v="647"/>
    <n v="43"/>
    <n v="0"/>
    <n v="30159.476018209334"/>
    <x v="2"/>
    <x v="0"/>
  </r>
  <r>
    <s v="C07272"/>
    <s v="Timothy Barber"/>
    <s v="Bangalore"/>
    <x v="0"/>
    <x v="2"/>
    <n v="1343518"/>
    <n v="0.09"/>
    <n v="84"/>
    <d v="2021-05-19T00:00:00"/>
    <n v="471"/>
    <n v="79"/>
    <n v="3"/>
    <n v="21615.966245770473"/>
    <x v="0"/>
    <x v="0"/>
  </r>
  <r>
    <s v="C07273"/>
    <s v="Ian Orozco"/>
    <s v="Mumbai"/>
    <x v="2"/>
    <x v="1"/>
    <n v="1414744"/>
    <n v="0.09"/>
    <n v="60"/>
    <d v="2023-12-04T00:00:00"/>
    <n v="441"/>
    <n v="6"/>
    <n v="3"/>
    <n v="29367.758506352973"/>
    <x v="0"/>
    <x v="0"/>
  </r>
  <r>
    <s v="C07274"/>
    <s v="Erin West"/>
    <s v="Delhi"/>
    <x v="1"/>
    <x v="1"/>
    <n v="1256978"/>
    <n v="0.09"/>
    <n v="60"/>
    <d v="2022-12-06T00:00:00"/>
    <n v="570"/>
    <n v="49"/>
    <n v="4"/>
    <n v="26092.795835712008"/>
    <x v="0"/>
    <x v="0"/>
  </r>
  <r>
    <s v="C07275"/>
    <s v="Sandy Williams"/>
    <s v="Hyderabad"/>
    <x v="0"/>
    <x v="0"/>
    <n v="1505086"/>
    <n v="0.08"/>
    <n v="36"/>
    <d v="2022-03-19T00:00:00"/>
    <n v="465"/>
    <n v="1"/>
    <n v="1"/>
    <n v="47163.924946883111"/>
    <x v="0"/>
    <x v="0"/>
  </r>
  <r>
    <s v="C07276"/>
    <s v="Joseph Cooley"/>
    <s v="Bangalore"/>
    <x v="0"/>
    <x v="1"/>
    <n v="1449625"/>
    <n v="0.1"/>
    <n v="60"/>
    <d v="2020-10-14T00:00:00"/>
    <n v="693"/>
    <n v="20"/>
    <n v="0"/>
    <n v="30800.247189572274"/>
    <x v="2"/>
    <x v="0"/>
  </r>
  <r>
    <s v="C07277"/>
    <s v="Cynthia Galvan"/>
    <s v="Kolkata"/>
    <x v="3"/>
    <x v="0"/>
    <n v="611644"/>
    <n v="0.09"/>
    <n v="60"/>
    <d v="2021-10-23T00:00:00"/>
    <n v="333"/>
    <n v="19"/>
    <n v="5"/>
    <n v="12696.72342406807"/>
    <x v="0"/>
    <x v="0"/>
  </r>
  <r>
    <s v="C07278"/>
    <s v="Heather Bowers"/>
    <s v="Mumbai"/>
    <x v="2"/>
    <x v="2"/>
    <n v="1181488"/>
    <n v="7.0000000000000007E-2"/>
    <n v="60"/>
    <d v="2023-07-03T00:00:00"/>
    <n v="409"/>
    <n v="18"/>
    <n v="2"/>
    <n v="23394.878461040491"/>
    <x v="0"/>
    <x v="0"/>
  </r>
  <r>
    <s v="C07279"/>
    <s v="Kathryn Myers"/>
    <s v="Hyderabad"/>
    <x v="0"/>
    <x v="1"/>
    <n v="1613444"/>
    <n v="0.09"/>
    <n v="60"/>
    <d v="2021-09-24T00:00:00"/>
    <n v="362"/>
    <n v="13"/>
    <n v="0"/>
    <n v="33492.443689829517"/>
    <x v="0"/>
    <x v="0"/>
  </r>
  <r>
    <s v="C07280"/>
    <s v="Kristy Bridges"/>
    <s v="Delhi"/>
    <x v="1"/>
    <x v="2"/>
    <n v="1882282"/>
    <n v="7.0000000000000007E-2"/>
    <n v="60"/>
    <d v="2020-10-29T00:00:00"/>
    <n v="316"/>
    <n v="0"/>
    <n v="0"/>
    <n v="37271.439590926202"/>
    <x v="0"/>
    <x v="0"/>
  </r>
  <r>
    <s v="C07281"/>
    <s v="Angela Smith"/>
    <s v="Chennai"/>
    <x v="0"/>
    <x v="1"/>
    <n v="238226"/>
    <n v="0.09"/>
    <n v="120"/>
    <d v="2021-06-10T00:00:00"/>
    <n v="609"/>
    <n v="106"/>
    <n v="2"/>
    <n v="3017.7462877426933"/>
    <x v="2"/>
    <x v="0"/>
  </r>
  <r>
    <s v="C07282"/>
    <s v="Kimberly Garcia"/>
    <s v="Delhi"/>
    <x v="1"/>
    <x v="1"/>
    <n v="691389"/>
    <n v="0.08"/>
    <n v="120"/>
    <d v="2021-03-08T00:00:00"/>
    <n v="789"/>
    <n v="64"/>
    <n v="5"/>
    <n v="8388.4564133755866"/>
    <x v="1"/>
    <x v="0"/>
  </r>
  <r>
    <s v="C07283"/>
    <s v="David Brown"/>
    <s v="Kolkata"/>
    <x v="3"/>
    <x v="1"/>
    <n v="1879309"/>
    <n v="0.09"/>
    <n v="84"/>
    <d v="2023-02-08T00:00:00"/>
    <n v="441"/>
    <n v="17"/>
    <n v="3"/>
    <n v="30236.349575794786"/>
    <x v="0"/>
    <x v="0"/>
  </r>
  <r>
    <s v="C07284"/>
    <s v="Cindy Anderson"/>
    <s v="Hyderabad"/>
    <x v="0"/>
    <x v="1"/>
    <n v="1485365"/>
    <n v="0.08"/>
    <n v="120"/>
    <d v="2022-11-06T00:00:00"/>
    <n v="354"/>
    <n v="94"/>
    <n v="2"/>
    <n v="18021.576218964474"/>
    <x v="0"/>
    <x v="0"/>
  </r>
  <r>
    <s v="C07285"/>
    <s v="Justin Conway"/>
    <s v="Bangalore"/>
    <x v="0"/>
    <x v="2"/>
    <n v="937814"/>
    <n v="0.1"/>
    <n v="120"/>
    <d v="2024-06-17T00:00:00"/>
    <n v="488"/>
    <n v="44"/>
    <n v="3"/>
    <n v="12393.281115803242"/>
    <x v="0"/>
    <x v="0"/>
  </r>
  <r>
    <s v="C07286"/>
    <s v="Ivan Davis"/>
    <s v="Kolkata"/>
    <x v="3"/>
    <x v="0"/>
    <n v="1014432"/>
    <n v="0.09"/>
    <n v="36"/>
    <d v="2024-03-25T00:00:00"/>
    <n v="365"/>
    <n v="13"/>
    <n v="2"/>
    <n v="32258.666401688948"/>
    <x v="0"/>
    <x v="0"/>
  </r>
  <r>
    <s v="C07287"/>
    <s v="Amanda Cardenas"/>
    <s v="Chennai"/>
    <x v="0"/>
    <x v="2"/>
    <n v="1549119"/>
    <n v="0.1"/>
    <n v="84"/>
    <d v="2021-03-08T00:00:00"/>
    <n v="689"/>
    <n v="57"/>
    <n v="1"/>
    <n v="25717.209598545469"/>
    <x v="2"/>
    <x v="0"/>
  </r>
  <r>
    <s v="C07288"/>
    <s v="Catherine Fox"/>
    <s v="Kolkata"/>
    <x v="3"/>
    <x v="2"/>
    <n v="1581736"/>
    <n v="0.1"/>
    <n v="60"/>
    <d v="2021-09-22T00:00:00"/>
    <n v="522"/>
    <n v="36"/>
    <n v="3"/>
    <n v="33607.215513422641"/>
    <x v="0"/>
    <x v="0"/>
  </r>
  <r>
    <s v="C07289"/>
    <s v="Frank Hancock"/>
    <s v="Bangalore"/>
    <x v="0"/>
    <x v="1"/>
    <n v="184010"/>
    <n v="0.1"/>
    <n v="36"/>
    <d v="2022-10-28T00:00:00"/>
    <n v="408"/>
    <n v="18"/>
    <n v="3"/>
    <n v="5937.4851155380356"/>
    <x v="0"/>
    <x v="0"/>
  </r>
  <r>
    <s v="C07290"/>
    <s v="William Holmes"/>
    <s v="Mumbai"/>
    <x v="2"/>
    <x v="1"/>
    <n v="1480266"/>
    <n v="0.09"/>
    <n v="60"/>
    <d v="2022-12-13T00:00:00"/>
    <n v="431"/>
    <n v="2"/>
    <n v="0"/>
    <n v="30727.88745749414"/>
    <x v="0"/>
    <x v="0"/>
  </r>
  <r>
    <s v="C07291"/>
    <s v="Jordan Thompson"/>
    <s v="Chennai"/>
    <x v="0"/>
    <x v="1"/>
    <n v="1954635"/>
    <n v="0.1"/>
    <n v="36"/>
    <d v="2021-07-20T00:00:00"/>
    <n v="588"/>
    <n v="9"/>
    <n v="1"/>
    <n v="63070.573440626533"/>
    <x v="0"/>
    <x v="0"/>
  </r>
  <r>
    <s v="C07292"/>
    <s v="Michelle Hall"/>
    <s v="Kolkata"/>
    <x v="3"/>
    <x v="2"/>
    <n v="1295206"/>
    <n v="0.08"/>
    <n v="60"/>
    <d v="2023-04-28T00:00:00"/>
    <n v="441"/>
    <n v="13"/>
    <n v="4"/>
    <n v="26262.107540719127"/>
    <x v="0"/>
    <x v="0"/>
  </r>
  <r>
    <s v="C07293"/>
    <s v="Mitchell Espinoza"/>
    <s v="Chennai"/>
    <x v="0"/>
    <x v="2"/>
    <n v="587166"/>
    <n v="0.08"/>
    <n v="36"/>
    <d v="2020-12-05T00:00:00"/>
    <n v="716"/>
    <n v="4"/>
    <n v="3"/>
    <n v="18399.648362526506"/>
    <x v="1"/>
    <x v="0"/>
  </r>
  <r>
    <s v="C07294"/>
    <s v="Thomas Greer"/>
    <s v="Hyderabad"/>
    <x v="0"/>
    <x v="0"/>
    <n v="1908966"/>
    <n v="0.1"/>
    <n v="84"/>
    <d v="2023-02-09T00:00:00"/>
    <n v="614"/>
    <n v="52"/>
    <n v="4"/>
    <n v="31691.095867068281"/>
    <x v="2"/>
    <x v="0"/>
  </r>
  <r>
    <s v="C07295"/>
    <s v="Jennifer Ramsey"/>
    <s v="Hyderabad"/>
    <x v="0"/>
    <x v="1"/>
    <n v="1122860"/>
    <n v="7.0000000000000007E-2"/>
    <n v="36"/>
    <d v="2020-12-15T00:00:00"/>
    <n v="839"/>
    <n v="21"/>
    <n v="0"/>
    <n v="34670.656986251539"/>
    <x v="1"/>
    <x v="0"/>
  </r>
  <r>
    <s v="C07296"/>
    <s v="Sheila Smith"/>
    <s v="Chennai"/>
    <x v="0"/>
    <x v="1"/>
    <n v="876098"/>
    <n v="0.1"/>
    <n v="120"/>
    <d v="2021-03-20T00:00:00"/>
    <n v="431"/>
    <n v="30"/>
    <n v="4"/>
    <n v="11577.699628063763"/>
    <x v="0"/>
    <x v="0"/>
  </r>
  <r>
    <s v="C07297"/>
    <s v="Alexander Payne"/>
    <s v="Chennai"/>
    <x v="0"/>
    <x v="1"/>
    <n v="1137501"/>
    <n v="7.0000000000000007E-2"/>
    <n v="84"/>
    <d v="2021-09-09T00:00:00"/>
    <n v="677"/>
    <n v="66"/>
    <n v="3"/>
    <n v="17167.938572420418"/>
    <x v="2"/>
    <x v="0"/>
  </r>
  <r>
    <s v="C07298"/>
    <s v="Mary Smith"/>
    <s v="Chennai"/>
    <x v="0"/>
    <x v="1"/>
    <n v="943775"/>
    <n v="0.09"/>
    <n v="60"/>
    <d v="2022-12-30T00:00:00"/>
    <n v="515"/>
    <n v="25"/>
    <n v="1"/>
    <n v="19591.216703752256"/>
    <x v="0"/>
    <x v="0"/>
  </r>
  <r>
    <s v="C07299"/>
    <s v="Stephanie Meyers"/>
    <s v="Kolkata"/>
    <x v="3"/>
    <x v="2"/>
    <n v="810763"/>
    <n v="0.09"/>
    <n v="120"/>
    <d v="2023-05-12T00:00:00"/>
    <n v="511"/>
    <n v="57"/>
    <n v="0"/>
    <n v="10270.403035307352"/>
    <x v="0"/>
    <x v="0"/>
  </r>
  <r>
    <s v="C07300"/>
    <s v="Mark Kennedy"/>
    <s v="Mumbai"/>
    <x v="2"/>
    <x v="2"/>
    <n v="1456755"/>
    <n v="0.1"/>
    <n v="84"/>
    <d v="2021-01-15T00:00:00"/>
    <n v="326"/>
    <n v="66"/>
    <n v="5"/>
    <n v="24183.85783708618"/>
    <x v="0"/>
    <x v="0"/>
  </r>
  <r>
    <s v="C07301"/>
    <s v="Hannah Thompson"/>
    <s v="Chennai"/>
    <x v="0"/>
    <x v="2"/>
    <n v="1455044"/>
    <n v="0.1"/>
    <n v="36"/>
    <d v="2021-03-06T00:00:00"/>
    <n v="369"/>
    <n v="31"/>
    <n v="4"/>
    <n v="46950.17712327007"/>
    <x v="0"/>
    <x v="0"/>
  </r>
  <r>
    <s v="C07302"/>
    <s v="Andrew Harris"/>
    <s v="Mumbai"/>
    <x v="2"/>
    <x v="0"/>
    <n v="743424"/>
    <n v="0.09"/>
    <n v="36"/>
    <d v="2023-03-21T00:00:00"/>
    <n v="361"/>
    <n v="9"/>
    <n v="5"/>
    <n v="23640.684452983747"/>
    <x v="0"/>
    <x v="0"/>
  </r>
  <r>
    <s v="C07303"/>
    <s v="Wendy Smith"/>
    <s v="Hyderabad"/>
    <x v="0"/>
    <x v="2"/>
    <n v="1722915"/>
    <n v="0.09"/>
    <n v="60"/>
    <d v="2021-03-27T00:00:00"/>
    <n v="582"/>
    <n v="19"/>
    <n v="1"/>
    <n v="35764.881594813713"/>
    <x v="0"/>
    <x v="0"/>
  </r>
  <r>
    <s v="C07304"/>
    <s v="Tiffany Pitts"/>
    <s v="Hyderabad"/>
    <x v="0"/>
    <x v="0"/>
    <n v="1831740"/>
    <n v="0.08"/>
    <n v="120"/>
    <d v="2022-06-08T00:00:00"/>
    <n v="699"/>
    <n v="54"/>
    <n v="0"/>
    <n v="22224.060768448151"/>
    <x v="2"/>
    <x v="0"/>
  </r>
  <r>
    <s v="C07305"/>
    <s v="Gregory Cooley"/>
    <s v="Mumbai"/>
    <x v="2"/>
    <x v="2"/>
    <n v="1229804"/>
    <n v="0.1"/>
    <n v="120"/>
    <d v="2021-07-03T00:00:00"/>
    <n v="419"/>
    <n v="15"/>
    <n v="4"/>
    <n v="16251.950482013803"/>
    <x v="0"/>
    <x v="0"/>
  </r>
  <r>
    <s v="C07306"/>
    <s v="James Myers"/>
    <s v="Bangalore"/>
    <x v="0"/>
    <x v="1"/>
    <n v="953787"/>
    <n v="7.0000000000000007E-2"/>
    <n v="60"/>
    <d v="2022-12-23T00:00:00"/>
    <n v="801"/>
    <n v="45"/>
    <n v="3"/>
    <n v="18886.125752204363"/>
    <x v="1"/>
    <x v="0"/>
  </r>
  <r>
    <s v="C07307"/>
    <s v="Mercedes Glenn"/>
    <s v="Kolkata"/>
    <x v="3"/>
    <x v="1"/>
    <n v="720437"/>
    <n v="0.1"/>
    <n v="120"/>
    <d v="2023-02-16T00:00:00"/>
    <n v="595"/>
    <n v="75"/>
    <n v="3"/>
    <n v="9520.6280426885714"/>
    <x v="0"/>
    <x v="0"/>
  </r>
  <r>
    <s v="C07308"/>
    <s v="Erika Bell"/>
    <s v="Hyderabad"/>
    <x v="0"/>
    <x v="0"/>
    <n v="1653684"/>
    <n v="0.09"/>
    <n v="84"/>
    <d v="2024-04-08T00:00:00"/>
    <n v="428"/>
    <n v="59"/>
    <n v="1"/>
    <n v="26606.251293373589"/>
    <x v="0"/>
    <x v="0"/>
  </r>
  <r>
    <s v="C07309"/>
    <s v="Mary Cannon"/>
    <s v="Kolkata"/>
    <x v="3"/>
    <x v="1"/>
    <n v="1446830"/>
    <n v="7.0000000000000007E-2"/>
    <n v="36"/>
    <d v="2020-07-19T00:00:00"/>
    <n v="625"/>
    <n v="26"/>
    <n v="3"/>
    <n v="44673.910057726083"/>
    <x v="2"/>
    <x v="0"/>
  </r>
  <r>
    <s v="C07310"/>
    <s v="Felicia Brooks"/>
    <s v="Mumbai"/>
    <x v="2"/>
    <x v="2"/>
    <n v="353562"/>
    <n v="0.08"/>
    <n v="84"/>
    <d v="2022-05-01T00:00:00"/>
    <n v="583"/>
    <n v="80"/>
    <n v="5"/>
    <n v="5510.6931366366489"/>
    <x v="0"/>
    <x v="0"/>
  </r>
  <r>
    <s v="C07311"/>
    <s v="Brandy Oconnell"/>
    <s v="Mumbai"/>
    <x v="2"/>
    <x v="2"/>
    <n v="1488054"/>
    <n v="0.1"/>
    <n v="120"/>
    <d v="2021-06-27T00:00:00"/>
    <n v="330"/>
    <n v="92"/>
    <n v="3"/>
    <n v="19664.743261985295"/>
    <x v="0"/>
    <x v="0"/>
  </r>
  <r>
    <s v="C07312"/>
    <s v="Amy Larsen"/>
    <s v="Bangalore"/>
    <x v="0"/>
    <x v="0"/>
    <n v="227985"/>
    <n v="0.1"/>
    <n v="120"/>
    <d v="2022-12-15T00:00:00"/>
    <n v="356"/>
    <n v="106"/>
    <n v="2"/>
    <n v="3012.8385747988432"/>
    <x v="0"/>
    <x v="0"/>
  </r>
  <r>
    <s v="C07313"/>
    <s v="Jasmine Bryant"/>
    <s v="Kolkata"/>
    <x v="3"/>
    <x v="0"/>
    <n v="882826"/>
    <n v="0.09"/>
    <n v="60"/>
    <d v="2021-10-07T00:00:00"/>
    <n v="327"/>
    <n v="1"/>
    <n v="0"/>
    <n v="18326.015711061205"/>
    <x v="0"/>
    <x v="0"/>
  </r>
  <r>
    <s v="C07314"/>
    <s v="Brandon Hanson"/>
    <s v="Hyderabad"/>
    <x v="0"/>
    <x v="1"/>
    <n v="317852"/>
    <n v="0.09"/>
    <n v="36"/>
    <d v="2024-02-20T00:00:00"/>
    <n v="454"/>
    <n v="30"/>
    <n v="1"/>
    <n v="10107.608625427467"/>
    <x v="0"/>
    <x v="0"/>
  </r>
  <r>
    <s v="C07315"/>
    <s v="Tracy Key"/>
    <s v="Mumbai"/>
    <x v="2"/>
    <x v="0"/>
    <n v="467860"/>
    <n v="7.0000000000000007E-2"/>
    <n v="60"/>
    <d v="2023-04-28T00:00:00"/>
    <n v="665"/>
    <n v="24"/>
    <n v="3"/>
    <n v="9264.1887490879344"/>
    <x v="2"/>
    <x v="0"/>
  </r>
  <r>
    <s v="C07316"/>
    <s v="Sara Aguilar"/>
    <s v="Kolkata"/>
    <x v="3"/>
    <x v="1"/>
    <n v="641763"/>
    <n v="7.0000000000000007E-2"/>
    <n v="84"/>
    <d v="2022-05-19T00:00:00"/>
    <n v="674"/>
    <n v="43"/>
    <n v="5"/>
    <n v="9685.9235834098108"/>
    <x v="2"/>
    <x v="0"/>
  </r>
  <r>
    <s v="C07317"/>
    <s v="Jacob Barnett"/>
    <s v="Kolkata"/>
    <x v="3"/>
    <x v="1"/>
    <n v="784753"/>
    <n v="7.0000000000000007E-2"/>
    <n v="120"/>
    <d v="2022-06-06T00:00:00"/>
    <n v="780"/>
    <n v="36"/>
    <n v="5"/>
    <n v="9111.6477392252891"/>
    <x v="1"/>
    <x v="0"/>
  </r>
  <r>
    <s v="C07318"/>
    <s v="Lindsay Moore"/>
    <s v="Bangalore"/>
    <x v="0"/>
    <x v="2"/>
    <n v="1004019"/>
    <n v="0.09"/>
    <n v="60"/>
    <d v="2022-08-24T00:00:00"/>
    <n v="713"/>
    <n v="19"/>
    <n v="1"/>
    <n v="20841.783056008724"/>
    <x v="1"/>
    <x v="0"/>
  </r>
  <r>
    <s v="C07319"/>
    <s v="Lisa Hamilton"/>
    <s v="Kolkata"/>
    <x v="3"/>
    <x v="2"/>
    <n v="553040"/>
    <n v="0.1"/>
    <n v="84"/>
    <d v="2020-09-21T00:00:00"/>
    <n v="458"/>
    <n v="64"/>
    <n v="5"/>
    <n v="9181.1188142289811"/>
    <x v="0"/>
    <x v="0"/>
  </r>
  <r>
    <s v="C07320"/>
    <s v="Melinda Newton"/>
    <s v="Delhi"/>
    <x v="1"/>
    <x v="1"/>
    <n v="149641"/>
    <n v="0.08"/>
    <n v="60"/>
    <d v="2023-02-27T00:00:00"/>
    <n v="352"/>
    <n v="17"/>
    <n v="0"/>
    <n v="3034.1799177125113"/>
    <x v="0"/>
    <x v="0"/>
  </r>
  <r>
    <s v="C07321"/>
    <s v="Christine Ross"/>
    <s v="Chennai"/>
    <x v="0"/>
    <x v="2"/>
    <n v="713564"/>
    <n v="0.1"/>
    <n v="36"/>
    <d v="2023-01-15T00:00:00"/>
    <n v="768"/>
    <n v="10"/>
    <n v="3"/>
    <n v="23024.703162783451"/>
    <x v="1"/>
    <x v="0"/>
  </r>
  <r>
    <s v="C07322"/>
    <s v="Mrs. Claudia Schultz"/>
    <s v="Mumbai"/>
    <x v="2"/>
    <x v="1"/>
    <n v="1597514"/>
    <n v="7.0000000000000007E-2"/>
    <n v="36"/>
    <d v="2023-10-19T00:00:00"/>
    <n v="585"/>
    <n v="32"/>
    <n v="3"/>
    <n v="49326.594521787796"/>
    <x v="0"/>
    <x v="0"/>
  </r>
  <r>
    <s v="C07323"/>
    <s v="Daniel Olson"/>
    <s v="Hyderabad"/>
    <x v="0"/>
    <x v="1"/>
    <n v="1406334"/>
    <n v="0.1"/>
    <n v="120"/>
    <d v="2021-08-23T00:00:00"/>
    <n v="537"/>
    <n v="56"/>
    <n v="1"/>
    <n v="18584.807440187542"/>
    <x v="0"/>
    <x v="0"/>
  </r>
  <r>
    <s v="C07324"/>
    <s v="Wendy Martinez"/>
    <s v="Mumbai"/>
    <x v="2"/>
    <x v="1"/>
    <n v="215229"/>
    <n v="0.08"/>
    <n v="60"/>
    <d v="2022-04-09T00:00:00"/>
    <n v="420"/>
    <n v="47"/>
    <n v="4"/>
    <n v="4364.068066300988"/>
    <x v="0"/>
    <x v="0"/>
  </r>
  <r>
    <s v="C07325"/>
    <s v="Jeremy Herrera"/>
    <s v="Mumbai"/>
    <x v="2"/>
    <x v="2"/>
    <n v="1611359"/>
    <n v="0.08"/>
    <n v="60"/>
    <d v="2024-06-24T00:00:00"/>
    <n v="360"/>
    <n v="23"/>
    <n v="5"/>
    <n v="32672.550424183981"/>
    <x v="0"/>
    <x v="0"/>
  </r>
  <r>
    <s v="C07326"/>
    <s v="Brittany Young"/>
    <s v="Chennai"/>
    <x v="0"/>
    <x v="2"/>
    <n v="1627331"/>
    <n v="0.09"/>
    <n v="36"/>
    <d v="2024-06-19T00:00:00"/>
    <n v="706"/>
    <n v="36"/>
    <n v="0"/>
    <n v="51748.690749233938"/>
    <x v="1"/>
    <x v="1"/>
  </r>
  <r>
    <s v="C07327"/>
    <s v="Caleb Robbins"/>
    <s v="Hyderabad"/>
    <x v="0"/>
    <x v="0"/>
    <n v="338056"/>
    <n v="0.09"/>
    <n v="84"/>
    <d v="2022-09-01T00:00:00"/>
    <n v="579"/>
    <n v="44"/>
    <n v="1"/>
    <n v="5439.0094402755913"/>
    <x v="0"/>
    <x v="0"/>
  </r>
  <r>
    <s v="C07328"/>
    <s v="Anita Erickson"/>
    <s v="Delhi"/>
    <x v="1"/>
    <x v="2"/>
    <n v="624382"/>
    <n v="0.09"/>
    <n v="36"/>
    <d v="2023-07-03T00:00:00"/>
    <n v="405"/>
    <n v="1"/>
    <n v="0"/>
    <n v="19855.180677679087"/>
    <x v="0"/>
    <x v="0"/>
  </r>
  <r>
    <s v="C07329"/>
    <s v="Roger Dennis"/>
    <s v="Kolkata"/>
    <x v="3"/>
    <x v="1"/>
    <n v="169598"/>
    <n v="0.1"/>
    <n v="120"/>
    <d v="2022-10-19T00:00:00"/>
    <n v="713"/>
    <n v="95"/>
    <n v="0"/>
    <n v="2241.2500673673012"/>
    <x v="1"/>
    <x v="0"/>
  </r>
  <r>
    <s v="C07330"/>
    <s v="Morgan Boyd"/>
    <s v="Mumbai"/>
    <x v="2"/>
    <x v="1"/>
    <n v="1755651"/>
    <n v="0.1"/>
    <n v="60"/>
    <d v="2021-06-15T00:00:00"/>
    <n v="550"/>
    <n v="60"/>
    <n v="0"/>
    <n v="37302.395294382855"/>
    <x v="0"/>
    <x v="1"/>
  </r>
  <r>
    <s v="C07331"/>
    <s v="Christopher Williams"/>
    <s v="Delhi"/>
    <x v="1"/>
    <x v="1"/>
    <n v="1854282"/>
    <n v="0.09"/>
    <n v="36"/>
    <d v="2020-07-11T00:00:00"/>
    <n v="777"/>
    <n v="20"/>
    <n v="0"/>
    <n v="58965.671876140135"/>
    <x v="1"/>
    <x v="0"/>
  </r>
  <r>
    <s v="C07332"/>
    <s v="Chris Lewis"/>
    <s v="Bangalore"/>
    <x v="0"/>
    <x v="2"/>
    <n v="1091484"/>
    <n v="0.08"/>
    <n v="120"/>
    <d v="2020-07-30T00:00:00"/>
    <n v="328"/>
    <n v="43"/>
    <n v="4"/>
    <n v="13242.71279973624"/>
    <x v="0"/>
    <x v="0"/>
  </r>
  <r>
    <s v="C07333"/>
    <s v="Justin Horne"/>
    <s v="Hyderabad"/>
    <x v="0"/>
    <x v="2"/>
    <n v="591479"/>
    <n v="7.0000000000000007E-2"/>
    <n v="84"/>
    <d v="2024-04-14T00:00:00"/>
    <n v="516"/>
    <n v="34"/>
    <n v="1"/>
    <n v="8927.003263185401"/>
    <x v="0"/>
    <x v="0"/>
  </r>
  <r>
    <s v="C07334"/>
    <s v="Darren Stevens"/>
    <s v="Delhi"/>
    <x v="1"/>
    <x v="1"/>
    <n v="1138641"/>
    <n v="7.0000000000000007E-2"/>
    <n v="84"/>
    <d v="2022-05-31T00:00:00"/>
    <n v="522"/>
    <n v="10"/>
    <n v="5"/>
    <n v="17185.144227600114"/>
    <x v="0"/>
    <x v="0"/>
  </r>
  <r>
    <s v="C07335"/>
    <s v="Ricky Manning"/>
    <s v="Chennai"/>
    <x v="0"/>
    <x v="2"/>
    <n v="1059264"/>
    <n v="0.08"/>
    <n v="60"/>
    <d v="2020-10-20T00:00:00"/>
    <n v="446"/>
    <n v="35"/>
    <n v="3"/>
    <n v="21478.054519522229"/>
    <x v="0"/>
    <x v="0"/>
  </r>
  <r>
    <s v="C07336"/>
    <s v="Richard Gonzalez"/>
    <s v="Mumbai"/>
    <x v="2"/>
    <x v="0"/>
    <n v="1352944"/>
    <n v="0.09"/>
    <n v="60"/>
    <d v="2021-11-24T00:00:00"/>
    <n v="709"/>
    <n v="31"/>
    <n v="2"/>
    <n v="28084.892153364297"/>
    <x v="1"/>
    <x v="0"/>
  </r>
  <r>
    <s v="C07337"/>
    <s v="Keith Edwards"/>
    <s v="Delhi"/>
    <x v="1"/>
    <x v="0"/>
    <n v="1625933"/>
    <n v="0.1"/>
    <n v="36"/>
    <d v="2021-12-19T00:00:00"/>
    <n v="384"/>
    <n v="31"/>
    <n v="3"/>
    <n v="52464.28447563776"/>
    <x v="0"/>
    <x v="0"/>
  </r>
  <r>
    <s v="C07338"/>
    <s v="Rachel Butler"/>
    <s v="Kolkata"/>
    <x v="3"/>
    <x v="0"/>
    <n v="1088117"/>
    <n v="0.1"/>
    <n v="60"/>
    <d v="2023-01-04T00:00:00"/>
    <n v="814"/>
    <n v="48"/>
    <n v="4"/>
    <n v="23119.270550091103"/>
    <x v="1"/>
    <x v="0"/>
  </r>
  <r>
    <s v="C07339"/>
    <s v="Dr. David Knox DVM"/>
    <s v="Chennai"/>
    <x v="0"/>
    <x v="1"/>
    <n v="317749"/>
    <n v="7.0000000000000007E-2"/>
    <n v="60"/>
    <d v="2023-10-18T00:00:00"/>
    <n v="333"/>
    <n v="41"/>
    <n v="2"/>
    <n v="6291.811034997525"/>
    <x v="0"/>
    <x v="0"/>
  </r>
  <r>
    <s v="C07340"/>
    <s v="Michael Weaver"/>
    <s v="Delhi"/>
    <x v="1"/>
    <x v="0"/>
    <n v="1317469"/>
    <n v="0.08"/>
    <n v="60"/>
    <d v="2021-11-05T00:00:00"/>
    <n v="842"/>
    <n v="14"/>
    <n v="2"/>
    <n v="26713.520906762082"/>
    <x v="1"/>
    <x v="0"/>
  </r>
  <r>
    <s v="C07341"/>
    <s v="Charlene Oliver"/>
    <s v="Delhi"/>
    <x v="1"/>
    <x v="1"/>
    <n v="541186"/>
    <n v="0.1"/>
    <n v="120"/>
    <d v="2023-11-21T00:00:00"/>
    <n v="643"/>
    <n v="5"/>
    <n v="2"/>
    <n v="7151.8128690093063"/>
    <x v="2"/>
    <x v="0"/>
  </r>
  <r>
    <s v="C07342"/>
    <s v="John Potts"/>
    <s v="Mumbai"/>
    <x v="2"/>
    <x v="0"/>
    <n v="1781681"/>
    <n v="7.0000000000000007E-2"/>
    <n v="120"/>
    <d v="2022-04-05T00:00:00"/>
    <n v="547"/>
    <n v="80"/>
    <n v="1"/>
    <n v="20686.827136271735"/>
    <x v="0"/>
    <x v="0"/>
  </r>
  <r>
    <s v="C07343"/>
    <s v="Emily Robbins"/>
    <s v="Mumbai"/>
    <x v="2"/>
    <x v="2"/>
    <n v="1253977"/>
    <n v="0.1"/>
    <n v="84"/>
    <d v="2021-01-10T00:00:00"/>
    <n v="719"/>
    <n v="4"/>
    <n v="2"/>
    <n v="20817.502942482308"/>
    <x v="1"/>
    <x v="0"/>
  </r>
  <r>
    <s v="C07344"/>
    <s v="Danielle Wilkerson"/>
    <s v="Chennai"/>
    <x v="0"/>
    <x v="0"/>
    <n v="455080"/>
    <n v="0.1"/>
    <n v="36"/>
    <d v="2021-01-19T00:00:00"/>
    <n v="705"/>
    <n v="23"/>
    <n v="2"/>
    <n v="14684.151548171563"/>
    <x v="1"/>
    <x v="0"/>
  </r>
  <r>
    <s v="C07345"/>
    <s v="Christine Morris DVM"/>
    <s v="Kolkata"/>
    <x v="3"/>
    <x v="2"/>
    <n v="372203"/>
    <n v="0.1"/>
    <n v="60"/>
    <d v="2021-11-10T00:00:00"/>
    <n v="501"/>
    <n v="42"/>
    <n v="4"/>
    <n v="7908.2137826681865"/>
    <x v="0"/>
    <x v="0"/>
  </r>
  <r>
    <s v="C07346"/>
    <s v="Terry Goodman"/>
    <s v="Bangalore"/>
    <x v="0"/>
    <x v="2"/>
    <n v="216793"/>
    <n v="0.08"/>
    <n v="36"/>
    <d v="2023-07-20T00:00:00"/>
    <n v="604"/>
    <n v="24"/>
    <n v="0"/>
    <n v="6793.5046774799785"/>
    <x v="2"/>
    <x v="0"/>
  </r>
  <r>
    <s v="C07347"/>
    <s v="Alexis Cohen"/>
    <s v="Kolkata"/>
    <x v="3"/>
    <x v="2"/>
    <n v="1384834"/>
    <n v="7.0000000000000007E-2"/>
    <n v="84"/>
    <d v="2024-03-07T00:00:00"/>
    <n v="784"/>
    <n v="48"/>
    <n v="0"/>
    <n v="20900.856390455268"/>
    <x v="1"/>
    <x v="0"/>
  </r>
  <r>
    <s v="C07348"/>
    <s v="Joshua Williams"/>
    <s v="Chennai"/>
    <x v="0"/>
    <x v="1"/>
    <n v="1380767"/>
    <n v="0.1"/>
    <n v="84"/>
    <d v="2022-01-26T00:00:00"/>
    <n v="569"/>
    <n v="37"/>
    <n v="0"/>
    <n v="22922.367065251172"/>
    <x v="0"/>
    <x v="0"/>
  </r>
  <r>
    <s v="C07349"/>
    <s v="Timothy Hall"/>
    <s v="Bangalore"/>
    <x v="0"/>
    <x v="0"/>
    <n v="193320"/>
    <n v="0.09"/>
    <n v="60"/>
    <d v="2024-02-17T00:00:00"/>
    <n v="801"/>
    <n v="29"/>
    <n v="0"/>
    <n v="4013.005232358757"/>
    <x v="1"/>
    <x v="0"/>
  </r>
  <r>
    <s v="C07350"/>
    <s v="Malik Lewis"/>
    <s v="Delhi"/>
    <x v="1"/>
    <x v="0"/>
    <n v="1484612"/>
    <n v="0.1"/>
    <n v="120"/>
    <d v="2021-03-21T00:00:00"/>
    <n v="333"/>
    <n v="42"/>
    <n v="0"/>
    <n v="19619.256978350593"/>
    <x v="0"/>
    <x v="0"/>
  </r>
  <r>
    <s v="C07351"/>
    <s v="Paula Lee"/>
    <s v="Delhi"/>
    <x v="1"/>
    <x v="2"/>
    <n v="967284"/>
    <n v="0.08"/>
    <n v="60"/>
    <d v="2024-01-12T00:00:00"/>
    <n v="761"/>
    <n v="52"/>
    <n v="1"/>
    <n v="19613.031772873936"/>
    <x v="1"/>
    <x v="0"/>
  </r>
  <r>
    <s v="C07352"/>
    <s v="Dana Armstrong"/>
    <s v="Mumbai"/>
    <x v="2"/>
    <x v="2"/>
    <n v="1499949"/>
    <n v="0.09"/>
    <n v="84"/>
    <d v="2021-02-01T00:00:00"/>
    <n v="706"/>
    <n v="1"/>
    <n v="2"/>
    <n v="24132.796847066562"/>
    <x v="1"/>
    <x v="0"/>
  </r>
  <r>
    <s v="C07353"/>
    <s v="James David"/>
    <s v="Bangalore"/>
    <x v="0"/>
    <x v="2"/>
    <n v="1929397"/>
    <n v="7.0000000000000007E-2"/>
    <n v="36"/>
    <d v="2022-10-27T00:00:00"/>
    <n v="332"/>
    <n v="25"/>
    <n v="2"/>
    <n v="59574.178060758029"/>
    <x v="0"/>
    <x v="0"/>
  </r>
  <r>
    <s v="C07354"/>
    <s v="Dawn Perry"/>
    <s v="Hyderabad"/>
    <x v="0"/>
    <x v="0"/>
    <n v="593500"/>
    <n v="0.08"/>
    <n v="60"/>
    <d v="2024-03-20T00:00:00"/>
    <n v="713"/>
    <n v="31"/>
    <n v="4"/>
    <n v="12034.040010173519"/>
    <x v="1"/>
    <x v="0"/>
  </r>
  <r>
    <s v="C07355"/>
    <s v="Dawn Figueroa"/>
    <s v="Chennai"/>
    <x v="0"/>
    <x v="1"/>
    <n v="261347"/>
    <n v="0.1"/>
    <n v="84"/>
    <d v="2023-04-14T00:00:00"/>
    <n v="416"/>
    <n v="23"/>
    <n v="2"/>
    <n v="4338.6696418745514"/>
    <x v="0"/>
    <x v="0"/>
  </r>
  <r>
    <s v="C07356"/>
    <s v="Alisha Payne"/>
    <s v="Bangalore"/>
    <x v="0"/>
    <x v="0"/>
    <n v="459379"/>
    <n v="0.1"/>
    <n v="60"/>
    <d v="2023-07-28T00:00:00"/>
    <n v="379"/>
    <n v="25"/>
    <n v="4"/>
    <n v="9760.4461524177095"/>
    <x v="0"/>
    <x v="0"/>
  </r>
  <r>
    <s v="C07357"/>
    <s v="Lisa Pratt"/>
    <s v="Mumbai"/>
    <x v="2"/>
    <x v="1"/>
    <n v="1699623"/>
    <n v="0.08"/>
    <n v="60"/>
    <d v="2021-11-24T00:00:00"/>
    <n v="445"/>
    <n v="59"/>
    <n v="2"/>
    <n v="34462.22608965652"/>
    <x v="0"/>
    <x v="0"/>
  </r>
  <r>
    <s v="C07358"/>
    <s v="Teresa Compton"/>
    <s v="Delhi"/>
    <x v="1"/>
    <x v="0"/>
    <n v="639486"/>
    <n v="7.0000000000000007E-2"/>
    <n v="120"/>
    <d v="2023-11-24T00:00:00"/>
    <n v="638"/>
    <n v="101"/>
    <n v="3"/>
    <n v="7424.9746941601015"/>
    <x v="2"/>
    <x v="0"/>
  </r>
  <r>
    <s v="C07359"/>
    <s v="James Bender"/>
    <s v="Hyderabad"/>
    <x v="0"/>
    <x v="1"/>
    <n v="1127519"/>
    <n v="0.1"/>
    <n v="84"/>
    <d v="2021-11-23T00:00:00"/>
    <n v="796"/>
    <n v="20"/>
    <n v="1"/>
    <n v="18718.150412810373"/>
    <x v="1"/>
    <x v="0"/>
  </r>
  <r>
    <s v="C07360"/>
    <s v="Mary Lin"/>
    <s v="Kolkata"/>
    <x v="3"/>
    <x v="2"/>
    <n v="1909485"/>
    <n v="0.09"/>
    <n v="60"/>
    <d v="2020-10-20T00:00:00"/>
    <n v="746"/>
    <n v="27"/>
    <n v="0"/>
    <n v="39637.767929394584"/>
    <x v="1"/>
    <x v="0"/>
  </r>
  <r>
    <s v="C07361"/>
    <s v="Bradley Barnes"/>
    <s v="Hyderabad"/>
    <x v="0"/>
    <x v="0"/>
    <n v="1273620"/>
    <n v="0.08"/>
    <n v="60"/>
    <d v="2022-10-10T00:00:00"/>
    <n v="589"/>
    <n v="3"/>
    <n v="4"/>
    <n v="25824.421293609434"/>
    <x v="0"/>
    <x v="0"/>
  </r>
  <r>
    <s v="C07362"/>
    <s v="Michael Li"/>
    <s v="Delhi"/>
    <x v="1"/>
    <x v="0"/>
    <n v="1806330"/>
    <n v="0.08"/>
    <n v="120"/>
    <d v="2023-08-02T00:00:00"/>
    <n v="823"/>
    <n v="27"/>
    <n v="3"/>
    <n v="21915.767351191189"/>
    <x v="1"/>
    <x v="0"/>
  </r>
  <r>
    <s v="C07363"/>
    <s v="Monica Mercado"/>
    <s v="Kolkata"/>
    <x v="3"/>
    <x v="1"/>
    <n v="837532"/>
    <n v="0.08"/>
    <n v="120"/>
    <d v="2022-05-16T00:00:00"/>
    <n v="724"/>
    <n v="66"/>
    <n v="3"/>
    <n v="10161.574275563078"/>
    <x v="1"/>
    <x v="0"/>
  </r>
  <r>
    <s v="C07364"/>
    <s v="Stephanie Chase"/>
    <s v="Hyderabad"/>
    <x v="0"/>
    <x v="0"/>
    <n v="1185624"/>
    <n v="7.0000000000000007E-2"/>
    <n v="36"/>
    <d v="2022-06-04T00:00:00"/>
    <n v="792"/>
    <n v="23"/>
    <n v="3"/>
    <n v="36608.627093909745"/>
    <x v="1"/>
    <x v="0"/>
  </r>
  <r>
    <s v="C07365"/>
    <s v="Connie Bender"/>
    <s v="Mumbai"/>
    <x v="2"/>
    <x v="1"/>
    <n v="206642"/>
    <n v="7.0000000000000007E-2"/>
    <n v="36"/>
    <d v="2021-06-06T00:00:00"/>
    <n v="490"/>
    <n v="9"/>
    <n v="3"/>
    <n v="6380.5050504541887"/>
    <x v="0"/>
    <x v="0"/>
  </r>
  <r>
    <s v="C07366"/>
    <s v="Joseph Chapman"/>
    <s v="Mumbai"/>
    <x v="2"/>
    <x v="1"/>
    <n v="1391663"/>
    <n v="0.08"/>
    <n v="120"/>
    <d v="2022-06-22T00:00:00"/>
    <n v="316"/>
    <n v="35"/>
    <n v="3"/>
    <n v="16884.712394335907"/>
    <x v="0"/>
    <x v="0"/>
  </r>
  <r>
    <s v="C07367"/>
    <s v="Julie Cunningham"/>
    <s v="Chennai"/>
    <x v="0"/>
    <x v="0"/>
    <n v="425873"/>
    <n v="7.0000000000000007E-2"/>
    <n v="60"/>
    <d v="2020-12-10T00:00:00"/>
    <n v="527"/>
    <n v="28"/>
    <n v="0"/>
    <n v="8432.7958259742772"/>
    <x v="0"/>
    <x v="0"/>
  </r>
  <r>
    <s v="C07368"/>
    <s v="Robert Brown"/>
    <s v="Mumbai"/>
    <x v="2"/>
    <x v="1"/>
    <n v="1530708"/>
    <n v="7.0000000000000007E-2"/>
    <n v="60"/>
    <d v="2023-03-24T00:00:00"/>
    <n v="783"/>
    <n v="18"/>
    <n v="3"/>
    <n v="30309.853015301356"/>
    <x v="1"/>
    <x v="0"/>
  </r>
  <r>
    <s v="C07369"/>
    <s v="Jacqueline Richards"/>
    <s v="Delhi"/>
    <x v="1"/>
    <x v="2"/>
    <n v="1836091"/>
    <n v="0.08"/>
    <n v="60"/>
    <d v="2022-12-28T00:00:00"/>
    <n v="447"/>
    <n v="43"/>
    <n v="3"/>
    <n v="37229.30506540776"/>
    <x v="0"/>
    <x v="0"/>
  </r>
  <r>
    <s v="C07370"/>
    <s v="Joseph Sweeney"/>
    <s v="Kolkata"/>
    <x v="3"/>
    <x v="0"/>
    <n v="1155503"/>
    <n v="0.09"/>
    <n v="84"/>
    <d v="2022-02-06T00:00:00"/>
    <n v="566"/>
    <n v="20"/>
    <n v="3"/>
    <n v="18590.978196709322"/>
    <x v="0"/>
    <x v="0"/>
  </r>
  <r>
    <s v="C07371"/>
    <s v="Katrina Castillo"/>
    <s v="Hyderabad"/>
    <x v="0"/>
    <x v="0"/>
    <n v="1937097"/>
    <n v="0.08"/>
    <n v="60"/>
    <d v="2021-04-23T00:00:00"/>
    <n v="552"/>
    <n v="60"/>
    <n v="0"/>
    <n v="39277.342546903274"/>
    <x v="0"/>
    <x v="1"/>
  </r>
  <r>
    <s v="C07372"/>
    <s v="John Leon"/>
    <s v="Hyderabad"/>
    <x v="0"/>
    <x v="0"/>
    <n v="1303991"/>
    <n v="0.08"/>
    <n v="60"/>
    <d v="2024-01-04T00:00:00"/>
    <n v="616"/>
    <n v="1"/>
    <n v="5"/>
    <n v="26440.235664542844"/>
    <x v="2"/>
    <x v="0"/>
  </r>
  <r>
    <s v="C07373"/>
    <s v="Nicholas Zimmerman"/>
    <s v="Hyderabad"/>
    <x v="0"/>
    <x v="1"/>
    <n v="1773958"/>
    <n v="7.0000000000000007E-2"/>
    <n v="84"/>
    <d v="2021-10-08T00:00:00"/>
    <n v="814"/>
    <n v="13"/>
    <n v="5"/>
    <n v="26773.780395844733"/>
    <x v="1"/>
    <x v="0"/>
  </r>
  <r>
    <s v="C07374"/>
    <s v="Jason Curtis"/>
    <s v="Kolkata"/>
    <x v="3"/>
    <x v="2"/>
    <n v="257927"/>
    <n v="7.0000000000000007E-2"/>
    <n v="36"/>
    <d v="2022-07-12T00:00:00"/>
    <n v="847"/>
    <n v="35"/>
    <n v="5"/>
    <n v="7964.0369631947888"/>
    <x v="1"/>
    <x v="0"/>
  </r>
  <r>
    <s v="C07375"/>
    <s v="Juan Russell"/>
    <s v="Chennai"/>
    <x v="0"/>
    <x v="2"/>
    <n v="140711"/>
    <n v="0.08"/>
    <n v="60"/>
    <d v="2021-04-25T00:00:00"/>
    <n v="703"/>
    <n v="46"/>
    <n v="1"/>
    <n v="2853.1117167169773"/>
    <x v="1"/>
    <x v="0"/>
  </r>
  <r>
    <s v="C07376"/>
    <s v="Austin Schmitt"/>
    <s v="Hyderabad"/>
    <x v="0"/>
    <x v="1"/>
    <n v="663479"/>
    <n v="0.09"/>
    <n v="84"/>
    <d v="2020-11-13T00:00:00"/>
    <n v="430"/>
    <n v="23"/>
    <n v="3"/>
    <n v="10674.765554892118"/>
    <x v="0"/>
    <x v="0"/>
  </r>
  <r>
    <s v="C07377"/>
    <s v="Matthew Davis"/>
    <s v="Mumbai"/>
    <x v="2"/>
    <x v="0"/>
    <n v="643144"/>
    <n v="0.08"/>
    <n v="120"/>
    <d v="2023-12-12T00:00:00"/>
    <n v="800"/>
    <n v="29"/>
    <n v="1"/>
    <n v="7803.111434408168"/>
    <x v="1"/>
    <x v="0"/>
  </r>
  <r>
    <s v="C07378"/>
    <s v="Marcus Serrano"/>
    <s v="Kolkata"/>
    <x v="3"/>
    <x v="0"/>
    <n v="1590812"/>
    <n v="0.1"/>
    <n v="60"/>
    <d v="2020-09-21T00:00:00"/>
    <n v="489"/>
    <n v="57"/>
    <n v="1"/>
    <n v="33800.053691222107"/>
    <x v="0"/>
    <x v="0"/>
  </r>
  <r>
    <s v="C07379"/>
    <s v="Alice Mcknight"/>
    <s v="Chennai"/>
    <x v="0"/>
    <x v="2"/>
    <n v="830452"/>
    <n v="0.08"/>
    <n v="60"/>
    <d v="2023-07-18T00:00:00"/>
    <n v="627"/>
    <n v="3"/>
    <n v="0"/>
    <n v="16838.572189601717"/>
    <x v="2"/>
    <x v="0"/>
  </r>
  <r>
    <s v="C07380"/>
    <s v="Jerry Parker"/>
    <s v="Hyderabad"/>
    <x v="0"/>
    <x v="0"/>
    <n v="1914226"/>
    <n v="0.08"/>
    <n v="60"/>
    <d v="2022-11-25T00:00:00"/>
    <n v="753"/>
    <n v="16"/>
    <n v="2"/>
    <n v="38813.601133132965"/>
    <x v="1"/>
    <x v="0"/>
  </r>
  <r>
    <s v="C07381"/>
    <s v="Anthony Stewart"/>
    <s v="Chennai"/>
    <x v="0"/>
    <x v="1"/>
    <n v="1577698"/>
    <n v="0.1"/>
    <n v="84"/>
    <d v="2024-05-14T00:00:00"/>
    <n v="370"/>
    <n v="54"/>
    <n v="0"/>
    <n v="26191.654836849841"/>
    <x v="0"/>
    <x v="0"/>
  </r>
  <r>
    <s v="C07382"/>
    <s v="Stephanie Smith"/>
    <s v="Bangalore"/>
    <x v="0"/>
    <x v="2"/>
    <n v="463835"/>
    <n v="0.09"/>
    <n v="84"/>
    <d v="2022-01-13T00:00:00"/>
    <n v="408"/>
    <n v="28"/>
    <n v="1"/>
    <n v="7462.6776147449809"/>
    <x v="0"/>
    <x v="0"/>
  </r>
  <r>
    <s v="C07383"/>
    <s v="Kara Johnson"/>
    <s v="Bangalore"/>
    <x v="0"/>
    <x v="2"/>
    <n v="993586"/>
    <n v="7.0000000000000007E-2"/>
    <n v="84"/>
    <d v="2023-07-09T00:00:00"/>
    <n v="775"/>
    <n v="41"/>
    <n v="1"/>
    <n v="14995.87553278363"/>
    <x v="1"/>
    <x v="0"/>
  </r>
  <r>
    <s v="C07384"/>
    <s v="Joshua Aguilar"/>
    <s v="Kolkata"/>
    <x v="3"/>
    <x v="0"/>
    <n v="951662"/>
    <n v="0.1"/>
    <n v="84"/>
    <d v="2020-10-26T00:00:00"/>
    <n v="790"/>
    <n v="8"/>
    <n v="5"/>
    <n v="15798.715993394297"/>
    <x v="1"/>
    <x v="0"/>
  </r>
  <r>
    <s v="C07385"/>
    <s v="Sean Keller"/>
    <s v="Chennai"/>
    <x v="0"/>
    <x v="0"/>
    <n v="279761"/>
    <n v="0.08"/>
    <n v="60"/>
    <d v="2021-09-08T00:00:00"/>
    <n v="303"/>
    <n v="29"/>
    <n v="1"/>
    <n v="5672.5443425208996"/>
    <x v="0"/>
    <x v="0"/>
  </r>
  <r>
    <s v="C07386"/>
    <s v="Anthony Levy"/>
    <s v="Delhi"/>
    <x v="1"/>
    <x v="0"/>
    <n v="1302403"/>
    <n v="7.0000000000000007E-2"/>
    <n v="36"/>
    <d v="2023-03-20T00:00:00"/>
    <n v="850"/>
    <n v="16"/>
    <n v="3"/>
    <n v="40214.423588751015"/>
    <x v="1"/>
    <x v="0"/>
  </r>
  <r>
    <s v="C07387"/>
    <s v="Richard Phillips"/>
    <s v="Mumbai"/>
    <x v="2"/>
    <x v="2"/>
    <n v="1904323"/>
    <n v="7.0000000000000007E-2"/>
    <n v="120"/>
    <d v="2022-05-07T00:00:00"/>
    <n v="522"/>
    <n v="55"/>
    <n v="4"/>
    <n v="22110.804747104783"/>
    <x v="0"/>
    <x v="0"/>
  </r>
  <r>
    <s v="C07388"/>
    <s v="Daniel Smith"/>
    <s v="Kolkata"/>
    <x v="3"/>
    <x v="0"/>
    <n v="1898774"/>
    <n v="0.09"/>
    <n v="36"/>
    <d v="2022-08-06T00:00:00"/>
    <n v="687"/>
    <n v="29"/>
    <n v="5"/>
    <n v="60380.505581646212"/>
    <x v="2"/>
    <x v="0"/>
  </r>
  <r>
    <s v="C07389"/>
    <s v="Austin Campos"/>
    <s v="Hyderabad"/>
    <x v="0"/>
    <x v="0"/>
    <n v="1932926"/>
    <n v="0.09"/>
    <n v="84"/>
    <d v="2022-06-29T00:00:00"/>
    <n v="377"/>
    <n v="76"/>
    <n v="3"/>
    <n v="31098.997684863276"/>
    <x v="0"/>
    <x v="0"/>
  </r>
  <r>
    <s v="C07390"/>
    <s v="Jennifer Parsons"/>
    <s v="Hyderabad"/>
    <x v="0"/>
    <x v="0"/>
    <n v="1028659"/>
    <n v="0.1"/>
    <n v="36"/>
    <d v="2023-03-15T00:00:00"/>
    <n v="488"/>
    <n v="8"/>
    <n v="1"/>
    <n v="33191.932511625673"/>
    <x v="0"/>
    <x v="0"/>
  </r>
  <r>
    <s v="C07391"/>
    <s v="William Barnes"/>
    <s v="Hyderabad"/>
    <x v="0"/>
    <x v="2"/>
    <n v="742457"/>
    <n v="0.09"/>
    <n v="36"/>
    <d v="2023-04-29T00:00:00"/>
    <n v="596"/>
    <n v="15"/>
    <n v="3"/>
    <n v="23609.934111501581"/>
    <x v="0"/>
    <x v="0"/>
  </r>
  <r>
    <s v="C07392"/>
    <s v="Melissa Williams"/>
    <s v="Kolkata"/>
    <x v="3"/>
    <x v="1"/>
    <n v="1647598"/>
    <n v="0.09"/>
    <n v="60"/>
    <d v="2023-04-20T00:00:00"/>
    <n v="557"/>
    <n v="9"/>
    <n v="2"/>
    <n v="34201.424554230412"/>
    <x v="0"/>
    <x v="0"/>
  </r>
  <r>
    <s v="C07393"/>
    <s v="Allen Martin"/>
    <s v="Bangalore"/>
    <x v="0"/>
    <x v="1"/>
    <n v="1885857"/>
    <n v="0.1"/>
    <n v="60"/>
    <d v="2021-11-10T00:00:00"/>
    <n v="740"/>
    <n v="12"/>
    <n v="0"/>
    <n v="40068.887998058257"/>
    <x v="1"/>
    <x v="0"/>
  </r>
  <r>
    <s v="C07394"/>
    <s v="Angela Johnston"/>
    <s v="Hyderabad"/>
    <x v="0"/>
    <x v="2"/>
    <n v="1084351"/>
    <n v="0.09"/>
    <n v="84"/>
    <d v="2023-08-09T00:00:00"/>
    <n v="451"/>
    <n v="23"/>
    <n v="1"/>
    <n v="17446.208100351061"/>
    <x v="0"/>
    <x v="0"/>
  </r>
  <r>
    <s v="C07395"/>
    <s v="Rebecca Perez"/>
    <s v="Chennai"/>
    <x v="0"/>
    <x v="1"/>
    <n v="1525491"/>
    <n v="0.09"/>
    <n v="60"/>
    <d v="2023-10-19T00:00:00"/>
    <n v="410"/>
    <n v="51"/>
    <n v="5"/>
    <n v="31666.684072606"/>
    <x v="0"/>
    <x v="0"/>
  </r>
  <r>
    <s v="C07396"/>
    <s v="John Hunter"/>
    <s v="Bangalore"/>
    <x v="0"/>
    <x v="2"/>
    <n v="502231"/>
    <n v="7.0000000000000007E-2"/>
    <n v="36"/>
    <d v="2023-11-26T00:00:00"/>
    <n v="538"/>
    <n v="16"/>
    <n v="3"/>
    <n v="15507.435235792616"/>
    <x v="0"/>
    <x v="0"/>
  </r>
  <r>
    <s v="C07397"/>
    <s v="Brandon Williamson"/>
    <s v="Delhi"/>
    <x v="1"/>
    <x v="1"/>
    <n v="1051480"/>
    <n v="0.09"/>
    <n v="36"/>
    <d v="2023-12-14T00:00:00"/>
    <n v="332"/>
    <n v="11"/>
    <n v="4"/>
    <n v="33436.782897274432"/>
    <x v="0"/>
    <x v="0"/>
  </r>
  <r>
    <s v="C07398"/>
    <s v="Marcus Haas"/>
    <s v="Mumbai"/>
    <x v="2"/>
    <x v="0"/>
    <n v="595788"/>
    <n v="0.09"/>
    <n v="36"/>
    <d v="2023-12-04T00:00:00"/>
    <n v="818"/>
    <n v="13"/>
    <n v="1"/>
    <n v="18945.899122000741"/>
    <x v="1"/>
    <x v="0"/>
  </r>
  <r>
    <s v="C07399"/>
    <s v="Paul Villarreal"/>
    <s v="Delhi"/>
    <x v="1"/>
    <x v="2"/>
    <n v="312067"/>
    <n v="7.0000000000000007E-2"/>
    <n v="84"/>
    <d v="2020-08-14T00:00:00"/>
    <n v="621"/>
    <n v="26"/>
    <n v="5"/>
    <n v="4709.9273640018973"/>
    <x v="2"/>
    <x v="0"/>
  </r>
  <r>
    <s v="C07400"/>
    <s v="Allison Sullivan"/>
    <s v="Mumbai"/>
    <x v="2"/>
    <x v="1"/>
    <n v="556314"/>
    <n v="0.09"/>
    <n v="120"/>
    <d v="2020-08-06T00:00:00"/>
    <n v="506"/>
    <n v="86"/>
    <n v="5"/>
    <n v="7047.150639809629"/>
    <x v="0"/>
    <x v="0"/>
  </r>
  <r>
    <s v="C07401"/>
    <s v="Alexandra Gibson"/>
    <s v="Mumbai"/>
    <x v="2"/>
    <x v="1"/>
    <n v="237234"/>
    <n v="0.1"/>
    <n v="36"/>
    <d v="2022-12-26T00:00:00"/>
    <n v="366"/>
    <n v="24"/>
    <n v="1"/>
    <n v="7654.873886742841"/>
    <x v="0"/>
    <x v="0"/>
  </r>
  <r>
    <s v="C07402"/>
    <s v="Casey Herring"/>
    <s v="Delhi"/>
    <x v="1"/>
    <x v="2"/>
    <n v="647759"/>
    <n v="0.1"/>
    <n v="36"/>
    <d v="2024-03-11T00:00:00"/>
    <n v="667"/>
    <n v="16"/>
    <n v="1"/>
    <n v="20901.360909492978"/>
    <x v="2"/>
    <x v="0"/>
  </r>
  <r>
    <s v="C07403"/>
    <s v="Ryan Hernandez"/>
    <s v="Delhi"/>
    <x v="1"/>
    <x v="0"/>
    <n v="1429089"/>
    <n v="0.08"/>
    <n v="84"/>
    <d v="2023-01-24T00:00:00"/>
    <n v="609"/>
    <n v="13"/>
    <n v="3"/>
    <n v="22274.087554496611"/>
    <x v="2"/>
    <x v="0"/>
  </r>
  <r>
    <s v="C07404"/>
    <s v="Sherri Villanueva"/>
    <s v="Hyderabad"/>
    <x v="0"/>
    <x v="0"/>
    <n v="1298404"/>
    <n v="0.08"/>
    <n v="60"/>
    <d v="2020-10-06T00:00:00"/>
    <n v="333"/>
    <n v="25"/>
    <n v="4"/>
    <n v="26326.951449653476"/>
    <x v="0"/>
    <x v="0"/>
  </r>
  <r>
    <s v="C07405"/>
    <s v="Ana Perez"/>
    <s v="Delhi"/>
    <x v="1"/>
    <x v="0"/>
    <n v="1452596"/>
    <n v="0.09"/>
    <n v="84"/>
    <d v="2020-09-12T00:00:00"/>
    <n v="342"/>
    <n v="22"/>
    <n v="4"/>
    <n v="23370.930724218957"/>
    <x v="0"/>
    <x v="0"/>
  </r>
  <r>
    <s v="C07406"/>
    <s v="Elizabeth Sullivan"/>
    <s v="Mumbai"/>
    <x v="2"/>
    <x v="2"/>
    <n v="1066496"/>
    <n v="7.0000000000000007E-2"/>
    <n v="120"/>
    <d v="2023-09-05T00:00:00"/>
    <n v="402"/>
    <n v="96"/>
    <n v="4"/>
    <n v="12382.92286527457"/>
    <x v="0"/>
    <x v="0"/>
  </r>
  <r>
    <s v="C07407"/>
    <s v="Joshua Hudson"/>
    <s v="Kolkata"/>
    <x v="3"/>
    <x v="0"/>
    <n v="1178411"/>
    <n v="7.0000000000000007E-2"/>
    <n v="120"/>
    <d v="2023-02-18T00:00:00"/>
    <n v="480"/>
    <n v="47"/>
    <n v="2"/>
    <n v="13682.350910449801"/>
    <x v="0"/>
    <x v="0"/>
  </r>
  <r>
    <s v="C07408"/>
    <s v="Alexis Arias"/>
    <s v="Bangalore"/>
    <x v="0"/>
    <x v="0"/>
    <n v="509938"/>
    <n v="7.0000000000000007E-2"/>
    <n v="84"/>
    <d v="2023-06-14T00:00:00"/>
    <n v="629"/>
    <n v="31"/>
    <n v="5"/>
    <n v="7696.331044757696"/>
    <x v="2"/>
    <x v="0"/>
  </r>
  <r>
    <s v="C07409"/>
    <s v="Thomas Case"/>
    <s v="Hyderabad"/>
    <x v="0"/>
    <x v="2"/>
    <n v="309323"/>
    <n v="0.08"/>
    <n v="60"/>
    <d v="2023-05-12T00:00:00"/>
    <n v="829"/>
    <n v="27"/>
    <n v="0"/>
    <n v="6271.9551104749853"/>
    <x v="1"/>
    <x v="0"/>
  </r>
  <r>
    <s v="C07410"/>
    <s v="Kelly Brown"/>
    <s v="Delhi"/>
    <x v="1"/>
    <x v="2"/>
    <n v="1077159"/>
    <n v="0.09"/>
    <n v="120"/>
    <d v="2022-06-17T00:00:00"/>
    <n v="383"/>
    <n v="55"/>
    <n v="0"/>
    <n v="13644.994977704497"/>
    <x v="0"/>
    <x v="0"/>
  </r>
  <r>
    <s v="C07411"/>
    <s v="Brad Escobar"/>
    <s v="Hyderabad"/>
    <x v="0"/>
    <x v="1"/>
    <n v="768398"/>
    <n v="0.09"/>
    <n v="60"/>
    <d v="2023-12-26T00:00:00"/>
    <n v="531"/>
    <n v="28"/>
    <n v="5"/>
    <n v="15950.678639219966"/>
    <x v="0"/>
    <x v="0"/>
  </r>
  <r>
    <s v="C07412"/>
    <s v="Katherine Anderson"/>
    <s v="Chennai"/>
    <x v="0"/>
    <x v="2"/>
    <n v="1677772"/>
    <n v="0.08"/>
    <n v="120"/>
    <d v="2021-11-02T00:00:00"/>
    <n v="780"/>
    <n v="10"/>
    <n v="1"/>
    <n v="20356.004063677592"/>
    <x v="1"/>
    <x v="0"/>
  </r>
  <r>
    <s v="C07413"/>
    <s v="Andrew Mitchell"/>
    <s v="Hyderabad"/>
    <x v="0"/>
    <x v="0"/>
    <n v="644549"/>
    <n v="0.1"/>
    <n v="36"/>
    <d v="2020-10-11T00:00:00"/>
    <n v="727"/>
    <n v="23"/>
    <n v="1"/>
    <n v="20797.783238600758"/>
    <x v="1"/>
    <x v="0"/>
  </r>
  <r>
    <s v="C07414"/>
    <s v="Mrs. Emily Dougherty"/>
    <s v="Chennai"/>
    <x v="0"/>
    <x v="1"/>
    <n v="326528"/>
    <n v="0.1"/>
    <n v="84"/>
    <d v="2022-04-26T00:00:00"/>
    <n v="300"/>
    <n v="84"/>
    <n v="0"/>
    <n v="5420.751417931001"/>
    <x v="0"/>
    <x v="1"/>
  </r>
  <r>
    <s v="C07415"/>
    <s v="Kathryn York"/>
    <s v="Kolkata"/>
    <x v="3"/>
    <x v="2"/>
    <n v="1403994"/>
    <n v="0.1"/>
    <n v="60"/>
    <d v="2021-12-14T00:00:00"/>
    <n v="736"/>
    <n v="28"/>
    <n v="1"/>
    <n v="29830.723292352392"/>
    <x v="1"/>
    <x v="0"/>
  </r>
  <r>
    <s v="C07416"/>
    <s v="Tiffany Miller"/>
    <s v="Chennai"/>
    <x v="0"/>
    <x v="2"/>
    <n v="286799"/>
    <n v="0.1"/>
    <n v="60"/>
    <d v="2023-10-30T00:00:00"/>
    <n v="500"/>
    <n v="4"/>
    <n v="4"/>
    <n v="6093.6311761470306"/>
    <x v="0"/>
    <x v="0"/>
  </r>
  <r>
    <s v="C07417"/>
    <s v="Patrick Russo"/>
    <s v="Chennai"/>
    <x v="0"/>
    <x v="0"/>
    <n v="890656"/>
    <n v="0.1"/>
    <n v="120"/>
    <d v="2020-07-22T00:00:00"/>
    <n v="621"/>
    <n v="95"/>
    <n v="5"/>
    <n v="11770.084670816232"/>
    <x v="2"/>
    <x v="0"/>
  </r>
  <r>
    <s v="C07418"/>
    <s v="Derek Green"/>
    <s v="Bangalore"/>
    <x v="0"/>
    <x v="2"/>
    <n v="1547557"/>
    <n v="0.09"/>
    <n v="120"/>
    <d v="2023-10-13T00:00:00"/>
    <n v="564"/>
    <n v="1"/>
    <n v="0"/>
    <n v="19603.798039761481"/>
    <x v="0"/>
    <x v="0"/>
  </r>
  <r>
    <s v="C07419"/>
    <s v="Robert Holmes"/>
    <s v="Bangalore"/>
    <x v="0"/>
    <x v="1"/>
    <n v="1438375"/>
    <n v="0.09"/>
    <n v="84"/>
    <d v="2021-12-03T00:00:00"/>
    <n v="552"/>
    <n v="15"/>
    <n v="3"/>
    <n v="23142.12794228295"/>
    <x v="0"/>
    <x v="0"/>
  </r>
  <r>
    <s v="C07420"/>
    <s v="Jonathan Lopez"/>
    <s v="Mumbai"/>
    <x v="2"/>
    <x v="2"/>
    <n v="1776162"/>
    <n v="7.0000000000000007E-2"/>
    <n v="84"/>
    <d v="2023-11-02T00:00:00"/>
    <n v="700"/>
    <n v="13"/>
    <n v="3"/>
    <n v="26807.044662525477"/>
    <x v="1"/>
    <x v="0"/>
  </r>
  <r>
    <s v="C07421"/>
    <s v="Andrea Ochoa"/>
    <s v="Chennai"/>
    <x v="0"/>
    <x v="2"/>
    <n v="1580594"/>
    <n v="0.08"/>
    <n v="84"/>
    <d v="2020-12-13T00:00:00"/>
    <n v="350"/>
    <n v="29"/>
    <n v="4"/>
    <n v="24635.47696757306"/>
    <x v="0"/>
    <x v="0"/>
  </r>
  <r>
    <s v="C07422"/>
    <s v="Christopher Williams"/>
    <s v="Hyderabad"/>
    <x v="0"/>
    <x v="1"/>
    <n v="1872925"/>
    <n v="0.1"/>
    <n v="120"/>
    <d v="2021-06-25T00:00:00"/>
    <n v="644"/>
    <n v="36"/>
    <n v="2"/>
    <n v="24750.841887427345"/>
    <x v="2"/>
    <x v="0"/>
  </r>
  <r>
    <s v="C07423"/>
    <s v="David Larson"/>
    <s v="Hyderabad"/>
    <x v="0"/>
    <x v="2"/>
    <n v="1816570"/>
    <n v="7.0000000000000007E-2"/>
    <n v="84"/>
    <d v="2023-03-20T00:00:00"/>
    <n v="391"/>
    <n v="33"/>
    <n v="1"/>
    <n v="27416.909675245788"/>
    <x v="0"/>
    <x v="0"/>
  </r>
  <r>
    <s v="C07424"/>
    <s v="Joshua Brown"/>
    <s v="Mumbai"/>
    <x v="2"/>
    <x v="0"/>
    <n v="1677916"/>
    <n v="7.0000000000000007E-2"/>
    <n v="84"/>
    <d v="2020-08-29T00:00:00"/>
    <n v="701"/>
    <n v="25"/>
    <n v="3"/>
    <n v="25324.249224995303"/>
    <x v="1"/>
    <x v="0"/>
  </r>
  <r>
    <s v="C07425"/>
    <s v="John Roberts"/>
    <s v="Kolkata"/>
    <x v="3"/>
    <x v="0"/>
    <n v="217908"/>
    <n v="0.08"/>
    <n v="84"/>
    <d v="2022-07-07T00:00:00"/>
    <n v="629"/>
    <n v="20"/>
    <n v="4"/>
    <n v="3396.3608080569143"/>
    <x v="2"/>
    <x v="0"/>
  </r>
  <r>
    <s v="C07426"/>
    <s v="Dr. Joshua Palmer III"/>
    <s v="Bangalore"/>
    <x v="0"/>
    <x v="1"/>
    <n v="498100"/>
    <n v="7.0000000000000007E-2"/>
    <n v="60"/>
    <d v="2022-10-27T00:00:00"/>
    <n v="452"/>
    <n v="39"/>
    <n v="4"/>
    <n v="9862.9769929481026"/>
    <x v="0"/>
    <x v="0"/>
  </r>
  <r>
    <s v="C07427"/>
    <s v="Jennifer Taylor"/>
    <s v="Hyderabad"/>
    <x v="0"/>
    <x v="2"/>
    <n v="1173201"/>
    <n v="0.08"/>
    <n v="84"/>
    <d v="2024-05-30T00:00:00"/>
    <n v="507"/>
    <n v="45"/>
    <n v="4"/>
    <n v="18285.762323426308"/>
    <x v="0"/>
    <x v="0"/>
  </r>
  <r>
    <s v="C07428"/>
    <s v="Amanda Kennedy"/>
    <s v="Kolkata"/>
    <x v="3"/>
    <x v="0"/>
    <n v="1507490"/>
    <n v="0.09"/>
    <n v="36"/>
    <d v="2023-11-06T00:00:00"/>
    <n v="774"/>
    <n v="29"/>
    <n v="3"/>
    <n v="47937.77898753398"/>
    <x v="1"/>
    <x v="0"/>
  </r>
  <r>
    <s v="C07429"/>
    <s v="Lisa Parker"/>
    <s v="Delhi"/>
    <x v="1"/>
    <x v="0"/>
    <n v="859110"/>
    <n v="0.1"/>
    <n v="60"/>
    <d v="2021-04-25T00:00:00"/>
    <n v="445"/>
    <n v="21"/>
    <n v="5"/>
    <n v="18253.548581897689"/>
    <x v="0"/>
    <x v="0"/>
  </r>
  <r>
    <s v="C07430"/>
    <s v="Debbie Phillips"/>
    <s v="Kolkata"/>
    <x v="3"/>
    <x v="0"/>
    <n v="665742"/>
    <n v="0.08"/>
    <n v="120"/>
    <d v="2024-01-19T00:00:00"/>
    <n v="716"/>
    <n v="25"/>
    <n v="3"/>
    <n v="8077.2875321324036"/>
    <x v="1"/>
    <x v="0"/>
  </r>
  <r>
    <s v="C07431"/>
    <s v="Juan Garcia"/>
    <s v="Hyderabad"/>
    <x v="0"/>
    <x v="1"/>
    <n v="1154007"/>
    <n v="0.1"/>
    <n v="36"/>
    <d v="2021-09-06T00:00:00"/>
    <n v="378"/>
    <n v="29"/>
    <n v="0"/>
    <n v="37236.559891998812"/>
    <x v="0"/>
    <x v="0"/>
  </r>
  <r>
    <s v="C07432"/>
    <s v="Patricia Franklin"/>
    <s v="Hyderabad"/>
    <x v="0"/>
    <x v="2"/>
    <n v="1906097"/>
    <n v="0.08"/>
    <n v="84"/>
    <d v="2022-04-30T00:00:00"/>
    <n v="640"/>
    <n v="44"/>
    <n v="1"/>
    <n v="29708.836514285202"/>
    <x v="2"/>
    <x v="0"/>
  </r>
  <r>
    <s v="C07433"/>
    <s v="Joshua Lucas"/>
    <s v="Bangalore"/>
    <x v="0"/>
    <x v="2"/>
    <n v="874482"/>
    <n v="7.0000000000000007E-2"/>
    <n v="120"/>
    <d v="2024-01-12T00:00:00"/>
    <n v="833"/>
    <n v="78"/>
    <n v="2"/>
    <n v="10153.477512406082"/>
    <x v="1"/>
    <x v="0"/>
  </r>
  <r>
    <s v="C07434"/>
    <s v="Tiffany Higgins"/>
    <s v="Bangalore"/>
    <x v="0"/>
    <x v="0"/>
    <n v="369414"/>
    <n v="0.09"/>
    <n v="120"/>
    <d v="2023-08-28T00:00:00"/>
    <n v="541"/>
    <n v="100"/>
    <n v="0"/>
    <n v="4679.5804284174656"/>
    <x v="0"/>
    <x v="0"/>
  </r>
  <r>
    <s v="C07435"/>
    <s v="Joseph Walter"/>
    <s v="Bangalore"/>
    <x v="0"/>
    <x v="0"/>
    <n v="1633049"/>
    <n v="0.1"/>
    <n v="60"/>
    <d v="2022-11-30T00:00:00"/>
    <n v="833"/>
    <n v="21"/>
    <n v="2"/>
    <n v="34697.465118691944"/>
    <x v="1"/>
    <x v="0"/>
  </r>
  <r>
    <s v="C07436"/>
    <s v="Joseph Bennett"/>
    <s v="Kolkata"/>
    <x v="3"/>
    <x v="0"/>
    <n v="680312"/>
    <n v="7.0000000000000007E-2"/>
    <n v="120"/>
    <d v="2024-04-08T00:00:00"/>
    <n v="509"/>
    <n v="89"/>
    <n v="4"/>
    <n v="7898.9991714180578"/>
    <x v="0"/>
    <x v="0"/>
  </r>
  <r>
    <s v="C07437"/>
    <s v="Paul Johnson"/>
    <s v="Mumbai"/>
    <x v="2"/>
    <x v="1"/>
    <n v="278573"/>
    <n v="0.09"/>
    <n v="36"/>
    <d v="2024-04-11T00:00:00"/>
    <n v="569"/>
    <n v="10"/>
    <n v="0"/>
    <n v="8858.5469262776569"/>
    <x v="0"/>
    <x v="0"/>
  </r>
  <r>
    <s v="C07438"/>
    <s v="Ms. Allison Richardson DDS"/>
    <s v="Mumbai"/>
    <x v="2"/>
    <x v="2"/>
    <n v="750162"/>
    <n v="7.0000000000000007E-2"/>
    <n v="120"/>
    <d v="2021-03-05T00:00:00"/>
    <n v="773"/>
    <n v="107"/>
    <n v="3"/>
    <n v="8710.0168987601464"/>
    <x v="1"/>
    <x v="0"/>
  </r>
  <r>
    <s v="C07439"/>
    <s v="Michael Quinn"/>
    <s v="Delhi"/>
    <x v="1"/>
    <x v="2"/>
    <n v="399065"/>
    <n v="0.09"/>
    <n v="120"/>
    <d v="2021-03-16T00:00:00"/>
    <n v="567"/>
    <n v="4"/>
    <n v="2"/>
    <n v="5055.1867651643306"/>
    <x v="0"/>
    <x v="0"/>
  </r>
  <r>
    <s v="C07440"/>
    <s v="Tina Coleman"/>
    <s v="Chennai"/>
    <x v="0"/>
    <x v="2"/>
    <n v="433204"/>
    <n v="0.1"/>
    <n v="120"/>
    <d v="2022-06-18T00:00:00"/>
    <n v="320"/>
    <n v="25"/>
    <n v="2"/>
    <n v="5724.8227820126676"/>
    <x v="0"/>
    <x v="0"/>
  </r>
  <r>
    <s v="C07441"/>
    <s v="Andrew Gomez"/>
    <s v="Mumbai"/>
    <x v="2"/>
    <x v="2"/>
    <n v="1003884"/>
    <n v="0.1"/>
    <n v="60"/>
    <d v="2022-07-20T00:00:00"/>
    <n v="351"/>
    <n v="28"/>
    <n v="5"/>
    <n v="21329.568232926842"/>
    <x v="0"/>
    <x v="0"/>
  </r>
  <r>
    <s v="C07442"/>
    <s v="Courtney Miller"/>
    <s v="Hyderabad"/>
    <x v="0"/>
    <x v="0"/>
    <n v="1802738"/>
    <n v="0.1"/>
    <n v="84"/>
    <d v="2021-11-27T00:00:00"/>
    <n v="378"/>
    <n v="82"/>
    <n v="0"/>
    <n v="29927.585290260249"/>
    <x v="0"/>
    <x v="0"/>
  </r>
  <r>
    <s v="C07443"/>
    <s v="Paula Hodges"/>
    <s v="Bangalore"/>
    <x v="0"/>
    <x v="1"/>
    <n v="928858"/>
    <n v="0.09"/>
    <n v="36"/>
    <d v="2022-06-15T00:00:00"/>
    <n v="589"/>
    <n v="1"/>
    <n v="3"/>
    <n v="29537.436079047184"/>
    <x v="0"/>
    <x v="0"/>
  </r>
  <r>
    <s v="C07444"/>
    <s v="Lauren Foster"/>
    <s v="Delhi"/>
    <x v="1"/>
    <x v="1"/>
    <n v="688230"/>
    <n v="0.1"/>
    <n v="36"/>
    <d v="2022-02-23T00:00:00"/>
    <n v="671"/>
    <n v="2"/>
    <n v="2"/>
    <n v="22207.246242414771"/>
    <x v="2"/>
    <x v="0"/>
  </r>
  <r>
    <s v="C07445"/>
    <s v="Jimmy Odonnell"/>
    <s v="Chennai"/>
    <x v="0"/>
    <x v="0"/>
    <n v="1652794"/>
    <n v="7.0000000000000007E-2"/>
    <n v="120"/>
    <d v="2021-12-16T00:00:00"/>
    <n v="351"/>
    <n v="65"/>
    <n v="1"/>
    <n v="19190.339780166654"/>
    <x v="0"/>
    <x v="0"/>
  </r>
  <r>
    <s v="C07446"/>
    <s v="Richard Lee"/>
    <s v="Bangalore"/>
    <x v="0"/>
    <x v="1"/>
    <n v="391836"/>
    <n v="7.0000000000000007E-2"/>
    <n v="60"/>
    <d v="2024-06-19T00:00:00"/>
    <n v="625"/>
    <n v="5"/>
    <n v="5"/>
    <n v="7758.8224312563998"/>
    <x v="2"/>
    <x v="0"/>
  </r>
  <r>
    <s v="C07447"/>
    <s v="Roger Hernandez"/>
    <s v="Delhi"/>
    <x v="1"/>
    <x v="0"/>
    <n v="159517"/>
    <n v="7.0000000000000007E-2"/>
    <n v="60"/>
    <d v="2020-12-05T00:00:00"/>
    <n v="664"/>
    <n v="2"/>
    <n v="0"/>
    <n v="3158.6277875609367"/>
    <x v="2"/>
    <x v="0"/>
  </r>
  <r>
    <s v="C07448"/>
    <s v="Victoria Smith"/>
    <s v="Kolkata"/>
    <x v="3"/>
    <x v="1"/>
    <n v="737220"/>
    <n v="0.1"/>
    <n v="84"/>
    <d v="2022-01-27T00:00:00"/>
    <n v="756"/>
    <n v="22"/>
    <n v="4"/>
    <n v="12238.724888300829"/>
    <x v="1"/>
    <x v="0"/>
  </r>
  <r>
    <s v="C07449"/>
    <s v="Robert Hoover"/>
    <s v="Bangalore"/>
    <x v="0"/>
    <x v="1"/>
    <n v="1585399"/>
    <n v="0.09"/>
    <n v="84"/>
    <d v="2024-03-28T00:00:00"/>
    <n v="629"/>
    <n v="16"/>
    <n v="1"/>
    <n v="25507.608584386857"/>
    <x v="2"/>
    <x v="0"/>
  </r>
  <r>
    <s v="C07450"/>
    <s v="Jennifer Sanchez"/>
    <s v="Hyderabad"/>
    <x v="0"/>
    <x v="0"/>
    <n v="493822"/>
    <n v="7.0000000000000007E-2"/>
    <n v="84"/>
    <d v="2020-12-12T00:00:00"/>
    <n v="806"/>
    <n v="44"/>
    <n v="3"/>
    <n v="7453.0974141647312"/>
    <x v="1"/>
    <x v="0"/>
  </r>
  <r>
    <s v="C07451"/>
    <s v="Larry Dominguez"/>
    <s v="Kolkata"/>
    <x v="3"/>
    <x v="2"/>
    <n v="757054"/>
    <n v="0.1"/>
    <n v="84"/>
    <d v="2024-02-29T00:00:00"/>
    <n v="590"/>
    <n v="17"/>
    <n v="3"/>
    <n v="12567.992772290083"/>
    <x v="0"/>
    <x v="0"/>
  </r>
  <r>
    <s v="C07452"/>
    <s v="Aaron Bauer"/>
    <s v="Delhi"/>
    <x v="1"/>
    <x v="1"/>
    <n v="541947"/>
    <n v="0.08"/>
    <n v="84"/>
    <d v="2023-02-03T00:00:00"/>
    <n v="724"/>
    <n v="43"/>
    <n v="0"/>
    <n v="8446.9021368835492"/>
    <x v="1"/>
    <x v="0"/>
  </r>
  <r>
    <s v="C07453"/>
    <s v="Shannon Walker"/>
    <s v="Bangalore"/>
    <x v="0"/>
    <x v="1"/>
    <n v="534480"/>
    <n v="0.09"/>
    <n v="60"/>
    <d v="2021-11-01T00:00:00"/>
    <n v="354"/>
    <n v="35"/>
    <n v="1"/>
    <n v="11094.925701381691"/>
    <x v="0"/>
    <x v="0"/>
  </r>
  <r>
    <s v="C07454"/>
    <s v="Andrea Burns"/>
    <s v="Mumbai"/>
    <x v="2"/>
    <x v="1"/>
    <n v="537158"/>
    <n v="7.0000000000000007E-2"/>
    <n v="36"/>
    <d v="2020-11-24T00:00:00"/>
    <n v="732"/>
    <n v="3"/>
    <n v="3"/>
    <n v="16585.879598009462"/>
    <x v="1"/>
    <x v="0"/>
  </r>
  <r>
    <s v="C07455"/>
    <s v="Susan Gardner"/>
    <s v="Kolkata"/>
    <x v="3"/>
    <x v="2"/>
    <n v="1487226"/>
    <n v="0.09"/>
    <n v="36"/>
    <d v="2021-04-07T00:00:00"/>
    <n v="506"/>
    <n v="23"/>
    <n v="5"/>
    <n v="47293.389204912943"/>
    <x v="0"/>
    <x v="0"/>
  </r>
  <r>
    <s v="C07456"/>
    <s v="Melissa Bowman"/>
    <s v="Kolkata"/>
    <x v="3"/>
    <x v="0"/>
    <n v="609788"/>
    <n v="0.09"/>
    <n v="36"/>
    <d v="2024-06-16T00:00:00"/>
    <n v="796"/>
    <n v="30"/>
    <n v="5"/>
    <n v="19391.095379239912"/>
    <x v="1"/>
    <x v="0"/>
  </r>
  <r>
    <s v="C07457"/>
    <s v="Amy Smith"/>
    <s v="Kolkata"/>
    <x v="3"/>
    <x v="1"/>
    <n v="527588"/>
    <n v="0.09"/>
    <n v="60"/>
    <d v="2024-05-20T00:00:00"/>
    <n v="343"/>
    <n v="48"/>
    <n v="5"/>
    <n v="10951.859117161659"/>
    <x v="0"/>
    <x v="0"/>
  </r>
  <r>
    <s v="C07458"/>
    <s v="Jonathan Lambert"/>
    <s v="Hyderabad"/>
    <x v="0"/>
    <x v="1"/>
    <n v="1247243"/>
    <n v="0.08"/>
    <n v="36"/>
    <d v="2023-06-04T00:00:00"/>
    <n v="844"/>
    <n v="10"/>
    <n v="0"/>
    <n v="39084.062467211399"/>
    <x v="1"/>
    <x v="0"/>
  </r>
  <r>
    <s v="C07459"/>
    <s v="Christopher Mendoza"/>
    <s v="Hyderabad"/>
    <x v="0"/>
    <x v="0"/>
    <n v="135383"/>
    <n v="0.1"/>
    <n v="60"/>
    <d v="2024-01-19T00:00:00"/>
    <n v="468"/>
    <n v="14"/>
    <n v="0"/>
    <n v="2876.4886541456326"/>
    <x v="0"/>
    <x v="0"/>
  </r>
  <r>
    <s v="C07460"/>
    <s v="Bradley Haynes"/>
    <s v="Bangalore"/>
    <x v="0"/>
    <x v="2"/>
    <n v="1067428"/>
    <n v="7.0000000000000007E-2"/>
    <n v="36"/>
    <d v="2023-10-19T00:00:00"/>
    <n v="327"/>
    <n v="34"/>
    <n v="0"/>
    <n v="32959.077752810241"/>
    <x v="0"/>
    <x v="0"/>
  </r>
  <r>
    <s v="C07461"/>
    <s v="Vincent Barker"/>
    <s v="Delhi"/>
    <x v="1"/>
    <x v="1"/>
    <n v="1235958"/>
    <n v="0.08"/>
    <n v="120"/>
    <d v="2022-11-26T00:00:00"/>
    <n v="791"/>
    <n v="116"/>
    <n v="0"/>
    <n v="14995.581086425822"/>
    <x v="1"/>
    <x v="0"/>
  </r>
  <r>
    <s v="C07462"/>
    <s v="Jacob Fuller"/>
    <s v="Kolkata"/>
    <x v="3"/>
    <x v="1"/>
    <n v="1772999"/>
    <n v="0.09"/>
    <n v="120"/>
    <d v="2021-03-04T00:00:00"/>
    <n v="624"/>
    <n v="30"/>
    <n v="2"/>
    <n v="22459.602018341855"/>
    <x v="2"/>
    <x v="0"/>
  </r>
  <r>
    <s v="C07463"/>
    <s v="Charles Moore"/>
    <s v="Hyderabad"/>
    <x v="0"/>
    <x v="2"/>
    <n v="667136"/>
    <n v="7.0000000000000007E-2"/>
    <n v="36"/>
    <d v="2023-12-19T00:00:00"/>
    <n v="493"/>
    <n v="22"/>
    <n v="2"/>
    <n v="20599.222894376777"/>
    <x v="0"/>
    <x v="0"/>
  </r>
  <r>
    <s v="C07464"/>
    <s v="Nicole Mcdonald"/>
    <s v="Hyderabad"/>
    <x v="0"/>
    <x v="0"/>
    <n v="487588"/>
    <n v="0.1"/>
    <n v="60"/>
    <d v="2022-11-16T00:00:00"/>
    <n v="701"/>
    <n v="10"/>
    <n v="2"/>
    <n v="10359.804036677877"/>
    <x v="1"/>
    <x v="0"/>
  </r>
  <r>
    <s v="C07465"/>
    <s v="James Fernandez"/>
    <s v="Chennai"/>
    <x v="0"/>
    <x v="0"/>
    <n v="428854"/>
    <n v="0.08"/>
    <n v="84"/>
    <d v="2020-12-14T00:00:00"/>
    <n v="447"/>
    <n v="7"/>
    <n v="1"/>
    <n v="6684.2103914424433"/>
    <x v="0"/>
    <x v="0"/>
  </r>
  <r>
    <s v="C07466"/>
    <s v="Melissa Thomas"/>
    <s v="Chennai"/>
    <x v="0"/>
    <x v="2"/>
    <n v="1428913"/>
    <n v="0.09"/>
    <n v="36"/>
    <d v="2021-11-10T00:00:00"/>
    <n v="567"/>
    <n v="20"/>
    <n v="0"/>
    <n v="45439.051394313828"/>
    <x v="0"/>
    <x v="0"/>
  </r>
  <r>
    <s v="C07467"/>
    <s v="Mr. Joseph Romero"/>
    <s v="Bangalore"/>
    <x v="0"/>
    <x v="1"/>
    <n v="1361450"/>
    <n v="7.0000000000000007E-2"/>
    <n v="60"/>
    <d v="2023-01-24T00:00:00"/>
    <n v="673"/>
    <n v="49"/>
    <n v="3"/>
    <n v="26958.341752758875"/>
    <x v="2"/>
    <x v="0"/>
  </r>
  <r>
    <s v="C07468"/>
    <s v="Veronica Reed"/>
    <s v="Delhi"/>
    <x v="1"/>
    <x v="0"/>
    <n v="1976912"/>
    <n v="0.1"/>
    <n v="60"/>
    <d v="2024-01-24T00:00:00"/>
    <n v="648"/>
    <n v="15"/>
    <n v="4"/>
    <n v="42003.537654242791"/>
    <x v="2"/>
    <x v="0"/>
  </r>
  <r>
    <s v="C07469"/>
    <s v="Michelle Conner"/>
    <s v="Kolkata"/>
    <x v="3"/>
    <x v="1"/>
    <n v="151503"/>
    <n v="0.1"/>
    <n v="120"/>
    <d v="2023-08-01T00:00:00"/>
    <n v="531"/>
    <n v="28"/>
    <n v="1"/>
    <n v="2002.1233089797536"/>
    <x v="0"/>
    <x v="0"/>
  </r>
  <r>
    <s v="C07470"/>
    <s v="Dr. Scott Cameron"/>
    <s v="Bangalore"/>
    <x v="0"/>
    <x v="1"/>
    <n v="1032486"/>
    <n v="0.1"/>
    <n v="84"/>
    <d v="2022-08-10T00:00:00"/>
    <n v="521"/>
    <n v="37"/>
    <n v="4"/>
    <n v="17140.490091183325"/>
    <x v="0"/>
    <x v="0"/>
  </r>
  <r>
    <s v="C07471"/>
    <s v="Christopher Spears"/>
    <s v="Kolkata"/>
    <x v="3"/>
    <x v="1"/>
    <n v="1901667"/>
    <n v="0.08"/>
    <n v="84"/>
    <d v="2021-04-08T00:00:00"/>
    <n v="698"/>
    <n v="50"/>
    <n v="4"/>
    <n v="29639.789584481376"/>
    <x v="2"/>
    <x v="0"/>
  </r>
  <r>
    <s v="C07472"/>
    <s v="Dawn Mcpherson"/>
    <s v="Bangalore"/>
    <x v="0"/>
    <x v="0"/>
    <n v="1577061"/>
    <n v="0.08"/>
    <n v="60"/>
    <d v="2024-05-07T00:00:00"/>
    <n v="670"/>
    <n v="35"/>
    <n v="2"/>
    <n v="31977.110652879968"/>
    <x v="2"/>
    <x v="0"/>
  </r>
  <r>
    <s v="C07473"/>
    <s v="Jonathan Reynolds"/>
    <s v="Kolkata"/>
    <x v="3"/>
    <x v="2"/>
    <n v="1649960"/>
    <n v="0.08"/>
    <n v="36"/>
    <d v="2023-12-08T00:00:00"/>
    <n v="375"/>
    <n v="0"/>
    <n v="5"/>
    <n v="51703.749556742441"/>
    <x v="0"/>
    <x v="0"/>
  </r>
  <r>
    <s v="C07474"/>
    <s v="Carl Garcia"/>
    <s v="Chennai"/>
    <x v="0"/>
    <x v="0"/>
    <n v="1566687"/>
    <n v="0.09"/>
    <n v="84"/>
    <d v="2023-09-09T00:00:00"/>
    <n v="610"/>
    <n v="39"/>
    <n v="4"/>
    <n v="25206.549751985014"/>
    <x v="2"/>
    <x v="0"/>
  </r>
  <r>
    <s v="C07475"/>
    <s v="Jo Pham"/>
    <s v="Mumbai"/>
    <x v="2"/>
    <x v="2"/>
    <n v="1347037"/>
    <n v="0.08"/>
    <n v="36"/>
    <d v="2023-08-22T00:00:00"/>
    <n v="757"/>
    <n v="17"/>
    <n v="0"/>
    <n v="42211.243722069426"/>
    <x v="1"/>
    <x v="0"/>
  </r>
  <r>
    <s v="C07476"/>
    <s v="Frederick Riley"/>
    <s v="Mumbai"/>
    <x v="2"/>
    <x v="1"/>
    <n v="1774655"/>
    <n v="0.1"/>
    <n v="36"/>
    <d v="2022-06-26T00:00:00"/>
    <n v="493"/>
    <n v="8"/>
    <n v="1"/>
    <n v="57263.125089479661"/>
    <x v="0"/>
    <x v="0"/>
  </r>
  <r>
    <s v="C07477"/>
    <s v="Riley Hayden"/>
    <s v="Chennai"/>
    <x v="0"/>
    <x v="0"/>
    <n v="1466754"/>
    <n v="0.1"/>
    <n v="120"/>
    <d v="2023-12-11T00:00:00"/>
    <n v="636"/>
    <n v="78"/>
    <n v="4"/>
    <n v="19383.262192427144"/>
    <x v="2"/>
    <x v="0"/>
  </r>
  <r>
    <s v="C07478"/>
    <s v="Patrick Brewer"/>
    <s v="Chennai"/>
    <x v="0"/>
    <x v="1"/>
    <n v="822250"/>
    <n v="0.09"/>
    <n v="60"/>
    <d v="2022-03-03T00:00:00"/>
    <n v="376"/>
    <n v="1"/>
    <n v="1"/>
    <n v="17068.557584869584"/>
    <x v="0"/>
    <x v="0"/>
  </r>
  <r>
    <s v="C07479"/>
    <s v="Amy Marsh"/>
    <s v="Delhi"/>
    <x v="1"/>
    <x v="1"/>
    <n v="1549418"/>
    <n v="0.09"/>
    <n v="36"/>
    <d v="2022-04-25T00:00:00"/>
    <n v="353"/>
    <n v="14"/>
    <n v="5"/>
    <n v="49271.078178499978"/>
    <x v="0"/>
    <x v="0"/>
  </r>
  <r>
    <s v="C07480"/>
    <s v="Kara Cohen"/>
    <s v="Hyderabad"/>
    <x v="0"/>
    <x v="1"/>
    <n v="1165771"/>
    <n v="7.0000000000000007E-2"/>
    <n v="36"/>
    <d v="2021-04-12T00:00:00"/>
    <n v="453"/>
    <n v="29"/>
    <n v="1"/>
    <n v="35995.624089841513"/>
    <x v="0"/>
    <x v="0"/>
  </r>
  <r>
    <s v="C07481"/>
    <s v="John Sanchez"/>
    <s v="Bangalore"/>
    <x v="0"/>
    <x v="2"/>
    <n v="1814520"/>
    <n v="0.1"/>
    <n v="84"/>
    <d v="2023-12-22T00:00:00"/>
    <n v="665"/>
    <n v="14"/>
    <n v="1"/>
    <n v="30123.180440465014"/>
    <x v="2"/>
    <x v="0"/>
  </r>
  <r>
    <s v="C07482"/>
    <s v="Karen Fleming"/>
    <s v="Hyderabad"/>
    <x v="0"/>
    <x v="1"/>
    <n v="1071627"/>
    <n v="7.0000000000000007E-2"/>
    <n v="36"/>
    <d v="2023-01-15T00:00:00"/>
    <n v="805"/>
    <n v="27"/>
    <n v="5"/>
    <n v="33088.730682547939"/>
    <x v="1"/>
    <x v="0"/>
  </r>
  <r>
    <s v="C07483"/>
    <s v="Hannah Morgan"/>
    <s v="Kolkata"/>
    <x v="3"/>
    <x v="1"/>
    <n v="535889"/>
    <n v="7.0000000000000007E-2"/>
    <n v="60"/>
    <d v="2022-04-08T00:00:00"/>
    <n v="462"/>
    <n v="22"/>
    <n v="0"/>
    <n v="10611.244484589371"/>
    <x v="0"/>
    <x v="0"/>
  </r>
  <r>
    <s v="C07484"/>
    <s v="Melissa Hernandez"/>
    <s v="Hyderabad"/>
    <x v="0"/>
    <x v="2"/>
    <n v="1000552"/>
    <n v="0.1"/>
    <n v="60"/>
    <d v="2020-09-03T00:00:00"/>
    <n v="420"/>
    <n v="57"/>
    <n v="1"/>
    <n v="21258.773079948896"/>
    <x v="0"/>
    <x v="0"/>
  </r>
  <r>
    <s v="C07485"/>
    <s v="Ruth Gonzalez"/>
    <s v="Hyderabad"/>
    <x v="0"/>
    <x v="2"/>
    <n v="976385"/>
    <n v="0.08"/>
    <n v="36"/>
    <d v="2021-07-15T00:00:00"/>
    <n v="512"/>
    <n v="13"/>
    <n v="2"/>
    <n v="30596.357191059164"/>
    <x v="0"/>
    <x v="0"/>
  </r>
  <r>
    <s v="C07486"/>
    <s v="Edwin Kim"/>
    <s v="Mumbai"/>
    <x v="2"/>
    <x v="0"/>
    <n v="1967630"/>
    <n v="0.09"/>
    <n v="60"/>
    <d v="2022-05-22T00:00:00"/>
    <n v="676"/>
    <n v="25"/>
    <n v="2"/>
    <n v="40844.762494030932"/>
    <x v="2"/>
    <x v="0"/>
  </r>
  <r>
    <s v="C07487"/>
    <s v="Cody Scott"/>
    <s v="Hyderabad"/>
    <x v="0"/>
    <x v="1"/>
    <n v="234074"/>
    <n v="0.08"/>
    <n v="84"/>
    <d v="2022-05-03T00:00:00"/>
    <n v="333"/>
    <n v="74"/>
    <n v="5"/>
    <n v="3648.3275500904701"/>
    <x v="0"/>
    <x v="0"/>
  </r>
  <r>
    <s v="C07488"/>
    <s v="Amy Robinson"/>
    <s v="Bangalore"/>
    <x v="0"/>
    <x v="2"/>
    <n v="1934608"/>
    <n v="0.09"/>
    <n v="36"/>
    <d v="2023-06-18T00:00:00"/>
    <n v="605"/>
    <n v="31"/>
    <n v="2"/>
    <n v="61520.017201782524"/>
    <x v="2"/>
    <x v="0"/>
  </r>
  <r>
    <s v="C07489"/>
    <s v="Joseph Johnson"/>
    <s v="Delhi"/>
    <x v="1"/>
    <x v="2"/>
    <n v="996729"/>
    <n v="0.08"/>
    <n v="120"/>
    <d v="2023-01-09T00:00:00"/>
    <n v="479"/>
    <n v="44"/>
    <n v="3"/>
    <n v="12093.073179422056"/>
    <x v="0"/>
    <x v="0"/>
  </r>
  <r>
    <s v="C07490"/>
    <s v="Nathan Johnston"/>
    <s v="Mumbai"/>
    <x v="2"/>
    <x v="0"/>
    <n v="842169"/>
    <n v="0.1"/>
    <n v="84"/>
    <d v="2021-11-08T00:00:00"/>
    <n v="809"/>
    <n v="55"/>
    <n v="3"/>
    <n v="13981.002550738478"/>
    <x v="1"/>
    <x v="0"/>
  </r>
  <r>
    <s v="C07491"/>
    <s v="Melissa Mason"/>
    <s v="Bangalore"/>
    <x v="0"/>
    <x v="2"/>
    <n v="1984612"/>
    <n v="0.09"/>
    <n v="120"/>
    <d v="2021-12-10T00:00:00"/>
    <n v="797"/>
    <n v="92"/>
    <n v="0"/>
    <n v="25140.226069403012"/>
    <x v="1"/>
    <x v="0"/>
  </r>
  <r>
    <s v="C07492"/>
    <s v="Luke Dean"/>
    <s v="Mumbai"/>
    <x v="2"/>
    <x v="1"/>
    <n v="1275949"/>
    <n v="0.1"/>
    <n v="84"/>
    <d v="2021-06-03T00:00:00"/>
    <n v="353"/>
    <n v="50"/>
    <n v="3"/>
    <n v="21182.264157921047"/>
    <x v="0"/>
    <x v="0"/>
  </r>
  <r>
    <s v="C07493"/>
    <s v="David Gonzalez"/>
    <s v="Bangalore"/>
    <x v="0"/>
    <x v="0"/>
    <n v="1723403"/>
    <n v="0.1"/>
    <n v="84"/>
    <d v="2024-01-07T00:00:00"/>
    <n v="645"/>
    <n v="8"/>
    <n v="0"/>
    <n v="28610.530355487255"/>
    <x v="2"/>
    <x v="0"/>
  </r>
  <r>
    <s v="C07494"/>
    <s v="Tiffany Pearson"/>
    <s v="Mumbai"/>
    <x v="2"/>
    <x v="0"/>
    <n v="1444615"/>
    <n v="7.0000000000000007E-2"/>
    <n v="84"/>
    <d v="2022-03-28T00:00:00"/>
    <n v="440"/>
    <n v="42"/>
    <n v="3"/>
    <n v="21803.11189247053"/>
    <x v="0"/>
    <x v="0"/>
  </r>
  <r>
    <s v="C07495"/>
    <s v="Scott Solis"/>
    <s v="Bangalore"/>
    <x v="0"/>
    <x v="2"/>
    <n v="105825"/>
    <n v="0.09"/>
    <n v="60"/>
    <d v="2022-11-07T00:00:00"/>
    <n v="734"/>
    <n v="16"/>
    <n v="3"/>
    <n v="2196.7529418289128"/>
    <x v="1"/>
    <x v="0"/>
  </r>
  <r>
    <s v="C07496"/>
    <s v="Jennifer Johnston"/>
    <s v="Bangalore"/>
    <x v="0"/>
    <x v="2"/>
    <n v="1394634"/>
    <n v="0.09"/>
    <n v="36"/>
    <d v="2020-11-17T00:00:00"/>
    <n v="348"/>
    <n v="19"/>
    <n v="5"/>
    <n v="44348.988358463721"/>
    <x v="0"/>
    <x v="0"/>
  </r>
  <r>
    <s v="C07497"/>
    <s v="Devin Herman"/>
    <s v="Hyderabad"/>
    <x v="0"/>
    <x v="2"/>
    <n v="1860059"/>
    <n v="7.0000000000000007E-2"/>
    <n v="120"/>
    <d v="2021-04-24T00:00:00"/>
    <n v="525"/>
    <n v="64"/>
    <n v="5"/>
    <n v="21596.862174691465"/>
    <x v="0"/>
    <x v="0"/>
  </r>
  <r>
    <s v="C07498"/>
    <s v="Kelly Hughes"/>
    <s v="Delhi"/>
    <x v="1"/>
    <x v="0"/>
    <n v="878631"/>
    <n v="7.0000000000000007E-2"/>
    <n v="84"/>
    <d v="2022-04-02T00:00:00"/>
    <n v="404"/>
    <n v="53"/>
    <n v="1"/>
    <n v="13260.896505431048"/>
    <x v="0"/>
    <x v="0"/>
  </r>
  <r>
    <s v="C07499"/>
    <s v="Jacqueline Leblanc"/>
    <s v="Hyderabad"/>
    <x v="0"/>
    <x v="2"/>
    <n v="100122"/>
    <n v="0.08"/>
    <n v="36"/>
    <d v="2022-10-17T00:00:00"/>
    <n v="461"/>
    <n v="11"/>
    <n v="2"/>
    <n v="3137.4595827293792"/>
    <x v="0"/>
    <x v="0"/>
  </r>
  <r>
    <s v="C07500"/>
    <s v="Amy Schultz"/>
    <s v="Delhi"/>
    <x v="1"/>
    <x v="1"/>
    <n v="486804"/>
    <n v="0.08"/>
    <n v="36"/>
    <d v="2020-09-17T00:00:00"/>
    <n v="478"/>
    <n v="18"/>
    <n v="2"/>
    <n v="15254.668052086385"/>
    <x v="0"/>
    <x v="0"/>
  </r>
  <r>
    <s v="C07501"/>
    <s v="Lisa Olson"/>
    <s v="Kolkata"/>
    <x v="3"/>
    <x v="2"/>
    <n v="1943079"/>
    <n v="0.08"/>
    <n v="120"/>
    <d v="2024-04-02T00:00:00"/>
    <n v="687"/>
    <n v="31"/>
    <n v="2"/>
    <n v="23574.910071241258"/>
    <x v="2"/>
    <x v="0"/>
  </r>
  <r>
    <s v="C07502"/>
    <s v="Robert Williamson"/>
    <s v="Kolkata"/>
    <x v="3"/>
    <x v="1"/>
    <n v="1959885"/>
    <n v="0.09"/>
    <n v="120"/>
    <d v="2021-01-24T00:00:00"/>
    <n v="569"/>
    <n v="75"/>
    <n v="3"/>
    <n v="24826.994883650768"/>
    <x v="0"/>
    <x v="0"/>
  </r>
  <r>
    <s v="C07503"/>
    <s v="Ashley Underwood"/>
    <s v="Kolkata"/>
    <x v="3"/>
    <x v="1"/>
    <n v="760843"/>
    <n v="7.0000000000000007E-2"/>
    <n v="60"/>
    <d v="2023-01-18T00:00:00"/>
    <n v="636"/>
    <n v="17"/>
    <n v="2"/>
    <n v="15065.603301035162"/>
    <x v="2"/>
    <x v="0"/>
  </r>
  <r>
    <s v="C07504"/>
    <s v="Molly Austin"/>
    <s v="Bangalore"/>
    <x v="0"/>
    <x v="0"/>
    <n v="604154"/>
    <n v="0.09"/>
    <n v="60"/>
    <d v="2022-09-28T00:00:00"/>
    <n v="532"/>
    <n v="21"/>
    <n v="4"/>
    <n v="12541.24334342268"/>
    <x v="0"/>
    <x v="0"/>
  </r>
  <r>
    <s v="C07505"/>
    <s v="Katherine Keller"/>
    <s v="Kolkata"/>
    <x v="3"/>
    <x v="2"/>
    <n v="1296384"/>
    <n v="7.0000000000000007E-2"/>
    <n v="120"/>
    <d v="2021-10-28T00:00:00"/>
    <n v="655"/>
    <n v="28"/>
    <n v="2"/>
    <n v="15052.117472335673"/>
    <x v="2"/>
    <x v="0"/>
  </r>
  <r>
    <s v="C07506"/>
    <s v="Lisa Dickerson"/>
    <s v="Kolkata"/>
    <x v="3"/>
    <x v="0"/>
    <n v="1358391"/>
    <n v="0.09"/>
    <n v="60"/>
    <d v="2020-11-16T00:00:00"/>
    <n v="436"/>
    <n v="35"/>
    <n v="5"/>
    <n v="28197.962914282249"/>
    <x v="0"/>
    <x v="0"/>
  </r>
  <r>
    <s v="C07507"/>
    <s v="Candice Mayo"/>
    <s v="Hyderabad"/>
    <x v="0"/>
    <x v="0"/>
    <n v="1525119"/>
    <n v="0.09"/>
    <n v="36"/>
    <d v="2022-06-14T00:00:00"/>
    <n v="432"/>
    <n v="0"/>
    <n v="4"/>
    <n v="48498.37647459608"/>
    <x v="0"/>
    <x v="0"/>
  </r>
  <r>
    <s v="C07508"/>
    <s v="Dorothy Davis"/>
    <s v="Kolkata"/>
    <x v="3"/>
    <x v="1"/>
    <n v="237872"/>
    <n v="7.0000000000000007E-2"/>
    <n v="120"/>
    <d v="2024-01-02T00:00:00"/>
    <n v="609"/>
    <n v="96"/>
    <n v="4"/>
    <n v="2761.8956168692544"/>
    <x v="2"/>
    <x v="0"/>
  </r>
  <r>
    <s v="C07509"/>
    <s v="William Calderon"/>
    <s v="Hyderabad"/>
    <x v="0"/>
    <x v="1"/>
    <n v="1706725"/>
    <n v="7.0000000000000007E-2"/>
    <n v="36"/>
    <d v="2022-11-15T00:00:00"/>
    <n v="381"/>
    <n v="18"/>
    <n v="4"/>
    <n v="52698.713147551927"/>
    <x v="0"/>
    <x v="0"/>
  </r>
  <r>
    <s v="C07510"/>
    <s v="Ronald Gilbert"/>
    <s v="Hyderabad"/>
    <x v="0"/>
    <x v="1"/>
    <n v="540297"/>
    <n v="0.1"/>
    <n v="36"/>
    <d v="2021-03-24T00:00:00"/>
    <n v="398"/>
    <n v="3"/>
    <n v="2"/>
    <n v="17433.864439268811"/>
    <x v="0"/>
    <x v="0"/>
  </r>
  <r>
    <s v="C07511"/>
    <s v="Lindsay Johnson"/>
    <s v="Kolkata"/>
    <x v="3"/>
    <x v="1"/>
    <n v="691048"/>
    <n v="0.09"/>
    <n v="120"/>
    <d v="2023-05-15T00:00:00"/>
    <n v="404"/>
    <n v="79"/>
    <n v="5"/>
    <n v="8753.90400985624"/>
    <x v="0"/>
    <x v="0"/>
  </r>
  <r>
    <s v="C07512"/>
    <s v="Alejandra Sanchez"/>
    <s v="Hyderabad"/>
    <x v="0"/>
    <x v="0"/>
    <n v="664534"/>
    <n v="7.0000000000000007E-2"/>
    <n v="36"/>
    <d v="2024-02-02T00:00:00"/>
    <n v="670"/>
    <n v="31"/>
    <n v="2"/>
    <n v="20518.88068833308"/>
    <x v="2"/>
    <x v="0"/>
  </r>
  <r>
    <s v="C07513"/>
    <s v="Mackenzie Jordan"/>
    <s v="Bangalore"/>
    <x v="0"/>
    <x v="1"/>
    <n v="648877"/>
    <n v="0.09"/>
    <n v="84"/>
    <d v="2020-11-16T00:00:00"/>
    <n v="579"/>
    <n v="21"/>
    <n v="0"/>
    <n v="10439.832834139035"/>
    <x v="0"/>
    <x v="0"/>
  </r>
  <r>
    <s v="C07514"/>
    <s v="David White"/>
    <s v="Chennai"/>
    <x v="0"/>
    <x v="0"/>
    <n v="728490"/>
    <n v="0.08"/>
    <n v="36"/>
    <d v="2023-07-03T00:00:00"/>
    <n v="821"/>
    <n v="18"/>
    <n v="0"/>
    <n v="22828.22887499776"/>
    <x v="1"/>
    <x v="0"/>
  </r>
  <r>
    <s v="C07515"/>
    <s v="Patrick Lewis"/>
    <s v="Bangalore"/>
    <x v="0"/>
    <x v="1"/>
    <n v="1243667"/>
    <n v="0.1"/>
    <n v="84"/>
    <d v="2020-10-17T00:00:00"/>
    <n v="577"/>
    <n v="72"/>
    <n v="0"/>
    <n v="20646.344735165116"/>
    <x v="0"/>
    <x v="0"/>
  </r>
  <r>
    <s v="C07516"/>
    <s v="Jennifer Cole"/>
    <s v="Hyderabad"/>
    <x v="0"/>
    <x v="0"/>
    <n v="1028914"/>
    <n v="0.08"/>
    <n v="84"/>
    <d v="2020-12-22T00:00:00"/>
    <n v="636"/>
    <n v="4"/>
    <n v="5"/>
    <n v="16036.874205908329"/>
    <x v="2"/>
    <x v="0"/>
  </r>
  <r>
    <s v="C07517"/>
    <s v="Ryan Blair"/>
    <s v="Mumbai"/>
    <x v="2"/>
    <x v="2"/>
    <n v="350464"/>
    <n v="0.09"/>
    <n v="36"/>
    <d v="2020-11-23T00:00:00"/>
    <n v="349"/>
    <n v="36"/>
    <n v="0"/>
    <n v="11144.661506933453"/>
    <x v="0"/>
    <x v="1"/>
  </r>
  <r>
    <s v="C07518"/>
    <s v="Thomas Hall"/>
    <s v="Delhi"/>
    <x v="1"/>
    <x v="2"/>
    <n v="875254"/>
    <n v="0.1"/>
    <n v="120"/>
    <d v="2021-09-29T00:00:00"/>
    <n v="302"/>
    <n v="107"/>
    <n v="3"/>
    <n v="11566.546105870942"/>
    <x v="0"/>
    <x v="0"/>
  </r>
  <r>
    <s v="C07519"/>
    <s v="Ashley Winters"/>
    <s v="Bangalore"/>
    <x v="0"/>
    <x v="2"/>
    <n v="1478601"/>
    <n v="7.0000000000000007E-2"/>
    <n v="120"/>
    <d v="2021-02-06T00:00:00"/>
    <n v="394"/>
    <n v="116"/>
    <n v="5"/>
    <n v="17167.811348113675"/>
    <x v="0"/>
    <x v="0"/>
  </r>
  <r>
    <s v="C07520"/>
    <s v="Karen Thomas"/>
    <s v="Hyderabad"/>
    <x v="0"/>
    <x v="0"/>
    <n v="677963"/>
    <n v="7.0000000000000007E-2"/>
    <n v="60"/>
    <d v="2023-08-15T00:00:00"/>
    <n v="673"/>
    <n v="52"/>
    <n v="0"/>
    <n v="13424.479966010991"/>
    <x v="2"/>
    <x v="0"/>
  </r>
  <r>
    <s v="C07521"/>
    <s v="Edward Peterson"/>
    <s v="Delhi"/>
    <x v="1"/>
    <x v="0"/>
    <n v="650616"/>
    <n v="0.08"/>
    <n v="120"/>
    <d v="2021-07-01T00:00:00"/>
    <n v="620"/>
    <n v="99"/>
    <n v="2"/>
    <n v="7893.7674129104898"/>
    <x v="2"/>
    <x v="0"/>
  </r>
  <r>
    <s v="C07522"/>
    <s v="David Scott"/>
    <s v="Bangalore"/>
    <x v="0"/>
    <x v="2"/>
    <n v="1228467"/>
    <n v="0.08"/>
    <n v="120"/>
    <d v="2020-11-02T00:00:00"/>
    <n v="774"/>
    <n v="94"/>
    <n v="0"/>
    <n v="14904.694585494226"/>
    <x v="1"/>
    <x v="0"/>
  </r>
  <r>
    <s v="C07523"/>
    <s v="Kenneth Evans"/>
    <s v="Kolkata"/>
    <x v="3"/>
    <x v="2"/>
    <n v="1322694"/>
    <n v="0.08"/>
    <n v="60"/>
    <d v="2022-04-25T00:00:00"/>
    <n v="725"/>
    <n v="38"/>
    <n v="5"/>
    <n v="26819.465066919041"/>
    <x v="1"/>
    <x v="0"/>
  </r>
  <r>
    <s v="C07524"/>
    <s v="Jay Dixon"/>
    <s v="Chennai"/>
    <x v="0"/>
    <x v="2"/>
    <n v="915085"/>
    <n v="0.09"/>
    <n v="36"/>
    <d v="2020-08-05T00:00:00"/>
    <n v="745"/>
    <n v="1"/>
    <n v="4"/>
    <n v="29099.458361121822"/>
    <x v="1"/>
    <x v="0"/>
  </r>
  <r>
    <s v="C07525"/>
    <s v="David Barker"/>
    <s v="Kolkata"/>
    <x v="3"/>
    <x v="1"/>
    <n v="1142978"/>
    <n v="0.1"/>
    <n v="36"/>
    <d v="2022-08-08T00:00:00"/>
    <n v="319"/>
    <n v="0"/>
    <n v="1"/>
    <n v="36880.685084437981"/>
    <x v="0"/>
    <x v="0"/>
  </r>
  <r>
    <s v="C07526"/>
    <s v="Ronald Thomas"/>
    <s v="Kolkata"/>
    <x v="3"/>
    <x v="1"/>
    <n v="842639"/>
    <n v="7.0000000000000007E-2"/>
    <n v="60"/>
    <d v="2022-09-12T00:00:00"/>
    <n v="327"/>
    <n v="59"/>
    <n v="4"/>
    <n v="16685.262136841593"/>
    <x v="0"/>
    <x v="0"/>
  </r>
  <r>
    <s v="C07527"/>
    <s v="Peter Spears"/>
    <s v="Mumbai"/>
    <x v="2"/>
    <x v="2"/>
    <n v="1329679"/>
    <n v="0.1"/>
    <n v="36"/>
    <d v="2021-07-06T00:00:00"/>
    <n v="642"/>
    <n v="30"/>
    <n v="1"/>
    <n v="42905.001200714629"/>
    <x v="2"/>
    <x v="0"/>
  </r>
  <r>
    <s v="C07528"/>
    <s v="Barbara Garrett"/>
    <s v="Kolkata"/>
    <x v="3"/>
    <x v="2"/>
    <n v="1360180"/>
    <n v="0.09"/>
    <n v="60"/>
    <d v="2022-08-13T00:00:00"/>
    <n v="654"/>
    <n v="59"/>
    <n v="5"/>
    <n v="28235.099611782192"/>
    <x v="2"/>
    <x v="0"/>
  </r>
  <r>
    <s v="C07529"/>
    <s v="Erika Rodriguez"/>
    <s v="Kolkata"/>
    <x v="3"/>
    <x v="2"/>
    <n v="520349"/>
    <n v="0.08"/>
    <n v="120"/>
    <d v="2023-01-18T00:00:00"/>
    <n v="667"/>
    <n v="72"/>
    <n v="4"/>
    <n v="6313.2692395215618"/>
    <x v="2"/>
    <x v="0"/>
  </r>
  <r>
    <s v="C07530"/>
    <s v="Ronald Richardson"/>
    <s v="Kolkata"/>
    <x v="3"/>
    <x v="0"/>
    <n v="663235"/>
    <n v="7.0000000000000007E-2"/>
    <n v="60"/>
    <d v="2024-01-04T00:00:00"/>
    <n v="784"/>
    <n v="56"/>
    <n v="5"/>
    <n v="13132.847913908723"/>
    <x v="1"/>
    <x v="0"/>
  </r>
  <r>
    <s v="C07531"/>
    <s v="Spencer Goodman"/>
    <s v="Bangalore"/>
    <x v="0"/>
    <x v="2"/>
    <n v="1926005"/>
    <n v="7.0000000000000007E-2"/>
    <n v="36"/>
    <d v="2021-09-28T00:00:00"/>
    <n v="828"/>
    <n v="5"/>
    <n v="5"/>
    <n v="59469.442948190685"/>
    <x v="1"/>
    <x v="0"/>
  </r>
  <r>
    <s v="C07532"/>
    <s v="Erin Martinez"/>
    <s v="Kolkata"/>
    <x v="3"/>
    <x v="0"/>
    <n v="1893210"/>
    <n v="7.0000000000000007E-2"/>
    <n v="36"/>
    <d v="2024-06-16T00:00:00"/>
    <n v="536"/>
    <n v="14"/>
    <n v="3"/>
    <n v="58456.828556490815"/>
    <x v="0"/>
    <x v="0"/>
  </r>
  <r>
    <s v="C07533"/>
    <s v="James Harper"/>
    <s v="Bangalore"/>
    <x v="0"/>
    <x v="2"/>
    <n v="1940067"/>
    <n v="0.08"/>
    <n v="60"/>
    <d v="2023-01-26T00:00:00"/>
    <n v="506"/>
    <n v="6"/>
    <n v="2"/>
    <n v="39337.563437939869"/>
    <x v="0"/>
    <x v="0"/>
  </r>
  <r>
    <s v="C07534"/>
    <s v="William Murphy"/>
    <s v="Delhi"/>
    <x v="1"/>
    <x v="1"/>
    <n v="677734"/>
    <n v="7.0000000000000007E-2"/>
    <n v="120"/>
    <d v="2024-01-06T00:00:00"/>
    <n v="312"/>
    <n v="85"/>
    <n v="3"/>
    <n v="7869.0664054754961"/>
    <x v="0"/>
    <x v="0"/>
  </r>
  <r>
    <s v="C07535"/>
    <s v="Sarah Holt"/>
    <s v="Chennai"/>
    <x v="0"/>
    <x v="1"/>
    <n v="1126916"/>
    <n v="0.1"/>
    <n v="120"/>
    <d v="2020-08-07T00:00:00"/>
    <n v="545"/>
    <n v="31"/>
    <n v="5"/>
    <n v="14892.277980384732"/>
    <x v="0"/>
    <x v="0"/>
  </r>
  <r>
    <s v="C07536"/>
    <s v="Heather Friedman"/>
    <s v="Bangalore"/>
    <x v="0"/>
    <x v="2"/>
    <n v="1692708"/>
    <n v="7.0000000000000007E-2"/>
    <n v="36"/>
    <d v="2021-11-18T00:00:00"/>
    <n v="496"/>
    <n v="11"/>
    <n v="1"/>
    <n v="52265.908880790004"/>
    <x v="0"/>
    <x v="0"/>
  </r>
  <r>
    <s v="C07537"/>
    <s v="Stephanie Bennett"/>
    <s v="Kolkata"/>
    <x v="3"/>
    <x v="1"/>
    <n v="1841762"/>
    <n v="0.08"/>
    <n v="60"/>
    <d v="2023-11-21T00:00:00"/>
    <n v="355"/>
    <n v="19"/>
    <n v="2"/>
    <n v="37344.292497417358"/>
    <x v="0"/>
    <x v="0"/>
  </r>
  <r>
    <s v="C07538"/>
    <s v="Dakota Doyle DDS"/>
    <s v="Bangalore"/>
    <x v="0"/>
    <x v="2"/>
    <n v="1481622"/>
    <n v="0.08"/>
    <n v="84"/>
    <d v="2021-10-09T00:00:00"/>
    <n v="414"/>
    <n v="77"/>
    <n v="3"/>
    <n v="23092.878155712053"/>
    <x v="0"/>
    <x v="0"/>
  </r>
  <r>
    <s v="C07539"/>
    <s v="Brittany Torres"/>
    <s v="Bangalore"/>
    <x v="0"/>
    <x v="0"/>
    <n v="305717"/>
    <n v="0.1"/>
    <n v="84"/>
    <d v="2020-08-20T00:00:00"/>
    <n v="661"/>
    <n v="60"/>
    <n v="0"/>
    <n v="5075.2641771474782"/>
    <x v="2"/>
    <x v="0"/>
  </r>
  <r>
    <s v="C07540"/>
    <s v="Ashley Nelson"/>
    <s v="Chennai"/>
    <x v="0"/>
    <x v="2"/>
    <n v="396183"/>
    <n v="0.09"/>
    <n v="36"/>
    <d v="2023-12-16T00:00:00"/>
    <n v="315"/>
    <n v="11"/>
    <n v="4"/>
    <n v="12598.513484413281"/>
    <x v="0"/>
    <x v="0"/>
  </r>
  <r>
    <s v="C07541"/>
    <s v="Brooke Williams"/>
    <s v="Mumbai"/>
    <x v="2"/>
    <x v="1"/>
    <n v="379154"/>
    <n v="0.09"/>
    <n v="36"/>
    <d v="2021-09-23T00:00:00"/>
    <n v="810"/>
    <n v="2"/>
    <n v="5"/>
    <n v="12056.995836947151"/>
    <x v="1"/>
    <x v="0"/>
  </r>
  <r>
    <s v="C07542"/>
    <s v="Alex Harrington"/>
    <s v="Chennai"/>
    <x v="0"/>
    <x v="0"/>
    <n v="1779226"/>
    <n v="0.08"/>
    <n v="36"/>
    <d v="2022-04-07T00:00:00"/>
    <n v="544"/>
    <n v="31"/>
    <n v="3"/>
    <n v="55754.476174479765"/>
    <x v="0"/>
    <x v="0"/>
  </r>
  <r>
    <s v="C07543"/>
    <s v="Christine Pierce"/>
    <s v="Kolkata"/>
    <x v="3"/>
    <x v="2"/>
    <n v="539589"/>
    <n v="0.09"/>
    <n v="36"/>
    <d v="2023-06-10T00:00:00"/>
    <n v="529"/>
    <n v="3"/>
    <n v="2"/>
    <n v="17158.785946244734"/>
    <x v="0"/>
    <x v="0"/>
  </r>
  <r>
    <s v="C07544"/>
    <s v="Elizabeth Pearson"/>
    <s v="Kolkata"/>
    <x v="3"/>
    <x v="0"/>
    <n v="1091938"/>
    <n v="0.08"/>
    <n v="84"/>
    <d v="2021-01-30T00:00:00"/>
    <n v="393"/>
    <n v="63"/>
    <n v="1"/>
    <n v="17019.179782422172"/>
    <x v="0"/>
    <x v="0"/>
  </r>
  <r>
    <s v="C07545"/>
    <s v="Erica Brown"/>
    <s v="Delhi"/>
    <x v="1"/>
    <x v="1"/>
    <n v="828600"/>
    <n v="7.0000000000000007E-2"/>
    <n v="60"/>
    <d v="2024-06-02T00:00:00"/>
    <n v="718"/>
    <n v="32"/>
    <n v="1"/>
    <n v="16407.273110533624"/>
    <x v="1"/>
    <x v="0"/>
  </r>
  <r>
    <s v="C07546"/>
    <s v="Erin Forbes"/>
    <s v="Delhi"/>
    <x v="1"/>
    <x v="1"/>
    <n v="271332"/>
    <n v="0.09"/>
    <n v="60"/>
    <d v="2023-05-22T00:00:00"/>
    <n v="798"/>
    <n v="39"/>
    <n v="3"/>
    <n v="5632.4060402770856"/>
    <x v="1"/>
    <x v="0"/>
  </r>
  <r>
    <s v="C07547"/>
    <s v="Adam Flores"/>
    <s v="Bangalore"/>
    <x v="0"/>
    <x v="2"/>
    <n v="703461"/>
    <n v="0.1"/>
    <n v="60"/>
    <d v="2021-11-05T00:00:00"/>
    <n v="383"/>
    <n v="5"/>
    <n v="3"/>
    <n v="14946.467319633493"/>
    <x v="0"/>
    <x v="0"/>
  </r>
  <r>
    <s v="C07548"/>
    <s v="Joe Taylor"/>
    <s v="Hyderabad"/>
    <x v="0"/>
    <x v="1"/>
    <n v="1429328"/>
    <n v="7.0000000000000007E-2"/>
    <n v="120"/>
    <d v="2023-06-09T00:00:00"/>
    <n v="468"/>
    <n v="5"/>
    <n v="4"/>
    <n v="16595.710038459751"/>
    <x v="0"/>
    <x v="0"/>
  </r>
  <r>
    <s v="C07549"/>
    <s v="Martha Hardy"/>
    <s v="Delhi"/>
    <x v="1"/>
    <x v="1"/>
    <n v="1826892"/>
    <n v="0.08"/>
    <n v="84"/>
    <d v="2023-02-19T00:00:00"/>
    <n v="310"/>
    <n v="58"/>
    <n v="5"/>
    <n v="28474.330402521766"/>
    <x v="0"/>
    <x v="0"/>
  </r>
  <r>
    <s v="C07550"/>
    <s v="Regina Schultz"/>
    <s v="Hyderabad"/>
    <x v="0"/>
    <x v="2"/>
    <n v="696594"/>
    <n v="0.09"/>
    <n v="60"/>
    <d v="2023-05-17T00:00:00"/>
    <n v="698"/>
    <n v="9"/>
    <n v="4"/>
    <n v="14460.145700546844"/>
    <x v="2"/>
    <x v="0"/>
  </r>
  <r>
    <s v="C07551"/>
    <s v="Roger Davis"/>
    <s v="Delhi"/>
    <x v="1"/>
    <x v="1"/>
    <n v="1686193"/>
    <n v="0.08"/>
    <n v="84"/>
    <d v="2023-03-11T00:00:00"/>
    <n v="344"/>
    <n v="81"/>
    <n v="0"/>
    <n v="26281.365622280562"/>
    <x v="0"/>
    <x v="0"/>
  </r>
  <r>
    <s v="C07552"/>
    <s v="Eric Becker"/>
    <s v="Chennai"/>
    <x v="0"/>
    <x v="1"/>
    <n v="668040"/>
    <n v="0.09"/>
    <n v="120"/>
    <d v="2021-03-24T00:00:00"/>
    <n v="634"/>
    <n v="3"/>
    <n v="4"/>
    <n v="8462.4483896116672"/>
    <x v="2"/>
    <x v="0"/>
  </r>
  <r>
    <s v="C07553"/>
    <s v="Jasmine Ward"/>
    <s v="Delhi"/>
    <x v="1"/>
    <x v="0"/>
    <n v="273265"/>
    <n v="0.09"/>
    <n v="84"/>
    <d v="2023-06-15T00:00:00"/>
    <n v="664"/>
    <n v="34"/>
    <n v="5"/>
    <n v="4396.5819707294349"/>
    <x v="2"/>
    <x v="0"/>
  </r>
  <r>
    <s v="C07554"/>
    <s v="Joshua Young"/>
    <s v="Kolkata"/>
    <x v="3"/>
    <x v="0"/>
    <n v="683020"/>
    <n v="0.1"/>
    <n v="60"/>
    <d v="2021-03-10T00:00:00"/>
    <n v="660"/>
    <n v="18"/>
    <n v="3"/>
    <n v="14512.156478690458"/>
    <x v="2"/>
    <x v="0"/>
  </r>
  <r>
    <s v="C07555"/>
    <s v="Peggy Palmer"/>
    <s v="Delhi"/>
    <x v="1"/>
    <x v="0"/>
    <n v="1985928"/>
    <n v="7.0000000000000007E-2"/>
    <n v="84"/>
    <d v="2021-05-22T00:00:00"/>
    <n v="801"/>
    <n v="32"/>
    <n v="2"/>
    <n v="29972.975771669418"/>
    <x v="1"/>
    <x v="0"/>
  </r>
  <r>
    <s v="C07556"/>
    <s v="Angela Garner"/>
    <s v="Delhi"/>
    <x v="1"/>
    <x v="0"/>
    <n v="325990"/>
    <n v="0.1"/>
    <n v="84"/>
    <d v="2021-05-21T00:00:00"/>
    <n v="721"/>
    <n v="29"/>
    <n v="4"/>
    <n v="5411.819980924537"/>
    <x v="1"/>
    <x v="0"/>
  </r>
  <r>
    <s v="C07557"/>
    <s v="Sergio Castaneda"/>
    <s v="Mumbai"/>
    <x v="2"/>
    <x v="0"/>
    <n v="103975"/>
    <n v="0.09"/>
    <n v="120"/>
    <d v="2023-12-06T00:00:00"/>
    <n v="633"/>
    <n v="12"/>
    <n v="2"/>
    <n v="1317.1113575682191"/>
    <x v="2"/>
    <x v="0"/>
  </r>
  <r>
    <s v="C07558"/>
    <s v="Hannah Murray MD"/>
    <s v="Mumbai"/>
    <x v="2"/>
    <x v="2"/>
    <n v="739970"/>
    <n v="0.1"/>
    <n v="84"/>
    <d v="2023-02-21T00:00:00"/>
    <n v="796"/>
    <n v="39"/>
    <n v="4"/>
    <n v="12284.378144374765"/>
    <x v="1"/>
    <x v="0"/>
  </r>
  <r>
    <s v="C07559"/>
    <s v="Christopher Odonnell"/>
    <s v="Chennai"/>
    <x v="0"/>
    <x v="2"/>
    <n v="1650304"/>
    <n v="0.09"/>
    <n v="60"/>
    <d v="2020-08-21T00:00:00"/>
    <n v="624"/>
    <n v="8"/>
    <n v="5"/>
    <n v="34257.596663472927"/>
    <x v="2"/>
    <x v="0"/>
  </r>
  <r>
    <s v="C07560"/>
    <s v="Molly Barnes"/>
    <s v="Bangalore"/>
    <x v="0"/>
    <x v="0"/>
    <n v="1220175"/>
    <n v="0.1"/>
    <n v="84"/>
    <d v="2022-07-13T00:00:00"/>
    <n v="688"/>
    <n v="40"/>
    <n v="0"/>
    <n v="20256.349720005514"/>
    <x v="2"/>
    <x v="0"/>
  </r>
  <r>
    <s v="C07561"/>
    <s v="Frank Ramirez"/>
    <s v="Bangalore"/>
    <x v="0"/>
    <x v="0"/>
    <n v="580955"/>
    <n v="7.0000000000000007E-2"/>
    <n v="84"/>
    <d v="2020-07-04T00:00:00"/>
    <n v="543"/>
    <n v="10"/>
    <n v="3"/>
    <n v="8768.1678990528399"/>
    <x v="0"/>
    <x v="0"/>
  </r>
  <r>
    <s v="C07562"/>
    <s v="Alicia Benton"/>
    <s v="Bangalore"/>
    <x v="0"/>
    <x v="2"/>
    <n v="425594"/>
    <n v="7.0000000000000007E-2"/>
    <n v="60"/>
    <d v="2021-10-11T00:00:00"/>
    <n v="400"/>
    <n v="14"/>
    <n v="3"/>
    <n v="8427.2712915815191"/>
    <x v="0"/>
    <x v="0"/>
  </r>
  <r>
    <s v="C07563"/>
    <s v="Bradley Fields"/>
    <s v="Kolkata"/>
    <x v="3"/>
    <x v="0"/>
    <n v="1394895"/>
    <n v="0.1"/>
    <n v="84"/>
    <d v="2024-04-11T00:00:00"/>
    <n v="566"/>
    <n v="67"/>
    <n v="1"/>
    <n v="23156.90859318302"/>
    <x v="0"/>
    <x v="0"/>
  </r>
  <r>
    <s v="C07564"/>
    <s v="Joel Juarez"/>
    <s v="Bangalore"/>
    <x v="0"/>
    <x v="1"/>
    <n v="1122731"/>
    <n v="0.1"/>
    <n v="120"/>
    <d v="2020-09-12T00:00:00"/>
    <n v="435"/>
    <n v="95"/>
    <n v="3"/>
    <n v="14836.972896999714"/>
    <x v="0"/>
    <x v="0"/>
  </r>
  <r>
    <s v="C07565"/>
    <s v="John Jackson"/>
    <s v="Kolkata"/>
    <x v="3"/>
    <x v="1"/>
    <n v="859272"/>
    <n v="0.09"/>
    <n v="60"/>
    <d v="2023-06-21T00:00:00"/>
    <n v="467"/>
    <n v="16"/>
    <n v="0"/>
    <n v="17837.073412059661"/>
    <x v="0"/>
    <x v="0"/>
  </r>
  <r>
    <s v="C07566"/>
    <s v="Christopher Mendoza"/>
    <s v="Delhi"/>
    <x v="1"/>
    <x v="2"/>
    <n v="1699190"/>
    <n v="7.0000000000000007E-2"/>
    <n v="60"/>
    <d v="2022-07-20T00:00:00"/>
    <n v="839"/>
    <n v="43"/>
    <n v="1"/>
    <n v="33645.998547776529"/>
    <x v="1"/>
    <x v="0"/>
  </r>
  <r>
    <s v="C07567"/>
    <s v="Wendy Adams"/>
    <s v="Mumbai"/>
    <x v="2"/>
    <x v="1"/>
    <n v="490149"/>
    <n v="0.09"/>
    <n v="120"/>
    <d v="2021-04-25T00:00:00"/>
    <n v="440"/>
    <n v="23"/>
    <n v="1"/>
    <n v="6209.0003827911032"/>
    <x v="0"/>
    <x v="0"/>
  </r>
  <r>
    <s v="C07568"/>
    <s v="Micheal Johnson"/>
    <s v="Hyderabad"/>
    <x v="0"/>
    <x v="1"/>
    <n v="191366"/>
    <n v="0.1"/>
    <n v="84"/>
    <d v="2022-03-09T00:00:00"/>
    <n v="370"/>
    <n v="76"/>
    <n v="3"/>
    <n v="3176.9021824890488"/>
    <x v="0"/>
    <x v="0"/>
  </r>
  <r>
    <s v="C07569"/>
    <s v="Jennifer Haynes"/>
    <s v="Mumbai"/>
    <x v="2"/>
    <x v="1"/>
    <n v="1826164"/>
    <n v="0.1"/>
    <n v="36"/>
    <d v="2023-09-06T00:00:00"/>
    <n v="353"/>
    <n v="27"/>
    <n v="1"/>
    <n v="58925.175634647036"/>
    <x v="0"/>
    <x v="0"/>
  </r>
  <r>
    <s v="C07570"/>
    <s v="John Welch"/>
    <s v="Delhi"/>
    <x v="1"/>
    <x v="1"/>
    <n v="1349400"/>
    <n v="0.1"/>
    <n v="120"/>
    <d v="2020-10-31T00:00:00"/>
    <n v="514"/>
    <n v="28"/>
    <n v="2"/>
    <n v="17832.420434824915"/>
    <x v="0"/>
    <x v="0"/>
  </r>
  <r>
    <s v="C07571"/>
    <s v="Linda Wilson"/>
    <s v="Delhi"/>
    <x v="1"/>
    <x v="1"/>
    <n v="101348"/>
    <n v="0.09"/>
    <n v="60"/>
    <d v="2020-07-04T00:00:00"/>
    <n v="771"/>
    <n v="23"/>
    <n v="2"/>
    <n v="2103.8177854805263"/>
    <x v="1"/>
    <x v="0"/>
  </r>
  <r>
    <s v="C07572"/>
    <s v="Amy Martin"/>
    <s v="Kolkata"/>
    <x v="3"/>
    <x v="0"/>
    <n v="1971802"/>
    <n v="0.08"/>
    <n v="120"/>
    <d v="2023-03-08T00:00:00"/>
    <n v="531"/>
    <n v="20"/>
    <n v="0"/>
    <n v="23923.39932050815"/>
    <x v="0"/>
    <x v="0"/>
  </r>
  <r>
    <s v="C07573"/>
    <s v="Peter Turner"/>
    <s v="Bangalore"/>
    <x v="0"/>
    <x v="0"/>
    <n v="689608"/>
    <n v="0.09"/>
    <n v="36"/>
    <d v="2022-02-24T00:00:00"/>
    <n v="362"/>
    <n v="35"/>
    <n v="4"/>
    <n v="21929.350040156376"/>
    <x v="0"/>
    <x v="0"/>
  </r>
  <r>
    <s v="C07574"/>
    <s v="Deborah Tucker"/>
    <s v="Mumbai"/>
    <x v="2"/>
    <x v="0"/>
    <n v="1282629"/>
    <n v="7.0000000000000007E-2"/>
    <n v="36"/>
    <d v="2023-05-16T00:00:00"/>
    <n v="402"/>
    <n v="17"/>
    <n v="1"/>
    <n v="39603.859875335147"/>
    <x v="0"/>
    <x v="0"/>
  </r>
  <r>
    <s v="C07575"/>
    <s v="Jesse Oconnor"/>
    <s v="Bangalore"/>
    <x v="0"/>
    <x v="1"/>
    <n v="1142108"/>
    <n v="0.08"/>
    <n v="84"/>
    <d v="2023-01-31T00:00:00"/>
    <n v="438"/>
    <n v="82"/>
    <n v="0"/>
    <n v="17801.140159004106"/>
    <x v="0"/>
    <x v="0"/>
  </r>
  <r>
    <s v="C07576"/>
    <s v="Gerald Miller"/>
    <s v="Hyderabad"/>
    <x v="0"/>
    <x v="2"/>
    <n v="497829"/>
    <n v="0.08"/>
    <n v="84"/>
    <d v="2021-11-19T00:00:00"/>
    <n v="647"/>
    <n v="24"/>
    <n v="2"/>
    <n v="7759.2695298665749"/>
    <x v="2"/>
    <x v="0"/>
  </r>
  <r>
    <s v="C07577"/>
    <s v="Charles Manning"/>
    <s v="Delhi"/>
    <x v="1"/>
    <x v="1"/>
    <n v="695155"/>
    <n v="0.1"/>
    <n v="36"/>
    <d v="2023-11-16T00:00:00"/>
    <n v="755"/>
    <n v="8"/>
    <n v="5"/>
    <n v="22430.696513732095"/>
    <x v="1"/>
    <x v="0"/>
  </r>
  <r>
    <s v="C07578"/>
    <s v="Thomas Anderson"/>
    <s v="Chennai"/>
    <x v="0"/>
    <x v="2"/>
    <n v="205876"/>
    <n v="0.08"/>
    <n v="60"/>
    <d v="2024-06-01T00:00:00"/>
    <n v="598"/>
    <n v="9"/>
    <n v="2"/>
    <n v="4174.4229505214544"/>
    <x v="0"/>
    <x v="0"/>
  </r>
  <r>
    <s v="C07579"/>
    <s v="Clifford Garcia"/>
    <s v="Delhi"/>
    <x v="1"/>
    <x v="0"/>
    <n v="1719326"/>
    <n v="7.0000000000000007E-2"/>
    <n v="36"/>
    <d v="2023-09-14T00:00:00"/>
    <n v="382"/>
    <n v="29"/>
    <n v="1"/>
    <n v="53087.795445152486"/>
    <x v="0"/>
    <x v="0"/>
  </r>
  <r>
    <s v="C07580"/>
    <s v="Amanda Beard"/>
    <s v="Chennai"/>
    <x v="0"/>
    <x v="2"/>
    <n v="504153"/>
    <n v="0.08"/>
    <n v="60"/>
    <d v="2023-07-24T00:00:00"/>
    <n v="600"/>
    <n v="41"/>
    <n v="1"/>
    <n v="10222.405009686621"/>
    <x v="2"/>
    <x v="0"/>
  </r>
  <r>
    <s v="C07581"/>
    <s v="Jeanette Byrd"/>
    <s v="Chennai"/>
    <x v="0"/>
    <x v="0"/>
    <n v="1181649"/>
    <n v="0.1"/>
    <n v="60"/>
    <d v="2023-08-29T00:00:00"/>
    <n v="613"/>
    <n v="16"/>
    <n v="3"/>
    <n v="25106.549136025445"/>
    <x v="2"/>
    <x v="0"/>
  </r>
  <r>
    <s v="C07582"/>
    <s v="Jessica Holt"/>
    <s v="Bangalore"/>
    <x v="0"/>
    <x v="1"/>
    <n v="1859530"/>
    <n v="7.0000000000000007E-2"/>
    <n v="120"/>
    <d v="2021-10-16T00:00:00"/>
    <n v="421"/>
    <n v="114"/>
    <n v="1"/>
    <n v="21590.720036140799"/>
    <x v="0"/>
    <x v="0"/>
  </r>
  <r>
    <s v="C07583"/>
    <s v="Jennifer Young"/>
    <s v="Chennai"/>
    <x v="0"/>
    <x v="1"/>
    <n v="867147"/>
    <n v="0.1"/>
    <n v="120"/>
    <d v="2022-05-15T00:00:00"/>
    <n v="379"/>
    <n v="6"/>
    <n v="1"/>
    <n v="11459.411503480896"/>
    <x v="0"/>
    <x v="0"/>
  </r>
  <r>
    <s v="C07584"/>
    <s v="Anthony Singh"/>
    <s v="Mumbai"/>
    <x v="2"/>
    <x v="1"/>
    <n v="1293073"/>
    <n v="0.08"/>
    <n v="120"/>
    <d v="2023-02-11T00:00:00"/>
    <n v="466"/>
    <n v="35"/>
    <n v="2"/>
    <n v="15688.543641586444"/>
    <x v="0"/>
    <x v="0"/>
  </r>
  <r>
    <s v="C07585"/>
    <s v="Sarah White"/>
    <s v="Kolkata"/>
    <x v="3"/>
    <x v="0"/>
    <n v="854875"/>
    <n v="0.08"/>
    <n v="36"/>
    <d v="2022-06-12T00:00:00"/>
    <n v="751"/>
    <n v="24"/>
    <n v="4"/>
    <n v="26788.675423840697"/>
    <x v="1"/>
    <x v="0"/>
  </r>
  <r>
    <s v="C07586"/>
    <s v="Sarah Wagner"/>
    <s v="Bangalore"/>
    <x v="0"/>
    <x v="0"/>
    <n v="1808441"/>
    <n v="7.0000000000000007E-2"/>
    <n v="84"/>
    <d v="2022-01-09T00:00:00"/>
    <n v="446"/>
    <n v="69"/>
    <n v="1"/>
    <n v="27294.221279670568"/>
    <x v="0"/>
    <x v="0"/>
  </r>
  <r>
    <s v="C07587"/>
    <s v="Sara Gonzalez"/>
    <s v="Chennai"/>
    <x v="0"/>
    <x v="1"/>
    <n v="1723664"/>
    <n v="0.1"/>
    <n v="120"/>
    <d v="2021-10-11T00:00:00"/>
    <n v="818"/>
    <n v="73"/>
    <n v="2"/>
    <n v="22778.346773656482"/>
    <x v="1"/>
    <x v="0"/>
  </r>
  <r>
    <s v="C07588"/>
    <s v="John Cross"/>
    <s v="Chennai"/>
    <x v="0"/>
    <x v="2"/>
    <n v="950793"/>
    <n v="0.09"/>
    <n v="36"/>
    <d v="2022-05-03T00:00:00"/>
    <n v="409"/>
    <n v="34"/>
    <n v="0"/>
    <n v="30234.963214942985"/>
    <x v="0"/>
    <x v="0"/>
  </r>
  <r>
    <s v="C07589"/>
    <s v="Gail Hayes"/>
    <s v="Chennai"/>
    <x v="0"/>
    <x v="2"/>
    <n v="678908"/>
    <n v="0.09"/>
    <n v="36"/>
    <d v="2023-05-12T00:00:00"/>
    <n v="447"/>
    <n v="29"/>
    <n v="3"/>
    <n v="21589.09290069501"/>
    <x v="0"/>
    <x v="0"/>
  </r>
  <r>
    <s v="C07590"/>
    <s v="Laura Wilson"/>
    <s v="Hyderabad"/>
    <x v="0"/>
    <x v="1"/>
    <n v="345648"/>
    <n v="0.08"/>
    <n v="60"/>
    <d v="2023-11-20T00:00:00"/>
    <n v="399"/>
    <n v="24"/>
    <n v="1"/>
    <n v="7008.495133001612"/>
    <x v="0"/>
    <x v="0"/>
  </r>
  <r>
    <s v="C07591"/>
    <s v="Whitney Holden"/>
    <s v="Mumbai"/>
    <x v="2"/>
    <x v="2"/>
    <n v="871525"/>
    <n v="7.0000000000000007E-2"/>
    <n v="36"/>
    <d v="2023-03-31T00:00:00"/>
    <n v="334"/>
    <n v="1"/>
    <n v="1"/>
    <n v="26910.16184559328"/>
    <x v="0"/>
    <x v="0"/>
  </r>
  <r>
    <s v="C07592"/>
    <s v="William Conner"/>
    <s v="Hyderabad"/>
    <x v="0"/>
    <x v="2"/>
    <n v="1673705"/>
    <n v="0.09"/>
    <n v="120"/>
    <d v="2023-12-07T00:00:00"/>
    <n v="619"/>
    <n v="30"/>
    <n v="4"/>
    <n v="21201.78759046613"/>
    <x v="2"/>
    <x v="0"/>
  </r>
  <r>
    <s v="C07593"/>
    <s v="Daniel Harris"/>
    <s v="Hyderabad"/>
    <x v="0"/>
    <x v="0"/>
    <n v="596553"/>
    <n v="0.09"/>
    <n v="120"/>
    <d v="2020-09-18T00:00:00"/>
    <n v="393"/>
    <n v="95"/>
    <n v="5"/>
    <n v="7556.8812858032579"/>
    <x v="0"/>
    <x v="0"/>
  </r>
  <r>
    <s v="C07594"/>
    <s v="Whitney Lucas"/>
    <s v="Bangalore"/>
    <x v="0"/>
    <x v="2"/>
    <n v="1781767"/>
    <n v="0.09"/>
    <n v="36"/>
    <d v="2020-09-14T00:00:00"/>
    <n v="697"/>
    <n v="14"/>
    <n v="0"/>
    <n v="56659.714262304529"/>
    <x v="2"/>
    <x v="0"/>
  </r>
  <r>
    <s v="C07595"/>
    <s v="Samuel Carrillo"/>
    <s v="Delhi"/>
    <x v="1"/>
    <x v="1"/>
    <n v="464980"/>
    <n v="7.0000000000000007E-2"/>
    <n v="60"/>
    <d v="2021-03-13T00:00:00"/>
    <n v="496"/>
    <n v="26"/>
    <n v="1"/>
    <n v="9207.1612972917264"/>
    <x v="0"/>
    <x v="0"/>
  </r>
  <r>
    <s v="C07596"/>
    <s v="Austin Golden"/>
    <s v="Hyderabad"/>
    <x v="0"/>
    <x v="1"/>
    <n v="792486"/>
    <n v="7.0000000000000007E-2"/>
    <n v="36"/>
    <d v="2023-06-15T00:00:00"/>
    <n v="442"/>
    <n v="33"/>
    <n v="0"/>
    <n v="24469.66698645115"/>
    <x v="0"/>
    <x v="0"/>
  </r>
  <r>
    <s v="C07597"/>
    <s v="Amy Dunn"/>
    <s v="Kolkata"/>
    <x v="3"/>
    <x v="1"/>
    <n v="1682543"/>
    <n v="7.0000000000000007E-2"/>
    <n v="36"/>
    <d v="2022-12-06T00:00:00"/>
    <n v="457"/>
    <n v="24"/>
    <n v="1"/>
    <n v="51952.043191153498"/>
    <x v="0"/>
    <x v="0"/>
  </r>
  <r>
    <s v="C07598"/>
    <s v="Patty Rodriguez"/>
    <s v="Delhi"/>
    <x v="1"/>
    <x v="2"/>
    <n v="151651"/>
    <n v="0.09"/>
    <n v="36"/>
    <d v="2020-10-29T00:00:00"/>
    <n v="692"/>
    <n v="29"/>
    <n v="5"/>
    <n v="4822.4612576126647"/>
    <x v="2"/>
    <x v="0"/>
  </r>
  <r>
    <s v="C07599"/>
    <s v="Brian Dillon"/>
    <s v="Mumbai"/>
    <x v="2"/>
    <x v="0"/>
    <n v="1615614"/>
    <n v="0.08"/>
    <n v="84"/>
    <d v="2023-10-26T00:00:00"/>
    <n v="463"/>
    <n v="19"/>
    <n v="4"/>
    <n v="25181.306195954548"/>
    <x v="0"/>
    <x v="0"/>
  </r>
  <r>
    <s v="C07600"/>
    <s v="Nicholas Smith"/>
    <s v="Delhi"/>
    <x v="1"/>
    <x v="2"/>
    <n v="690036"/>
    <n v="0.1"/>
    <n v="84"/>
    <d v="2022-01-10T00:00:00"/>
    <n v="585"/>
    <n v="63"/>
    <n v="3"/>
    <n v="11455.414621176245"/>
    <x v="0"/>
    <x v="0"/>
  </r>
  <r>
    <s v="C07601"/>
    <s v="Andrew Bryant"/>
    <s v="Delhi"/>
    <x v="1"/>
    <x v="1"/>
    <n v="1007011"/>
    <n v="7.0000000000000007E-2"/>
    <n v="84"/>
    <d v="2024-02-23T00:00:00"/>
    <n v="679"/>
    <n v="45"/>
    <n v="4"/>
    <n v="15198.494761544523"/>
    <x v="2"/>
    <x v="0"/>
  </r>
  <r>
    <s v="C07602"/>
    <s v="Mr. John Lewis"/>
    <s v="Chennai"/>
    <x v="0"/>
    <x v="1"/>
    <n v="907146"/>
    <n v="0.09"/>
    <n v="60"/>
    <d v="2022-08-20T00:00:00"/>
    <n v="663"/>
    <n v="47"/>
    <n v="2"/>
    <n v="18830.858910166131"/>
    <x v="2"/>
    <x v="0"/>
  </r>
  <r>
    <s v="C07603"/>
    <s v="Christina Kelly"/>
    <s v="Delhi"/>
    <x v="1"/>
    <x v="1"/>
    <n v="1024777"/>
    <n v="0.08"/>
    <n v="84"/>
    <d v="2021-04-06T00:00:00"/>
    <n v="747"/>
    <n v="54"/>
    <n v="3"/>
    <n v="15972.394036924483"/>
    <x v="1"/>
    <x v="0"/>
  </r>
  <r>
    <s v="C07604"/>
    <s v="Laura Munoz"/>
    <s v="Hyderabad"/>
    <x v="0"/>
    <x v="0"/>
    <n v="1872121"/>
    <n v="0.08"/>
    <n v="60"/>
    <d v="2023-10-22T00:00:00"/>
    <n v="719"/>
    <n v="58"/>
    <n v="5"/>
    <n v="37959.86355161931"/>
    <x v="1"/>
    <x v="0"/>
  </r>
  <r>
    <s v="C07605"/>
    <s v="Michael Miller"/>
    <s v="Hyderabad"/>
    <x v="0"/>
    <x v="2"/>
    <n v="254928"/>
    <n v="0.1"/>
    <n v="84"/>
    <d v="2023-06-16T00:00:00"/>
    <n v="750"/>
    <n v="75"/>
    <n v="0"/>
    <n v="4232.1066416059712"/>
    <x v="1"/>
    <x v="0"/>
  </r>
  <r>
    <s v="C07606"/>
    <s v="Mariah Becker"/>
    <s v="Mumbai"/>
    <x v="2"/>
    <x v="2"/>
    <n v="1676228"/>
    <n v="0.09"/>
    <n v="60"/>
    <d v="2022-07-28T00:00:00"/>
    <n v="446"/>
    <n v="18"/>
    <n v="5"/>
    <n v="34795.736264360923"/>
    <x v="0"/>
    <x v="0"/>
  </r>
  <r>
    <s v="C07607"/>
    <s v="Kathleen Cantrell"/>
    <s v="Delhi"/>
    <x v="1"/>
    <x v="0"/>
    <n v="190670"/>
    <n v="0.09"/>
    <n v="120"/>
    <d v="2020-12-06T00:00:00"/>
    <n v="566"/>
    <n v="18"/>
    <n v="2"/>
    <n v="2415.3269780960068"/>
    <x v="0"/>
    <x v="0"/>
  </r>
  <r>
    <s v="C07608"/>
    <s v="Wanda Blackwell"/>
    <s v="Mumbai"/>
    <x v="2"/>
    <x v="0"/>
    <n v="1043498"/>
    <n v="7.0000000000000007E-2"/>
    <n v="120"/>
    <d v="2020-11-06T00:00:00"/>
    <n v="578"/>
    <n v="29"/>
    <n v="3"/>
    <n v="12115.896584767577"/>
    <x v="0"/>
    <x v="0"/>
  </r>
  <r>
    <s v="C07609"/>
    <s v="Nancy Collins"/>
    <s v="Chennai"/>
    <x v="0"/>
    <x v="0"/>
    <n v="1865723"/>
    <n v="0.1"/>
    <n v="36"/>
    <d v="2020-11-11T00:00:00"/>
    <n v="493"/>
    <n v="18"/>
    <n v="4"/>
    <n v="60201.633292848048"/>
    <x v="0"/>
    <x v="0"/>
  </r>
  <r>
    <s v="C07610"/>
    <s v="Stephen Wilkerson"/>
    <s v="Bangalore"/>
    <x v="0"/>
    <x v="2"/>
    <n v="565808"/>
    <n v="7.0000000000000007E-2"/>
    <n v="36"/>
    <d v="2020-11-09T00:00:00"/>
    <n v="738"/>
    <n v="2"/>
    <n v="0"/>
    <n v="17470.508423202366"/>
    <x v="1"/>
    <x v="0"/>
  </r>
  <r>
    <s v="C07611"/>
    <s v="Timothy Dennis"/>
    <s v="Mumbai"/>
    <x v="2"/>
    <x v="2"/>
    <n v="1873920"/>
    <n v="0.09"/>
    <n v="60"/>
    <d v="2022-10-15T00:00:00"/>
    <n v="679"/>
    <n v="11"/>
    <n v="0"/>
    <n v="38899.497025769306"/>
    <x v="2"/>
    <x v="0"/>
  </r>
  <r>
    <s v="C07612"/>
    <s v="Richard Guerra"/>
    <s v="Chennai"/>
    <x v="0"/>
    <x v="0"/>
    <n v="1440461"/>
    <n v="0.09"/>
    <n v="84"/>
    <d v="2021-07-03T00:00:00"/>
    <n v="487"/>
    <n v="32"/>
    <n v="0"/>
    <n v="23175.689759533387"/>
    <x v="0"/>
    <x v="0"/>
  </r>
  <r>
    <s v="C07613"/>
    <s v="Gerald Scott"/>
    <s v="Chennai"/>
    <x v="0"/>
    <x v="2"/>
    <n v="148054"/>
    <n v="0.09"/>
    <n v="60"/>
    <d v="2023-11-16T00:00:00"/>
    <n v="776"/>
    <n v="39"/>
    <n v="0"/>
    <n v="3073.3575246826163"/>
    <x v="1"/>
    <x v="0"/>
  </r>
  <r>
    <s v="C07614"/>
    <s v="Jennifer Cooper"/>
    <s v="Kolkata"/>
    <x v="3"/>
    <x v="0"/>
    <n v="972189"/>
    <n v="7.0000000000000007E-2"/>
    <n v="60"/>
    <d v="2022-11-21T00:00:00"/>
    <n v="646"/>
    <n v="33"/>
    <n v="5"/>
    <n v="19250.507407743877"/>
    <x v="2"/>
    <x v="0"/>
  </r>
  <r>
    <s v="C07615"/>
    <s v="Jeffrey Luna"/>
    <s v="Kolkata"/>
    <x v="3"/>
    <x v="2"/>
    <n v="1971526"/>
    <n v="0.09"/>
    <n v="60"/>
    <d v="2022-11-07T00:00:00"/>
    <n v="737"/>
    <n v="16"/>
    <n v="2"/>
    <n v="40925.637045992815"/>
    <x v="1"/>
    <x v="0"/>
  </r>
  <r>
    <s v="C07616"/>
    <s v="Victoria Page"/>
    <s v="Mumbai"/>
    <x v="2"/>
    <x v="0"/>
    <n v="1278256"/>
    <n v="0.1"/>
    <n v="84"/>
    <d v="2024-06-25T00:00:00"/>
    <n v="759"/>
    <n v="73"/>
    <n v="4"/>
    <n v="21220.563089471074"/>
    <x v="1"/>
    <x v="0"/>
  </r>
  <r>
    <s v="C07617"/>
    <s v="Mason Olson"/>
    <s v="Kolkata"/>
    <x v="3"/>
    <x v="2"/>
    <n v="645136"/>
    <n v="0.08"/>
    <n v="84"/>
    <d v="2022-08-14T00:00:00"/>
    <n v="599"/>
    <n v="20"/>
    <n v="5"/>
    <n v="10055.228014880617"/>
    <x v="0"/>
    <x v="0"/>
  </r>
  <r>
    <s v="C07618"/>
    <s v="Anthony Camacho"/>
    <s v="Bangalore"/>
    <x v="0"/>
    <x v="0"/>
    <n v="221270"/>
    <n v="0.09"/>
    <n v="60"/>
    <d v="2021-03-18T00:00:00"/>
    <n v="693"/>
    <n v="33"/>
    <n v="1"/>
    <n v="4593.2012609353515"/>
    <x v="2"/>
    <x v="0"/>
  </r>
  <r>
    <s v="C07619"/>
    <s v="Paula Adams"/>
    <s v="Hyderabad"/>
    <x v="0"/>
    <x v="2"/>
    <n v="946381"/>
    <n v="0.09"/>
    <n v="120"/>
    <d v="2023-08-19T00:00:00"/>
    <n v="840"/>
    <n v="41"/>
    <n v="0"/>
    <n v="11988.354543753485"/>
    <x v="1"/>
    <x v="0"/>
  </r>
  <r>
    <s v="C07620"/>
    <s v="Laura Gross"/>
    <s v="Kolkata"/>
    <x v="3"/>
    <x v="2"/>
    <n v="1195754"/>
    <n v="0.1"/>
    <n v="120"/>
    <d v="2023-06-14T00:00:00"/>
    <n v="485"/>
    <n v="97"/>
    <n v="2"/>
    <n v="15801.977222931402"/>
    <x v="0"/>
    <x v="0"/>
  </r>
  <r>
    <s v="C07621"/>
    <s v="Steve Moore"/>
    <s v="Delhi"/>
    <x v="1"/>
    <x v="1"/>
    <n v="1692517"/>
    <n v="7.0000000000000007E-2"/>
    <n v="84"/>
    <d v="2022-10-02T00:00:00"/>
    <n v="842"/>
    <n v="0"/>
    <n v="4"/>
    <n v="25544.617445415246"/>
    <x v="1"/>
    <x v="0"/>
  </r>
  <r>
    <s v="C07622"/>
    <s v="Robert Hicks"/>
    <s v="Hyderabad"/>
    <x v="0"/>
    <x v="2"/>
    <n v="1195632"/>
    <n v="0.09"/>
    <n v="84"/>
    <d v="2023-08-01T00:00:00"/>
    <n v="410"/>
    <n v="13"/>
    <n v="4"/>
    <n v="19236.61681820641"/>
    <x v="0"/>
    <x v="0"/>
  </r>
  <r>
    <s v="C07623"/>
    <s v="Amy Wong"/>
    <s v="Delhi"/>
    <x v="1"/>
    <x v="0"/>
    <n v="1999187"/>
    <n v="0.08"/>
    <n v="84"/>
    <d v="2022-10-01T00:00:00"/>
    <n v="722"/>
    <n v="61"/>
    <n v="0"/>
    <n v="31159.757213029716"/>
    <x v="1"/>
    <x v="0"/>
  </r>
  <r>
    <s v="C07624"/>
    <s v="Carl Dorsey"/>
    <s v="Kolkata"/>
    <x v="3"/>
    <x v="0"/>
    <n v="1447441"/>
    <n v="0.08"/>
    <n v="120"/>
    <d v="2022-02-25T00:00:00"/>
    <n v="644"/>
    <n v="21"/>
    <n v="1"/>
    <n v="17561.453450131219"/>
    <x v="2"/>
    <x v="0"/>
  </r>
  <r>
    <s v="C07625"/>
    <s v="Ricardo Moore"/>
    <s v="Hyderabad"/>
    <x v="0"/>
    <x v="1"/>
    <n v="142513"/>
    <n v="7.0000000000000007E-2"/>
    <n v="60"/>
    <d v="2021-01-30T00:00:00"/>
    <n v="676"/>
    <n v="55"/>
    <n v="4"/>
    <n v="2821.9282075808333"/>
    <x v="2"/>
    <x v="0"/>
  </r>
  <r>
    <s v="C07626"/>
    <s v="Joseph Gray"/>
    <s v="Kolkata"/>
    <x v="3"/>
    <x v="2"/>
    <n v="499577"/>
    <n v="0.09"/>
    <n v="36"/>
    <d v="2023-05-25T00:00:00"/>
    <n v="797"/>
    <n v="22"/>
    <n v="3"/>
    <n v="15886.415043055187"/>
    <x v="1"/>
    <x v="0"/>
  </r>
  <r>
    <s v="C07627"/>
    <s v="Autumn Lopez"/>
    <s v="Chennai"/>
    <x v="0"/>
    <x v="2"/>
    <n v="527629"/>
    <n v="0.08"/>
    <n v="36"/>
    <d v="2023-01-24T00:00:00"/>
    <n v="551"/>
    <n v="24"/>
    <n v="0"/>
    <n v="16533.9751720493"/>
    <x v="0"/>
    <x v="0"/>
  </r>
  <r>
    <s v="C07628"/>
    <s v="Laura Hall"/>
    <s v="Delhi"/>
    <x v="1"/>
    <x v="0"/>
    <n v="1423739"/>
    <n v="7.0000000000000007E-2"/>
    <n v="36"/>
    <d v="2022-07-07T00:00:00"/>
    <n v="595"/>
    <n v="19"/>
    <n v="3"/>
    <n v="43960.927014007779"/>
    <x v="0"/>
    <x v="0"/>
  </r>
  <r>
    <s v="C07629"/>
    <s v="Robert Johnson"/>
    <s v="Mumbai"/>
    <x v="2"/>
    <x v="1"/>
    <n v="1403963"/>
    <n v="0.1"/>
    <n v="60"/>
    <d v="2021-08-05T00:00:00"/>
    <n v="595"/>
    <n v="4"/>
    <n v="5"/>
    <n v="29830.06463396634"/>
    <x v="0"/>
    <x v="0"/>
  </r>
  <r>
    <s v="C07630"/>
    <s v="Laura Price"/>
    <s v="Chennai"/>
    <x v="0"/>
    <x v="1"/>
    <n v="996257"/>
    <n v="0.1"/>
    <n v="84"/>
    <d v="2022-05-11T00:00:00"/>
    <n v="843"/>
    <n v="1"/>
    <n v="3"/>
    <n v="16539.045795073274"/>
    <x v="1"/>
    <x v="0"/>
  </r>
  <r>
    <s v="C07631"/>
    <s v="Amber Garcia"/>
    <s v="Bangalore"/>
    <x v="0"/>
    <x v="0"/>
    <n v="565849"/>
    <n v="0.08"/>
    <n v="84"/>
    <d v="2020-11-15T00:00:00"/>
    <n v="340"/>
    <n v="9"/>
    <n v="0"/>
    <n v="8819.4438335361574"/>
    <x v="0"/>
    <x v="0"/>
  </r>
  <r>
    <s v="C07632"/>
    <s v="Jennifer Powell"/>
    <s v="Hyderabad"/>
    <x v="0"/>
    <x v="1"/>
    <n v="1845825"/>
    <n v="0.08"/>
    <n v="36"/>
    <d v="2022-05-25T00:00:00"/>
    <n v="554"/>
    <n v="31"/>
    <n v="0"/>
    <n v="57841.446777845602"/>
    <x v="0"/>
    <x v="0"/>
  </r>
  <r>
    <s v="C07633"/>
    <s v="Jennifer Jenkins"/>
    <s v="Bangalore"/>
    <x v="0"/>
    <x v="2"/>
    <n v="312528"/>
    <n v="0.09"/>
    <n v="120"/>
    <d v="2021-04-26T00:00:00"/>
    <n v="769"/>
    <n v="75"/>
    <n v="0"/>
    <n v="3958.9726218617966"/>
    <x v="1"/>
    <x v="0"/>
  </r>
  <r>
    <s v="C07634"/>
    <s v="Mr. Matthew Rodriguez"/>
    <s v="Bangalore"/>
    <x v="0"/>
    <x v="2"/>
    <n v="1098436"/>
    <n v="0.08"/>
    <n v="120"/>
    <d v="2023-09-05T00:00:00"/>
    <n v="521"/>
    <n v="81"/>
    <n v="0"/>
    <n v="13327.059743332084"/>
    <x v="0"/>
    <x v="0"/>
  </r>
  <r>
    <s v="C07635"/>
    <s v="Tracy Bryant"/>
    <s v="Hyderabad"/>
    <x v="0"/>
    <x v="0"/>
    <n v="1766511"/>
    <n v="0.08"/>
    <n v="120"/>
    <d v="2023-10-06T00:00:00"/>
    <n v="653"/>
    <n v="78"/>
    <n v="1"/>
    <n v="21432.653003227591"/>
    <x v="2"/>
    <x v="0"/>
  </r>
  <r>
    <s v="C07636"/>
    <s v="Arthur Flores"/>
    <s v="Hyderabad"/>
    <x v="0"/>
    <x v="2"/>
    <n v="967759"/>
    <n v="7.0000000000000007E-2"/>
    <n v="36"/>
    <d v="2020-09-19T00:00:00"/>
    <n v="344"/>
    <n v="1"/>
    <n v="3"/>
    <n v="29881.588385335483"/>
    <x v="0"/>
    <x v="0"/>
  </r>
  <r>
    <s v="C07637"/>
    <s v="Nicholas Baker"/>
    <s v="Kolkata"/>
    <x v="3"/>
    <x v="0"/>
    <n v="1466959"/>
    <n v="0.1"/>
    <n v="120"/>
    <d v="2020-10-24T00:00:00"/>
    <n v="599"/>
    <n v="6"/>
    <n v="0"/>
    <n v="19385.971282533217"/>
    <x v="0"/>
    <x v="0"/>
  </r>
  <r>
    <s v="C07638"/>
    <s v="Sarah Morrison"/>
    <s v="Bangalore"/>
    <x v="0"/>
    <x v="0"/>
    <n v="1068778"/>
    <n v="7.0000000000000007E-2"/>
    <n v="36"/>
    <d v="2023-01-13T00:00:00"/>
    <n v="825"/>
    <n v="13"/>
    <n v="1"/>
    <n v="33000.761833578494"/>
    <x v="1"/>
    <x v="0"/>
  </r>
  <r>
    <s v="C07639"/>
    <s v="Kathleen James"/>
    <s v="Mumbai"/>
    <x v="2"/>
    <x v="0"/>
    <n v="1516804"/>
    <n v="0.1"/>
    <n v="120"/>
    <d v="2023-08-22T00:00:00"/>
    <n v="373"/>
    <n v="69"/>
    <n v="0"/>
    <n v="20044.676630520364"/>
    <x v="0"/>
    <x v="0"/>
  </r>
  <r>
    <s v="C07640"/>
    <s v="Dwayne Mahoney"/>
    <s v="Hyderabad"/>
    <x v="0"/>
    <x v="1"/>
    <n v="106779"/>
    <n v="0.09"/>
    <n v="60"/>
    <d v="2022-02-23T00:00:00"/>
    <n v="764"/>
    <n v="2"/>
    <n v="0"/>
    <n v="2216.5564127148546"/>
    <x v="1"/>
    <x v="0"/>
  </r>
  <r>
    <s v="C07641"/>
    <s v="John Watson"/>
    <s v="Hyderabad"/>
    <x v="0"/>
    <x v="1"/>
    <n v="1839266"/>
    <n v="7.0000000000000007E-2"/>
    <n v="36"/>
    <d v="2024-05-29T00:00:00"/>
    <n v="306"/>
    <n v="9"/>
    <n v="1"/>
    <n v="56791.194443185188"/>
    <x v="0"/>
    <x v="0"/>
  </r>
  <r>
    <s v="C07642"/>
    <s v="Monica Ortiz"/>
    <s v="Delhi"/>
    <x v="1"/>
    <x v="0"/>
    <n v="344777"/>
    <n v="0.08"/>
    <n v="120"/>
    <d v="2021-08-09T00:00:00"/>
    <n v="523"/>
    <n v="111"/>
    <n v="4"/>
    <n v="4183.0963999056894"/>
    <x v="0"/>
    <x v="0"/>
  </r>
  <r>
    <s v="C07643"/>
    <s v="Julia Stafford"/>
    <s v="Chennai"/>
    <x v="0"/>
    <x v="2"/>
    <n v="300903"/>
    <n v="7.0000000000000007E-2"/>
    <n v="36"/>
    <d v="2023-07-07T00:00:00"/>
    <n v="378"/>
    <n v="34"/>
    <n v="0"/>
    <n v="9291.0110780810137"/>
    <x v="0"/>
    <x v="0"/>
  </r>
  <r>
    <s v="C07644"/>
    <s v="Amy Mckay"/>
    <s v="Kolkata"/>
    <x v="3"/>
    <x v="2"/>
    <n v="1287600"/>
    <n v="0.08"/>
    <n v="84"/>
    <d v="2022-01-28T00:00:00"/>
    <n v="414"/>
    <n v="0"/>
    <n v="3"/>
    <n v="20068.809664877299"/>
    <x v="0"/>
    <x v="0"/>
  </r>
  <r>
    <s v="C07645"/>
    <s v="Jennifer Jensen"/>
    <s v="Hyderabad"/>
    <x v="0"/>
    <x v="2"/>
    <n v="1391836"/>
    <n v="0.1"/>
    <n v="36"/>
    <d v="2021-07-05T00:00:00"/>
    <n v="340"/>
    <n v="7"/>
    <n v="2"/>
    <n v="44910.632755121995"/>
    <x v="0"/>
    <x v="0"/>
  </r>
  <r>
    <s v="C07646"/>
    <s v="Adrian Hunt"/>
    <s v="Bangalore"/>
    <x v="0"/>
    <x v="2"/>
    <n v="266423"/>
    <n v="7.0000000000000007E-2"/>
    <n v="120"/>
    <d v="2021-01-28T00:00:00"/>
    <n v="534"/>
    <n v="107"/>
    <n v="1"/>
    <n v="3093.3969358863478"/>
    <x v="0"/>
    <x v="0"/>
  </r>
  <r>
    <s v="C07647"/>
    <s v="Christopher Aguirre"/>
    <s v="Bangalore"/>
    <x v="0"/>
    <x v="1"/>
    <n v="1659619"/>
    <n v="0.08"/>
    <n v="84"/>
    <d v="2024-06-22T00:00:00"/>
    <n v="414"/>
    <n v="72"/>
    <n v="3"/>
    <n v="25867.177560744021"/>
    <x v="0"/>
    <x v="0"/>
  </r>
  <r>
    <s v="C07648"/>
    <s v="Matthew Johns"/>
    <s v="Mumbai"/>
    <x v="2"/>
    <x v="1"/>
    <n v="1337474"/>
    <n v="0.09"/>
    <n v="120"/>
    <d v="2023-04-26T00:00:00"/>
    <n v="424"/>
    <n v="55"/>
    <n v="3"/>
    <n v="16942.55538208412"/>
    <x v="0"/>
    <x v="0"/>
  </r>
  <r>
    <s v="C07649"/>
    <s v="Peter Olson"/>
    <s v="Delhi"/>
    <x v="1"/>
    <x v="1"/>
    <n v="231938"/>
    <n v="0.1"/>
    <n v="36"/>
    <d v="2021-08-18T00:00:00"/>
    <n v="459"/>
    <n v="20"/>
    <n v="2"/>
    <n v="7483.9868633642782"/>
    <x v="0"/>
    <x v="0"/>
  </r>
  <r>
    <s v="C07650"/>
    <s v="Madeline Warner"/>
    <s v="Mumbai"/>
    <x v="2"/>
    <x v="0"/>
    <n v="918885"/>
    <n v="0.09"/>
    <n v="84"/>
    <d v="2022-05-15T00:00:00"/>
    <n v="336"/>
    <n v="20"/>
    <n v="5"/>
    <n v="14784.012676975522"/>
    <x v="0"/>
    <x v="0"/>
  </r>
  <r>
    <s v="C07651"/>
    <s v="Mr. Kevin Jones"/>
    <s v="Mumbai"/>
    <x v="2"/>
    <x v="0"/>
    <n v="428584"/>
    <n v="7.0000000000000007E-2"/>
    <n v="60"/>
    <d v="2021-09-27T00:00:00"/>
    <n v="633"/>
    <n v="53"/>
    <n v="2"/>
    <n v="8486.4768752171658"/>
    <x v="2"/>
    <x v="0"/>
  </r>
  <r>
    <s v="C07652"/>
    <s v="Derrick Hughes"/>
    <s v="Kolkata"/>
    <x v="3"/>
    <x v="0"/>
    <n v="205699"/>
    <n v="0.09"/>
    <n v="120"/>
    <d v="2020-07-24T00:00:00"/>
    <n v="653"/>
    <n v="79"/>
    <n v="2"/>
    <n v="2605.7079984652569"/>
    <x v="2"/>
    <x v="0"/>
  </r>
  <r>
    <s v="C07653"/>
    <s v="James Torres"/>
    <s v="Chennai"/>
    <x v="0"/>
    <x v="1"/>
    <n v="717400"/>
    <n v="0.08"/>
    <n v="84"/>
    <d v="2020-11-02T00:00:00"/>
    <n v="441"/>
    <n v="53"/>
    <n v="1"/>
    <n v="11181.550212475129"/>
    <x v="0"/>
    <x v="0"/>
  </r>
  <r>
    <s v="C07654"/>
    <s v="Leonard Norman"/>
    <s v="Delhi"/>
    <x v="1"/>
    <x v="2"/>
    <n v="476307"/>
    <n v="0.08"/>
    <n v="36"/>
    <d v="2021-10-19T00:00:00"/>
    <n v="774"/>
    <n v="20"/>
    <n v="2"/>
    <n v="14925.730223837743"/>
    <x v="1"/>
    <x v="0"/>
  </r>
  <r>
    <s v="C07655"/>
    <s v="Jackson Jones"/>
    <s v="Bangalore"/>
    <x v="0"/>
    <x v="2"/>
    <n v="1143830"/>
    <n v="7.0000000000000007E-2"/>
    <n v="60"/>
    <d v="2020-07-26T00:00:00"/>
    <n v="457"/>
    <n v="0"/>
    <n v="1"/>
    <n v="22649.204926408009"/>
    <x v="0"/>
    <x v="0"/>
  </r>
  <r>
    <s v="C07656"/>
    <s v="Susan Kennedy"/>
    <s v="Chennai"/>
    <x v="0"/>
    <x v="2"/>
    <n v="288948"/>
    <n v="0.08"/>
    <n v="60"/>
    <d v="2022-06-17T00:00:00"/>
    <n v="314"/>
    <n v="15"/>
    <n v="0"/>
    <n v="5858.8235768485565"/>
    <x v="0"/>
    <x v="0"/>
  </r>
  <r>
    <s v="C07657"/>
    <s v="Tiffany Robinson"/>
    <s v="Bangalore"/>
    <x v="0"/>
    <x v="2"/>
    <n v="1042905"/>
    <n v="0.1"/>
    <n v="120"/>
    <d v="2023-08-03T00:00:00"/>
    <n v="586"/>
    <n v="39"/>
    <n v="4"/>
    <n v="13782.066424767365"/>
    <x v="0"/>
    <x v="0"/>
  </r>
  <r>
    <s v="C07658"/>
    <s v="Alexandra Heath"/>
    <s v="Delhi"/>
    <x v="1"/>
    <x v="1"/>
    <n v="1170135"/>
    <n v="0.1"/>
    <n v="36"/>
    <d v="2022-11-08T00:00:00"/>
    <n v="810"/>
    <n v="12"/>
    <n v="4"/>
    <n v="37756.965087061028"/>
    <x v="1"/>
    <x v="0"/>
  </r>
  <r>
    <s v="C07659"/>
    <s v="Martin Velasquez"/>
    <s v="Chennai"/>
    <x v="0"/>
    <x v="1"/>
    <n v="1849179"/>
    <n v="0.09"/>
    <n v="120"/>
    <d v="2023-02-09T00:00:00"/>
    <n v="535"/>
    <n v="4"/>
    <n v="5"/>
    <n v="23424.618062771257"/>
    <x v="0"/>
    <x v="0"/>
  </r>
  <r>
    <s v="C07660"/>
    <s v="Matthew Myers"/>
    <s v="Bangalore"/>
    <x v="0"/>
    <x v="2"/>
    <n v="975390"/>
    <n v="0.1"/>
    <n v="120"/>
    <d v="2021-08-21T00:00:00"/>
    <n v="747"/>
    <n v="22"/>
    <n v="4"/>
    <n v="12889.85072471015"/>
    <x v="1"/>
    <x v="0"/>
  </r>
  <r>
    <s v="C07661"/>
    <s v="Jacob Dennis"/>
    <s v="Hyderabad"/>
    <x v="0"/>
    <x v="1"/>
    <n v="1427008"/>
    <n v="0.08"/>
    <n v="120"/>
    <d v="2021-10-11T00:00:00"/>
    <n v="619"/>
    <n v="108"/>
    <n v="4"/>
    <n v="17313.544776584917"/>
    <x v="2"/>
    <x v="0"/>
  </r>
  <r>
    <s v="C07662"/>
    <s v="Dylan Myers"/>
    <s v="Bangalore"/>
    <x v="0"/>
    <x v="1"/>
    <n v="1436801"/>
    <n v="7.0000000000000007E-2"/>
    <n v="84"/>
    <d v="2022-02-11T00:00:00"/>
    <n v="804"/>
    <n v="15"/>
    <n v="3"/>
    <n v="21685.177691089702"/>
    <x v="1"/>
    <x v="0"/>
  </r>
  <r>
    <s v="C07663"/>
    <s v="Julie Harper"/>
    <s v="Mumbai"/>
    <x v="2"/>
    <x v="0"/>
    <n v="787122"/>
    <n v="0.09"/>
    <n v="84"/>
    <d v="2023-07-24T00:00:00"/>
    <n v="814"/>
    <n v="33"/>
    <n v="5"/>
    <n v="12664.067458198064"/>
    <x v="1"/>
    <x v="0"/>
  </r>
  <r>
    <s v="C07664"/>
    <s v="Patricia White"/>
    <s v="Mumbai"/>
    <x v="2"/>
    <x v="2"/>
    <n v="821781"/>
    <n v="0.1"/>
    <n v="120"/>
    <d v="2024-03-23T00:00:00"/>
    <n v="420"/>
    <n v="31"/>
    <n v="5"/>
    <n v="10859.896470543097"/>
    <x v="0"/>
    <x v="0"/>
  </r>
  <r>
    <s v="C07665"/>
    <s v="Jeremy Lutz"/>
    <s v="Kolkata"/>
    <x v="3"/>
    <x v="2"/>
    <n v="333330"/>
    <n v="0.09"/>
    <n v="60"/>
    <d v="2023-06-09T00:00:00"/>
    <n v="560"/>
    <n v="10"/>
    <n v="3"/>
    <n v="6919.3825476005813"/>
    <x v="0"/>
    <x v="0"/>
  </r>
  <r>
    <s v="C07666"/>
    <s v="Katherine Frank"/>
    <s v="Bangalore"/>
    <x v="0"/>
    <x v="0"/>
    <n v="1320570"/>
    <n v="0.08"/>
    <n v="60"/>
    <d v="2021-08-12T00:00:00"/>
    <n v="833"/>
    <n v="58"/>
    <n v="3"/>
    <n v="26776.398005450454"/>
    <x v="1"/>
    <x v="0"/>
  </r>
  <r>
    <s v="C07667"/>
    <s v="Megan Lewis"/>
    <s v="Delhi"/>
    <x v="1"/>
    <x v="1"/>
    <n v="1742049"/>
    <n v="0.08"/>
    <n v="120"/>
    <d v="2021-02-27T00:00:00"/>
    <n v="686"/>
    <n v="54"/>
    <n v="2"/>
    <n v="21135.861441915516"/>
    <x v="2"/>
    <x v="0"/>
  </r>
  <r>
    <s v="C07668"/>
    <s v="Katherine Yoder"/>
    <s v="Mumbai"/>
    <x v="2"/>
    <x v="0"/>
    <n v="1220497"/>
    <n v="0.09"/>
    <n v="60"/>
    <d v="2023-10-14T00:00:00"/>
    <n v="811"/>
    <n v="55"/>
    <n v="2"/>
    <n v="25335.510278699388"/>
    <x v="1"/>
    <x v="0"/>
  </r>
  <r>
    <s v="C07669"/>
    <s v="Danny Stanton"/>
    <s v="Bangalore"/>
    <x v="0"/>
    <x v="2"/>
    <n v="998305"/>
    <n v="0.09"/>
    <n v="84"/>
    <d v="2023-05-18T00:00:00"/>
    <n v="581"/>
    <n v="82"/>
    <n v="0"/>
    <n v="16061.807272387785"/>
    <x v="0"/>
    <x v="0"/>
  </r>
  <r>
    <s v="C07670"/>
    <s v="Bernard Scott"/>
    <s v="Delhi"/>
    <x v="1"/>
    <x v="0"/>
    <n v="163057"/>
    <n v="7.0000000000000007E-2"/>
    <n v="60"/>
    <d v="2022-02-04T00:00:00"/>
    <n v="402"/>
    <n v="54"/>
    <n v="2"/>
    <n v="3228.7240303937738"/>
    <x v="0"/>
    <x v="0"/>
  </r>
  <r>
    <s v="C07671"/>
    <s v="Jordan Martin"/>
    <s v="Delhi"/>
    <x v="1"/>
    <x v="2"/>
    <n v="971821"/>
    <n v="0.09"/>
    <n v="84"/>
    <d v="2021-09-02T00:00:00"/>
    <n v="667"/>
    <n v="25"/>
    <n v="4"/>
    <n v="15635.704123748925"/>
    <x v="2"/>
    <x v="0"/>
  </r>
  <r>
    <s v="C07672"/>
    <s v="Rebecca Parrish"/>
    <s v="Bangalore"/>
    <x v="0"/>
    <x v="1"/>
    <n v="551053"/>
    <n v="0.08"/>
    <n v="60"/>
    <d v="2022-01-06T00:00:00"/>
    <n v="612"/>
    <n v="50"/>
    <n v="2"/>
    <n v="11173.367901813224"/>
    <x v="2"/>
    <x v="0"/>
  </r>
  <r>
    <s v="C07673"/>
    <s v="Rhonda Higgins"/>
    <s v="Kolkata"/>
    <x v="3"/>
    <x v="1"/>
    <n v="557940"/>
    <n v="0.09"/>
    <n v="120"/>
    <d v="2022-10-15T00:00:00"/>
    <n v="727"/>
    <n v="65"/>
    <n v="1"/>
    <n v="7067.7481206214197"/>
    <x v="1"/>
    <x v="0"/>
  </r>
  <r>
    <s v="C07674"/>
    <s v="Christine Bailey"/>
    <s v="Delhi"/>
    <x v="1"/>
    <x v="0"/>
    <n v="1355502"/>
    <n v="0.1"/>
    <n v="84"/>
    <d v="2022-04-11T00:00:00"/>
    <n v="795"/>
    <n v="47"/>
    <n v="2"/>
    <n v="22502.9381508119"/>
    <x v="1"/>
    <x v="0"/>
  </r>
  <r>
    <s v="C07675"/>
    <s v="Larry Valenzuela"/>
    <s v="Bangalore"/>
    <x v="0"/>
    <x v="0"/>
    <n v="411970"/>
    <n v="7.0000000000000007E-2"/>
    <n v="60"/>
    <d v="2024-01-14T00:00:00"/>
    <n v="300"/>
    <n v="7"/>
    <n v="1"/>
    <n v="8157.4997626677987"/>
    <x v="0"/>
    <x v="0"/>
  </r>
  <r>
    <s v="C07676"/>
    <s v="Pamela Wise"/>
    <s v="Delhi"/>
    <x v="1"/>
    <x v="0"/>
    <n v="1078795"/>
    <n v="0.1"/>
    <n v="36"/>
    <d v="2023-09-26T00:00:00"/>
    <n v="379"/>
    <n v="23"/>
    <n v="5"/>
    <n v="34809.680208775906"/>
    <x v="0"/>
    <x v="0"/>
  </r>
  <r>
    <s v="C07677"/>
    <s v="Francisco Peterson"/>
    <s v="Hyderabad"/>
    <x v="0"/>
    <x v="2"/>
    <n v="116838"/>
    <n v="7.0000000000000007E-2"/>
    <n v="84"/>
    <d v="2022-03-18T00:00:00"/>
    <n v="391"/>
    <n v="14"/>
    <n v="0"/>
    <n v="1763.3985437590443"/>
    <x v="0"/>
    <x v="0"/>
  </r>
  <r>
    <s v="C07678"/>
    <s v="Ashley Goodman PhD"/>
    <s v="Mumbai"/>
    <x v="2"/>
    <x v="0"/>
    <n v="1719072"/>
    <n v="7.0000000000000007E-2"/>
    <n v="120"/>
    <d v="2023-06-13T00:00:00"/>
    <n v="457"/>
    <n v="27"/>
    <n v="0"/>
    <n v="19959.88355873185"/>
    <x v="0"/>
    <x v="0"/>
  </r>
  <r>
    <s v="C07679"/>
    <s v="Ashley Murphy"/>
    <s v="Mumbai"/>
    <x v="2"/>
    <x v="1"/>
    <n v="1378327"/>
    <n v="0.09"/>
    <n v="60"/>
    <d v="2021-02-01T00:00:00"/>
    <n v="375"/>
    <n v="7"/>
    <n v="2"/>
    <n v="28611.80148407484"/>
    <x v="0"/>
    <x v="0"/>
  </r>
  <r>
    <s v="C07680"/>
    <s v="Dawn Turner"/>
    <s v="Bangalore"/>
    <x v="0"/>
    <x v="2"/>
    <n v="1935646"/>
    <n v="0.1"/>
    <n v="84"/>
    <d v="2023-04-04T00:00:00"/>
    <n v="339"/>
    <n v="73"/>
    <n v="0"/>
    <n v="32134.015456905599"/>
    <x v="0"/>
    <x v="0"/>
  </r>
  <r>
    <s v="C07681"/>
    <s v="Michael Silva"/>
    <s v="Hyderabad"/>
    <x v="0"/>
    <x v="1"/>
    <n v="1983999"/>
    <n v="0.1"/>
    <n v="84"/>
    <d v="2021-02-09T00:00:00"/>
    <n v="323"/>
    <n v="47"/>
    <n v="3"/>
    <n v="32936.732508157613"/>
    <x v="0"/>
    <x v="0"/>
  </r>
  <r>
    <s v="C07682"/>
    <s v="Rebecca Lee"/>
    <s v="Kolkata"/>
    <x v="3"/>
    <x v="0"/>
    <n v="1679585"/>
    <n v="0.08"/>
    <n v="36"/>
    <d v="2021-12-11T00:00:00"/>
    <n v="679"/>
    <n v="4"/>
    <n v="0"/>
    <n v="52632.089383537335"/>
    <x v="2"/>
    <x v="0"/>
  </r>
  <r>
    <s v="C07683"/>
    <s v="Robert Reynolds"/>
    <s v="Kolkata"/>
    <x v="3"/>
    <x v="0"/>
    <n v="1267405"/>
    <n v="7.0000000000000007E-2"/>
    <n v="36"/>
    <d v="2021-09-12T00:00:00"/>
    <n v="331"/>
    <n v="16"/>
    <n v="2"/>
    <n v="39133.78695265673"/>
    <x v="0"/>
    <x v="0"/>
  </r>
  <r>
    <s v="C07684"/>
    <s v="Shannon Sullivan"/>
    <s v="Delhi"/>
    <x v="1"/>
    <x v="1"/>
    <n v="174432"/>
    <n v="0.08"/>
    <n v="120"/>
    <d v="2024-01-12T00:00:00"/>
    <n v="799"/>
    <n v="28"/>
    <n v="1"/>
    <n v="2116.3414938593619"/>
    <x v="1"/>
    <x v="0"/>
  </r>
  <r>
    <s v="C07685"/>
    <s v="Derek Miller"/>
    <s v="Chennai"/>
    <x v="0"/>
    <x v="0"/>
    <n v="886579"/>
    <n v="0.09"/>
    <n v="120"/>
    <d v="2022-06-22T00:00:00"/>
    <n v="596"/>
    <n v="18"/>
    <n v="3"/>
    <n v="11230.808081572242"/>
    <x v="0"/>
    <x v="0"/>
  </r>
  <r>
    <s v="C07686"/>
    <s v="Jason Johnston"/>
    <s v="Kolkata"/>
    <x v="3"/>
    <x v="2"/>
    <n v="1418078"/>
    <n v="0.08"/>
    <n v="36"/>
    <d v="2022-11-10T00:00:00"/>
    <n v="838"/>
    <n v="11"/>
    <n v="3"/>
    <n v="44437.410460814936"/>
    <x v="1"/>
    <x v="0"/>
  </r>
  <r>
    <s v="C07687"/>
    <s v="Jeremy Hamilton"/>
    <s v="Delhi"/>
    <x v="1"/>
    <x v="1"/>
    <n v="1927322"/>
    <n v="0.1"/>
    <n v="120"/>
    <d v="2022-06-30T00:00:00"/>
    <n v="727"/>
    <n v="94"/>
    <n v="1"/>
    <n v="25469.702250843064"/>
    <x v="1"/>
    <x v="0"/>
  </r>
  <r>
    <s v="C07688"/>
    <s v="Brandon Simpson"/>
    <s v="Kolkata"/>
    <x v="3"/>
    <x v="0"/>
    <n v="310675"/>
    <n v="7.0000000000000007E-2"/>
    <n v="84"/>
    <d v="2023-06-07T00:00:00"/>
    <n v="552"/>
    <n v="10"/>
    <n v="5"/>
    <n v="4688.91835346669"/>
    <x v="0"/>
    <x v="0"/>
  </r>
  <r>
    <s v="C07689"/>
    <s v="Russell Baldwin"/>
    <s v="Chennai"/>
    <x v="0"/>
    <x v="2"/>
    <n v="812413"/>
    <n v="0.08"/>
    <n v="120"/>
    <d v="2022-05-26T00:00:00"/>
    <n v="380"/>
    <n v="35"/>
    <n v="0"/>
    <n v="9856.811491301858"/>
    <x v="0"/>
    <x v="0"/>
  </r>
  <r>
    <s v="C07690"/>
    <s v="Wayne Hayden"/>
    <s v="Mumbai"/>
    <x v="2"/>
    <x v="1"/>
    <n v="1005705"/>
    <n v="0.09"/>
    <n v="60"/>
    <d v="2022-07-17T00:00:00"/>
    <n v="526"/>
    <n v="1"/>
    <n v="3"/>
    <n v="20876.781642920359"/>
    <x v="0"/>
    <x v="0"/>
  </r>
  <r>
    <s v="C07691"/>
    <s v="Ian Gibson"/>
    <s v="Kolkata"/>
    <x v="3"/>
    <x v="2"/>
    <n v="1632046"/>
    <n v="0.1"/>
    <n v="36"/>
    <d v="2022-10-06T00:00:00"/>
    <n v="588"/>
    <n v="12"/>
    <n v="4"/>
    <n v="52661.53379095369"/>
    <x v="0"/>
    <x v="0"/>
  </r>
  <r>
    <s v="C07692"/>
    <s v="Christina Johnson"/>
    <s v="Kolkata"/>
    <x v="3"/>
    <x v="1"/>
    <n v="1848456"/>
    <n v="7.0000000000000007E-2"/>
    <n v="120"/>
    <d v="2021-05-23T00:00:00"/>
    <n v="809"/>
    <n v="38"/>
    <n v="5"/>
    <n v="21462.141506254098"/>
    <x v="1"/>
    <x v="0"/>
  </r>
  <r>
    <s v="C07693"/>
    <s v="Jillian Morgan"/>
    <s v="Kolkata"/>
    <x v="3"/>
    <x v="1"/>
    <n v="1548139"/>
    <n v="0.09"/>
    <n v="84"/>
    <d v="2023-04-06T00:00:00"/>
    <n v="352"/>
    <n v="45"/>
    <n v="4"/>
    <n v="24908.12952841782"/>
    <x v="0"/>
    <x v="0"/>
  </r>
  <r>
    <s v="C07694"/>
    <s v="Scott Gutierrez"/>
    <s v="Mumbai"/>
    <x v="2"/>
    <x v="0"/>
    <n v="1095254"/>
    <n v="0.09"/>
    <n v="60"/>
    <d v="2022-05-19T00:00:00"/>
    <n v="599"/>
    <n v="31"/>
    <n v="2"/>
    <n v="22735.671595085132"/>
    <x v="0"/>
    <x v="0"/>
  </r>
  <r>
    <s v="C07695"/>
    <s v="Dr. Cynthia Franklin DVM"/>
    <s v="Delhi"/>
    <x v="1"/>
    <x v="0"/>
    <n v="1336137"/>
    <n v="0.1"/>
    <n v="60"/>
    <d v="2021-03-28T00:00:00"/>
    <n v="612"/>
    <n v="21"/>
    <n v="4"/>
    <n v="28388.962579379859"/>
    <x v="2"/>
    <x v="0"/>
  </r>
  <r>
    <s v="C07696"/>
    <s v="Melanie Carpenter"/>
    <s v="Hyderabad"/>
    <x v="0"/>
    <x v="0"/>
    <n v="1265707"/>
    <n v="0.08"/>
    <n v="60"/>
    <d v="2021-05-28T00:00:00"/>
    <n v="594"/>
    <n v="21"/>
    <n v="2"/>
    <n v="25663.974185605217"/>
    <x v="0"/>
    <x v="0"/>
  </r>
  <r>
    <s v="C07697"/>
    <s v="Maria Kelley"/>
    <s v="Kolkata"/>
    <x v="3"/>
    <x v="2"/>
    <n v="155323"/>
    <n v="0.09"/>
    <n v="60"/>
    <d v="2024-02-07T00:00:00"/>
    <n v="425"/>
    <n v="1"/>
    <n v="0"/>
    <n v="3224.2500088229835"/>
    <x v="0"/>
    <x v="0"/>
  </r>
  <r>
    <s v="C07698"/>
    <s v="Brenda Swanson"/>
    <s v="Chennai"/>
    <x v="0"/>
    <x v="2"/>
    <n v="1434162"/>
    <n v="0.1"/>
    <n v="36"/>
    <d v="2022-08-18T00:00:00"/>
    <n v="412"/>
    <n v="30"/>
    <n v="3"/>
    <n v="46276.373720288357"/>
    <x v="0"/>
    <x v="0"/>
  </r>
  <r>
    <s v="C07699"/>
    <s v="Sarah Marshall"/>
    <s v="Bangalore"/>
    <x v="0"/>
    <x v="2"/>
    <n v="1778161"/>
    <n v="0.09"/>
    <n v="84"/>
    <d v="2020-11-22T00:00:00"/>
    <n v="513"/>
    <n v="72"/>
    <n v="5"/>
    <n v="28608.971487948405"/>
    <x v="0"/>
    <x v="0"/>
  </r>
  <r>
    <s v="C07700"/>
    <s v="David Diaz"/>
    <s v="Kolkata"/>
    <x v="3"/>
    <x v="1"/>
    <n v="1612674"/>
    <n v="0.09"/>
    <n v="120"/>
    <d v="2022-08-05T00:00:00"/>
    <n v="689"/>
    <n v="49"/>
    <n v="1"/>
    <n v="20428.672675690985"/>
    <x v="2"/>
    <x v="0"/>
  </r>
  <r>
    <s v="C07701"/>
    <s v="Charles Wallace"/>
    <s v="Kolkata"/>
    <x v="3"/>
    <x v="2"/>
    <n v="1346872"/>
    <n v="0.08"/>
    <n v="60"/>
    <d v="2024-02-29T00:00:00"/>
    <n v="542"/>
    <n v="36"/>
    <n v="2"/>
    <n v="27309.70772802431"/>
    <x v="0"/>
    <x v="0"/>
  </r>
  <r>
    <s v="C07702"/>
    <s v="Edward Mullins"/>
    <s v="Delhi"/>
    <x v="1"/>
    <x v="0"/>
    <n v="1851205"/>
    <n v="7.0000000000000007E-2"/>
    <n v="36"/>
    <d v="2022-03-22T00:00:00"/>
    <n v="430"/>
    <n v="22"/>
    <n v="5"/>
    <n v="57159.836102660869"/>
    <x v="0"/>
    <x v="0"/>
  </r>
  <r>
    <s v="C07703"/>
    <s v="Amy Saunders"/>
    <s v="Mumbai"/>
    <x v="2"/>
    <x v="1"/>
    <n v="1347483"/>
    <n v="0.09"/>
    <n v="60"/>
    <d v="2023-03-08T00:00:00"/>
    <n v="678"/>
    <n v="25"/>
    <n v="5"/>
    <n v="27971.530775473177"/>
    <x v="2"/>
    <x v="0"/>
  </r>
  <r>
    <s v="C07704"/>
    <s v="Mary Harris"/>
    <s v="Delhi"/>
    <x v="1"/>
    <x v="2"/>
    <n v="1867207"/>
    <n v="0.1"/>
    <n v="60"/>
    <d v="2023-10-02T00:00:00"/>
    <n v="408"/>
    <n v="11"/>
    <n v="2"/>
    <n v="39672.630614193098"/>
    <x v="0"/>
    <x v="0"/>
  </r>
  <r>
    <s v="C07705"/>
    <s v="Jeffrey Freeman"/>
    <s v="Delhi"/>
    <x v="1"/>
    <x v="2"/>
    <n v="859484"/>
    <n v="0.1"/>
    <n v="36"/>
    <d v="2022-06-29T00:00:00"/>
    <n v="425"/>
    <n v="14"/>
    <n v="0"/>
    <n v="27733.131118108216"/>
    <x v="0"/>
    <x v="0"/>
  </r>
  <r>
    <s v="C07706"/>
    <s v="Thomas Jones"/>
    <s v="Kolkata"/>
    <x v="3"/>
    <x v="1"/>
    <n v="231094"/>
    <n v="0.1"/>
    <n v="84"/>
    <d v="2023-08-29T00:00:00"/>
    <n v="424"/>
    <n v="62"/>
    <n v="1"/>
    <n v="3836.434021509172"/>
    <x v="0"/>
    <x v="0"/>
  </r>
  <r>
    <s v="C07707"/>
    <s v="Daniel Nguyen"/>
    <s v="Kolkata"/>
    <x v="3"/>
    <x v="1"/>
    <n v="865123"/>
    <n v="0.08"/>
    <n v="120"/>
    <d v="2022-03-06T00:00:00"/>
    <n v="445"/>
    <n v="114"/>
    <n v="2"/>
    <n v="10496.329241148946"/>
    <x v="0"/>
    <x v="0"/>
  </r>
  <r>
    <s v="C07708"/>
    <s v="Derrick Kennedy"/>
    <s v="Bangalore"/>
    <x v="0"/>
    <x v="0"/>
    <n v="469850"/>
    <n v="7.0000000000000007E-2"/>
    <n v="84"/>
    <d v="2022-06-25T00:00:00"/>
    <n v="388"/>
    <n v="43"/>
    <n v="3"/>
    <n v="7091.2956896316873"/>
    <x v="0"/>
    <x v="0"/>
  </r>
  <r>
    <s v="C07709"/>
    <s v="Lori Turner"/>
    <s v="Bangalore"/>
    <x v="0"/>
    <x v="2"/>
    <n v="753190"/>
    <n v="0.08"/>
    <n v="120"/>
    <d v="2020-10-05T00:00:00"/>
    <n v="787"/>
    <n v="8"/>
    <n v="3"/>
    <n v="9138.2730792511284"/>
    <x v="1"/>
    <x v="0"/>
  </r>
  <r>
    <s v="C07710"/>
    <s v="Eric Hubbard"/>
    <s v="Chennai"/>
    <x v="0"/>
    <x v="1"/>
    <n v="778759"/>
    <n v="0.08"/>
    <n v="84"/>
    <d v="2021-02-21T00:00:00"/>
    <n v="825"/>
    <n v="74"/>
    <n v="0"/>
    <n v="12137.90474200853"/>
    <x v="1"/>
    <x v="0"/>
  </r>
  <r>
    <s v="C07711"/>
    <s v="Ms. Jennifer Graves"/>
    <s v="Chennai"/>
    <x v="0"/>
    <x v="2"/>
    <n v="1743032"/>
    <n v="0.09"/>
    <n v="60"/>
    <d v="2022-01-31T00:00:00"/>
    <n v="638"/>
    <n v="27"/>
    <n v="1"/>
    <n v="36182.477426902275"/>
    <x v="2"/>
    <x v="0"/>
  </r>
  <r>
    <s v="C07712"/>
    <s v="Alexandra Hodges"/>
    <s v="Kolkata"/>
    <x v="3"/>
    <x v="2"/>
    <n v="546535"/>
    <n v="0.1"/>
    <n v="84"/>
    <d v="2021-05-11T00:00:00"/>
    <n v="503"/>
    <n v="25"/>
    <n v="0"/>
    <n v="9073.128112134089"/>
    <x v="0"/>
    <x v="0"/>
  </r>
  <r>
    <s v="C07713"/>
    <s v="Gregory Smith"/>
    <s v="Hyderabad"/>
    <x v="0"/>
    <x v="1"/>
    <n v="1709029"/>
    <n v="0.08"/>
    <n v="36"/>
    <d v="2023-09-08T00:00:00"/>
    <n v="444"/>
    <n v="35"/>
    <n v="3"/>
    <n v="53554.757328183703"/>
    <x v="0"/>
    <x v="0"/>
  </r>
  <r>
    <s v="C07714"/>
    <s v="Tammy Chase"/>
    <s v="Kolkata"/>
    <x v="3"/>
    <x v="0"/>
    <n v="1486664"/>
    <n v="0.1"/>
    <n v="84"/>
    <d v="2023-03-11T00:00:00"/>
    <n v="456"/>
    <n v="60"/>
    <n v="3"/>
    <n v="24680.382650146312"/>
    <x v="0"/>
    <x v="0"/>
  </r>
  <r>
    <s v="C07715"/>
    <s v="Dr. Jessica Williams"/>
    <s v="Mumbai"/>
    <x v="2"/>
    <x v="1"/>
    <n v="759535"/>
    <n v="0.08"/>
    <n v="120"/>
    <d v="2020-07-21T00:00:00"/>
    <n v="750"/>
    <n v="101"/>
    <n v="1"/>
    <n v="9215.2554378696022"/>
    <x v="1"/>
    <x v="0"/>
  </r>
  <r>
    <s v="C07716"/>
    <s v="Angela Davis"/>
    <s v="Chennai"/>
    <x v="0"/>
    <x v="0"/>
    <n v="1337157"/>
    <n v="0.1"/>
    <n v="84"/>
    <d v="2020-10-06T00:00:00"/>
    <n v="336"/>
    <n v="49"/>
    <n v="3"/>
    <n v="22198.38942983868"/>
    <x v="0"/>
    <x v="0"/>
  </r>
  <r>
    <s v="C07717"/>
    <s v="Brian Mcdaniel"/>
    <s v="Bangalore"/>
    <x v="0"/>
    <x v="0"/>
    <n v="317771"/>
    <n v="0.08"/>
    <n v="84"/>
    <d v="2022-06-10T00:00:00"/>
    <n v="705"/>
    <n v="66"/>
    <n v="2"/>
    <n v="4952.8469369507029"/>
    <x v="1"/>
    <x v="0"/>
  </r>
  <r>
    <s v="C07718"/>
    <s v="James Herring"/>
    <s v="Bangalore"/>
    <x v="0"/>
    <x v="2"/>
    <n v="710920"/>
    <n v="7.0000000000000007E-2"/>
    <n v="120"/>
    <d v="2023-01-28T00:00:00"/>
    <n v="592"/>
    <n v="105"/>
    <n v="4"/>
    <n v="8254.3840046104215"/>
    <x v="0"/>
    <x v="0"/>
  </r>
  <r>
    <s v="C07719"/>
    <s v="Chad Johnson"/>
    <s v="Delhi"/>
    <x v="1"/>
    <x v="1"/>
    <n v="308350"/>
    <n v="7.0000000000000007E-2"/>
    <n v="36"/>
    <d v="2022-08-01T00:00:00"/>
    <n v="627"/>
    <n v="24"/>
    <n v="5"/>
    <n v="9520.9528184374376"/>
    <x v="2"/>
    <x v="0"/>
  </r>
  <r>
    <s v="C07720"/>
    <s v="Dawn Cox"/>
    <s v="Kolkata"/>
    <x v="3"/>
    <x v="0"/>
    <n v="766289"/>
    <n v="0.09"/>
    <n v="36"/>
    <d v="2022-12-27T00:00:00"/>
    <n v="474"/>
    <n v="24"/>
    <n v="5"/>
    <n v="24367.785340253289"/>
    <x v="0"/>
    <x v="0"/>
  </r>
  <r>
    <s v="C07721"/>
    <s v="Andrea Miller"/>
    <s v="Delhi"/>
    <x v="1"/>
    <x v="1"/>
    <n v="1186109"/>
    <n v="7.0000000000000007E-2"/>
    <n v="120"/>
    <d v="2021-11-28T00:00:00"/>
    <n v="310"/>
    <n v="91"/>
    <n v="1"/>
    <n v="13771.731217752296"/>
    <x v="0"/>
    <x v="0"/>
  </r>
  <r>
    <s v="C07722"/>
    <s v="Julie Campos"/>
    <s v="Hyderabad"/>
    <x v="0"/>
    <x v="1"/>
    <n v="456057"/>
    <n v="0.08"/>
    <n v="84"/>
    <d v="2023-10-16T00:00:00"/>
    <n v="425"/>
    <n v="70"/>
    <n v="2"/>
    <n v="7108.2021818382627"/>
    <x v="0"/>
    <x v="0"/>
  </r>
  <r>
    <s v="C07723"/>
    <s v="Randall Christensen"/>
    <s v="Delhi"/>
    <x v="1"/>
    <x v="1"/>
    <n v="1347164"/>
    <n v="7.0000000000000007E-2"/>
    <n v="120"/>
    <d v="2022-07-13T00:00:00"/>
    <n v="662"/>
    <n v="51"/>
    <n v="0"/>
    <n v="15641.716329807847"/>
    <x v="2"/>
    <x v="0"/>
  </r>
  <r>
    <s v="C07724"/>
    <s v="Nicole Martinez"/>
    <s v="Delhi"/>
    <x v="1"/>
    <x v="0"/>
    <n v="1976997"/>
    <n v="7.0000000000000007E-2"/>
    <n v="120"/>
    <d v="2022-11-18T00:00:00"/>
    <n v="546"/>
    <n v="102"/>
    <n v="4"/>
    <n v="22954.611508978211"/>
    <x v="0"/>
    <x v="0"/>
  </r>
  <r>
    <s v="C07725"/>
    <s v="Randall Alvarez"/>
    <s v="Bangalore"/>
    <x v="0"/>
    <x v="2"/>
    <n v="264698"/>
    <n v="0.09"/>
    <n v="84"/>
    <d v="2024-01-06T00:00:00"/>
    <n v="629"/>
    <n v="34"/>
    <n v="2"/>
    <n v="4258.7468372756839"/>
    <x v="2"/>
    <x v="0"/>
  </r>
  <r>
    <s v="C07726"/>
    <s v="Tiffany Baker"/>
    <s v="Delhi"/>
    <x v="1"/>
    <x v="1"/>
    <n v="108339"/>
    <n v="0.1"/>
    <n v="84"/>
    <d v="2021-06-16T00:00:00"/>
    <n v="645"/>
    <n v="57"/>
    <n v="5"/>
    <n v="1798.5556762887925"/>
    <x v="2"/>
    <x v="0"/>
  </r>
  <r>
    <s v="C07727"/>
    <s v="James Green"/>
    <s v="Hyderabad"/>
    <x v="0"/>
    <x v="2"/>
    <n v="710290"/>
    <n v="7.0000000000000007E-2"/>
    <n v="84"/>
    <d v="2023-02-04T00:00:00"/>
    <n v="730"/>
    <n v="44"/>
    <n v="0"/>
    <n v="10720.179664549305"/>
    <x v="1"/>
    <x v="0"/>
  </r>
  <r>
    <s v="C07728"/>
    <s v="Matthew Sharp"/>
    <s v="Bangalore"/>
    <x v="0"/>
    <x v="1"/>
    <n v="303615"/>
    <n v="0.1"/>
    <n v="60"/>
    <d v="2023-11-01T00:00:00"/>
    <n v="505"/>
    <n v="48"/>
    <n v="1"/>
    <n v="6450.9214800117179"/>
    <x v="0"/>
    <x v="0"/>
  </r>
  <r>
    <s v="C07729"/>
    <s v="Devon Blake"/>
    <s v="Mumbai"/>
    <x v="2"/>
    <x v="1"/>
    <n v="1902216"/>
    <n v="0.08"/>
    <n v="120"/>
    <d v="2021-12-15T00:00:00"/>
    <n v="501"/>
    <n v="5"/>
    <n v="2"/>
    <n v="23079.129122426963"/>
    <x v="0"/>
    <x v="0"/>
  </r>
  <r>
    <s v="C07730"/>
    <s v="Heather Hernandez"/>
    <s v="Hyderabad"/>
    <x v="0"/>
    <x v="0"/>
    <n v="840687"/>
    <n v="0.1"/>
    <n v="120"/>
    <d v="2024-01-26T00:00:00"/>
    <n v="713"/>
    <n v="111"/>
    <n v="0"/>
    <n v="11109.740653691757"/>
    <x v="1"/>
    <x v="0"/>
  </r>
  <r>
    <s v="C07731"/>
    <s v="Brenda Singh"/>
    <s v="Hyderabad"/>
    <x v="0"/>
    <x v="1"/>
    <n v="491830"/>
    <n v="0.09"/>
    <n v="36"/>
    <d v="2020-10-16T00:00:00"/>
    <n v="767"/>
    <n v="24"/>
    <n v="3"/>
    <n v="15640.062514138628"/>
    <x v="1"/>
    <x v="0"/>
  </r>
  <r>
    <s v="C07732"/>
    <s v="Jonathan Wagner"/>
    <s v="Hyderabad"/>
    <x v="0"/>
    <x v="1"/>
    <n v="910662"/>
    <n v="0.09"/>
    <n v="36"/>
    <d v="2023-04-29T00:00:00"/>
    <n v="827"/>
    <n v="23"/>
    <n v="5"/>
    <n v="28958.808143566905"/>
    <x v="1"/>
    <x v="0"/>
  </r>
  <r>
    <s v="C07733"/>
    <s v="Laura Melendez"/>
    <s v="Delhi"/>
    <x v="1"/>
    <x v="2"/>
    <n v="271710"/>
    <n v="7.0000000000000007E-2"/>
    <n v="120"/>
    <d v="2023-10-25T00:00:00"/>
    <n v="825"/>
    <n v="78"/>
    <n v="3"/>
    <n v="3154.7834888492348"/>
    <x v="1"/>
    <x v="0"/>
  </r>
  <r>
    <s v="C07734"/>
    <s v="Angela Love"/>
    <s v="Mumbai"/>
    <x v="2"/>
    <x v="2"/>
    <n v="1902531"/>
    <n v="0.08"/>
    <n v="60"/>
    <d v="2021-10-06T00:00:00"/>
    <n v="694"/>
    <n v="48"/>
    <n v="2"/>
    <n v="38576.468701929967"/>
    <x v="2"/>
    <x v="0"/>
  </r>
  <r>
    <s v="C07735"/>
    <s v="Brian Wilkinson"/>
    <s v="Hyderabad"/>
    <x v="0"/>
    <x v="2"/>
    <n v="1915392"/>
    <n v="7.0000000000000007E-2"/>
    <n v="84"/>
    <d v="2021-07-24T00:00:00"/>
    <n v="365"/>
    <n v="23"/>
    <n v="5"/>
    <n v="28908.398496445705"/>
    <x v="0"/>
    <x v="0"/>
  </r>
  <r>
    <s v="C07736"/>
    <s v="Gary Valenzuela"/>
    <s v="Mumbai"/>
    <x v="2"/>
    <x v="1"/>
    <n v="1514259"/>
    <n v="0.09"/>
    <n v="60"/>
    <d v="2021-10-15T00:00:00"/>
    <n v="746"/>
    <n v="33"/>
    <n v="2"/>
    <n v="31433.526226703594"/>
    <x v="1"/>
    <x v="0"/>
  </r>
  <r>
    <s v="C07737"/>
    <s v="Daryl Brown"/>
    <s v="Bangalore"/>
    <x v="0"/>
    <x v="1"/>
    <n v="767634"/>
    <n v="0.1"/>
    <n v="36"/>
    <d v="2023-03-22T00:00:00"/>
    <n v="307"/>
    <n v="0"/>
    <n v="0"/>
    <n v="24769.389974354242"/>
    <x v="0"/>
    <x v="0"/>
  </r>
  <r>
    <s v="C07738"/>
    <s v="Julian Fletcher"/>
    <s v="Bangalore"/>
    <x v="0"/>
    <x v="0"/>
    <n v="1539481"/>
    <n v="0.08"/>
    <n v="36"/>
    <d v="2022-03-01T00:00:00"/>
    <n v="825"/>
    <n v="31"/>
    <n v="0"/>
    <n v="48241.739236929032"/>
    <x v="1"/>
    <x v="0"/>
  </r>
  <r>
    <s v="C07739"/>
    <s v="Gina Johnson"/>
    <s v="Hyderabad"/>
    <x v="0"/>
    <x v="0"/>
    <n v="554517"/>
    <n v="7.0000000000000007E-2"/>
    <n v="60"/>
    <d v="2021-07-21T00:00:00"/>
    <n v="448"/>
    <n v="30"/>
    <n v="0"/>
    <n v="10980.101210999004"/>
    <x v="0"/>
    <x v="0"/>
  </r>
  <r>
    <s v="C07740"/>
    <s v="Wanda Jacobs"/>
    <s v="Bangalore"/>
    <x v="0"/>
    <x v="1"/>
    <n v="1161061"/>
    <n v="0.08"/>
    <n v="36"/>
    <d v="2021-07-11T00:00:00"/>
    <n v="847"/>
    <n v="30"/>
    <n v="4"/>
    <n v="36383.431819014368"/>
    <x v="1"/>
    <x v="0"/>
  </r>
  <r>
    <s v="C07741"/>
    <s v="Courtney Boyer"/>
    <s v="Delhi"/>
    <x v="1"/>
    <x v="1"/>
    <n v="966785"/>
    <n v="0.09"/>
    <n v="36"/>
    <d v="2024-01-27T00:00:00"/>
    <n v="399"/>
    <n v="33"/>
    <n v="0"/>
    <n v="30743.504539640755"/>
    <x v="0"/>
    <x v="0"/>
  </r>
  <r>
    <s v="C07742"/>
    <s v="Mrs. Angela Callahan"/>
    <s v="Hyderabad"/>
    <x v="0"/>
    <x v="0"/>
    <n v="859252"/>
    <n v="0.1"/>
    <n v="120"/>
    <d v="2021-08-12T00:00:00"/>
    <n v="308"/>
    <n v="13"/>
    <n v="4"/>
    <n v="11355.078496712747"/>
    <x v="0"/>
    <x v="0"/>
  </r>
  <r>
    <s v="C07743"/>
    <s v="Elizabeth Horn"/>
    <s v="Chennai"/>
    <x v="0"/>
    <x v="0"/>
    <n v="1003958"/>
    <n v="0.1"/>
    <n v="84"/>
    <d v="2021-09-27T00:00:00"/>
    <n v="428"/>
    <n v="16"/>
    <n v="3"/>
    <n v="16666.891513264323"/>
    <x v="0"/>
    <x v="0"/>
  </r>
  <r>
    <s v="C07744"/>
    <s v="Jennifer Manning"/>
    <s v="Delhi"/>
    <x v="1"/>
    <x v="2"/>
    <n v="1352212"/>
    <n v="7.0000000000000007E-2"/>
    <n v="84"/>
    <d v="2020-08-10T00:00:00"/>
    <n v="431"/>
    <n v="66"/>
    <n v="4"/>
    <n v="20408.502984076284"/>
    <x v="0"/>
    <x v="0"/>
  </r>
  <r>
    <s v="C07745"/>
    <s v="Joseph Chavez"/>
    <s v="Delhi"/>
    <x v="1"/>
    <x v="1"/>
    <n v="1170314"/>
    <n v="7.0000000000000007E-2"/>
    <n v="120"/>
    <d v="2020-08-05T00:00:00"/>
    <n v="746"/>
    <n v="43"/>
    <n v="5"/>
    <n v="13588.33787482648"/>
    <x v="1"/>
    <x v="0"/>
  </r>
  <r>
    <s v="C07746"/>
    <s v="Sharon Chaney"/>
    <s v="Chennai"/>
    <x v="0"/>
    <x v="2"/>
    <n v="1126000"/>
    <n v="0.08"/>
    <n v="36"/>
    <d v="2020-06-27T00:00:00"/>
    <n v="511"/>
    <n v="5"/>
    <n v="4"/>
    <n v="35284.747509571134"/>
    <x v="0"/>
    <x v="0"/>
  </r>
  <r>
    <s v="C07747"/>
    <s v="Jay Cox"/>
    <s v="Hyderabad"/>
    <x v="0"/>
    <x v="2"/>
    <n v="1294028"/>
    <n v="0.08"/>
    <n v="36"/>
    <d v="2024-04-23T00:00:00"/>
    <n v="545"/>
    <n v="20"/>
    <n v="1"/>
    <n v="40550.134325324441"/>
    <x v="0"/>
    <x v="0"/>
  </r>
  <r>
    <s v="C07748"/>
    <s v="Timothy Case"/>
    <s v="Kolkata"/>
    <x v="3"/>
    <x v="0"/>
    <n v="1125318"/>
    <n v="0.1"/>
    <n v="60"/>
    <d v="2021-10-18T00:00:00"/>
    <n v="652"/>
    <n v="21"/>
    <n v="4"/>
    <n v="23909.681860394994"/>
    <x v="2"/>
    <x v="0"/>
  </r>
  <r>
    <s v="C07749"/>
    <s v="Chad York"/>
    <s v="Delhi"/>
    <x v="1"/>
    <x v="2"/>
    <n v="987249"/>
    <n v="0.09"/>
    <n v="36"/>
    <d v="2024-01-11T00:00:00"/>
    <n v="395"/>
    <n v="33"/>
    <n v="1"/>
    <n v="31394.254268793782"/>
    <x v="0"/>
    <x v="0"/>
  </r>
  <r>
    <s v="C07750"/>
    <s v="Rodney Romero"/>
    <s v="Mumbai"/>
    <x v="2"/>
    <x v="2"/>
    <n v="1680109"/>
    <n v="0.1"/>
    <n v="84"/>
    <d v="2024-04-23T00:00:00"/>
    <n v="412"/>
    <n v="49"/>
    <n v="1"/>
    <n v="27891.798694227255"/>
    <x v="0"/>
    <x v="0"/>
  </r>
  <r>
    <s v="C07751"/>
    <s v="Craig Hart"/>
    <s v="Bangalore"/>
    <x v="0"/>
    <x v="1"/>
    <n v="1055800"/>
    <n v="0.08"/>
    <n v="120"/>
    <d v="2022-11-22T00:00:00"/>
    <n v="397"/>
    <n v="98"/>
    <n v="2"/>
    <n v="12809.767412038584"/>
    <x v="0"/>
    <x v="0"/>
  </r>
  <r>
    <s v="C07752"/>
    <s v="Jacob Jones"/>
    <s v="Mumbai"/>
    <x v="2"/>
    <x v="0"/>
    <n v="1553807"/>
    <n v="0.08"/>
    <n v="120"/>
    <d v="2023-08-27T00:00:00"/>
    <n v="476"/>
    <n v="68"/>
    <n v="0"/>
    <n v="18851.966540251407"/>
    <x v="0"/>
    <x v="0"/>
  </r>
  <r>
    <s v="C07753"/>
    <s v="Tony Weaver"/>
    <s v="Kolkata"/>
    <x v="3"/>
    <x v="1"/>
    <n v="702564"/>
    <n v="7.0000000000000007E-2"/>
    <n v="60"/>
    <d v="2020-10-13T00:00:00"/>
    <n v="641"/>
    <n v="1"/>
    <n v="1"/>
    <n v="13911.609251302132"/>
    <x v="2"/>
    <x v="0"/>
  </r>
  <r>
    <s v="C07754"/>
    <s v="Stephanie Flores"/>
    <s v="Delhi"/>
    <x v="1"/>
    <x v="2"/>
    <n v="943582"/>
    <n v="7.0000000000000007E-2"/>
    <n v="120"/>
    <d v="2024-05-28T00:00:00"/>
    <n v="618"/>
    <n v="75"/>
    <n v="3"/>
    <n v="10955.787103806773"/>
    <x v="2"/>
    <x v="0"/>
  </r>
  <r>
    <s v="C07755"/>
    <s v="Shane Harris Jr."/>
    <s v="Kolkata"/>
    <x v="3"/>
    <x v="0"/>
    <n v="1024798"/>
    <n v="0.09"/>
    <n v="120"/>
    <d v="2021-03-31T00:00:00"/>
    <n v="608"/>
    <n v="82"/>
    <n v="5"/>
    <n v="12981.707958770816"/>
    <x v="2"/>
    <x v="0"/>
  </r>
  <r>
    <s v="C07756"/>
    <s v="Michelle Garcia"/>
    <s v="Mumbai"/>
    <x v="2"/>
    <x v="2"/>
    <n v="1567684"/>
    <n v="0.09"/>
    <n v="84"/>
    <d v="2020-10-13T00:00:00"/>
    <n v="559"/>
    <n v="68"/>
    <n v="1"/>
    <n v="25222.590563010272"/>
    <x v="0"/>
    <x v="0"/>
  </r>
  <r>
    <s v="C07757"/>
    <s v="John Lin"/>
    <s v="Chennai"/>
    <x v="0"/>
    <x v="0"/>
    <n v="1877010"/>
    <n v="0.1"/>
    <n v="60"/>
    <d v="2022-01-16T00:00:00"/>
    <n v="481"/>
    <n v="6"/>
    <n v="1"/>
    <n v="39880.915393497671"/>
    <x v="0"/>
    <x v="0"/>
  </r>
  <r>
    <s v="C07758"/>
    <s v="Joel Bonilla"/>
    <s v="Mumbai"/>
    <x v="2"/>
    <x v="2"/>
    <n v="1169764"/>
    <n v="0.1"/>
    <n v="120"/>
    <d v="2023-06-24T00:00:00"/>
    <n v="586"/>
    <n v="105"/>
    <n v="0"/>
    <n v="15458.517457775704"/>
    <x v="0"/>
    <x v="0"/>
  </r>
  <r>
    <s v="C07759"/>
    <s v="Mary Wiley"/>
    <s v="Mumbai"/>
    <x v="2"/>
    <x v="1"/>
    <n v="557051"/>
    <n v="7.0000000000000007E-2"/>
    <n v="84"/>
    <d v="2021-11-13T00:00:00"/>
    <n v="367"/>
    <n v="26"/>
    <n v="2"/>
    <n v="8407.392476758585"/>
    <x v="0"/>
    <x v="0"/>
  </r>
  <r>
    <s v="C07760"/>
    <s v="Suzanne Dean"/>
    <s v="Kolkata"/>
    <x v="3"/>
    <x v="2"/>
    <n v="883111"/>
    <n v="7.0000000000000007E-2"/>
    <n v="120"/>
    <d v="2021-11-22T00:00:00"/>
    <n v="630"/>
    <n v="88"/>
    <n v="3"/>
    <n v="10253.66751912383"/>
    <x v="2"/>
    <x v="0"/>
  </r>
  <r>
    <s v="C07761"/>
    <s v="William Cook"/>
    <s v="Bangalore"/>
    <x v="0"/>
    <x v="0"/>
    <n v="999322"/>
    <n v="0.08"/>
    <n v="120"/>
    <d v="2023-08-20T00:00:00"/>
    <n v="572"/>
    <n v="37"/>
    <n v="3"/>
    <n v="12124.533424638399"/>
    <x v="0"/>
    <x v="0"/>
  </r>
  <r>
    <s v="C07762"/>
    <s v="Dustin Nguyen"/>
    <s v="Hyderabad"/>
    <x v="0"/>
    <x v="1"/>
    <n v="579141"/>
    <n v="0.09"/>
    <n v="36"/>
    <d v="2023-04-04T00:00:00"/>
    <n v="469"/>
    <n v="21"/>
    <n v="5"/>
    <n v="18416.52897241071"/>
    <x v="0"/>
    <x v="0"/>
  </r>
  <r>
    <s v="C07763"/>
    <s v="Destiny Walter"/>
    <s v="Delhi"/>
    <x v="1"/>
    <x v="0"/>
    <n v="1781174"/>
    <n v="0.08"/>
    <n v="84"/>
    <d v="2021-01-08T00:00:00"/>
    <n v="389"/>
    <n v="3"/>
    <n v="3"/>
    <n v="27761.759852460516"/>
    <x v="0"/>
    <x v="0"/>
  </r>
  <r>
    <s v="C07764"/>
    <s v="Jessica Cox"/>
    <s v="Mumbai"/>
    <x v="2"/>
    <x v="2"/>
    <n v="1834364"/>
    <n v="0.08"/>
    <n v="120"/>
    <d v="2023-10-10T00:00:00"/>
    <n v="731"/>
    <n v="107"/>
    <n v="3"/>
    <n v="22255.897129206995"/>
    <x v="1"/>
    <x v="0"/>
  </r>
  <r>
    <s v="C07765"/>
    <s v="Cynthia Jacobs"/>
    <s v="Mumbai"/>
    <x v="2"/>
    <x v="2"/>
    <n v="1703133"/>
    <n v="0.08"/>
    <n v="36"/>
    <d v="2024-02-12T00:00:00"/>
    <n v="731"/>
    <n v="31"/>
    <n v="5"/>
    <n v="53369.998117423107"/>
    <x v="1"/>
    <x v="0"/>
  </r>
  <r>
    <s v="C07766"/>
    <s v="Katherine Peters MD"/>
    <s v="Chennai"/>
    <x v="0"/>
    <x v="1"/>
    <n v="1970590"/>
    <n v="0.08"/>
    <n v="60"/>
    <d v="2022-09-05T00:00:00"/>
    <n v="684"/>
    <n v="28"/>
    <n v="5"/>
    <n v="39956.45982080511"/>
    <x v="2"/>
    <x v="0"/>
  </r>
  <r>
    <s v="C07767"/>
    <s v="Adam Arnold"/>
    <s v="Hyderabad"/>
    <x v="0"/>
    <x v="2"/>
    <n v="636709"/>
    <n v="0.09"/>
    <n v="36"/>
    <d v="2021-02-08T00:00:00"/>
    <n v="334"/>
    <n v="35"/>
    <n v="2"/>
    <n v="20247.175982178174"/>
    <x v="0"/>
    <x v="0"/>
  </r>
  <r>
    <s v="C07768"/>
    <s v="Michelle Hudson"/>
    <s v="Delhi"/>
    <x v="1"/>
    <x v="0"/>
    <n v="1083816"/>
    <n v="7.0000000000000007E-2"/>
    <n v="36"/>
    <d v="2023-04-26T00:00:00"/>
    <n v="832"/>
    <n v="11"/>
    <n v="5"/>
    <n v="33465.091616239959"/>
    <x v="1"/>
    <x v="0"/>
  </r>
  <r>
    <s v="C07769"/>
    <s v="Susan Watkins"/>
    <s v="Chennai"/>
    <x v="0"/>
    <x v="1"/>
    <n v="556834"/>
    <n v="0.09"/>
    <n v="36"/>
    <d v="2023-07-14T00:00:00"/>
    <n v="551"/>
    <n v="21"/>
    <n v="5"/>
    <n v="17707.172335965413"/>
    <x v="0"/>
    <x v="0"/>
  </r>
  <r>
    <s v="C07770"/>
    <s v="Alexandra Preston"/>
    <s v="Bangalore"/>
    <x v="0"/>
    <x v="1"/>
    <n v="1101084"/>
    <n v="7.0000000000000007E-2"/>
    <n v="120"/>
    <d v="2023-10-06T00:00:00"/>
    <n v="502"/>
    <n v="87"/>
    <n v="5"/>
    <n v="12784.518873195944"/>
    <x v="0"/>
    <x v="0"/>
  </r>
  <r>
    <s v="C07771"/>
    <s v="Maria Mcfarland"/>
    <s v="Delhi"/>
    <x v="1"/>
    <x v="1"/>
    <n v="542845"/>
    <n v="7.0000000000000007E-2"/>
    <n v="36"/>
    <d v="2020-11-15T00:00:00"/>
    <n v="747"/>
    <n v="25"/>
    <n v="3"/>
    <n v="16761.477647882832"/>
    <x v="1"/>
    <x v="0"/>
  </r>
  <r>
    <s v="C07772"/>
    <s v="Andrea Randolph"/>
    <s v="Mumbai"/>
    <x v="2"/>
    <x v="2"/>
    <n v="1572879"/>
    <n v="0.09"/>
    <n v="36"/>
    <d v="2020-10-08T00:00:00"/>
    <n v="813"/>
    <n v="17"/>
    <n v="3"/>
    <n v="50017.13170643484"/>
    <x v="1"/>
    <x v="0"/>
  </r>
  <r>
    <s v="C07773"/>
    <s v="Julie Byrd"/>
    <s v="Bangalore"/>
    <x v="0"/>
    <x v="0"/>
    <n v="1145180"/>
    <n v="0.1"/>
    <n v="84"/>
    <d v="2021-10-24T00:00:00"/>
    <n v="658"/>
    <n v="64"/>
    <n v="5"/>
    <n v="19011.343923909204"/>
    <x v="2"/>
    <x v="0"/>
  </r>
  <r>
    <s v="C07774"/>
    <s v="Hannah Shields"/>
    <s v="Kolkata"/>
    <x v="3"/>
    <x v="0"/>
    <n v="1130961"/>
    <n v="0.09"/>
    <n v="120"/>
    <d v="2021-07-17T00:00:00"/>
    <n v="788"/>
    <n v="10"/>
    <n v="0"/>
    <n v="14326.53597563559"/>
    <x v="1"/>
    <x v="0"/>
  </r>
  <r>
    <s v="C07775"/>
    <s v="Heidi Franklin"/>
    <s v="Mumbai"/>
    <x v="2"/>
    <x v="0"/>
    <n v="281621"/>
    <n v="0.1"/>
    <n v="84"/>
    <d v="2022-05-27T00:00:00"/>
    <n v="726"/>
    <n v="8"/>
    <n v="5"/>
    <n v="4675.2420468356358"/>
    <x v="1"/>
    <x v="0"/>
  </r>
  <r>
    <s v="C07776"/>
    <s v="Angela Chen"/>
    <s v="Bangalore"/>
    <x v="0"/>
    <x v="1"/>
    <n v="887636"/>
    <n v="0.08"/>
    <n v="60"/>
    <d v="2021-08-27T00:00:00"/>
    <n v="662"/>
    <n v="6"/>
    <n v="0"/>
    <n v="17998.057520590366"/>
    <x v="2"/>
    <x v="0"/>
  </r>
  <r>
    <s v="C07777"/>
    <s v="Cynthia Monroe"/>
    <s v="Bangalore"/>
    <x v="0"/>
    <x v="0"/>
    <n v="1894613"/>
    <n v="0.08"/>
    <n v="60"/>
    <d v="2024-06-17T00:00:00"/>
    <n v="805"/>
    <n v="42"/>
    <n v="4"/>
    <n v="38415.920211954304"/>
    <x v="1"/>
    <x v="0"/>
  </r>
  <r>
    <s v="C07778"/>
    <s v="Crystal Carlson"/>
    <s v="Hyderabad"/>
    <x v="0"/>
    <x v="2"/>
    <n v="1190989"/>
    <n v="0.1"/>
    <n v="84"/>
    <d v="2023-10-21T00:00:00"/>
    <n v="449"/>
    <n v="2"/>
    <n v="0"/>
    <n v="19771.827562996819"/>
    <x v="0"/>
    <x v="0"/>
  </r>
  <r>
    <s v="C07779"/>
    <s v="Anthony Walker"/>
    <s v="Delhi"/>
    <x v="1"/>
    <x v="1"/>
    <n v="907961"/>
    <n v="0.09"/>
    <n v="36"/>
    <d v="2022-06-02T00:00:00"/>
    <n v="533"/>
    <n v="3"/>
    <n v="2"/>
    <n v="28872.917065652404"/>
    <x v="0"/>
    <x v="0"/>
  </r>
  <r>
    <s v="C07780"/>
    <s v="Deborah Shea"/>
    <s v="Delhi"/>
    <x v="1"/>
    <x v="2"/>
    <n v="296675"/>
    <n v="7.0000000000000007E-2"/>
    <n v="84"/>
    <d v="2022-01-04T00:00:00"/>
    <n v="472"/>
    <n v="5"/>
    <n v="5"/>
    <n v="4477.6208337160388"/>
    <x v="0"/>
    <x v="0"/>
  </r>
  <r>
    <s v="C07781"/>
    <s v="Emily Moore"/>
    <s v="Hyderabad"/>
    <x v="0"/>
    <x v="2"/>
    <n v="884164"/>
    <n v="7.0000000000000007E-2"/>
    <n v="60"/>
    <d v="2020-07-23T00:00:00"/>
    <n v="521"/>
    <n v="21"/>
    <n v="1"/>
    <n v="17507.506906229606"/>
    <x v="0"/>
    <x v="0"/>
  </r>
  <r>
    <s v="C07782"/>
    <s v="Shannon Meyer"/>
    <s v="Bangalore"/>
    <x v="0"/>
    <x v="2"/>
    <n v="1358687"/>
    <n v="0.09"/>
    <n v="120"/>
    <d v="2023-04-11T00:00:00"/>
    <n v="747"/>
    <n v="6"/>
    <n v="1"/>
    <n v="17211.272700940521"/>
    <x v="1"/>
    <x v="0"/>
  </r>
  <r>
    <s v="C07783"/>
    <s v="Craig Church"/>
    <s v="Kolkata"/>
    <x v="3"/>
    <x v="0"/>
    <n v="1679431"/>
    <n v="0.1"/>
    <n v="36"/>
    <d v="2023-11-22T00:00:00"/>
    <n v="331"/>
    <n v="34"/>
    <n v="2"/>
    <n v="54190.514456133686"/>
    <x v="0"/>
    <x v="0"/>
  </r>
  <r>
    <s v="C07784"/>
    <s v="Amanda Cunningham"/>
    <s v="Kolkata"/>
    <x v="3"/>
    <x v="0"/>
    <n v="1289572"/>
    <n v="0.08"/>
    <n v="120"/>
    <d v="2023-10-19T00:00:00"/>
    <n v="355"/>
    <n v="38"/>
    <n v="2"/>
    <n v="15646.066850802636"/>
    <x v="0"/>
    <x v="0"/>
  </r>
  <r>
    <s v="C07785"/>
    <s v="Michael Snow"/>
    <s v="Delhi"/>
    <x v="1"/>
    <x v="0"/>
    <n v="989525"/>
    <n v="0.1"/>
    <n v="120"/>
    <d v="2023-10-29T00:00:00"/>
    <n v="371"/>
    <n v="18"/>
    <n v="5"/>
    <n v="13076.64579129252"/>
    <x v="0"/>
    <x v="0"/>
  </r>
  <r>
    <s v="C07786"/>
    <s v="Karen Lozano"/>
    <s v="Bangalore"/>
    <x v="0"/>
    <x v="2"/>
    <n v="962298"/>
    <n v="0.1"/>
    <n v="120"/>
    <d v="2022-11-06T00:00:00"/>
    <n v="455"/>
    <n v="14"/>
    <n v="5"/>
    <n v="12716.838979984548"/>
    <x v="0"/>
    <x v="0"/>
  </r>
  <r>
    <s v="C07787"/>
    <s v="Ryan Miller"/>
    <s v="Delhi"/>
    <x v="1"/>
    <x v="2"/>
    <n v="729190"/>
    <n v="0.09"/>
    <n v="120"/>
    <d v="2024-01-05T00:00:00"/>
    <n v="369"/>
    <n v="35"/>
    <n v="5"/>
    <n v="9237.0707460944413"/>
    <x v="0"/>
    <x v="0"/>
  </r>
  <r>
    <s v="C07788"/>
    <s v="Savannah Hardin"/>
    <s v="Delhi"/>
    <x v="1"/>
    <x v="1"/>
    <n v="822360"/>
    <n v="0.08"/>
    <n v="60"/>
    <d v="2022-06-06T00:00:00"/>
    <n v="611"/>
    <n v="35"/>
    <n v="5"/>
    <n v="16674.495607019875"/>
    <x v="2"/>
    <x v="0"/>
  </r>
  <r>
    <s v="C07789"/>
    <s v="Michael Bennett"/>
    <s v="Bangalore"/>
    <x v="0"/>
    <x v="0"/>
    <n v="1595737"/>
    <n v="0.09"/>
    <n v="60"/>
    <d v="2023-03-28T00:00:00"/>
    <n v="367"/>
    <n v="11"/>
    <n v="0"/>
    <n v="33124.875493836465"/>
    <x v="0"/>
    <x v="0"/>
  </r>
  <r>
    <s v="C07790"/>
    <s v="Kimberly Davis"/>
    <s v="Chennai"/>
    <x v="0"/>
    <x v="0"/>
    <n v="1706339"/>
    <n v="0.09"/>
    <n v="36"/>
    <d v="2022-08-31T00:00:00"/>
    <n v="619"/>
    <n v="3"/>
    <n v="0"/>
    <n v="54261.124027230529"/>
    <x v="2"/>
    <x v="0"/>
  </r>
  <r>
    <s v="C07791"/>
    <s v="Thomas Berry"/>
    <s v="Delhi"/>
    <x v="1"/>
    <x v="2"/>
    <n v="318107"/>
    <n v="0.1"/>
    <n v="36"/>
    <d v="2023-03-31T00:00:00"/>
    <n v="520"/>
    <n v="25"/>
    <n v="5"/>
    <n v="10264.418116670062"/>
    <x v="0"/>
    <x v="0"/>
  </r>
  <r>
    <s v="C07792"/>
    <s v="Laura Reyes"/>
    <s v="Mumbai"/>
    <x v="2"/>
    <x v="1"/>
    <n v="1954834"/>
    <n v="0.08"/>
    <n v="120"/>
    <d v="2021-01-27T00:00:00"/>
    <n v="554"/>
    <n v="27"/>
    <n v="0"/>
    <n v="23717.53065840598"/>
    <x v="0"/>
    <x v="0"/>
  </r>
  <r>
    <s v="C07793"/>
    <s v="Reginald Brown"/>
    <s v="Delhi"/>
    <x v="1"/>
    <x v="2"/>
    <n v="1813897"/>
    <n v="0.08"/>
    <n v="84"/>
    <d v="2022-12-20T00:00:00"/>
    <n v="364"/>
    <n v="37"/>
    <n v="5"/>
    <n v="28271.787546359072"/>
    <x v="0"/>
    <x v="0"/>
  </r>
  <r>
    <s v="C07794"/>
    <s v="Jasmine Collins"/>
    <s v="Hyderabad"/>
    <x v="0"/>
    <x v="1"/>
    <n v="1781659"/>
    <n v="0.1"/>
    <n v="120"/>
    <d v="2021-03-27T00:00:00"/>
    <n v="466"/>
    <n v="108"/>
    <n v="0"/>
    <n v="23544.75497220226"/>
    <x v="0"/>
    <x v="0"/>
  </r>
  <r>
    <s v="C07795"/>
    <s v="Bradley Everett"/>
    <s v="Hyderabad"/>
    <x v="0"/>
    <x v="2"/>
    <n v="1369915"/>
    <n v="0.09"/>
    <n v="60"/>
    <d v="2024-03-26T00:00:00"/>
    <n v="481"/>
    <n v="6"/>
    <n v="0"/>
    <n v="28437.182199910749"/>
    <x v="0"/>
    <x v="0"/>
  </r>
  <r>
    <s v="C07796"/>
    <s v="David Delacruz"/>
    <s v="Chennai"/>
    <x v="0"/>
    <x v="2"/>
    <n v="384763"/>
    <n v="0.1"/>
    <n v="84"/>
    <d v="2021-09-01T00:00:00"/>
    <n v="436"/>
    <n v="10"/>
    <n v="5"/>
    <n v="6387.5213697367026"/>
    <x v="0"/>
    <x v="0"/>
  </r>
  <r>
    <s v="C07797"/>
    <s v="Steven Cortez"/>
    <s v="Mumbai"/>
    <x v="2"/>
    <x v="1"/>
    <n v="1993558"/>
    <n v="0.1"/>
    <n v="84"/>
    <d v="2021-05-13T00:00:00"/>
    <n v="320"/>
    <n v="62"/>
    <n v="5"/>
    <n v="33095.423226270614"/>
    <x v="0"/>
    <x v="0"/>
  </r>
  <r>
    <s v="C07798"/>
    <s v="Sandra Garcia"/>
    <s v="Bangalore"/>
    <x v="0"/>
    <x v="2"/>
    <n v="594810"/>
    <n v="7.0000000000000007E-2"/>
    <n v="60"/>
    <d v="2021-10-27T00:00:00"/>
    <n v="447"/>
    <n v="17"/>
    <n v="5"/>
    <n v="11777.950903785308"/>
    <x v="0"/>
    <x v="0"/>
  </r>
  <r>
    <s v="C07799"/>
    <s v="John Ramirez"/>
    <s v="Chennai"/>
    <x v="0"/>
    <x v="0"/>
    <n v="1916868"/>
    <n v="0.09"/>
    <n v="120"/>
    <d v="2024-05-05T00:00:00"/>
    <n v="382"/>
    <n v="79"/>
    <n v="3"/>
    <n v="24282.073707709322"/>
    <x v="0"/>
    <x v="0"/>
  </r>
  <r>
    <s v="C07800"/>
    <s v="Rachel Scott"/>
    <s v="Kolkata"/>
    <x v="3"/>
    <x v="0"/>
    <n v="1427794"/>
    <n v="0.09"/>
    <n v="36"/>
    <d v="2022-08-08T00:00:00"/>
    <n v="705"/>
    <n v="25"/>
    <n v="1"/>
    <n v="45403.467493467346"/>
    <x v="1"/>
    <x v="0"/>
  </r>
  <r>
    <s v="C07801"/>
    <s v="Amanda Haynes"/>
    <s v="Hyderabad"/>
    <x v="0"/>
    <x v="1"/>
    <n v="679551"/>
    <n v="0.09"/>
    <n v="120"/>
    <d v="2022-07-23T00:00:00"/>
    <n v="352"/>
    <n v="54"/>
    <n v="2"/>
    <n v="8608.2648727755786"/>
    <x v="0"/>
    <x v="0"/>
  </r>
  <r>
    <s v="C07802"/>
    <s v="Nicole Sanders DDS"/>
    <s v="Kolkata"/>
    <x v="3"/>
    <x v="0"/>
    <n v="1991080"/>
    <n v="0.1"/>
    <n v="120"/>
    <d v="2022-11-20T00:00:00"/>
    <n v="466"/>
    <n v="106"/>
    <n v="1"/>
    <n v="26312.2689190538"/>
    <x v="0"/>
    <x v="0"/>
  </r>
  <r>
    <s v="C07803"/>
    <s v="Jonathan Hudson"/>
    <s v="Hyderabad"/>
    <x v="0"/>
    <x v="0"/>
    <n v="880214"/>
    <n v="0.1"/>
    <n v="120"/>
    <d v="2021-12-26T00:00:00"/>
    <n v="398"/>
    <n v="86"/>
    <n v="3"/>
    <n v="11632.092871364295"/>
    <x v="0"/>
    <x v="0"/>
  </r>
  <r>
    <s v="C07804"/>
    <s v="Philip Compton"/>
    <s v="Chennai"/>
    <x v="0"/>
    <x v="1"/>
    <n v="238064"/>
    <n v="0.08"/>
    <n v="36"/>
    <d v="2023-10-22T00:00:00"/>
    <n v="804"/>
    <n v="24"/>
    <n v="5"/>
    <n v="7460.0605072100743"/>
    <x v="1"/>
    <x v="0"/>
  </r>
  <r>
    <s v="C07805"/>
    <s v="Justin Harris MD"/>
    <s v="Kolkata"/>
    <x v="3"/>
    <x v="2"/>
    <n v="102183"/>
    <n v="0.1"/>
    <n v="36"/>
    <d v="2021-03-24T00:00:00"/>
    <n v="301"/>
    <n v="8"/>
    <n v="1"/>
    <n v="3297.1579890278958"/>
    <x v="0"/>
    <x v="0"/>
  </r>
  <r>
    <s v="C07806"/>
    <s v="John Adkins"/>
    <s v="Kolkata"/>
    <x v="3"/>
    <x v="2"/>
    <n v="1310939"/>
    <n v="0.1"/>
    <n v="60"/>
    <d v="2023-01-28T00:00:00"/>
    <n v="583"/>
    <n v="19"/>
    <n v="2"/>
    <n v="27853.579546745324"/>
    <x v="0"/>
    <x v="0"/>
  </r>
  <r>
    <s v="C07807"/>
    <s v="Michele Wiggins"/>
    <s v="Delhi"/>
    <x v="1"/>
    <x v="2"/>
    <n v="1160680"/>
    <n v="0.09"/>
    <n v="60"/>
    <d v="2022-07-15T00:00:00"/>
    <n v="300"/>
    <n v="44"/>
    <n v="0"/>
    <n v="24093.80774412457"/>
    <x v="0"/>
    <x v="0"/>
  </r>
  <r>
    <s v="C07808"/>
    <s v="Brian Vang"/>
    <s v="Delhi"/>
    <x v="1"/>
    <x v="0"/>
    <n v="1243154"/>
    <n v="0.1"/>
    <n v="36"/>
    <d v="2024-06-07T00:00:00"/>
    <n v="730"/>
    <n v="18"/>
    <n v="3"/>
    <n v="40113.082828767845"/>
    <x v="1"/>
    <x v="0"/>
  </r>
  <r>
    <s v="C07809"/>
    <s v="Brett Johnson"/>
    <s v="Mumbai"/>
    <x v="2"/>
    <x v="0"/>
    <n v="744909"/>
    <n v="7.0000000000000007E-2"/>
    <n v="120"/>
    <d v="2021-09-07T00:00:00"/>
    <n v="611"/>
    <n v="76"/>
    <n v="5"/>
    <n v="8649.0251146266019"/>
    <x v="2"/>
    <x v="0"/>
  </r>
  <r>
    <s v="C07810"/>
    <s v="Allison Vasquez"/>
    <s v="Bangalore"/>
    <x v="0"/>
    <x v="2"/>
    <n v="1561619"/>
    <n v="0.09"/>
    <n v="60"/>
    <d v="2020-07-16T00:00:00"/>
    <n v="482"/>
    <n v="0"/>
    <n v="1"/>
    <n v="32416.641930223715"/>
    <x v="0"/>
    <x v="0"/>
  </r>
  <r>
    <s v="C07811"/>
    <s v="Christina Espinoza"/>
    <s v="Kolkata"/>
    <x v="3"/>
    <x v="0"/>
    <n v="396159"/>
    <n v="0.08"/>
    <n v="120"/>
    <d v="2021-05-21T00:00:00"/>
    <n v="712"/>
    <n v="64"/>
    <n v="3"/>
    <n v="4806.501845222384"/>
    <x v="1"/>
    <x v="0"/>
  </r>
  <r>
    <s v="C07812"/>
    <s v="Roy Gonzalez"/>
    <s v="Chennai"/>
    <x v="0"/>
    <x v="0"/>
    <n v="1536653"/>
    <n v="0.08"/>
    <n v="120"/>
    <d v="2023-11-14T00:00:00"/>
    <n v="675"/>
    <n v="47"/>
    <n v="5"/>
    <n v="18643.841184894231"/>
    <x v="2"/>
    <x v="0"/>
  </r>
  <r>
    <s v="C07813"/>
    <s v="Colleen Figueroa"/>
    <s v="Hyderabad"/>
    <x v="0"/>
    <x v="0"/>
    <n v="871834"/>
    <n v="0.09"/>
    <n v="84"/>
    <d v="2024-04-14T00:00:00"/>
    <n v="795"/>
    <n v="49"/>
    <n v="2"/>
    <n v="14027.00545576245"/>
    <x v="1"/>
    <x v="0"/>
  </r>
  <r>
    <s v="C07814"/>
    <s v="Jessica Williams"/>
    <s v="Delhi"/>
    <x v="1"/>
    <x v="1"/>
    <n v="1316325"/>
    <n v="0.08"/>
    <n v="84"/>
    <d v="2022-02-26T00:00:00"/>
    <n v="728"/>
    <n v="36"/>
    <n v="1"/>
    <n v="20516.523673593983"/>
    <x v="1"/>
    <x v="0"/>
  </r>
  <r>
    <s v="C07815"/>
    <s v="Rebecca Doyle"/>
    <s v="Chennai"/>
    <x v="0"/>
    <x v="0"/>
    <n v="334093"/>
    <n v="0.08"/>
    <n v="60"/>
    <d v="2024-01-05T00:00:00"/>
    <n v="453"/>
    <n v="11"/>
    <n v="2"/>
    <n v="6774.2013969989921"/>
    <x v="0"/>
    <x v="0"/>
  </r>
  <r>
    <s v="C07816"/>
    <s v="Jacob Hernandez"/>
    <s v="Hyderabad"/>
    <x v="0"/>
    <x v="2"/>
    <n v="139969"/>
    <n v="0.09"/>
    <n v="36"/>
    <d v="2022-05-26T00:00:00"/>
    <n v="441"/>
    <n v="10"/>
    <n v="3"/>
    <n v="4450.976780679237"/>
    <x v="0"/>
    <x v="0"/>
  </r>
  <r>
    <s v="C07817"/>
    <s v="Alec Johnson"/>
    <s v="Hyderabad"/>
    <x v="0"/>
    <x v="2"/>
    <n v="1678032"/>
    <n v="0.08"/>
    <n v="84"/>
    <d v="2024-04-28T00:00:00"/>
    <n v="303"/>
    <n v="73"/>
    <n v="2"/>
    <n v="26154.166526540375"/>
    <x v="0"/>
    <x v="0"/>
  </r>
  <r>
    <s v="C07818"/>
    <s v="Michael Aguilar"/>
    <s v="Mumbai"/>
    <x v="2"/>
    <x v="2"/>
    <n v="1650031"/>
    <n v="0.1"/>
    <n v="60"/>
    <d v="2023-11-22T00:00:00"/>
    <n v="400"/>
    <n v="18"/>
    <n v="4"/>
    <n v="35058.282431978703"/>
    <x v="0"/>
    <x v="0"/>
  </r>
  <r>
    <s v="C07819"/>
    <s v="Leslie Woods"/>
    <s v="Delhi"/>
    <x v="1"/>
    <x v="0"/>
    <n v="989083"/>
    <n v="0.1"/>
    <n v="60"/>
    <d v="2024-06-17T00:00:00"/>
    <n v="448"/>
    <n v="51"/>
    <n v="5"/>
    <n v="21015.090724155361"/>
    <x v="0"/>
    <x v="0"/>
  </r>
  <r>
    <s v="C07820"/>
    <s v="Ashley Barnes"/>
    <s v="Mumbai"/>
    <x v="2"/>
    <x v="2"/>
    <n v="1019376"/>
    <n v="0.1"/>
    <n v="36"/>
    <d v="2024-05-28T00:00:00"/>
    <n v="506"/>
    <n v="35"/>
    <n v="1"/>
    <n v="32892.396212905282"/>
    <x v="0"/>
    <x v="0"/>
  </r>
  <r>
    <s v="C07821"/>
    <s v="Robin Clark"/>
    <s v="Kolkata"/>
    <x v="3"/>
    <x v="0"/>
    <n v="224546"/>
    <n v="0.1"/>
    <n v="36"/>
    <d v="2022-12-23T00:00:00"/>
    <n v="362"/>
    <n v="3"/>
    <n v="1"/>
    <n v="7245.4678156274322"/>
    <x v="0"/>
    <x v="0"/>
  </r>
  <r>
    <s v="C07822"/>
    <s v="Gina Lawrence"/>
    <s v="Mumbai"/>
    <x v="2"/>
    <x v="2"/>
    <n v="1202300"/>
    <n v="0.1"/>
    <n v="84"/>
    <d v="2021-10-18T00:00:00"/>
    <n v="415"/>
    <n v="80"/>
    <n v="3"/>
    <n v="19959.603555524925"/>
    <x v="0"/>
    <x v="0"/>
  </r>
  <r>
    <s v="C07823"/>
    <s v="Shannon Parrish"/>
    <s v="Kolkata"/>
    <x v="3"/>
    <x v="0"/>
    <n v="601824"/>
    <n v="0.1"/>
    <n v="120"/>
    <d v="2022-11-22T00:00:00"/>
    <n v="550"/>
    <n v="84"/>
    <n v="5"/>
    <n v="7953.1485073129325"/>
    <x v="0"/>
    <x v="0"/>
  </r>
  <r>
    <s v="C07824"/>
    <s v="Aaron Ortega"/>
    <s v="Delhi"/>
    <x v="1"/>
    <x v="0"/>
    <n v="1705999"/>
    <n v="0.08"/>
    <n v="60"/>
    <d v="2024-02-25T00:00:00"/>
    <n v="817"/>
    <n v="12"/>
    <n v="5"/>
    <n v="34591.508379639454"/>
    <x v="1"/>
    <x v="0"/>
  </r>
  <r>
    <s v="C07825"/>
    <s v="Sharon Dean"/>
    <s v="Delhi"/>
    <x v="1"/>
    <x v="0"/>
    <n v="1035555"/>
    <n v="0.1"/>
    <n v="60"/>
    <d v="2023-11-16T00:00:00"/>
    <n v="708"/>
    <n v="33"/>
    <n v="4"/>
    <n v="22002.483385977419"/>
    <x v="1"/>
    <x v="0"/>
  </r>
  <r>
    <s v="C07826"/>
    <s v="Brittany Williams"/>
    <s v="Bangalore"/>
    <x v="0"/>
    <x v="1"/>
    <n v="824561"/>
    <n v="7.0000000000000007E-2"/>
    <n v="120"/>
    <d v="2022-08-07T00:00:00"/>
    <n v="515"/>
    <n v="71"/>
    <n v="5"/>
    <n v="9573.8523732987887"/>
    <x v="0"/>
    <x v="0"/>
  </r>
  <r>
    <s v="C07827"/>
    <s v="Michael Flores"/>
    <s v="Hyderabad"/>
    <x v="0"/>
    <x v="0"/>
    <n v="314950"/>
    <n v="0.1"/>
    <n v="84"/>
    <d v="2024-04-18T00:00:00"/>
    <n v="484"/>
    <n v="18"/>
    <n v="1"/>
    <n v="5228.5429092677168"/>
    <x v="0"/>
    <x v="0"/>
  </r>
  <r>
    <s v="C07828"/>
    <s v="Wayne Johnson"/>
    <s v="Mumbai"/>
    <x v="2"/>
    <x v="1"/>
    <n v="1130027"/>
    <n v="0.08"/>
    <n v="120"/>
    <d v="2022-12-11T00:00:00"/>
    <n v="802"/>
    <n v="29"/>
    <n v="5"/>
    <n v="13710.345746660092"/>
    <x v="1"/>
    <x v="0"/>
  </r>
  <r>
    <s v="C07829"/>
    <s v="Donald Watson"/>
    <s v="Kolkata"/>
    <x v="3"/>
    <x v="2"/>
    <n v="379066"/>
    <n v="7.0000000000000007E-2"/>
    <n v="36"/>
    <d v="2024-03-16T00:00:00"/>
    <n v="685"/>
    <n v="33"/>
    <n v="2"/>
    <n v="11704.45760036908"/>
    <x v="2"/>
    <x v="0"/>
  </r>
  <r>
    <s v="C07830"/>
    <s v="Jennifer Guerra"/>
    <s v="Bangalore"/>
    <x v="0"/>
    <x v="2"/>
    <n v="163922"/>
    <n v="0.08"/>
    <n v="60"/>
    <d v="2024-05-30T00:00:00"/>
    <n v="596"/>
    <n v="11"/>
    <n v="4"/>
    <n v="3323.7471045453472"/>
    <x v="0"/>
    <x v="0"/>
  </r>
  <r>
    <s v="C07831"/>
    <s v="Rebecca Brown"/>
    <s v="Bangalore"/>
    <x v="0"/>
    <x v="0"/>
    <n v="835825"/>
    <n v="7.0000000000000007E-2"/>
    <n v="120"/>
    <d v="2022-05-08T00:00:00"/>
    <n v="774"/>
    <n v="19"/>
    <n v="5"/>
    <n v="9704.6369642906448"/>
    <x v="1"/>
    <x v="0"/>
  </r>
  <r>
    <s v="C07832"/>
    <s v="Jeffrey Herrera"/>
    <s v="Delhi"/>
    <x v="1"/>
    <x v="2"/>
    <n v="1489711"/>
    <n v="0.1"/>
    <n v="60"/>
    <d v="2021-04-02T00:00:00"/>
    <n v="847"/>
    <n v="5"/>
    <n v="0"/>
    <n v="31651.956223868176"/>
    <x v="1"/>
    <x v="0"/>
  </r>
  <r>
    <s v="C07833"/>
    <s v="David Myers"/>
    <s v="Hyderabad"/>
    <x v="0"/>
    <x v="2"/>
    <n v="1023516"/>
    <n v="0.1"/>
    <n v="120"/>
    <d v="2021-08-25T00:00:00"/>
    <n v="723"/>
    <n v="56"/>
    <n v="5"/>
    <n v="13525.839361027316"/>
    <x v="1"/>
    <x v="0"/>
  </r>
  <r>
    <s v="C07834"/>
    <s v="Jonathan Fox"/>
    <s v="Kolkata"/>
    <x v="3"/>
    <x v="1"/>
    <n v="1570579"/>
    <n v="0.1"/>
    <n v="36"/>
    <d v="2023-02-05T00:00:00"/>
    <n v="845"/>
    <n v="4"/>
    <n v="4"/>
    <n v="50678.166595710085"/>
    <x v="1"/>
    <x v="0"/>
  </r>
  <r>
    <s v="C07835"/>
    <s v="Mary Gutierrez"/>
    <s v="Chennai"/>
    <x v="0"/>
    <x v="2"/>
    <n v="1467471"/>
    <n v="0.1"/>
    <n v="84"/>
    <d v="2021-12-26T00:00:00"/>
    <n v="740"/>
    <n v="64"/>
    <n v="4"/>
    <n v="24361.756125118289"/>
    <x v="1"/>
    <x v="0"/>
  </r>
  <r>
    <s v="C07836"/>
    <s v="Kathleen Nguyen"/>
    <s v="Bangalore"/>
    <x v="0"/>
    <x v="1"/>
    <n v="555518"/>
    <n v="7.0000000000000007E-2"/>
    <n v="84"/>
    <d v="2024-05-10T00:00:00"/>
    <n v="520"/>
    <n v="62"/>
    <n v="2"/>
    <n v="8384.2553983458874"/>
    <x v="0"/>
    <x v="0"/>
  </r>
  <r>
    <s v="C07837"/>
    <s v="Cassandra Russell"/>
    <s v="Chennai"/>
    <x v="0"/>
    <x v="0"/>
    <n v="990170"/>
    <n v="0.08"/>
    <n v="84"/>
    <d v="2023-02-06T00:00:00"/>
    <n v="443"/>
    <n v="49"/>
    <n v="0"/>
    <n v="15433.001915091299"/>
    <x v="0"/>
    <x v="0"/>
  </r>
  <r>
    <s v="C07838"/>
    <s v="Frances Williams"/>
    <s v="Chennai"/>
    <x v="0"/>
    <x v="0"/>
    <n v="593637"/>
    <n v="0.08"/>
    <n v="60"/>
    <d v="2021-06-06T00:00:00"/>
    <n v="586"/>
    <n v="35"/>
    <n v="5"/>
    <n v="12036.817876191031"/>
    <x v="0"/>
    <x v="0"/>
  </r>
  <r>
    <s v="C07839"/>
    <s v="Jennifer Bullock"/>
    <s v="Hyderabad"/>
    <x v="0"/>
    <x v="2"/>
    <n v="493856"/>
    <n v="0.1"/>
    <n v="84"/>
    <d v="2023-11-27T00:00:00"/>
    <n v="411"/>
    <n v="67"/>
    <n v="4"/>
    <n v="8198.5943387817661"/>
    <x v="0"/>
    <x v="0"/>
  </r>
  <r>
    <s v="C07840"/>
    <s v="Jordan Jimenez"/>
    <s v="Mumbai"/>
    <x v="2"/>
    <x v="0"/>
    <n v="332847"/>
    <n v="0.1"/>
    <n v="120"/>
    <d v="2024-05-04T00:00:00"/>
    <n v="383"/>
    <n v="27"/>
    <n v="1"/>
    <n v="4398.5976318883722"/>
    <x v="0"/>
    <x v="0"/>
  </r>
  <r>
    <s v="C07841"/>
    <s v="Joseph Gilbert"/>
    <s v="Bangalore"/>
    <x v="0"/>
    <x v="2"/>
    <n v="144959"/>
    <n v="0.1"/>
    <n v="60"/>
    <d v="2020-11-28T00:00:00"/>
    <n v="673"/>
    <n v="30"/>
    <n v="1"/>
    <n v="3079.9503543007381"/>
    <x v="2"/>
    <x v="0"/>
  </r>
  <r>
    <s v="C07842"/>
    <s v="Cassandra Harris"/>
    <s v="Mumbai"/>
    <x v="2"/>
    <x v="2"/>
    <n v="945059"/>
    <n v="0.08"/>
    <n v="84"/>
    <d v="2020-07-10T00:00:00"/>
    <n v="787"/>
    <n v="18"/>
    <n v="3"/>
    <n v="14729.892197172476"/>
    <x v="1"/>
    <x v="0"/>
  </r>
  <r>
    <s v="C07843"/>
    <s v="Laura Fields"/>
    <s v="Kolkata"/>
    <x v="3"/>
    <x v="0"/>
    <n v="1197642"/>
    <n v="0.09"/>
    <n v="36"/>
    <d v="2022-03-04T00:00:00"/>
    <n v="311"/>
    <n v="29"/>
    <n v="1"/>
    <n v="38084.695422316683"/>
    <x v="0"/>
    <x v="0"/>
  </r>
  <r>
    <s v="C07844"/>
    <s v="Rebecca York"/>
    <s v="Bangalore"/>
    <x v="0"/>
    <x v="0"/>
    <n v="1582503"/>
    <n v="0.09"/>
    <n v="60"/>
    <d v="2024-02-05T00:00:00"/>
    <n v="820"/>
    <n v="41"/>
    <n v="5"/>
    <n v="32850.159420770899"/>
    <x v="1"/>
    <x v="0"/>
  </r>
  <r>
    <s v="C07845"/>
    <s v="Brittany Hanna"/>
    <s v="Kolkata"/>
    <x v="3"/>
    <x v="2"/>
    <n v="1200314"/>
    <n v="7.0000000000000007E-2"/>
    <n v="36"/>
    <d v="2022-11-11T00:00:00"/>
    <n v="823"/>
    <n v="27"/>
    <n v="3"/>
    <n v="37062.211646862059"/>
    <x v="1"/>
    <x v="0"/>
  </r>
  <r>
    <s v="C07846"/>
    <s v="Miss Marie Williams"/>
    <s v="Kolkata"/>
    <x v="3"/>
    <x v="0"/>
    <n v="1292112"/>
    <n v="0.08"/>
    <n v="84"/>
    <d v="2021-02-22T00:00:00"/>
    <n v="620"/>
    <n v="2"/>
    <n v="2"/>
    <n v="20139.134664262147"/>
    <x v="2"/>
    <x v="0"/>
  </r>
  <r>
    <s v="C07847"/>
    <s v="Allen Ramsey"/>
    <s v="Chennai"/>
    <x v="0"/>
    <x v="2"/>
    <n v="1392564"/>
    <n v="7.0000000000000007E-2"/>
    <n v="84"/>
    <d v="2021-03-04T00:00:00"/>
    <n v="815"/>
    <n v="59"/>
    <n v="5"/>
    <n v="21017.522806717592"/>
    <x v="1"/>
    <x v="0"/>
  </r>
  <r>
    <s v="C07848"/>
    <s v="Rhonda Brown"/>
    <s v="Delhi"/>
    <x v="1"/>
    <x v="2"/>
    <n v="1611700"/>
    <n v="0.1"/>
    <n v="84"/>
    <d v="2021-05-31T00:00:00"/>
    <n v="579"/>
    <n v="28"/>
    <n v="2"/>
    <n v="26756.128296132018"/>
    <x v="0"/>
    <x v="0"/>
  </r>
  <r>
    <s v="C07849"/>
    <s v="Mark Howard"/>
    <s v="Mumbai"/>
    <x v="2"/>
    <x v="1"/>
    <n v="900489"/>
    <n v="0.09"/>
    <n v="120"/>
    <d v="2023-12-01T00:00:00"/>
    <n v="402"/>
    <n v="91"/>
    <n v="0"/>
    <n v="11407.014082858841"/>
    <x v="0"/>
    <x v="0"/>
  </r>
  <r>
    <s v="C07850"/>
    <s v="Kevin Anderson"/>
    <s v="Hyderabad"/>
    <x v="0"/>
    <x v="2"/>
    <n v="1613300"/>
    <n v="0.1"/>
    <n v="120"/>
    <d v="2023-11-12T00:00:00"/>
    <n v="445"/>
    <n v="19"/>
    <n v="1"/>
    <n v="21319.878381134607"/>
    <x v="0"/>
    <x v="0"/>
  </r>
  <r>
    <s v="C07851"/>
    <s v="Casey Williams"/>
    <s v="Delhi"/>
    <x v="1"/>
    <x v="0"/>
    <n v="1000265"/>
    <n v="0.09"/>
    <n v="120"/>
    <d v="2024-05-23T00:00:00"/>
    <n v="386"/>
    <n v="96"/>
    <n v="2"/>
    <n v="12670.93428302933"/>
    <x v="0"/>
    <x v="0"/>
  </r>
  <r>
    <s v="C07852"/>
    <s v="Julia Bruce"/>
    <s v="Delhi"/>
    <x v="1"/>
    <x v="1"/>
    <n v="171598"/>
    <n v="7.0000000000000007E-2"/>
    <n v="60"/>
    <d v="2023-11-19T00:00:00"/>
    <n v="808"/>
    <n v="0"/>
    <n v="1"/>
    <n v="3397.8460671268995"/>
    <x v="1"/>
    <x v="0"/>
  </r>
  <r>
    <s v="C07853"/>
    <s v="Devon Gregory"/>
    <s v="Hyderabad"/>
    <x v="0"/>
    <x v="2"/>
    <n v="1656402"/>
    <n v="7.0000000000000007E-2"/>
    <n v="120"/>
    <d v="2024-05-07T00:00:00"/>
    <n v="729"/>
    <n v="103"/>
    <n v="4"/>
    <n v="19232.231719468731"/>
    <x v="1"/>
    <x v="0"/>
  </r>
  <r>
    <s v="C07854"/>
    <s v="Dwayne Hardy"/>
    <s v="Hyderabad"/>
    <x v="0"/>
    <x v="0"/>
    <n v="1016239"/>
    <n v="0.08"/>
    <n v="36"/>
    <d v="2022-03-04T00:00:00"/>
    <n v="626"/>
    <n v="6"/>
    <n v="2"/>
    <n v="31845.236700159028"/>
    <x v="2"/>
    <x v="0"/>
  </r>
  <r>
    <s v="C07855"/>
    <s v="Jessica Edwards"/>
    <s v="Mumbai"/>
    <x v="2"/>
    <x v="1"/>
    <n v="1926282"/>
    <n v="0.1"/>
    <n v="36"/>
    <d v="2020-09-11T00:00:00"/>
    <n v="419"/>
    <n v="27"/>
    <n v="4"/>
    <n v="62155.701882119654"/>
    <x v="0"/>
    <x v="0"/>
  </r>
  <r>
    <s v="C07856"/>
    <s v="Raymond Brown"/>
    <s v="Chennai"/>
    <x v="0"/>
    <x v="1"/>
    <n v="1697345"/>
    <n v="7.0000000000000007E-2"/>
    <n v="120"/>
    <d v="2021-07-02T00:00:00"/>
    <n v="650"/>
    <n v="111"/>
    <n v="0"/>
    <n v="19707.614665933546"/>
    <x v="2"/>
    <x v="0"/>
  </r>
  <r>
    <s v="C07857"/>
    <s v="David Warren"/>
    <s v="Chennai"/>
    <x v="0"/>
    <x v="1"/>
    <n v="944193"/>
    <n v="7.0000000000000007E-2"/>
    <n v="84"/>
    <d v="2024-01-23T00:00:00"/>
    <n v="674"/>
    <n v="67"/>
    <n v="2"/>
    <n v="14250.40279042335"/>
    <x v="2"/>
    <x v="0"/>
  </r>
  <r>
    <s v="C07858"/>
    <s v="Richard Johnson"/>
    <s v="Bangalore"/>
    <x v="0"/>
    <x v="1"/>
    <n v="1917443"/>
    <n v="0.08"/>
    <n v="60"/>
    <d v="2023-08-30T00:00:00"/>
    <n v="564"/>
    <n v="16"/>
    <n v="2"/>
    <n v="38878.830293558793"/>
    <x v="0"/>
    <x v="0"/>
  </r>
  <r>
    <s v="C07859"/>
    <s v="Jason Alexander"/>
    <s v="Mumbai"/>
    <x v="2"/>
    <x v="2"/>
    <n v="810344"/>
    <n v="0.08"/>
    <n v="60"/>
    <d v="2022-01-30T00:00:00"/>
    <n v="485"/>
    <n v="8"/>
    <n v="0"/>
    <n v="16430.854453250297"/>
    <x v="0"/>
    <x v="0"/>
  </r>
  <r>
    <s v="C07860"/>
    <s v="Shane Hunter"/>
    <s v="Mumbai"/>
    <x v="2"/>
    <x v="0"/>
    <n v="1224247"/>
    <n v="0.09"/>
    <n v="84"/>
    <d v="2020-12-08T00:00:00"/>
    <n v="385"/>
    <n v="24"/>
    <n v="4"/>
    <n v="19697.005792617416"/>
    <x v="0"/>
    <x v="0"/>
  </r>
  <r>
    <s v="C07861"/>
    <s v="Jerome Walker"/>
    <s v="Bangalore"/>
    <x v="0"/>
    <x v="0"/>
    <n v="883537"/>
    <n v="7.0000000000000007E-2"/>
    <n v="120"/>
    <d v="2021-12-18T00:00:00"/>
    <n v="711"/>
    <n v="72"/>
    <n v="4"/>
    <n v="10258.613740338544"/>
    <x v="1"/>
    <x v="0"/>
  </r>
  <r>
    <s v="C07862"/>
    <s v="Jessica Martinez"/>
    <s v="Delhi"/>
    <x v="1"/>
    <x v="1"/>
    <n v="208622"/>
    <n v="0.08"/>
    <n v="36"/>
    <d v="2020-08-13T00:00:00"/>
    <n v="624"/>
    <n v="27"/>
    <n v="4"/>
    <n v="6537.4552352946275"/>
    <x v="2"/>
    <x v="0"/>
  </r>
  <r>
    <s v="C07863"/>
    <s v="Brenda Perry"/>
    <s v="Mumbai"/>
    <x v="2"/>
    <x v="0"/>
    <n v="187225"/>
    <n v="0.1"/>
    <n v="36"/>
    <d v="2023-05-23T00:00:00"/>
    <n v="657"/>
    <n v="27"/>
    <n v="4"/>
    <n v="6041.2241223662231"/>
    <x v="2"/>
    <x v="0"/>
  </r>
  <r>
    <s v="C07864"/>
    <s v="Teresa Allen"/>
    <s v="Mumbai"/>
    <x v="2"/>
    <x v="0"/>
    <n v="236662"/>
    <n v="7.0000000000000007E-2"/>
    <n v="120"/>
    <d v="2023-09-08T00:00:00"/>
    <n v="513"/>
    <n v="52"/>
    <n v="0"/>
    <n v="2747.8464908838005"/>
    <x v="0"/>
    <x v="0"/>
  </r>
  <r>
    <s v="C07865"/>
    <s v="Darlene Bentley"/>
    <s v="Kolkata"/>
    <x v="3"/>
    <x v="1"/>
    <n v="1794140"/>
    <n v="0.08"/>
    <n v="120"/>
    <d v="2020-07-06T00:00:00"/>
    <n v="598"/>
    <n v="5"/>
    <n v="5"/>
    <n v="21767.869013672007"/>
    <x v="0"/>
    <x v="0"/>
  </r>
  <r>
    <s v="C07866"/>
    <s v="Douglas Elliott"/>
    <s v="Bangalore"/>
    <x v="0"/>
    <x v="0"/>
    <n v="337132"/>
    <n v="7.0000000000000007E-2"/>
    <n v="120"/>
    <d v="2022-11-04T00:00:00"/>
    <n v="495"/>
    <n v="3"/>
    <n v="5"/>
    <n v="3914.3883815933164"/>
    <x v="0"/>
    <x v="0"/>
  </r>
  <r>
    <s v="C07867"/>
    <s v="Jacqueline Woods"/>
    <s v="Hyderabad"/>
    <x v="0"/>
    <x v="0"/>
    <n v="1766852"/>
    <n v="0.08"/>
    <n v="60"/>
    <d v="2023-04-15T00:00:00"/>
    <n v="370"/>
    <n v="17"/>
    <n v="2"/>
    <n v="35825.387801272285"/>
    <x v="0"/>
    <x v="0"/>
  </r>
  <r>
    <s v="C07868"/>
    <s v="Rebecca Gonzales"/>
    <s v="Delhi"/>
    <x v="1"/>
    <x v="0"/>
    <n v="1024435"/>
    <n v="0.1"/>
    <n v="60"/>
    <d v="2023-08-15T00:00:00"/>
    <n v="817"/>
    <n v="36"/>
    <n v="1"/>
    <n v="21766.216248788118"/>
    <x v="1"/>
    <x v="0"/>
  </r>
  <r>
    <s v="C07869"/>
    <s v="Leslie Jones"/>
    <s v="Chennai"/>
    <x v="0"/>
    <x v="0"/>
    <n v="492363"/>
    <n v="0.09"/>
    <n v="36"/>
    <d v="2023-05-23T00:00:00"/>
    <n v="669"/>
    <n v="9"/>
    <n v="0"/>
    <n v="15657.011771646376"/>
    <x v="2"/>
    <x v="0"/>
  </r>
  <r>
    <s v="C07870"/>
    <s v="Karina Rojas"/>
    <s v="Bangalore"/>
    <x v="0"/>
    <x v="2"/>
    <n v="199268"/>
    <n v="0.09"/>
    <n v="120"/>
    <d v="2023-05-23T00:00:00"/>
    <n v="353"/>
    <n v="71"/>
    <n v="1"/>
    <n v="2524.2428083664713"/>
    <x v="0"/>
    <x v="0"/>
  </r>
  <r>
    <s v="C07871"/>
    <s v="Robert Howard"/>
    <s v="Kolkata"/>
    <x v="3"/>
    <x v="1"/>
    <n v="1297381"/>
    <n v="7.0000000000000007E-2"/>
    <n v="60"/>
    <d v="2024-05-29T00:00:00"/>
    <n v="718"/>
    <n v="3"/>
    <n v="2"/>
    <n v="25689.698763477219"/>
    <x v="1"/>
    <x v="0"/>
  </r>
  <r>
    <s v="C07872"/>
    <s v="Jody Parsons"/>
    <s v="Kolkata"/>
    <x v="3"/>
    <x v="0"/>
    <n v="1245679"/>
    <n v="0.09"/>
    <n v="120"/>
    <d v="2021-12-11T00:00:00"/>
    <n v="633"/>
    <n v="33"/>
    <n v="4"/>
    <n v="15779.735116943704"/>
    <x v="2"/>
    <x v="0"/>
  </r>
  <r>
    <s v="C07873"/>
    <s v="Lisa Moore"/>
    <s v="Bangalore"/>
    <x v="0"/>
    <x v="1"/>
    <n v="1249090"/>
    <n v="0.09"/>
    <n v="84"/>
    <d v="2023-12-07T00:00:00"/>
    <n v="315"/>
    <n v="76"/>
    <n v="1"/>
    <n v="20096.706763831553"/>
    <x v="0"/>
    <x v="0"/>
  </r>
  <r>
    <s v="C07874"/>
    <s v="Kerri Swanson"/>
    <s v="Bangalore"/>
    <x v="0"/>
    <x v="2"/>
    <n v="840732"/>
    <n v="0.09"/>
    <n v="120"/>
    <d v="2020-07-22T00:00:00"/>
    <n v="371"/>
    <n v="79"/>
    <n v="1"/>
    <n v="10650.037661659475"/>
    <x v="0"/>
    <x v="0"/>
  </r>
  <r>
    <s v="C07875"/>
    <s v="Angela Bentley"/>
    <s v="Hyderabad"/>
    <x v="0"/>
    <x v="0"/>
    <n v="1870944"/>
    <n v="7.0000000000000007E-2"/>
    <n v="84"/>
    <d v="2024-01-13T00:00:00"/>
    <n v="559"/>
    <n v="65"/>
    <n v="3"/>
    <n v="28237.559056597354"/>
    <x v="0"/>
    <x v="0"/>
  </r>
  <r>
    <s v="C07876"/>
    <s v="Elizabeth Rosario"/>
    <s v="Mumbai"/>
    <x v="2"/>
    <x v="0"/>
    <n v="1089698"/>
    <n v="7.0000000000000007E-2"/>
    <n v="84"/>
    <d v="2023-02-28T00:00:00"/>
    <n v="708"/>
    <n v="48"/>
    <n v="1"/>
    <n v="16446.463191231818"/>
    <x v="1"/>
    <x v="0"/>
  </r>
  <r>
    <s v="C07877"/>
    <s v="Kayla King"/>
    <s v="Delhi"/>
    <x v="1"/>
    <x v="1"/>
    <n v="1899148"/>
    <n v="7.0000000000000007E-2"/>
    <n v="84"/>
    <d v="2023-10-30T00:00:00"/>
    <n v="701"/>
    <n v="0"/>
    <n v="4"/>
    <n v="28663.233002815025"/>
    <x v="1"/>
    <x v="0"/>
  </r>
  <r>
    <s v="C07878"/>
    <s v="Sandy Jackson"/>
    <s v="Kolkata"/>
    <x v="3"/>
    <x v="2"/>
    <n v="670876"/>
    <n v="0.1"/>
    <n v="36"/>
    <d v="2022-07-04T00:00:00"/>
    <n v="669"/>
    <n v="0"/>
    <n v="0"/>
    <n v="21647.281475852913"/>
    <x v="2"/>
    <x v="0"/>
  </r>
  <r>
    <s v="C07879"/>
    <s v="Zachary Moore"/>
    <s v="Delhi"/>
    <x v="1"/>
    <x v="0"/>
    <n v="1732933"/>
    <n v="0.08"/>
    <n v="84"/>
    <d v="2021-01-14T00:00:00"/>
    <n v="353"/>
    <n v="53"/>
    <n v="3"/>
    <n v="27009.865283461335"/>
    <x v="0"/>
    <x v="0"/>
  </r>
  <r>
    <s v="C07880"/>
    <s v="Olivia Johnson"/>
    <s v="Kolkata"/>
    <x v="3"/>
    <x v="2"/>
    <n v="1903036"/>
    <n v="0.1"/>
    <n v="120"/>
    <d v="2022-05-15T00:00:00"/>
    <n v="356"/>
    <n v="108"/>
    <n v="2"/>
    <n v="25148.760971252017"/>
    <x v="0"/>
    <x v="0"/>
  </r>
  <r>
    <s v="C07881"/>
    <s v="April Mckee"/>
    <s v="Chennai"/>
    <x v="0"/>
    <x v="2"/>
    <n v="1395147"/>
    <n v="7.0000000000000007E-2"/>
    <n v="84"/>
    <d v="2023-03-06T00:00:00"/>
    <n v="681"/>
    <n v="58"/>
    <n v="3"/>
    <n v="21056.507199111587"/>
    <x v="2"/>
    <x v="0"/>
  </r>
  <r>
    <s v="C07882"/>
    <s v="Courtney Marshall"/>
    <s v="Mumbai"/>
    <x v="2"/>
    <x v="2"/>
    <n v="1227904"/>
    <n v="0.08"/>
    <n v="120"/>
    <d v="2022-05-20T00:00:00"/>
    <n v="554"/>
    <n v="74"/>
    <n v="0"/>
    <n v="14897.86384193202"/>
    <x v="0"/>
    <x v="0"/>
  </r>
  <r>
    <s v="C07883"/>
    <s v="Jason Contreras"/>
    <s v="Bangalore"/>
    <x v="0"/>
    <x v="2"/>
    <n v="1122390"/>
    <n v="0.09"/>
    <n v="60"/>
    <d v="2024-04-14T00:00:00"/>
    <n v="772"/>
    <n v="9"/>
    <n v="4"/>
    <n v="23298.970322507474"/>
    <x v="1"/>
    <x v="0"/>
  </r>
  <r>
    <s v="C07884"/>
    <s v="Pamela Norman"/>
    <s v="Bangalore"/>
    <x v="0"/>
    <x v="1"/>
    <n v="1578369"/>
    <n v="0.08"/>
    <n v="84"/>
    <d v="2023-10-21T00:00:00"/>
    <n v="456"/>
    <n v="10"/>
    <n v="5"/>
    <n v="24600.797640527122"/>
    <x v="0"/>
    <x v="0"/>
  </r>
  <r>
    <s v="C07885"/>
    <s v="Brandon Dean"/>
    <s v="Bangalore"/>
    <x v="0"/>
    <x v="0"/>
    <n v="912865"/>
    <n v="7.0000000000000007E-2"/>
    <n v="36"/>
    <d v="2023-06-16T00:00:00"/>
    <n v="327"/>
    <n v="8"/>
    <n v="3"/>
    <n v="28186.621030007755"/>
    <x v="0"/>
    <x v="0"/>
  </r>
  <r>
    <s v="C07886"/>
    <s v="Brandon Stark"/>
    <s v="Hyderabad"/>
    <x v="0"/>
    <x v="2"/>
    <n v="1142473"/>
    <n v="7.0000000000000007E-2"/>
    <n v="84"/>
    <d v="2022-09-24T00:00:00"/>
    <n v="491"/>
    <n v="32"/>
    <n v="5"/>
    <n v="17242.979377291864"/>
    <x v="0"/>
    <x v="0"/>
  </r>
  <r>
    <s v="C07887"/>
    <s v="Peter Moran"/>
    <s v="Kolkata"/>
    <x v="3"/>
    <x v="1"/>
    <n v="453028"/>
    <n v="7.0000000000000007E-2"/>
    <n v="36"/>
    <d v="2024-06-05T00:00:00"/>
    <n v="376"/>
    <n v="3"/>
    <n v="1"/>
    <n v="13988.18943872572"/>
    <x v="0"/>
    <x v="0"/>
  </r>
  <r>
    <s v="C07888"/>
    <s v="Sara Larson"/>
    <s v="Hyderabad"/>
    <x v="0"/>
    <x v="0"/>
    <n v="973529"/>
    <n v="0.08"/>
    <n v="60"/>
    <d v="2023-12-07T00:00:00"/>
    <n v="796"/>
    <n v="28"/>
    <n v="1"/>
    <n v="19739.657855205081"/>
    <x v="1"/>
    <x v="0"/>
  </r>
  <r>
    <s v="C07889"/>
    <s v="William Walsh"/>
    <s v="Kolkata"/>
    <x v="3"/>
    <x v="0"/>
    <n v="328730"/>
    <n v="0.08"/>
    <n v="60"/>
    <d v="2023-06-09T00:00:00"/>
    <n v="307"/>
    <n v="39"/>
    <n v="4"/>
    <n v="6665.459094430229"/>
    <x v="0"/>
    <x v="0"/>
  </r>
  <r>
    <s v="C07890"/>
    <s v="Adam Reid"/>
    <s v="Delhi"/>
    <x v="1"/>
    <x v="1"/>
    <n v="651915"/>
    <n v="0.09"/>
    <n v="60"/>
    <d v="2021-01-04T00:00:00"/>
    <n v="555"/>
    <n v="31"/>
    <n v="4"/>
    <n v="13532.683147388572"/>
    <x v="0"/>
    <x v="0"/>
  </r>
  <r>
    <s v="C07891"/>
    <s v="Pamela Dougherty"/>
    <s v="Chennai"/>
    <x v="0"/>
    <x v="1"/>
    <n v="747367"/>
    <n v="0.1"/>
    <n v="60"/>
    <d v="2023-10-05T00:00:00"/>
    <n v="500"/>
    <n v="47"/>
    <n v="1"/>
    <n v="15879.340064726437"/>
    <x v="0"/>
    <x v="0"/>
  </r>
  <r>
    <s v="C07892"/>
    <s v="Yvette Rojas"/>
    <s v="Bangalore"/>
    <x v="0"/>
    <x v="2"/>
    <n v="654212"/>
    <n v="0.08"/>
    <n v="84"/>
    <d v="2021-11-29T00:00:00"/>
    <n v="726"/>
    <n v="40"/>
    <n v="3"/>
    <n v="10196.688496799246"/>
    <x v="1"/>
    <x v="0"/>
  </r>
  <r>
    <s v="C07893"/>
    <s v="Ricardo Richards"/>
    <s v="Bangalore"/>
    <x v="0"/>
    <x v="2"/>
    <n v="968077"/>
    <n v="7.0000000000000007E-2"/>
    <n v="84"/>
    <d v="2020-10-08T00:00:00"/>
    <n v="341"/>
    <n v="4"/>
    <n v="0"/>
    <n v="14610.876359117961"/>
    <x v="0"/>
    <x v="0"/>
  </r>
  <r>
    <s v="C07894"/>
    <s v="Ryan Andrews"/>
    <s v="Kolkata"/>
    <x v="3"/>
    <x v="2"/>
    <n v="1266362"/>
    <n v="0.09"/>
    <n v="60"/>
    <d v="2024-05-31T00:00:00"/>
    <n v="418"/>
    <n v="20"/>
    <n v="3"/>
    <n v="26287.592241156115"/>
    <x v="0"/>
    <x v="0"/>
  </r>
  <r>
    <s v="C07895"/>
    <s v="Kathy Fitzgerald"/>
    <s v="Mumbai"/>
    <x v="2"/>
    <x v="1"/>
    <n v="294048"/>
    <n v="0.09"/>
    <n v="84"/>
    <d v="2022-06-21T00:00:00"/>
    <n v="526"/>
    <n v="69"/>
    <n v="5"/>
    <n v="4730.9612842078159"/>
    <x v="0"/>
    <x v="0"/>
  </r>
  <r>
    <s v="C07896"/>
    <s v="Luke Joyce"/>
    <s v="Kolkata"/>
    <x v="3"/>
    <x v="2"/>
    <n v="1052225"/>
    <n v="7.0000000000000007E-2"/>
    <n v="36"/>
    <d v="2021-07-18T00:00:00"/>
    <n v="792"/>
    <n v="29"/>
    <n v="4"/>
    <n v="32489.653249165993"/>
    <x v="1"/>
    <x v="0"/>
  </r>
  <r>
    <s v="C07897"/>
    <s v="Jacqueline Baker"/>
    <s v="Kolkata"/>
    <x v="3"/>
    <x v="2"/>
    <n v="1398605"/>
    <n v="7.0000000000000007E-2"/>
    <n v="84"/>
    <d v="2021-05-23T00:00:00"/>
    <n v="843"/>
    <n v="66"/>
    <n v="0"/>
    <n v="21108.697686489999"/>
    <x v="1"/>
    <x v="0"/>
  </r>
  <r>
    <s v="C07898"/>
    <s v="Theresa Cochran"/>
    <s v="Mumbai"/>
    <x v="2"/>
    <x v="0"/>
    <n v="1688996"/>
    <n v="7.0000000000000007E-2"/>
    <n v="84"/>
    <d v="2021-12-08T00:00:00"/>
    <n v="577"/>
    <n v="54"/>
    <n v="3"/>
    <n v="25491.476119197956"/>
    <x v="0"/>
    <x v="0"/>
  </r>
  <r>
    <s v="C07899"/>
    <s v="Justin Jordan"/>
    <s v="Chennai"/>
    <x v="0"/>
    <x v="0"/>
    <n v="1479541"/>
    <n v="0.09"/>
    <n v="84"/>
    <d v="2024-06-03T00:00:00"/>
    <n v="413"/>
    <n v="58"/>
    <n v="0"/>
    <n v="23804.450937935697"/>
    <x v="0"/>
    <x v="0"/>
  </r>
  <r>
    <s v="C07900"/>
    <s v="Douglas Mayo"/>
    <s v="Chennai"/>
    <x v="0"/>
    <x v="1"/>
    <n v="1919651"/>
    <n v="0.1"/>
    <n v="84"/>
    <d v="2022-07-29T00:00:00"/>
    <n v="724"/>
    <n v="18"/>
    <n v="3"/>
    <n v="31868.479518395558"/>
    <x v="1"/>
    <x v="0"/>
  </r>
  <r>
    <s v="C07901"/>
    <s v="Renee Mason"/>
    <s v="Hyderabad"/>
    <x v="0"/>
    <x v="2"/>
    <n v="1224763"/>
    <n v="0.09"/>
    <n v="84"/>
    <d v="2023-05-10T00:00:00"/>
    <n v="621"/>
    <n v="42"/>
    <n v="1"/>
    <n v="19705.307756999595"/>
    <x v="2"/>
    <x v="0"/>
  </r>
  <r>
    <s v="C07902"/>
    <s v="Nicole Dixon"/>
    <s v="Kolkata"/>
    <x v="3"/>
    <x v="0"/>
    <n v="936857"/>
    <n v="0.08"/>
    <n v="120"/>
    <d v="2021-09-01T00:00:00"/>
    <n v="808"/>
    <n v="54"/>
    <n v="3"/>
    <n v="11366.660606497662"/>
    <x v="1"/>
    <x v="0"/>
  </r>
  <r>
    <s v="C07903"/>
    <s v="Colleen Nelson"/>
    <s v="Mumbai"/>
    <x v="2"/>
    <x v="0"/>
    <n v="1401743"/>
    <n v="0.09"/>
    <n v="36"/>
    <d v="2023-05-24T00:00:00"/>
    <n v="472"/>
    <n v="14"/>
    <n v="2"/>
    <n v="44575.052657943233"/>
    <x v="0"/>
    <x v="0"/>
  </r>
  <r>
    <s v="C07904"/>
    <s v="Dawn Briggs"/>
    <s v="Mumbai"/>
    <x v="2"/>
    <x v="1"/>
    <n v="588619"/>
    <n v="7.0000000000000007E-2"/>
    <n v="120"/>
    <d v="2020-11-02T00:00:00"/>
    <n v="485"/>
    <n v="23"/>
    <n v="3"/>
    <n v="6834.3656929187273"/>
    <x v="0"/>
    <x v="0"/>
  </r>
  <r>
    <s v="C07905"/>
    <s v="Timothy Cox"/>
    <s v="Hyderabad"/>
    <x v="0"/>
    <x v="2"/>
    <n v="1170328"/>
    <n v="0.09"/>
    <n v="36"/>
    <d v="2022-03-29T00:00:00"/>
    <n v="839"/>
    <n v="25"/>
    <n v="0"/>
    <n v="37216.117524443063"/>
    <x v="1"/>
    <x v="0"/>
  </r>
  <r>
    <s v="C07906"/>
    <s v="Lori Guerra"/>
    <s v="Mumbai"/>
    <x v="2"/>
    <x v="2"/>
    <n v="1959116"/>
    <n v="0.08"/>
    <n v="60"/>
    <d v="2020-11-19T00:00:00"/>
    <n v="713"/>
    <n v="13"/>
    <n v="5"/>
    <n v="39723.80847273986"/>
    <x v="1"/>
    <x v="0"/>
  </r>
  <r>
    <s v="C07907"/>
    <s v="Crystal Stone"/>
    <s v="Mumbai"/>
    <x v="2"/>
    <x v="0"/>
    <n v="225419"/>
    <n v="0.09"/>
    <n v="60"/>
    <d v="2020-09-01T00:00:00"/>
    <n v="505"/>
    <n v="5"/>
    <n v="5"/>
    <n v="4679.3276767694942"/>
    <x v="0"/>
    <x v="0"/>
  </r>
  <r>
    <s v="C07908"/>
    <s v="Molly Coleman"/>
    <s v="Mumbai"/>
    <x v="2"/>
    <x v="1"/>
    <n v="1421097"/>
    <n v="0.08"/>
    <n v="36"/>
    <d v="2022-03-14T00:00:00"/>
    <n v="501"/>
    <n v="22"/>
    <n v="3"/>
    <n v="44532.014948142998"/>
    <x v="0"/>
    <x v="0"/>
  </r>
  <r>
    <s v="C07909"/>
    <s v="Audrey Grimes"/>
    <s v="Chennai"/>
    <x v="0"/>
    <x v="1"/>
    <n v="1031713"/>
    <n v="7.0000000000000007E-2"/>
    <n v="60"/>
    <d v="2021-08-24T00:00:00"/>
    <n v="796"/>
    <n v="32"/>
    <n v="2"/>
    <n v="20429.153949659642"/>
    <x v="1"/>
    <x v="0"/>
  </r>
  <r>
    <s v="C07910"/>
    <s v="Margaret Warren"/>
    <s v="Hyderabad"/>
    <x v="0"/>
    <x v="1"/>
    <n v="723072"/>
    <n v="0.09"/>
    <n v="120"/>
    <d v="2023-01-20T00:00:00"/>
    <n v="496"/>
    <n v="57"/>
    <n v="1"/>
    <n v="9159.5705077140392"/>
    <x v="0"/>
    <x v="0"/>
  </r>
  <r>
    <s v="C07911"/>
    <s v="Ronald Clark"/>
    <s v="Kolkata"/>
    <x v="3"/>
    <x v="1"/>
    <n v="575345"/>
    <n v="7.0000000000000007E-2"/>
    <n v="120"/>
    <d v="2021-07-16T00:00:00"/>
    <n v="689"/>
    <n v="9"/>
    <n v="4"/>
    <n v="6680.2432976039254"/>
    <x v="2"/>
    <x v="0"/>
  </r>
  <r>
    <s v="C07912"/>
    <s v="Johnny Wilkerson"/>
    <s v="Kolkata"/>
    <x v="3"/>
    <x v="2"/>
    <n v="1269298"/>
    <n v="0.08"/>
    <n v="60"/>
    <d v="2023-04-15T00:00:00"/>
    <n v="654"/>
    <n v="33"/>
    <n v="4"/>
    <n v="25736.78671749491"/>
    <x v="2"/>
    <x v="0"/>
  </r>
  <r>
    <s v="C07913"/>
    <s v="Benjamin Mcdonald"/>
    <s v="Mumbai"/>
    <x v="2"/>
    <x v="0"/>
    <n v="1196114"/>
    <n v="0.09"/>
    <n v="60"/>
    <d v="2023-12-02T00:00:00"/>
    <n v="423"/>
    <n v="13"/>
    <n v="5"/>
    <n v="24829.359303215198"/>
    <x v="0"/>
    <x v="0"/>
  </r>
  <r>
    <s v="C07914"/>
    <s v="Felicia Mann"/>
    <s v="Kolkata"/>
    <x v="3"/>
    <x v="2"/>
    <n v="1560074"/>
    <n v="0.1"/>
    <n v="84"/>
    <d v="2022-04-07T00:00:00"/>
    <n v="315"/>
    <n v="67"/>
    <n v="3"/>
    <n v="25899.075569560006"/>
    <x v="0"/>
    <x v="0"/>
  </r>
  <r>
    <s v="C07915"/>
    <s v="Catherine Lynch"/>
    <s v="Mumbai"/>
    <x v="2"/>
    <x v="2"/>
    <n v="674345"/>
    <n v="7.0000000000000007E-2"/>
    <n v="120"/>
    <d v="2024-02-11T00:00:00"/>
    <n v="499"/>
    <n v="78"/>
    <n v="3"/>
    <n v="7829.717241868304"/>
    <x v="0"/>
    <x v="0"/>
  </r>
  <r>
    <s v="C07916"/>
    <s v="Cheryl Anthony"/>
    <s v="Delhi"/>
    <x v="1"/>
    <x v="0"/>
    <n v="1417977"/>
    <n v="0.1"/>
    <n v="36"/>
    <d v="2023-01-25T00:00:00"/>
    <n v="798"/>
    <n v="22"/>
    <n v="3"/>
    <n v="45754.129295556093"/>
    <x v="1"/>
    <x v="0"/>
  </r>
  <r>
    <s v="C07917"/>
    <s v="Jasmine Anderson"/>
    <s v="Mumbai"/>
    <x v="2"/>
    <x v="2"/>
    <n v="1117338"/>
    <n v="7.0000000000000007E-2"/>
    <n v="120"/>
    <d v="2020-08-18T00:00:00"/>
    <n v="427"/>
    <n v="64"/>
    <n v="1"/>
    <n v="12973.241595317895"/>
    <x v="0"/>
    <x v="0"/>
  </r>
  <r>
    <s v="C07918"/>
    <s v="Jessica Rodriguez"/>
    <s v="Kolkata"/>
    <x v="3"/>
    <x v="2"/>
    <n v="650590"/>
    <n v="0.08"/>
    <n v="84"/>
    <d v="2023-09-21T00:00:00"/>
    <n v="427"/>
    <n v="11"/>
    <n v="4"/>
    <n v="10140.235228232776"/>
    <x v="0"/>
    <x v="0"/>
  </r>
  <r>
    <s v="C07919"/>
    <s v="Benjamin Campbell"/>
    <s v="Chennai"/>
    <x v="0"/>
    <x v="0"/>
    <n v="763239"/>
    <n v="0.09"/>
    <n v="84"/>
    <d v="2022-09-20T00:00:00"/>
    <n v="620"/>
    <n v="9"/>
    <n v="4"/>
    <n v="12279.812002113562"/>
    <x v="2"/>
    <x v="0"/>
  </r>
  <r>
    <s v="C07920"/>
    <s v="Andrew Rodriguez"/>
    <s v="Kolkata"/>
    <x v="3"/>
    <x v="1"/>
    <n v="706900"/>
    <n v="7.0000000000000007E-2"/>
    <n v="84"/>
    <d v="2020-08-25T00:00:00"/>
    <n v="432"/>
    <n v="65"/>
    <n v="3"/>
    <n v="10669.015479409682"/>
    <x v="0"/>
    <x v="0"/>
  </r>
  <r>
    <s v="C07921"/>
    <s v="Jessica Jefferson"/>
    <s v="Delhi"/>
    <x v="1"/>
    <x v="2"/>
    <n v="1247460"/>
    <n v="0.09"/>
    <n v="36"/>
    <d v="2021-01-15T00:00:00"/>
    <n v="368"/>
    <n v="27"/>
    <n v="0"/>
    <n v="39668.894503969605"/>
    <x v="0"/>
    <x v="0"/>
  </r>
  <r>
    <s v="C07922"/>
    <s v="Alex Hernandez"/>
    <s v="Kolkata"/>
    <x v="3"/>
    <x v="2"/>
    <n v="200568"/>
    <n v="0.1"/>
    <n v="84"/>
    <d v="2020-08-30T00:00:00"/>
    <n v="420"/>
    <n v="38"/>
    <n v="2"/>
    <n v="3329.6662779044523"/>
    <x v="0"/>
    <x v="0"/>
  </r>
  <r>
    <s v="C07923"/>
    <s v="Elizabeth Rodriguez"/>
    <s v="Mumbai"/>
    <x v="2"/>
    <x v="1"/>
    <n v="614736"/>
    <n v="0.1"/>
    <n v="84"/>
    <d v="2024-02-29T00:00:00"/>
    <n v="483"/>
    <n v="2"/>
    <n v="0"/>
    <n v="10205.345463951735"/>
    <x v="0"/>
    <x v="0"/>
  </r>
  <r>
    <s v="C07924"/>
    <s v="Larry Ford"/>
    <s v="Mumbai"/>
    <x v="2"/>
    <x v="2"/>
    <n v="1385601"/>
    <n v="7.0000000000000007E-2"/>
    <n v="84"/>
    <d v="2024-04-10T00:00:00"/>
    <n v="745"/>
    <n v="13"/>
    <n v="3"/>
    <n v="20912.432476001606"/>
    <x v="1"/>
    <x v="0"/>
  </r>
  <r>
    <s v="C07925"/>
    <s v="Robert Bennett Jr."/>
    <s v="Kolkata"/>
    <x v="3"/>
    <x v="2"/>
    <n v="260628"/>
    <n v="0.09"/>
    <n v="120"/>
    <d v="2021-05-25T00:00:00"/>
    <n v="533"/>
    <n v="24"/>
    <n v="3"/>
    <n v="3301.5253560980022"/>
    <x v="0"/>
    <x v="0"/>
  </r>
  <r>
    <s v="C07926"/>
    <s v="Christina Andrade"/>
    <s v="Hyderabad"/>
    <x v="0"/>
    <x v="0"/>
    <n v="666501"/>
    <n v="7.0000000000000007E-2"/>
    <n v="36"/>
    <d v="2020-10-29T00:00:00"/>
    <n v="506"/>
    <n v="17"/>
    <n v="0"/>
    <n v="20579.615937867264"/>
    <x v="0"/>
    <x v="0"/>
  </r>
  <r>
    <s v="C07927"/>
    <s v="William Flores"/>
    <s v="Kolkata"/>
    <x v="3"/>
    <x v="2"/>
    <n v="1162896"/>
    <n v="7.0000000000000007E-2"/>
    <n v="36"/>
    <d v="2020-08-06T00:00:00"/>
    <n v="305"/>
    <n v="31"/>
    <n v="0"/>
    <n v="35906.852436353569"/>
    <x v="0"/>
    <x v="0"/>
  </r>
  <r>
    <s v="C07928"/>
    <s v="Maria Aguilar"/>
    <s v="Bangalore"/>
    <x v="0"/>
    <x v="2"/>
    <n v="1110664"/>
    <n v="7.0000000000000007E-2"/>
    <n v="84"/>
    <d v="2023-01-29T00:00:00"/>
    <n v="653"/>
    <n v="13"/>
    <n v="2"/>
    <n v="16762.8963197384"/>
    <x v="2"/>
    <x v="0"/>
  </r>
  <r>
    <s v="C07929"/>
    <s v="Jennifer Martinez"/>
    <s v="Bangalore"/>
    <x v="0"/>
    <x v="2"/>
    <n v="306858"/>
    <n v="0.09"/>
    <n v="84"/>
    <d v="2023-12-07T00:00:00"/>
    <n v="634"/>
    <n v="68"/>
    <n v="1"/>
    <n v="4937.062376718909"/>
    <x v="2"/>
    <x v="0"/>
  </r>
  <r>
    <s v="C07930"/>
    <s v="Brittany Beltran"/>
    <s v="Bangalore"/>
    <x v="0"/>
    <x v="2"/>
    <n v="1898258"/>
    <n v="0.08"/>
    <n v="120"/>
    <d v="2022-08-12T00:00:00"/>
    <n v="337"/>
    <n v="111"/>
    <n v="3"/>
    <n v="23031.107660581114"/>
    <x v="0"/>
    <x v="0"/>
  </r>
  <r>
    <s v="C07931"/>
    <s v="Kyle Pearson"/>
    <s v="Delhi"/>
    <x v="1"/>
    <x v="0"/>
    <n v="926368"/>
    <n v="0.1"/>
    <n v="36"/>
    <d v="2020-10-08T00:00:00"/>
    <n v="829"/>
    <n v="3"/>
    <n v="4"/>
    <n v="29891.289666380842"/>
    <x v="1"/>
    <x v="0"/>
  </r>
  <r>
    <s v="C07932"/>
    <s v="Brianna Mays"/>
    <s v="Mumbai"/>
    <x v="2"/>
    <x v="1"/>
    <n v="1976521"/>
    <n v="7.0000000000000007E-2"/>
    <n v="120"/>
    <d v="2022-11-14T00:00:00"/>
    <n v="618"/>
    <n v="67"/>
    <n v="1"/>
    <n v="22949.084745367403"/>
    <x v="2"/>
    <x v="0"/>
  </r>
  <r>
    <s v="C07933"/>
    <s v="Tara Clark"/>
    <s v="Hyderabad"/>
    <x v="0"/>
    <x v="0"/>
    <n v="456314"/>
    <n v="0.08"/>
    <n v="36"/>
    <d v="2024-03-31T00:00:00"/>
    <n v="332"/>
    <n v="29"/>
    <n v="0"/>
    <n v="14299.222269167358"/>
    <x v="0"/>
    <x v="0"/>
  </r>
  <r>
    <s v="C07934"/>
    <s v="Kurt Chang"/>
    <s v="Mumbai"/>
    <x v="2"/>
    <x v="0"/>
    <n v="907755"/>
    <n v="0.09"/>
    <n v="84"/>
    <d v="2024-05-23T00:00:00"/>
    <n v="648"/>
    <n v="0"/>
    <n v="1"/>
    <n v="14604.941235941293"/>
    <x v="2"/>
    <x v="0"/>
  </r>
  <r>
    <s v="C07935"/>
    <s v="John Peterson"/>
    <s v="Chennai"/>
    <x v="0"/>
    <x v="0"/>
    <n v="114375"/>
    <n v="0.1"/>
    <n v="36"/>
    <d v="2021-07-05T00:00:00"/>
    <n v="567"/>
    <n v="22"/>
    <n v="5"/>
    <n v="3690.5595352951623"/>
    <x v="0"/>
    <x v="0"/>
  </r>
  <r>
    <s v="C07936"/>
    <s v="Susan Davis"/>
    <s v="Kolkata"/>
    <x v="3"/>
    <x v="1"/>
    <n v="1513634"/>
    <n v="7.0000000000000007E-2"/>
    <n v="36"/>
    <d v="2024-05-30T00:00:00"/>
    <n v="825"/>
    <n v="30"/>
    <n v="1"/>
    <n v="46736.623636720389"/>
    <x v="1"/>
    <x v="0"/>
  </r>
  <r>
    <s v="C07937"/>
    <s v="Emily Smith"/>
    <s v="Delhi"/>
    <x v="1"/>
    <x v="1"/>
    <n v="159823"/>
    <n v="0.08"/>
    <n v="120"/>
    <d v="2020-11-10T00:00:00"/>
    <n v="686"/>
    <n v="30"/>
    <n v="5"/>
    <n v="1939.0940112656208"/>
    <x v="2"/>
    <x v="0"/>
  </r>
  <r>
    <s v="C07938"/>
    <s v="Edward Sanchez"/>
    <s v="Delhi"/>
    <x v="1"/>
    <x v="2"/>
    <n v="484499"/>
    <n v="0.08"/>
    <n v="60"/>
    <d v="2020-12-26T00:00:00"/>
    <n v="808"/>
    <n v="14"/>
    <n v="3"/>
    <n v="9823.8927563421403"/>
    <x v="1"/>
    <x v="0"/>
  </r>
  <r>
    <s v="C07939"/>
    <s v="Robert Morris"/>
    <s v="Bangalore"/>
    <x v="0"/>
    <x v="2"/>
    <n v="224257"/>
    <n v="0.09"/>
    <n v="60"/>
    <d v="2023-09-28T00:00:00"/>
    <n v="449"/>
    <n v="58"/>
    <n v="5"/>
    <n v="4655.2064679964706"/>
    <x v="0"/>
    <x v="0"/>
  </r>
  <r>
    <s v="C07940"/>
    <s v="Michael Steele"/>
    <s v="Hyderabad"/>
    <x v="0"/>
    <x v="1"/>
    <n v="796150"/>
    <n v="7.0000000000000007E-2"/>
    <n v="84"/>
    <d v="2024-03-03T00:00:00"/>
    <n v="775"/>
    <n v="29"/>
    <n v="2"/>
    <n v="12016.037167820086"/>
    <x v="1"/>
    <x v="0"/>
  </r>
  <r>
    <s v="C07941"/>
    <s v="Michael Nguyen"/>
    <s v="Delhi"/>
    <x v="1"/>
    <x v="2"/>
    <n v="1868639"/>
    <n v="0.08"/>
    <n v="60"/>
    <d v="2023-10-24T00:00:00"/>
    <n v="728"/>
    <n v="48"/>
    <n v="5"/>
    <n v="37889.261146707053"/>
    <x v="1"/>
    <x v="0"/>
  </r>
  <r>
    <s v="C07942"/>
    <s v="Sara Thompson"/>
    <s v="Mumbai"/>
    <x v="2"/>
    <x v="2"/>
    <n v="1336701"/>
    <n v="0.08"/>
    <n v="36"/>
    <d v="2023-10-19T00:00:00"/>
    <n v="652"/>
    <n v="13"/>
    <n v="4"/>
    <n v="41887.351048660079"/>
    <x v="2"/>
    <x v="0"/>
  </r>
  <r>
    <s v="C07943"/>
    <s v="Wyatt Morrison"/>
    <s v="Hyderabad"/>
    <x v="0"/>
    <x v="1"/>
    <n v="1712431"/>
    <n v="0.09"/>
    <n v="84"/>
    <d v="2022-04-22T00:00:00"/>
    <n v="398"/>
    <n v="24"/>
    <n v="5"/>
    <n v="27551.436373916073"/>
    <x v="0"/>
    <x v="0"/>
  </r>
  <r>
    <s v="C07944"/>
    <s v="Carol Martin"/>
    <s v="Kolkata"/>
    <x v="3"/>
    <x v="2"/>
    <n v="1797336"/>
    <n v="0.1"/>
    <n v="84"/>
    <d v="2022-06-02T00:00:00"/>
    <n v="448"/>
    <n v="53"/>
    <n v="0"/>
    <n v="29837.905694147008"/>
    <x v="0"/>
    <x v="0"/>
  </r>
  <r>
    <s v="C07945"/>
    <s v="Anthony Richard"/>
    <s v="Kolkata"/>
    <x v="3"/>
    <x v="2"/>
    <n v="1827987"/>
    <n v="7.0000000000000007E-2"/>
    <n v="36"/>
    <d v="2020-07-09T00:00:00"/>
    <n v="769"/>
    <n v="10"/>
    <n v="3"/>
    <n v="56442.93166764066"/>
    <x v="1"/>
    <x v="0"/>
  </r>
  <r>
    <s v="C07946"/>
    <s v="Kenneth Farrell"/>
    <s v="Mumbai"/>
    <x v="2"/>
    <x v="1"/>
    <n v="1569384"/>
    <n v="0.09"/>
    <n v="36"/>
    <d v="2022-04-21T00:00:00"/>
    <n v="564"/>
    <n v="15"/>
    <n v="0"/>
    <n v="49905.991640788357"/>
    <x v="0"/>
    <x v="0"/>
  </r>
  <r>
    <s v="C07947"/>
    <s v="Lisa Hudson"/>
    <s v="Hyderabad"/>
    <x v="0"/>
    <x v="2"/>
    <n v="291108"/>
    <n v="7.0000000000000007E-2"/>
    <n v="36"/>
    <d v="2023-09-30T00:00:00"/>
    <n v="504"/>
    <n v="27"/>
    <n v="2"/>
    <n v="8988.5699142846952"/>
    <x v="0"/>
    <x v="0"/>
  </r>
  <r>
    <s v="C07948"/>
    <s v="Christopher Kelly"/>
    <s v="Hyderabad"/>
    <x v="0"/>
    <x v="2"/>
    <n v="1604046"/>
    <n v="7.0000000000000007E-2"/>
    <n v="60"/>
    <d v="2021-10-17T00:00:00"/>
    <n v="669"/>
    <n v="59"/>
    <n v="2"/>
    <n v="31762.03331385351"/>
    <x v="2"/>
    <x v="0"/>
  </r>
  <r>
    <s v="C07949"/>
    <s v="Mr. Bruce Shea DDS"/>
    <s v="Delhi"/>
    <x v="1"/>
    <x v="2"/>
    <n v="185400"/>
    <n v="7.0000000000000007E-2"/>
    <n v="120"/>
    <d v="2022-07-07T00:00:00"/>
    <n v="430"/>
    <n v="69"/>
    <n v="5"/>
    <n v="2152.6512047132901"/>
    <x v="0"/>
    <x v="0"/>
  </r>
  <r>
    <s v="C07950"/>
    <s v="Tanya Smith"/>
    <s v="Bangalore"/>
    <x v="0"/>
    <x v="0"/>
    <n v="484097"/>
    <n v="0.08"/>
    <n v="60"/>
    <d v="2023-04-01T00:00:00"/>
    <n v="833"/>
    <n v="16"/>
    <n v="1"/>
    <n v="9815.7416458381958"/>
    <x v="1"/>
    <x v="0"/>
  </r>
  <r>
    <s v="C07951"/>
    <s v="Antonio Nguyen"/>
    <s v="Mumbai"/>
    <x v="2"/>
    <x v="2"/>
    <n v="1377619"/>
    <n v="0.08"/>
    <n v="84"/>
    <d v="2022-05-28T00:00:00"/>
    <n v="607"/>
    <n v="47"/>
    <n v="4"/>
    <n v="21471.865099191211"/>
    <x v="2"/>
    <x v="0"/>
  </r>
  <r>
    <s v="C07952"/>
    <s v="Nicole Scott"/>
    <s v="Bangalore"/>
    <x v="0"/>
    <x v="1"/>
    <n v="426336"/>
    <n v="0.09"/>
    <n v="36"/>
    <d v="2023-04-08T00:00:00"/>
    <n v="794"/>
    <n v="17"/>
    <n v="3"/>
    <n v="13557.370823308473"/>
    <x v="1"/>
    <x v="0"/>
  </r>
  <r>
    <s v="C07953"/>
    <s v="Kathryn Jenkins"/>
    <s v="Mumbai"/>
    <x v="2"/>
    <x v="1"/>
    <n v="1350923"/>
    <n v="0.09"/>
    <n v="120"/>
    <d v="2021-01-26T00:00:00"/>
    <n v="769"/>
    <n v="45"/>
    <n v="3"/>
    <n v="17112.921630200828"/>
    <x v="1"/>
    <x v="0"/>
  </r>
  <r>
    <s v="C07954"/>
    <s v="Jasmine Romero"/>
    <s v="Mumbai"/>
    <x v="2"/>
    <x v="2"/>
    <n v="314191"/>
    <n v="0.08"/>
    <n v="84"/>
    <d v="2024-03-30T00:00:00"/>
    <n v="746"/>
    <n v="25"/>
    <n v="4"/>
    <n v="4897.0482893891458"/>
    <x v="1"/>
    <x v="0"/>
  </r>
  <r>
    <s v="C07955"/>
    <s v="Annette Cooper"/>
    <s v="Delhi"/>
    <x v="1"/>
    <x v="2"/>
    <n v="1128554"/>
    <n v="0.1"/>
    <n v="120"/>
    <d v="2022-06-07T00:00:00"/>
    <n v="655"/>
    <n v="98"/>
    <n v="3"/>
    <n v="14913.924271085965"/>
    <x v="2"/>
    <x v="0"/>
  </r>
  <r>
    <s v="C07956"/>
    <s v="Erin Barker"/>
    <s v="Chennai"/>
    <x v="0"/>
    <x v="1"/>
    <n v="268368"/>
    <n v="7.0000000000000007E-2"/>
    <n v="36"/>
    <d v="2024-05-13T00:00:00"/>
    <n v="471"/>
    <n v="8"/>
    <n v="5"/>
    <n v="8286.424731566136"/>
    <x v="0"/>
    <x v="0"/>
  </r>
  <r>
    <s v="C07957"/>
    <s v="Natasha Vasquez"/>
    <s v="Chennai"/>
    <x v="0"/>
    <x v="1"/>
    <n v="570809"/>
    <n v="0.1"/>
    <n v="84"/>
    <d v="2023-08-22T00:00:00"/>
    <n v="515"/>
    <n v="82"/>
    <n v="5"/>
    <n v="9476.1052532027188"/>
    <x v="0"/>
    <x v="0"/>
  </r>
  <r>
    <s v="C07958"/>
    <s v="Alan Sutton DDS"/>
    <s v="Mumbai"/>
    <x v="2"/>
    <x v="1"/>
    <n v="254554"/>
    <n v="0.09"/>
    <n v="84"/>
    <d v="2020-09-05T00:00:00"/>
    <n v="823"/>
    <n v="27"/>
    <n v="2"/>
    <n v="4095.5392274058527"/>
    <x v="1"/>
    <x v="0"/>
  </r>
  <r>
    <s v="C07959"/>
    <s v="Elizabeth Spencer"/>
    <s v="Mumbai"/>
    <x v="2"/>
    <x v="0"/>
    <n v="1726366"/>
    <n v="0.09"/>
    <n v="120"/>
    <d v="2021-05-31T00:00:00"/>
    <n v="595"/>
    <n v="72"/>
    <n v="4"/>
    <n v="21868.874882612319"/>
    <x v="0"/>
    <x v="0"/>
  </r>
  <r>
    <s v="C07960"/>
    <s v="Sarah White"/>
    <s v="Bangalore"/>
    <x v="0"/>
    <x v="0"/>
    <n v="1418493"/>
    <n v="0.08"/>
    <n v="120"/>
    <d v="2022-03-09T00:00:00"/>
    <n v="832"/>
    <n v="25"/>
    <n v="4"/>
    <n v="17210.234329991334"/>
    <x v="1"/>
    <x v="0"/>
  </r>
  <r>
    <s v="C07961"/>
    <s v="Amber Harris"/>
    <s v="Kolkata"/>
    <x v="3"/>
    <x v="1"/>
    <n v="859204"/>
    <n v="0.08"/>
    <n v="84"/>
    <d v="2022-07-14T00:00:00"/>
    <n v="593"/>
    <n v="27"/>
    <n v="0"/>
    <n v="13391.73775963128"/>
    <x v="0"/>
    <x v="0"/>
  </r>
  <r>
    <s v="C07962"/>
    <s v="Meghan Bowman"/>
    <s v="Bangalore"/>
    <x v="0"/>
    <x v="1"/>
    <n v="816382"/>
    <n v="0.08"/>
    <n v="84"/>
    <d v="2020-07-30T00:00:00"/>
    <n v="477"/>
    <n v="8"/>
    <n v="2"/>
    <n v="12724.304886480166"/>
    <x v="0"/>
    <x v="0"/>
  </r>
  <r>
    <s v="C07963"/>
    <s v="Alison Austin"/>
    <s v="Chennai"/>
    <x v="0"/>
    <x v="2"/>
    <n v="510398"/>
    <n v="0.09"/>
    <n v="120"/>
    <d v="2020-08-13T00:00:00"/>
    <n v="730"/>
    <n v="108"/>
    <n v="0"/>
    <n v="6465.5061570579828"/>
    <x v="1"/>
    <x v="0"/>
  </r>
  <r>
    <s v="C07964"/>
    <s v="Kelly Miller"/>
    <s v="Hyderabad"/>
    <x v="0"/>
    <x v="0"/>
    <n v="1617829"/>
    <n v="0.08"/>
    <n v="84"/>
    <d v="2022-06-25T00:00:00"/>
    <n v="781"/>
    <n v="13"/>
    <n v="2"/>
    <n v="25215.829660856463"/>
    <x v="1"/>
    <x v="0"/>
  </r>
  <r>
    <s v="C07965"/>
    <s v="Patrick Brown"/>
    <s v="Hyderabad"/>
    <x v="0"/>
    <x v="2"/>
    <n v="970776"/>
    <n v="7.0000000000000007E-2"/>
    <n v="36"/>
    <d v="2023-09-05T00:00:00"/>
    <n v="347"/>
    <n v="4"/>
    <n v="0"/>
    <n v="29974.744586578312"/>
    <x v="0"/>
    <x v="0"/>
  </r>
  <r>
    <s v="C07966"/>
    <s v="Jeffrey Anderson"/>
    <s v="Delhi"/>
    <x v="1"/>
    <x v="1"/>
    <n v="440440"/>
    <n v="0.08"/>
    <n v="36"/>
    <d v="2024-01-14T00:00:00"/>
    <n v="443"/>
    <n v="13"/>
    <n v="4"/>
    <n v="13801.788803832604"/>
    <x v="0"/>
    <x v="0"/>
  </r>
  <r>
    <s v="C07967"/>
    <s v="Misty Guzman"/>
    <s v="Mumbai"/>
    <x v="2"/>
    <x v="2"/>
    <n v="323576"/>
    <n v="0.08"/>
    <n v="36"/>
    <d v="2024-04-01T00:00:00"/>
    <n v="727"/>
    <n v="32"/>
    <n v="1"/>
    <n v="10139.695790547948"/>
    <x v="1"/>
    <x v="0"/>
  </r>
  <r>
    <s v="C07968"/>
    <s v="John Foster"/>
    <s v="Delhi"/>
    <x v="1"/>
    <x v="1"/>
    <n v="421476"/>
    <n v="0.09"/>
    <n v="84"/>
    <d v="2024-03-22T00:00:00"/>
    <n v="401"/>
    <n v="33"/>
    <n v="1"/>
    <n v="6781.1603487280081"/>
    <x v="0"/>
    <x v="0"/>
  </r>
  <r>
    <s v="C07969"/>
    <s v="Michelle Perez"/>
    <s v="Delhi"/>
    <x v="1"/>
    <x v="2"/>
    <n v="1817229"/>
    <n v="0.08"/>
    <n v="60"/>
    <d v="2022-02-13T00:00:00"/>
    <n v="722"/>
    <n v="47"/>
    <n v="5"/>
    <n v="36846.851716339705"/>
    <x v="1"/>
    <x v="0"/>
  </r>
  <r>
    <s v="C07970"/>
    <s v="Ashley Hoffman"/>
    <s v="Delhi"/>
    <x v="1"/>
    <x v="1"/>
    <n v="718601"/>
    <n v="0.09"/>
    <n v="84"/>
    <d v="2020-09-12T00:00:00"/>
    <n v="507"/>
    <n v="60"/>
    <n v="0"/>
    <n v="11561.627726741961"/>
    <x v="0"/>
    <x v="0"/>
  </r>
  <r>
    <s v="C07971"/>
    <s v="Jessica Lopez"/>
    <s v="Mumbai"/>
    <x v="2"/>
    <x v="0"/>
    <n v="176228"/>
    <n v="0.09"/>
    <n v="84"/>
    <d v="2021-06-07T00:00:00"/>
    <n v="427"/>
    <n v="79"/>
    <n v="3"/>
    <n v="2835.3460836100735"/>
    <x v="0"/>
    <x v="0"/>
  </r>
  <r>
    <s v="C07972"/>
    <s v="Ethan Cruz"/>
    <s v="Hyderabad"/>
    <x v="0"/>
    <x v="0"/>
    <n v="1907477"/>
    <n v="0.1"/>
    <n v="120"/>
    <d v="2024-05-02T00:00:00"/>
    <n v="812"/>
    <n v="103"/>
    <n v="0"/>
    <n v="25207.449113501207"/>
    <x v="1"/>
    <x v="0"/>
  </r>
  <r>
    <s v="C07973"/>
    <s v="Cathy Anderson"/>
    <s v="Chennai"/>
    <x v="0"/>
    <x v="0"/>
    <n v="361427"/>
    <n v="0.09"/>
    <n v="36"/>
    <d v="2023-02-25T00:00:00"/>
    <n v="513"/>
    <n v="11"/>
    <n v="3"/>
    <n v="11493.281976084381"/>
    <x v="0"/>
    <x v="0"/>
  </r>
  <r>
    <s v="C07974"/>
    <s v="Manuel Davis"/>
    <s v="Bangalore"/>
    <x v="0"/>
    <x v="2"/>
    <n v="490495"/>
    <n v="0.08"/>
    <n v="60"/>
    <d v="2024-05-17T00:00:00"/>
    <n v="702"/>
    <n v="12"/>
    <n v="2"/>
    <n v="9945.4700164954684"/>
    <x v="1"/>
    <x v="0"/>
  </r>
  <r>
    <s v="C07975"/>
    <s v="Amy Contreras"/>
    <s v="Mumbai"/>
    <x v="2"/>
    <x v="2"/>
    <n v="969313"/>
    <n v="7.0000000000000007E-2"/>
    <n v="60"/>
    <d v="2020-08-21T00:00:00"/>
    <n v="496"/>
    <n v="45"/>
    <n v="3"/>
    <n v="19193.559160741832"/>
    <x v="0"/>
    <x v="0"/>
  </r>
  <r>
    <s v="C07976"/>
    <s v="Jason Gamble"/>
    <s v="Kolkata"/>
    <x v="3"/>
    <x v="0"/>
    <n v="1579958"/>
    <n v="0.08"/>
    <n v="36"/>
    <d v="2022-05-17T00:00:00"/>
    <n v="335"/>
    <n v="21"/>
    <n v="3"/>
    <n v="49510.141301711359"/>
    <x v="0"/>
    <x v="0"/>
  </r>
  <r>
    <s v="C07977"/>
    <s v="John Davidson"/>
    <s v="Chennai"/>
    <x v="0"/>
    <x v="0"/>
    <n v="1054187"/>
    <n v="0.08"/>
    <n v="60"/>
    <d v="2022-06-04T00:00:00"/>
    <n v="505"/>
    <n v="45"/>
    <n v="4"/>
    <n v="21375.111265719952"/>
    <x v="0"/>
    <x v="0"/>
  </r>
  <r>
    <s v="C07978"/>
    <s v="Michael Lopez"/>
    <s v="Chennai"/>
    <x v="0"/>
    <x v="2"/>
    <n v="715058"/>
    <n v="0.09"/>
    <n v="84"/>
    <d v="2024-04-25T00:00:00"/>
    <n v="440"/>
    <n v="58"/>
    <n v="4"/>
    <n v="11504.624122466646"/>
    <x v="0"/>
    <x v="0"/>
  </r>
  <r>
    <s v="C07979"/>
    <s v="Christian Spencer"/>
    <s v="Kolkata"/>
    <x v="3"/>
    <x v="2"/>
    <n v="1016539"/>
    <n v="0.08"/>
    <n v="120"/>
    <d v="2021-05-19T00:00:00"/>
    <n v="306"/>
    <n v="112"/>
    <n v="1"/>
    <n v="12333.423143840017"/>
    <x v="0"/>
    <x v="0"/>
  </r>
  <r>
    <s v="C07980"/>
    <s v="James Herrera"/>
    <s v="Delhi"/>
    <x v="1"/>
    <x v="2"/>
    <n v="1000733"/>
    <n v="0.09"/>
    <n v="36"/>
    <d v="2022-09-06T00:00:00"/>
    <n v="538"/>
    <n v="0"/>
    <n v="4"/>
    <n v="31823.041863980423"/>
    <x v="0"/>
    <x v="0"/>
  </r>
  <r>
    <s v="C07981"/>
    <s v="Kathleen Hughes"/>
    <s v="Bangalore"/>
    <x v="0"/>
    <x v="0"/>
    <n v="1220034"/>
    <n v="0.1"/>
    <n v="36"/>
    <d v="2024-05-02T00:00:00"/>
    <n v="682"/>
    <n v="0"/>
    <n v="3"/>
    <n v="39367.065460846323"/>
    <x v="2"/>
    <x v="0"/>
  </r>
  <r>
    <s v="C07982"/>
    <s v="Jennifer Greene"/>
    <s v="Kolkata"/>
    <x v="3"/>
    <x v="0"/>
    <n v="1015672"/>
    <n v="0.1"/>
    <n v="120"/>
    <d v="2022-08-31T00:00:00"/>
    <n v="522"/>
    <n v="85"/>
    <n v="4"/>
    <n v="13422.180323017263"/>
    <x v="0"/>
    <x v="0"/>
  </r>
  <r>
    <s v="C07983"/>
    <s v="Derek Navarro"/>
    <s v="Chennai"/>
    <x v="0"/>
    <x v="0"/>
    <n v="1454926"/>
    <n v="7.0000000000000007E-2"/>
    <n v="84"/>
    <d v="2024-02-05T00:00:00"/>
    <n v="771"/>
    <n v="34"/>
    <n v="3"/>
    <n v="21958.732515766886"/>
    <x v="1"/>
    <x v="0"/>
  </r>
  <r>
    <s v="C07984"/>
    <s v="Kristen Thompson"/>
    <s v="Chennai"/>
    <x v="0"/>
    <x v="1"/>
    <n v="591745"/>
    <n v="7.0000000000000007E-2"/>
    <n v="36"/>
    <d v="2023-12-01T00:00:00"/>
    <n v="336"/>
    <n v="9"/>
    <n v="2"/>
    <n v="18271.367684599521"/>
    <x v="0"/>
    <x v="0"/>
  </r>
  <r>
    <s v="C07985"/>
    <s v="Samantha Pratt"/>
    <s v="Chennai"/>
    <x v="0"/>
    <x v="2"/>
    <n v="806428"/>
    <n v="7.0000000000000007E-2"/>
    <n v="120"/>
    <d v="2022-11-29T00:00:00"/>
    <n v="634"/>
    <n v="66"/>
    <n v="3"/>
    <n v="9363.312867931656"/>
    <x v="2"/>
    <x v="0"/>
  </r>
  <r>
    <s v="C07986"/>
    <s v="Lauren Taylor"/>
    <s v="Delhi"/>
    <x v="1"/>
    <x v="2"/>
    <n v="541958"/>
    <n v="0.09"/>
    <n v="60"/>
    <d v="2022-02-22T00:00:00"/>
    <n v="507"/>
    <n v="10"/>
    <n v="3"/>
    <n v="11250.156681764365"/>
    <x v="0"/>
    <x v="0"/>
  </r>
  <r>
    <s v="C07987"/>
    <s v="Courtney White"/>
    <s v="Chennai"/>
    <x v="0"/>
    <x v="1"/>
    <n v="1158420"/>
    <n v="0.1"/>
    <n v="120"/>
    <d v="2024-03-05T00:00:00"/>
    <n v="744"/>
    <n v="64"/>
    <n v="3"/>
    <n v="15308.605661857033"/>
    <x v="1"/>
    <x v="0"/>
  </r>
  <r>
    <s v="C07988"/>
    <s v="Ashley Davis DVM"/>
    <s v="Bangalore"/>
    <x v="0"/>
    <x v="2"/>
    <n v="1805943"/>
    <n v="0.09"/>
    <n v="60"/>
    <d v="2021-10-13T00:00:00"/>
    <n v="371"/>
    <n v="5"/>
    <n v="3"/>
    <n v="37488.406312547442"/>
    <x v="0"/>
    <x v="0"/>
  </r>
  <r>
    <s v="C07989"/>
    <s v="Daniel Gibson"/>
    <s v="Delhi"/>
    <x v="1"/>
    <x v="1"/>
    <n v="224513"/>
    <n v="0.1"/>
    <n v="84"/>
    <d v="2023-08-31T00:00:00"/>
    <n v="386"/>
    <n v="39"/>
    <n v="5"/>
    <n v="3727.1816294282357"/>
    <x v="0"/>
    <x v="0"/>
  </r>
  <r>
    <s v="C07990"/>
    <s v="Larry Leon"/>
    <s v="Bangalore"/>
    <x v="0"/>
    <x v="2"/>
    <n v="1866585"/>
    <n v="0.1"/>
    <n v="60"/>
    <d v="2021-03-16T00:00:00"/>
    <n v="712"/>
    <n v="46"/>
    <n v="2"/>
    <n v="39659.414952382693"/>
    <x v="1"/>
    <x v="0"/>
  </r>
  <r>
    <s v="C07991"/>
    <s v="Mark Lawson"/>
    <s v="Kolkata"/>
    <x v="3"/>
    <x v="2"/>
    <n v="1670875"/>
    <n v="0.08"/>
    <n v="36"/>
    <d v="2021-12-15T00:00:00"/>
    <n v="318"/>
    <n v="21"/>
    <n v="2"/>
    <n v="52359.149640368269"/>
    <x v="0"/>
    <x v="0"/>
  </r>
  <r>
    <s v="C07992"/>
    <s v="Erica Glover"/>
    <s v="Hyderabad"/>
    <x v="0"/>
    <x v="2"/>
    <n v="239239"/>
    <n v="7.0000000000000007E-2"/>
    <n v="60"/>
    <d v="2022-07-12T00:00:00"/>
    <n v="356"/>
    <n v="42"/>
    <n v="1"/>
    <n v="4737.2189375946828"/>
    <x v="0"/>
    <x v="0"/>
  </r>
  <r>
    <s v="C07993"/>
    <s v="Joseph Williams"/>
    <s v="Hyderabad"/>
    <x v="0"/>
    <x v="2"/>
    <n v="1302235"/>
    <n v="0.1"/>
    <n v="36"/>
    <d v="2024-04-20T00:00:00"/>
    <n v="638"/>
    <n v="35"/>
    <n v="3"/>
    <n v="42019.460515366962"/>
    <x v="2"/>
    <x v="0"/>
  </r>
  <r>
    <s v="C07994"/>
    <s v="Jonathan Gonzalez"/>
    <s v="Bangalore"/>
    <x v="0"/>
    <x v="2"/>
    <n v="1374865"/>
    <n v="0.08"/>
    <n v="84"/>
    <d v="2024-03-26T00:00:00"/>
    <n v="833"/>
    <n v="38"/>
    <n v="1"/>
    <n v="21428.940664726259"/>
    <x v="1"/>
    <x v="0"/>
  </r>
  <r>
    <s v="C07995"/>
    <s v="Brittany Mcintyre"/>
    <s v="Mumbai"/>
    <x v="2"/>
    <x v="1"/>
    <n v="494978"/>
    <n v="7.0000000000000007E-2"/>
    <n v="84"/>
    <d v="2021-04-19T00:00:00"/>
    <n v="583"/>
    <n v="42"/>
    <n v="1"/>
    <n v="7470.5445522241416"/>
    <x v="0"/>
    <x v="0"/>
  </r>
  <r>
    <s v="C07996"/>
    <s v="Todd Hood"/>
    <s v="Kolkata"/>
    <x v="3"/>
    <x v="1"/>
    <n v="454047"/>
    <n v="0.09"/>
    <n v="120"/>
    <d v="2022-06-12T00:00:00"/>
    <n v="346"/>
    <n v="54"/>
    <n v="1"/>
    <n v="5751.6755043979529"/>
    <x v="0"/>
    <x v="0"/>
  </r>
  <r>
    <s v="C07997"/>
    <s v="Brandon Smith"/>
    <s v="Kolkata"/>
    <x v="3"/>
    <x v="1"/>
    <n v="1686692"/>
    <n v="7.0000000000000007E-2"/>
    <n v="36"/>
    <d v="2023-05-17T00:00:00"/>
    <n v="579"/>
    <n v="3"/>
    <n v="5"/>
    <n v="52080.152266047924"/>
    <x v="0"/>
    <x v="0"/>
  </r>
  <r>
    <s v="C07998"/>
    <s v="Brenda Chapman"/>
    <s v="Bangalore"/>
    <x v="0"/>
    <x v="0"/>
    <n v="1628530"/>
    <n v="7.0000000000000007E-2"/>
    <n v="84"/>
    <d v="2023-05-11T00:00:00"/>
    <n v="427"/>
    <n v="38"/>
    <n v="5"/>
    <n v="24578.882131394894"/>
    <x v="0"/>
    <x v="0"/>
  </r>
  <r>
    <s v="C07999"/>
    <s v="James Perry"/>
    <s v="Chennai"/>
    <x v="0"/>
    <x v="2"/>
    <n v="104471"/>
    <n v="0.09"/>
    <n v="36"/>
    <d v="2022-11-27T00:00:00"/>
    <n v="657"/>
    <n v="0"/>
    <n v="5"/>
    <n v="3322.1498707166634"/>
    <x v="2"/>
    <x v="0"/>
  </r>
  <r>
    <s v="C08000"/>
    <s v="Bethany Hines"/>
    <s v="Chennai"/>
    <x v="0"/>
    <x v="0"/>
    <n v="607796"/>
    <n v="0.09"/>
    <n v="120"/>
    <d v="2020-08-21T00:00:00"/>
    <n v="579"/>
    <n v="91"/>
    <n v="1"/>
    <n v="7699.3028582306633"/>
    <x v="0"/>
    <x v="0"/>
  </r>
  <r>
    <s v="C08001"/>
    <s v="Norman Sandoval"/>
    <s v="Bangalore"/>
    <x v="0"/>
    <x v="0"/>
    <n v="942089"/>
    <n v="0.08"/>
    <n v="120"/>
    <d v="2022-02-19T00:00:00"/>
    <n v="560"/>
    <n v="9"/>
    <n v="1"/>
    <n v="11430.139203864384"/>
    <x v="0"/>
    <x v="0"/>
  </r>
  <r>
    <s v="C08002"/>
    <s v="Jennifer Rivera"/>
    <s v="Delhi"/>
    <x v="1"/>
    <x v="2"/>
    <n v="735873"/>
    <n v="0.1"/>
    <n v="60"/>
    <d v="2021-08-08T00:00:00"/>
    <n v="627"/>
    <n v="44"/>
    <n v="2"/>
    <n v="15635.126532815118"/>
    <x v="2"/>
    <x v="0"/>
  </r>
  <r>
    <s v="C08003"/>
    <s v="Gary Jones"/>
    <s v="Kolkata"/>
    <x v="3"/>
    <x v="1"/>
    <n v="1566666"/>
    <n v="0.08"/>
    <n v="84"/>
    <d v="2021-02-13T00:00:00"/>
    <n v="648"/>
    <n v="27"/>
    <n v="4"/>
    <n v="24418.392173372678"/>
    <x v="2"/>
    <x v="0"/>
  </r>
  <r>
    <s v="C08004"/>
    <s v="Alisha Collins"/>
    <s v="Kolkata"/>
    <x v="3"/>
    <x v="2"/>
    <n v="127496"/>
    <n v="0.09"/>
    <n v="60"/>
    <d v="2022-02-14T00:00:00"/>
    <n v="559"/>
    <n v="1"/>
    <n v="4"/>
    <n v="2646.6072579392307"/>
    <x v="0"/>
    <x v="0"/>
  </r>
  <r>
    <s v="C08005"/>
    <s v="Erika Novak"/>
    <s v="Chennai"/>
    <x v="0"/>
    <x v="2"/>
    <n v="693861"/>
    <n v="0.09"/>
    <n v="60"/>
    <d v="2023-09-24T00:00:00"/>
    <n v="676"/>
    <n v="43"/>
    <n v="1"/>
    <n v="14403.413115713218"/>
    <x v="2"/>
    <x v="0"/>
  </r>
  <r>
    <s v="C08006"/>
    <s v="Henry Palmer"/>
    <s v="Bangalore"/>
    <x v="0"/>
    <x v="0"/>
    <n v="1571794"/>
    <n v="0.1"/>
    <n v="84"/>
    <d v="2021-01-21T00:00:00"/>
    <n v="490"/>
    <n v="57"/>
    <n v="3"/>
    <n v="26093.641446355108"/>
    <x v="0"/>
    <x v="0"/>
  </r>
  <r>
    <s v="C08007"/>
    <s v="Tiffany Martin"/>
    <s v="Bangalore"/>
    <x v="0"/>
    <x v="1"/>
    <n v="140183"/>
    <n v="7.0000000000000007E-2"/>
    <n v="36"/>
    <d v="2021-03-18T00:00:00"/>
    <n v="469"/>
    <n v="9"/>
    <n v="2"/>
    <n v="4328.4440698784347"/>
    <x v="0"/>
    <x v="0"/>
  </r>
  <r>
    <s v="C08008"/>
    <s v="Matthew Mcbride"/>
    <s v="Hyderabad"/>
    <x v="0"/>
    <x v="2"/>
    <n v="357802"/>
    <n v="0.09"/>
    <n v="60"/>
    <d v="2020-10-07T00:00:00"/>
    <n v="849"/>
    <n v="2"/>
    <n v="4"/>
    <n v="7427.3810166999165"/>
    <x v="1"/>
    <x v="0"/>
  </r>
  <r>
    <s v="C08009"/>
    <s v="David Diaz"/>
    <s v="Hyderabad"/>
    <x v="0"/>
    <x v="1"/>
    <n v="438474"/>
    <n v="7.0000000000000007E-2"/>
    <n v="120"/>
    <d v="2023-01-16T00:00:00"/>
    <n v="315"/>
    <n v="77"/>
    <n v="3"/>
    <n v="5091.0549316906963"/>
    <x v="0"/>
    <x v="0"/>
  </r>
  <r>
    <s v="C08010"/>
    <s v="Helen Lopez"/>
    <s v="Kolkata"/>
    <x v="3"/>
    <x v="1"/>
    <n v="850672"/>
    <n v="7.0000000000000007E-2"/>
    <n v="84"/>
    <d v="2024-06-19T00:00:00"/>
    <n v="379"/>
    <n v="9"/>
    <n v="3"/>
    <n v="12838.920265809016"/>
    <x v="0"/>
    <x v="0"/>
  </r>
  <r>
    <s v="C08011"/>
    <s v="Caroline Benitez"/>
    <s v="Mumbai"/>
    <x v="2"/>
    <x v="0"/>
    <n v="547164"/>
    <n v="0.08"/>
    <n v="36"/>
    <d v="2024-05-24T00:00:00"/>
    <n v="750"/>
    <n v="3"/>
    <n v="1"/>
    <n v="17146.13107133835"/>
    <x v="1"/>
    <x v="0"/>
  </r>
  <r>
    <s v="C08012"/>
    <s v="Cameron Smith"/>
    <s v="Kolkata"/>
    <x v="3"/>
    <x v="2"/>
    <n v="1977603"/>
    <n v="0.08"/>
    <n v="60"/>
    <d v="2021-02-19T00:00:00"/>
    <n v="810"/>
    <n v="38"/>
    <n v="3"/>
    <n v="40098.658173949756"/>
    <x v="1"/>
    <x v="0"/>
  </r>
  <r>
    <s v="C08013"/>
    <s v="James Robbins"/>
    <s v="Chennai"/>
    <x v="0"/>
    <x v="0"/>
    <n v="916371"/>
    <n v="7.0000000000000007E-2"/>
    <n v="84"/>
    <d v="2022-07-19T00:00:00"/>
    <n v="541"/>
    <n v="59"/>
    <n v="3"/>
    <n v="13830.494247958877"/>
    <x v="0"/>
    <x v="0"/>
  </r>
  <r>
    <s v="C08014"/>
    <s v="David Smith"/>
    <s v="Mumbai"/>
    <x v="2"/>
    <x v="0"/>
    <n v="1066281"/>
    <n v="0.08"/>
    <n v="84"/>
    <d v="2024-04-25T00:00:00"/>
    <n v="503"/>
    <n v="59"/>
    <n v="0"/>
    <n v="16619.28427949288"/>
    <x v="0"/>
    <x v="0"/>
  </r>
  <r>
    <s v="C08015"/>
    <s v="Michael Gonzales"/>
    <s v="Hyderabad"/>
    <x v="0"/>
    <x v="1"/>
    <n v="174405"/>
    <n v="7.0000000000000007E-2"/>
    <n v="84"/>
    <d v="2021-03-23T00:00:00"/>
    <n v="535"/>
    <n v="30"/>
    <n v="1"/>
    <n v="2632.2388522937413"/>
    <x v="0"/>
    <x v="0"/>
  </r>
  <r>
    <s v="C08016"/>
    <s v="Matthew Taylor"/>
    <s v="Chennai"/>
    <x v="0"/>
    <x v="1"/>
    <n v="518798"/>
    <n v="0.08"/>
    <n v="84"/>
    <d v="2020-12-10T00:00:00"/>
    <n v="691"/>
    <n v="73"/>
    <n v="3"/>
    <n v="8086.0968596761522"/>
    <x v="2"/>
    <x v="0"/>
  </r>
  <r>
    <s v="C08017"/>
    <s v="Joseph Mccall"/>
    <s v="Mumbai"/>
    <x v="2"/>
    <x v="2"/>
    <n v="1701162"/>
    <n v="0.09"/>
    <n v="36"/>
    <d v="2021-11-22T00:00:00"/>
    <n v="495"/>
    <n v="15"/>
    <n v="0"/>
    <n v="54096.496811250014"/>
    <x v="0"/>
    <x v="0"/>
  </r>
  <r>
    <s v="C08018"/>
    <s v="Deborah Ortiz"/>
    <s v="Chennai"/>
    <x v="0"/>
    <x v="2"/>
    <n v="291761"/>
    <n v="0.1"/>
    <n v="60"/>
    <d v="2022-11-26T00:00:00"/>
    <n v="597"/>
    <n v="34"/>
    <n v="5"/>
    <n v="6199.0590120043435"/>
    <x v="0"/>
    <x v="0"/>
  </r>
  <r>
    <s v="C08019"/>
    <s v="Jeffrey Sanchez"/>
    <s v="Mumbai"/>
    <x v="2"/>
    <x v="1"/>
    <n v="395731"/>
    <n v="0.1"/>
    <n v="120"/>
    <d v="2021-12-29T00:00:00"/>
    <n v="502"/>
    <n v="11"/>
    <n v="2"/>
    <n v="5229.614325695642"/>
    <x v="0"/>
    <x v="0"/>
  </r>
  <r>
    <s v="C08020"/>
    <s v="Samantha Cunningham"/>
    <s v="Mumbai"/>
    <x v="2"/>
    <x v="1"/>
    <n v="136947"/>
    <n v="7.0000000000000007E-2"/>
    <n v="60"/>
    <d v="2023-09-10T00:00:00"/>
    <n v="618"/>
    <n v="44"/>
    <n v="4"/>
    <n v="2711.7147365052479"/>
    <x v="2"/>
    <x v="0"/>
  </r>
  <r>
    <s v="C08021"/>
    <s v="Debra Stevens"/>
    <s v="Chennai"/>
    <x v="0"/>
    <x v="1"/>
    <n v="259539"/>
    <n v="0.09"/>
    <n v="120"/>
    <d v="2022-01-14T00:00:00"/>
    <n v="650"/>
    <n v="25"/>
    <n v="5"/>
    <n v="3287.7303643365999"/>
    <x v="2"/>
    <x v="0"/>
  </r>
  <r>
    <s v="C08022"/>
    <s v="Adrian Ashley"/>
    <s v="Hyderabad"/>
    <x v="0"/>
    <x v="2"/>
    <n v="1140479"/>
    <n v="7.0000000000000007E-2"/>
    <n v="60"/>
    <d v="2022-09-07T00:00:00"/>
    <n v="710"/>
    <n v="19"/>
    <n v="3"/>
    <n v="22582.851110099298"/>
    <x v="1"/>
    <x v="0"/>
  </r>
  <r>
    <s v="C08023"/>
    <s v="Robert Mitchell MD"/>
    <s v="Kolkata"/>
    <x v="3"/>
    <x v="1"/>
    <n v="789334"/>
    <n v="7.0000000000000007E-2"/>
    <n v="84"/>
    <d v="2021-06-24T00:00:00"/>
    <n v="632"/>
    <n v="21"/>
    <n v="1"/>
    <n v="11913.165461061482"/>
    <x v="2"/>
    <x v="0"/>
  </r>
  <r>
    <s v="C08024"/>
    <s v="John Lozano"/>
    <s v="Bangalore"/>
    <x v="0"/>
    <x v="0"/>
    <n v="384525"/>
    <n v="0.08"/>
    <n v="60"/>
    <d v="2021-09-08T00:00:00"/>
    <n v="632"/>
    <n v="43"/>
    <n v="1"/>
    <n v="7796.780513752271"/>
    <x v="2"/>
    <x v="0"/>
  </r>
  <r>
    <s v="C08025"/>
    <s v="Kimberly Lee"/>
    <s v="Mumbai"/>
    <x v="2"/>
    <x v="0"/>
    <n v="1484012"/>
    <n v="0.09"/>
    <n v="60"/>
    <d v="2020-07-13T00:00:00"/>
    <n v="757"/>
    <n v="48"/>
    <n v="4"/>
    <n v="30805.648256172066"/>
    <x v="1"/>
    <x v="0"/>
  </r>
  <r>
    <s v="C08026"/>
    <s v="Caroline Murray"/>
    <s v="Bangalore"/>
    <x v="0"/>
    <x v="1"/>
    <n v="1593241"/>
    <n v="0.09"/>
    <n v="120"/>
    <d v="2022-06-21T00:00:00"/>
    <n v="663"/>
    <n v="56"/>
    <n v="3"/>
    <n v="20182.503644562123"/>
    <x v="2"/>
    <x v="0"/>
  </r>
  <r>
    <s v="C08027"/>
    <s v="Sarah Silva"/>
    <s v="Mumbai"/>
    <x v="2"/>
    <x v="0"/>
    <n v="603113"/>
    <n v="0.08"/>
    <n v="84"/>
    <d v="2024-03-30T00:00:00"/>
    <n v="480"/>
    <n v="15"/>
    <n v="5"/>
    <n v="9400.2485270372345"/>
    <x v="0"/>
    <x v="0"/>
  </r>
  <r>
    <s v="C08028"/>
    <s v="Courtney Whitehead"/>
    <s v="Bangalore"/>
    <x v="0"/>
    <x v="2"/>
    <n v="100258"/>
    <n v="0.1"/>
    <n v="84"/>
    <d v="2022-10-25T00:00:00"/>
    <n v="306"/>
    <n v="55"/>
    <n v="2"/>
    <n v="1664.4015081675273"/>
    <x v="0"/>
    <x v="0"/>
  </r>
  <r>
    <s v="C08029"/>
    <s v="Joel Rich"/>
    <s v="Chennai"/>
    <x v="0"/>
    <x v="1"/>
    <n v="511626"/>
    <n v="7.0000000000000007E-2"/>
    <n v="84"/>
    <d v="2023-01-07T00:00:00"/>
    <n v="587"/>
    <n v="5"/>
    <n v="1"/>
    <n v="7721.8074885676306"/>
    <x v="0"/>
    <x v="0"/>
  </r>
  <r>
    <s v="C08030"/>
    <s v="Patrick Duffy"/>
    <s v="Mumbai"/>
    <x v="2"/>
    <x v="2"/>
    <n v="1065149"/>
    <n v="0.08"/>
    <n v="36"/>
    <d v="2020-09-07T00:00:00"/>
    <n v="763"/>
    <n v="21"/>
    <n v="0"/>
    <n v="33377.898334877609"/>
    <x v="1"/>
    <x v="0"/>
  </r>
  <r>
    <s v="C08031"/>
    <s v="Justin Carr"/>
    <s v="Chennai"/>
    <x v="0"/>
    <x v="2"/>
    <n v="512773"/>
    <n v="0.08"/>
    <n v="120"/>
    <d v="2021-11-23T00:00:00"/>
    <n v="321"/>
    <n v="24"/>
    <n v="5"/>
    <n v="6221.3514540379438"/>
    <x v="0"/>
    <x v="0"/>
  </r>
  <r>
    <s v="C08032"/>
    <s v="Carol Williams"/>
    <s v="Mumbai"/>
    <x v="2"/>
    <x v="0"/>
    <n v="341228"/>
    <n v="0.09"/>
    <n v="36"/>
    <d v="2022-12-25T00:00:00"/>
    <n v="316"/>
    <n v="22"/>
    <n v="1"/>
    <n v="10850.95917608624"/>
    <x v="0"/>
    <x v="0"/>
  </r>
  <r>
    <s v="C08033"/>
    <s v="Erika Meadows"/>
    <s v="Hyderabad"/>
    <x v="0"/>
    <x v="0"/>
    <n v="1418134"/>
    <n v="0.1"/>
    <n v="60"/>
    <d v="2022-02-09T00:00:00"/>
    <n v="723"/>
    <n v="59"/>
    <n v="2"/>
    <n v="30131.156504569724"/>
    <x v="1"/>
    <x v="0"/>
  </r>
  <r>
    <s v="C08034"/>
    <s v="Bethany House"/>
    <s v="Delhi"/>
    <x v="1"/>
    <x v="2"/>
    <n v="420417"/>
    <n v="7.0000000000000007E-2"/>
    <n v="60"/>
    <d v="2021-12-19T00:00:00"/>
    <n v="715"/>
    <n v="60"/>
    <n v="0"/>
    <n v="8324.7604867381306"/>
    <x v="1"/>
    <x v="1"/>
  </r>
  <r>
    <s v="C08035"/>
    <s v="David Byrd"/>
    <s v="Mumbai"/>
    <x v="2"/>
    <x v="0"/>
    <n v="757020"/>
    <n v="0.09"/>
    <n v="60"/>
    <d v="2021-02-09T00:00:00"/>
    <n v="696"/>
    <n v="31"/>
    <n v="3"/>
    <n v="15714.49007345451"/>
    <x v="2"/>
    <x v="0"/>
  </r>
  <r>
    <s v="C08036"/>
    <s v="Kristy Morrison"/>
    <s v="Bangalore"/>
    <x v="0"/>
    <x v="0"/>
    <n v="1710203"/>
    <n v="0.1"/>
    <n v="120"/>
    <d v="2021-05-07T00:00:00"/>
    <n v="790"/>
    <n v="84"/>
    <n v="2"/>
    <n v="22600.458666739942"/>
    <x v="1"/>
    <x v="0"/>
  </r>
  <r>
    <s v="C08037"/>
    <s v="Katie Sawyer"/>
    <s v="Hyderabad"/>
    <x v="0"/>
    <x v="2"/>
    <n v="1420318"/>
    <n v="0.08"/>
    <n v="120"/>
    <d v="2022-06-14T00:00:00"/>
    <n v="826"/>
    <n v="52"/>
    <n v="5"/>
    <n v="17232.376615961184"/>
    <x v="1"/>
    <x v="0"/>
  </r>
  <r>
    <s v="C08038"/>
    <s v="Russell Bowen"/>
    <s v="Delhi"/>
    <x v="1"/>
    <x v="1"/>
    <n v="1971325"/>
    <n v="7.0000000000000007E-2"/>
    <n v="60"/>
    <d v="2024-03-10T00:00:00"/>
    <n v="511"/>
    <n v="14"/>
    <n v="1"/>
    <n v="39034.597712554547"/>
    <x v="0"/>
    <x v="0"/>
  </r>
  <r>
    <s v="C08039"/>
    <s v="Marcus Morgan"/>
    <s v="Hyderabad"/>
    <x v="0"/>
    <x v="0"/>
    <n v="1725042"/>
    <n v="0.08"/>
    <n v="36"/>
    <d v="2022-07-20T00:00:00"/>
    <n v="763"/>
    <n v="0"/>
    <n v="1"/>
    <n v="54056.546548317594"/>
    <x v="1"/>
    <x v="0"/>
  </r>
  <r>
    <s v="C08040"/>
    <s v="Derek Mcdaniel"/>
    <s v="Kolkata"/>
    <x v="3"/>
    <x v="2"/>
    <n v="1497308"/>
    <n v="0.1"/>
    <n v="36"/>
    <d v="2023-05-12T00:00:00"/>
    <n v="694"/>
    <n v="4"/>
    <n v="2"/>
    <n v="48313.917522830416"/>
    <x v="2"/>
    <x v="0"/>
  </r>
  <r>
    <s v="C08041"/>
    <s v="Carlos Cooper"/>
    <s v="Bangalore"/>
    <x v="0"/>
    <x v="2"/>
    <n v="1406716"/>
    <n v="7.0000000000000007E-2"/>
    <n v="84"/>
    <d v="2021-02-20T00:00:00"/>
    <n v="422"/>
    <n v="39"/>
    <n v="5"/>
    <n v="21231.114413825537"/>
    <x v="0"/>
    <x v="0"/>
  </r>
  <r>
    <s v="C08042"/>
    <s v="Paul Rodriguez"/>
    <s v="Hyderabad"/>
    <x v="0"/>
    <x v="2"/>
    <n v="985983"/>
    <n v="7.0000000000000007E-2"/>
    <n v="120"/>
    <d v="2021-11-03T00:00:00"/>
    <n v="342"/>
    <n v="101"/>
    <n v="1"/>
    <n v="11448.09866654166"/>
    <x v="0"/>
    <x v="0"/>
  </r>
  <r>
    <s v="C08043"/>
    <s v="David Gates"/>
    <s v="Bangalore"/>
    <x v="0"/>
    <x v="2"/>
    <n v="1322977"/>
    <n v="0.09"/>
    <n v="60"/>
    <d v="2023-06-07T00:00:00"/>
    <n v="707"/>
    <n v="1"/>
    <n v="3"/>
    <n v="27462.826522296145"/>
    <x v="1"/>
    <x v="0"/>
  </r>
  <r>
    <s v="C08044"/>
    <s v="Brittany Patel"/>
    <s v="Bangalore"/>
    <x v="0"/>
    <x v="1"/>
    <n v="1863030"/>
    <n v="0.08"/>
    <n v="120"/>
    <d v="2022-02-25T00:00:00"/>
    <n v="620"/>
    <n v="90"/>
    <n v="3"/>
    <n v="22603.694811186062"/>
    <x v="2"/>
    <x v="0"/>
  </r>
  <r>
    <s v="C08045"/>
    <s v="Sherri Fuentes"/>
    <s v="Chennai"/>
    <x v="0"/>
    <x v="2"/>
    <n v="1733003"/>
    <n v="7.0000000000000007E-2"/>
    <n v="36"/>
    <d v="2023-01-13T00:00:00"/>
    <n v="689"/>
    <n v="24"/>
    <n v="0"/>
    <n v="53510.10149898017"/>
    <x v="2"/>
    <x v="0"/>
  </r>
  <r>
    <s v="C08046"/>
    <s v="Grace Dickerson"/>
    <s v="Kolkata"/>
    <x v="3"/>
    <x v="2"/>
    <n v="1389775"/>
    <n v="0.08"/>
    <n v="60"/>
    <d v="2020-12-13T00:00:00"/>
    <n v="461"/>
    <n v="46"/>
    <n v="2"/>
    <n v="28179.62587218012"/>
    <x v="0"/>
    <x v="0"/>
  </r>
  <r>
    <s v="C08047"/>
    <s v="Larry Tran"/>
    <s v="Hyderabad"/>
    <x v="0"/>
    <x v="0"/>
    <n v="1356392"/>
    <n v="7.0000000000000007E-2"/>
    <n v="84"/>
    <d v="2024-01-26T00:00:00"/>
    <n v="344"/>
    <n v="54"/>
    <n v="4"/>
    <n v="20471.590386401836"/>
    <x v="0"/>
    <x v="0"/>
  </r>
  <r>
    <s v="C08048"/>
    <s v="Carl Smith"/>
    <s v="Chennai"/>
    <x v="0"/>
    <x v="1"/>
    <n v="215021"/>
    <n v="0.08"/>
    <n v="84"/>
    <d v="2021-04-03T00:00:00"/>
    <n v="794"/>
    <n v="9"/>
    <n v="0"/>
    <n v="3351.3634070764074"/>
    <x v="1"/>
    <x v="0"/>
  </r>
  <r>
    <s v="C08049"/>
    <s v="Crystal Mayo"/>
    <s v="Delhi"/>
    <x v="1"/>
    <x v="1"/>
    <n v="387978"/>
    <n v="0.1"/>
    <n v="60"/>
    <d v="2024-04-18T00:00:00"/>
    <n v="325"/>
    <n v="53"/>
    <n v="5"/>
    <n v="8243.385912988444"/>
    <x v="0"/>
    <x v="0"/>
  </r>
  <r>
    <s v="C08050"/>
    <s v="Roberto Kelly"/>
    <s v="Delhi"/>
    <x v="1"/>
    <x v="1"/>
    <n v="1931374"/>
    <n v="0.09"/>
    <n v="84"/>
    <d v="2021-05-18T00:00:00"/>
    <n v="399"/>
    <n v="17"/>
    <n v="4"/>
    <n v="31074.027435403696"/>
    <x v="0"/>
    <x v="0"/>
  </r>
  <r>
    <s v="C08051"/>
    <s v="Brooke Vaughn"/>
    <s v="Kolkata"/>
    <x v="3"/>
    <x v="1"/>
    <n v="173804"/>
    <n v="0.1"/>
    <n v="60"/>
    <d v="2020-08-26T00:00:00"/>
    <n v="450"/>
    <n v="12"/>
    <n v="0"/>
    <n v="3692.8213589972715"/>
    <x v="0"/>
    <x v="0"/>
  </r>
  <r>
    <s v="C08052"/>
    <s v="Jeremy Rodriguez"/>
    <s v="Delhi"/>
    <x v="1"/>
    <x v="1"/>
    <n v="879500"/>
    <n v="0.08"/>
    <n v="60"/>
    <d v="2023-08-18T00:00:00"/>
    <n v="529"/>
    <n v="36"/>
    <n v="4"/>
    <n v="17833.088776659832"/>
    <x v="0"/>
    <x v="0"/>
  </r>
  <r>
    <s v="C08053"/>
    <s v="Christopher Mcdonald"/>
    <s v="Bangalore"/>
    <x v="0"/>
    <x v="0"/>
    <n v="853662"/>
    <n v="7.0000000000000007E-2"/>
    <n v="36"/>
    <d v="2022-09-10T00:00:00"/>
    <n v="422"/>
    <n v="15"/>
    <n v="5"/>
    <n v="26358.60426428714"/>
    <x v="0"/>
    <x v="0"/>
  </r>
  <r>
    <s v="C08054"/>
    <s v="Richard Williams"/>
    <s v="Bangalore"/>
    <x v="0"/>
    <x v="0"/>
    <n v="1142545"/>
    <n v="0.1"/>
    <n v="60"/>
    <d v="2023-05-01T00:00:00"/>
    <n v="768"/>
    <n v="38"/>
    <n v="1"/>
    <n v="24275.704699636015"/>
    <x v="1"/>
    <x v="0"/>
  </r>
  <r>
    <s v="C08055"/>
    <s v="Ricky Alvarez"/>
    <s v="Hyderabad"/>
    <x v="0"/>
    <x v="0"/>
    <n v="1081004"/>
    <n v="0.1"/>
    <n v="120"/>
    <d v="2023-02-12T00:00:00"/>
    <n v="846"/>
    <n v="105"/>
    <n v="1"/>
    <n v="14285.547517213188"/>
    <x v="1"/>
    <x v="0"/>
  </r>
  <r>
    <s v="C08056"/>
    <s v="Dalton George"/>
    <s v="Delhi"/>
    <x v="1"/>
    <x v="2"/>
    <n v="116125"/>
    <n v="0.09"/>
    <n v="60"/>
    <d v="2021-08-17T00:00:00"/>
    <n v="433"/>
    <n v="37"/>
    <n v="3"/>
    <n v="2410.5640006603594"/>
    <x v="0"/>
    <x v="0"/>
  </r>
  <r>
    <s v="C08057"/>
    <s v="Richard Blankenship"/>
    <s v="Hyderabad"/>
    <x v="0"/>
    <x v="2"/>
    <n v="318212"/>
    <n v="0.09"/>
    <n v="84"/>
    <d v="2022-06-13T00:00:00"/>
    <n v="566"/>
    <n v="65"/>
    <n v="3"/>
    <n v="5119.7377712833877"/>
    <x v="0"/>
    <x v="0"/>
  </r>
  <r>
    <s v="C08058"/>
    <s v="Mandy Maynard"/>
    <s v="Mumbai"/>
    <x v="2"/>
    <x v="2"/>
    <n v="667810"/>
    <n v="0.08"/>
    <n v="36"/>
    <d v="2024-01-11T00:00:00"/>
    <n v="712"/>
    <n v="9"/>
    <n v="0"/>
    <n v="20926.738218798135"/>
    <x v="1"/>
    <x v="0"/>
  </r>
  <r>
    <s v="C08059"/>
    <s v="Ronald Pena"/>
    <s v="Hyderabad"/>
    <x v="0"/>
    <x v="0"/>
    <n v="235447"/>
    <n v="0.09"/>
    <n v="84"/>
    <d v="2021-05-13T00:00:00"/>
    <n v="426"/>
    <n v="75"/>
    <n v="4"/>
    <n v="3788.1252090912967"/>
    <x v="0"/>
    <x v="0"/>
  </r>
  <r>
    <s v="C08060"/>
    <s v="Ronald Sweeney DVM"/>
    <s v="Kolkata"/>
    <x v="3"/>
    <x v="2"/>
    <n v="396169"/>
    <n v="7.0000000000000007E-2"/>
    <n v="60"/>
    <d v="2022-02-01T00:00:00"/>
    <n v="826"/>
    <n v="5"/>
    <n v="0"/>
    <n v="7844.6210245317352"/>
    <x v="1"/>
    <x v="0"/>
  </r>
  <r>
    <s v="C08061"/>
    <s v="Alison Johnson"/>
    <s v="Delhi"/>
    <x v="1"/>
    <x v="1"/>
    <n v="1692160"/>
    <n v="7.0000000000000007E-2"/>
    <n v="84"/>
    <d v="2020-12-23T00:00:00"/>
    <n v="543"/>
    <n v="82"/>
    <n v="1"/>
    <n v="25539.229358661607"/>
    <x v="0"/>
    <x v="0"/>
  </r>
  <r>
    <s v="C08062"/>
    <s v="Kenneth Pena"/>
    <s v="Bangalore"/>
    <x v="0"/>
    <x v="1"/>
    <n v="707285"/>
    <n v="7.0000000000000007E-2"/>
    <n v="36"/>
    <d v="2024-04-21T00:00:00"/>
    <n v="377"/>
    <n v="28"/>
    <n v="4"/>
    <n v="21838.907456424593"/>
    <x v="0"/>
    <x v="0"/>
  </r>
  <r>
    <s v="C08063"/>
    <s v="Susan Wagner"/>
    <s v="Hyderabad"/>
    <x v="0"/>
    <x v="1"/>
    <n v="1972385"/>
    <n v="0.08"/>
    <n v="36"/>
    <d v="2023-06-15T00:00:00"/>
    <n v="645"/>
    <n v="0"/>
    <n v="3"/>
    <n v="61807.377190644285"/>
    <x v="2"/>
    <x v="0"/>
  </r>
  <r>
    <s v="C08064"/>
    <s v="Brandon Day"/>
    <s v="Mumbai"/>
    <x v="2"/>
    <x v="0"/>
    <n v="812542"/>
    <n v="7.0000000000000007E-2"/>
    <n v="84"/>
    <d v="2020-12-02T00:00:00"/>
    <n v="589"/>
    <n v="30"/>
    <n v="1"/>
    <n v="12263.436378088134"/>
    <x v="0"/>
    <x v="0"/>
  </r>
  <r>
    <s v="C08065"/>
    <s v="Thomas Barker"/>
    <s v="Hyderabad"/>
    <x v="0"/>
    <x v="1"/>
    <n v="1831789"/>
    <n v="0.08"/>
    <n v="36"/>
    <d v="2021-01-04T00:00:00"/>
    <n v="445"/>
    <n v="33"/>
    <n v="2"/>
    <n v="57401.609552228954"/>
    <x v="0"/>
    <x v="0"/>
  </r>
  <r>
    <s v="C08066"/>
    <s v="Kevin Sanchez"/>
    <s v="Kolkata"/>
    <x v="3"/>
    <x v="2"/>
    <n v="1698422"/>
    <n v="7.0000000000000007E-2"/>
    <n v="120"/>
    <d v="2021-04-30T00:00:00"/>
    <n v="388"/>
    <n v="86"/>
    <n v="3"/>
    <n v="19720.119549145391"/>
    <x v="0"/>
    <x v="0"/>
  </r>
  <r>
    <s v="C08067"/>
    <s v="Sara White"/>
    <s v="Bangalore"/>
    <x v="0"/>
    <x v="1"/>
    <n v="1534156"/>
    <n v="0.1"/>
    <n v="60"/>
    <d v="2022-04-18T00:00:00"/>
    <n v="579"/>
    <n v="53"/>
    <n v="0"/>
    <n v="32596.28112606049"/>
    <x v="0"/>
    <x v="0"/>
  </r>
  <r>
    <s v="C08068"/>
    <s v="Jamie Wang"/>
    <s v="Bangalore"/>
    <x v="0"/>
    <x v="0"/>
    <n v="1203589"/>
    <n v="0.09"/>
    <n v="36"/>
    <d v="2022-11-29T00:00:00"/>
    <n v="738"/>
    <n v="14"/>
    <n v="1"/>
    <n v="38273.808432445352"/>
    <x v="1"/>
    <x v="0"/>
  </r>
  <r>
    <s v="C08069"/>
    <s v="Vickie Johnson"/>
    <s v="Delhi"/>
    <x v="1"/>
    <x v="0"/>
    <n v="317614"/>
    <n v="0.08"/>
    <n v="120"/>
    <d v="2021-04-15T00:00:00"/>
    <n v="314"/>
    <n v="115"/>
    <n v="5"/>
    <n v="3853.5342553582332"/>
    <x v="0"/>
    <x v="0"/>
  </r>
  <r>
    <s v="C08070"/>
    <s v="Jordan Murray"/>
    <s v="Mumbai"/>
    <x v="2"/>
    <x v="2"/>
    <n v="1593012"/>
    <n v="0.09"/>
    <n v="36"/>
    <d v="2023-08-29T00:00:00"/>
    <n v="338"/>
    <n v="15"/>
    <n v="3"/>
    <n v="50657.355724077432"/>
    <x v="0"/>
    <x v="0"/>
  </r>
  <r>
    <s v="C08071"/>
    <s v="Keith Spencer"/>
    <s v="Hyderabad"/>
    <x v="0"/>
    <x v="1"/>
    <n v="467447"/>
    <n v="0.1"/>
    <n v="84"/>
    <d v="2020-06-28T00:00:00"/>
    <n v="574"/>
    <n v="15"/>
    <n v="5"/>
    <n v="7760.1736698157365"/>
    <x v="0"/>
    <x v="0"/>
  </r>
  <r>
    <s v="C08072"/>
    <s v="Gabriel Ellis"/>
    <s v="Mumbai"/>
    <x v="2"/>
    <x v="1"/>
    <n v="855235"/>
    <n v="0.08"/>
    <n v="84"/>
    <d v="2022-12-08T00:00:00"/>
    <n v="385"/>
    <n v="55"/>
    <n v="1"/>
    <n v="13329.876074667085"/>
    <x v="0"/>
    <x v="0"/>
  </r>
  <r>
    <s v="C08073"/>
    <s v="Nicholas Phillips"/>
    <s v="Mumbai"/>
    <x v="2"/>
    <x v="2"/>
    <n v="1184275"/>
    <n v="7.0000000000000007E-2"/>
    <n v="36"/>
    <d v="2021-08-19T00:00:00"/>
    <n v="721"/>
    <n v="18"/>
    <n v="2"/>
    <n v="36566.973890238354"/>
    <x v="1"/>
    <x v="0"/>
  </r>
  <r>
    <s v="C08074"/>
    <s v="Nina Harris"/>
    <s v="Kolkata"/>
    <x v="3"/>
    <x v="2"/>
    <n v="960969"/>
    <n v="0.09"/>
    <n v="120"/>
    <d v="2021-11-26T00:00:00"/>
    <n v="408"/>
    <n v="105"/>
    <n v="1"/>
    <n v="12173.149162500349"/>
    <x v="0"/>
    <x v="0"/>
  </r>
  <r>
    <s v="C08075"/>
    <s v="Bradley Stone"/>
    <s v="Delhi"/>
    <x v="1"/>
    <x v="0"/>
    <n v="1399754"/>
    <n v="7.0000000000000007E-2"/>
    <n v="36"/>
    <d v="2020-11-16T00:00:00"/>
    <n v="360"/>
    <n v="11"/>
    <n v="4"/>
    <n v="43220.339845691837"/>
    <x v="0"/>
    <x v="0"/>
  </r>
  <r>
    <s v="C08076"/>
    <s v="Victoria Williams"/>
    <s v="Kolkata"/>
    <x v="3"/>
    <x v="1"/>
    <n v="809747"/>
    <n v="0.09"/>
    <n v="36"/>
    <d v="2022-05-31T00:00:00"/>
    <n v="400"/>
    <n v="35"/>
    <n v="2"/>
    <n v="25749.738122188992"/>
    <x v="0"/>
    <x v="0"/>
  </r>
  <r>
    <s v="C08077"/>
    <s v="Felicia Davis"/>
    <s v="Bangalore"/>
    <x v="0"/>
    <x v="1"/>
    <n v="353212"/>
    <n v="7.0000000000000007E-2"/>
    <n v="36"/>
    <d v="2020-10-12T00:00:00"/>
    <n v="592"/>
    <n v="24"/>
    <n v="0"/>
    <n v="10906.161138011754"/>
    <x v="0"/>
    <x v="0"/>
  </r>
  <r>
    <s v="C08078"/>
    <s v="Miranda Miller"/>
    <s v="Delhi"/>
    <x v="1"/>
    <x v="1"/>
    <n v="1706216"/>
    <n v="0.09"/>
    <n v="60"/>
    <d v="2023-12-02T00:00:00"/>
    <n v="645"/>
    <n v="40"/>
    <n v="4"/>
    <n v="35418.237820888826"/>
    <x v="2"/>
    <x v="0"/>
  </r>
  <r>
    <s v="C08079"/>
    <s v="Debra Huerta"/>
    <s v="Hyderabad"/>
    <x v="0"/>
    <x v="0"/>
    <n v="441853"/>
    <n v="7.0000000000000007E-2"/>
    <n v="36"/>
    <d v="2022-05-06T00:00:00"/>
    <n v="577"/>
    <n v="3"/>
    <n v="4"/>
    <n v="13643.13788125519"/>
    <x v="0"/>
    <x v="0"/>
  </r>
  <r>
    <s v="C08080"/>
    <s v="John Cunningham"/>
    <s v="Chennai"/>
    <x v="0"/>
    <x v="1"/>
    <n v="1553850"/>
    <n v="0.08"/>
    <n v="84"/>
    <d v="2022-09-24T00:00:00"/>
    <n v="739"/>
    <n v="29"/>
    <n v="0"/>
    <n v="24218.639249588068"/>
    <x v="1"/>
    <x v="0"/>
  </r>
  <r>
    <s v="C08081"/>
    <s v="Gary Hughes"/>
    <s v="Hyderabad"/>
    <x v="0"/>
    <x v="2"/>
    <n v="1813267"/>
    <n v="0.1"/>
    <n v="120"/>
    <d v="2022-03-20T00:00:00"/>
    <n v="350"/>
    <n v="18"/>
    <n v="3"/>
    <n v="23962.45702133813"/>
    <x v="0"/>
    <x v="0"/>
  </r>
  <r>
    <s v="C08082"/>
    <s v="Dawn Schaefer"/>
    <s v="Chennai"/>
    <x v="0"/>
    <x v="2"/>
    <n v="1276461"/>
    <n v="0.08"/>
    <n v="120"/>
    <d v="2020-10-01T00:00:00"/>
    <n v="841"/>
    <n v="114"/>
    <n v="5"/>
    <n v="15486.994241843327"/>
    <x v="1"/>
    <x v="0"/>
  </r>
  <r>
    <s v="C08083"/>
    <s v="William Sharp"/>
    <s v="Bangalore"/>
    <x v="0"/>
    <x v="0"/>
    <n v="675987"/>
    <n v="0.1"/>
    <n v="120"/>
    <d v="2022-12-25T00:00:00"/>
    <n v="391"/>
    <n v="69"/>
    <n v="0"/>
    <n v="8933.2180172491408"/>
    <x v="0"/>
    <x v="0"/>
  </r>
  <r>
    <s v="C08084"/>
    <s v="Barry Lopez"/>
    <s v="Bangalore"/>
    <x v="0"/>
    <x v="1"/>
    <n v="1869473"/>
    <n v="0.08"/>
    <n v="84"/>
    <d v="2020-09-08T00:00:00"/>
    <n v="810"/>
    <n v="56"/>
    <n v="5"/>
    <n v="29138.006998001834"/>
    <x v="1"/>
    <x v="0"/>
  </r>
  <r>
    <s v="C08085"/>
    <s v="David Harper"/>
    <s v="Chennai"/>
    <x v="0"/>
    <x v="2"/>
    <n v="286058"/>
    <n v="7.0000000000000007E-2"/>
    <n v="84"/>
    <d v="2023-04-01T00:00:00"/>
    <n v="785"/>
    <n v="29"/>
    <n v="0"/>
    <n v="4317.3818503451339"/>
    <x v="1"/>
    <x v="0"/>
  </r>
  <r>
    <s v="C08086"/>
    <s v="Henry Vance"/>
    <s v="Kolkata"/>
    <x v="3"/>
    <x v="0"/>
    <n v="164242"/>
    <n v="0.08"/>
    <n v="60"/>
    <d v="2023-10-27T00:00:00"/>
    <n v="396"/>
    <n v="13"/>
    <n v="0"/>
    <n v="3330.2355507176394"/>
    <x v="0"/>
    <x v="0"/>
  </r>
  <r>
    <s v="C08087"/>
    <s v="Miss Patricia Lawson MD"/>
    <s v="Kolkata"/>
    <x v="3"/>
    <x v="1"/>
    <n v="1562229"/>
    <n v="0.09"/>
    <n v="60"/>
    <d v="2021-03-07T00:00:00"/>
    <n v="618"/>
    <n v="40"/>
    <n v="0"/>
    <n v="32429.304526911797"/>
    <x v="2"/>
    <x v="0"/>
  </r>
  <r>
    <s v="C08088"/>
    <s v="Melissa Phillips MD"/>
    <s v="Kolkata"/>
    <x v="3"/>
    <x v="2"/>
    <n v="1647625"/>
    <n v="0.08"/>
    <n v="36"/>
    <d v="2021-12-23T00:00:00"/>
    <n v="580"/>
    <n v="18"/>
    <n v="2"/>
    <n v="51630.579143390009"/>
    <x v="0"/>
    <x v="0"/>
  </r>
  <r>
    <s v="C08089"/>
    <s v="Kelly Wong"/>
    <s v="Hyderabad"/>
    <x v="0"/>
    <x v="0"/>
    <n v="1074006"/>
    <n v="0.09"/>
    <n v="60"/>
    <d v="2022-05-06T00:00:00"/>
    <n v="635"/>
    <n v="36"/>
    <n v="3"/>
    <n v="22294.59806323556"/>
    <x v="2"/>
    <x v="0"/>
  </r>
  <r>
    <s v="C08090"/>
    <s v="Kyle Wallace"/>
    <s v="Delhi"/>
    <x v="1"/>
    <x v="2"/>
    <n v="1315596"/>
    <n v="7.0000000000000007E-2"/>
    <n v="36"/>
    <d v="2022-03-31T00:00:00"/>
    <n v="393"/>
    <n v="28"/>
    <n v="3"/>
    <n v="40621.785127695861"/>
    <x v="0"/>
    <x v="0"/>
  </r>
  <r>
    <s v="C08091"/>
    <s v="Shannon Brown"/>
    <s v="Bangalore"/>
    <x v="0"/>
    <x v="0"/>
    <n v="1631730"/>
    <n v="0.08"/>
    <n v="60"/>
    <d v="2022-01-13T00:00:00"/>
    <n v="583"/>
    <n v="23"/>
    <n v="0"/>
    <n v="33085.600852233256"/>
    <x v="0"/>
    <x v="0"/>
  </r>
  <r>
    <s v="C08092"/>
    <s v="Sarah Brooks"/>
    <s v="Chennai"/>
    <x v="0"/>
    <x v="2"/>
    <n v="318088"/>
    <n v="0.09"/>
    <n v="36"/>
    <d v="2021-09-02T00:00:00"/>
    <n v="388"/>
    <n v="12"/>
    <n v="5"/>
    <n v="10115.113362335213"/>
    <x v="0"/>
    <x v="0"/>
  </r>
  <r>
    <s v="C08093"/>
    <s v="Tony Jackson"/>
    <s v="Chennai"/>
    <x v="0"/>
    <x v="1"/>
    <n v="155214"/>
    <n v="0.1"/>
    <n v="120"/>
    <d v="2021-10-08T00:00:00"/>
    <n v="699"/>
    <n v="9"/>
    <n v="3"/>
    <n v="2051.1644474365753"/>
    <x v="2"/>
    <x v="0"/>
  </r>
  <r>
    <s v="C08094"/>
    <s v="John Cruz"/>
    <s v="Chennai"/>
    <x v="0"/>
    <x v="2"/>
    <n v="1573965"/>
    <n v="7.0000000000000007E-2"/>
    <n v="120"/>
    <d v="2022-07-09T00:00:00"/>
    <n v="711"/>
    <n v="71"/>
    <n v="5"/>
    <n v="18275.068249334163"/>
    <x v="1"/>
    <x v="0"/>
  </r>
  <r>
    <s v="C08095"/>
    <s v="Rebecca Rangel"/>
    <s v="Mumbai"/>
    <x v="2"/>
    <x v="2"/>
    <n v="751810"/>
    <n v="0.08"/>
    <n v="36"/>
    <d v="2023-11-02T00:00:00"/>
    <n v="834"/>
    <n v="31"/>
    <n v="1"/>
    <n v="23558.992917558327"/>
    <x v="1"/>
    <x v="0"/>
  </r>
  <r>
    <s v="C08096"/>
    <s v="Jerry Pearson"/>
    <s v="Bangalore"/>
    <x v="0"/>
    <x v="2"/>
    <n v="1711395"/>
    <n v="7.0000000000000007E-2"/>
    <n v="36"/>
    <d v="2024-04-25T00:00:00"/>
    <n v="847"/>
    <n v="24"/>
    <n v="4"/>
    <n v="52842.909189913218"/>
    <x v="1"/>
    <x v="0"/>
  </r>
  <r>
    <s v="C08097"/>
    <s v="Tiffany Kennedy"/>
    <s v="Hyderabad"/>
    <x v="0"/>
    <x v="0"/>
    <n v="392944"/>
    <n v="0.08"/>
    <n v="84"/>
    <d v="2022-08-03T00:00:00"/>
    <n v="560"/>
    <n v="32"/>
    <n v="0"/>
    <n v="6124.5094322425803"/>
    <x v="0"/>
    <x v="0"/>
  </r>
  <r>
    <s v="C08098"/>
    <s v="Claire Copeland"/>
    <s v="Mumbai"/>
    <x v="2"/>
    <x v="2"/>
    <n v="1022606"/>
    <n v="0.08"/>
    <n v="84"/>
    <d v="2024-05-03T00:00:00"/>
    <n v="810"/>
    <n v="59"/>
    <n v="1"/>
    <n v="15938.55636545629"/>
    <x v="1"/>
    <x v="0"/>
  </r>
  <r>
    <s v="C08099"/>
    <s v="Justin Becker"/>
    <s v="Chennai"/>
    <x v="0"/>
    <x v="1"/>
    <n v="1736875"/>
    <n v="0.1"/>
    <n v="60"/>
    <d v="2024-06-06T00:00:00"/>
    <n v="713"/>
    <n v="9"/>
    <n v="0"/>
    <n v="36903.460782884082"/>
    <x v="1"/>
    <x v="0"/>
  </r>
  <r>
    <s v="C08100"/>
    <s v="Anita Sharp"/>
    <s v="Kolkata"/>
    <x v="3"/>
    <x v="0"/>
    <n v="255987"/>
    <n v="0.1"/>
    <n v="36"/>
    <d v="2020-10-21T00:00:00"/>
    <n v="579"/>
    <n v="18"/>
    <n v="0"/>
    <n v="8259.9804481888768"/>
    <x v="0"/>
    <x v="0"/>
  </r>
  <r>
    <s v="C08101"/>
    <s v="Alejandro Franklin"/>
    <s v="Hyderabad"/>
    <x v="0"/>
    <x v="0"/>
    <n v="1569749"/>
    <n v="0.08"/>
    <n v="60"/>
    <d v="2022-09-28T00:00:00"/>
    <n v="369"/>
    <n v="57"/>
    <n v="4"/>
    <n v="31828.849657843082"/>
    <x v="0"/>
    <x v="0"/>
  </r>
  <r>
    <s v="C08102"/>
    <s v="Kent Frederick"/>
    <s v="Chennai"/>
    <x v="0"/>
    <x v="1"/>
    <n v="1020399"/>
    <n v="7.0000000000000007E-2"/>
    <n v="120"/>
    <d v="2023-01-08T00:00:00"/>
    <n v="733"/>
    <n v="105"/>
    <n v="4"/>
    <n v="11847.697608620478"/>
    <x v="1"/>
    <x v="0"/>
  </r>
  <r>
    <s v="C08103"/>
    <s v="Yolanda Woods"/>
    <s v="Hyderabad"/>
    <x v="0"/>
    <x v="1"/>
    <n v="1814946"/>
    <n v="0.1"/>
    <n v="60"/>
    <d v="2022-07-05T00:00:00"/>
    <n v="402"/>
    <n v="44"/>
    <n v="4"/>
    <n v="38562.238810537514"/>
    <x v="0"/>
    <x v="0"/>
  </r>
  <r>
    <s v="C08104"/>
    <s v="Debra Mccarthy"/>
    <s v="Mumbai"/>
    <x v="2"/>
    <x v="0"/>
    <n v="1307880"/>
    <n v="0.08"/>
    <n v="84"/>
    <d v="2020-07-02T00:00:00"/>
    <n v="825"/>
    <n v="32"/>
    <n v="5"/>
    <n v="20384.898092963438"/>
    <x v="1"/>
    <x v="0"/>
  </r>
  <r>
    <s v="C08105"/>
    <s v="Carly Jones"/>
    <s v="Kolkata"/>
    <x v="3"/>
    <x v="0"/>
    <n v="206956"/>
    <n v="0.09"/>
    <n v="120"/>
    <d v="2023-09-23T00:00:00"/>
    <n v="340"/>
    <n v="99"/>
    <n v="2"/>
    <n v="2621.6311432256634"/>
    <x v="0"/>
    <x v="0"/>
  </r>
  <r>
    <s v="C08106"/>
    <s v="Zachary Roberts"/>
    <s v="Kolkata"/>
    <x v="3"/>
    <x v="2"/>
    <n v="285290"/>
    <n v="0.08"/>
    <n v="120"/>
    <d v="2023-01-23T00:00:00"/>
    <n v="625"/>
    <n v="49"/>
    <n v="2"/>
    <n v="3461.3549393639778"/>
    <x v="2"/>
    <x v="0"/>
  </r>
  <r>
    <s v="C08107"/>
    <s v="Dana Harrington"/>
    <s v="Hyderabad"/>
    <x v="0"/>
    <x v="0"/>
    <n v="683557"/>
    <n v="7.0000000000000007E-2"/>
    <n v="120"/>
    <d v="2022-10-01T00:00:00"/>
    <n v="623"/>
    <n v="50"/>
    <n v="3"/>
    <n v="7936.6763729245013"/>
    <x v="2"/>
    <x v="0"/>
  </r>
  <r>
    <s v="C08108"/>
    <s v="Debra Gill"/>
    <s v="Hyderabad"/>
    <x v="0"/>
    <x v="2"/>
    <n v="299496"/>
    <n v="0.09"/>
    <n v="120"/>
    <d v="2022-05-18T00:00:00"/>
    <n v="414"/>
    <n v="10"/>
    <n v="0"/>
    <n v="3793.8887535104718"/>
    <x v="0"/>
    <x v="0"/>
  </r>
  <r>
    <s v="C08109"/>
    <s v="Ashley Martin"/>
    <s v="Delhi"/>
    <x v="1"/>
    <x v="1"/>
    <n v="1136305"/>
    <n v="7.0000000000000007E-2"/>
    <n v="36"/>
    <d v="2023-01-08T00:00:00"/>
    <n v="834"/>
    <n v="1"/>
    <n v="5"/>
    <n v="35085.799553606463"/>
    <x v="1"/>
    <x v="0"/>
  </r>
  <r>
    <s v="C08110"/>
    <s v="Crystal Anderson"/>
    <s v="Mumbai"/>
    <x v="2"/>
    <x v="0"/>
    <n v="1204080"/>
    <n v="0.08"/>
    <n v="84"/>
    <d v="2021-03-13T00:00:00"/>
    <n v="732"/>
    <n v="62"/>
    <n v="5"/>
    <n v="18767.049037966342"/>
    <x v="1"/>
    <x v="0"/>
  </r>
  <r>
    <s v="C08111"/>
    <s v="Jennifer Robinson"/>
    <s v="Bangalore"/>
    <x v="0"/>
    <x v="1"/>
    <n v="1786116"/>
    <n v="0.1"/>
    <n v="60"/>
    <d v="2022-12-29T00:00:00"/>
    <n v="670"/>
    <n v="46"/>
    <n v="2"/>
    <n v="37949.686511511652"/>
    <x v="2"/>
    <x v="0"/>
  </r>
  <r>
    <s v="C08112"/>
    <s v="Amanda Rice"/>
    <s v="Delhi"/>
    <x v="1"/>
    <x v="2"/>
    <n v="1065585"/>
    <n v="0.1"/>
    <n v="36"/>
    <d v="2020-07-06T00:00:00"/>
    <n v="657"/>
    <n v="1"/>
    <n v="5"/>
    <n v="34383.430665945314"/>
    <x v="2"/>
    <x v="0"/>
  </r>
  <r>
    <s v="C08113"/>
    <s v="Jennifer Gutierrez"/>
    <s v="Kolkata"/>
    <x v="3"/>
    <x v="1"/>
    <n v="493284"/>
    <n v="0.09"/>
    <n v="84"/>
    <d v="2021-09-26T00:00:00"/>
    <n v="848"/>
    <n v="6"/>
    <n v="4"/>
    <n v="7936.484880424855"/>
    <x v="1"/>
    <x v="0"/>
  </r>
  <r>
    <s v="C08114"/>
    <s v="Carrie Bennett"/>
    <s v="Hyderabad"/>
    <x v="0"/>
    <x v="1"/>
    <n v="1156923"/>
    <n v="0.1"/>
    <n v="60"/>
    <d v="2023-02-07T00:00:00"/>
    <n v="310"/>
    <n v="52"/>
    <n v="2"/>
    <n v="24581.19470849463"/>
    <x v="0"/>
    <x v="0"/>
  </r>
  <r>
    <s v="C08115"/>
    <s v="David Brock"/>
    <s v="Delhi"/>
    <x v="1"/>
    <x v="2"/>
    <n v="404217"/>
    <n v="0.08"/>
    <n v="120"/>
    <d v="2021-07-03T00:00:00"/>
    <n v="682"/>
    <n v="27"/>
    <n v="1"/>
    <n v="4904.2676207539307"/>
    <x v="2"/>
    <x v="0"/>
  </r>
  <r>
    <s v="C08116"/>
    <s v="Mary Foster"/>
    <s v="Chennai"/>
    <x v="0"/>
    <x v="0"/>
    <n v="1546894"/>
    <n v="7.0000000000000007E-2"/>
    <n v="36"/>
    <d v="2021-07-26T00:00:00"/>
    <n v="546"/>
    <n v="14"/>
    <n v="4"/>
    <n v="47763.595878462664"/>
    <x v="0"/>
    <x v="0"/>
  </r>
  <r>
    <s v="C08117"/>
    <s v="Ryan Gray"/>
    <s v="Bangalore"/>
    <x v="0"/>
    <x v="0"/>
    <n v="1833087"/>
    <n v="0.08"/>
    <n v="36"/>
    <d v="2024-05-24T00:00:00"/>
    <n v="314"/>
    <n v="17"/>
    <n v="0"/>
    <n v="57442.284154597895"/>
    <x v="0"/>
    <x v="0"/>
  </r>
  <r>
    <s v="C08118"/>
    <s v="David Jones"/>
    <s v="Chennai"/>
    <x v="0"/>
    <x v="1"/>
    <n v="1127579"/>
    <n v="0.1"/>
    <n v="84"/>
    <d v="2021-07-03T00:00:00"/>
    <n v="616"/>
    <n v="84"/>
    <n v="0"/>
    <n v="18719.146483851986"/>
    <x v="2"/>
    <x v="1"/>
  </r>
  <r>
    <s v="C08119"/>
    <s v="Clinton Casey"/>
    <s v="Bangalore"/>
    <x v="0"/>
    <x v="0"/>
    <n v="1846531"/>
    <n v="7.0000000000000007E-2"/>
    <n v="36"/>
    <d v="2021-03-24T00:00:00"/>
    <n v="611"/>
    <n v="2"/>
    <n v="2"/>
    <n v="57015.516551912115"/>
    <x v="2"/>
    <x v="0"/>
  </r>
  <r>
    <s v="C08120"/>
    <s v="Matthew Bowen"/>
    <s v="Hyderabad"/>
    <x v="0"/>
    <x v="2"/>
    <n v="1643046"/>
    <n v="7.0000000000000007E-2"/>
    <n v="60"/>
    <d v="2021-06-12T00:00:00"/>
    <n v="660"/>
    <n v="28"/>
    <n v="4"/>
    <n v="32534.280056927146"/>
    <x v="2"/>
    <x v="0"/>
  </r>
  <r>
    <s v="C08121"/>
    <s v="Lauren Fleming"/>
    <s v="Hyderabad"/>
    <x v="0"/>
    <x v="1"/>
    <n v="1510488"/>
    <n v="7.0000000000000007E-2"/>
    <n v="84"/>
    <d v="2023-07-12T00:00:00"/>
    <n v="357"/>
    <n v="18"/>
    <n v="5"/>
    <n v="22797.312000937294"/>
    <x v="0"/>
    <x v="0"/>
  </r>
  <r>
    <s v="C08122"/>
    <s v="Raven Barnett DVM"/>
    <s v="Hyderabad"/>
    <x v="0"/>
    <x v="0"/>
    <n v="1362198"/>
    <n v="7.0000000000000007E-2"/>
    <n v="84"/>
    <d v="2023-11-15T00:00:00"/>
    <n v="700"/>
    <n v="24"/>
    <n v="3"/>
    <n v="20559.218486378428"/>
    <x v="1"/>
    <x v="0"/>
  </r>
  <r>
    <s v="C08123"/>
    <s v="Donald Gill"/>
    <s v="Bangalore"/>
    <x v="0"/>
    <x v="1"/>
    <n v="1731040"/>
    <n v="7.0000000000000007E-2"/>
    <n v="60"/>
    <d v="2020-08-06T00:00:00"/>
    <n v="834"/>
    <n v="26"/>
    <n v="2"/>
    <n v="34276.66672128666"/>
    <x v="1"/>
    <x v="0"/>
  </r>
  <r>
    <s v="C08124"/>
    <s v="Glenda Anderson"/>
    <s v="Bangalore"/>
    <x v="0"/>
    <x v="0"/>
    <n v="493605"/>
    <n v="0.1"/>
    <n v="60"/>
    <d v="2024-01-01T00:00:00"/>
    <n v="718"/>
    <n v="37"/>
    <n v="3"/>
    <n v="10487.647504705577"/>
    <x v="1"/>
    <x v="0"/>
  </r>
  <r>
    <s v="C08125"/>
    <s v="Deborah Cline"/>
    <s v="Chennai"/>
    <x v="0"/>
    <x v="2"/>
    <n v="1568997"/>
    <n v="0.08"/>
    <n v="120"/>
    <d v="2023-04-23T00:00:00"/>
    <n v="755"/>
    <n v="85"/>
    <n v="3"/>
    <n v="19036.263156077195"/>
    <x v="1"/>
    <x v="0"/>
  </r>
  <r>
    <s v="C08126"/>
    <s v="Dr. Gregory Martin"/>
    <s v="Chennai"/>
    <x v="0"/>
    <x v="2"/>
    <n v="1587652"/>
    <n v="0.1"/>
    <n v="84"/>
    <d v="2021-05-22T00:00:00"/>
    <n v="489"/>
    <n v="76"/>
    <n v="3"/>
    <n v="26356.903022653467"/>
    <x v="0"/>
    <x v="0"/>
  </r>
  <r>
    <s v="C08127"/>
    <s v="Denise Brooks"/>
    <s v="Kolkata"/>
    <x v="3"/>
    <x v="0"/>
    <n v="1296516"/>
    <n v="0.09"/>
    <n v="60"/>
    <d v="2020-08-19T00:00:00"/>
    <n v="693"/>
    <n v="39"/>
    <n v="0"/>
    <n v="26913.539684651591"/>
    <x v="2"/>
    <x v="0"/>
  </r>
  <r>
    <s v="C08128"/>
    <s v="Deborah Ruiz"/>
    <s v="Mumbai"/>
    <x v="2"/>
    <x v="2"/>
    <n v="1583348"/>
    <n v="0.1"/>
    <n v="36"/>
    <d v="2022-05-15T00:00:00"/>
    <n v="571"/>
    <n v="6"/>
    <n v="5"/>
    <n v="51090.186308988188"/>
    <x v="0"/>
    <x v="0"/>
  </r>
  <r>
    <s v="C08129"/>
    <s v="Roberto Diaz"/>
    <s v="Delhi"/>
    <x v="1"/>
    <x v="2"/>
    <n v="787629"/>
    <n v="0.08"/>
    <n v="120"/>
    <d v="2022-08-11T00:00:00"/>
    <n v="783"/>
    <n v="4"/>
    <n v="2"/>
    <n v="9556.1131814515429"/>
    <x v="1"/>
    <x v="0"/>
  </r>
  <r>
    <s v="C08130"/>
    <s v="Ryan Evans"/>
    <s v="Chennai"/>
    <x v="0"/>
    <x v="0"/>
    <n v="1787449"/>
    <n v="0.1"/>
    <n v="84"/>
    <d v="2021-04-17T00:00:00"/>
    <n v="646"/>
    <n v="5"/>
    <n v="2"/>
    <n v="29673.769787673191"/>
    <x v="2"/>
    <x v="0"/>
  </r>
  <r>
    <s v="C08131"/>
    <s v="Nathan Morgan"/>
    <s v="Hyderabad"/>
    <x v="0"/>
    <x v="1"/>
    <n v="656820"/>
    <n v="0.09"/>
    <n v="36"/>
    <d v="2021-04-29T00:00:00"/>
    <n v="849"/>
    <n v="34"/>
    <n v="5"/>
    <n v="20886.700405702239"/>
    <x v="1"/>
    <x v="0"/>
  </r>
  <r>
    <s v="C08132"/>
    <s v="Amanda Lee"/>
    <s v="Hyderabad"/>
    <x v="0"/>
    <x v="2"/>
    <n v="1183378"/>
    <n v="0.09"/>
    <n v="36"/>
    <d v="2023-06-14T00:00:00"/>
    <n v="403"/>
    <n v="14"/>
    <n v="4"/>
    <n v="37631.104035655284"/>
    <x v="0"/>
    <x v="0"/>
  </r>
  <r>
    <s v="C08133"/>
    <s v="Ronald Carter"/>
    <s v="Chennai"/>
    <x v="0"/>
    <x v="0"/>
    <n v="521320"/>
    <n v="0.1"/>
    <n v="36"/>
    <d v="2023-06-30T00:00:00"/>
    <n v="748"/>
    <n v="17"/>
    <n v="5"/>
    <n v="16821.530027891356"/>
    <x v="1"/>
    <x v="0"/>
  </r>
  <r>
    <s v="C08134"/>
    <s v="John Wright"/>
    <s v="Chennai"/>
    <x v="0"/>
    <x v="2"/>
    <n v="1936413"/>
    <n v="0.08"/>
    <n v="36"/>
    <d v="2022-05-25T00:00:00"/>
    <n v="403"/>
    <n v="15"/>
    <n v="2"/>
    <n v="60680.145452265693"/>
    <x v="0"/>
    <x v="0"/>
  </r>
  <r>
    <s v="C08135"/>
    <s v="Linda Ramsey"/>
    <s v="Bangalore"/>
    <x v="0"/>
    <x v="0"/>
    <n v="1756203"/>
    <n v="0.09"/>
    <n v="60"/>
    <d v="2020-12-10T00:00:00"/>
    <n v="478"/>
    <n v="34"/>
    <n v="5"/>
    <n v="36455.885723588588"/>
    <x v="0"/>
    <x v="0"/>
  </r>
  <r>
    <s v="C08136"/>
    <s v="Brendan Roy"/>
    <s v="Chennai"/>
    <x v="0"/>
    <x v="2"/>
    <n v="134918"/>
    <n v="0.09"/>
    <n v="120"/>
    <d v="2022-12-25T00:00:00"/>
    <n v="481"/>
    <n v="39"/>
    <n v="3"/>
    <n v="1709.0842042836159"/>
    <x v="0"/>
    <x v="0"/>
  </r>
  <r>
    <s v="C08137"/>
    <s v="Dorothy Garrison"/>
    <s v="Bangalore"/>
    <x v="0"/>
    <x v="2"/>
    <n v="1541431"/>
    <n v="0.08"/>
    <n v="84"/>
    <d v="2023-11-26T00:00:00"/>
    <n v="750"/>
    <n v="23"/>
    <n v="1"/>
    <n v="24025.074052921314"/>
    <x v="1"/>
    <x v="0"/>
  </r>
  <r>
    <s v="C08138"/>
    <s v="Ronald Peterson"/>
    <s v="Hyderabad"/>
    <x v="0"/>
    <x v="0"/>
    <n v="440909"/>
    <n v="0.1"/>
    <n v="60"/>
    <d v="2021-03-19T00:00:00"/>
    <n v="538"/>
    <n v="3"/>
    <n v="4"/>
    <n v="9368.0132366005837"/>
    <x v="0"/>
    <x v="0"/>
  </r>
  <r>
    <s v="C08139"/>
    <s v="Tyler Harvey"/>
    <s v="Kolkata"/>
    <x v="3"/>
    <x v="0"/>
    <n v="124137"/>
    <n v="0.08"/>
    <n v="84"/>
    <d v="2023-12-27T00:00:00"/>
    <n v="626"/>
    <n v="37"/>
    <n v="2"/>
    <n v="1934.8258973041889"/>
    <x v="2"/>
    <x v="0"/>
  </r>
  <r>
    <s v="C08140"/>
    <s v="Keith Harris"/>
    <s v="Hyderabad"/>
    <x v="0"/>
    <x v="0"/>
    <n v="1148598"/>
    <n v="0.09"/>
    <n v="60"/>
    <d v="2020-12-13T00:00:00"/>
    <n v="482"/>
    <n v="53"/>
    <n v="0"/>
    <n v="23843.00529627976"/>
    <x v="0"/>
    <x v="0"/>
  </r>
  <r>
    <s v="C08141"/>
    <s v="Isaiah Hall"/>
    <s v="Kolkata"/>
    <x v="3"/>
    <x v="1"/>
    <n v="1914618"/>
    <n v="0.09"/>
    <n v="84"/>
    <d v="2020-12-03T00:00:00"/>
    <n v="696"/>
    <n v="71"/>
    <n v="3"/>
    <n v="30804.438840078488"/>
    <x v="2"/>
    <x v="0"/>
  </r>
  <r>
    <s v="C08142"/>
    <s v="Daniel Miller"/>
    <s v="Chennai"/>
    <x v="0"/>
    <x v="2"/>
    <n v="1065730"/>
    <n v="0.08"/>
    <n v="36"/>
    <d v="2024-04-05T00:00:00"/>
    <n v="783"/>
    <n v="36"/>
    <n v="0"/>
    <n v="33396.1047632107"/>
    <x v="1"/>
    <x v="1"/>
  </r>
  <r>
    <s v="C08143"/>
    <s v="Brandon Taylor"/>
    <s v="Chennai"/>
    <x v="0"/>
    <x v="0"/>
    <n v="1401055"/>
    <n v="7.0000000000000007E-2"/>
    <n v="84"/>
    <d v="2020-12-11T00:00:00"/>
    <n v="706"/>
    <n v="57"/>
    <n v="3"/>
    <n v="21145.674752446361"/>
    <x v="1"/>
    <x v="0"/>
  </r>
  <r>
    <s v="C08144"/>
    <s v="Cody Alvarez"/>
    <s v="Chennai"/>
    <x v="0"/>
    <x v="2"/>
    <n v="140243"/>
    <n v="0.09"/>
    <n v="36"/>
    <d v="2024-02-01T00:00:00"/>
    <n v="394"/>
    <n v="2"/>
    <n v="1"/>
    <n v="4459.6899074280609"/>
    <x v="0"/>
    <x v="0"/>
  </r>
  <r>
    <s v="C08145"/>
    <s v="Teresa Robinson"/>
    <s v="Kolkata"/>
    <x v="3"/>
    <x v="2"/>
    <n v="947182"/>
    <n v="0.08"/>
    <n v="84"/>
    <d v="2023-03-11T00:00:00"/>
    <n v="794"/>
    <n v="50"/>
    <n v="1"/>
    <n v="14762.981730349342"/>
    <x v="1"/>
    <x v="0"/>
  </r>
  <r>
    <s v="C08146"/>
    <s v="Shane Anderson"/>
    <s v="Chennai"/>
    <x v="0"/>
    <x v="1"/>
    <n v="1622991"/>
    <n v="7.0000000000000007E-2"/>
    <n v="60"/>
    <d v="2023-05-01T00:00:00"/>
    <n v="839"/>
    <n v="1"/>
    <n v="2"/>
    <n v="32137.167020200432"/>
    <x v="1"/>
    <x v="0"/>
  </r>
  <r>
    <s v="C08147"/>
    <s v="Maria Everett"/>
    <s v="Hyderabad"/>
    <x v="0"/>
    <x v="0"/>
    <n v="1574251"/>
    <n v="0.09"/>
    <n v="84"/>
    <d v="2022-01-28T00:00:00"/>
    <n v="323"/>
    <n v="3"/>
    <n v="0"/>
    <n v="25328.247539943946"/>
    <x v="0"/>
    <x v="0"/>
  </r>
  <r>
    <s v="C08148"/>
    <s v="Erin Robinson"/>
    <s v="Mumbai"/>
    <x v="2"/>
    <x v="2"/>
    <n v="675001"/>
    <n v="7.0000000000000007E-2"/>
    <n v="84"/>
    <d v="2020-08-28T00:00:00"/>
    <n v="736"/>
    <n v="48"/>
    <n v="5"/>
    <n v="10187.574080657823"/>
    <x v="1"/>
    <x v="0"/>
  </r>
  <r>
    <s v="C08149"/>
    <s v="Jessica Tucker"/>
    <s v="Delhi"/>
    <x v="1"/>
    <x v="1"/>
    <n v="885114"/>
    <n v="0.1"/>
    <n v="60"/>
    <d v="2023-02-08T00:00:00"/>
    <n v="808"/>
    <n v="23"/>
    <n v="3"/>
    <n v="18806.056732569512"/>
    <x v="1"/>
    <x v="0"/>
  </r>
  <r>
    <s v="C08150"/>
    <s v="Jessica Villegas"/>
    <s v="Delhi"/>
    <x v="1"/>
    <x v="1"/>
    <n v="145597"/>
    <n v="0.08"/>
    <n v="36"/>
    <d v="2023-05-05T00:00:00"/>
    <n v="761"/>
    <n v="20"/>
    <n v="4"/>
    <n v="4562.4808020879473"/>
    <x v="1"/>
    <x v="0"/>
  </r>
  <r>
    <s v="C08151"/>
    <s v="Patricia Anderson"/>
    <s v="Bangalore"/>
    <x v="0"/>
    <x v="1"/>
    <n v="1824651"/>
    <n v="0.08"/>
    <n v="36"/>
    <d v="2020-09-02T00:00:00"/>
    <n v="628"/>
    <n v="12"/>
    <n v="3"/>
    <n v="57177.930575565268"/>
    <x v="2"/>
    <x v="0"/>
  </r>
  <r>
    <s v="C08152"/>
    <s v="Dustin Cole"/>
    <s v="Chennai"/>
    <x v="0"/>
    <x v="1"/>
    <n v="1660877"/>
    <n v="0.08"/>
    <n v="120"/>
    <d v="2024-02-24T00:00:00"/>
    <n v="701"/>
    <n v="89"/>
    <n v="5"/>
    <n v="20151.021093014213"/>
    <x v="1"/>
    <x v="0"/>
  </r>
  <r>
    <s v="C08153"/>
    <s v="David Wilson MD"/>
    <s v="Chennai"/>
    <x v="0"/>
    <x v="0"/>
    <n v="1057129"/>
    <n v="0.08"/>
    <n v="36"/>
    <d v="2021-05-23T00:00:00"/>
    <n v="521"/>
    <n v="9"/>
    <n v="5"/>
    <n v="33126.580683876928"/>
    <x v="0"/>
    <x v="0"/>
  </r>
  <r>
    <s v="C08154"/>
    <s v="Randy Williamson"/>
    <s v="Mumbai"/>
    <x v="2"/>
    <x v="0"/>
    <n v="1374729"/>
    <n v="0.08"/>
    <n v="60"/>
    <d v="2023-08-14T00:00:00"/>
    <n v="532"/>
    <n v="41"/>
    <n v="3"/>
    <n v="27874.54724371665"/>
    <x v="0"/>
    <x v="0"/>
  </r>
  <r>
    <s v="C08155"/>
    <s v="Glenn Williams"/>
    <s v="Hyderabad"/>
    <x v="0"/>
    <x v="2"/>
    <n v="981734"/>
    <n v="0.1"/>
    <n v="120"/>
    <d v="2024-05-09T00:00:00"/>
    <n v="577"/>
    <n v="119"/>
    <n v="3"/>
    <n v="12973.68715218794"/>
    <x v="0"/>
    <x v="0"/>
  </r>
  <r>
    <s v="C08156"/>
    <s v="Rebekah Lopez"/>
    <s v="Hyderabad"/>
    <x v="0"/>
    <x v="0"/>
    <n v="781965"/>
    <n v="0.08"/>
    <n v="60"/>
    <d v="2023-06-19T00:00:00"/>
    <n v="583"/>
    <n v="7"/>
    <n v="2"/>
    <n v="15855.430659739404"/>
    <x v="0"/>
    <x v="0"/>
  </r>
  <r>
    <s v="C08157"/>
    <s v="Ryan Smith"/>
    <s v="Bangalore"/>
    <x v="0"/>
    <x v="2"/>
    <n v="427594"/>
    <n v="0.1"/>
    <n v="36"/>
    <d v="2023-01-29T00:00:00"/>
    <n v="798"/>
    <n v="28"/>
    <n v="2"/>
    <n v="13797.255640961746"/>
    <x v="1"/>
    <x v="0"/>
  </r>
  <r>
    <s v="C08158"/>
    <s v="Jimmy Mason"/>
    <s v="Hyderabad"/>
    <x v="0"/>
    <x v="0"/>
    <n v="699314"/>
    <n v="0.1"/>
    <n v="84"/>
    <d v="2021-07-20T00:00:00"/>
    <n v="842"/>
    <n v="43"/>
    <n v="5"/>
    <n v="11609.440406577691"/>
    <x v="1"/>
    <x v="0"/>
  </r>
  <r>
    <s v="C08159"/>
    <s v="Garrett Walsh"/>
    <s v="Kolkata"/>
    <x v="3"/>
    <x v="2"/>
    <n v="1251639"/>
    <n v="0.09"/>
    <n v="120"/>
    <d v="2022-09-30T00:00:00"/>
    <n v="606"/>
    <n v="46"/>
    <n v="0"/>
    <n v="15855.23387809885"/>
    <x v="2"/>
    <x v="0"/>
  </r>
  <r>
    <s v="C08160"/>
    <s v="Michael Nelson"/>
    <s v="Kolkata"/>
    <x v="3"/>
    <x v="0"/>
    <n v="476409"/>
    <n v="0.09"/>
    <n v="60"/>
    <d v="2024-01-01T00:00:00"/>
    <n v="759"/>
    <n v="36"/>
    <n v="1"/>
    <n v="9889.4672550320865"/>
    <x v="1"/>
    <x v="0"/>
  </r>
  <r>
    <s v="C08161"/>
    <s v="Frank James"/>
    <s v="Mumbai"/>
    <x v="2"/>
    <x v="2"/>
    <n v="1228604"/>
    <n v="0.08"/>
    <n v="84"/>
    <d v="2022-09-09T00:00:00"/>
    <n v="393"/>
    <n v="51"/>
    <n v="2"/>
    <n v="19149.28535997741"/>
    <x v="0"/>
    <x v="0"/>
  </r>
  <r>
    <s v="C08162"/>
    <s v="Kim Cabrera"/>
    <s v="Delhi"/>
    <x v="1"/>
    <x v="1"/>
    <n v="1498854"/>
    <n v="0.1"/>
    <n v="60"/>
    <d v="2021-12-20T00:00:00"/>
    <n v="634"/>
    <n v="6"/>
    <n v="0"/>
    <n v="31846.217953663301"/>
    <x v="2"/>
    <x v="0"/>
  </r>
  <r>
    <s v="C08163"/>
    <s v="Johnny Wood"/>
    <s v="Bangalore"/>
    <x v="0"/>
    <x v="2"/>
    <n v="1107771"/>
    <n v="0.1"/>
    <n v="60"/>
    <d v="2022-10-14T00:00:00"/>
    <n v="565"/>
    <n v="40"/>
    <n v="0"/>
    <n v="23536.859966846368"/>
    <x v="0"/>
    <x v="0"/>
  </r>
  <r>
    <s v="C08164"/>
    <s v="Gwendolyn Snyder"/>
    <s v="Mumbai"/>
    <x v="2"/>
    <x v="2"/>
    <n v="1273963"/>
    <n v="0.1"/>
    <n v="120"/>
    <d v="2022-10-14T00:00:00"/>
    <n v="751"/>
    <n v="38"/>
    <n v="3"/>
    <n v="16835.514921009973"/>
    <x v="1"/>
    <x v="0"/>
  </r>
  <r>
    <s v="C08165"/>
    <s v="Susan Watson"/>
    <s v="Hyderabad"/>
    <x v="0"/>
    <x v="1"/>
    <n v="1325136"/>
    <n v="0.1"/>
    <n v="36"/>
    <d v="2023-10-10T00:00:00"/>
    <n v="318"/>
    <n v="12"/>
    <n v="0"/>
    <n v="42758.411369293026"/>
    <x v="0"/>
    <x v="0"/>
  </r>
  <r>
    <s v="C08166"/>
    <s v="Judith Rose"/>
    <s v="Bangalore"/>
    <x v="0"/>
    <x v="0"/>
    <n v="1020319"/>
    <n v="0.08"/>
    <n v="120"/>
    <d v="2023-06-09T00:00:00"/>
    <n v="798"/>
    <n v="111"/>
    <n v="4"/>
    <n v="12379.284974506343"/>
    <x v="1"/>
    <x v="0"/>
  </r>
  <r>
    <s v="C08167"/>
    <s v="Robert Wagner"/>
    <s v="Hyderabad"/>
    <x v="0"/>
    <x v="1"/>
    <n v="1934767"/>
    <n v="0.1"/>
    <n v="120"/>
    <d v="2021-01-13T00:00:00"/>
    <n v="748"/>
    <n v="85"/>
    <n v="5"/>
    <n v="25568.088474451535"/>
    <x v="1"/>
    <x v="0"/>
  </r>
  <r>
    <s v="C08168"/>
    <s v="Wanda Robinson"/>
    <s v="Mumbai"/>
    <x v="2"/>
    <x v="0"/>
    <n v="466408"/>
    <n v="7.0000000000000007E-2"/>
    <n v="84"/>
    <d v="2024-05-07T00:00:00"/>
    <n v="331"/>
    <n v="41"/>
    <n v="3"/>
    <n v="7039.3466851329904"/>
    <x v="0"/>
    <x v="0"/>
  </r>
  <r>
    <s v="C08169"/>
    <s v="Sierra Holloway"/>
    <s v="Bangalore"/>
    <x v="0"/>
    <x v="2"/>
    <n v="946074"/>
    <n v="0.08"/>
    <n v="60"/>
    <d v="2022-08-13T00:00:00"/>
    <n v="371"/>
    <n v="25"/>
    <n v="1"/>
    <n v="19182.969450016684"/>
    <x v="0"/>
    <x v="0"/>
  </r>
  <r>
    <s v="C08170"/>
    <s v="Tamara Harrison"/>
    <s v="Mumbai"/>
    <x v="2"/>
    <x v="2"/>
    <n v="793023"/>
    <n v="7.0000000000000007E-2"/>
    <n v="120"/>
    <d v="2022-01-12T00:00:00"/>
    <n v="625"/>
    <n v="98"/>
    <n v="0"/>
    <n v="9207.66945153909"/>
    <x v="2"/>
    <x v="0"/>
  </r>
  <r>
    <s v="C08171"/>
    <s v="Jeffrey Lloyd"/>
    <s v="Mumbai"/>
    <x v="2"/>
    <x v="1"/>
    <n v="280129"/>
    <n v="0.08"/>
    <n v="36"/>
    <d v="2023-09-07T00:00:00"/>
    <n v="600"/>
    <n v="4"/>
    <n v="5"/>
    <n v="8778.2247203451625"/>
    <x v="2"/>
    <x v="0"/>
  </r>
  <r>
    <s v="C08172"/>
    <s v="Richard White"/>
    <s v="Delhi"/>
    <x v="1"/>
    <x v="0"/>
    <n v="1193176"/>
    <n v="0.08"/>
    <n v="120"/>
    <d v="2022-10-31T00:00:00"/>
    <n v="348"/>
    <n v="68"/>
    <n v="5"/>
    <n v="14476.517372254737"/>
    <x v="0"/>
    <x v="0"/>
  </r>
  <r>
    <s v="C08173"/>
    <s v="Cheryl Freeman"/>
    <s v="Kolkata"/>
    <x v="3"/>
    <x v="2"/>
    <n v="1486073"/>
    <n v="0.1"/>
    <n v="84"/>
    <d v="2021-03-20T00:00:00"/>
    <n v="410"/>
    <n v="81"/>
    <n v="2"/>
    <n v="24670.571350386421"/>
    <x v="0"/>
    <x v="0"/>
  </r>
  <r>
    <s v="C08174"/>
    <s v="Holly Hansen"/>
    <s v="Hyderabad"/>
    <x v="0"/>
    <x v="2"/>
    <n v="1794018"/>
    <n v="7.0000000000000007E-2"/>
    <n v="36"/>
    <d v="2024-03-07T00:00:00"/>
    <n v="806"/>
    <n v="0"/>
    <n v="5"/>
    <n v="55394.067564220837"/>
    <x v="1"/>
    <x v="0"/>
  </r>
  <r>
    <s v="C08175"/>
    <s v="Willie Woods"/>
    <s v="Mumbai"/>
    <x v="2"/>
    <x v="0"/>
    <n v="596872"/>
    <n v="0.1"/>
    <n v="120"/>
    <d v="2020-09-28T00:00:00"/>
    <n v="337"/>
    <n v="13"/>
    <n v="5"/>
    <n v="7887.7074624090847"/>
    <x v="0"/>
    <x v="0"/>
  </r>
  <r>
    <s v="C08176"/>
    <s v="Andrew Garcia"/>
    <s v="Mumbai"/>
    <x v="2"/>
    <x v="2"/>
    <n v="1551240"/>
    <n v="0.08"/>
    <n v="60"/>
    <d v="2021-06-08T00:00:00"/>
    <n v="696"/>
    <n v="19"/>
    <n v="0"/>
    <n v="31453.553875958834"/>
    <x v="2"/>
    <x v="0"/>
  </r>
  <r>
    <s v="C08177"/>
    <s v="Nicholas Garcia"/>
    <s v="Kolkata"/>
    <x v="3"/>
    <x v="1"/>
    <n v="651472"/>
    <n v="0.1"/>
    <n v="84"/>
    <d v="2022-04-14T00:00:00"/>
    <n v="642"/>
    <n v="19"/>
    <n v="5"/>
    <n v="10815.206560363416"/>
    <x v="2"/>
    <x v="0"/>
  </r>
  <r>
    <s v="C08178"/>
    <s v="Eric Rogers"/>
    <s v="Kolkata"/>
    <x v="3"/>
    <x v="0"/>
    <n v="1360590"/>
    <n v="0.09"/>
    <n v="120"/>
    <d v="2023-12-08T00:00:00"/>
    <n v="763"/>
    <n v="101"/>
    <n v="1"/>
    <n v="17235.379100685193"/>
    <x v="1"/>
    <x v="0"/>
  </r>
  <r>
    <s v="C08179"/>
    <s v="Joseph Strickland"/>
    <s v="Mumbai"/>
    <x v="2"/>
    <x v="1"/>
    <n v="895637"/>
    <n v="0.08"/>
    <n v="60"/>
    <d v="2023-12-17T00:00:00"/>
    <n v="305"/>
    <n v="60"/>
    <n v="0"/>
    <n v="18160.288951291965"/>
    <x v="0"/>
    <x v="1"/>
  </r>
  <r>
    <s v="C08180"/>
    <s v="Nicolas Smith"/>
    <s v="Delhi"/>
    <x v="1"/>
    <x v="1"/>
    <n v="1773759"/>
    <n v="0.1"/>
    <n v="36"/>
    <d v="2021-10-04T00:00:00"/>
    <n v="384"/>
    <n v="13"/>
    <n v="5"/>
    <n v="57234.213689753982"/>
    <x v="0"/>
    <x v="0"/>
  </r>
  <r>
    <s v="C08181"/>
    <s v="Christine Smith"/>
    <s v="Chennai"/>
    <x v="0"/>
    <x v="0"/>
    <n v="205259"/>
    <n v="7.0000000000000007E-2"/>
    <n v="60"/>
    <d v="2021-01-10T00:00:00"/>
    <n v="384"/>
    <n v="47"/>
    <n v="2"/>
    <n v="4064.3742111936053"/>
    <x v="0"/>
    <x v="0"/>
  </r>
  <r>
    <s v="C08182"/>
    <s v="Nathan Moore"/>
    <s v="Bangalore"/>
    <x v="0"/>
    <x v="0"/>
    <n v="207993"/>
    <n v="7.0000000000000007E-2"/>
    <n v="84"/>
    <d v="2021-12-31T00:00:00"/>
    <n v="753"/>
    <n v="40"/>
    <n v="2"/>
    <n v="3139.1717875355184"/>
    <x v="1"/>
    <x v="0"/>
  </r>
  <r>
    <s v="C08183"/>
    <s v="Susan Wallace"/>
    <s v="Mumbai"/>
    <x v="2"/>
    <x v="2"/>
    <n v="1535372"/>
    <n v="0.1"/>
    <n v="60"/>
    <d v="2020-11-08T00:00:00"/>
    <n v="597"/>
    <n v="43"/>
    <n v="5"/>
    <n v="32622.117532429394"/>
    <x v="0"/>
    <x v="0"/>
  </r>
  <r>
    <s v="C08184"/>
    <s v="Sarah Bartlett"/>
    <s v="Delhi"/>
    <x v="1"/>
    <x v="1"/>
    <n v="1275246"/>
    <n v="0.08"/>
    <n v="60"/>
    <d v="2021-04-15T00:00:00"/>
    <n v="369"/>
    <n v="12"/>
    <n v="1"/>
    <n v="25857.390710722393"/>
    <x v="0"/>
    <x v="0"/>
  </r>
  <r>
    <s v="C08185"/>
    <s v="Kimberly Blair"/>
    <s v="Kolkata"/>
    <x v="3"/>
    <x v="0"/>
    <n v="239021"/>
    <n v="0.08"/>
    <n v="120"/>
    <d v="2022-10-04T00:00:00"/>
    <n v="699"/>
    <n v="74"/>
    <n v="5"/>
    <n v="2899.9842930411764"/>
    <x v="2"/>
    <x v="0"/>
  </r>
  <r>
    <s v="C08186"/>
    <s v="Emily Williams"/>
    <s v="Mumbai"/>
    <x v="2"/>
    <x v="0"/>
    <n v="1185340"/>
    <n v="0.08"/>
    <n v="84"/>
    <d v="2024-03-30T00:00:00"/>
    <n v="825"/>
    <n v="82"/>
    <n v="0"/>
    <n v="18474.963380060315"/>
    <x v="1"/>
    <x v="0"/>
  </r>
  <r>
    <s v="C08187"/>
    <s v="Kristin Taylor"/>
    <s v="Bangalore"/>
    <x v="0"/>
    <x v="2"/>
    <n v="917978"/>
    <n v="0.1"/>
    <n v="60"/>
    <d v="2022-07-17T00:00:00"/>
    <n v="441"/>
    <n v="36"/>
    <n v="3"/>
    <n v="19504.319609960628"/>
    <x v="0"/>
    <x v="0"/>
  </r>
  <r>
    <s v="C08188"/>
    <s v="Kenneth Edwards"/>
    <s v="Mumbai"/>
    <x v="2"/>
    <x v="0"/>
    <n v="672264"/>
    <n v="0.09"/>
    <n v="120"/>
    <d v="2023-12-06T00:00:00"/>
    <n v="445"/>
    <n v="60"/>
    <n v="0"/>
    <n v="8515.9562364437716"/>
    <x v="0"/>
    <x v="0"/>
  </r>
  <r>
    <s v="C08189"/>
    <s v="Cheryl Anderson"/>
    <s v="Kolkata"/>
    <x v="3"/>
    <x v="1"/>
    <n v="1077775"/>
    <n v="7.0000000000000007E-2"/>
    <n v="60"/>
    <d v="2024-05-08T00:00:00"/>
    <n v="565"/>
    <n v="58"/>
    <n v="2"/>
    <n v="21341.236756825219"/>
    <x v="0"/>
    <x v="0"/>
  </r>
  <r>
    <s v="C08190"/>
    <s v="Adam Ball"/>
    <s v="Hyderabad"/>
    <x v="0"/>
    <x v="0"/>
    <n v="1201468"/>
    <n v="0.09"/>
    <n v="84"/>
    <d v="2023-10-27T00:00:00"/>
    <n v="329"/>
    <n v="77"/>
    <n v="0"/>
    <n v="19330.512678931995"/>
    <x v="0"/>
    <x v="0"/>
  </r>
  <r>
    <s v="C08191"/>
    <s v="Dr. James Logan DDS"/>
    <s v="Hyderabad"/>
    <x v="0"/>
    <x v="2"/>
    <n v="1805652"/>
    <n v="7.0000000000000007E-2"/>
    <n v="84"/>
    <d v="2021-08-11T00:00:00"/>
    <n v="778"/>
    <n v="67"/>
    <n v="1"/>
    <n v="27252.127795200246"/>
    <x v="1"/>
    <x v="0"/>
  </r>
  <r>
    <s v="C08192"/>
    <s v="Thomas Costa"/>
    <s v="Chennai"/>
    <x v="0"/>
    <x v="2"/>
    <n v="408374"/>
    <n v="0.1"/>
    <n v="84"/>
    <d v="2023-11-07T00:00:00"/>
    <n v="715"/>
    <n v="42"/>
    <n v="4"/>
    <n v="6779.4919257955053"/>
    <x v="1"/>
    <x v="0"/>
  </r>
  <r>
    <s v="C08193"/>
    <s v="Christopher Martinez"/>
    <s v="Bangalore"/>
    <x v="0"/>
    <x v="0"/>
    <n v="1337853"/>
    <n v="0.1"/>
    <n v="60"/>
    <d v="2023-01-26T00:00:00"/>
    <n v="574"/>
    <n v="17"/>
    <n v="2"/>
    <n v="28425.422508104399"/>
    <x v="0"/>
    <x v="0"/>
  </r>
  <r>
    <s v="C08194"/>
    <s v="Christopher Perez"/>
    <s v="Hyderabad"/>
    <x v="0"/>
    <x v="1"/>
    <n v="272190"/>
    <n v="0.08"/>
    <n v="84"/>
    <d v="2021-11-30T00:00:00"/>
    <n v="443"/>
    <n v="5"/>
    <n v="4"/>
    <n v="4242.4116982626228"/>
    <x v="0"/>
    <x v="0"/>
  </r>
  <r>
    <s v="C08195"/>
    <s v="Bruce Gamble"/>
    <s v="Delhi"/>
    <x v="1"/>
    <x v="2"/>
    <n v="741131"/>
    <n v="0.08"/>
    <n v="36"/>
    <d v="2022-12-29T00:00:00"/>
    <n v="828"/>
    <n v="5"/>
    <n v="5"/>
    <n v="23224.351870795708"/>
    <x v="1"/>
    <x v="0"/>
  </r>
  <r>
    <s v="C08196"/>
    <s v="Jeffrey Scott"/>
    <s v="Chennai"/>
    <x v="0"/>
    <x v="1"/>
    <n v="390220"/>
    <n v="7.0000000000000007E-2"/>
    <n v="60"/>
    <d v="2022-03-27T00:00:00"/>
    <n v="375"/>
    <n v="21"/>
    <n v="5"/>
    <n v="7726.823694415195"/>
    <x v="0"/>
    <x v="0"/>
  </r>
  <r>
    <s v="C08197"/>
    <s v="Frank Brown"/>
    <s v="Chennai"/>
    <x v="0"/>
    <x v="1"/>
    <n v="1453563"/>
    <n v="0.09"/>
    <n v="36"/>
    <d v="2022-09-24T00:00:00"/>
    <n v="515"/>
    <n v="24"/>
    <n v="4"/>
    <n v="46222.914804381362"/>
    <x v="0"/>
    <x v="0"/>
  </r>
  <r>
    <s v="C08198"/>
    <s v="Larry Burton"/>
    <s v="Mumbai"/>
    <x v="2"/>
    <x v="1"/>
    <n v="780957"/>
    <n v="0.09"/>
    <n v="36"/>
    <d v="2022-04-18T00:00:00"/>
    <n v="697"/>
    <n v="21"/>
    <n v="1"/>
    <n v="24834.2238189093"/>
    <x v="2"/>
    <x v="0"/>
  </r>
  <r>
    <s v="C08199"/>
    <s v="Michael Kim"/>
    <s v="Delhi"/>
    <x v="1"/>
    <x v="2"/>
    <n v="116464"/>
    <n v="7.0000000000000007E-2"/>
    <n v="120"/>
    <d v="2023-07-29T00:00:00"/>
    <n v="810"/>
    <n v="60"/>
    <n v="2"/>
    <n v="1352.2457923717832"/>
    <x v="1"/>
    <x v="0"/>
  </r>
  <r>
    <s v="C08200"/>
    <s v="Christopher Estrada"/>
    <s v="Chennai"/>
    <x v="0"/>
    <x v="0"/>
    <n v="213129"/>
    <n v="7.0000000000000007E-2"/>
    <n v="60"/>
    <d v="2021-10-05T00:00:00"/>
    <n v="480"/>
    <n v="10"/>
    <n v="5"/>
    <n v="4220.2096437061564"/>
    <x v="0"/>
    <x v="0"/>
  </r>
  <r>
    <s v="C08201"/>
    <s v="Timothy Zhang"/>
    <s v="Hyderabad"/>
    <x v="0"/>
    <x v="1"/>
    <n v="1097846"/>
    <n v="0.08"/>
    <n v="84"/>
    <d v="2023-05-16T00:00:00"/>
    <n v="775"/>
    <n v="65"/>
    <n v="5"/>
    <n v="17111.263137113147"/>
    <x v="1"/>
    <x v="0"/>
  </r>
  <r>
    <s v="C08202"/>
    <s v="Robert Baker"/>
    <s v="Mumbai"/>
    <x v="2"/>
    <x v="1"/>
    <n v="437147"/>
    <n v="0.1"/>
    <n v="120"/>
    <d v="2023-08-30T00:00:00"/>
    <n v="562"/>
    <n v="112"/>
    <n v="4"/>
    <n v="5776.9298175651465"/>
    <x v="0"/>
    <x v="0"/>
  </r>
  <r>
    <s v="C08203"/>
    <s v="Brent Gray"/>
    <s v="Mumbai"/>
    <x v="2"/>
    <x v="2"/>
    <n v="670771"/>
    <n v="0.08"/>
    <n v="36"/>
    <d v="2023-06-20T00:00:00"/>
    <n v="363"/>
    <n v="13"/>
    <n v="1"/>
    <n v="21019.525196929433"/>
    <x v="0"/>
    <x v="0"/>
  </r>
  <r>
    <s v="C08204"/>
    <s v="Jennifer Caldwell"/>
    <s v="Delhi"/>
    <x v="1"/>
    <x v="1"/>
    <n v="1242442"/>
    <n v="0.09"/>
    <n v="84"/>
    <d v="2021-09-05T00:00:00"/>
    <n v="548"/>
    <n v="57"/>
    <n v="5"/>
    <n v="19989.746571558815"/>
    <x v="0"/>
    <x v="0"/>
  </r>
  <r>
    <s v="C08205"/>
    <s v="Jacqueline Richmond"/>
    <s v="Hyderabad"/>
    <x v="0"/>
    <x v="2"/>
    <n v="595180"/>
    <n v="7.0000000000000007E-2"/>
    <n v="84"/>
    <d v="2020-11-13T00:00:00"/>
    <n v="651"/>
    <n v="68"/>
    <n v="1"/>
    <n v="8982.8612717994838"/>
    <x v="2"/>
    <x v="0"/>
  </r>
  <r>
    <s v="C08206"/>
    <s v="Brian Ramirez"/>
    <s v="Chennai"/>
    <x v="0"/>
    <x v="0"/>
    <n v="986732"/>
    <n v="0.09"/>
    <n v="84"/>
    <d v="2020-09-26T00:00:00"/>
    <n v="729"/>
    <n v="69"/>
    <n v="1"/>
    <n v="15875.60836968436"/>
    <x v="1"/>
    <x v="0"/>
  </r>
  <r>
    <s v="C08207"/>
    <s v="Aaron Krause"/>
    <s v="Delhi"/>
    <x v="1"/>
    <x v="2"/>
    <n v="532083"/>
    <n v="7.0000000000000007E-2"/>
    <n v="60"/>
    <d v="2023-09-01T00:00:00"/>
    <n v="381"/>
    <n v="9"/>
    <n v="2"/>
    <n v="10535.881122944802"/>
    <x v="0"/>
    <x v="0"/>
  </r>
  <r>
    <s v="C08208"/>
    <s v="Courtney Hubbard MD"/>
    <s v="Mumbai"/>
    <x v="2"/>
    <x v="0"/>
    <n v="1152393"/>
    <n v="0.08"/>
    <n v="60"/>
    <d v="2021-09-26T00:00:00"/>
    <n v="510"/>
    <n v="1"/>
    <n v="3"/>
    <n v="23366.374843207908"/>
    <x v="0"/>
    <x v="0"/>
  </r>
  <r>
    <s v="C08209"/>
    <s v="James Jones"/>
    <s v="Bangalore"/>
    <x v="0"/>
    <x v="1"/>
    <n v="660432"/>
    <n v="7.0000000000000007E-2"/>
    <n v="60"/>
    <d v="2023-04-30T00:00:00"/>
    <n v="637"/>
    <n v="29"/>
    <n v="0"/>
    <n v="13077.345154400124"/>
    <x v="2"/>
    <x v="0"/>
  </r>
  <r>
    <s v="C08210"/>
    <s v="Sean Clarke"/>
    <s v="Kolkata"/>
    <x v="3"/>
    <x v="2"/>
    <n v="1044834"/>
    <n v="7.0000000000000007E-2"/>
    <n v="120"/>
    <d v="2022-04-22T00:00:00"/>
    <n v="810"/>
    <n v="106"/>
    <n v="4"/>
    <n v="12131.408677591186"/>
    <x v="1"/>
    <x v="0"/>
  </r>
  <r>
    <s v="C08211"/>
    <s v="Anthony Colon Jr."/>
    <s v="Kolkata"/>
    <x v="3"/>
    <x v="0"/>
    <n v="1631969"/>
    <n v="0.08"/>
    <n v="84"/>
    <d v="2023-03-21T00:00:00"/>
    <n v="559"/>
    <n v="43"/>
    <n v="2"/>
    <n v="25436.218732510206"/>
    <x v="0"/>
    <x v="0"/>
  </r>
  <r>
    <s v="C08212"/>
    <s v="Kristi Palmer"/>
    <s v="Kolkata"/>
    <x v="3"/>
    <x v="2"/>
    <n v="783419"/>
    <n v="0.1"/>
    <n v="36"/>
    <d v="2022-11-01T00:00:00"/>
    <n v="405"/>
    <n v="14"/>
    <n v="0"/>
    <n v="25278.727524208967"/>
    <x v="0"/>
    <x v="0"/>
  </r>
  <r>
    <s v="C08213"/>
    <s v="Alexander Pierce"/>
    <s v="Mumbai"/>
    <x v="2"/>
    <x v="0"/>
    <n v="970770"/>
    <n v="0.1"/>
    <n v="60"/>
    <d v="2022-08-24T00:00:00"/>
    <n v="419"/>
    <n v="43"/>
    <n v="0"/>
    <n v="20625.993594357904"/>
    <x v="0"/>
    <x v="0"/>
  </r>
  <r>
    <s v="C08214"/>
    <s v="Dr. Timothy Cook"/>
    <s v="Delhi"/>
    <x v="1"/>
    <x v="2"/>
    <n v="429910"/>
    <n v="0.1"/>
    <n v="84"/>
    <d v="2021-12-24T00:00:00"/>
    <n v="624"/>
    <n v="76"/>
    <n v="5"/>
    <n v="7137.0150249985199"/>
    <x v="2"/>
    <x v="0"/>
  </r>
  <r>
    <s v="C08215"/>
    <s v="Daniel Wright"/>
    <s v="Hyderabad"/>
    <x v="0"/>
    <x v="1"/>
    <n v="1299342"/>
    <n v="0.09"/>
    <n v="120"/>
    <d v="2021-12-07T00:00:00"/>
    <n v="841"/>
    <n v="36"/>
    <n v="2"/>
    <n v="16459.515321619667"/>
    <x v="1"/>
    <x v="0"/>
  </r>
  <r>
    <s v="C08216"/>
    <s v="Nicholas Townsend"/>
    <s v="Bangalore"/>
    <x v="0"/>
    <x v="1"/>
    <n v="1586347"/>
    <n v="7.0000000000000007E-2"/>
    <n v="36"/>
    <d v="2022-07-02T00:00:00"/>
    <n v="314"/>
    <n v="12"/>
    <n v="2"/>
    <n v="48981.789981092188"/>
    <x v="0"/>
    <x v="0"/>
  </r>
  <r>
    <s v="C08217"/>
    <s v="Rodney Hunter"/>
    <s v="Bangalore"/>
    <x v="0"/>
    <x v="0"/>
    <n v="823435"/>
    <n v="0.1"/>
    <n v="60"/>
    <d v="2023-06-05T00:00:00"/>
    <n v="687"/>
    <n v="12"/>
    <n v="5"/>
    <n v="17495.560261823193"/>
    <x v="2"/>
    <x v="0"/>
  </r>
  <r>
    <s v="C08218"/>
    <s v="Kimberly Montes"/>
    <s v="Delhi"/>
    <x v="1"/>
    <x v="0"/>
    <n v="1783757"/>
    <n v="0.1"/>
    <n v="84"/>
    <d v="2023-01-07T00:00:00"/>
    <n v="335"/>
    <n v="23"/>
    <n v="3"/>
    <n v="29612.478216245927"/>
    <x v="0"/>
    <x v="0"/>
  </r>
  <r>
    <s v="C08219"/>
    <s v="Kyle Stein"/>
    <s v="Kolkata"/>
    <x v="3"/>
    <x v="1"/>
    <n v="1370749"/>
    <n v="0.08"/>
    <n v="120"/>
    <d v="2022-04-12T00:00:00"/>
    <n v="613"/>
    <n v="23"/>
    <n v="0"/>
    <n v="16630.967863501115"/>
    <x v="2"/>
    <x v="0"/>
  </r>
  <r>
    <s v="C08220"/>
    <s v="Jennifer Lopez"/>
    <s v="Kolkata"/>
    <x v="3"/>
    <x v="1"/>
    <n v="462793"/>
    <n v="0.08"/>
    <n v="120"/>
    <d v="2020-09-30T00:00:00"/>
    <n v="466"/>
    <n v="118"/>
    <n v="4"/>
    <n v="5614.9561374498699"/>
    <x v="0"/>
    <x v="0"/>
  </r>
  <r>
    <s v="C08221"/>
    <s v="John Lee"/>
    <s v="Bangalore"/>
    <x v="0"/>
    <x v="1"/>
    <n v="1124699"/>
    <n v="0.08"/>
    <n v="120"/>
    <d v="2021-02-01T00:00:00"/>
    <n v="724"/>
    <n v="119"/>
    <n v="5"/>
    <n v="13645.702404387559"/>
    <x v="1"/>
    <x v="0"/>
  </r>
  <r>
    <s v="C08222"/>
    <s v="Ryan Lewis"/>
    <s v="Kolkata"/>
    <x v="3"/>
    <x v="0"/>
    <n v="745009"/>
    <n v="0.1"/>
    <n v="36"/>
    <d v="2021-03-21T00:00:00"/>
    <n v="687"/>
    <n v="20"/>
    <n v="4"/>
    <n v="24039.344864093669"/>
    <x v="2"/>
    <x v="0"/>
  </r>
  <r>
    <s v="C08223"/>
    <s v="Jonathan Moore"/>
    <s v="Kolkata"/>
    <x v="3"/>
    <x v="0"/>
    <n v="105539"/>
    <n v="7.0000000000000007E-2"/>
    <n v="120"/>
    <d v="2020-10-19T00:00:00"/>
    <n v="573"/>
    <n v="28"/>
    <n v="5"/>
    <n v="1225.3972788254364"/>
    <x v="0"/>
    <x v="0"/>
  </r>
  <r>
    <s v="C08224"/>
    <s v="Melissa Graves"/>
    <s v="Kolkata"/>
    <x v="3"/>
    <x v="0"/>
    <n v="602650"/>
    <n v="0.09"/>
    <n v="120"/>
    <d v="2023-03-09T00:00:00"/>
    <n v="446"/>
    <n v="24"/>
    <n v="4"/>
    <n v="7634.1155050587849"/>
    <x v="0"/>
    <x v="0"/>
  </r>
  <r>
    <s v="C08225"/>
    <s v="Richard Perez"/>
    <s v="Mumbai"/>
    <x v="2"/>
    <x v="1"/>
    <n v="461050"/>
    <n v="7.0000000000000007E-2"/>
    <n v="36"/>
    <d v="2023-12-19T00:00:00"/>
    <n v="423"/>
    <n v="32"/>
    <n v="3"/>
    <n v="14235.885509779733"/>
    <x v="0"/>
    <x v="0"/>
  </r>
  <r>
    <s v="C08226"/>
    <s v="Sean Austin"/>
    <s v="Chennai"/>
    <x v="0"/>
    <x v="0"/>
    <n v="192595"/>
    <n v="7.0000000000000007E-2"/>
    <n v="36"/>
    <d v="2023-10-12T00:00:00"/>
    <n v="850"/>
    <n v="8"/>
    <n v="1"/>
    <n v="5946.7744707863094"/>
    <x v="1"/>
    <x v="0"/>
  </r>
  <r>
    <s v="C08227"/>
    <s v="James Lopez"/>
    <s v="Delhi"/>
    <x v="1"/>
    <x v="1"/>
    <n v="852760"/>
    <n v="0.08"/>
    <n v="60"/>
    <d v="2023-04-10T00:00:00"/>
    <n v="470"/>
    <n v="2"/>
    <n v="4"/>
    <n v="17290.897993387651"/>
    <x v="0"/>
    <x v="0"/>
  </r>
  <r>
    <s v="C08228"/>
    <s v="Mary Andersen"/>
    <s v="Bangalore"/>
    <x v="0"/>
    <x v="1"/>
    <n v="1307668"/>
    <n v="0.09"/>
    <n v="120"/>
    <d v="2023-05-12T00:00:00"/>
    <n v="350"/>
    <n v="67"/>
    <n v="4"/>
    <n v="16564.985570844125"/>
    <x v="0"/>
    <x v="0"/>
  </r>
  <r>
    <s v="C08229"/>
    <s v="Cynthia Hall"/>
    <s v="Bangalore"/>
    <x v="0"/>
    <x v="1"/>
    <n v="711248"/>
    <n v="0.1"/>
    <n v="120"/>
    <d v="2022-03-30T00:00:00"/>
    <n v="372"/>
    <n v="108"/>
    <n v="3"/>
    <n v="9399.1947305679223"/>
    <x v="0"/>
    <x v="0"/>
  </r>
  <r>
    <s v="C08230"/>
    <s v="Noah Wilkins PhD"/>
    <s v="Chennai"/>
    <x v="0"/>
    <x v="1"/>
    <n v="1912963"/>
    <n v="7.0000000000000007E-2"/>
    <n v="84"/>
    <d v="2023-02-27T00:00:00"/>
    <n v="781"/>
    <n v="68"/>
    <n v="1"/>
    <n v="28871.738376768968"/>
    <x v="1"/>
    <x v="0"/>
  </r>
  <r>
    <s v="C08231"/>
    <s v="Jaime Johnson"/>
    <s v="Mumbai"/>
    <x v="2"/>
    <x v="2"/>
    <n v="1828979"/>
    <n v="0.09"/>
    <n v="36"/>
    <d v="2022-02-06T00:00:00"/>
    <n v="424"/>
    <n v="31"/>
    <n v="1"/>
    <n v="58161.043240645653"/>
    <x v="0"/>
    <x v="0"/>
  </r>
  <r>
    <s v="C08232"/>
    <s v="Robert Fernandez"/>
    <s v="Bangalore"/>
    <x v="0"/>
    <x v="1"/>
    <n v="1757892"/>
    <n v="0.1"/>
    <n v="120"/>
    <d v="2021-07-18T00:00:00"/>
    <n v="631"/>
    <n v="7"/>
    <n v="5"/>
    <n v="23230.672315855376"/>
    <x v="2"/>
    <x v="0"/>
  </r>
  <r>
    <s v="C08233"/>
    <s v="Lori Taylor"/>
    <s v="Hyderabad"/>
    <x v="0"/>
    <x v="0"/>
    <n v="1213279"/>
    <n v="0.09"/>
    <n v="120"/>
    <d v="2022-10-04T00:00:00"/>
    <n v="739"/>
    <n v="99"/>
    <n v="0"/>
    <n v="15369.305609992893"/>
    <x v="1"/>
    <x v="0"/>
  </r>
  <r>
    <s v="C08234"/>
    <s v="Christopher Kidd"/>
    <s v="Delhi"/>
    <x v="1"/>
    <x v="2"/>
    <n v="512832"/>
    <n v="7.0000000000000007E-2"/>
    <n v="120"/>
    <d v="2022-05-15T00:00:00"/>
    <n v="320"/>
    <n v="30"/>
    <n v="2"/>
    <n v="5954.4143614645418"/>
    <x v="0"/>
    <x v="0"/>
  </r>
  <r>
    <s v="C08235"/>
    <s v="Christopher Jackson"/>
    <s v="Chennai"/>
    <x v="0"/>
    <x v="1"/>
    <n v="1544349"/>
    <n v="0.09"/>
    <n v="84"/>
    <d v="2020-09-25T00:00:00"/>
    <n v="315"/>
    <n v="50"/>
    <n v="1"/>
    <n v="24847.151921812274"/>
    <x v="0"/>
    <x v="0"/>
  </r>
  <r>
    <s v="C08236"/>
    <s v="Maureen Graham"/>
    <s v="Delhi"/>
    <x v="1"/>
    <x v="0"/>
    <n v="1071017"/>
    <n v="7.0000000000000007E-2"/>
    <n v="84"/>
    <d v="2023-04-06T00:00:00"/>
    <n v="458"/>
    <n v="35"/>
    <n v="0"/>
    <n v="16164.516836484538"/>
    <x v="0"/>
    <x v="0"/>
  </r>
  <r>
    <s v="C08237"/>
    <s v="Ryan Ruiz"/>
    <s v="Kolkata"/>
    <x v="3"/>
    <x v="2"/>
    <n v="1375942"/>
    <n v="0.09"/>
    <n v="84"/>
    <d v="2021-03-03T00:00:00"/>
    <n v="741"/>
    <n v="38"/>
    <n v="3"/>
    <n v="22137.638519273962"/>
    <x v="1"/>
    <x v="0"/>
  </r>
  <r>
    <s v="C08238"/>
    <s v="Lisa Luna"/>
    <s v="Bangalore"/>
    <x v="0"/>
    <x v="2"/>
    <n v="894604"/>
    <n v="0.1"/>
    <n v="120"/>
    <d v="2021-08-03T00:00:00"/>
    <n v="560"/>
    <n v="52"/>
    <n v="4"/>
    <n v="11822.257781737149"/>
    <x v="0"/>
    <x v="0"/>
  </r>
  <r>
    <s v="C08239"/>
    <s v="Kenneth Dominguez"/>
    <s v="Chennai"/>
    <x v="0"/>
    <x v="2"/>
    <n v="447757"/>
    <n v="0.09"/>
    <n v="36"/>
    <d v="2022-09-23T00:00:00"/>
    <n v="317"/>
    <n v="0"/>
    <n v="0"/>
    <n v="14238.552896617062"/>
    <x v="0"/>
    <x v="0"/>
  </r>
  <r>
    <s v="C08240"/>
    <s v="Jo Carpenter"/>
    <s v="Kolkata"/>
    <x v="3"/>
    <x v="1"/>
    <n v="544024"/>
    <n v="0.1"/>
    <n v="84"/>
    <d v="2024-04-04T00:00:00"/>
    <n v="495"/>
    <n v="57"/>
    <n v="4"/>
    <n v="9031.4425390425804"/>
    <x v="0"/>
    <x v="0"/>
  </r>
  <r>
    <s v="C08241"/>
    <s v="Jacqueline Martinez"/>
    <s v="Mumbai"/>
    <x v="2"/>
    <x v="2"/>
    <n v="1634409"/>
    <n v="7.0000000000000007E-2"/>
    <n v="36"/>
    <d v="2023-08-04T00:00:00"/>
    <n v="786"/>
    <n v="15"/>
    <n v="4"/>
    <n v="50465.80501063569"/>
    <x v="1"/>
    <x v="0"/>
  </r>
  <r>
    <s v="C08242"/>
    <s v="Karen Fernandez"/>
    <s v="Delhi"/>
    <x v="1"/>
    <x v="1"/>
    <n v="478416"/>
    <n v="0.08"/>
    <n v="84"/>
    <d v="2021-11-17T00:00:00"/>
    <n v="528"/>
    <n v="28"/>
    <n v="3"/>
    <n v="7456.6943496675513"/>
    <x v="0"/>
    <x v="0"/>
  </r>
  <r>
    <s v="C08243"/>
    <s v="Sheri Patterson"/>
    <s v="Hyderabad"/>
    <x v="0"/>
    <x v="1"/>
    <n v="1446787"/>
    <n v="0.08"/>
    <n v="60"/>
    <d v="2022-07-28T00:00:00"/>
    <n v="540"/>
    <n v="17"/>
    <n v="2"/>
    <n v="29335.623663351165"/>
    <x v="0"/>
    <x v="0"/>
  </r>
  <r>
    <s v="C08244"/>
    <s v="Todd Thompson"/>
    <s v="Chennai"/>
    <x v="0"/>
    <x v="1"/>
    <n v="817879"/>
    <n v="0.09"/>
    <n v="36"/>
    <d v="2023-02-20T00:00:00"/>
    <n v="782"/>
    <n v="31"/>
    <n v="3"/>
    <n v="26008.333548179628"/>
    <x v="1"/>
    <x v="0"/>
  </r>
  <r>
    <s v="C08245"/>
    <s v="Heather Roberts"/>
    <s v="Mumbai"/>
    <x v="2"/>
    <x v="2"/>
    <n v="1230368"/>
    <n v="0.1"/>
    <n v="120"/>
    <d v="2024-01-14T00:00:00"/>
    <n v="380"/>
    <n v="5"/>
    <n v="5"/>
    <n v="16259.403783573931"/>
    <x v="0"/>
    <x v="0"/>
  </r>
  <r>
    <s v="C08246"/>
    <s v="Nancy Thomas"/>
    <s v="Kolkata"/>
    <x v="3"/>
    <x v="1"/>
    <n v="174951"/>
    <n v="7.0000000000000007E-2"/>
    <n v="84"/>
    <d v="2022-03-15T00:00:00"/>
    <n v="388"/>
    <n v="15"/>
    <n v="4"/>
    <n v="2640.4794555640169"/>
    <x v="0"/>
    <x v="0"/>
  </r>
  <r>
    <s v="C08247"/>
    <s v="Joel Powers"/>
    <s v="Hyderabad"/>
    <x v="0"/>
    <x v="1"/>
    <n v="1450819"/>
    <n v="0.09"/>
    <n v="120"/>
    <d v="2021-03-12T00:00:00"/>
    <n v="544"/>
    <n v="79"/>
    <n v="1"/>
    <n v="18378.361939656319"/>
    <x v="0"/>
    <x v="0"/>
  </r>
  <r>
    <s v="C08248"/>
    <s v="Marissa Montgomery"/>
    <s v="Kolkata"/>
    <x v="3"/>
    <x v="1"/>
    <n v="732040"/>
    <n v="7.0000000000000007E-2"/>
    <n v="84"/>
    <d v="2022-11-14T00:00:00"/>
    <n v="357"/>
    <n v="16"/>
    <n v="3"/>
    <n v="11048.445454161923"/>
    <x v="0"/>
    <x v="0"/>
  </r>
  <r>
    <s v="C08249"/>
    <s v="Christopher Brooks"/>
    <s v="Bangalore"/>
    <x v="0"/>
    <x v="0"/>
    <n v="1515783"/>
    <n v="0.1"/>
    <n v="60"/>
    <d v="2021-08-02T00:00:00"/>
    <n v="388"/>
    <n v="20"/>
    <n v="5"/>
    <n v="32205.909173580359"/>
    <x v="0"/>
    <x v="0"/>
  </r>
  <r>
    <s v="C08250"/>
    <s v="Tony Hansen"/>
    <s v="Mumbai"/>
    <x v="2"/>
    <x v="0"/>
    <n v="836063"/>
    <n v="7.0000000000000007E-2"/>
    <n v="36"/>
    <d v="2022-06-08T00:00:00"/>
    <n v="815"/>
    <n v="30"/>
    <n v="2"/>
    <n v="25815.198236553464"/>
    <x v="1"/>
    <x v="0"/>
  </r>
  <r>
    <s v="C08251"/>
    <s v="Lisa Colon"/>
    <s v="Hyderabad"/>
    <x v="0"/>
    <x v="2"/>
    <n v="1066635"/>
    <n v="0.09"/>
    <n v="36"/>
    <d v="2022-09-11T00:00:00"/>
    <n v="517"/>
    <n v="7"/>
    <n v="4"/>
    <n v="33918.707845735829"/>
    <x v="0"/>
    <x v="0"/>
  </r>
  <r>
    <s v="C08252"/>
    <s v="Robert Harrington"/>
    <s v="Delhi"/>
    <x v="1"/>
    <x v="0"/>
    <n v="1619577"/>
    <n v="0.08"/>
    <n v="60"/>
    <d v="2024-06-07T00:00:00"/>
    <n v="802"/>
    <n v="3"/>
    <n v="5"/>
    <n v="32839.181832446156"/>
    <x v="1"/>
    <x v="0"/>
  </r>
  <r>
    <s v="C08253"/>
    <s v="Tiffany Brewer"/>
    <s v="Kolkata"/>
    <x v="3"/>
    <x v="0"/>
    <n v="689030"/>
    <n v="0.09"/>
    <n v="84"/>
    <d v="2023-10-28T00:00:00"/>
    <n v="697"/>
    <n v="68"/>
    <n v="5"/>
    <n v="11085.857593514362"/>
    <x v="2"/>
    <x v="0"/>
  </r>
  <r>
    <s v="C08254"/>
    <s v="Amy Weaver"/>
    <s v="Mumbai"/>
    <x v="2"/>
    <x v="1"/>
    <n v="321045"/>
    <n v="0.08"/>
    <n v="36"/>
    <d v="2020-08-30T00:00:00"/>
    <n v="550"/>
    <n v="32"/>
    <n v="2"/>
    <n v="10060.383449565068"/>
    <x v="0"/>
    <x v="0"/>
  </r>
  <r>
    <s v="C08255"/>
    <s v="Daniel Munoz"/>
    <s v="Kolkata"/>
    <x v="3"/>
    <x v="0"/>
    <n v="725655"/>
    <n v="7.0000000000000007E-2"/>
    <n v="84"/>
    <d v="2021-01-18T00:00:00"/>
    <n v="481"/>
    <n v="78"/>
    <n v="1"/>
    <n v="10952.078692475645"/>
    <x v="0"/>
    <x v="0"/>
  </r>
  <r>
    <s v="C08256"/>
    <s v="John Macdonald"/>
    <s v="Delhi"/>
    <x v="1"/>
    <x v="2"/>
    <n v="1651585"/>
    <n v="0.09"/>
    <n v="84"/>
    <d v="2022-06-29T00:00:00"/>
    <n v="764"/>
    <n v="5"/>
    <n v="0"/>
    <n v="26572.480318105769"/>
    <x v="1"/>
    <x v="0"/>
  </r>
  <r>
    <s v="C08257"/>
    <s v="Sherry Williams"/>
    <s v="Hyderabad"/>
    <x v="0"/>
    <x v="2"/>
    <n v="623456"/>
    <n v="0.08"/>
    <n v="120"/>
    <d v="2023-01-21T00:00:00"/>
    <n v="338"/>
    <n v="8"/>
    <n v="0"/>
    <n v="7564.241666641341"/>
    <x v="0"/>
    <x v="0"/>
  </r>
  <r>
    <s v="C08258"/>
    <s v="Anita Reilly"/>
    <s v="Hyderabad"/>
    <x v="0"/>
    <x v="2"/>
    <n v="503895"/>
    <n v="0.1"/>
    <n v="36"/>
    <d v="2023-03-24T00:00:00"/>
    <n v="654"/>
    <n v="18"/>
    <n v="5"/>
    <n v="16259.274291038741"/>
    <x v="2"/>
    <x v="0"/>
  </r>
  <r>
    <s v="C08259"/>
    <s v="Joshua Howard"/>
    <s v="Bangalore"/>
    <x v="0"/>
    <x v="2"/>
    <n v="273894"/>
    <n v="0.08"/>
    <n v="120"/>
    <d v="2020-09-06T00:00:00"/>
    <n v="538"/>
    <n v="10"/>
    <n v="5"/>
    <n v="3323.0900128366129"/>
    <x v="0"/>
    <x v="0"/>
  </r>
  <r>
    <s v="C08260"/>
    <s v="Christopher Morris"/>
    <s v="Chennai"/>
    <x v="0"/>
    <x v="0"/>
    <n v="426723"/>
    <n v="0.1"/>
    <n v="60"/>
    <d v="2020-11-24T00:00:00"/>
    <n v="792"/>
    <n v="29"/>
    <n v="2"/>
    <n v="9066.6026603265327"/>
    <x v="1"/>
    <x v="0"/>
  </r>
  <r>
    <s v="C08261"/>
    <s v="Jennifer Young"/>
    <s v="Hyderabad"/>
    <x v="0"/>
    <x v="0"/>
    <n v="1353817"/>
    <n v="7.0000000000000007E-2"/>
    <n v="120"/>
    <d v="2024-01-08T00:00:00"/>
    <n v="322"/>
    <n v="38"/>
    <n v="0"/>
    <n v="15718.963301031998"/>
    <x v="0"/>
    <x v="0"/>
  </r>
  <r>
    <s v="C08262"/>
    <s v="Amanda Rodriguez"/>
    <s v="Bangalore"/>
    <x v="0"/>
    <x v="2"/>
    <n v="1392345"/>
    <n v="0.1"/>
    <n v="36"/>
    <d v="2024-01-19T00:00:00"/>
    <n v="668"/>
    <n v="24"/>
    <n v="3"/>
    <n v="44927.056753403653"/>
    <x v="2"/>
    <x v="0"/>
  </r>
  <r>
    <s v="C08263"/>
    <s v="Brian Herman"/>
    <s v="Chennai"/>
    <x v="0"/>
    <x v="1"/>
    <n v="1819369"/>
    <n v="0.08"/>
    <n v="60"/>
    <d v="2023-07-09T00:00:00"/>
    <n v="389"/>
    <n v="45"/>
    <n v="0"/>
    <n v="36890.243200116915"/>
    <x v="0"/>
    <x v="0"/>
  </r>
  <r>
    <s v="C08264"/>
    <s v="Jessica Chan"/>
    <s v="Hyderabad"/>
    <x v="0"/>
    <x v="2"/>
    <n v="1154159"/>
    <n v="0.1"/>
    <n v="84"/>
    <d v="2020-08-28T00:00:00"/>
    <n v="524"/>
    <n v="46"/>
    <n v="4"/>
    <n v="19160.405955286609"/>
    <x v="0"/>
    <x v="0"/>
  </r>
  <r>
    <s v="C08265"/>
    <s v="Alicia Stuart"/>
    <s v="Delhi"/>
    <x v="1"/>
    <x v="1"/>
    <n v="1327171"/>
    <n v="0.1"/>
    <n v="84"/>
    <d v="2021-05-22T00:00:00"/>
    <n v="528"/>
    <n v="25"/>
    <n v="5"/>
    <n v="22032.610006146195"/>
    <x v="0"/>
    <x v="0"/>
  </r>
  <r>
    <s v="C08266"/>
    <s v="Kevin Chaney"/>
    <s v="Hyderabad"/>
    <x v="0"/>
    <x v="1"/>
    <n v="336735"/>
    <n v="0.09"/>
    <n v="60"/>
    <d v="2022-12-18T00:00:00"/>
    <n v="813"/>
    <n v="40"/>
    <n v="4"/>
    <n v="6990.0647471463171"/>
    <x v="1"/>
    <x v="0"/>
  </r>
  <r>
    <s v="C08267"/>
    <s v="Latasha Ortiz"/>
    <s v="Hyderabad"/>
    <x v="0"/>
    <x v="0"/>
    <n v="298067"/>
    <n v="0.1"/>
    <n v="36"/>
    <d v="2023-02-25T00:00:00"/>
    <n v="786"/>
    <n v="20"/>
    <n v="5"/>
    <n v="9617.7836853055578"/>
    <x v="1"/>
    <x v="0"/>
  </r>
  <r>
    <s v="C08268"/>
    <s v="Jeffrey Roberts"/>
    <s v="Hyderabad"/>
    <x v="0"/>
    <x v="0"/>
    <n v="1005920"/>
    <n v="0.08"/>
    <n v="84"/>
    <d v="2023-03-03T00:00:00"/>
    <n v="624"/>
    <n v="84"/>
    <n v="0"/>
    <n v="15678.484791933346"/>
    <x v="2"/>
    <x v="1"/>
  </r>
  <r>
    <s v="C08269"/>
    <s v="Dalton Jenkins"/>
    <s v="Mumbai"/>
    <x v="2"/>
    <x v="0"/>
    <n v="901210"/>
    <n v="0.09"/>
    <n v="60"/>
    <d v="2024-03-28T00:00:00"/>
    <n v="476"/>
    <n v="1"/>
    <n v="3"/>
    <n v="18707.637313542495"/>
    <x v="0"/>
    <x v="0"/>
  </r>
  <r>
    <s v="C08270"/>
    <s v="Felicia Tate"/>
    <s v="Bangalore"/>
    <x v="0"/>
    <x v="0"/>
    <n v="1493272"/>
    <n v="0.08"/>
    <n v="84"/>
    <d v="2023-07-04T00:00:00"/>
    <n v="651"/>
    <n v="67"/>
    <n v="1"/>
    <n v="23274.457553503151"/>
    <x v="2"/>
    <x v="0"/>
  </r>
  <r>
    <s v="C08271"/>
    <s v="Robert Woods"/>
    <s v="Chennai"/>
    <x v="0"/>
    <x v="1"/>
    <n v="515550"/>
    <n v="0.09"/>
    <n v="36"/>
    <d v="2022-07-08T00:00:00"/>
    <n v="771"/>
    <n v="23"/>
    <n v="3"/>
    <n v="16394.352172832419"/>
    <x v="1"/>
    <x v="0"/>
  </r>
  <r>
    <s v="C08272"/>
    <s v="Megan Powell"/>
    <s v="Kolkata"/>
    <x v="3"/>
    <x v="1"/>
    <n v="632593"/>
    <n v="0.09"/>
    <n v="36"/>
    <d v="2023-06-15T00:00:00"/>
    <n v="340"/>
    <n v="32"/>
    <n v="4"/>
    <n v="20116.28828254986"/>
    <x v="0"/>
    <x v="0"/>
  </r>
  <r>
    <s v="C08273"/>
    <s v="Mitchell Mann"/>
    <s v="Mumbai"/>
    <x v="2"/>
    <x v="1"/>
    <n v="708720"/>
    <n v="0.08"/>
    <n v="36"/>
    <d v="2023-05-06T00:00:00"/>
    <n v="490"/>
    <n v="28"/>
    <n v="5"/>
    <n v="22208.708929825272"/>
    <x v="0"/>
    <x v="0"/>
  </r>
  <r>
    <s v="C08274"/>
    <s v="Hannah Smith"/>
    <s v="Delhi"/>
    <x v="1"/>
    <x v="2"/>
    <n v="1873484"/>
    <n v="0.1"/>
    <n v="60"/>
    <d v="2021-11-27T00:00:00"/>
    <n v="595"/>
    <n v="3"/>
    <n v="3"/>
    <n v="39805.998313845732"/>
    <x v="0"/>
    <x v="0"/>
  </r>
  <r>
    <s v="C08275"/>
    <s v="Tiffany Wagner"/>
    <s v="Bangalore"/>
    <x v="0"/>
    <x v="0"/>
    <n v="1413466"/>
    <n v="0.08"/>
    <n v="60"/>
    <d v="2021-04-28T00:00:00"/>
    <n v="813"/>
    <n v="5"/>
    <n v="4"/>
    <n v="28659.993929266933"/>
    <x v="1"/>
    <x v="0"/>
  </r>
  <r>
    <s v="C08276"/>
    <s v="Jennifer Le"/>
    <s v="Chennai"/>
    <x v="0"/>
    <x v="2"/>
    <n v="1488625"/>
    <n v="0.1"/>
    <n v="36"/>
    <d v="2022-08-28T00:00:00"/>
    <n v="802"/>
    <n v="28"/>
    <n v="5"/>
    <n v="48033.741536426329"/>
    <x v="1"/>
    <x v="0"/>
  </r>
  <r>
    <s v="C08277"/>
    <s v="Lisa Rice"/>
    <s v="Chennai"/>
    <x v="0"/>
    <x v="1"/>
    <n v="114190"/>
    <n v="0.08"/>
    <n v="84"/>
    <d v="2020-08-04T00:00:00"/>
    <n v="344"/>
    <n v="22"/>
    <n v="0"/>
    <n v="1779.7898226408347"/>
    <x v="0"/>
    <x v="0"/>
  </r>
  <r>
    <s v="C08278"/>
    <s v="Ashley Hamilton"/>
    <s v="Hyderabad"/>
    <x v="0"/>
    <x v="1"/>
    <n v="1015939"/>
    <n v="7.0000000000000007E-2"/>
    <n v="120"/>
    <d v="2022-02-24T00:00:00"/>
    <n v="618"/>
    <n v="40"/>
    <n v="3"/>
    <n v="11795.91322688897"/>
    <x v="2"/>
    <x v="0"/>
  </r>
  <r>
    <s v="C08279"/>
    <s v="Jason Aguilar"/>
    <s v="Mumbai"/>
    <x v="2"/>
    <x v="1"/>
    <n v="1093473"/>
    <n v="7.0000000000000007E-2"/>
    <n v="84"/>
    <d v="2021-09-14T00:00:00"/>
    <n v="841"/>
    <n v="0"/>
    <n v="0"/>
    <n v="16503.438058164582"/>
    <x v="1"/>
    <x v="0"/>
  </r>
  <r>
    <s v="C08280"/>
    <s v="Eric Bruce"/>
    <s v="Chennai"/>
    <x v="0"/>
    <x v="1"/>
    <n v="1676357"/>
    <n v="7.0000000000000007E-2"/>
    <n v="36"/>
    <d v="2023-04-23T00:00:00"/>
    <n v="533"/>
    <n v="15"/>
    <n v="0"/>
    <n v="51761.037469944313"/>
    <x v="0"/>
    <x v="0"/>
  </r>
  <r>
    <s v="C08281"/>
    <s v="Bill Robertson"/>
    <s v="Kolkata"/>
    <x v="3"/>
    <x v="0"/>
    <n v="453395"/>
    <n v="7.0000000000000007E-2"/>
    <n v="84"/>
    <d v="2022-02-04T00:00:00"/>
    <n v="318"/>
    <n v="32"/>
    <n v="0"/>
    <n v="6842.9456405247593"/>
    <x v="0"/>
    <x v="0"/>
  </r>
  <r>
    <s v="C08282"/>
    <s v="Billy Tyler"/>
    <s v="Chennai"/>
    <x v="0"/>
    <x v="1"/>
    <n v="1623876"/>
    <n v="0.08"/>
    <n v="60"/>
    <d v="2024-04-05T00:00:00"/>
    <n v="411"/>
    <n v="22"/>
    <n v="5"/>
    <n v="32926.350051492052"/>
    <x v="0"/>
    <x v="0"/>
  </r>
  <r>
    <s v="C08283"/>
    <s v="Sonya Harris"/>
    <s v="Kolkata"/>
    <x v="3"/>
    <x v="0"/>
    <n v="1912789"/>
    <n v="7.0000000000000007E-2"/>
    <n v="60"/>
    <d v="2020-12-29T00:00:00"/>
    <n v="777"/>
    <n v="49"/>
    <n v="3"/>
    <n v="37875.514754796648"/>
    <x v="1"/>
    <x v="0"/>
  </r>
  <r>
    <s v="C08284"/>
    <s v="Donna Burton"/>
    <s v="Delhi"/>
    <x v="1"/>
    <x v="2"/>
    <n v="705213"/>
    <n v="0.08"/>
    <n v="120"/>
    <d v="2020-07-20T00:00:00"/>
    <n v="730"/>
    <n v="36"/>
    <n v="2"/>
    <n v="8556.1796798124324"/>
    <x v="1"/>
    <x v="0"/>
  </r>
  <r>
    <s v="C08285"/>
    <s v="Paul Brown"/>
    <s v="Hyderabad"/>
    <x v="0"/>
    <x v="1"/>
    <n v="1185712"/>
    <n v="0.09"/>
    <n v="120"/>
    <d v="2021-02-20T00:00:00"/>
    <n v="401"/>
    <n v="47"/>
    <n v="5"/>
    <n v="15020.098504495581"/>
    <x v="0"/>
    <x v="0"/>
  </r>
  <r>
    <s v="C08286"/>
    <s v="Phyllis Baker"/>
    <s v="Kolkata"/>
    <x v="3"/>
    <x v="0"/>
    <n v="1661017"/>
    <n v="0.08"/>
    <n v="60"/>
    <d v="2020-07-09T00:00:00"/>
    <n v="706"/>
    <n v="60"/>
    <n v="0"/>
    <n v="33679.435611758025"/>
    <x v="1"/>
    <x v="1"/>
  </r>
  <r>
    <s v="C08287"/>
    <s v="Jeffery Hahn"/>
    <s v="Mumbai"/>
    <x v="2"/>
    <x v="0"/>
    <n v="1694221"/>
    <n v="0.1"/>
    <n v="84"/>
    <d v="2022-06-21T00:00:00"/>
    <n v="799"/>
    <n v="5"/>
    <n v="5"/>
    <n v="28126.074603214671"/>
    <x v="1"/>
    <x v="0"/>
  </r>
  <r>
    <s v="C08288"/>
    <s v="Robert Finley"/>
    <s v="Bangalore"/>
    <x v="0"/>
    <x v="1"/>
    <n v="711322"/>
    <n v="0.1"/>
    <n v="36"/>
    <d v="2021-07-13T00:00:00"/>
    <n v="489"/>
    <n v="0"/>
    <n v="4"/>
    <n v="22952.360129094868"/>
    <x v="0"/>
    <x v="0"/>
  </r>
  <r>
    <s v="C08289"/>
    <s v="Elizabeth Hubbard"/>
    <s v="Delhi"/>
    <x v="1"/>
    <x v="1"/>
    <n v="1195073"/>
    <n v="0.08"/>
    <n v="120"/>
    <d v="2020-10-11T00:00:00"/>
    <n v="655"/>
    <n v="54"/>
    <n v="0"/>
    <n v="14499.533216903947"/>
    <x v="2"/>
    <x v="0"/>
  </r>
  <r>
    <s v="C08290"/>
    <s v="Matthew Williams"/>
    <s v="Bangalore"/>
    <x v="0"/>
    <x v="2"/>
    <n v="1221330"/>
    <n v="0.1"/>
    <n v="36"/>
    <d v="2024-02-12T00:00:00"/>
    <n v="438"/>
    <n v="24"/>
    <n v="3"/>
    <n v="39408.883735449534"/>
    <x v="0"/>
    <x v="0"/>
  </r>
  <r>
    <s v="C08291"/>
    <s v="Joseph Tanner"/>
    <s v="Hyderabad"/>
    <x v="0"/>
    <x v="0"/>
    <n v="1393881"/>
    <n v="7.0000000000000007E-2"/>
    <n v="120"/>
    <d v="2021-11-15T00:00:00"/>
    <n v="461"/>
    <n v="93"/>
    <n v="5"/>
    <n v="16184.140312173493"/>
    <x v="0"/>
    <x v="0"/>
  </r>
  <r>
    <s v="C08292"/>
    <s v="Alicia Wheeler"/>
    <s v="Hyderabad"/>
    <x v="0"/>
    <x v="2"/>
    <n v="1513599"/>
    <n v="7.0000000000000007E-2"/>
    <n v="120"/>
    <d v="2021-08-29T00:00:00"/>
    <n v="685"/>
    <n v="45"/>
    <n v="3"/>
    <n v="17574.167803683016"/>
    <x v="2"/>
    <x v="0"/>
  </r>
  <r>
    <s v="C08293"/>
    <s v="Sean Chapman"/>
    <s v="Mumbai"/>
    <x v="2"/>
    <x v="0"/>
    <n v="1637916"/>
    <n v="0.1"/>
    <n v="84"/>
    <d v="2023-03-27T00:00:00"/>
    <n v="760"/>
    <n v="56"/>
    <n v="5"/>
    <n v="27191.344936580859"/>
    <x v="1"/>
    <x v="0"/>
  </r>
  <r>
    <s v="C08294"/>
    <s v="Dean Stewart"/>
    <s v="Mumbai"/>
    <x v="2"/>
    <x v="0"/>
    <n v="1073033"/>
    <n v="0.1"/>
    <n v="120"/>
    <d v="2021-02-12T00:00:00"/>
    <n v="793"/>
    <n v="27"/>
    <n v="5"/>
    <n v="14180.210164844735"/>
    <x v="1"/>
    <x v="0"/>
  </r>
  <r>
    <s v="C08295"/>
    <s v="Alex Mejia"/>
    <s v="Kolkata"/>
    <x v="3"/>
    <x v="0"/>
    <n v="1163175"/>
    <n v="7.0000000000000007E-2"/>
    <n v="36"/>
    <d v="2021-06-17T00:00:00"/>
    <n v="773"/>
    <n v="20"/>
    <n v="0"/>
    <n v="35915.467146379007"/>
    <x v="1"/>
    <x v="0"/>
  </r>
  <r>
    <s v="C08296"/>
    <s v="Kelsey Ferrell"/>
    <s v="Kolkata"/>
    <x v="3"/>
    <x v="2"/>
    <n v="1199910"/>
    <n v="0.08"/>
    <n v="60"/>
    <d v="2023-02-27T00:00:00"/>
    <n v="554"/>
    <n v="49"/>
    <n v="3"/>
    <n v="24329.848270610459"/>
    <x v="0"/>
    <x v="0"/>
  </r>
  <r>
    <s v="C08297"/>
    <s v="Juan Hines"/>
    <s v="Delhi"/>
    <x v="1"/>
    <x v="1"/>
    <n v="1286845"/>
    <n v="0.08"/>
    <n v="84"/>
    <d v="2020-11-14T00:00:00"/>
    <n v="778"/>
    <n v="36"/>
    <n v="5"/>
    <n v="20057.042073003286"/>
    <x v="1"/>
    <x v="0"/>
  </r>
  <r>
    <s v="C08298"/>
    <s v="Mr. Marcus Price"/>
    <s v="Chennai"/>
    <x v="0"/>
    <x v="0"/>
    <n v="1607635"/>
    <n v="0.08"/>
    <n v="120"/>
    <d v="2024-03-09T00:00:00"/>
    <n v="810"/>
    <n v="71"/>
    <n v="4"/>
    <n v="19505.048715147423"/>
    <x v="1"/>
    <x v="0"/>
  </r>
  <r>
    <s v="C08299"/>
    <s v="Kristen Rosales"/>
    <s v="Hyderabad"/>
    <x v="0"/>
    <x v="2"/>
    <n v="1041196"/>
    <n v="7.0000000000000007E-2"/>
    <n v="120"/>
    <d v="2024-03-18T00:00:00"/>
    <n v="551"/>
    <n v="82"/>
    <n v="4"/>
    <n v="12089.16841285145"/>
    <x v="0"/>
    <x v="0"/>
  </r>
  <r>
    <s v="C08300"/>
    <s v="Steven Rocha"/>
    <s v="Mumbai"/>
    <x v="2"/>
    <x v="2"/>
    <n v="1861849"/>
    <n v="0.1"/>
    <n v="36"/>
    <d v="2023-09-24T00:00:00"/>
    <n v="668"/>
    <n v="9"/>
    <n v="0"/>
    <n v="60076.630209659124"/>
    <x v="2"/>
    <x v="0"/>
  </r>
  <r>
    <s v="C08301"/>
    <s v="Kathleen Stark"/>
    <s v="Hyderabad"/>
    <x v="0"/>
    <x v="1"/>
    <n v="383741"/>
    <n v="7.0000000000000007E-2"/>
    <n v="60"/>
    <d v="2021-07-08T00:00:00"/>
    <n v="523"/>
    <n v="0"/>
    <n v="5"/>
    <n v="7598.5317290722714"/>
    <x v="0"/>
    <x v="0"/>
  </r>
  <r>
    <s v="C08302"/>
    <s v="Carmen Thomas"/>
    <s v="Mumbai"/>
    <x v="2"/>
    <x v="0"/>
    <n v="1773864"/>
    <n v="0.1"/>
    <n v="60"/>
    <d v="2021-03-01T00:00:00"/>
    <n v="820"/>
    <n v="33"/>
    <n v="0"/>
    <n v="37689.367719709189"/>
    <x v="1"/>
    <x v="0"/>
  </r>
  <r>
    <s v="C08303"/>
    <s v="Sydney Smith"/>
    <s v="Delhi"/>
    <x v="1"/>
    <x v="0"/>
    <n v="1726822"/>
    <n v="0.08"/>
    <n v="84"/>
    <d v="2022-09-19T00:00:00"/>
    <n v="641"/>
    <n v="63"/>
    <n v="3"/>
    <n v="26914.617927246622"/>
    <x v="2"/>
    <x v="0"/>
  </r>
  <r>
    <s v="C08304"/>
    <s v="Michelle Byrd"/>
    <s v="Bangalore"/>
    <x v="0"/>
    <x v="1"/>
    <n v="215678"/>
    <n v="0.08"/>
    <n v="120"/>
    <d v="2020-11-02T00:00:00"/>
    <n v="332"/>
    <n v="56"/>
    <n v="4"/>
    <n v="2616.7692895374671"/>
    <x v="0"/>
    <x v="0"/>
  </r>
  <r>
    <s v="C08305"/>
    <s v="Jose Johnson"/>
    <s v="Kolkata"/>
    <x v="3"/>
    <x v="0"/>
    <n v="1621723"/>
    <n v="7.0000000000000007E-2"/>
    <n v="36"/>
    <d v="2024-06-16T00:00:00"/>
    <n v="727"/>
    <n v="8"/>
    <n v="1"/>
    <n v="50074.098159801579"/>
    <x v="1"/>
    <x v="0"/>
  </r>
  <r>
    <s v="C08306"/>
    <s v="Michael Velasquez"/>
    <s v="Kolkata"/>
    <x v="3"/>
    <x v="0"/>
    <n v="1461530"/>
    <n v="7.0000000000000007E-2"/>
    <n v="84"/>
    <d v="2024-03-01T00:00:00"/>
    <n v="588"/>
    <n v="28"/>
    <n v="2"/>
    <n v="22058.404574369266"/>
    <x v="0"/>
    <x v="0"/>
  </r>
  <r>
    <s v="C08307"/>
    <s v="Mackenzie Brown"/>
    <s v="Mumbai"/>
    <x v="2"/>
    <x v="0"/>
    <n v="265121"/>
    <n v="0.1"/>
    <n v="84"/>
    <d v="2020-07-10T00:00:00"/>
    <n v="765"/>
    <n v="0"/>
    <n v="5"/>
    <n v="4401.3225103920186"/>
    <x v="1"/>
    <x v="0"/>
  </r>
  <r>
    <s v="C08308"/>
    <s v="Scott Harrison"/>
    <s v="Bangalore"/>
    <x v="0"/>
    <x v="2"/>
    <n v="1235049"/>
    <n v="0.1"/>
    <n v="120"/>
    <d v="2022-11-17T00:00:00"/>
    <n v="427"/>
    <n v="14"/>
    <n v="5"/>
    <n v="16321.263543508285"/>
    <x v="0"/>
    <x v="0"/>
  </r>
  <r>
    <s v="C08309"/>
    <s v="Vicki Webb"/>
    <s v="Hyderabad"/>
    <x v="0"/>
    <x v="1"/>
    <n v="714770"/>
    <n v="0.09"/>
    <n v="120"/>
    <d v="2023-03-31T00:00:00"/>
    <n v="545"/>
    <n v="32"/>
    <n v="1"/>
    <n v="9054.4042803465818"/>
    <x v="0"/>
    <x v="0"/>
  </r>
  <r>
    <s v="C08310"/>
    <s v="Derek Vazquez"/>
    <s v="Hyderabad"/>
    <x v="0"/>
    <x v="2"/>
    <n v="1841417"/>
    <n v="7.0000000000000007E-2"/>
    <n v="84"/>
    <d v="2022-11-05T00:00:00"/>
    <n v="406"/>
    <n v="53"/>
    <n v="1"/>
    <n v="27791.917494763245"/>
    <x v="0"/>
    <x v="0"/>
  </r>
  <r>
    <s v="C08311"/>
    <s v="Emily Nguyen"/>
    <s v="Kolkata"/>
    <x v="3"/>
    <x v="0"/>
    <n v="1734419"/>
    <n v="0.1"/>
    <n v="120"/>
    <d v="2021-04-15T00:00:00"/>
    <n v="482"/>
    <n v="34"/>
    <n v="0"/>
    <n v="22920.47489117282"/>
    <x v="0"/>
    <x v="0"/>
  </r>
  <r>
    <s v="C08312"/>
    <s v="Roberto Hatfield"/>
    <s v="Bangalore"/>
    <x v="0"/>
    <x v="0"/>
    <n v="895736"/>
    <n v="0.08"/>
    <n v="120"/>
    <d v="2023-10-07T00:00:00"/>
    <n v="358"/>
    <n v="10"/>
    <n v="5"/>
    <n v="10867.749405748998"/>
    <x v="0"/>
    <x v="0"/>
  </r>
  <r>
    <s v="C08313"/>
    <s v="Stacey Green"/>
    <s v="Delhi"/>
    <x v="1"/>
    <x v="1"/>
    <n v="1876648"/>
    <n v="7.0000000000000007E-2"/>
    <n v="84"/>
    <d v="2021-02-21T00:00:00"/>
    <n v="707"/>
    <n v="54"/>
    <n v="3"/>
    <n v="28323.647703215764"/>
    <x v="1"/>
    <x v="0"/>
  </r>
  <r>
    <s v="C08314"/>
    <s v="Claudia Hill"/>
    <s v="Chennai"/>
    <x v="0"/>
    <x v="1"/>
    <n v="1519597"/>
    <n v="7.0000000000000007E-2"/>
    <n v="120"/>
    <d v="2022-05-08T00:00:00"/>
    <n v="421"/>
    <n v="59"/>
    <n v="0"/>
    <n v="17643.809669518345"/>
    <x v="0"/>
    <x v="0"/>
  </r>
  <r>
    <s v="C08315"/>
    <s v="Dana Thompson"/>
    <s v="Chennai"/>
    <x v="0"/>
    <x v="2"/>
    <n v="1748435"/>
    <n v="0.09"/>
    <n v="60"/>
    <d v="2021-03-25T00:00:00"/>
    <n v="346"/>
    <n v="30"/>
    <n v="0"/>
    <n v="36294.634820190266"/>
    <x v="0"/>
    <x v="0"/>
  </r>
  <r>
    <s v="C08316"/>
    <s v="Eric George"/>
    <s v="Bangalore"/>
    <x v="0"/>
    <x v="0"/>
    <n v="1254107"/>
    <n v="7.0000000000000007E-2"/>
    <n v="60"/>
    <d v="2023-01-10T00:00:00"/>
    <n v="476"/>
    <n v="5"/>
    <n v="1"/>
    <n v="24832.821697842133"/>
    <x v="0"/>
    <x v="0"/>
  </r>
  <r>
    <s v="C08317"/>
    <s v="Michelle Cook"/>
    <s v="Chennai"/>
    <x v="0"/>
    <x v="0"/>
    <n v="1321847"/>
    <n v="0.1"/>
    <n v="36"/>
    <d v="2022-09-27T00:00:00"/>
    <n v="620"/>
    <n v="2"/>
    <n v="1"/>
    <n v="42652.2845906125"/>
    <x v="2"/>
    <x v="0"/>
  </r>
  <r>
    <s v="C08318"/>
    <s v="Kimberly Matthews"/>
    <s v="Mumbai"/>
    <x v="2"/>
    <x v="2"/>
    <n v="328559"/>
    <n v="7.0000000000000007E-2"/>
    <n v="120"/>
    <d v="2023-09-20T00:00:00"/>
    <n v="543"/>
    <n v="37"/>
    <n v="0"/>
    <n v="3814.84858235919"/>
    <x v="0"/>
    <x v="0"/>
  </r>
  <r>
    <s v="C08319"/>
    <s v="Lindsey Holland"/>
    <s v="Hyderabad"/>
    <x v="0"/>
    <x v="0"/>
    <n v="638470"/>
    <n v="7.0000000000000007E-2"/>
    <n v="84"/>
    <d v="2022-12-21T00:00:00"/>
    <n v="717"/>
    <n v="44"/>
    <n v="2"/>
    <n v="9636.2233882284618"/>
    <x v="1"/>
    <x v="0"/>
  </r>
  <r>
    <s v="C08320"/>
    <s v="Jacob Swanson"/>
    <s v="Mumbai"/>
    <x v="2"/>
    <x v="2"/>
    <n v="280126"/>
    <n v="0.08"/>
    <n v="60"/>
    <d v="2021-09-27T00:00:00"/>
    <n v="511"/>
    <n v="59"/>
    <n v="2"/>
    <n v="5679.9452264361707"/>
    <x v="0"/>
    <x v="0"/>
  </r>
  <r>
    <s v="C08321"/>
    <s v="Emily Watkins"/>
    <s v="Mumbai"/>
    <x v="2"/>
    <x v="0"/>
    <n v="257274"/>
    <n v="0.1"/>
    <n v="84"/>
    <d v="2022-10-07T00:00:00"/>
    <n v="389"/>
    <n v="44"/>
    <n v="5"/>
    <n v="4271.0530193330451"/>
    <x v="0"/>
    <x v="0"/>
  </r>
  <r>
    <s v="C08322"/>
    <s v="Brett Morgan"/>
    <s v="Hyderabad"/>
    <x v="0"/>
    <x v="2"/>
    <n v="505558"/>
    <n v="7.0000000000000007E-2"/>
    <n v="60"/>
    <d v="2023-04-11T00:00:00"/>
    <n v="691"/>
    <n v="12"/>
    <n v="1"/>
    <n v="10010.65433166203"/>
    <x v="2"/>
    <x v="0"/>
  </r>
  <r>
    <s v="C08323"/>
    <s v="Stephen Martinez"/>
    <s v="Bangalore"/>
    <x v="0"/>
    <x v="2"/>
    <n v="1599429"/>
    <n v="0.09"/>
    <n v="120"/>
    <d v="2024-05-10T00:00:00"/>
    <n v="640"/>
    <n v="2"/>
    <n v="0"/>
    <n v="20260.890613358777"/>
    <x v="2"/>
    <x v="0"/>
  </r>
  <r>
    <s v="C08324"/>
    <s v="Veronica Fernandez"/>
    <s v="Hyderabad"/>
    <x v="0"/>
    <x v="2"/>
    <n v="649265"/>
    <n v="0.08"/>
    <n v="84"/>
    <d v="2022-02-16T00:00:00"/>
    <n v="483"/>
    <n v="40"/>
    <n v="5"/>
    <n v="10119.583494149239"/>
    <x v="0"/>
    <x v="0"/>
  </r>
  <r>
    <s v="C08325"/>
    <s v="Keith Simpson DVM"/>
    <s v="Chennai"/>
    <x v="0"/>
    <x v="1"/>
    <n v="1288368"/>
    <n v="7.0000000000000007E-2"/>
    <n v="120"/>
    <d v="2023-08-25T00:00:00"/>
    <n v="674"/>
    <n v="29"/>
    <n v="3"/>
    <n v="14959.044915394024"/>
    <x v="2"/>
    <x v="0"/>
  </r>
  <r>
    <s v="C08326"/>
    <s v="Elaine Smith"/>
    <s v="Mumbai"/>
    <x v="2"/>
    <x v="2"/>
    <n v="141272"/>
    <n v="0.1"/>
    <n v="120"/>
    <d v="2023-02-10T00:00:00"/>
    <n v="737"/>
    <n v="108"/>
    <n v="5"/>
    <n v="1866.9198900760234"/>
    <x v="1"/>
    <x v="0"/>
  </r>
  <r>
    <s v="C08327"/>
    <s v="Alexander Patel"/>
    <s v="Kolkata"/>
    <x v="3"/>
    <x v="2"/>
    <n v="1118051"/>
    <n v="7.0000000000000007E-2"/>
    <n v="60"/>
    <d v="2023-11-09T00:00:00"/>
    <n v="571"/>
    <n v="4"/>
    <n v="2"/>
    <n v="22138.749829236338"/>
    <x v="0"/>
    <x v="0"/>
  </r>
  <r>
    <s v="C08328"/>
    <s v="Eric Medina"/>
    <s v="Mumbai"/>
    <x v="2"/>
    <x v="1"/>
    <n v="674696"/>
    <n v="0.09"/>
    <n v="120"/>
    <d v="2021-07-28T00:00:00"/>
    <n v="581"/>
    <n v="98"/>
    <n v="4"/>
    <n v="8546.7637846198322"/>
    <x v="0"/>
    <x v="0"/>
  </r>
  <r>
    <s v="C08329"/>
    <s v="Dustin Smith"/>
    <s v="Chennai"/>
    <x v="0"/>
    <x v="0"/>
    <n v="1820766"/>
    <n v="0.09"/>
    <n v="60"/>
    <d v="2020-09-23T00:00:00"/>
    <n v="654"/>
    <n v="58"/>
    <n v="0"/>
    <n v="37796.107412067679"/>
    <x v="2"/>
    <x v="0"/>
  </r>
  <r>
    <s v="C08330"/>
    <s v="Michelle Smith"/>
    <s v="Bangalore"/>
    <x v="0"/>
    <x v="1"/>
    <n v="1502266"/>
    <n v="0.09"/>
    <n v="60"/>
    <d v="2024-05-14T00:00:00"/>
    <n v="659"/>
    <n v="47"/>
    <n v="0"/>
    <n v="31184.571272473928"/>
    <x v="2"/>
    <x v="0"/>
  </r>
  <r>
    <s v="C08331"/>
    <s v="Michael Beard DVM"/>
    <s v="Bangalore"/>
    <x v="0"/>
    <x v="2"/>
    <n v="182369"/>
    <n v="0.1"/>
    <n v="60"/>
    <d v="2022-10-13T00:00:00"/>
    <n v="457"/>
    <n v="38"/>
    <n v="5"/>
    <n v="3874.802296949284"/>
    <x v="0"/>
    <x v="0"/>
  </r>
  <r>
    <s v="C08332"/>
    <s v="Kimberly Herrera"/>
    <s v="Mumbai"/>
    <x v="2"/>
    <x v="0"/>
    <n v="1634710"/>
    <n v="0.1"/>
    <n v="84"/>
    <d v="2022-08-15T00:00:00"/>
    <n v="400"/>
    <n v="26"/>
    <n v="1"/>
    <n v="27138.121540590662"/>
    <x v="0"/>
    <x v="0"/>
  </r>
  <r>
    <s v="C08333"/>
    <s v="Michael Anderson"/>
    <s v="Hyderabad"/>
    <x v="0"/>
    <x v="1"/>
    <n v="203107"/>
    <n v="7.0000000000000007E-2"/>
    <n v="84"/>
    <d v="2021-11-22T00:00:00"/>
    <n v="406"/>
    <n v="22"/>
    <n v="3"/>
    <n v="3065.4289531425416"/>
    <x v="0"/>
    <x v="0"/>
  </r>
  <r>
    <s v="C08334"/>
    <s v="Bryan Wright"/>
    <s v="Mumbai"/>
    <x v="2"/>
    <x v="1"/>
    <n v="1183067"/>
    <n v="0.09"/>
    <n v="120"/>
    <d v="2022-01-01T00:00:00"/>
    <n v="326"/>
    <n v="93"/>
    <n v="4"/>
    <n v="14986.59276233864"/>
    <x v="0"/>
    <x v="0"/>
  </r>
  <r>
    <s v="C08335"/>
    <s v="Victoria Larsen"/>
    <s v="Bangalore"/>
    <x v="0"/>
    <x v="1"/>
    <n v="1307664"/>
    <n v="0.08"/>
    <n v="36"/>
    <d v="2021-10-06T00:00:00"/>
    <n v="671"/>
    <n v="3"/>
    <n v="4"/>
    <n v="40977.43700475651"/>
    <x v="2"/>
    <x v="0"/>
  </r>
  <r>
    <s v="C08336"/>
    <s v="Angel Guerra"/>
    <s v="Chennai"/>
    <x v="0"/>
    <x v="2"/>
    <n v="1901084"/>
    <n v="0.08"/>
    <n v="60"/>
    <d v="2024-02-25T00:00:00"/>
    <n v="455"/>
    <n v="42"/>
    <n v="1"/>
    <n v="38547.128759394633"/>
    <x v="0"/>
    <x v="0"/>
  </r>
  <r>
    <s v="C08337"/>
    <s v="Jamie Salazar"/>
    <s v="Hyderabad"/>
    <x v="0"/>
    <x v="1"/>
    <n v="766539"/>
    <n v="0.08"/>
    <n v="60"/>
    <d v="2021-07-02T00:00:00"/>
    <n v="738"/>
    <n v="23"/>
    <n v="3"/>
    <n v="15542.647001446334"/>
    <x v="1"/>
    <x v="0"/>
  </r>
  <r>
    <s v="C08338"/>
    <s v="John Carpenter"/>
    <s v="Kolkata"/>
    <x v="3"/>
    <x v="1"/>
    <n v="333041"/>
    <n v="0.08"/>
    <n v="84"/>
    <d v="2022-10-23T00:00:00"/>
    <n v="410"/>
    <n v="17"/>
    <n v="4"/>
    <n v="5190.8484308794668"/>
    <x v="0"/>
    <x v="0"/>
  </r>
  <r>
    <s v="C08339"/>
    <s v="Daniel Bass"/>
    <s v="Kolkata"/>
    <x v="3"/>
    <x v="1"/>
    <n v="105452"/>
    <n v="7.0000000000000007E-2"/>
    <n v="120"/>
    <d v="2022-07-26T00:00:00"/>
    <n v="477"/>
    <n v="111"/>
    <n v="1"/>
    <n v="1224.3871350562345"/>
    <x v="0"/>
    <x v="0"/>
  </r>
  <r>
    <s v="C08340"/>
    <s v="Joseph Johnson"/>
    <s v="Bangalore"/>
    <x v="0"/>
    <x v="1"/>
    <n v="1174446"/>
    <n v="0.08"/>
    <n v="60"/>
    <d v="2023-10-02T00:00:00"/>
    <n v="574"/>
    <n v="23"/>
    <n v="0"/>
    <n v="23813.530166450295"/>
    <x v="0"/>
    <x v="0"/>
  </r>
  <r>
    <s v="C08341"/>
    <s v="William Burnett"/>
    <s v="Hyderabad"/>
    <x v="0"/>
    <x v="2"/>
    <n v="1296467"/>
    <n v="7.0000000000000007E-2"/>
    <n v="120"/>
    <d v="2023-06-02T00:00:00"/>
    <n v="760"/>
    <n v="51"/>
    <n v="0"/>
    <n v="15053.081172713188"/>
    <x v="1"/>
    <x v="0"/>
  </r>
  <r>
    <s v="C08342"/>
    <s v="Timothy Thomas"/>
    <s v="Kolkata"/>
    <x v="3"/>
    <x v="0"/>
    <n v="1301852"/>
    <n v="0.1"/>
    <n v="36"/>
    <d v="2021-10-24T00:00:00"/>
    <n v="803"/>
    <n v="5"/>
    <n v="0"/>
    <n v="42007.102182671711"/>
    <x v="1"/>
    <x v="0"/>
  </r>
  <r>
    <s v="C08343"/>
    <s v="Kristina Wilson"/>
    <s v="Hyderabad"/>
    <x v="0"/>
    <x v="1"/>
    <n v="1385427"/>
    <n v="0.08"/>
    <n v="60"/>
    <d v="2020-09-03T00:00:00"/>
    <n v="533"/>
    <n v="60"/>
    <n v="0"/>
    <n v="28091.4641098141"/>
    <x v="0"/>
    <x v="1"/>
  </r>
  <r>
    <s v="C08344"/>
    <s v="Meagan Fuentes"/>
    <s v="Kolkata"/>
    <x v="3"/>
    <x v="2"/>
    <n v="1284891"/>
    <n v="7.0000000000000007E-2"/>
    <n v="60"/>
    <d v="2021-12-30T00:00:00"/>
    <n v="514"/>
    <n v="23"/>
    <n v="1"/>
    <n v="25442.381793708253"/>
    <x v="0"/>
    <x v="0"/>
  </r>
  <r>
    <s v="C08345"/>
    <s v="Zachary Lewis"/>
    <s v="Chennai"/>
    <x v="0"/>
    <x v="2"/>
    <n v="618493"/>
    <n v="0.09"/>
    <n v="120"/>
    <d v="2023-10-07T00:00:00"/>
    <n v="471"/>
    <n v="91"/>
    <n v="4"/>
    <n v="7834.8079334113045"/>
    <x v="0"/>
    <x v="0"/>
  </r>
  <r>
    <s v="C08346"/>
    <s v="Jeffrey Allen"/>
    <s v="Hyderabad"/>
    <x v="0"/>
    <x v="0"/>
    <n v="387909"/>
    <n v="0.09"/>
    <n v="84"/>
    <d v="2024-05-26T00:00:00"/>
    <n v="322"/>
    <n v="34"/>
    <n v="5"/>
    <n v="6241.0982587732933"/>
    <x v="0"/>
    <x v="0"/>
  </r>
  <r>
    <s v="C08347"/>
    <s v="Elizabeth Crosby"/>
    <s v="Kolkata"/>
    <x v="3"/>
    <x v="1"/>
    <n v="1304837"/>
    <n v="0.09"/>
    <n v="36"/>
    <d v="2024-01-26T00:00:00"/>
    <n v="572"/>
    <n v="28"/>
    <n v="5"/>
    <n v="41493.467764799025"/>
    <x v="0"/>
    <x v="0"/>
  </r>
  <r>
    <s v="C08348"/>
    <s v="Jeremiah Burton"/>
    <s v="Hyderabad"/>
    <x v="0"/>
    <x v="1"/>
    <n v="1685537"/>
    <n v="0.1"/>
    <n v="60"/>
    <d v="2021-08-19T00:00:00"/>
    <n v="844"/>
    <n v="42"/>
    <n v="4"/>
    <n v="35812.680001496999"/>
    <x v="1"/>
    <x v="0"/>
  </r>
  <r>
    <s v="C08349"/>
    <s v="David Dougherty"/>
    <s v="Bangalore"/>
    <x v="0"/>
    <x v="1"/>
    <n v="262571"/>
    <n v="0.08"/>
    <n v="84"/>
    <d v="2021-07-23T00:00:00"/>
    <n v="592"/>
    <n v="49"/>
    <n v="4"/>
    <n v="4092.487901923344"/>
    <x v="0"/>
    <x v="0"/>
  </r>
  <r>
    <s v="C08350"/>
    <s v="Christina Richardson"/>
    <s v="Delhi"/>
    <x v="1"/>
    <x v="1"/>
    <n v="939232"/>
    <n v="0.08"/>
    <n v="120"/>
    <d v="2020-11-02T00:00:00"/>
    <n v="433"/>
    <n v="76"/>
    <n v="3"/>
    <n v="11395.47591015706"/>
    <x v="0"/>
    <x v="0"/>
  </r>
  <r>
    <s v="C08351"/>
    <s v="Kristina Elliott"/>
    <s v="Chennai"/>
    <x v="0"/>
    <x v="1"/>
    <n v="1197198"/>
    <n v="0.1"/>
    <n v="84"/>
    <d v="2023-01-05T00:00:00"/>
    <n v="749"/>
    <n v="29"/>
    <n v="1"/>
    <n v="19874.904314619751"/>
    <x v="1"/>
    <x v="0"/>
  </r>
  <r>
    <s v="C08352"/>
    <s v="Michelle Baker"/>
    <s v="Kolkata"/>
    <x v="3"/>
    <x v="1"/>
    <n v="556555"/>
    <n v="0.08"/>
    <n v="60"/>
    <d v="2022-09-23T00:00:00"/>
    <n v="558"/>
    <n v="10"/>
    <n v="3"/>
    <n v="11284.928623188074"/>
    <x v="0"/>
    <x v="0"/>
  </r>
  <r>
    <s v="C08353"/>
    <s v="Linda Smith"/>
    <s v="Delhi"/>
    <x v="1"/>
    <x v="2"/>
    <n v="1926017"/>
    <n v="0.08"/>
    <n v="120"/>
    <d v="2024-04-06T00:00:00"/>
    <n v="824"/>
    <n v="95"/>
    <n v="0"/>
    <n v="23367.900929752148"/>
    <x v="1"/>
    <x v="0"/>
  </r>
  <r>
    <s v="C08354"/>
    <s v="Sergio Parker"/>
    <s v="Delhi"/>
    <x v="1"/>
    <x v="2"/>
    <n v="627169"/>
    <n v="7.0000000000000007E-2"/>
    <n v="84"/>
    <d v="2021-12-11T00:00:00"/>
    <n v="650"/>
    <n v="17"/>
    <n v="4"/>
    <n v="9465.6610117497403"/>
    <x v="2"/>
    <x v="0"/>
  </r>
  <r>
    <s v="C08355"/>
    <s v="Michelle Rodriguez"/>
    <s v="Hyderabad"/>
    <x v="0"/>
    <x v="0"/>
    <n v="687441"/>
    <n v="0.1"/>
    <n v="84"/>
    <d v="2024-02-26T00:00:00"/>
    <n v="307"/>
    <n v="35"/>
    <n v="2"/>
    <n v="11412.334548626475"/>
    <x v="0"/>
    <x v="0"/>
  </r>
  <r>
    <s v="C08356"/>
    <s v="John Nunez"/>
    <s v="Hyderabad"/>
    <x v="0"/>
    <x v="2"/>
    <n v="1560865"/>
    <n v="7.0000000000000007E-2"/>
    <n v="120"/>
    <d v="2021-05-15T00:00:00"/>
    <n v="734"/>
    <n v="39"/>
    <n v="1"/>
    <n v="18122.966141557765"/>
    <x v="1"/>
    <x v="0"/>
  </r>
  <r>
    <s v="C08357"/>
    <s v="Jacob Rodriguez"/>
    <s v="Mumbai"/>
    <x v="2"/>
    <x v="2"/>
    <n v="263494"/>
    <n v="7.0000000000000007E-2"/>
    <n v="84"/>
    <d v="2021-03-20T00:00:00"/>
    <n v="769"/>
    <n v="75"/>
    <n v="2"/>
    <n v="3976.8306192270124"/>
    <x v="1"/>
    <x v="0"/>
  </r>
  <r>
    <s v="C08358"/>
    <s v="Andrew Diaz"/>
    <s v="Kolkata"/>
    <x v="3"/>
    <x v="0"/>
    <n v="170526"/>
    <n v="0.1"/>
    <n v="84"/>
    <d v="2022-12-13T00:00:00"/>
    <n v="486"/>
    <n v="44"/>
    <n v="1"/>
    <n v="2830.9335073687462"/>
    <x v="0"/>
    <x v="0"/>
  </r>
  <r>
    <s v="C08359"/>
    <s v="Robert Moore"/>
    <s v="Delhi"/>
    <x v="1"/>
    <x v="0"/>
    <n v="617415"/>
    <n v="0.08"/>
    <n v="84"/>
    <d v="2020-06-27T00:00:00"/>
    <n v="606"/>
    <n v="34"/>
    <n v="5"/>
    <n v="9623.1625654242143"/>
    <x v="2"/>
    <x v="0"/>
  </r>
  <r>
    <s v="C08360"/>
    <s v="Megan Marshall"/>
    <s v="Bangalore"/>
    <x v="0"/>
    <x v="1"/>
    <n v="682500"/>
    <n v="0.09"/>
    <n v="36"/>
    <d v="2021-07-17T00:00:00"/>
    <n v="677"/>
    <n v="20"/>
    <n v="0"/>
    <n v="21703.317540409516"/>
    <x v="2"/>
    <x v="0"/>
  </r>
  <r>
    <s v="C08361"/>
    <s v="Marcus Dyer"/>
    <s v="Bangalore"/>
    <x v="0"/>
    <x v="0"/>
    <n v="1562483"/>
    <n v="0.1"/>
    <n v="120"/>
    <d v="2022-03-18T00:00:00"/>
    <n v="625"/>
    <n v="118"/>
    <n v="2"/>
    <n v="20648.327981522558"/>
    <x v="2"/>
    <x v="0"/>
  </r>
  <r>
    <s v="C08362"/>
    <s v="Dr. Katie Randolph"/>
    <s v="Hyderabad"/>
    <x v="0"/>
    <x v="1"/>
    <n v="1603655"/>
    <n v="7.0000000000000007E-2"/>
    <n v="84"/>
    <d v="2021-07-05T00:00:00"/>
    <n v="761"/>
    <n v="3"/>
    <n v="3"/>
    <n v="24203.451716837932"/>
    <x v="1"/>
    <x v="0"/>
  </r>
  <r>
    <s v="C08363"/>
    <s v="Christopher Chan"/>
    <s v="Hyderabad"/>
    <x v="0"/>
    <x v="1"/>
    <n v="826195"/>
    <n v="7.0000000000000007E-2"/>
    <n v="36"/>
    <d v="2023-11-17T00:00:00"/>
    <n v="739"/>
    <n v="11"/>
    <n v="1"/>
    <n v="25510.503044685971"/>
    <x v="1"/>
    <x v="0"/>
  </r>
  <r>
    <s v="C08364"/>
    <s v="Joyce Myers"/>
    <s v="Chennai"/>
    <x v="0"/>
    <x v="2"/>
    <n v="509341"/>
    <n v="0.1"/>
    <n v="120"/>
    <d v="2022-12-29T00:00:00"/>
    <n v="427"/>
    <n v="33"/>
    <n v="4"/>
    <n v="6730.9788474093366"/>
    <x v="0"/>
    <x v="0"/>
  </r>
  <r>
    <s v="C08365"/>
    <s v="Tom Flowers"/>
    <s v="Mumbai"/>
    <x v="2"/>
    <x v="0"/>
    <n v="1098087"/>
    <n v="0.08"/>
    <n v="84"/>
    <d v="2020-07-19T00:00:00"/>
    <n v="830"/>
    <n v="32"/>
    <n v="4"/>
    <n v="17115.01941478419"/>
    <x v="1"/>
    <x v="0"/>
  </r>
  <r>
    <s v="C08366"/>
    <s v="Clayton Lopez"/>
    <s v="Delhi"/>
    <x v="1"/>
    <x v="2"/>
    <n v="345683"/>
    <n v="0.09"/>
    <n v="60"/>
    <d v="2022-10-12T00:00:00"/>
    <n v="831"/>
    <n v="55"/>
    <n v="5"/>
    <n v="7175.8105097117323"/>
    <x v="1"/>
    <x v="0"/>
  </r>
  <r>
    <s v="C08367"/>
    <s v="David Reyes"/>
    <s v="Kolkata"/>
    <x v="3"/>
    <x v="1"/>
    <n v="112176"/>
    <n v="0.09"/>
    <n v="120"/>
    <d v="2023-11-28T00:00:00"/>
    <n v="436"/>
    <n v="93"/>
    <n v="0"/>
    <n v="1420.9981596207986"/>
    <x v="0"/>
    <x v="0"/>
  </r>
  <r>
    <s v="C08368"/>
    <s v="Sonya Daniels"/>
    <s v="Bangalore"/>
    <x v="0"/>
    <x v="1"/>
    <n v="1166852"/>
    <n v="0.08"/>
    <n v="36"/>
    <d v="2024-01-09T00:00:00"/>
    <n v="785"/>
    <n v="32"/>
    <n v="0"/>
    <n v="36564.900711401511"/>
    <x v="1"/>
    <x v="0"/>
  </r>
  <r>
    <s v="C08369"/>
    <s v="Aaron Hall"/>
    <s v="Bangalore"/>
    <x v="0"/>
    <x v="0"/>
    <n v="1178815"/>
    <n v="0.08"/>
    <n v="60"/>
    <d v="2022-11-23T00:00:00"/>
    <n v="336"/>
    <n v="37"/>
    <n v="1"/>
    <n v="23902.117733096373"/>
    <x v="0"/>
    <x v="0"/>
  </r>
  <r>
    <s v="C08370"/>
    <s v="Meghan Fritz"/>
    <s v="Mumbai"/>
    <x v="2"/>
    <x v="1"/>
    <n v="1413058"/>
    <n v="7.0000000000000007E-2"/>
    <n v="36"/>
    <d v="2023-11-28T00:00:00"/>
    <n v="580"/>
    <n v="9"/>
    <n v="1"/>
    <n v="43631.128742388741"/>
    <x v="0"/>
    <x v="0"/>
  </r>
  <r>
    <s v="C08371"/>
    <s v="Robert Wilson"/>
    <s v="Kolkata"/>
    <x v="3"/>
    <x v="2"/>
    <n v="1523412"/>
    <n v="0.09"/>
    <n v="120"/>
    <d v="2022-12-11T00:00:00"/>
    <n v="383"/>
    <n v="27"/>
    <n v="0"/>
    <n v="19297.939384041507"/>
    <x v="0"/>
    <x v="0"/>
  </r>
  <r>
    <s v="C08372"/>
    <s v="Stephanie Lopez"/>
    <s v="Kolkata"/>
    <x v="3"/>
    <x v="1"/>
    <n v="1127387"/>
    <n v="0.08"/>
    <n v="36"/>
    <d v="2020-10-11T00:00:00"/>
    <n v="471"/>
    <n v="20"/>
    <n v="0"/>
    <n v="35328.211048466146"/>
    <x v="0"/>
    <x v="0"/>
  </r>
  <r>
    <s v="C08373"/>
    <s v="Patricia Reeves"/>
    <s v="Chennai"/>
    <x v="0"/>
    <x v="1"/>
    <n v="1767802"/>
    <n v="0.08"/>
    <n v="60"/>
    <d v="2024-06-02T00:00:00"/>
    <n v="790"/>
    <n v="38"/>
    <n v="4"/>
    <n v="35844.650375846279"/>
    <x v="1"/>
    <x v="0"/>
  </r>
  <r>
    <s v="C08374"/>
    <s v="Kyle Tucker"/>
    <s v="Delhi"/>
    <x v="1"/>
    <x v="2"/>
    <n v="1856416"/>
    <n v="0.1"/>
    <n v="60"/>
    <d v="2022-01-28T00:00:00"/>
    <n v="640"/>
    <n v="50"/>
    <n v="4"/>
    <n v="39443.353754713804"/>
    <x v="2"/>
    <x v="0"/>
  </r>
  <r>
    <s v="C08375"/>
    <s v="Andre Martin"/>
    <s v="Kolkata"/>
    <x v="3"/>
    <x v="0"/>
    <n v="1499762"/>
    <n v="0.09"/>
    <n v="60"/>
    <d v="2024-05-09T00:00:00"/>
    <n v="472"/>
    <n v="27"/>
    <n v="0"/>
    <n v="31132.592350987139"/>
    <x v="0"/>
    <x v="0"/>
  </r>
  <r>
    <s v="C08376"/>
    <s v="Daniel King"/>
    <s v="Delhi"/>
    <x v="1"/>
    <x v="1"/>
    <n v="1863158"/>
    <n v="0.08"/>
    <n v="84"/>
    <d v="2022-11-23T00:00:00"/>
    <n v="350"/>
    <n v="70"/>
    <n v="0"/>
    <n v="29039.58005404898"/>
    <x v="0"/>
    <x v="0"/>
  </r>
  <r>
    <s v="C08377"/>
    <s v="Timothy Hull"/>
    <s v="Kolkata"/>
    <x v="3"/>
    <x v="2"/>
    <n v="1093225"/>
    <n v="7.0000000000000007E-2"/>
    <n v="36"/>
    <d v="2023-11-02T00:00:00"/>
    <n v="538"/>
    <n v="30"/>
    <n v="4"/>
    <n v="33755.614220646239"/>
    <x v="0"/>
    <x v="0"/>
  </r>
  <r>
    <s v="C08378"/>
    <s v="Anthony Waters"/>
    <s v="Chennai"/>
    <x v="0"/>
    <x v="2"/>
    <n v="321881"/>
    <n v="0.09"/>
    <n v="36"/>
    <d v="2021-01-20T00:00:00"/>
    <n v="688"/>
    <n v="34"/>
    <n v="2"/>
    <n v="10235.729748314368"/>
    <x v="2"/>
    <x v="0"/>
  </r>
  <r>
    <s v="C08379"/>
    <s v="William Jones"/>
    <s v="Delhi"/>
    <x v="1"/>
    <x v="2"/>
    <n v="899490"/>
    <n v="7.0000000000000007E-2"/>
    <n v="84"/>
    <d v="2023-02-12T00:00:00"/>
    <n v="465"/>
    <n v="6"/>
    <n v="4"/>
    <n v="13575.714717179537"/>
    <x v="0"/>
    <x v="0"/>
  </r>
  <r>
    <s v="C08380"/>
    <s v="Eric Wyatt"/>
    <s v="Mumbai"/>
    <x v="2"/>
    <x v="1"/>
    <n v="851082"/>
    <n v="7.0000000000000007E-2"/>
    <n v="60"/>
    <d v="2022-08-22T00:00:00"/>
    <n v="443"/>
    <n v="41"/>
    <n v="4"/>
    <n v="16852.443656117764"/>
    <x v="0"/>
    <x v="0"/>
  </r>
  <r>
    <s v="C08381"/>
    <s v="Cameron Yoder"/>
    <s v="Hyderabad"/>
    <x v="0"/>
    <x v="2"/>
    <n v="195281"/>
    <n v="7.0000000000000007E-2"/>
    <n v="120"/>
    <d v="2024-05-05T00:00:00"/>
    <n v="596"/>
    <n v="73"/>
    <n v="2"/>
    <n v="2267.3779930292126"/>
    <x v="0"/>
    <x v="0"/>
  </r>
  <r>
    <s v="C08382"/>
    <s v="Christopher Dalton"/>
    <s v="Chennai"/>
    <x v="0"/>
    <x v="1"/>
    <n v="1734216"/>
    <n v="0.1"/>
    <n v="36"/>
    <d v="2024-01-13T00:00:00"/>
    <n v="682"/>
    <n v="3"/>
    <n v="1"/>
    <n v="55958.272306548068"/>
    <x v="2"/>
    <x v="0"/>
  </r>
  <r>
    <s v="C08383"/>
    <s v="Charles Cameron"/>
    <s v="Hyderabad"/>
    <x v="0"/>
    <x v="2"/>
    <n v="1846558"/>
    <n v="0.1"/>
    <n v="60"/>
    <d v="2022-10-24T00:00:00"/>
    <n v="782"/>
    <n v="8"/>
    <n v="5"/>
    <n v="39233.900387950125"/>
    <x v="1"/>
    <x v="0"/>
  </r>
  <r>
    <s v="C08384"/>
    <s v="Luis Garcia"/>
    <s v="Mumbai"/>
    <x v="2"/>
    <x v="0"/>
    <n v="1511715"/>
    <n v="7.0000000000000007E-2"/>
    <n v="36"/>
    <d v="2020-06-29T00:00:00"/>
    <n v="449"/>
    <n v="20"/>
    <n v="4"/>
    <n v="46677.370487835746"/>
    <x v="0"/>
    <x v="0"/>
  </r>
  <r>
    <s v="C08385"/>
    <s v="Jason Mcdaniel"/>
    <s v="Bangalore"/>
    <x v="0"/>
    <x v="2"/>
    <n v="1161452"/>
    <n v="0.09"/>
    <n v="60"/>
    <d v="2021-08-07T00:00:00"/>
    <n v="575"/>
    <n v="48"/>
    <n v="1"/>
    <n v="24109.833194359315"/>
    <x v="0"/>
    <x v="0"/>
  </r>
  <r>
    <s v="C08386"/>
    <s v="Ashley Mack"/>
    <s v="Kolkata"/>
    <x v="3"/>
    <x v="1"/>
    <n v="1283573"/>
    <n v="0.1"/>
    <n v="120"/>
    <d v="2022-06-23T00:00:00"/>
    <n v="802"/>
    <n v="9"/>
    <n v="2"/>
    <n v="16962.511779153345"/>
    <x v="1"/>
    <x v="0"/>
  </r>
  <r>
    <s v="C08387"/>
    <s v="Amanda White"/>
    <s v="Mumbai"/>
    <x v="2"/>
    <x v="0"/>
    <n v="1904364"/>
    <n v="0.08"/>
    <n v="84"/>
    <d v="2021-01-19T00:00:00"/>
    <n v="631"/>
    <n v="62"/>
    <n v="0"/>
    <n v="29681.825604725378"/>
    <x v="2"/>
    <x v="0"/>
  </r>
  <r>
    <s v="C08388"/>
    <s v="Thomas Foley"/>
    <s v="Bangalore"/>
    <x v="0"/>
    <x v="2"/>
    <n v="1021314"/>
    <n v="0.1"/>
    <n v="36"/>
    <d v="2023-04-01T00:00:00"/>
    <n v="345"/>
    <n v="29"/>
    <n v="0"/>
    <n v="32954.930021686938"/>
    <x v="0"/>
    <x v="0"/>
  </r>
  <r>
    <s v="C08389"/>
    <s v="Patrick Collins"/>
    <s v="Bangalore"/>
    <x v="0"/>
    <x v="1"/>
    <n v="1655483"/>
    <n v="7.0000000000000007E-2"/>
    <n v="60"/>
    <d v="2023-09-19T00:00:00"/>
    <n v="675"/>
    <n v="12"/>
    <n v="1"/>
    <n v="32780.547563173466"/>
    <x v="2"/>
    <x v="0"/>
  </r>
  <r>
    <s v="C08390"/>
    <s v="Sheryl Marks"/>
    <s v="Hyderabad"/>
    <x v="0"/>
    <x v="1"/>
    <n v="1993174"/>
    <n v="0.09"/>
    <n v="60"/>
    <d v="2024-05-06T00:00:00"/>
    <n v="417"/>
    <n v="40"/>
    <n v="3"/>
    <n v="41375.013919932921"/>
    <x v="0"/>
    <x v="0"/>
  </r>
  <r>
    <s v="C08391"/>
    <s v="Jason Ingram"/>
    <s v="Delhi"/>
    <x v="1"/>
    <x v="1"/>
    <n v="657226"/>
    <n v="7.0000000000000007E-2"/>
    <n v="84"/>
    <d v="2021-03-27T00:00:00"/>
    <n v="388"/>
    <n v="47"/>
    <n v="2"/>
    <n v="9919.3016939744066"/>
    <x v="0"/>
    <x v="0"/>
  </r>
  <r>
    <s v="C08392"/>
    <s v="Jillian Krueger"/>
    <s v="Bangalore"/>
    <x v="0"/>
    <x v="0"/>
    <n v="1239369"/>
    <n v="0.1"/>
    <n v="120"/>
    <d v="2020-11-27T00:00:00"/>
    <n v="553"/>
    <n v="104"/>
    <n v="0"/>
    <n v="16378.352661841205"/>
    <x v="0"/>
    <x v="0"/>
  </r>
  <r>
    <s v="C08393"/>
    <s v="Catherine Robinson"/>
    <s v="Kolkata"/>
    <x v="3"/>
    <x v="0"/>
    <n v="670611"/>
    <n v="0.08"/>
    <n v="120"/>
    <d v="2024-05-14T00:00:00"/>
    <n v="357"/>
    <n v="48"/>
    <n v="0"/>
    <n v="8136.3619378240255"/>
    <x v="0"/>
    <x v="0"/>
  </r>
  <r>
    <s v="C08394"/>
    <s v="Sheri Mcguire"/>
    <s v="Chennai"/>
    <x v="0"/>
    <x v="2"/>
    <n v="737323"/>
    <n v="0.08"/>
    <n v="36"/>
    <d v="2024-02-25T00:00:00"/>
    <n v="415"/>
    <n v="33"/>
    <n v="4"/>
    <n v="23105.022991118578"/>
    <x v="0"/>
    <x v="0"/>
  </r>
  <r>
    <s v="C08395"/>
    <s v="Natalie Lynch"/>
    <s v="Bangalore"/>
    <x v="0"/>
    <x v="2"/>
    <n v="1383079"/>
    <n v="0.09"/>
    <n v="36"/>
    <d v="2022-08-16T00:00:00"/>
    <n v="451"/>
    <n v="24"/>
    <n v="2"/>
    <n v="43981.542447578104"/>
    <x v="0"/>
    <x v="0"/>
  </r>
  <r>
    <s v="C08396"/>
    <s v="Gary Hubbard"/>
    <s v="Kolkata"/>
    <x v="3"/>
    <x v="0"/>
    <n v="804228"/>
    <n v="7.0000000000000007E-2"/>
    <n v="120"/>
    <d v="2023-10-31T00:00:00"/>
    <n v="510"/>
    <n v="29"/>
    <n v="3"/>
    <n v="9337.769002503559"/>
    <x v="0"/>
    <x v="0"/>
  </r>
  <r>
    <s v="C08397"/>
    <s v="Mark Melton"/>
    <s v="Kolkata"/>
    <x v="3"/>
    <x v="2"/>
    <n v="987194"/>
    <n v="0.09"/>
    <n v="36"/>
    <d v="2022-12-03T00:00:00"/>
    <n v="585"/>
    <n v="14"/>
    <n v="0"/>
    <n v="31392.505283497485"/>
    <x v="0"/>
    <x v="0"/>
  </r>
  <r>
    <s v="C08398"/>
    <s v="Alexandra Snow"/>
    <s v="Delhi"/>
    <x v="1"/>
    <x v="2"/>
    <n v="1990105"/>
    <n v="0.09"/>
    <n v="36"/>
    <d v="2022-01-26T00:00:00"/>
    <n v="300"/>
    <n v="5"/>
    <n v="4"/>
    <n v="63284.806965211261"/>
    <x v="0"/>
    <x v="0"/>
  </r>
  <r>
    <s v="C08399"/>
    <s v="Lisa Davis"/>
    <s v="Bangalore"/>
    <x v="0"/>
    <x v="1"/>
    <n v="1967688"/>
    <n v="7.0000000000000007E-2"/>
    <n v="36"/>
    <d v="2022-12-25T00:00:00"/>
    <n v="304"/>
    <n v="26"/>
    <n v="1"/>
    <n v="60756.492976829992"/>
    <x v="0"/>
    <x v="0"/>
  </r>
  <r>
    <s v="C08400"/>
    <s v="Amy Washington"/>
    <s v="Bangalore"/>
    <x v="0"/>
    <x v="1"/>
    <n v="479936"/>
    <n v="0.09"/>
    <n v="84"/>
    <d v="2022-11-11T00:00:00"/>
    <n v="540"/>
    <n v="20"/>
    <n v="3"/>
    <n v="7721.7278638098614"/>
    <x v="0"/>
    <x v="0"/>
  </r>
  <r>
    <s v="C08401"/>
    <s v="Stephen Boyer"/>
    <s v="Mumbai"/>
    <x v="2"/>
    <x v="2"/>
    <n v="1292352"/>
    <n v="0.09"/>
    <n v="36"/>
    <d v="2020-11-17T00:00:00"/>
    <n v="826"/>
    <n v="32"/>
    <n v="0"/>
    <n v="41096.448102539667"/>
    <x v="1"/>
    <x v="0"/>
  </r>
  <r>
    <s v="C08402"/>
    <s v="Elizabeth Spears"/>
    <s v="Kolkata"/>
    <x v="3"/>
    <x v="0"/>
    <n v="1121561"/>
    <n v="0.09"/>
    <n v="84"/>
    <d v="2021-11-11T00:00:00"/>
    <n v="366"/>
    <n v="57"/>
    <n v="4"/>
    <n v="18044.882702407096"/>
    <x v="0"/>
    <x v="0"/>
  </r>
  <r>
    <s v="C08403"/>
    <s v="Brianna Tyler"/>
    <s v="Chennai"/>
    <x v="0"/>
    <x v="2"/>
    <n v="697685"/>
    <n v="0.08"/>
    <n v="120"/>
    <d v="2022-02-23T00:00:00"/>
    <n v="341"/>
    <n v="114"/>
    <n v="5"/>
    <n v="8464.8442667817199"/>
    <x v="0"/>
    <x v="0"/>
  </r>
  <r>
    <s v="C08404"/>
    <s v="John Vaughan"/>
    <s v="Delhi"/>
    <x v="1"/>
    <x v="2"/>
    <n v="870043"/>
    <n v="0.09"/>
    <n v="60"/>
    <d v="2021-04-21T00:00:00"/>
    <n v="329"/>
    <n v="18"/>
    <n v="4"/>
    <n v="18060.661656202719"/>
    <x v="0"/>
    <x v="0"/>
  </r>
  <r>
    <s v="C08405"/>
    <s v="Vickie Ho"/>
    <s v="Mumbai"/>
    <x v="2"/>
    <x v="1"/>
    <n v="1199982"/>
    <n v="7.0000000000000007E-2"/>
    <n v="36"/>
    <d v="2022-06-01T00:00:00"/>
    <n v="334"/>
    <n v="0"/>
    <n v="3"/>
    <n v="37051.960450702754"/>
    <x v="0"/>
    <x v="0"/>
  </r>
  <r>
    <s v="C08406"/>
    <s v="Todd Lopez DDS"/>
    <s v="Bangalore"/>
    <x v="0"/>
    <x v="2"/>
    <n v="940386"/>
    <n v="7.0000000000000007E-2"/>
    <n v="60"/>
    <d v="2021-12-24T00:00:00"/>
    <n v="492"/>
    <n v="59"/>
    <n v="1"/>
    <n v="18620.769890565138"/>
    <x v="0"/>
    <x v="0"/>
  </r>
  <r>
    <s v="C08407"/>
    <s v="Matthew Garcia"/>
    <s v="Chennai"/>
    <x v="0"/>
    <x v="2"/>
    <n v="1086999"/>
    <n v="0.08"/>
    <n v="120"/>
    <d v="2023-11-03T00:00:00"/>
    <n v="694"/>
    <n v="36"/>
    <n v="0"/>
    <n v="13188.297373667861"/>
    <x v="2"/>
    <x v="0"/>
  </r>
  <r>
    <s v="C08408"/>
    <s v="Austin Underwood"/>
    <s v="Kolkata"/>
    <x v="3"/>
    <x v="1"/>
    <n v="1583977"/>
    <n v="7.0000000000000007E-2"/>
    <n v="120"/>
    <d v="2020-07-01T00:00:00"/>
    <n v="655"/>
    <n v="0"/>
    <n v="2"/>
    <n v="18391.316058727851"/>
    <x v="2"/>
    <x v="0"/>
  </r>
  <r>
    <s v="C08409"/>
    <s v="Bobby Hall"/>
    <s v="Bangalore"/>
    <x v="0"/>
    <x v="0"/>
    <n v="1288838"/>
    <n v="7.0000000000000007E-2"/>
    <n v="120"/>
    <d v="2022-02-08T00:00:00"/>
    <n v="584"/>
    <n v="2"/>
    <n v="4"/>
    <n v="14964.502013917299"/>
    <x v="0"/>
    <x v="0"/>
  </r>
  <r>
    <s v="C08410"/>
    <s v="Jeff Baker"/>
    <s v="Chennai"/>
    <x v="0"/>
    <x v="1"/>
    <n v="887500"/>
    <n v="0.1"/>
    <n v="36"/>
    <d v="2022-10-28T00:00:00"/>
    <n v="358"/>
    <n v="36"/>
    <n v="0"/>
    <n v="28637.128634530767"/>
    <x v="0"/>
    <x v="1"/>
  </r>
  <r>
    <s v="C08411"/>
    <s v="Stephanie Anderson"/>
    <s v="Chennai"/>
    <x v="0"/>
    <x v="2"/>
    <n v="1408302"/>
    <n v="0.1"/>
    <n v="84"/>
    <d v="2020-08-23T00:00:00"/>
    <n v="400"/>
    <n v="2"/>
    <n v="2"/>
    <n v="23379.480667431479"/>
    <x v="0"/>
    <x v="0"/>
  </r>
  <r>
    <s v="C08412"/>
    <s v="Kelly Horton"/>
    <s v="Bangalore"/>
    <x v="0"/>
    <x v="1"/>
    <n v="1839908"/>
    <n v="7.0000000000000007E-2"/>
    <n v="120"/>
    <d v="2022-01-10T00:00:00"/>
    <n v="636"/>
    <n v="27"/>
    <n v="5"/>
    <n v="21362.891978218016"/>
    <x v="2"/>
    <x v="0"/>
  </r>
  <r>
    <s v="C08413"/>
    <s v="Jessica Saunders"/>
    <s v="Hyderabad"/>
    <x v="0"/>
    <x v="2"/>
    <n v="1314710"/>
    <n v="0.09"/>
    <n v="84"/>
    <d v="2023-07-16T00:00:00"/>
    <n v="665"/>
    <n v="68"/>
    <n v="1"/>
    <n v="21152.47207925528"/>
    <x v="2"/>
    <x v="0"/>
  </r>
  <r>
    <s v="C08414"/>
    <s v="Cindy Bridges"/>
    <s v="Bangalore"/>
    <x v="0"/>
    <x v="1"/>
    <n v="278455"/>
    <n v="0.09"/>
    <n v="120"/>
    <d v="2022-01-19T00:00:00"/>
    <n v="694"/>
    <n v="93"/>
    <n v="5"/>
    <n v="3527.350257962572"/>
    <x v="2"/>
    <x v="0"/>
  </r>
  <r>
    <s v="C08415"/>
    <s v="Laura Lewis"/>
    <s v="Mumbai"/>
    <x v="2"/>
    <x v="2"/>
    <n v="1954693"/>
    <n v="0.08"/>
    <n v="84"/>
    <d v="2023-08-11T00:00:00"/>
    <n v="773"/>
    <n v="65"/>
    <n v="0"/>
    <n v="30466.264189397334"/>
    <x v="1"/>
    <x v="0"/>
  </r>
  <r>
    <s v="C08416"/>
    <s v="Dave Wagner"/>
    <s v="Delhi"/>
    <x v="1"/>
    <x v="2"/>
    <n v="1184668"/>
    <n v="7.0000000000000007E-2"/>
    <n v="36"/>
    <d v="2021-12-04T00:00:00"/>
    <n v="780"/>
    <n v="35"/>
    <n v="3"/>
    <n v="36579.108589306445"/>
    <x v="1"/>
    <x v="0"/>
  </r>
  <r>
    <s v="C08417"/>
    <s v="Anthony Fleming"/>
    <s v="Kolkata"/>
    <x v="3"/>
    <x v="0"/>
    <n v="1508497"/>
    <n v="0.08"/>
    <n v="60"/>
    <d v="2024-06-20T00:00:00"/>
    <n v="360"/>
    <n v="5"/>
    <n v="4"/>
    <n v="30586.879954889169"/>
    <x v="0"/>
    <x v="0"/>
  </r>
  <r>
    <s v="C08418"/>
    <s v="Anita Cochran"/>
    <s v="Hyderabad"/>
    <x v="0"/>
    <x v="1"/>
    <n v="1417385"/>
    <n v="0.08"/>
    <n v="36"/>
    <d v="2020-11-12T00:00:00"/>
    <n v="802"/>
    <n v="33"/>
    <n v="0"/>
    <n v="44415.694359550165"/>
    <x v="1"/>
    <x v="0"/>
  </r>
  <r>
    <s v="C08419"/>
    <s v="Nicole Brown"/>
    <s v="Hyderabad"/>
    <x v="0"/>
    <x v="0"/>
    <n v="988817"/>
    <n v="0.08"/>
    <n v="60"/>
    <d v="2022-08-12T00:00:00"/>
    <n v="476"/>
    <n v="20"/>
    <n v="2"/>
    <n v="20049.643371086353"/>
    <x v="0"/>
    <x v="0"/>
  </r>
  <r>
    <s v="C08420"/>
    <s v="Linda Casey"/>
    <s v="Bangalore"/>
    <x v="0"/>
    <x v="0"/>
    <n v="339018"/>
    <n v="7.0000000000000007E-2"/>
    <n v="36"/>
    <d v="2021-05-08T00:00:00"/>
    <n v="469"/>
    <n v="28"/>
    <n v="3"/>
    <n v="10467.891625104665"/>
    <x v="0"/>
    <x v="0"/>
  </r>
  <r>
    <s v="C08421"/>
    <s v="Alicia Holt"/>
    <s v="Hyderabad"/>
    <x v="0"/>
    <x v="1"/>
    <n v="1951148"/>
    <n v="0.09"/>
    <n v="36"/>
    <d v="2022-05-08T00:00:00"/>
    <n v="330"/>
    <n v="28"/>
    <n v="4"/>
    <n v="62045.984779977945"/>
    <x v="0"/>
    <x v="0"/>
  </r>
  <r>
    <s v="C08422"/>
    <s v="Cody Perez"/>
    <s v="Mumbai"/>
    <x v="2"/>
    <x v="2"/>
    <n v="365947"/>
    <n v="0.09"/>
    <n v="120"/>
    <d v="2021-01-05T00:00:00"/>
    <n v="779"/>
    <n v="55"/>
    <n v="5"/>
    <n v="4635.6619376582539"/>
    <x v="1"/>
    <x v="0"/>
  </r>
  <r>
    <s v="C08423"/>
    <s v="Jonathon Case"/>
    <s v="Chennai"/>
    <x v="0"/>
    <x v="1"/>
    <n v="632593"/>
    <n v="0.08"/>
    <n v="84"/>
    <d v="2024-01-13T00:00:00"/>
    <n v="754"/>
    <n v="52"/>
    <n v="2"/>
    <n v="9859.7301276279322"/>
    <x v="1"/>
    <x v="0"/>
  </r>
  <r>
    <s v="C08424"/>
    <s v="Christine Cunningham"/>
    <s v="Hyderabad"/>
    <x v="0"/>
    <x v="1"/>
    <n v="485090"/>
    <n v="0.09"/>
    <n v="84"/>
    <d v="2021-07-13T00:00:00"/>
    <n v="605"/>
    <n v="44"/>
    <n v="4"/>
    <n v="7804.6509731620999"/>
    <x v="2"/>
    <x v="0"/>
  </r>
  <r>
    <s v="C08425"/>
    <s v="April Patterson"/>
    <s v="Mumbai"/>
    <x v="2"/>
    <x v="2"/>
    <n v="1291555"/>
    <n v="0.09"/>
    <n v="36"/>
    <d v="2022-02-17T00:00:00"/>
    <n v="700"/>
    <n v="4"/>
    <n v="2"/>
    <n v="41071.103715609694"/>
    <x v="1"/>
    <x v="0"/>
  </r>
  <r>
    <s v="C08426"/>
    <s v="Jerry Lee"/>
    <s v="Bangalore"/>
    <x v="0"/>
    <x v="0"/>
    <n v="137408"/>
    <n v="7.0000000000000007E-2"/>
    <n v="84"/>
    <d v="2024-05-14T00:00:00"/>
    <n v="328"/>
    <n v="75"/>
    <n v="0"/>
    <n v="2073.8549709926806"/>
    <x v="0"/>
    <x v="0"/>
  </r>
  <r>
    <s v="C08427"/>
    <s v="Aaron Underwood"/>
    <s v="Mumbai"/>
    <x v="2"/>
    <x v="2"/>
    <n v="1452398"/>
    <n v="0.09"/>
    <n v="84"/>
    <d v="2023-05-20T00:00:00"/>
    <n v="732"/>
    <n v="21"/>
    <n v="5"/>
    <n v="23367.745086723469"/>
    <x v="1"/>
    <x v="0"/>
  </r>
  <r>
    <s v="C08428"/>
    <s v="Michael Reed"/>
    <s v="Kolkata"/>
    <x v="3"/>
    <x v="2"/>
    <n v="403402"/>
    <n v="7.0000000000000007E-2"/>
    <n v="120"/>
    <d v="2020-12-27T00:00:00"/>
    <n v="657"/>
    <n v="31"/>
    <n v="4"/>
    <n v="4683.8392733751389"/>
    <x v="2"/>
    <x v="0"/>
  </r>
  <r>
    <s v="C08429"/>
    <s v="Gerald Shepherd"/>
    <s v="Bangalore"/>
    <x v="0"/>
    <x v="2"/>
    <n v="1812721"/>
    <n v="0.08"/>
    <n v="36"/>
    <d v="2020-09-16T00:00:00"/>
    <n v="768"/>
    <n v="25"/>
    <n v="3"/>
    <n v="56804.087735610396"/>
    <x v="1"/>
    <x v="0"/>
  </r>
  <r>
    <s v="C08430"/>
    <s v="Alec Wright"/>
    <s v="Kolkata"/>
    <x v="3"/>
    <x v="2"/>
    <n v="1119355"/>
    <n v="0.09"/>
    <n v="60"/>
    <d v="2023-06-05T00:00:00"/>
    <n v="562"/>
    <n v="41"/>
    <n v="2"/>
    <n v="23235.968714395491"/>
    <x v="0"/>
    <x v="0"/>
  </r>
  <r>
    <s v="C08431"/>
    <s v="Kristin Watkins"/>
    <s v="Delhi"/>
    <x v="1"/>
    <x v="1"/>
    <n v="1868324"/>
    <n v="0.08"/>
    <n v="36"/>
    <d v="2022-08-29T00:00:00"/>
    <n v="628"/>
    <n v="30"/>
    <n v="4"/>
    <n v="58546.483664362335"/>
    <x v="2"/>
    <x v="0"/>
  </r>
  <r>
    <s v="C08432"/>
    <s v="Zachary Powers"/>
    <s v="Bangalore"/>
    <x v="0"/>
    <x v="2"/>
    <n v="118989"/>
    <n v="0.1"/>
    <n v="84"/>
    <d v="2022-12-21T00:00:00"/>
    <n v="367"/>
    <n v="13"/>
    <n v="1"/>
    <n v="1975.3582861751272"/>
    <x v="0"/>
    <x v="0"/>
  </r>
  <r>
    <s v="C08433"/>
    <s v="Nancy Mercado"/>
    <s v="Mumbai"/>
    <x v="2"/>
    <x v="2"/>
    <n v="1687764"/>
    <n v="7.0000000000000007E-2"/>
    <n v="120"/>
    <d v="2024-04-11T00:00:00"/>
    <n v="748"/>
    <n v="70"/>
    <n v="1"/>
    <n v="19596.371131994179"/>
    <x v="1"/>
    <x v="0"/>
  </r>
  <r>
    <s v="C08434"/>
    <s v="Heather Sharp"/>
    <s v="Hyderabad"/>
    <x v="0"/>
    <x v="1"/>
    <n v="786390"/>
    <n v="7.0000000000000007E-2"/>
    <n v="120"/>
    <d v="2021-11-07T00:00:00"/>
    <n v="823"/>
    <n v="6"/>
    <n v="0"/>
    <n v="9130.6546972733777"/>
    <x v="1"/>
    <x v="0"/>
  </r>
  <r>
    <s v="C08435"/>
    <s v="Matthew Riley"/>
    <s v="Bangalore"/>
    <x v="0"/>
    <x v="1"/>
    <n v="406745"/>
    <n v="0.1"/>
    <n v="36"/>
    <d v="2023-10-24T00:00:00"/>
    <n v="728"/>
    <n v="26"/>
    <n v="1"/>
    <n v="13124.517055157428"/>
    <x v="1"/>
    <x v="0"/>
  </r>
  <r>
    <s v="C08436"/>
    <s v="Mrs. Amanda Mckinney DDS"/>
    <s v="Delhi"/>
    <x v="1"/>
    <x v="0"/>
    <n v="1455049"/>
    <n v="0.08"/>
    <n v="84"/>
    <d v="2021-07-19T00:00:00"/>
    <n v="484"/>
    <n v="53"/>
    <n v="0"/>
    <n v="22678.70568038991"/>
    <x v="0"/>
    <x v="0"/>
  </r>
  <r>
    <s v="C08437"/>
    <s v="Steven Hooper"/>
    <s v="Chennai"/>
    <x v="0"/>
    <x v="2"/>
    <n v="1419606"/>
    <n v="0.1"/>
    <n v="60"/>
    <d v="2021-07-11T00:00:00"/>
    <n v="726"/>
    <n v="21"/>
    <n v="2"/>
    <n v="30162.432154384715"/>
    <x v="1"/>
    <x v="0"/>
  </r>
  <r>
    <s v="C08438"/>
    <s v="Tanya Gonzalez"/>
    <s v="Bangalore"/>
    <x v="0"/>
    <x v="1"/>
    <n v="1857140"/>
    <n v="0.08"/>
    <n v="60"/>
    <d v="2022-08-26T00:00:00"/>
    <n v="745"/>
    <n v="6"/>
    <n v="1"/>
    <n v="37656.102888784582"/>
    <x v="1"/>
    <x v="0"/>
  </r>
  <r>
    <s v="C08439"/>
    <s v="Jason Nelson"/>
    <s v="Mumbai"/>
    <x v="2"/>
    <x v="0"/>
    <n v="1765525"/>
    <n v="0.09"/>
    <n v="60"/>
    <d v="2021-04-30T00:00:00"/>
    <n v="763"/>
    <n v="58"/>
    <n v="0"/>
    <n v="36649.395111008656"/>
    <x v="1"/>
    <x v="0"/>
  </r>
  <r>
    <s v="C08440"/>
    <s v="Renee Chen"/>
    <s v="Chennai"/>
    <x v="0"/>
    <x v="0"/>
    <n v="1865110"/>
    <n v="0.08"/>
    <n v="60"/>
    <d v="2020-06-29T00:00:00"/>
    <n v="507"/>
    <n v="41"/>
    <n v="1"/>
    <n v="37817.705751263238"/>
    <x v="0"/>
    <x v="0"/>
  </r>
  <r>
    <s v="C08441"/>
    <s v="Jay Parrish"/>
    <s v="Kolkata"/>
    <x v="3"/>
    <x v="0"/>
    <n v="220494"/>
    <n v="7.0000000000000007E-2"/>
    <n v="60"/>
    <d v="2022-12-01T00:00:00"/>
    <n v="632"/>
    <n v="55"/>
    <n v="5"/>
    <n v="4366.0454709558308"/>
    <x v="2"/>
    <x v="0"/>
  </r>
  <r>
    <s v="C08442"/>
    <s v="Tyler King"/>
    <s v="Delhi"/>
    <x v="1"/>
    <x v="1"/>
    <n v="677579"/>
    <n v="0.1"/>
    <n v="120"/>
    <d v="2021-10-11T00:00:00"/>
    <n v="616"/>
    <n v="2"/>
    <n v="3"/>
    <n v="8954.2564145607175"/>
    <x v="2"/>
    <x v="0"/>
  </r>
  <r>
    <s v="C08443"/>
    <s v="Lori Conley"/>
    <s v="Chennai"/>
    <x v="0"/>
    <x v="0"/>
    <n v="1716963"/>
    <n v="0.09"/>
    <n v="60"/>
    <d v="2021-01-10T00:00:00"/>
    <n v="538"/>
    <n v="7"/>
    <n v="0"/>
    <n v="35641.327864506457"/>
    <x v="0"/>
    <x v="0"/>
  </r>
  <r>
    <s v="C08444"/>
    <s v="Karen Roberts"/>
    <s v="Mumbai"/>
    <x v="2"/>
    <x v="2"/>
    <n v="718698"/>
    <n v="0.08"/>
    <n v="84"/>
    <d v="2021-09-16T00:00:00"/>
    <n v="724"/>
    <n v="22"/>
    <n v="5"/>
    <n v="11201.781118769793"/>
    <x v="1"/>
    <x v="0"/>
  </r>
  <r>
    <s v="C08445"/>
    <s v="Thomas Phillips"/>
    <s v="Bangalore"/>
    <x v="0"/>
    <x v="2"/>
    <n v="811950"/>
    <n v="0.08"/>
    <n v="36"/>
    <d v="2020-08-31T00:00:00"/>
    <n v="821"/>
    <n v="16"/>
    <n v="4"/>
    <n v="25443.56193640878"/>
    <x v="1"/>
    <x v="0"/>
  </r>
  <r>
    <s v="C08446"/>
    <s v="Michael Martinez"/>
    <s v="Delhi"/>
    <x v="1"/>
    <x v="1"/>
    <n v="894185"/>
    <n v="0.09"/>
    <n v="60"/>
    <d v="2023-12-28T00:00:00"/>
    <n v="413"/>
    <n v="22"/>
    <n v="1"/>
    <n v="18561.809868077358"/>
    <x v="0"/>
    <x v="0"/>
  </r>
  <r>
    <s v="C08447"/>
    <s v="Denise Christian"/>
    <s v="Kolkata"/>
    <x v="3"/>
    <x v="0"/>
    <n v="970229"/>
    <n v="0.09"/>
    <n v="84"/>
    <d v="2023-07-18T00:00:00"/>
    <n v="833"/>
    <n v="59"/>
    <n v="0"/>
    <n v="15610.090311158941"/>
    <x v="1"/>
    <x v="0"/>
  </r>
  <r>
    <s v="C08448"/>
    <s v="Christine Klein"/>
    <s v="Hyderabad"/>
    <x v="0"/>
    <x v="2"/>
    <n v="507070"/>
    <n v="0.08"/>
    <n v="36"/>
    <d v="2021-07-29T00:00:00"/>
    <n v="512"/>
    <n v="8"/>
    <n v="1"/>
    <n v="15889.73083452774"/>
    <x v="0"/>
    <x v="0"/>
  </r>
  <r>
    <s v="C08449"/>
    <s v="Candice Lane"/>
    <s v="Chennai"/>
    <x v="0"/>
    <x v="2"/>
    <n v="1689973"/>
    <n v="7.0000000000000007E-2"/>
    <n v="120"/>
    <d v="2022-08-08T00:00:00"/>
    <n v="303"/>
    <n v="12"/>
    <n v="4"/>
    <n v="19622.019495053577"/>
    <x v="0"/>
    <x v="0"/>
  </r>
  <r>
    <s v="C08450"/>
    <s v="David Matthews"/>
    <s v="Delhi"/>
    <x v="1"/>
    <x v="1"/>
    <n v="1844448"/>
    <n v="0.09"/>
    <n v="84"/>
    <d v="2021-12-12T00:00:00"/>
    <n v="801"/>
    <n v="33"/>
    <n v="5"/>
    <n v="29675.468218571583"/>
    <x v="1"/>
    <x v="0"/>
  </r>
  <r>
    <s v="C08451"/>
    <s v="Seth Ward"/>
    <s v="Chennai"/>
    <x v="0"/>
    <x v="1"/>
    <n v="1788614"/>
    <n v="0.09"/>
    <n v="36"/>
    <d v="2023-02-06T00:00:00"/>
    <n v="482"/>
    <n v="6"/>
    <n v="4"/>
    <n v="56877.447031827149"/>
    <x v="0"/>
    <x v="0"/>
  </r>
  <r>
    <s v="C08452"/>
    <s v="Charles Lopez"/>
    <s v="Bangalore"/>
    <x v="0"/>
    <x v="1"/>
    <n v="1961306"/>
    <n v="0.08"/>
    <n v="84"/>
    <d v="2023-08-07T00:00:00"/>
    <n v="315"/>
    <n v="83"/>
    <n v="0"/>
    <n v="30569.335825242186"/>
    <x v="0"/>
    <x v="0"/>
  </r>
  <r>
    <s v="C08453"/>
    <s v="Phillip Pierce"/>
    <s v="Hyderabad"/>
    <x v="0"/>
    <x v="0"/>
    <n v="1595983"/>
    <n v="7.0000000000000007E-2"/>
    <n v="84"/>
    <d v="2020-10-15T00:00:00"/>
    <n v="572"/>
    <n v="43"/>
    <n v="5"/>
    <n v="24087.660676014573"/>
    <x v="0"/>
    <x v="0"/>
  </r>
  <r>
    <s v="C08454"/>
    <s v="Debra Martinez"/>
    <s v="Mumbai"/>
    <x v="2"/>
    <x v="2"/>
    <n v="1978010"/>
    <n v="0.1"/>
    <n v="120"/>
    <d v="2023-04-13T00:00:00"/>
    <n v="685"/>
    <n v="19"/>
    <n v="2"/>
    <n v="26139.547905949337"/>
    <x v="2"/>
    <x v="0"/>
  </r>
  <r>
    <s v="C08455"/>
    <s v="Paul Thompson"/>
    <s v="Delhi"/>
    <x v="1"/>
    <x v="2"/>
    <n v="1046475"/>
    <n v="7.0000000000000007E-2"/>
    <n v="36"/>
    <d v="2021-10-30T00:00:00"/>
    <n v="797"/>
    <n v="7"/>
    <n v="5"/>
    <n v="32312.109942190102"/>
    <x v="1"/>
    <x v="0"/>
  </r>
  <r>
    <s v="C08456"/>
    <s v="Courtney Horne"/>
    <s v="Delhi"/>
    <x v="1"/>
    <x v="1"/>
    <n v="578475"/>
    <n v="0.09"/>
    <n v="84"/>
    <d v="2024-01-12T00:00:00"/>
    <n v="791"/>
    <n v="34"/>
    <n v="0"/>
    <n v="9307.1295464758005"/>
    <x v="1"/>
    <x v="0"/>
  </r>
  <r>
    <s v="C08457"/>
    <s v="William Bartlett"/>
    <s v="Kolkata"/>
    <x v="3"/>
    <x v="2"/>
    <n v="814678"/>
    <n v="0.1"/>
    <n v="84"/>
    <d v="2024-01-22T00:00:00"/>
    <n v="476"/>
    <n v="26"/>
    <n v="0"/>
    <n v="13524.619400655358"/>
    <x v="0"/>
    <x v="0"/>
  </r>
  <r>
    <s v="C08458"/>
    <s v="Jennifer Edwards"/>
    <s v="Chennai"/>
    <x v="0"/>
    <x v="1"/>
    <n v="487796"/>
    <n v="0.09"/>
    <n v="60"/>
    <d v="2020-06-28T00:00:00"/>
    <n v="432"/>
    <n v="14"/>
    <n v="3"/>
    <n v="10125.842645994579"/>
    <x v="0"/>
    <x v="0"/>
  </r>
  <r>
    <s v="C08459"/>
    <s v="Crystal Davis"/>
    <s v="Chennai"/>
    <x v="0"/>
    <x v="2"/>
    <n v="907523"/>
    <n v="0.09"/>
    <n v="60"/>
    <d v="2020-10-25T00:00:00"/>
    <n v="522"/>
    <n v="42"/>
    <n v="5"/>
    <n v="18838.68481008647"/>
    <x v="0"/>
    <x v="0"/>
  </r>
  <r>
    <s v="C08460"/>
    <s v="Sharon Herrera"/>
    <s v="Delhi"/>
    <x v="1"/>
    <x v="0"/>
    <n v="1776522"/>
    <n v="0.09"/>
    <n v="36"/>
    <d v="2022-06-05T00:00:00"/>
    <n v="762"/>
    <n v="10"/>
    <n v="0"/>
    <n v="56492.924664503145"/>
    <x v="1"/>
    <x v="0"/>
  </r>
  <r>
    <s v="C08461"/>
    <s v="Mary Wagner"/>
    <s v="Chennai"/>
    <x v="0"/>
    <x v="1"/>
    <n v="764235"/>
    <n v="0.08"/>
    <n v="60"/>
    <d v="2024-05-15T00:00:00"/>
    <n v="752"/>
    <n v="48"/>
    <n v="0"/>
    <n v="15495.93018900583"/>
    <x v="1"/>
    <x v="0"/>
  </r>
  <r>
    <s v="C08462"/>
    <s v="Alyssa Gallegos"/>
    <s v="Bangalore"/>
    <x v="0"/>
    <x v="0"/>
    <n v="1313015"/>
    <n v="0.08"/>
    <n v="36"/>
    <d v="2021-02-10T00:00:00"/>
    <n v="731"/>
    <n v="30"/>
    <n v="3"/>
    <n v="41145.117896340627"/>
    <x v="1"/>
    <x v="0"/>
  </r>
  <r>
    <s v="C08463"/>
    <s v="Angela Williams"/>
    <s v="Kolkata"/>
    <x v="3"/>
    <x v="2"/>
    <n v="363576"/>
    <n v="7.0000000000000007E-2"/>
    <n v="36"/>
    <d v="2022-03-03T00:00:00"/>
    <n v="395"/>
    <n v="31"/>
    <n v="5"/>
    <n v="11226.17136992447"/>
    <x v="0"/>
    <x v="0"/>
  </r>
  <r>
    <s v="C08464"/>
    <s v="Daniel Gray"/>
    <s v="Delhi"/>
    <x v="1"/>
    <x v="1"/>
    <n v="184119"/>
    <n v="7.0000000000000007E-2"/>
    <n v="36"/>
    <d v="2020-08-24T00:00:00"/>
    <n v="417"/>
    <n v="1"/>
    <n v="5"/>
    <n v="5685.0601977554161"/>
    <x v="0"/>
    <x v="0"/>
  </r>
  <r>
    <s v="C08465"/>
    <s v="John Christian"/>
    <s v="Mumbai"/>
    <x v="2"/>
    <x v="2"/>
    <n v="175219"/>
    <n v="7.0000000000000007E-2"/>
    <n v="84"/>
    <d v="2022-08-18T00:00:00"/>
    <n v="490"/>
    <n v="82"/>
    <n v="0"/>
    <n v="2644.5242937992434"/>
    <x v="0"/>
    <x v="0"/>
  </r>
  <r>
    <s v="C08466"/>
    <s v="Cynthia Norman"/>
    <s v="Mumbai"/>
    <x v="2"/>
    <x v="0"/>
    <n v="813890"/>
    <n v="0.1"/>
    <n v="120"/>
    <d v="2022-11-11T00:00:00"/>
    <n v="847"/>
    <n v="103"/>
    <n v="3"/>
    <n v="10755.616324069701"/>
    <x v="1"/>
    <x v="0"/>
  </r>
  <r>
    <s v="C08467"/>
    <s v="Jason Robinson"/>
    <s v="Kolkata"/>
    <x v="3"/>
    <x v="2"/>
    <n v="286533"/>
    <n v="7.0000000000000007E-2"/>
    <n v="60"/>
    <d v="2021-07-05T00:00:00"/>
    <n v="666"/>
    <n v="13"/>
    <n v="3"/>
    <n v="5673.6968213619739"/>
    <x v="2"/>
    <x v="0"/>
  </r>
  <r>
    <s v="C08468"/>
    <s v="Christopher Vaughn"/>
    <s v="Kolkata"/>
    <x v="3"/>
    <x v="0"/>
    <n v="480804"/>
    <n v="0.08"/>
    <n v="120"/>
    <d v="2020-10-24T00:00:00"/>
    <n v="842"/>
    <n v="29"/>
    <n v="4"/>
    <n v="5833.4792676433035"/>
    <x v="1"/>
    <x v="0"/>
  </r>
  <r>
    <s v="C08469"/>
    <s v="Brett Lee"/>
    <s v="Delhi"/>
    <x v="1"/>
    <x v="0"/>
    <n v="1359171"/>
    <n v="7.0000000000000007E-2"/>
    <n v="60"/>
    <d v="2022-08-11T00:00:00"/>
    <n v="648"/>
    <n v="50"/>
    <n v="1"/>
    <n v="26913.214821285419"/>
    <x v="2"/>
    <x v="0"/>
  </r>
  <r>
    <s v="C08470"/>
    <s v="Anthony Johnson"/>
    <s v="Delhi"/>
    <x v="1"/>
    <x v="2"/>
    <n v="661740"/>
    <n v="7.0000000000000007E-2"/>
    <n v="120"/>
    <d v="2024-01-17T00:00:00"/>
    <n v="719"/>
    <n v="76"/>
    <n v="5"/>
    <n v="7683.3625038132277"/>
    <x v="1"/>
    <x v="0"/>
  </r>
  <r>
    <s v="C08471"/>
    <s v="Catherine Mccoy"/>
    <s v="Kolkata"/>
    <x v="3"/>
    <x v="2"/>
    <n v="848468"/>
    <n v="0.1"/>
    <n v="120"/>
    <d v="2021-10-05T00:00:00"/>
    <n v="708"/>
    <n v="40"/>
    <n v="2"/>
    <n v="11212.567142059454"/>
    <x v="1"/>
    <x v="0"/>
  </r>
  <r>
    <s v="C08472"/>
    <s v="Douglas Glenn"/>
    <s v="Delhi"/>
    <x v="1"/>
    <x v="0"/>
    <n v="839262"/>
    <n v="0.08"/>
    <n v="36"/>
    <d v="2024-04-25T00:00:00"/>
    <n v="562"/>
    <n v="27"/>
    <n v="1"/>
    <n v="26299.420749891378"/>
    <x v="0"/>
    <x v="0"/>
  </r>
  <r>
    <s v="C08473"/>
    <s v="Tina Robinson"/>
    <s v="Chennai"/>
    <x v="0"/>
    <x v="1"/>
    <n v="1931956"/>
    <n v="0.09"/>
    <n v="84"/>
    <d v="2021-09-07T00:00:00"/>
    <n v="542"/>
    <n v="33"/>
    <n v="3"/>
    <n v="31083.391278951036"/>
    <x v="0"/>
    <x v="0"/>
  </r>
  <r>
    <s v="C08474"/>
    <s v="Brooke Brown"/>
    <s v="Mumbai"/>
    <x v="2"/>
    <x v="0"/>
    <n v="1575124"/>
    <n v="7.0000000000000007E-2"/>
    <n v="36"/>
    <d v="2022-05-24T00:00:00"/>
    <n v="715"/>
    <n v="2"/>
    <n v="5"/>
    <n v="48635.256322972113"/>
    <x v="1"/>
    <x v="0"/>
  </r>
  <r>
    <s v="C08475"/>
    <s v="Marcus Russell"/>
    <s v="Bangalore"/>
    <x v="0"/>
    <x v="2"/>
    <n v="1524050"/>
    <n v="0.1"/>
    <n v="36"/>
    <d v="2022-07-31T00:00:00"/>
    <n v="461"/>
    <n v="9"/>
    <n v="1"/>
    <n v="49176.806642768017"/>
    <x v="0"/>
    <x v="0"/>
  </r>
  <r>
    <s v="C08476"/>
    <s v="David Peters"/>
    <s v="Delhi"/>
    <x v="1"/>
    <x v="0"/>
    <n v="1596673"/>
    <n v="0.09"/>
    <n v="84"/>
    <d v="2022-05-31T00:00:00"/>
    <n v="596"/>
    <n v="35"/>
    <n v="3"/>
    <n v="25688.996852690532"/>
    <x v="0"/>
    <x v="0"/>
  </r>
  <r>
    <s v="C08477"/>
    <s v="Sabrina Greene"/>
    <s v="Kolkata"/>
    <x v="3"/>
    <x v="2"/>
    <n v="1223796"/>
    <n v="0.09"/>
    <n v="84"/>
    <d v="2022-05-11T00:00:00"/>
    <n v="704"/>
    <n v="79"/>
    <n v="5"/>
    <n v="19689.749618322137"/>
    <x v="1"/>
    <x v="0"/>
  </r>
  <r>
    <s v="C08478"/>
    <s v="Kendra Mcknight"/>
    <s v="Mumbai"/>
    <x v="2"/>
    <x v="2"/>
    <n v="789061"/>
    <n v="7.0000000000000007E-2"/>
    <n v="84"/>
    <d v="2023-05-21T00:00:00"/>
    <n v="481"/>
    <n v="15"/>
    <n v="5"/>
    <n v="11909.045159426345"/>
    <x v="0"/>
    <x v="0"/>
  </r>
  <r>
    <s v="C08479"/>
    <s v="Laura Lin"/>
    <s v="Mumbai"/>
    <x v="2"/>
    <x v="2"/>
    <n v="394530"/>
    <n v="7.0000000000000007E-2"/>
    <n v="84"/>
    <d v="2022-12-19T00:00:00"/>
    <n v="435"/>
    <n v="48"/>
    <n v="5"/>
    <n v="5954.5150333731817"/>
    <x v="0"/>
    <x v="0"/>
  </r>
  <r>
    <s v="C08480"/>
    <s v="Samuel Foster PhD"/>
    <s v="Chennai"/>
    <x v="0"/>
    <x v="2"/>
    <n v="234669"/>
    <n v="0.08"/>
    <n v="60"/>
    <d v="2021-04-09T00:00:00"/>
    <n v="387"/>
    <n v="17"/>
    <n v="1"/>
    <n v="4758.2411712677504"/>
    <x v="0"/>
    <x v="0"/>
  </r>
  <r>
    <s v="C08481"/>
    <s v="Kimberly Wilson"/>
    <s v="Bangalore"/>
    <x v="0"/>
    <x v="1"/>
    <n v="1024160"/>
    <n v="0.1"/>
    <n v="84"/>
    <d v="2021-05-27T00:00:00"/>
    <n v="706"/>
    <n v="14"/>
    <n v="1"/>
    <n v="17002.268632975472"/>
    <x v="1"/>
    <x v="0"/>
  </r>
  <r>
    <s v="C08482"/>
    <s v="Corey Cooper"/>
    <s v="Delhi"/>
    <x v="1"/>
    <x v="0"/>
    <n v="1360555"/>
    <n v="0.09"/>
    <n v="84"/>
    <d v="2021-12-14T00:00:00"/>
    <n v="570"/>
    <n v="46"/>
    <n v="5"/>
    <n v="21890.075872086749"/>
    <x v="0"/>
    <x v="0"/>
  </r>
  <r>
    <s v="C08483"/>
    <s v="Anthony Torres"/>
    <s v="Kolkata"/>
    <x v="3"/>
    <x v="1"/>
    <n v="1979723"/>
    <n v="0.09"/>
    <n v="36"/>
    <d v="2021-07-19T00:00:00"/>
    <n v="512"/>
    <n v="28"/>
    <n v="1"/>
    <n v="62954.66214073576"/>
    <x v="0"/>
    <x v="0"/>
  </r>
  <r>
    <s v="C08484"/>
    <s v="Michael Bates"/>
    <s v="Chennai"/>
    <x v="0"/>
    <x v="2"/>
    <n v="1765080"/>
    <n v="0.1"/>
    <n v="120"/>
    <d v="2024-01-23T00:00:00"/>
    <n v="522"/>
    <n v="7"/>
    <n v="4"/>
    <n v="23325.662265525985"/>
    <x v="0"/>
    <x v="0"/>
  </r>
  <r>
    <s v="C08485"/>
    <s v="Robert Ferguson"/>
    <s v="Kolkata"/>
    <x v="3"/>
    <x v="2"/>
    <n v="1277838"/>
    <n v="7.0000000000000007E-2"/>
    <n v="60"/>
    <d v="2021-09-23T00:00:00"/>
    <n v="518"/>
    <n v="16"/>
    <n v="3"/>
    <n v="25302.723940403172"/>
    <x v="0"/>
    <x v="0"/>
  </r>
  <r>
    <s v="C08486"/>
    <s v="Charles Foster"/>
    <s v="Bangalore"/>
    <x v="0"/>
    <x v="2"/>
    <n v="437431"/>
    <n v="7.0000000000000007E-2"/>
    <n v="120"/>
    <d v="2022-08-03T00:00:00"/>
    <n v="651"/>
    <n v="27"/>
    <n v="4"/>
    <n v="5078.9448173081946"/>
    <x v="2"/>
    <x v="0"/>
  </r>
  <r>
    <s v="C08487"/>
    <s v="Arthur Mason"/>
    <s v="Chennai"/>
    <x v="0"/>
    <x v="0"/>
    <n v="282896"/>
    <n v="0.08"/>
    <n v="60"/>
    <d v="2021-12-25T00:00:00"/>
    <n v="829"/>
    <n v="59"/>
    <n v="5"/>
    <n v="5736.1108386150763"/>
    <x v="1"/>
    <x v="0"/>
  </r>
  <r>
    <s v="C08488"/>
    <s v="Dr. Rodney Mann Jr."/>
    <s v="Bangalore"/>
    <x v="0"/>
    <x v="1"/>
    <n v="1169725"/>
    <n v="0.08"/>
    <n v="84"/>
    <d v="2021-05-01T00:00:00"/>
    <n v="313"/>
    <n v="56"/>
    <n v="1"/>
    <n v="18231.58464216263"/>
    <x v="0"/>
    <x v="0"/>
  </r>
  <r>
    <s v="C08489"/>
    <s v="Roberto Smith"/>
    <s v="Bangalore"/>
    <x v="0"/>
    <x v="0"/>
    <n v="736254"/>
    <n v="0.09"/>
    <n v="84"/>
    <d v="2022-08-07T00:00:00"/>
    <n v="311"/>
    <n v="46"/>
    <n v="0"/>
    <n v="11845.648225266423"/>
    <x v="0"/>
    <x v="0"/>
  </r>
  <r>
    <s v="C08490"/>
    <s v="Timothy Richardson"/>
    <s v="Hyderabad"/>
    <x v="0"/>
    <x v="0"/>
    <n v="349491"/>
    <n v="0.09"/>
    <n v="36"/>
    <d v="2023-02-07T00:00:00"/>
    <n v="388"/>
    <n v="16"/>
    <n v="3"/>
    <n v="11113.72036705533"/>
    <x v="0"/>
    <x v="0"/>
  </r>
  <r>
    <s v="C08491"/>
    <s v="Scott Young"/>
    <s v="Delhi"/>
    <x v="1"/>
    <x v="2"/>
    <n v="1153245"/>
    <n v="0.09"/>
    <n v="120"/>
    <d v="2022-02-21T00:00:00"/>
    <n v="716"/>
    <n v="20"/>
    <n v="0"/>
    <n v="14608.820269860646"/>
    <x v="1"/>
    <x v="0"/>
  </r>
  <r>
    <s v="C08492"/>
    <s v="Kayla Baker"/>
    <s v="Hyderabad"/>
    <x v="0"/>
    <x v="0"/>
    <n v="1680284"/>
    <n v="0.1"/>
    <n v="60"/>
    <d v="2021-09-03T00:00:00"/>
    <n v="773"/>
    <n v="56"/>
    <n v="5"/>
    <n v="35701.069275628703"/>
    <x v="1"/>
    <x v="0"/>
  </r>
  <r>
    <s v="C08493"/>
    <s v="Jo Foster"/>
    <s v="Delhi"/>
    <x v="1"/>
    <x v="2"/>
    <n v="582436"/>
    <n v="7.0000000000000007E-2"/>
    <n v="84"/>
    <d v="2021-10-13T00:00:00"/>
    <n v="575"/>
    <n v="46"/>
    <n v="3"/>
    <n v="8790.520158106463"/>
    <x v="0"/>
    <x v="0"/>
  </r>
  <r>
    <s v="C08494"/>
    <s v="Jerome Scott"/>
    <s v="Mumbai"/>
    <x v="2"/>
    <x v="1"/>
    <n v="1587847"/>
    <n v="0.09"/>
    <n v="120"/>
    <d v="2021-04-23T00:00:00"/>
    <n v="651"/>
    <n v="26"/>
    <n v="5"/>
    <n v="20114.174732201238"/>
    <x v="2"/>
    <x v="0"/>
  </r>
  <r>
    <s v="C08495"/>
    <s v="Mark Nelson"/>
    <s v="Chennai"/>
    <x v="0"/>
    <x v="1"/>
    <n v="720867"/>
    <n v="0.09"/>
    <n v="120"/>
    <d v="2023-08-16T00:00:00"/>
    <n v="517"/>
    <n v="31"/>
    <n v="4"/>
    <n v="9131.6384996021097"/>
    <x v="0"/>
    <x v="0"/>
  </r>
  <r>
    <s v="C08496"/>
    <s v="Lisa Jackson"/>
    <s v="Mumbai"/>
    <x v="2"/>
    <x v="2"/>
    <n v="780164"/>
    <n v="0.09"/>
    <n v="84"/>
    <d v="2022-12-26T00:00:00"/>
    <n v="303"/>
    <n v="11"/>
    <n v="1"/>
    <n v="12552.119651664716"/>
    <x v="0"/>
    <x v="0"/>
  </r>
  <r>
    <s v="C08497"/>
    <s v="Lauren Lang"/>
    <s v="Kolkata"/>
    <x v="3"/>
    <x v="1"/>
    <n v="393167"/>
    <n v="7.0000000000000007E-2"/>
    <n v="84"/>
    <d v="2023-10-09T00:00:00"/>
    <n v="402"/>
    <n v="26"/>
    <n v="0"/>
    <n v="5933.943710557458"/>
    <x v="0"/>
    <x v="0"/>
  </r>
  <r>
    <s v="C08498"/>
    <s v="Jeremy Mcdonald"/>
    <s v="Delhi"/>
    <x v="1"/>
    <x v="1"/>
    <n v="850552"/>
    <n v="0.08"/>
    <n v="36"/>
    <d v="2024-06-15T00:00:00"/>
    <n v="832"/>
    <n v="14"/>
    <n v="0"/>
    <n v="26653.208315950931"/>
    <x v="1"/>
    <x v="0"/>
  </r>
  <r>
    <s v="C08499"/>
    <s v="Linda Simon"/>
    <s v="Bangalore"/>
    <x v="0"/>
    <x v="0"/>
    <n v="418784"/>
    <n v="0.08"/>
    <n v="60"/>
    <d v="2023-03-07T00:00:00"/>
    <n v="340"/>
    <n v="10"/>
    <n v="5"/>
    <n v="8491.4295056790343"/>
    <x v="0"/>
    <x v="0"/>
  </r>
  <r>
    <s v="C08500"/>
    <s v="Gregory Crawford"/>
    <s v="Mumbai"/>
    <x v="2"/>
    <x v="1"/>
    <n v="1797461"/>
    <n v="0.1"/>
    <n v="120"/>
    <d v="2022-08-06T00:00:00"/>
    <n v="717"/>
    <n v="117"/>
    <n v="4"/>
    <n v="23753.579566622819"/>
    <x v="1"/>
    <x v="0"/>
  </r>
  <r>
    <s v="C08501"/>
    <s v="Timothy Payne"/>
    <s v="Hyderabad"/>
    <x v="0"/>
    <x v="1"/>
    <n v="1819895"/>
    <n v="0.1"/>
    <n v="60"/>
    <d v="2023-07-15T00:00:00"/>
    <n v="462"/>
    <n v="35"/>
    <n v="1"/>
    <n v="38667.390434813577"/>
    <x v="0"/>
    <x v="0"/>
  </r>
  <r>
    <s v="C08502"/>
    <s v="Jennifer Kim"/>
    <s v="Hyderabad"/>
    <x v="0"/>
    <x v="0"/>
    <n v="957233"/>
    <n v="0.1"/>
    <n v="84"/>
    <d v="2023-07-16T00:00:00"/>
    <n v="361"/>
    <n v="2"/>
    <n v="5"/>
    <n v="15891.201189608078"/>
    <x v="0"/>
    <x v="0"/>
  </r>
  <r>
    <s v="C08503"/>
    <s v="Andres Stephenson"/>
    <s v="Chennai"/>
    <x v="0"/>
    <x v="0"/>
    <n v="1490876"/>
    <n v="0.1"/>
    <n v="120"/>
    <d v="2020-07-23T00:00:00"/>
    <n v="526"/>
    <n v="41"/>
    <n v="5"/>
    <n v="19702.036199933329"/>
    <x v="0"/>
    <x v="0"/>
  </r>
  <r>
    <s v="C08504"/>
    <s v="Justin Mack"/>
    <s v="Mumbai"/>
    <x v="2"/>
    <x v="0"/>
    <n v="1481189"/>
    <n v="0.1"/>
    <n v="60"/>
    <d v="2021-02-20T00:00:00"/>
    <n v="674"/>
    <n v="42"/>
    <n v="4"/>
    <n v="31470.888908838748"/>
    <x v="2"/>
    <x v="0"/>
  </r>
  <r>
    <s v="C08505"/>
    <s v="Gloria Fields"/>
    <s v="Mumbai"/>
    <x v="2"/>
    <x v="0"/>
    <n v="138214"/>
    <n v="7.0000000000000007E-2"/>
    <n v="60"/>
    <d v="2023-05-13T00:00:00"/>
    <n v="392"/>
    <n v="13"/>
    <n v="2"/>
    <n v="2736.8028550558706"/>
    <x v="0"/>
    <x v="0"/>
  </r>
  <r>
    <s v="C08506"/>
    <s v="Edward Rodriguez"/>
    <s v="Mumbai"/>
    <x v="2"/>
    <x v="1"/>
    <n v="208625"/>
    <n v="7.0000000000000007E-2"/>
    <n v="60"/>
    <d v="2022-11-22T00:00:00"/>
    <n v="646"/>
    <n v="14"/>
    <n v="2"/>
    <n v="4131.0250454804218"/>
    <x v="2"/>
    <x v="0"/>
  </r>
  <r>
    <s v="C08507"/>
    <s v="Frances Clark"/>
    <s v="Kolkata"/>
    <x v="3"/>
    <x v="1"/>
    <n v="1005238"/>
    <n v="0.09"/>
    <n v="120"/>
    <d v="2024-03-26T00:00:00"/>
    <n v="739"/>
    <n v="74"/>
    <n v="1"/>
    <n v="12733.930145315329"/>
    <x v="1"/>
    <x v="0"/>
  </r>
  <r>
    <s v="C08508"/>
    <s v="Keith Johnson"/>
    <s v="Hyderabad"/>
    <x v="0"/>
    <x v="1"/>
    <n v="993786"/>
    <n v="0.1"/>
    <n v="84"/>
    <d v="2023-07-08T00:00:00"/>
    <n v="745"/>
    <n v="38"/>
    <n v="2"/>
    <n v="16498.024269342837"/>
    <x v="1"/>
    <x v="0"/>
  </r>
  <r>
    <s v="C08509"/>
    <s v="Darrell Welch"/>
    <s v="Chennai"/>
    <x v="0"/>
    <x v="1"/>
    <n v="1420859"/>
    <n v="7.0000000000000007E-2"/>
    <n v="84"/>
    <d v="2020-12-13T00:00:00"/>
    <n v="827"/>
    <n v="22"/>
    <n v="1"/>
    <n v="21444.570186813638"/>
    <x v="1"/>
    <x v="0"/>
  </r>
  <r>
    <s v="C08510"/>
    <s v="Vanessa Barber"/>
    <s v="Chennai"/>
    <x v="0"/>
    <x v="1"/>
    <n v="1399315"/>
    <n v="0.09"/>
    <n v="84"/>
    <d v="2021-10-25T00:00:00"/>
    <n v="805"/>
    <n v="23"/>
    <n v="0"/>
    <n v="22513.688545445842"/>
    <x v="1"/>
    <x v="0"/>
  </r>
  <r>
    <s v="C08511"/>
    <s v="Diane Tran"/>
    <s v="Mumbai"/>
    <x v="2"/>
    <x v="2"/>
    <n v="771649"/>
    <n v="0.08"/>
    <n v="60"/>
    <d v="2023-07-16T00:00:00"/>
    <n v="403"/>
    <n v="25"/>
    <n v="5"/>
    <n v="15646.259376260126"/>
    <x v="0"/>
    <x v="0"/>
  </r>
  <r>
    <s v="C08512"/>
    <s v="Maria Terrell"/>
    <s v="Kolkata"/>
    <x v="3"/>
    <x v="0"/>
    <n v="1733181"/>
    <n v="0.09"/>
    <n v="84"/>
    <d v="2023-08-19T00:00:00"/>
    <n v="624"/>
    <n v="0"/>
    <n v="1"/>
    <n v="27885.284747811871"/>
    <x v="2"/>
    <x v="0"/>
  </r>
  <r>
    <s v="C08513"/>
    <s v="Micheal Lawson"/>
    <s v="Hyderabad"/>
    <x v="0"/>
    <x v="0"/>
    <n v="697984"/>
    <n v="0.09"/>
    <n v="36"/>
    <d v="2023-03-02T00:00:00"/>
    <n v="661"/>
    <n v="33"/>
    <n v="1"/>
    <n v="22195.704600916037"/>
    <x v="2"/>
    <x v="0"/>
  </r>
  <r>
    <s v="C08514"/>
    <s v="Colleen Fischer"/>
    <s v="Kolkata"/>
    <x v="3"/>
    <x v="2"/>
    <n v="212788"/>
    <n v="0.1"/>
    <n v="60"/>
    <d v="2020-11-04T00:00:00"/>
    <n v="452"/>
    <n v="35"/>
    <n v="4"/>
    <n v="4521.1161500213539"/>
    <x v="0"/>
    <x v="0"/>
  </r>
  <r>
    <s v="C08515"/>
    <s v="Tina Davis"/>
    <s v="Mumbai"/>
    <x v="2"/>
    <x v="0"/>
    <n v="1309227"/>
    <n v="0.08"/>
    <n v="60"/>
    <d v="2023-06-08T00:00:00"/>
    <n v="844"/>
    <n v="40"/>
    <n v="4"/>
    <n v="26546.402865036976"/>
    <x v="1"/>
    <x v="0"/>
  </r>
  <r>
    <s v="C08516"/>
    <s v="Clarence Rivera"/>
    <s v="Kolkata"/>
    <x v="3"/>
    <x v="0"/>
    <n v="1592735"/>
    <n v="0.1"/>
    <n v="120"/>
    <d v="2023-03-08T00:00:00"/>
    <n v="817"/>
    <n v="74"/>
    <n v="4"/>
    <n v="21048.110390737264"/>
    <x v="1"/>
    <x v="0"/>
  </r>
  <r>
    <s v="C08517"/>
    <s v="Terri Peterson"/>
    <s v="Chennai"/>
    <x v="0"/>
    <x v="1"/>
    <n v="165309"/>
    <n v="0.1"/>
    <n v="84"/>
    <d v="2021-02-20T00:00:00"/>
    <n v="484"/>
    <n v="67"/>
    <n v="2"/>
    <n v="2744.3251303004822"/>
    <x v="0"/>
    <x v="0"/>
  </r>
  <r>
    <s v="C08518"/>
    <s v="Samantha Johnson"/>
    <s v="Mumbai"/>
    <x v="2"/>
    <x v="2"/>
    <n v="1639854"/>
    <n v="0.08"/>
    <n v="36"/>
    <d v="2021-08-27T00:00:00"/>
    <n v="621"/>
    <n v="11"/>
    <n v="5"/>
    <n v="51387.064247389229"/>
    <x v="2"/>
    <x v="0"/>
  </r>
  <r>
    <s v="C08519"/>
    <s v="Lisa Moon"/>
    <s v="Delhi"/>
    <x v="1"/>
    <x v="0"/>
    <n v="991808"/>
    <n v="7.0000000000000007E-2"/>
    <n v="84"/>
    <d v="2021-07-11T00:00:00"/>
    <n v="397"/>
    <n v="55"/>
    <n v="1"/>
    <n v="14969.0407477753"/>
    <x v="0"/>
    <x v="0"/>
  </r>
  <r>
    <s v="C08520"/>
    <s v="Greg Hunt"/>
    <s v="Kolkata"/>
    <x v="3"/>
    <x v="2"/>
    <n v="137458"/>
    <n v="0.1"/>
    <n v="60"/>
    <d v="2020-12-27T00:00:00"/>
    <n v="808"/>
    <n v="58"/>
    <n v="2"/>
    <n v="2920.5762719215145"/>
    <x v="1"/>
    <x v="0"/>
  </r>
  <r>
    <s v="C08521"/>
    <s v="Michael Dixon"/>
    <s v="Kolkata"/>
    <x v="3"/>
    <x v="1"/>
    <n v="1979251"/>
    <n v="7.0000000000000007E-2"/>
    <n v="36"/>
    <d v="2022-12-17T00:00:00"/>
    <n v="657"/>
    <n v="3"/>
    <n v="1"/>
    <n v="61113.524847884284"/>
    <x v="2"/>
    <x v="0"/>
  </r>
  <r>
    <s v="C08522"/>
    <s v="Karina Ward"/>
    <s v="Kolkata"/>
    <x v="3"/>
    <x v="0"/>
    <n v="716148"/>
    <n v="7.0000000000000007E-2"/>
    <n v="120"/>
    <d v="2022-04-27T00:00:00"/>
    <n v="532"/>
    <n v="77"/>
    <n v="3"/>
    <n v="8315.0855175459183"/>
    <x v="0"/>
    <x v="0"/>
  </r>
  <r>
    <s v="C08523"/>
    <s v="Alicia Frye"/>
    <s v="Hyderabad"/>
    <x v="0"/>
    <x v="0"/>
    <n v="1276393"/>
    <n v="7.0000000000000007E-2"/>
    <n v="36"/>
    <d v="2022-03-07T00:00:00"/>
    <n v="568"/>
    <n v="32"/>
    <n v="2"/>
    <n v="39411.31029928269"/>
    <x v="0"/>
    <x v="0"/>
  </r>
  <r>
    <s v="C08524"/>
    <s v="Monica Gonzalez"/>
    <s v="Bangalore"/>
    <x v="0"/>
    <x v="1"/>
    <n v="829960"/>
    <n v="7.0000000000000007E-2"/>
    <n v="84"/>
    <d v="2022-10-24T00:00:00"/>
    <n v="571"/>
    <n v="21"/>
    <n v="2"/>
    <n v="12526.32067801791"/>
    <x v="0"/>
    <x v="0"/>
  </r>
  <r>
    <s v="C08525"/>
    <s v="Rebecca Evans"/>
    <s v="Bangalore"/>
    <x v="0"/>
    <x v="2"/>
    <n v="1196209"/>
    <n v="0.09"/>
    <n v="36"/>
    <d v="2020-11-15T00:00:00"/>
    <n v="615"/>
    <n v="6"/>
    <n v="2"/>
    <n v="38039.126405414987"/>
    <x v="2"/>
    <x v="0"/>
  </r>
  <r>
    <s v="C08526"/>
    <s v="Kathleen Irwin"/>
    <s v="Hyderabad"/>
    <x v="0"/>
    <x v="1"/>
    <n v="645841"/>
    <n v="7.0000000000000007E-2"/>
    <n v="120"/>
    <d v="2021-01-27T00:00:00"/>
    <n v="799"/>
    <n v="104"/>
    <n v="4"/>
    <n v="7498.7616327035385"/>
    <x v="1"/>
    <x v="0"/>
  </r>
  <r>
    <s v="C08527"/>
    <s v="Bryan Anderson"/>
    <s v="Mumbai"/>
    <x v="2"/>
    <x v="1"/>
    <n v="777943"/>
    <n v="0.1"/>
    <n v="60"/>
    <d v="2022-03-07T00:00:00"/>
    <n v="437"/>
    <n v="37"/>
    <n v="0"/>
    <n v="16528.989703818177"/>
    <x v="0"/>
    <x v="0"/>
  </r>
  <r>
    <s v="C08528"/>
    <s v="Angela Moore"/>
    <s v="Kolkata"/>
    <x v="3"/>
    <x v="1"/>
    <n v="1056519"/>
    <n v="7.0000000000000007E-2"/>
    <n v="36"/>
    <d v="2021-08-18T00:00:00"/>
    <n v="707"/>
    <n v="35"/>
    <n v="4"/>
    <n v="32622.239503105899"/>
    <x v="1"/>
    <x v="0"/>
  </r>
  <r>
    <s v="C08529"/>
    <s v="Brooke Andrade"/>
    <s v="Mumbai"/>
    <x v="2"/>
    <x v="0"/>
    <n v="128923"/>
    <n v="0.09"/>
    <n v="120"/>
    <d v="2023-06-16T00:00:00"/>
    <n v="713"/>
    <n v="88"/>
    <n v="1"/>
    <n v="1633.1420779203413"/>
    <x v="1"/>
    <x v="0"/>
  </r>
  <r>
    <s v="C08530"/>
    <s v="Maria Goodman"/>
    <s v="Delhi"/>
    <x v="1"/>
    <x v="1"/>
    <n v="1737241"/>
    <n v="0.09"/>
    <n v="120"/>
    <d v="2022-06-05T00:00:00"/>
    <n v="402"/>
    <n v="39"/>
    <n v="0"/>
    <n v="22006.634786565715"/>
    <x v="0"/>
    <x v="0"/>
  </r>
  <r>
    <s v="C08531"/>
    <s v="Anthony Gonzalez"/>
    <s v="Mumbai"/>
    <x v="2"/>
    <x v="0"/>
    <n v="1799495"/>
    <n v="0.08"/>
    <n v="84"/>
    <d v="2023-01-13T00:00:00"/>
    <n v="441"/>
    <n v="59"/>
    <n v="3"/>
    <n v="28047.314886531825"/>
    <x v="0"/>
    <x v="0"/>
  </r>
  <r>
    <s v="C08532"/>
    <s v="Tracey Johnson"/>
    <s v="Hyderabad"/>
    <x v="0"/>
    <x v="2"/>
    <n v="683350"/>
    <n v="7.0000000000000007E-2"/>
    <n v="120"/>
    <d v="2021-05-16T00:00:00"/>
    <n v="644"/>
    <n v="30"/>
    <n v="3"/>
    <n v="7934.2729274046751"/>
    <x v="2"/>
    <x v="0"/>
  </r>
  <r>
    <s v="C08533"/>
    <s v="Debra Perkins"/>
    <s v="Mumbai"/>
    <x v="2"/>
    <x v="2"/>
    <n v="1641375"/>
    <n v="0.1"/>
    <n v="120"/>
    <d v="2021-01-19T00:00:00"/>
    <n v="651"/>
    <n v="105"/>
    <n v="3"/>
    <n v="21690.891574930156"/>
    <x v="2"/>
    <x v="0"/>
  </r>
  <r>
    <s v="C08534"/>
    <s v="Cynthia Yoder"/>
    <s v="Delhi"/>
    <x v="1"/>
    <x v="0"/>
    <n v="1029618"/>
    <n v="7.0000000000000007E-2"/>
    <n v="120"/>
    <d v="2021-10-11T00:00:00"/>
    <n v="603"/>
    <n v="30"/>
    <n v="3"/>
    <n v="11954.738015612127"/>
    <x v="2"/>
    <x v="0"/>
  </r>
  <r>
    <s v="C08535"/>
    <s v="Katherine Taylor"/>
    <s v="Chennai"/>
    <x v="0"/>
    <x v="0"/>
    <n v="1580388"/>
    <n v="7.0000000000000007E-2"/>
    <n v="36"/>
    <d v="2022-10-08T00:00:00"/>
    <n v="714"/>
    <n v="33"/>
    <n v="2"/>
    <n v="48797.79336087143"/>
    <x v="1"/>
    <x v="0"/>
  </r>
  <r>
    <s v="C08536"/>
    <s v="Holly Wyatt"/>
    <s v="Bangalore"/>
    <x v="0"/>
    <x v="2"/>
    <n v="1943183"/>
    <n v="0.08"/>
    <n v="84"/>
    <d v="2023-12-10T00:00:00"/>
    <n v="372"/>
    <n v="63"/>
    <n v="0"/>
    <n v="30286.86686162261"/>
    <x v="0"/>
    <x v="0"/>
  </r>
  <r>
    <s v="C08537"/>
    <s v="Elizabeth Ford"/>
    <s v="Hyderabad"/>
    <x v="0"/>
    <x v="0"/>
    <n v="1135839"/>
    <n v="0.09"/>
    <n v="120"/>
    <d v="2024-01-15T00:00:00"/>
    <n v="467"/>
    <n v="40"/>
    <n v="3"/>
    <n v="14388.328418070962"/>
    <x v="0"/>
    <x v="0"/>
  </r>
  <r>
    <s v="C08538"/>
    <s v="Misty Barnett"/>
    <s v="Kolkata"/>
    <x v="3"/>
    <x v="1"/>
    <n v="672272"/>
    <n v="0.08"/>
    <n v="60"/>
    <d v="2022-01-15T00:00:00"/>
    <n v="632"/>
    <n v="5"/>
    <n v="0"/>
    <n v="13631.252141060442"/>
    <x v="2"/>
    <x v="0"/>
  </r>
  <r>
    <s v="C08539"/>
    <s v="Katherine Hampton"/>
    <s v="Chennai"/>
    <x v="0"/>
    <x v="1"/>
    <n v="156769"/>
    <n v="0.08"/>
    <n v="60"/>
    <d v="2022-01-22T00:00:00"/>
    <n v="420"/>
    <n v="50"/>
    <n v="2"/>
    <n v="3178.7100562003243"/>
    <x v="0"/>
    <x v="0"/>
  </r>
  <r>
    <s v="C08540"/>
    <s v="Patricia Williams"/>
    <s v="Bangalore"/>
    <x v="0"/>
    <x v="0"/>
    <n v="1721394"/>
    <n v="7.0000000000000007E-2"/>
    <n v="84"/>
    <d v="2023-05-21T00:00:00"/>
    <n v="378"/>
    <n v="6"/>
    <n v="0"/>
    <n v="25980.448765260928"/>
    <x v="0"/>
    <x v="0"/>
  </r>
  <r>
    <s v="C08541"/>
    <s v="Ms. Heather Whitehead"/>
    <s v="Chennai"/>
    <x v="0"/>
    <x v="0"/>
    <n v="371034"/>
    <n v="7.0000000000000007E-2"/>
    <n v="36"/>
    <d v="2024-03-10T00:00:00"/>
    <n v="764"/>
    <n v="19"/>
    <n v="3"/>
    <n v="11456.452758346413"/>
    <x v="1"/>
    <x v="0"/>
  </r>
  <r>
    <s v="C08542"/>
    <s v="Maria Brown"/>
    <s v="Mumbai"/>
    <x v="2"/>
    <x v="0"/>
    <n v="1274611"/>
    <n v="7.0000000000000007E-2"/>
    <n v="84"/>
    <d v="2022-08-15T00:00:00"/>
    <n v="786"/>
    <n v="72"/>
    <n v="3"/>
    <n v="19237.295924778406"/>
    <x v="1"/>
    <x v="0"/>
  </r>
  <r>
    <s v="C08543"/>
    <s v="Renee Jones"/>
    <s v="Chennai"/>
    <x v="0"/>
    <x v="0"/>
    <n v="1924161"/>
    <n v="0.09"/>
    <n v="60"/>
    <d v="2021-08-28T00:00:00"/>
    <n v="493"/>
    <n v="49"/>
    <n v="4"/>
    <n v="39942.417550696555"/>
    <x v="0"/>
    <x v="0"/>
  </r>
  <r>
    <s v="C08544"/>
    <s v="Margaret Lucas"/>
    <s v="Chennai"/>
    <x v="0"/>
    <x v="1"/>
    <n v="1649644"/>
    <n v="7.0000000000000007E-2"/>
    <n v="60"/>
    <d v="2024-03-07T00:00:00"/>
    <n v="563"/>
    <n v="20"/>
    <n v="5"/>
    <n v="32664.928364896372"/>
    <x v="0"/>
    <x v="0"/>
  </r>
  <r>
    <s v="C08545"/>
    <s v="Maria Adkins"/>
    <s v="Bangalore"/>
    <x v="0"/>
    <x v="1"/>
    <n v="650816"/>
    <n v="0.1"/>
    <n v="36"/>
    <d v="2023-03-12T00:00:00"/>
    <n v="821"/>
    <n v="1"/>
    <n v="5"/>
    <n v="21000.001700744539"/>
    <x v="1"/>
    <x v="0"/>
  </r>
  <r>
    <s v="C08546"/>
    <s v="Jenna Sanchez"/>
    <s v="Hyderabad"/>
    <x v="0"/>
    <x v="1"/>
    <n v="1326130"/>
    <n v="0.08"/>
    <n v="120"/>
    <d v="2020-12-16T00:00:00"/>
    <n v="829"/>
    <n v="82"/>
    <n v="2"/>
    <n v="16089.616270246948"/>
    <x v="1"/>
    <x v="0"/>
  </r>
  <r>
    <s v="C08547"/>
    <s v="Jeremiah Cole"/>
    <s v="Hyderabad"/>
    <x v="0"/>
    <x v="2"/>
    <n v="1635648"/>
    <n v="0.08"/>
    <n v="120"/>
    <d v="2023-09-22T00:00:00"/>
    <n v="595"/>
    <n v="20"/>
    <n v="2"/>
    <n v="19844.923705215086"/>
    <x v="0"/>
    <x v="0"/>
  </r>
  <r>
    <s v="C08548"/>
    <s v="Laura King"/>
    <s v="Mumbai"/>
    <x v="2"/>
    <x v="1"/>
    <n v="1519458"/>
    <n v="0.09"/>
    <n v="120"/>
    <d v="2023-03-17T00:00:00"/>
    <n v="362"/>
    <n v="22"/>
    <n v="3"/>
    <n v="19247.851783100657"/>
    <x v="0"/>
    <x v="0"/>
  </r>
  <r>
    <s v="C08549"/>
    <s v="Wanda Burns"/>
    <s v="Bangalore"/>
    <x v="0"/>
    <x v="1"/>
    <n v="1419717"/>
    <n v="0.09"/>
    <n v="84"/>
    <d v="2023-05-16T00:00:00"/>
    <n v="708"/>
    <n v="51"/>
    <n v="3"/>
    <n v="22841.93792010715"/>
    <x v="1"/>
    <x v="0"/>
  </r>
  <r>
    <s v="C08550"/>
    <s v="Ms. Wendy Lawrence"/>
    <s v="Bangalore"/>
    <x v="0"/>
    <x v="0"/>
    <n v="375974"/>
    <n v="7.0000000000000007E-2"/>
    <n v="120"/>
    <d v="2023-10-23T00:00:00"/>
    <n v="478"/>
    <n v="73"/>
    <n v="3"/>
    <n v="4365.3769365742965"/>
    <x v="0"/>
    <x v="0"/>
  </r>
  <r>
    <s v="C08551"/>
    <s v="Jennifer Lee"/>
    <s v="Delhi"/>
    <x v="1"/>
    <x v="1"/>
    <n v="1743535"/>
    <n v="0.08"/>
    <n v="36"/>
    <d v="2023-05-09T00:00:00"/>
    <n v="835"/>
    <n v="28"/>
    <n v="0"/>
    <n v="54636.049954795832"/>
    <x v="1"/>
    <x v="0"/>
  </r>
  <r>
    <s v="C08552"/>
    <s v="Michael Ramsey"/>
    <s v="Bangalore"/>
    <x v="0"/>
    <x v="2"/>
    <n v="1551836"/>
    <n v="0.08"/>
    <n v="60"/>
    <d v="2021-06-11T00:00:00"/>
    <n v="609"/>
    <n v="48"/>
    <n v="5"/>
    <n v="31465.638606954733"/>
    <x v="2"/>
    <x v="0"/>
  </r>
  <r>
    <s v="C08553"/>
    <s v="Angela Ayers"/>
    <s v="Mumbai"/>
    <x v="2"/>
    <x v="2"/>
    <n v="583563"/>
    <n v="0.1"/>
    <n v="84"/>
    <d v="2021-10-29T00:00:00"/>
    <n v="347"/>
    <n v="70"/>
    <n v="1"/>
    <n v="9687.8367542816213"/>
    <x v="0"/>
    <x v="0"/>
  </r>
  <r>
    <s v="C08554"/>
    <s v="Erin Mcclain"/>
    <s v="Bangalore"/>
    <x v="0"/>
    <x v="0"/>
    <n v="142700"/>
    <n v="0.08"/>
    <n v="84"/>
    <d v="2024-04-09T00:00:00"/>
    <n v="698"/>
    <n v="76"/>
    <n v="4"/>
    <n v="2224.1527952609435"/>
    <x v="2"/>
    <x v="0"/>
  </r>
  <r>
    <s v="C08555"/>
    <s v="Rodney Castillo"/>
    <s v="Chennai"/>
    <x v="0"/>
    <x v="1"/>
    <n v="1268375"/>
    <n v="0.09"/>
    <n v="84"/>
    <d v="2021-01-15T00:00:00"/>
    <n v="301"/>
    <n v="19"/>
    <n v="3"/>
    <n v="20406.984638076396"/>
    <x v="0"/>
    <x v="0"/>
  </r>
  <r>
    <s v="C08556"/>
    <s v="Tracy Jackson"/>
    <s v="Bangalore"/>
    <x v="0"/>
    <x v="1"/>
    <n v="980590"/>
    <n v="0.08"/>
    <n v="120"/>
    <d v="2023-11-26T00:00:00"/>
    <n v="582"/>
    <n v="79"/>
    <n v="2"/>
    <n v="11897.262574891945"/>
    <x v="0"/>
    <x v="0"/>
  </r>
  <r>
    <s v="C08557"/>
    <s v="Jason Powell"/>
    <s v="Chennai"/>
    <x v="0"/>
    <x v="0"/>
    <n v="1935799"/>
    <n v="0.09"/>
    <n v="120"/>
    <d v="2021-05-20T00:00:00"/>
    <n v="356"/>
    <n v="33"/>
    <n v="2"/>
    <n v="24521.883614995917"/>
    <x v="0"/>
    <x v="0"/>
  </r>
  <r>
    <s v="C08558"/>
    <s v="Brandy Livingston"/>
    <s v="Hyderabad"/>
    <x v="0"/>
    <x v="2"/>
    <n v="271852"/>
    <n v="0.09"/>
    <n v="60"/>
    <d v="2021-10-02T00:00:00"/>
    <n v="802"/>
    <n v="40"/>
    <n v="4"/>
    <n v="5643.2003849947896"/>
    <x v="1"/>
    <x v="0"/>
  </r>
  <r>
    <s v="C08559"/>
    <s v="Scott Stevens"/>
    <s v="Delhi"/>
    <x v="1"/>
    <x v="2"/>
    <n v="1974753"/>
    <n v="7.0000000000000007E-2"/>
    <n v="120"/>
    <d v="2022-05-09T00:00:00"/>
    <n v="321"/>
    <n v="114"/>
    <n v="4"/>
    <n v="22928.556766241552"/>
    <x v="0"/>
    <x v="0"/>
  </r>
  <r>
    <s v="C08560"/>
    <s v="Michelle Cummings"/>
    <s v="Delhi"/>
    <x v="1"/>
    <x v="1"/>
    <n v="1533315"/>
    <n v="0.08"/>
    <n v="36"/>
    <d v="2021-09-18T00:00:00"/>
    <n v="316"/>
    <n v="0"/>
    <n v="5"/>
    <n v="48048.519207493846"/>
    <x v="0"/>
    <x v="0"/>
  </r>
  <r>
    <s v="C08561"/>
    <s v="Tracy Cox"/>
    <s v="Kolkata"/>
    <x v="3"/>
    <x v="1"/>
    <n v="1345864"/>
    <n v="0.1"/>
    <n v="36"/>
    <d v="2021-08-07T00:00:00"/>
    <n v="731"/>
    <n v="30"/>
    <n v="5"/>
    <n v="43427.245625446893"/>
    <x v="1"/>
    <x v="0"/>
  </r>
  <r>
    <s v="C08562"/>
    <s v="Maurice Garza PhD"/>
    <s v="Bangalore"/>
    <x v="0"/>
    <x v="1"/>
    <n v="1412536"/>
    <n v="0.09"/>
    <n v="120"/>
    <d v="2022-06-06T00:00:00"/>
    <n v="621"/>
    <n v="80"/>
    <n v="2"/>
    <n v="17893.40907500824"/>
    <x v="2"/>
    <x v="0"/>
  </r>
  <r>
    <s v="C08563"/>
    <s v="Albert Hines"/>
    <s v="Delhi"/>
    <x v="1"/>
    <x v="1"/>
    <n v="1378463"/>
    <n v="0.08"/>
    <n v="60"/>
    <d v="2022-05-19T00:00:00"/>
    <n v="485"/>
    <n v="60"/>
    <n v="0"/>
    <n v="27950.259299989586"/>
    <x v="0"/>
    <x v="1"/>
  </r>
  <r>
    <s v="C08564"/>
    <s v="Hayden Williams"/>
    <s v="Delhi"/>
    <x v="1"/>
    <x v="1"/>
    <n v="367981"/>
    <n v="7.0000000000000007E-2"/>
    <n v="120"/>
    <d v="2022-03-28T00:00:00"/>
    <n v="321"/>
    <n v="26"/>
    <n v="2"/>
    <n v="4272.5714291348495"/>
    <x v="0"/>
    <x v="0"/>
  </r>
  <r>
    <s v="C08565"/>
    <s v="Antonio Gutierrez"/>
    <s v="Bangalore"/>
    <x v="0"/>
    <x v="1"/>
    <n v="1722328"/>
    <n v="0.08"/>
    <n v="60"/>
    <d v="2020-10-25T00:00:00"/>
    <n v="533"/>
    <n v="10"/>
    <n v="3"/>
    <n v="34922.601621974958"/>
    <x v="0"/>
    <x v="0"/>
  </r>
  <r>
    <s v="C08566"/>
    <s v="Travis Morris"/>
    <s v="Delhi"/>
    <x v="1"/>
    <x v="1"/>
    <n v="739568"/>
    <n v="0.09"/>
    <n v="60"/>
    <d v="2024-03-22T00:00:00"/>
    <n v="574"/>
    <n v="4"/>
    <n v="3"/>
    <n v="15352.215258044182"/>
    <x v="0"/>
    <x v="0"/>
  </r>
  <r>
    <s v="C08567"/>
    <s v="Sierra Williams"/>
    <s v="Chennai"/>
    <x v="0"/>
    <x v="0"/>
    <n v="549374"/>
    <n v="7.0000000000000007E-2"/>
    <n v="84"/>
    <d v="2023-09-15T00:00:00"/>
    <n v="577"/>
    <n v="69"/>
    <n v="5"/>
    <n v="8291.5259725353153"/>
    <x v="0"/>
    <x v="0"/>
  </r>
  <r>
    <s v="C08568"/>
    <s v="Natalie Stafford"/>
    <s v="Delhi"/>
    <x v="1"/>
    <x v="0"/>
    <n v="444103"/>
    <n v="0.08"/>
    <n v="60"/>
    <d v="2022-06-15T00:00:00"/>
    <n v="429"/>
    <n v="11"/>
    <n v="4"/>
    <n v="9004.8075326673807"/>
    <x v="0"/>
    <x v="0"/>
  </r>
  <r>
    <s v="C08569"/>
    <s v="Jon Harrell"/>
    <s v="Kolkata"/>
    <x v="3"/>
    <x v="2"/>
    <n v="991232"/>
    <n v="0.1"/>
    <n v="36"/>
    <d v="2024-06-09T00:00:00"/>
    <n v="755"/>
    <n v="5"/>
    <n v="0"/>
    <n v="31984.26849652192"/>
    <x v="1"/>
    <x v="0"/>
  </r>
  <r>
    <s v="C08570"/>
    <s v="Richard Mcconnell"/>
    <s v="Bangalore"/>
    <x v="0"/>
    <x v="0"/>
    <n v="296722"/>
    <n v="0.1"/>
    <n v="60"/>
    <d v="2020-07-02T00:00:00"/>
    <n v="450"/>
    <n v="59"/>
    <n v="0"/>
    <n v="6304.465600816945"/>
    <x v="0"/>
    <x v="0"/>
  </r>
  <r>
    <s v="C08571"/>
    <s v="Julie Ramirez"/>
    <s v="Delhi"/>
    <x v="1"/>
    <x v="0"/>
    <n v="575584"/>
    <n v="0.1"/>
    <n v="84"/>
    <d v="2023-01-14T00:00:00"/>
    <n v="482"/>
    <n v="10"/>
    <n v="2"/>
    <n v="9555.3759069310981"/>
    <x v="0"/>
    <x v="0"/>
  </r>
  <r>
    <s v="C08572"/>
    <s v="Rachel Mejia PhD"/>
    <s v="Mumbai"/>
    <x v="2"/>
    <x v="0"/>
    <n v="849068"/>
    <n v="0.09"/>
    <n v="84"/>
    <d v="2022-02-16T00:00:00"/>
    <n v="757"/>
    <n v="16"/>
    <n v="1"/>
    <n v="13660.721500094412"/>
    <x v="1"/>
    <x v="0"/>
  </r>
  <r>
    <s v="C08573"/>
    <s v="David Smith"/>
    <s v="Hyderabad"/>
    <x v="0"/>
    <x v="1"/>
    <n v="1598243"/>
    <n v="7.0000000000000007E-2"/>
    <n v="84"/>
    <d v="2023-07-11T00:00:00"/>
    <n v="828"/>
    <n v="78"/>
    <n v="5"/>
    <n v="24121.770132774323"/>
    <x v="1"/>
    <x v="0"/>
  </r>
  <r>
    <s v="C08574"/>
    <s v="Sarah Williams"/>
    <s v="Kolkata"/>
    <x v="3"/>
    <x v="0"/>
    <n v="1132682"/>
    <n v="0.09"/>
    <n v="84"/>
    <d v="2021-09-14T00:00:00"/>
    <n v="469"/>
    <n v="22"/>
    <n v="5"/>
    <n v="18223.809341736986"/>
    <x v="0"/>
    <x v="0"/>
  </r>
  <r>
    <s v="C08575"/>
    <s v="Garrett Marquez"/>
    <s v="Mumbai"/>
    <x v="2"/>
    <x v="0"/>
    <n v="1532149"/>
    <n v="0.1"/>
    <n v="60"/>
    <d v="2021-07-02T00:00:00"/>
    <n v="332"/>
    <n v="13"/>
    <n v="3"/>
    <n v="32553.638307324978"/>
    <x v="0"/>
    <x v="0"/>
  </r>
  <r>
    <s v="C08576"/>
    <s v="Heather Gonzalez"/>
    <s v="Mumbai"/>
    <x v="2"/>
    <x v="0"/>
    <n v="1902869"/>
    <n v="0.09"/>
    <n v="36"/>
    <d v="2023-11-10T00:00:00"/>
    <n v="837"/>
    <n v="13"/>
    <n v="3"/>
    <n v="60510.725486888667"/>
    <x v="1"/>
    <x v="0"/>
  </r>
  <r>
    <s v="C08577"/>
    <s v="Denise Shields"/>
    <s v="Mumbai"/>
    <x v="2"/>
    <x v="1"/>
    <n v="404208"/>
    <n v="7.0000000000000007E-2"/>
    <n v="36"/>
    <d v="2023-06-27T00:00:00"/>
    <n v="709"/>
    <n v="0"/>
    <n v="5"/>
    <n v="12480.76956975826"/>
    <x v="1"/>
    <x v="0"/>
  </r>
  <r>
    <s v="C08578"/>
    <s v="Mrs. Donna Brown"/>
    <s v="Bangalore"/>
    <x v="0"/>
    <x v="1"/>
    <n v="104129"/>
    <n v="0.1"/>
    <n v="120"/>
    <d v="2024-02-04T00:00:00"/>
    <n v="549"/>
    <n v="55"/>
    <n v="5"/>
    <n v="1376.0724080760961"/>
    <x v="0"/>
    <x v="0"/>
  </r>
  <r>
    <s v="C08579"/>
    <s v="Jessica Medina"/>
    <s v="Kolkata"/>
    <x v="3"/>
    <x v="2"/>
    <n v="1112893"/>
    <n v="0.09"/>
    <n v="84"/>
    <d v="2021-10-01T00:00:00"/>
    <n v="831"/>
    <n v="56"/>
    <n v="3"/>
    <n v="17905.422572049079"/>
    <x v="1"/>
    <x v="0"/>
  </r>
  <r>
    <s v="C08580"/>
    <s v="Cathy Wagner"/>
    <s v="Chennai"/>
    <x v="0"/>
    <x v="0"/>
    <n v="1638469"/>
    <n v="0.09"/>
    <n v="120"/>
    <d v="2023-06-12T00:00:00"/>
    <n v="539"/>
    <n v="28"/>
    <n v="1"/>
    <n v="20755.432834079751"/>
    <x v="0"/>
    <x v="0"/>
  </r>
  <r>
    <s v="C08581"/>
    <s v="Luke Turner"/>
    <s v="Mumbai"/>
    <x v="2"/>
    <x v="1"/>
    <n v="1151805"/>
    <n v="0.08"/>
    <n v="120"/>
    <d v="2021-09-03T00:00:00"/>
    <n v="338"/>
    <n v="23"/>
    <n v="1"/>
    <n v="13974.572981647188"/>
    <x v="0"/>
    <x v="0"/>
  </r>
  <r>
    <s v="C08582"/>
    <s v="Nichole Boyer"/>
    <s v="Bangalore"/>
    <x v="0"/>
    <x v="0"/>
    <n v="1669033"/>
    <n v="0.09"/>
    <n v="36"/>
    <d v="2024-04-20T00:00:00"/>
    <n v="634"/>
    <n v="27"/>
    <n v="4"/>
    <n v="53074.803200618779"/>
    <x v="2"/>
    <x v="0"/>
  </r>
  <r>
    <s v="C08583"/>
    <s v="Marc Russell"/>
    <s v="Kolkata"/>
    <x v="3"/>
    <x v="2"/>
    <n v="1524058"/>
    <n v="0.1"/>
    <n v="120"/>
    <d v="2023-02-25T00:00:00"/>
    <n v="407"/>
    <n v="78"/>
    <n v="1"/>
    <n v="20140.538775054392"/>
    <x v="0"/>
    <x v="0"/>
  </r>
  <r>
    <s v="C08584"/>
    <s v="Steven Hanna"/>
    <s v="Hyderabad"/>
    <x v="0"/>
    <x v="0"/>
    <n v="1958401"/>
    <n v="7.0000000000000007E-2"/>
    <n v="60"/>
    <d v="2022-12-21T00:00:00"/>
    <n v="344"/>
    <n v="29"/>
    <n v="4"/>
    <n v="38778.687022619073"/>
    <x v="0"/>
    <x v="0"/>
  </r>
  <r>
    <s v="C08585"/>
    <s v="Bradley Levine"/>
    <s v="Kolkata"/>
    <x v="3"/>
    <x v="2"/>
    <n v="424523"/>
    <n v="0.09"/>
    <n v="36"/>
    <d v="2023-06-03T00:00:00"/>
    <n v="661"/>
    <n v="10"/>
    <n v="1"/>
    <n v="13499.717907996001"/>
    <x v="2"/>
    <x v="0"/>
  </r>
  <r>
    <s v="C08586"/>
    <s v="Andrea Novak"/>
    <s v="Mumbai"/>
    <x v="2"/>
    <x v="0"/>
    <n v="378567"/>
    <n v="0.1"/>
    <n v="84"/>
    <d v="2021-06-05T00:00:00"/>
    <n v="736"/>
    <n v="14"/>
    <n v="3"/>
    <n v="6284.6604335061174"/>
    <x v="1"/>
    <x v="0"/>
  </r>
  <r>
    <s v="C08587"/>
    <s v="Lisa Hogan"/>
    <s v="Kolkata"/>
    <x v="3"/>
    <x v="1"/>
    <n v="1983152"/>
    <n v="0.1"/>
    <n v="60"/>
    <d v="2021-12-24T00:00:00"/>
    <n v="355"/>
    <n v="5"/>
    <n v="3"/>
    <n v="42136.119213241109"/>
    <x v="0"/>
    <x v="0"/>
  </r>
  <r>
    <s v="C08588"/>
    <s v="David Reid"/>
    <s v="Kolkata"/>
    <x v="3"/>
    <x v="0"/>
    <n v="1841305"/>
    <n v="7.0000000000000007E-2"/>
    <n v="36"/>
    <d v="2020-07-11T00:00:00"/>
    <n v="415"/>
    <n v="28"/>
    <n v="2"/>
    <n v="56854.152843693679"/>
    <x v="0"/>
    <x v="0"/>
  </r>
  <r>
    <s v="C08589"/>
    <s v="Donald Webb"/>
    <s v="Kolkata"/>
    <x v="3"/>
    <x v="2"/>
    <n v="798233"/>
    <n v="0.1"/>
    <n v="120"/>
    <d v="2021-01-30T00:00:00"/>
    <n v="770"/>
    <n v="111"/>
    <n v="2"/>
    <n v="10548.707915333925"/>
    <x v="1"/>
    <x v="0"/>
  </r>
  <r>
    <s v="C08590"/>
    <s v="Ryan Coleman"/>
    <s v="Hyderabad"/>
    <x v="0"/>
    <x v="1"/>
    <n v="872534"/>
    <n v="7.0000000000000007E-2"/>
    <n v="36"/>
    <d v="2021-09-14T00:00:00"/>
    <n v="728"/>
    <n v="29"/>
    <n v="5"/>
    <n v="26941.316836330443"/>
    <x v="1"/>
    <x v="0"/>
  </r>
  <r>
    <s v="C08591"/>
    <s v="Tommy Hayes"/>
    <s v="Mumbai"/>
    <x v="2"/>
    <x v="2"/>
    <n v="646144"/>
    <n v="7.0000000000000007E-2"/>
    <n v="120"/>
    <d v="2024-01-06T00:00:00"/>
    <n v="427"/>
    <n v="89"/>
    <n v="3"/>
    <n v="7502.2797196238635"/>
    <x v="0"/>
    <x v="0"/>
  </r>
  <r>
    <s v="C08592"/>
    <s v="Rodney Salazar"/>
    <s v="Hyderabad"/>
    <x v="0"/>
    <x v="0"/>
    <n v="1131094"/>
    <n v="7.0000000000000007E-2"/>
    <n v="60"/>
    <d v="2023-07-20T00:00:00"/>
    <n v="318"/>
    <n v="51"/>
    <n v="1"/>
    <n v="22397.016861798118"/>
    <x v="0"/>
    <x v="0"/>
  </r>
  <r>
    <s v="C08593"/>
    <s v="Gary Allen"/>
    <s v="Mumbai"/>
    <x v="2"/>
    <x v="0"/>
    <n v="1879944"/>
    <n v="0.08"/>
    <n v="60"/>
    <d v="2022-02-06T00:00:00"/>
    <n v="301"/>
    <n v="58"/>
    <n v="0"/>
    <n v="38118.485784137571"/>
    <x v="0"/>
    <x v="0"/>
  </r>
  <r>
    <s v="C08594"/>
    <s v="Ashley Arroyo"/>
    <s v="Bangalore"/>
    <x v="0"/>
    <x v="1"/>
    <n v="570508"/>
    <n v="0.09"/>
    <n v="36"/>
    <d v="2021-06-03T00:00:00"/>
    <n v="846"/>
    <n v="30"/>
    <n v="0"/>
    <n v="18142.001880357442"/>
    <x v="1"/>
    <x v="0"/>
  </r>
  <r>
    <s v="C08595"/>
    <s v="Julia Nelson"/>
    <s v="Mumbai"/>
    <x v="2"/>
    <x v="0"/>
    <n v="756368"/>
    <n v="7.0000000000000007E-2"/>
    <n v="60"/>
    <d v="2023-08-11T00:00:00"/>
    <n v="498"/>
    <n v="3"/>
    <n v="1"/>
    <n v="14976.992937567096"/>
    <x v="0"/>
    <x v="0"/>
  </r>
  <r>
    <s v="C08596"/>
    <s v="Eric Dunn"/>
    <s v="Bangalore"/>
    <x v="0"/>
    <x v="1"/>
    <n v="499243"/>
    <n v="0.09"/>
    <n v="84"/>
    <d v="2022-05-13T00:00:00"/>
    <n v="510"/>
    <n v="13"/>
    <n v="1"/>
    <n v="8032.3596977764246"/>
    <x v="0"/>
    <x v="0"/>
  </r>
  <r>
    <s v="C08597"/>
    <s v="Joshua Beck"/>
    <s v="Hyderabad"/>
    <x v="0"/>
    <x v="0"/>
    <n v="561470"/>
    <n v="7.0000000000000007E-2"/>
    <n v="60"/>
    <d v="2021-07-05T00:00:00"/>
    <n v="678"/>
    <n v="50"/>
    <n v="5"/>
    <n v="11117.778944450054"/>
    <x v="2"/>
    <x v="0"/>
  </r>
  <r>
    <s v="C08598"/>
    <s v="Sherry Blake"/>
    <s v="Chennai"/>
    <x v="0"/>
    <x v="2"/>
    <n v="1255175"/>
    <n v="7.0000000000000007E-2"/>
    <n v="120"/>
    <d v="2022-11-25T00:00:00"/>
    <n v="673"/>
    <n v="72"/>
    <n v="4"/>
    <n v="14573.646040323645"/>
    <x v="2"/>
    <x v="0"/>
  </r>
  <r>
    <s v="C08599"/>
    <s v="Nicole Hill"/>
    <s v="Hyderabad"/>
    <x v="0"/>
    <x v="1"/>
    <n v="389673"/>
    <n v="0.08"/>
    <n v="60"/>
    <d v="2023-12-31T00:00:00"/>
    <n v="792"/>
    <n v="33"/>
    <n v="0"/>
    <n v="7901.1633915490247"/>
    <x v="1"/>
    <x v="0"/>
  </r>
  <r>
    <s v="C08600"/>
    <s v="Karen Olson"/>
    <s v="Bangalore"/>
    <x v="0"/>
    <x v="0"/>
    <n v="400417"/>
    <n v="0.08"/>
    <n v="120"/>
    <d v="2021-01-11T00:00:00"/>
    <n v="515"/>
    <n v="111"/>
    <n v="4"/>
    <n v="4858.1631348988949"/>
    <x v="0"/>
    <x v="0"/>
  </r>
  <r>
    <s v="C08601"/>
    <s v="Rhonda Mcdonald"/>
    <s v="Chennai"/>
    <x v="0"/>
    <x v="0"/>
    <n v="181775"/>
    <n v="0.1"/>
    <n v="60"/>
    <d v="2021-06-04T00:00:00"/>
    <n v="331"/>
    <n v="17"/>
    <n v="3"/>
    <n v="3862.1815523907912"/>
    <x v="0"/>
    <x v="0"/>
  </r>
  <r>
    <s v="C08602"/>
    <s v="Curtis Ibarra"/>
    <s v="Hyderabad"/>
    <x v="0"/>
    <x v="0"/>
    <n v="969777"/>
    <n v="0.08"/>
    <n v="36"/>
    <d v="2021-07-23T00:00:00"/>
    <n v="527"/>
    <n v="34"/>
    <n v="0"/>
    <n v="30389.286488090023"/>
    <x v="0"/>
    <x v="0"/>
  </r>
  <r>
    <s v="C08603"/>
    <s v="Evan Scott"/>
    <s v="Hyderabad"/>
    <x v="0"/>
    <x v="0"/>
    <n v="241350"/>
    <n v="0.09"/>
    <n v="120"/>
    <d v="2021-04-29T00:00:00"/>
    <n v="791"/>
    <n v="5"/>
    <n v="3"/>
    <n v="3057.319799462271"/>
    <x v="1"/>
    <x v="0"/>
  </r>
  <r>
    <s v="C08604"/>
    <s v="William Schmitt"/>
    <s v="Kolkata"/>
    <x v="3"/>
    <x v="2"/>
    <n v="1564899"/>
    <n v="0.1"/>
    <n v="84"/>
    <d v="2023-07-24T00:00:00"/>
    <n v="579"/>
    <n v="35"/>
    <n v="4"/>
    <n v="25979.176282489731"/>
    <x v="0"/>
    <x v="0"/>
  </r>
  <r>
    <s v="C08605"/>
    <s v="Justin Meyer"/>
    <s v="Chennai"/>
    <x v="0"/>
    <x v="1"/>
    <n v="1244432"/>
    <n v="0.09"/>
    <n v="36"/>
    <d v="2022-05-26T00:00:00"/>
    <n v="343"/>
    <n v="6"/>
    <n v="2"/>
    <n v="39572.604913475305"/>
    <x v="0"/>
    <x v="0"/>
  </r>
  <r>
    <s v="C08606"/>
    <s v="Jason Gregory"/>
    <s v="Mumbai"/>
    <x v="2"/>
    <x v="0"/>
    <n v="449129"/>
    <n v="0.1"/>
    <n v="60"/>
    <d v="2024-01-18T00:00:00"/>
    <n v="630"/>
    <n v="21"/>
    <n v="3"/>
    <n v="9542.6639441272091"/>
    <x v="2"/>
    <x v="0"/>
  </r>
  <r>
    <s v="C08607"/>
    <s v="Jennifer Long"/>
    <s v="Delhi"/>
    <x v="1"/>
    <x v="1"/>
    <n v="1644642"/>
    <n v="7.0000000000000007E-2"/>
    <n v="36"/>
    <d v="2020-08-06T00:00:00"/>
    <n v="838"/>
    <n v="31"/>
    <n v="1"/>
    <n v="50781.770342859039"/>
    <x v="1"/>
    <x v="0"/>
  </r>
  <r>
    <s v="C08608"/>
    <s v="Taylor Ritter"/>
    <s v="Mumbai"/>
    <x v="2"/>
    <x v="0"/>
    <n v="732133"/>
    <n v="0.08"/>
    <n v="60"/>
    <d v="2021-08-10T00:00:00"/>
    <n v="316"/>
    <n v="8"/>
    <n v="1"/>
    <n v="14845.017379559175"/>
    <x v="0"/>
    <x v="0"/>
  </r>
  <r>
    <s v="C08609"/>
    <s v="Jerry Ortiz"/>
    <s v="Kolkata"/>
    <x v="3"/>
    <x v="0"/>
    <n v="1096974"/>
    <n v="0.08"/>
    <n v="120"/>
    <d v="2022-09-29T00:00:00"/>
    <n v="681"/>
    <n v="20"/>
    <n v="0"/>
    <n v="13309.321649037331"/>
    <x v="2"/>
    <x v="0"/>
  </r>
  <r>
    <s v="C08610"/>
    <s v="Tina Yates"/>
    <s v="Kolkata"/>
    <x v="3"/>
    <x v="2"/>
    <n v="1867045"/>
    <n v="0.08"/>
    <n v="120"/>
    <d v="2021-07-25T00:00:00"/>
    <n v="450"/>
    <n v="30"/>
    <n v="0"/>
    <n v="22652.407840319738"/>
    <x v="0"/>
    <x v="0"/>
  </r>
  <r>
    <s v="C08611"/>
    <s v="Darrell Cole"/>
    <s v="Chennai"/>
    <x v="0"/>
    <x v="0"/>
    <n v="658693"/>
    <n v="0.08"/>
    <n v="84"/>
    <d v="2021-08-03T00:00:00"/>
    <n v="369"/>
    <n v="49"/>
    <n v="3"/>
    <n v="10266.530323537607"/>
    <x v="0"/>
    <x v="0"/>
  </r>
  <r>
    <s v="C08612"/>
    <s v="Kathy Brown"/>
    <s v="Delhi"/>
    <x v="1"/>
    <x v="0"/>
    <n v="432789"/>
    <n v="0.1"/>
    <n v="120"/>
    <d v="2022-01-26T00:00:00"/>
    <n v="749"/>
    <n v="96"/>
    <n v="2"/>
    <n v="5719.3385264320741"/>
    <x v="1"/>
    <x v="0"/>
  </r>
  <r>
    <s v="C08613"/>
    <s v="David Young"/>
    <s v="Bangalore"/>
    <x v="0"/>
    <x v="2"/>
    <n v="376514"/>
    <n v="0.1"/>
    <n v="120"/>
    <d v="2023-02-18T00:00:00"/>
    <n v="777"/>
    <n v="14"/>
    <n v="5"/>
    <n v="4975.66025462996"/>
    <x v="1"/>
    <x v="0"/>
  </r>
  <r>
    <s v="C08614"/>
    <s v="Ronald Mason"/>
    <s v="Bangalore"/>
    <x v="0"/>
    <x v="0"/>
    <n v="1568863"/>
    <n v="0.09"/>
    <n v="120"/>
    <d v="2023-03-23T00:00:00"/>
    <n v="327"/>
    <n v="45"/>
    <n v="1"/>
    <n v="19873.693443313765"/>
    <x v="0"/>
    <x v="0"/>
  </r>
  <r>
    <s v="C08615"/>
    <s v="Raven Mathis"/>
    <s v="Kolkata"/>
    <x v="3"/>
    <x v="2"/>
    <n v="926429"/>
    <n v="0.09"/>
    <n v="120"/>
    <d v="2020-11-07T00:00:00"/>
    <n v="593"/>
    <n v="114"/>
    <n v="0"/>
    <n v="11735.611039966989"/>
    <x v="0"/>
    <x v="0"/>
  </r>
  <r>
    <s v="C08616"/>
    <s v="Alexandra Johnson"/>
    <s v="Bangalore"/>
    <x v="0"/>
    <x v="2"/>
    <n v="1761769"/>
    <n v="0.08"/>
    <n v="84"/>
    <d v="2022-06-12T00:00:00"/>
    <n v="846"/>
    <n v="55"/>
    <n v="5"/>
    <n v="27459.309361976717"/>
    <x v="1"/>
    <x v="0"/>
  </r>
  <r>
    <s v="C08617"/>
    <s v="Linda Booker"/>
    <s v="Bangalore"/>
    <x v="0"/>
    <x v="0"/>
    <n v="1127065"/>
    <n v="7.0000000000000007E-2"/>
    <n v="120"/>
    <d v="2021-09-10T00:00:00"/>
    <n v="597"/>
    <n v="96"/>
    <n v="3"/>
    <n v="13086.180313053852"/>
    <x v="0"/>
    <x v="0"/>
  </r>
  <r>
    <s v="C08618"/>
    <s v="Gabriela Smith"/>
    <s v="Delhi"/>
    <x v="1"/>
    <x v="0"/>
    <n v="363878"/>
    <n v="7.0000000000000007E-2"/>
    <n v="120"/>
    <d v="2021-01-29T00:00:00"/>
    <n v="791"/>
    <n v="96"/>
    <n v="1"/>
    <n v="4224.932120111449"/>
    <x v="1"/>
    <x v="0"/>
  </r>
  <r>
    <s v="C08619"/>
    <s v="Michele Price"/>
    <s v="Hyderabad"/>
    <x v="0"/>
    <x v="1"/>
    <n v="782911"/>
    <n v="0.08"/>
    <n v="36"/>
    <d v="2023-05-30T00:00:00"/>
    <n v="365"/>
    <n v="5"/>
    <n v="0"/>
    <n v="24533.58521977429"/>
    <x v="0"/>
    <x v="0"/>
  </r>
  <r>
    <s v="C08620"/>
    <s v="Jamie Snyder"/>
    <s v="Chennai"/>
    <x v="0"/>
    <x v="1"/>
    <n v="1111107"/>
    <n v="0.1"/>
    <n v="60"/>
    <d v="2020-11-19T00:00:00"/>
    <n v="419"/>
    <n v="53"/>
    <n v="4"/>
    <n v="23607.74010800316"/>
    <x v="0"/>
    <x v="0"/>
  </r>
  <r>
    <s v="C08621"/>
    <s v="Michael Bradley"/>
    <s v="Delhi"/>
    <x v="1"/>
    <x v="0"/>
    <n v="956940"/>
    <n v="0.08"/>
    <n v="120"/>
    <d v="2021-08-18T00:00:00"/>
    <n v="556"/>
    <n v="9"/>
    <n v="4"/>
    <n v="11610.322814241526"/>
    <x v="0"/>
    <x v="0"/>
  </r>
  <r>
    <s v="C08622"/>
    <s v="Scott Schneider"/>
    <s v="Bangalore"/>
    <x v="0"/>
    <x v="2"/>
    <n v="1523678"/>
    <n v="7.0000000000000007E-2"/>
    <n v="60"/>
    <d v="2021-12-30T00:00:00"/>
    <n v="487"/>
    <n v="11"/>
    <n v="2"/>
    <n v="30170.650589562698"/>
    <x v="0"/>
    <x v="0"/>
  </r>
  <r>
    <s v="C08623"/>
    <s v="Wendy Walker"/>
    <s v="Chennai"/>
    <x v="0"/>
    <x v="0"/>
    <n v="1180467"/>
    <n v="7.0000000000000007E-2"/>
    <n v="60"/>
    <d v="2023-01-21T00:00:00"/>
    <n v="536"/>
    <n v="39"/>
    <n v="5"/>
    <n v="23374.661437330793"/>
    <x v="0"/>
    <x v="0"/>
  </r>
  <r>
    <s v="C08624"/>
    <s v="Gary Weiss"/>
    <s v="Delhi"/>
    <x v="1"/>
    <x v="1"/>
    <n v="1095602"/>
    <n v="0.09"/>
    <n v="84"/>
    <d v="2022-11-15T00:00:00"/>
    <n v="678"/>
    <n v="33"/>
    <n v="5"/>
    <n v="17627.226319854755"/>
    <x v="2"/>
    <x v="0"/>
  </r>
  <r>
    <s v="C08625"/>
    <s v="Paul Meadows"/>
    <s v="Kolkata"/>
    <x v="3"/>
    <x v="2"/>
    <n v="1623520"/>
    <n v="0.09"/>
    <n v="84"/>
    <d v="2024-05-07T00:00:00"/>
    <n v="793"/>
    <n v="20"/>
    <n v="3"/>
    <n v="26120.940336737785"/>
    <x v="1"/>
    <x v="0"/>
  </r>
  <r>
    <s v="C08626"/>
    <s v="Kathleen Gonzalez"/>
    <s v="Bangalore"/>
    <x v="0"/>
    <x v="2"/>
    <n v="1586898"/>
    <n v="0.08"/>
    <n v="84"/>
    <d v="2021-12-20T00:00:00"/>
    <n v="589"/>
    <n v="56"/>
    <n v="5"/>
    <n v="24733.732463167489"/>
    <x v="0"/>
    <x v="0"/>
  </r>
  <r>
    <s v="C08627"/>
    <s v="Miranda Orr"/>
    <s v="Kolkata"/>
    <x v="3"/>
    <x v="0"/>
    <n v="1064087"/>
    <n v="7.0000000000000007E-2"/>
    <n v="120"/>
    <d v="2020-08-11T00:00:00"/>
    <n v="619"/>
    <n v="3"/>
    <n v="3"/>
    <n v="12354.952332630803"/>
    <x v="2"/>
    <x v="0"/>
  </r>
  <r>
    <s v="C08628"/>
    <s v="Kelsey Jenkins"/>
    <s v="Hyderabad"/>
    <x v="0"/>
    <x v="0"/>
    <n v="912616"/>
    <n v="0.1"/>
    <n v="84"/>
    <d v="2020-07-01T00:00:00"/>
    <n v="428"/>
    <n v="0"/>
    <n v="5"/>
    <n v="15150.506161880508"/>
    <x v="0"/>
    <x v="0"/>
  </r>
  <r>
    <s v="C08629"/>
    <s v="Andrew Kim"/>
    <s v="Hyderabad"/>
    <x v="0"/>
    <x v="1"/>
    <n v="558646"/>
    <n v="0.1"/>
    <n v="120"/>
    <d v="2024-06-12T00:00:00"/>
    <n v="844"/>
    <n v="111"/>
    <n v="1"/>
    <n v="7382.5480556048624"/>
    <x v="1"/>
    <x v="0"/>
  </r>
  <r>
    <s v="C08630"/>
    <s v="Steven Mendoza"/>
    <s v="Delhi"/>
    <x v="1"/>
    <x v="2"/>
    <n v="888184"/>
    <n v="7.0000000000000007E-2"/>
    <n v="60"/>
    <d v="2022-01-13T00:00:00"/>
    <n v="624"/>
    <n v="46"/>
    <n v="4"/>
    <n v="17587.107724361813"/>
    <x v="2"/>
    <x v="0"/>
  </r>
  <r>
    <s v="C08631"/>
    <s v="Laura Ramirez"/>
    <s v="Delhi"/>
    <x v="1"/>
    <x v="1"/>
    <n v="1242120"/>
    <n v="0.1"/>
    <n v="120"/>
    <d v="2024-03-08T00:00:00"/>
    <n v="329"/>
    <n v="76"/>
    <n v="0"/>
    <n v="16414.707329557379"/>
    <x v="0"/>
    <x v="0"/>
  </r>
  <r>
    <s v="C08632"/>
    <s v="Daniel Coleman"/>
    <s v="Delhi"/>
    <x v="1"/>
    <x v="0"/>
    <n v="260856"/>
    <n v="0.08"/>
    <n v="36"/>
    <d v="2021-04-19T00:00:00"/>
    <n v="465"/>
    <n v="25"/>
    <n v="1"/>
    <n v="8174.2789488070057"/>
    <x v="0"/>
    <x v="0"/>
  </r>
  <r>
    <s v="C08633"/>
    <s v="Donald Guerrero"/>
    <s v="Mumbai"/>
    <x v="2"/>
    <x v="0"/>
    <n v="1752139"/>
    <n v="7.0000000000000007E-2"/>
    <n v="84"/>
    <d v="2021-03-29T00:00:00"/>
    <n v="744"/>
    <n v="61"/>
    <n v="0"/>
    <n v="26444.473211313343"/>
    <x v="1"/>
    <x v="0"/>
  </r>
  <r>
    <s v="C08634"/>
    <s v="Charles Dunn"/>
    <s v="Chennai"/>
    <x v="0"/>
    <x v="1"/>
    <n v="1994690"/>
    <n v="0.1"/>
    <n v="60"/>
    <d v="2021-01-21T00:00:00"/>
    <n v="474"/>
    <n v="45"/>
    <n v="2"/>
    <n v="42381.267615119716"/>
    <x v="0"/>
    <x v="0"/>
  </r>
  <r>
    <s v="C08635"/>
    <s v="Erica Rich"/>
    <s v="Kolkata"/>
    <x v="3"/>
    <x v="1"/>
    <n v="1374723"/>
    <n v="0.08"/>
    <n v="60"/>
    <d v="2023-08-17T00:00:00"/>
    <n v="624"/>
    <n v="26"/>
    <n v="1"/>
    <n v="27874.42558535092"/>
    <x v="2"/>
    <x v="0"/>
  </r>
  <r>
    <s v="C08636"/>
    <s v="Alison Davies"/>
    <s v="Bangalore"/>
    <x v="0"/>
    <x v="2"/>
    <n v="709450"/>
    <n v="0.08"/>
    <n v="120"/>
    <d v="2022-12-18T00:00:00"/>
    <n v="487"/>
    <n v="102"/>
    <n v="4"/>
    <n v="8607.586181540797"/>
    <x v="0"/>
    <x v="0"/>
  </r>
  <r>
    <s v="C08637"/>
    <s v="Darren Curtis"/>
    <s v="Delhi"/>
    <x v="1"/>
    <x v="0"/>
    <n v="632973"/>
    <n v="7.0000000000000007E-2"/>
    <n v="36"/>
    <d v="2020-11-25T00:00:00"/>
    <n v="471"/>
    <n v="22"/>
    <n v="5"/>
    <n v="19544.368634165072"/>
    <x v="0"/>
    <x v="0"/>
  </r>
  <r>
    <s v="C08638"/>
    <s v="Jeremy Andrade"/>
    <s v="Delhi"/>
    <x v="1"/>
    <x v="1"/>
    <n v="190448"/>
    <n v="0.09"/>
    <n v="60"/>
    <d v="2023-03-18T00:00:00"/>
    <n v="490"/>
    <n v="2"/>
    <n v="4"/>
    <n v="3953.3872361486679"/>
    <x v="0"/>
    <x v="0"/>
  </r>
  <r>
    <s v="C08639"/>
    <s v="Connie Rivas"/>
    <s v="Chennai"/>
    <x v="0"/>
    <x v="0"/>
    <n v="428511"/>
    <n v="7.0000000000000007E-2"/>
    <n v="60"/>
    <d v="2020-07-12T00:00:00"/>
    <n v="598"/>
    <n v="30"/>
    <n v="4"/>
    <n v="8485.0313877237204"/>
    <x v="0"/>
    <x v="0"/>
  </r>
  <r>
    <s v="C08640"/>
    <s v="Donna Pruitt"/>
    <s v="Hyderabad"/>
    <x v="0"/>
    <x v="0"/>
    <n v="978514"/>
    <n v="0.1"/>
    <n v="120"/>
    <d v="2020-09-04T00:00:00"/>
    <n v="825"/>
    <n v="26"/>
    <n v="0"/>
    <n v="12931.134614912013"/>
    <x v="1"/>
    <x v="0"/>
  </r>
  <r>
    <s v="C08641"/>
    <s v="Ebony Cabrera"/>
    <s v="Delhi"/>
    <x v="1"/>
    <x v="1"/>
    <n v="1128011"/>
    <n v="0.08"/>
    <n v="84"/>
    <d v="2023-01-19T00:00:00"/>
    <n v="351"/>
    <n v="78"/>
    <n v="4"/>
    <n v="17581.421294569671"/>
    <x v="0"/>
    <x v="0"/>
  </r>
  <r>
    <s v="C08642"/>
    <s v="Michael Hampton"/>
    <s v="Delhi"/>
    <x v="1"/>
    <x v="2"/>
    <n v="834663"/>
    <n v="7.0000000000000007E-2"/>
    <n v="60"/>
    <d v="2024-03-06T00:00:00"/>
    <n v="798"/>
    <n v="26"/>
    <n v="5"/>
    <n v="16527.327777283765"/>
    <x v="1"/>
    <x v="0"/>
  </r>
  <r>
    <s v="C08643"/>
    <s v="James Ramirez"/>
    <s v="Bangalore"/>
    <x v="0"/>
    <x v="2"/>
    <n v="1212427"/>
    <n v="7.0000000000000007E-2"/>
    <n v="84"/>
    <d v="2023-01-05T00:00:00"/>
    <n v="404"/>
    <n v="76"/>
    <n v="5"/>
    <n v="18298.772712765938"/>
    <x v="0"/>
    <x v="0"/>
  </r>
  <r>
    <s v="C08644"/>
    <s v="Brian Cunningham"/>
    <s v="Hyderabad"/>
    <x v="0"/>
    <x v="2"/>
    <n v="1281454"/>
    <n v="7.0000000000000007E-2"/>
    <n v="84"/>
    <d v="2022-02-22T00:00:00"/>
    <n v="634"/>
    <n v="8"/>
    <n v="4"/>
    <n v="19340.575133896527"/>
    <x v="2"/>
    <x v="0"/>
  </r>
  <r>
    <s v="C08645"/>
    <s v="Douglas Phillips"/>
    <s v="Delhi"/>
    <x v="1"/>
    <x v="1"/>
    <n v="1166929"/>
    <n v="0.09"/>
    <n v="120"/>
    <d v="2022-02-27T00:00:00"/>
    <n v="658"/>
    <n v="31"/>
    <n v="4"/>
    <n v="14782.163398660487"/>
    <x v="2"/>
    <x v="0"/>
  </r>
  <r>
    <s v="C08646"/>
    <s v="Megan Davis"/>
    <s v="Mumbai"/>
    <x v="2"/>
    <x v="1"/>
    <n v="1295332"/>
    <n v="0.09"/>
    <n v="36"/>
    <d v="2023-07-08T00:00:00"/>
    <n v="682"/>
    <n v="25"/>
    <n v="4"/>
    <n v="41191.211305866294"/>
    <x v="2"/>
    <x v="0"/>
  </r>
  <r>
    <s v="C08647"/>
    <s v="Kara Randall"/>
    <s v="Mumbai"/>
    <x v="2"/>
    <x v="0"/>
    <n v="827680"/>
    <n v="0.08"/>
    <n v="84"/>
    <d v="2024-01-04T00:00:00"/>
    <n v="355"/>
    <n v="12"/>
    <n v="0"/>
    <n v="12900.397936801526"/>
    <x v="0"/>
    <x v="0"/>
  </r>
  <r>
    <s v="C08648"/>
    <s v="Scott Henry"/>
    <s v="Hyderabad"/>
    <x v="0"/>
    <x v="2"/>
    <n v="1913113"/>
    <n v="0.08"/>
    <n v="120"/>
    <d v="2020-07-02T00:00:00"/>
    <n v="785"/>
    <n v="21"/>
    <n v="1"/>
    <n v="23211.339801995993"/>
    <x v="1"/>
    <x v="0"/>
  </r>
  <r>
    <s v="C08649"/>
    <s v="Willie Nguyen"/>
    <s v="Mumbai"/>
    <x v="2"/>
    <x v="2"/>
    <n v="1747095"/>
    <n v="0.09"/>
    <n v="36"/>
    <d v="2024-04-25T00:00:00"/>
    <n v="431"/>
    <n v="11"/>
    <n v="2"/>
    <n v="55557.153931519075"/>
    <x v="0"/>
    <x v="0"/>
  </r>
  <r>
    <s v="C08650"/>
    <s v="Jared Watkins"/>
    <s v="Bangalore"/>
    <x v="0"/>
    <x v="1"/>
    <n v="1975711"/>
    <n v="7.0000000000000007E-2"/>
    <n v="60"/>
    <d v="2021-06-27T00:00:00"/>
    <n v="489"/>
    <n v="30"/>
    <n v="1"/>
    <n v="39121.445769352518"/>
    <x v="0"/>
    <x v="0"/>
  </r>
  <r>
    <s v="C08651"/>
    <s v="Brandon Sullivan"/>
    <s v="Mumbai"/>
    <x v="2"/>
    <x v="2"/>
    <n v="1946018"/>
    <n v="0.09"/>
    <n v="84"/>
    <d v="2024-02-12T00:00:00"/>
    <n v="622"/>
    <n v="80"/>
    <n v="0"/>
    <n v="31309.635897443699"/>
    <x v="2"/>
    <x v="0"/>
  </r>
  <r>
    <s v="C08652"/>
    <s v="Bonnie Cummings"/>
    <s v="Delhi"/>
    <x v="1"/>
    <x v="0"/>
    <n v="128016"/>
    <n v="0.1"/>
    <n v="84"/>
    <d v="2022-07-15T00:00:00"/>
    <n v="435"/>
    <n v="42"/>
    <n v="2"/>
    <n v="2125.2171743858262"/>
    <x v="0"/>
    <x v="0"/>
  </r>
  <r>
    <s v="C08653"/>
    <s v="Jessica Stephenson"/>
    <s v="Hyderabad"/>
    <x v="0"/>
    <x v="2"/>
    <n v="1023392"/>
    <n v="0.08"/>
    <n v="60"/>
    <d v="2020-09-06T00:00:00"/>
    <n v="684"/>
    <n v="28"/>
    <n v="5"/>
    <n v="20750.699703608254"/>
    <x v="2"/>
    <x v="0"/>
  </r>
  <r>
    <s v="C08654"/>
    <s v="Sarah Gonzalez"/>
    <s v="Hyderabad"/>
    <x v="0"/>
    <x v="0"/>
    <n v="501104"/>
    <n v="7.0000000000000007E-2"/>
    <n v="120"/>
    <d v="2022-06-07T00:00:00"/>
    <n v="627"/>
    <n v="114"/>
    <n v="0"/>
    <n v="5818.2423370369388"/>
    <x v="2"/>
    <x v="0"/>
  </r>
  <r>
    <s v="C08655"/>
    <s v="Ashley Perez"/>
    <s v="Hyderabad"/>
    <x v="0"/>
    <x v="1"/>
    <n v="1239746"/>
    <n v="7.0000000000000007E-2"/>
    <n v="120"/>
    <d v="2022-09-28T00:00:00"/>
    <n v="736"/>
    <n v="23"/>
    <n v="3"/>
    <n v="14394.502267737229"/>
    <x v="1"/>
    <x v="0"/>
  </r>
  <r>
    <s v="C08656"/>
    <s v="Jasmine Thompson"/>
    <s v="Hyderabad"/>
    <x v="0"/>
    <x v="0"/>
    <n v="726911"/>
    <n v="7.0000000000000007E-2"/>
    <n v="36"/>
    <d v="2023-01-12T00:00:00"/>
    <n v="770"/>
    <n v="13"/>
    <n v="3"/>
    <n v="22444.901359504383"/>
    <x v="1"/>
    <x v="0"/>
  </r>
  <r>
    <s v="C08657"/>
    <s v="Brett Mendez"/>
    <s v="Kolkata"/>
    <x v="3"/>
    <x v="1"/>
    <n v="456155"/>
    <n v="7.0000000000000007E-2"/>
    <n v="120"/>
    <d v="2024-01-27T00:00:00"/>
    <n v="699"/>
    <n v="35"/>
    <n v="4"/>
    <n v="5296.3463337971452"/>
    <x v="2"/>
    <x v="0"/>
  </r>
  <r>
    <s v="C08658"/>
    <s v="Christopher Snyder"/>
    <s v="Chennai"/>
    <x v="0"/>
    <x v="1"/>
    <n v="938786"/>
    <n v="7.0000000000000007E-2"/>
    <n v="84"/>
    <d v="2020-11-24T00:00:00"/>
    <n v="664"/>
    <n v="38"/>
    <n v="2"/>
    <n v="14168.796669759653"/>
    <x v="2"/>
    <x v="0"/>
  </r>
  <r>
    <s v="C08659"/>
    <s v="Jonathan Martinez"/>
    <s v="Chennai"/>
    <x v="0"/>
    <x v="0"/>
    <n v="1605403"/>
    <n v="0.08"/>
    <n v="36"/>
    <d v="2024-06-09T00:00:00"/>
    <n v="670"/>
    <n v="24"/>
    <n v="2"/>
    <n v="50307.495120877473"/>
    <x v="2"/>
    <x v="0"/>
  </r>
  <r>
    <s v="C08660"/>
    <s v="Kendra Pineda"/>
    <s v="Chennai"/>
    <x v="0"/>
    <x v="0"/>
    <n v="1838038"/>
    <n v="0.09"/>
    <n v="84"/>
    <d v="2022-05-27T00:00:00"/>
    <n v="607"/>
    <n v="9"/>
    <n v="5"/>
    <n v="29572.337226924737"/>
    <x v="2"/>
    <x v="0"/>
  </r>
  <r>
    <s v="C08661"/>
    <s v="Tonya Pineda"/>
    <s v="Mumbai"/>
    <x v="2"/>
    <x v="0"/>
    <n v="476654"/>
    <n v="0.08"/>
    <n v="60"/>
    <d v="2022-03-30T00:00:00"/>
    <n v="635"/>
    <n v="45"/>
    <n v="3"/>
    <n v="9664.824443149535"/>
    <x v="2"/>
    <x v="0"/>
  </r>
  <r>
    <s v="C08662"/>
    <s v="Julie Reyes"/>
    <s v="Chennai"/>
    <x v="0"/>
    <x v="0"/>
    <n v="380526"/>
    <n v="0.08"/>
    <n v="60"/>
    <d v="2021-01-20T00:00:00"/>
    <n v="665"/>
    <n v="57"/>
    <n v="0"/>
    <n v="7715.6952129929041"/>
    <x v="2"/>
    <x v="0"/>
  </r>
  <r>
    <s v="C08663"/>
    <s v="Taylor Collins"/>
    <s v="Chennai"/>
    <x v="0"/>
    <x v="0"/>
    <n v="1122580"/>
    <n v="0.09"/>
    <n v="120"/>
    <d v="2022-02-24T00:00:00"/>
    <n v="493"/>
    <n v="53"/>
    <n v="4"/>
    <n v="14220.369009655506"/>
    <x v="0"/>
    <x v="0"/>
  </r>
  <r>
    <s v="C08664"/>
    <s v="Nicole Holland"/>
    <s v="Delhi"/>
    <x v="1"/>
    <x v="0"/>
    <n v="1641968"/>
    <n v="7.0000000000000007E-2"/>
    <n v="84"/>
    <d v="2024-03-21T00:00:00"/>
    <n v="559"/>
    <n v="50"/>
    <n v="0"/>
    <n v="24781.697564995553"/>
    <x v="0"/>
    <x v="0"/>
  </r>
  <r>
    <s v="C08665"/>
    <s v="Whitney Williams"/>
    <s v="Hyderabad"/>
    <x v="0"/>
    <x v="1"/>
    <n v="1486457"/>
    <n v="0.09"/>
    <n v="60"/>
    <d v="2021-08-17T00:00:00"/>
    <n v="645"/>
    <n v="42"/>
    <n v="5"/>
    <n v="30856.4024347005"/>
    <x v="2"/>
    <x v="0"/>
  </r>
  <r>
    <s v="C08666"/>
    <s v="Peggy Bowers"/>
    <s v="Chennai"/>
    <x v="0"/>
    <x v="2"/>
    <n v="885552"/>
    <n v="0.08"/>
    <n v="36"/>
    <d v="2020-07-19T00:00:00"/>
    <n v="748"/>
    <n v="10"/>
    <n v="3"/>
    <n v="27749.981107101012"/>
    <x v="1"/>
    <x v="0"/>
  </r>
  <r>
    <s v="C08667"/>
    <s v="Tina Rangel"/>
    <s v="Chennai"/>
    <x v="0"/>
    <x v="1"/>
    <n v="1234807"/>
    <n v="0.09"/>
    <n v="84"/>
    <d v="2024-04-13T00:00:00"/>
    <n v="706"/>
    <n v="25"/>
    <n v="5"/>
    <n v="19866.906459043421"/>
    <x v="1"/>
    <x v="0"/>
  </r>
  <r>
    <s v="C08668"/>
    <s v="Samantha Perry"/>
    <s v="Chennai"/>
    <x v="0"/>
    <x v="2"/>
    <n v="1037126"/>
    <n v="0.1"/>
    <n v="36"/>
    <d v="2022-03-19T00:00:00"/>
    <n v="483"/>
    <n v="26"/>
    <n v="2"/>
    <n v="33465.138785595896"/>
    <x v="0"/>
    <x v="0"/>
  </r>
  <r>
    <s v="C08669"/>
    <s v="Erin King"/>
    <s v="Chennai"/>
    <x v="0"/>
    <x v="0"/>
    <n v="1222871"/>
    <n v="0.1"/>
    <n v="84"/>
    <d v="2022-03-08T00:00:00"/>
    <n v="643"/>
    <n v="64"/>
    <n v="2"/>
    <n v="20301.106512141996"/>
    <x v="2"/>
    <x v="0"/>
  </r>
  <r>
    <s v="C08670"/>
    <s v="Robert Nichols"/>
    <s v="Delhi"/>
    <x v="1"/>
    <x v="2"/>
    <n v="1338254"/>
    <n v="0.1"/>
    <n v="36"/>
    <d v="2022-01-24T00:00:00"/>
    <n v="736"/>
    <n v="26"/>
    <n v="4"/>
    <n v="43181.692330901787"/>
    <x v="1"/>
    <x v="0"/>
  </r>
  <r>
    <s v="C08671"/>
    <s v="Samantha Fuentes"/>
    <s v="Kolkata"/>
    <x v="3"/>
    <x v="1"/>
    <n v="1408390"/>
    <n v="0.1"/>
    <n v="84"/>
    <d v="2023-12-31T00:00:00"/>
    <n v="379"/>
    <n v="13"/>
    <n v="4"/>
    <n v="23380.941571625841"/>
    <x v="0"/>
    <x v="0"/>
  </r>
  <r>
    <s v="C08672"/>
    <s v="Philip Petersen"/>
    <s v="Bangalore"/>
    <x v="0"/>
    <x v="0"/>
    <n v="1261167"/>
    <n v="0.1"/>
    <n v="84"/>
    <d v="2020-07-12T00:00:00"/>
    <n v="610"/>
    <n v="60"/>
    <n v="1"/>
    <n v="20936.865455635616"/>
    <x v="2"/>
    <x v="0"/>
  </r>
  <r>
    <s v="C08673"/>
    <s v="Lisa Rogers"/>
    <s v="Delhi"/>
    <x v="1"/>
    <x v="1"/>
    <n v="1095549"/>
    <n v="0.1"/>
    <n v="84"/>
    <d v="2023-05-21T00:00:00"/>
    <n v="600"/>
    <n v="40"/>
    <n v="3"/>
    <n v="18187.410559470827"/>
    <x v="2"/>
    <x v="0"/>
  </r>
  <r>
    <s v="C08674"/>
    <s v="Lisa Berry"/>
    <s v="Mumbai"/>
    <x v="2"/>
    <x v="2"/>
    <n v="1529695"/>
    <n v="0.1"/>
    <n v="36"/>
    <d v="2021-10-02T00:00:00"/>
    <n v="706"/>
    <n v="2"/>
    <n v="4"/>
    <n v="49358.954914477232"/>
    <x v="1"/>
    <x v="0"/>
  </r>
  <r>
    <s v="C08675"/>
    <s v="Dr. Meagan Calderon DDS"/>
    <s v="Kolkata"/>
    <x v="3"/>
    <x v="2"/>
    <n v="1646918"/>
    <n v="0.09"/>
    <n v="60"/>
    <d v="2024-03-31T00:00:00"/>
    <n v="619"/>
    <n v="34"/>
    <n v="2"/>
    <n v="34187.308872676491"/>
    <x v="2"/>
    <x v="0"/>
  </r>
  <r>
    <s v="C08676"/>
    <s v="Kimberly Davis"/>
    <s v="Hyderabad"/>
    <x v="0"/>
    <x v="2"/>
    <n v="1678710"/>
    <n v="0.08"/>
    <n v="60"/>
    <d v="2023-11-10T00:00:00"/>
    <n v="777"/>
    <n v="45"/>
    <n v="2"/>
    <n v="34038.185855902935"/>
    <x v="1"/>
    <x v="0"/>
  </r>
  <r>
    <s v="C08677"/>
    <s v="Lindsay Sanchez"/>
    <s v="Mumbai"/>
    <x v="2"/>
    <x v="1"/>
    <n v="248753"/>
    <n v="0.09"/>
    <n v="120"/>
    <d v="2021-09-18T00:00:00"/>
    <n v="672"/>
    <n v="19"/>
    <n v="3"/>
    <n v="3151.0978747695808"/>
    <x v="2"/>
    <x v="0"/>
  </r>
  <r>
    <s v="C08678"/>
    <s v="Tina Brown"/>
    <s v="Hyderabad"/>
    <x v="0"/>
    <x v="1"/>
    <n v="277091"/>
    <n v="0.09"/>
    <n v="120"/>
    <d v="2023-03-18T00:00:00"/>
    <n v="465"/>
    <n v="49"/>
    <n v="3"/>
    <n v="3510.0716824230381"/>
    <x v="0"/>
    <x v="0"/>
  </r>
  <r>
    <s v="C08679"/>
    <s v="Patrick Alvarez Jr."/>
    <s v="Bangalore"/>
    <x v="0"/>
    <x v="0"/>
    <n v="1227777"/>
    <n v="7.0000000000000007E-2"/>
    <n v="36"/>
    <d v="2021-05-26T00:00:00"/>
    <n v="676"/>
    <n v="8"/>
    <n v="3"/>
    <n v="37910.189358075768"/>
    <x v="2"/>
    <x v="0"/>
  </r>
  <r>
    <s v="C08680"/>
    <s v="Kristin Colon"/>
    <s v="Bangalore"/>
    <x v="0"/>
    <x v="1"/>
    <n v="155600"/>
    <n v="7.0000000000000007E-2"/>
    <n v="84"/>
    <d v="2022-03-14T00:00:00"/>
    <n v="560"/>
    <n v="50"/>
    <n v="1"/>
    <n v="2348.4210052286699"/>
    <x v="0"/>
    <x v="0"/>
  </r>
  <r>
    <s v="C08681"/>
    <s v="James Flowers"/>
    <s v="Chennai"/>
    <x v="0"/>
    <x v="2"/>
    <n v="1607958"/>
    <n v="0.09"/>
    <n v="120"/>
    <d v="2022-11-30T00:00:00"/>
    <n v="340"/>
    <n v="51"/>
    <n v="5"/>
    <n v="20368.932380790364"/>
    <x v="0"/>
    <x v="0"/>
  </r>
  <r>
    <s v="C08682"/>
    <s v="Christopher Brooks"/>
    <s v="Hyderabad"/>
    <x v="0"/>
    <x v="0"/>
    <n v="748158"/>
    <n v="0.08"/>
    <n v="60"/>
    <d v="2023-10-26T00:00:00"/>
    <n v="544"/>
    <n v="31"/>
    <n v="2"/>
    <n v="15169.946598031003"/>
    <x v="0"/>
    <x v="0"/>
  </r>
  <r>
    <s v="C08683"/>
    <s v="Joseph Haley"/>
    <s v="Mumbai"/>
    <x v="2"/>
    <x v="0"/>
    <n v="1820592"/>
    <n v="0.08"/>
    <n v="60"/>
    <d v="2022-08-01T00:00:00"/>
    <n v="530"/>
    <n v="14"/>
    <n v="5"/>
    <n v="36915.041230331633"/>
    <x v="0"/>
    <x v="0"/>
  </r>
  <r>
    <s v="C08684"/>
    <s v="Alan Garcia"/>
    <s v="Chennai"/>
    <x v="0"/>
    <x v="2"/>
    <n v="1319376"/>
    <n v="0.08"/>
    <n v="60"/>
    <d v="2021-10-28T00:00:00"/>
    <n v="666"/>
    <n v="54"/>
    <n v="2"/>
    <n v="26752.187990670089"/>
    <x v="2"/>
    <x v="0"/>
  </r>
  <r>
    <s v="C08685"/>
    <s v="Daniel Beasley"/>
    <s v="Bangalore"/>
    <x v="0"/>
    <x v="2"/>
    <n v="1312077"/>
    <n v="0.08"/>
    <n v="60"/>
    <d v="2021-05-20T00:00:00"/>
    <n v="308"/>
    <n v="60"/>
    <n v="0"/>
    <n v="26604.190588758956"/>
    <x v="0"/>
    <x v="1"/>
  </r>
  <r>
    <s v="C08686"/>
    <s v="Jessica Meza"/>
    <s v="Hyderabad"/>
    <x v="0"/>
    <x v="2"/>
    <n v="1011783"/>
    <n v="0.09"/>
    <n v="60"/>
    <d v="2022-01-18T00:00:00"/>
    <n v="564"/>
    <n v="31"/>
    <n v="4"/>
    <n v="21002.950925986137"/>
    <x v="0"/>
    <x v="0"/>
  </r>
  <r>
    <s v="C08687"/>
    <s v="William Rubio"/>
    <s v="Hyderabad"/>
    <x v="0"/>
    <x v="0"/>
    <n v="1712441"/>
    <n v="7.0000000000000007E-2"/>
    <n v="36"/>
    <d v="2023-09-16T00:00:00"/>
    <n v="321"/>
    <n v="1"/>
    <n v="1"/>
    <n v="52875.206633234397"/>
    <x v="0"/>
    <x v="0"/>
  </r>
  <r>
    <s v="C08688"/>
    <s v="William Miller"/>
    <s v="Bangalore"/>
    <x v="0"/>
    <x v="1"/>
    <n v="100252"/>
    <n v="7.0000000000000007E-2"/>
    <n v="36"/>
    <d v="2021-04-08T00:00:00"/>
    <n v="510"/>
    <n v="10"/>
    <n v="5"/>
    <n v="3095.4907149472679"/>
    <x v="0"/>
    <x v="0"/>
  </r>
  <r>
    <s v="C08689"/>
    <s v="Mary Lawson"/>
    <s v="Hyderabad"/>
    <x v="0"/>
    <x v="2"/>
    <n v="958466"/>
    <n v="7.0000000000000007E-2"/>
    <n v="120"/>
    <d v="2020-08-18T00:00:00"/>
    <n v="313"/>
    <n v="65"/>
    <n v="5"/>
    <n v="11128.602964275773"/>
    <x v="0"/>
    <x v="0"/>
  </r>
  <r>
    <s v="C08690"/>
    <s v="John Klein"/>
    <s v="Bangalore"/>
    <x v="0"/>
    <x v="2"/>
    <n v="1769661"/>
    <n v="0.09"/>
    <n v="84"/>
    <d v="2024-02-11T00:00:00"/>
    <n v="371"/>
    <n v="50"/>
    <n v="1"/>
    <n v="28472.214322738077"/>
    <x v="0"/>
    <x v="0"/>
  </r>
  <r>
    <s v="C08691"/>
    <s v="Eric Wiggins"/>
    <s v="Hyderabad"/>
    <x v="0"/>
    <x v="0"/>
    <n v="1119763"/>
    <n v="0.1"/>
    <n v="84"/>
    <d v="2023-02-14T00:00:00"/>
    <n v="303"/>
    <n v="18"/>
    <n v="5"/>
    <n v="18589.391629497841"/>
    <x v="0"/>
    <x v="0"/>
  </r>
  <r>
    <s v="C08692"/>
    <s v="Melissa Smith"/>
    <s v="Bangalore"/>
    <x v="0"/>
    <x v="2"/>
    <n v="1703177"/>
    <n v="0.08"/>
    <n v="84"/>
    <d v="2024-04-02T00:00:00"/>
    <n v="363"/>
    <n v="10"/>
    <n v="1"/>
    <n v="26546.081887695502"/>
    <x v="0"/>
    <x v="0"/>
  </r>
  <r>
    <s v="C08693"/>
    <s v="Amy Glass"/>
    <s v="Delhi"/>
    <x v="1"/>
    <x v="0"/>
    <n v="344173"/>
    <n v="0.09"/>
    <n v="60"/>
    <d v="2022-08-20T00:00:00"/>
    <n v="677"/>
    <n v="12"/>
    <n v="3"/>
    <n v="7144.4653933199379"/>
    <x v="2"/>
    <x v="0"/>
  </r>
  <r>
    <s v="C08694"/>
    <s v="Denise Mack"/>
    <s v="Mumbai"/>
    <x v="2"/>
    <x v="0"/>
    <n v="1970174"/>
    <n v="0.08"/>
    <n v="120"/>
    <d v="2022-02-19T00:00:00"/>
    <n v="374"/>
    <n v="75"/>
    <n v="3"/>
    <n v="23903.647188147097"/>
    <x v="0"/>
    <x v="0"/>
  </r>
  <r>
    <s v="C08695"/>
    <s v="Jacob Patterson"/>
    <s v="Hyderabad"/>
    <x v="0"/>
    <x v="0"/>
    <n v="927067"/>
    <n v="7.0000000000000007E-2"/>
    <n v="120"/>
    <d v="2023-06-10T00:00:00"/>
    <n v="471"/>
    <n v="36"/>
    <n v="1"/>
    <n v="10764.033950377216"/>
    <x v="0"/>
    <x v="0"/>
  </r>
  <r>
    <s v="C08696"/>
    <s v="Jennifer Eaton"/>
    <s v="Bangalore"/>
    <x v="0"/>
    <x v="1"/>
    <n v="545856"/>
    <n v="7.0000000000000007E-2"/>
    <n v="36"/>
    <d v="2023-12-07T00:00:00"/>
    <n v="349"/>
    <n v="30"/>
    <n v="5"/>
    <n v="16854.448586544466"/>
    <x v="0"/>
    <x v="0"/>
  </r>
  <r>
    <s v="C08697"/>
    <s v="Mark Hess"/>
    <s v="Chennai"/>
    <x v="0"/>
    <x v="1"/>
    <n v="1019660"/>
    <n v="0.1"/>
    <n v="84"/>
    <d v="2021-11-08T00:00:00"/>
    <n v="615"/>
    <n v="50"/>
    <n v="0"/>
    <n v="16927.563304854484"/>
    <x v="2"/>
    <x v="0"/>
  </r>
  <r>
    <s v="C08698"/>
    <s v="Michael Hill"/>
    <s v="Bangalore"/>
    <x v="0"/>
    <x v="1"/>
    <n v="720795"/>
    <n v="0.1"/>
    <n v="84"/>
    <d v="2020-07-15T00:00:00"/>
    <n v="419"/>
    <n v="62"/>
    <n v="5"/>
    <n v="11966.050440659228"/>
    <x v="0"/>
    <x v="0"/>
  </r>
  <r>
    <s v="C08699"/>
    <s v="Henry Dudley"/>
    <s v="Mumbai"/>
    <x v="2"/>
    <x v="1"/>
    <n v="1055815"/>
    <n v="0.08"/>
    <n v="36"/>
    <d v="2023-08-24T00:00:00"/>
    <n v="435"/>
    <n v="13"/>
    <n v="1"/>
    <n v="33085.404699660612"/>
    <x v="0"/>
    <x v="0"/>
  </r>
  <r>
    <s v="C08700"/>
    <s v="Brittney Anderson"/>
    <s v="Chennai"/>
    <x v="0"/>
    <x v="2"/>
    <n v="1890481"/>
    <n v="0.08"/>
    <n v="84"/>
    <d v="2023-10-13T00:00:00"/>
    <n v="810"/>
    <n v="48"/>
    <n v="1"/>
    <n v="29465.442190173115"/>
    <x v="1"/>
    <x v="0"/>
  </r>
  <r>
    <s v="C08701"/>
    <s v="Bryce Watkins"/>
    <s v="Chennai"/>
    <x v="0"/>
    <x v="2"/>
    <n v="701293"/>
    <n v="7.0000000000000007E-2"/>
    <n v="36"/>
    <d v="2021-10-26T00:00:00"/>
    <n v="526"/>
    <n v="28"/>
    <n v="2"/>
    <n v="21653.891892007283"/>
    <x v="0"/>
    <x v="0"/>
  </r>
  <r>
    <s v="C08702"/>
    <s v="William Smith"/>
    <s v="Chennai"/>
    <x v="0"/>
    <x v="2"/>
    <n v="323233"/>
    <n v="0.1"/>
    <n v="84"/>
    <d v="2023-03-23T00:00:00"/>
    <n v="718"/>
    <n v="49"/>
    <n v="4"/>
    <n v="5366.0505165624118"/>
    <x v="1"/>
    <x v="0"/>
  </r>
  <r>
    <s v="C08703"/>
    <s v="Jennifer Clark"/>
    <s v="Kolkata"/>
    <x v="3"/>
    <x v="0"/>
    <n v="1273797"/>
    <n v="0.08"/>
    <n v="60"/>
    <d v="2024-01-28T00:00:00"/>
    <n v="764"/>
    <n v="43"/>
    <n v="1"/>
    <n v="25828.010215398481"/>
    <x v="1"/>
    <x v="0"/>
  </r>
  <r>
    <s v="C08704"/>
    <s v="Jeffrey Perkins"/>
    <s v="Kolkata"/>
    <x v="3"/>
    <x v="1"/>
    <n v="1033761"/>
    <n v="0.1"/>
    <n v="36"/>
    <d v="2020-08-22T00:00:00"/>
    <n v="463"/>
    <n v="33"/>
    <n v="2"/>
    <n v="33356.559700688631"/>
    <x v="0"/>
    <x v="0"/>
  </r>
  <r>
    <s v="C08705"/>
    <s v="Rebekah Robinson"/>
    <s v="Kolkata"/>
    <x v="3"/>
    <x v="0"/>
    <n v="1868499"/>
    <n v="0.1"/>
    <n v="60"/>
    <d v="2021-03-26T00:00:00"/>
    <n v="668"/>
    <n v="23"/>
    <n v="2"/>
    <n v="39700.081795960061"/>
    <x v="2"/>
    <x v="0"/>
  </r>
  <r>
    <s v="C08706"/>
    <s v="Robin Clark"/>
    <s v="Kolkata"/>
    <x v="3"/>
    <x v="0"/>
    <n v="135221"/>
    <n v="7.0000000000000007E-2"/>
    <n v="60"/>
    <d v="2020-08-29T00:00:00"/>
    <n v="367"/>
    <n v="42"/>
    <n v="4"/>
    <n v="2677.5378678246043"/>
    <x v="0"/>
    <x v="0"/>
  </r>
  <r>
    <s v="C08707"/>
    <s v="Emily Rosario"/>
    <s v="Kolkata"/>
    <x v="3"/>
    <x v="0"/>
    <n v="1796618"/>
    <n v="7.0000000000000007E-2"/>
    <n v="84"/>
    <d v="2022-12-19T00:00:00"/>
    <n v="656"/>
    <n v="16"/>
    <n v="2"/>
    <n v="27115.780524241145"/>
    <x v="2"/>
    <x v="0"/>
  </r>
  <r>
    <s v="C08708"/>
    <s v="Tracy Maxwell"/>
    <s v="Delhi"/>
    <x v="1"/>
    <x v="2"/>
    <n v="1309410"/>
    <n v="0.09"/>
    <n v="60"/>
    <d v="2024-03-04T00:00:00"/>
    <n v="307"/>
    <n v="5"/>
    <n v="4"/>
    <n v="27181.1979169402"/>
    <x v="0"/>
    <x v="0"/>
  </r>
  <r>
    <s v="C08709"/>
    <s v="Cristina Webster"/>
    <s v="Hyderabad"/>
    <x v="0"/>
    <x v="2"/>
    <n v="669537"/>
    <n v="0.1"/>
    <n v="36"/>
    <d v="2022-09-08T00:00:00"/>
    <n v="644"/>
    <n v="18"/>
    <n v="2"/>
    <n v="21604.075712200367"/>
    <x v="2"/>
    <x v="0"/>
  </r>
  <r>
    <s v="C08710"/>
    <s v="Laura Harper"/>
    <s v="Mumbai"/>
    <x v="2"/>
    <x v="0"/>
    <n v="1489439"/>
    <n v="7.0000000000000007E-2"/>
    <n v="84"/>
    <d v="2024-02-03T00:00:00"/>
    <n v="620"/>
    <n v="18"/>
    <n v="0"/>
    <n v="22479.626179992189"/>
    <x v="2"/>
    <x v="0"/>
  </r>
  <r>
    <s v="C08711"/>
    <s v="Lori Stone"/>
    <s v="Chennai"/>
    <x v="0"/>
    <x v="1"/>
    <n v="178800"/>
    <n v="0.08"/>
    <n v="120"/>
    <d v="2022-01-04T00:00:00"/>
    <n v="301"/>
    <n v="80"/>
    <n v="3"/>
    <n v="2169.3373870737819"/>
    <x v="0"/>
    <x v="0"/>
  </r>
  <r>
    <s v="C08712"/>
    <s v="Luis Campbell"/>
    <s v="Chennai"/>
    <x v="0"/>
    <x v="1"/>
    <n v="1856002"/>
    <n v="0.1"/>
    <n v="36"/>
    <d v="2024-02-23T00:00:00"/>
    <n v="594"/>
    <n v="8"/>
    <n v="0"/>
    <n v="59887.963966136762"/>
    <x v="0"/>
    <x v="0"/>
  </r>
  <r>
    <s v="C08713"/>
    <s v="Ricardo Baird"/>
    <s v="Delhi"/>
    <x v="1"/>
    <x v="1"/>
    <n v="1787140"/>
    <n v="7.0000000000000007E-2"/>
    <n v="36"/>
    <d v="2022-09-11T00:00:00"/>
    <n v="593"/>
    <n v="26"/>
    <n v="4"/>
    <n v="55181.694891980813"/>
    <x v="0"/>
    <x v="0"/>
  </r>
  <r>
    <s v="C08714"/>
    <s v="William Rivera"/>
    <s v="Hyderabad"/>
    <x v="0"/>
    <x v="0"/>
    <n v="1088864"/>
    <n v="0.09"/>
    <n v="60"/>
    <d v="2021-12-31T00:00:00"/>
    <n v="382"/>
    <n v="2"/>
    <n v="0"/>
    <n v="22603.025705188731"/>
    <x v="0"/>
    <x v="0"/>
  </r>
  <r>
    <s v="C08715"/>
    <s v="Karen Henry"/>
    <s v="Bangalore"/>
    <x v="0"/>
    <x v="2"/>
    <n v="1256015"/>
    <n v="0.1"/>
    <n v="84"/>
    <d v="2022-04-20T00:00:00"/>
    <n v="606"/>
    <n v="22"/>
    <n v="2"/>
    <n v="20851.336155529101"/>
    <x v="2"/>
    <x v="0"/>
  </r>
  <r>
    <s v="C08716"/>
    <s v="Monica Avila MD"/>
    <s v="Kolkata"/>
    <x v="3"/>
    <x v="2"/>
    <n v="1583962"/>
    <n v="0.1"/>
    <n v="120"/>
    <d v="2024-03-06T00:00:00"/>
    <n v="445"/>
    <n v="23"/>
    <n v="1"/>
    <n v="20932.174549270894"/>
    <x v="0"/>
    <x v="0"/>
  </r>
  <r>
    <s v="C08717"/>
    <s v="Kathryn Hill"/>
    <s v="Bangalore"/>
    <x v="0"/>
    <x v="1"/>
    <n v="1665241"/>
    <n v="0.09"/>
    <n v="84"/>
    <d v="2020-11-17T00:00:00"/>
    <n v="590"/>
    <n v="12"/>
    <n v="3"/>
    <n v="26792.192770824855"/>
    <x v="0"/>
    <x v="0"/>
  </r>
  <r>
    <s v="C08718"/>
    <s v="Shelly Chavez"/>
    <s v="Chennai"/>
    <x v="0"/>
    <x v="1"/>
    <n v="828112"/>
    <n v="0.1"/>
    <n v="120"/>
    <d v="2020-12-21T00:00:00"/>
    <n v="519"/>
    <n v="76"/>
    <n v="5"/>
    <n v="10943.56110206294"/>
    <x v="0"/>
    <x v="0"/>
  </r>
  <r>
    <s v="C08719"/>
    <s v="Ashley Martinez"/>
    <s v="Delhi"/>
    <x v="1"/>
    <x v="0"/>
    <n v="554044"/>
    <n v="0.1"/>
    <n v="36"/>
    <d v="2024-05-27T00:00:00"/>
    <n v="776"/>
    <n v="0"/>
    <n v="3"/>
    <n v="17877.441461622493"/>
    <x v="1"/>
    <x v="0"/>
  </r>
  <r>
    <s v="C08720"/>
    <s v="Danny Duncan"/>
    <s v="Mumbai"/>
    <x v="2"/>
    <x v="0"/>
    <n v="1182867"/>
    <n v="0.1"/>
    <n v="60"/>
    <d v="2022-02-14T00:00:00"/>
    <n v="546"/>
    <n v="21"/>
    <n v="4"/>
    <n v="25132.428036483772"/>
    <x v="0"/>
    <x v="0"/>
  </r>
  <r>
    <s v="C08721"/>
    <s v="Edward Gutierrez"/>
    <s v="Kolkata"/>
    <x v="3"/>
    <x v="1"/>
    <n v="1277642"/>
    <n v="0.09"/>
    <n v="36"/>
    <d v="2023-02-13T00:00:00"/>
    <n v="773"/>
    <n v="23"/>
    <n v="5"/>
    <n v="40628.674035111937"/>
    <x v="1"/>
    <x v="0"/>
  </r>
  <r>
    <s v="C08722"/>
    <s v="Karen Peters"/>
    <s v="Delhi"/>
    <x v="1"/>
    <x v="1"/>
    <n v="737881"/>
    <n v="0.1"/>
    <n v="120"/>
    <d v="2022-12-23T00:00:00"/>
    <n v="323"/>
    <n v="5"/>
    <n v="2"/>
    <n v="9751.1517881051168"/>
    <x v="0"/>
    <x v="0"/>
  </r>
  <r>
    <s v="C08723"/>
    <s v="Angel Randall"/>
    <s v="Bangalore"/>
    <x v="0"/>
    <x v="1"/>
    <n v="1563144"/>
    <n v="7.0000000000000007E-2"/>
    <n v="120"/>
    <d v="2023-05-04T00:00:00"/>
    <n v="700"/>
    <n v="16"/>
    <n v="3"/>
    <n v="18149.427263971687"/>
    <x v="1"/>
    <x v="0"/>
  </r>
  <r>
    <s v="C08724"/>
    <s v="Jacqueline Williams"/>
    <s v="Delhi"/>
    <x v="1"/>
    <x v="1"/>
    <n v="859050"/>
    <n v="0.09"/>
    <n v="60"/>
    <d v="2023-08-18T00:00:00"/>
    <n v="461"/>
    <n v="29"/>
    <n v="5"/>
    <n v="17832.46505719941"/>
    <x v="0"/>
    <x v="0"/>
  </r>
  <r>
    <s v="C08725"/>
    <s v="Mary Gomez"/>
    <s v="Mumbai"/>
    <x v="2"/>
    <x v="1"/>
    <n v="1271262"/>
    <n v="0.08"/>
    <n v="60"/>
    <d v="2023-12-29T00:00:00"/>
    <n v="704"/>
    <n v="48"/>
    <n v="1"/>
    <n v="25776.609555877352"/>
    <x v="1"/>
    <x v="0"/>
  </r>
  <r>
    <s v="C08726"/>
    <s v="Dr. Richard Jones MD"/>
    <s v="Delhi"/>
    <x v="1"/>
    <x v="2"/>
    <n v="222435"/>
    <n v="0.1"/>
    <n v="60"/>
    <d v="2022-01-13T00:00:00"/>
    <n v="611"/>
    <n v="33"/>
    <n v="1"/>
    <n v="4726.0863903509589"/>
    <x v="2"/>
    <x v="0"/>
  </r>
  <r>
    <s v="C08727"/>
    <s v="Olivia Johnson"/>
    <s v="Hyderabad"/>
    <x v="0"/>
    <x v="1"/>
    <n v="1990401"/>
    <n v="0.08"/>
    <n v="60"/>
    <d v="2022-02-03T00:00:00"/>
    <n v="302"/>
    <n v="4"/>
    <n v="2"/>
    <n v="40358.155468052879"/>
    <x v="0"/>
    <x v="0"/>
  </r>
  <r>
    <s v="C08728"/>
    <s v="Deborah White"/>
    <s v="Hyderabad"/>
    <x v="0"/>
    <x v="2"/>
    <n v="989273"/>
    <n v="0.1"/>
    <n v="84"/>
    <d v="2022-04-25T00:00:00"/>
    <n v="330"/>
    <n v="31"/>
    <n v="4"/>
    <n v="16423.103125829501"/>
    <x v="0"/>
    <x v="0"/>
  </r>
  <r>
    <s v="C08729"/>
    <s v="Marcus Freeman"/>
    <s v="Chennai"/>
    <x v="0"/>
    <x v="0"/>
    <n v="785195"/>
    <n v="0.09"/>
    <n v="36"/>
    <d v="2023-05-22T00:00:00"/>
    <n v="622"/>
    <n v="10"/>
    <n v="0"/>
    <n v="24968.991085922127"/>
    <x v="2"/>
    <x v="0"/>
  </r>
  <r>
    <s v="C08730"/>
    <s v="Erika Haynes"/>
    <s v="Delhi"/>
    <x v="1"/>
    <x v="0"/>
    <n v="1138075"/>
    <n v="7.0000000000000007E-2"/>
    <n v="36"/>
    <d v="2021-02-05T00:00:00"/>
    <n v="423"/>
    <n v="1"/>
    <n v="2"/>
    <n v="35140.452015058174"/>
    <x v="0"/>
    <x v="0"/>
  </r>
  <r>
    <s v="C08731"/>
    <s v="Tina West"/>
    <s v="Mumbai"/>
    <x v="2"/>
    <x v="1"/>
    <n v="556791"/>
    <n v="7.0000000000000007E-2"/>
    <n v="84"/>
    <d v="2024-01-07T00:00:00"/>
    <n v="344"/>
    <n v="74"/>
    <n v="4"/>
    <n v="8403.4683799632148"/>
    <x v="0"/>
    <x v="0"/>
  </r>
  <r>
    <s v="C08732"/>
    <s v="Alex English"/>
    <s v="Chennai"/>
    <x v="0"/>
    <x v="0"/>
    <n v="1331986"/>
    <n v="0.08"/>
    <n v="84"/>
    <d v="2023-04-29T00:00:00"/>
    <n v="342"/>
    <n v="84"/>
    <n v="0"/>
    <n v="20760.619377354193"/>
    <x v="0"/>
    <x v="1"/>
  </r>
  <r>
    <s v="C08733"/>
    <s v="Rebekah Holmes"/>
    <s v="Bangalore"/>
    <x v="0"/>
    <x v="2"/>
    <n v="1561454"/>
    <n v="7.0000000000000007E-2"/>
    <n v="36"/>
    <d v="2021-01-29T00:00:00"/>
    <n v="841"/>
    <n v="30"/>
    <n v="3"/>
    <n v="48213.166408822479"/>
    <x v="1"/>
    <x v="0"/>
  </r>
  <r>
    <s v="C08734"/>
    <s v="Richard Humphrey"/>
    <s v="Bangalore"/>
    <x v="0"/>
    <x v="2"/>
    <n v="1498695"/>
    <n v="0.1"/>
    <n v="84"/>
    <d v="2023-03-29T00:00:00"/>
    <n v="635"/>
    <n v="66"/>
    <n v="5"/>
    <n v="24880.111495173776"/>
    <x v="2"/>
    <x v="0"/>
  </r>
  <r>
    <s v="C08735"/>
    <s v="Johnathan Jones"/>
    <s v="Mumbai"/>
    <x v="2"/>
    <x v="1"/>
    <n v="441330"/>
    <n v="0.09"/>
    <n v="60"/>
    <d v="2024-03-23T00:00:00"/>
    <n v="775"/>
    <n v="28"/>
    <n v="3"/>
    <n v="9161.2849120468145"/>
    <x v="1"/>
    <x v="0"/>
  </r>
  <r>
    <s v="C08736"/>
    <s v="Bradley Francis"/>
    <s v="Bangalore"/>
    <x v="0"/>
    <x v="2"/>
    <n v="1080546"/>
    <n v="0.09"/>
    <n v="84"/>
    <d v="2024-06-12T00:00:00"/>
    <n v="745"/>
    <n v="37"/>
    <n v="2"/>
    <n v="17384.989157571617"/>
    <x v="1"/>
    <x v="0"/>
  </r>
  <r>
    <s v="C08737"/>
    <s v="Lisa Montgomery"/>
    <s v="Delhi"/>
    <x v="1"/>
    <x v="0"/>
    <n v="467854"/>
    <n v="0.1"/>
    <n v="120"/>
    <d v="2023-03-11T00:00:00"/>
    <n v="649"/>
    <n v="2"/>
    <n v="0"/>
    <n v="6182.7250853079722"/>
    <x v="2"/>
    <x v="0"/>
  </r>
  <r>
    <s v="C08738"/>
    <s v="Teresa Shepherd"/>
    <s v="Bangalore"/>
    <x v="0"/>
    <x v="1"/>
    <n v="407081"/>
    <n v="0.09"/>
    <n v="60"/>
    <d v="2021-10-28T00:00:00"/>
    <n v="717"/>
    <n v="52"/>
    <n v="3"/>
    <n v="8450.332003899417"/>
    <x v="1"/>
    <x v="0"/>
  </r>
  <r>
    <s v="C08739"/>
    <s v="Jack Rivera"/>
    <s v="Mumbai"/>
    <x v="2"/>
    <x v="0"/>
    <n v="685775"/>
    <n v="0.08"/>
    <n v="60"/>
    <d v="2022-03-16T00:00:00"/>
    <n v="477"/>
    <n v="5"/>
    <n v="3"/>
    <n v="13905.044293136891"/>
    <x v="0"/>
    <x v="0"/>
  </r>
  <r>
    <s v="C08740"/>
    <s v="Laurie Ortega"/>
    <s v="Hyderabad"/>
    <x v="0"/>
    <x v="1"/>
    <n v="1385791"/>
    <n v="0.09"/>
    <n v="60"/>
    <d v="2020-12-04T00:00:00"/>
    <n v="495"/>
    <n v="32"/>
    <n v="0"/>
    <n v="28766.741847484347"/>
    <x v="0"/>
    <x v="0"/>
  </r>
  <r>
    <s v="C08741"/>
    <s v="Sophia Alvarado"/>
    <s v="Mumbai"/>
    <x v="2"/>
    <x v="0"/>
    <n v="1248207"/>
    <n v="0.1"/>
    <n v="36"/>
    <d v="2023-08-05T00:00:00"/>
    <n v="594"/>
    <n v="11"/>
    <n v="5"/>
    <n v="40276.128925658304"/>
    <x v="0"/>
    <x v="0"/>
  </r>
  <r>
    <s v="C08742"/>
    <s v="Anthony Mccarthy"/>
    <s v="Chennai"/>
    <x v="0"/>
    <x v="0"/>
    <n v="1568926"/>
    <n v="0.08"/>
    <n v="84"/>
    <d v="2021-08-17T00:00:00"/>
    <n v="767"/>
    <n v="63"/>
    <n v="3"/>
    <n v="24453.617017922712"/>
    <x v="1"/>
    <x v="0"/>
  </r>
  <r>
    <s v="C08743"/>
    <s v="Kristen Dickson"/>
    <s v="Bangalore"/>
    <x v="0"/>
    <x v="1"/>
    <n v="352091"/>
    <n v="0.08"/>
    <n v="84"/>
    <d v="2024-06-15T00:00:00"/>
    <n v="351"/>
    <n v="37"/>
    <n v="4"/>
    <n v="5487.7658152503209"/>
    <x v="0"/>
    <x v="0"/>
  </r>
  <r>
    <s v="C08744"/>
    <s v="Sydney Valencia"/>
    <s v="Delhi"/>
    <x v="1"/>
    <x v="0"/>
    <n v="903738"/>
    <n v="0.08"/>
    <n v="120"/>
    <d v="2024-06-11T00:00:00"/>
    <n v="450"/>
    <n v="96"/>
    <n v="1"/>
    <n v="10964.835746752156"/>
    <x v="0"/>
    <x v="0"/>
  </r>
  <r>
    <s v="C08745"/>
    <s v="Jeremy Lopez"/>
    <s v="Chennai"/>
    <x v="0"/>
    <x v="2"/>
    <n v="808702"/>
    <n v="0.09"/>
    <n v="60"/>
    <d v="2020-10-12T00:00:00"/>
    <n v="523"/>
    <n v="46"/>
    <n v="3"/>
    <n v="16787.323388262939"/>
    <x v="0"/>
    <x v="0"/>
  </r>
  <r>
    <s v="C08746"/>
    <s v="Suzanne Taylor"/>
    <s v="Delhi"/>
    <x v="1"/>
    <x v="0"/>
    <n v="724007"/>
    <n v="0.1"/>
    <n v="120"/>
    <d v="2021-03-05T00:00:00"/>
    <n v="742"/>
    <n v="27"/>
    <n v="0"/>
    <n v="9567.8058557553595"/>
    <x v="1"/>
    <x v="0"/>
  </r>
  <r>
    <s v="C08747"/>
    <s v="Melissa Boyd"/>
    <s v="Kolkata"/>
    <x v="3"/>
    <x v="2"/>
    <n v="771677"/>
    <n v="0.09"/>
    <n v="60"/>
    <d v="2022-01-28T00:00:00"/>
    <n v="764"/>
    <n v="56"/>
    <n v="3"/>
    <n v="16018.745286007183"/>
    <x v="1"/>
    <x v="0"/>
  </r>
  <r>
    <s v="C08748"/>
    <s v="Amy Jones"/>
    <s v="Mumbai"/>
    <x v="2"/>
    <x v="2"/>
    <n v="1800002"/>
    <n v="0.1"/>
    <n v="36"/>
    <d v="2022-04-21T00:00:00"/>
    <n v="653"/>
    <n v="35"/>
    <n v="4"/>
    <n v="58081.001483281856"/>
    <x v="2"/>
    <x v="0"/>
  </r>
  <r>
    <s v="C08749"/>
    <s v="Joel Watson"/>
    <s v="Hyderabad"/>
    <x v="0"/>
    <x v="1"/>
    <n v="1432456"/>
    <n v="7.0000000000000007E-2"/>
    <n v="60"/>
    <d v="2022-11-18T00:00:00"/>
    <n v="803"/>
    <n v="48"/>
    <n v="4"/>
    <n v="28364.34565631493"/>
    <x v="1"/>
    <x v="0"/>
  </r>
  <r>
    <s v="C08750"/>
    <s v="Jamie Wells"/>
    <s v="Mumbai"/>
    <x v="2"/>
    <x v="0"/>
    <n v="315782"/>
    <n v="0.09"/>
    <n v="84"/>
    <d v="2022-04-21T00:00:00"/>
    <n v="429"/>
    <n v="72"/>
    <n v="4"/>
    <n v="5080.6413111114935"/>
    <x v="0"/>
    <x v="0"/>
  </r>
  <r>
    <s v="C08751"/>
    <s v="Janice Park"/>
    <s v="Kolkata"/>
    <x v="3"/>
    <x v="1"/>
    <n v="956129"/>
    <n v="0.1"/>
    <n v="120"/>
    <d v="2023-07-08T00:00:00"/>
    <n v="417"/>
    <n v="79"/>
    <n v="0"/>
    <n v="12635.315190402189"/>
    <x v="0"/>
    <x v="0"/>
  </r>
  <r>
    <s v="C08752"/>
    <s v="Jared Prince"/>
    <s v="Hyderabad"/>
    <x v="0"/>
    <x v="2"/>
    <n v="149457"/>
    <n v="0.09"/>
    <n v="120"/>
    <d v="2021-07-08T00:00:00"/>
    <n v="380"/>
    <n v="12"/>
    <n v="5"/>
    <n v="1893.2581117391037"/>
    <x v="0"/>
    <x v="0"/>
  </r>
  <r>
    <s v="C08753"/>
    <s v="Diana Lewis"/>
    <s v="Mumbai"/>
    <x v="2"/>
    <x v="2"/>
    <n v="862971"/>
    <n v="7.0000000000000007E-2"/>
    <n v="36"/>
    <d v="2022-12-20T00:00:00"/>
    <n v="805"/>
    <n v="19"/>
    <n v="4"/>
    <n v="26646.03915900689"/>
    <x v="1"/>
    <x v="0"/>
  </r>
  <r>
    <s v="C08754"/>
    <s v="James Thomas"/>
    <s v="Kolkata"/>
    <x v="3"/>
    <x v="0"/>
    <n v="357159"/>
    <n v="0.1"/>
    <n v="120"/>
    <d v="2021-12-07T00:00:00"/>
    <n v="406"/>
    <n v="11"/>
    <n v="2"/>
    <n v="4719.8825033953108"/>
    <x v="0"/>
    <x v="0"/>
  </r>
  <r>
    <s v="C08755"/>
    <s v="Nicholas Walker"/>
    <s v="Bangalore"/>
    <x v="0"/>
    <x v="0"/>
    <n v="1375434"/>
    <n v="7.0000000000000007E-2"/>
    <n v="36"/>
    <d v="2021-07-13T00:00:00"/>
    <n v="799"/>
    <n v="4"/>
    <n v="5"/>
    <n v="42469.408849925989"/>
    <x v="1"/>
    <x v="0"/>
  </r>
  <r>
    <s v="C08756"/>
    <s v="John Farrell"/>
    <s v="Bangalore"/>
    <x v="0"/>
    <x v="2"/>
    <n v="1848753"/>
    <n v="0.08"/>
    <n v="120"/>
    <d v="2023-01-18T00:00:00"/>
    <n v="308"/>
    <n v="105"/>
    <n v="0"/>
    <n v="22430.475404724919"/>
    <x v="0"/>
    <x v="0"/>
  </r>
  <r>
    <s v="C08757"/>
    <s v="Sean Simpson"/>
    <s v="Kolkata"/>
    <x v="3"/>
    <x v="1"/>
    <n v="1950128"/>
    <n v="0.1"/>
    <n v="60"/>
    <d v="2022-04-15T00:00:00"/>
    <n v="419"/>
    <n v="22"/>
    <n v="3"/>
    <n v="41434.456808696181"/>
    <x v="0"/>
    <x v="0"/>
  </r>
  <r>
    <s v="C08758"/>
    <s v="Jacob Phillips"/>
    <s v="Delhi"/>
    <x v="1"/>
    <x v="0"/>
    <n v="1931208"/>
    <n v="0.09"/>
    <n v="60"/>
    <d v="2020-08-24T00:00:00"/>
    <n v="361"/>
    <n v="24"/>
    <n v="0"/>
    <n v="40088.701679976672"/>
    <x v="0"/>
    <x v="0"/>
  </r>
  <r>
    <s v="C08759"/>
    <s v="Kimberly Johnson"/>
    <s v="Mumbai"/>
    <x v="2"/>
    <x v="0"/>
    <n v="1937876"/>
    <n v="7.0000000000000007E-2"/>
    <n v="36"/>
    <d v="2023-03-05T00:00:00"/>
    <n v="713"/>
    <n v="30"/>
    <n v="3"/>
    <n v="59835.984965079515"/>
    <x v="1"/>
    <x v="0"/>
  </r>
  <r>
    <s v="C08760"/>
    <s v="Mr. Ryan Lopez"/>
    <s v="Bangalore"/>
    <x v="0"/>
    <x v="1"/>
    <n v="819945"/>
    <n v="0.09"/>
    <n v="60"/>
    <d v="2020-08-20T00:00:00"/>
    <n v="641"/>
    <n v="48"/>
    <n v="1"/>
    <n v="17020.709576072837"/>
    <x v="2"/>
    <x v="0"/>
  </r>
  <r>
    <s v="C08761"/>
    <s v="Jade Hunt"/>
    <s v="Hyderabad"/>
    <x v="0"/>
    <x v="0"/>
    <n v="1750956"/>
    <n v="0.08"/>
    <n v="36"/>
    <d v="2021-05-12T00:00:00"/>
    <n v="604"/>
    <n v="28"/>
    <n v="0"/>
    <n v="54868.597122885119"/>
    <x v="2"/>
    <x v="0"/>
  </r>
  <r>
    <s v="C08762"/>
    <s v="Rebecca Sanders"/>
    <s v="Bangalore"/>
    <x v="0"/>
    <x v="0"/>
    <n v="102575"/>
    <n v="0.08"/>
    <n v="60"/>
    <d v="2022-11-14T00:00:00"/>
    <n v="477"/>
    <n v="31"/>
    <n v="5"/>
    <n v="2079.8511441340333"/>
    <x v="0"/>
    <x v="0"/>
  </r>
  <r>
    <s v="C08763"/>
    <s v="Nancy Davis"/>
    <s v="Chennai"/>
    <x v="0"/>
    <x v="1"/>
    <n v="1810746"/>
    <n v="0.1"/>
    <n v="60"/>
    <d v="2021-05-09T00:00:00"/>
    <n v="429"/>
    <n v="21"/>
    <n v="3"/>
    <n v="38473.001222750187"/>
    <x v="0"/>
    <x v="0"/>
  </r>
  <r>
    <s v="C08764"/>
    <s v="Matthew Jones"/>
    <s v="Mumbai"/>
    <x v="2"/>
    <x v="0"/>
    <n v="1844382"/>
    <n v="0.08"/>
    <n v="36"/>
    <d v="2022-05-30T00:00:00"/>
    <n v="485"/>
    <n v="15"/>
    <n v="0"/>
    <n v="57796.228402484761"/>
    <x v="0"/>
    <x v="0"/>
  </r>
  <r>
    <s v="C08765"/>
    <s v="Julie Bennett"/>
    <s v="Delhi"/>
    <x v="1"/>
    <x v="2"/>
    <n v="1166852"/>
    <n v="7.0000000000000007E-2"/>
    <n v="84"/>
    <d v="2023-03-29T00:00:00"/>
    <n v="719"/>
    <n v="32"/>
    <n v="1"/>
    <n v="17610.923822577661"/>
    <x v="1"/>
    <x v="0"/>
  </r>
  <r>
    <s v="C08766"/>
    <s v="Anna Rhodes"/>
    <s v="Chennai"/>
    <x v="0"/>
    <x v="2"/>
    <n v="388726"/>
    <n v="7.0000000000000007E-2"/>
    <n v="36"/>
    <d v="2021-12-27T00:00:00"/>
    <n v="586"/>
    <n v="25"/>
    <n v="1"/>
    <n v="12002.730356088574"/>
    <x v="0"/>
    <x v="0"/>
  </r>
  <r>
    <s v="C08767"/>
    <s v="Kimberly White"/>
    <s v="Chennai"/>
    <x v="0"/>
    <x v="1"/>
    <n v="1201043"/>
    <n v="0.1"/>
    <n v="120"/>
    <d v="2023-07-26T00:00:00"/>
    <n v="316"/>
    <n v="83"/>
    <n v="0"/>
    <n v="15871.871747668167"/>
    <x v="0"/>
    <x v="0"/>
  </r>
  <r>
    <s v="C08768"/>
    <s v="Ashley Mitchell"/>
    <s v="Bangalore"/>
    <x v="0"/>
    <x v="0"/>
    <n v="1137954"/>
    <n v="0.08"/>
    <n v="84"/>
    <d v="2020-12-15T00:00:00"/>
    <n v="320"/>
    <n v="40"/>
    <n v="2"/>
    <n v="17736.395024375415"/>
    <x v="0"/>
    <x v="0"/>
  </r>
  <r>
    <s v="C08769"/>
    <s v="Craig Calderon"/>
    <s v="Mumbai"/>
    <x v="2"/>
    <x v="2"/>
    <n v="1398973"/>
    <n v="0.08"/>
    <n v="36"/>
    <d v="2024-06-03T00:00:00"/>
    <n v="409"/>
    <n v="14"/>
    <n v="0"/>
    <n v="43838.7291986743"/>
    <x v="0"/>
    <x v="0"/>
  </r>
  <r>
    <s v="C08770"/>
    <s v="Kayla Chan"/>
    <s v="Delhi"/>
    <x v="1"/>
    <x v="2"/>
    <n v="713006"/>
    <n v="0.1"/>
    <n v="36"/>
    <d v="2022-08-28T00:00:00"/>
    <n v="811"/>
    <n v="12"/>
    <n v="2"/>
    <n v="23006.698072329291"/>
    <x v="1"/>
    <x v="0"/>
  </r>
  <r>
    <s v="C08771"/>
    <s v="Deanna Duran"/>
    <s v="Chennai"/>
    <x v="0"/>
    <x v="1"/>
    <n v="850524"/>
    <n v="7.0000000000000007E-2"/>
    <n v="84"/>
    <d v="2020-08-22T00:00:00"/>
    <n v="584"/>
    <n v="0"/>
    <n v="3"/>
    <n v="12836.686549171651"/>
    <x v="0"/>
    <x v="0"/>
  </r>
  <r>
    <s v="C08772"/>
    <s v="Brandon Chavez"/>
    <s v="Hyderabad"/>
    <x v="0"/>
    <x v="2"/>
    <n v="1675405"/>
    <n v="0.1"/>
    <n v="36"/>
    <d v="2022-11-29T00:00:00"/>
    <n v="693"/>
    <n v="8"/>
    <n v="5"/>
    <n v="54060.60676049129"/>
    <x v="2"/>
    <x v="0"/>
  </r>
  <r>
    <s v="C08773"/>
    <s v="James Clark"/>
    <s v="Bangalore"/>
    <x v="0"/>
    <x v="2"/>
    <n v="502381"/>
    <n v="0.1"/>
    <n v="36"/>
    <d v="2020-10-13T00:00:00"/>
    <n v="494"/>
    <n v="5"/>
    <n v="2"/>
    <n v="16210.421769627268"/>
    <x v="0"/>
    <x v="0"/>
  </r>
  <r>
    <s v="C08774"/>
    <s v="Mary Carpenter"/>
    <s v="Mumbai"/>
    <x v="2"/>
    <x v="1"/>
    <n v="1680598"/>
    <n v="0.09"/>
    <n v="36"/>
    <d v="2020-11-29T00:00:00"/>
    <n v="779"/>
    <n v="8"/>
    <n v="0"/>
    <n v="53442.567108830997"/>
    <x v="1"/>
    <x v="0"/>
  </r>
  <r>
    <s v="C08775"/>
    <s v="Carrie Gibson"/>
    <s v="Hyderabad"/>
    <x v="0"/>
    <x v="0"/>
    <n v="1883033"/>
    <n v="0.09"/>
    <n v="84"/>
    <d v="2024-03-21T00:00:00"/>
    <n v="830"/>
    <n v="35"/>
    <n v="2"/>
    <n v="30296.26530323517"/>
    <x v="1"/>
    <x v="0"/>
  </r>
  <r>
    <s v="C08776"/>
    <s v="Sara Hunter"/>
    <s v="Bangalore"/>
    <x v="0"/>
    <x v="2"/>
    <n v="213607"/>
    <n v="0.08"/>
    <n v="60"/>
    <d v="2023-12-12T00:00:00"/>
    <n v="465"/>
    <n v="28"/>
    <n v="5"/>
    <n v="4331.1797547651804"/>
    <x v="0"/>
    <x v="0"/>
  </r>
  <r>
    <s v="C08777"/>
    <s v="Paul Baldwin"/>
    <s v="Hyderabad"/>
    <x v="0"/>
    <x v="2"/>
    <n v="1538493"/>
    <n v="7.0000000000000007E-2"/>
    <n v="60"/>
    <d v="2022-11-28T00:00:00"/>
    <n v="398"/>
    <n v="35"/>
    <n v="0"/>
    <n v="30464.005345937974"/>
    <x v="0"/>
    <x v="0"/>
  </r>
  <r>
    <s v="C08778"/>
    <s v="Patricia Baker"/>
    <s v="Hyderabad"/>
    <x v="0"/>
    <x v="2"/>
    <n v="1933384"/>
    <n v="0.1"/>
    <n v="60"/>
    <d v="2023-08-11T00:00:00"/>
    <n v="643"/>
    <n v="11"/>
    <n v="3"/>
    <n v="41078.696292050699"/>
    <x v="2"/>
    <x v="0"/>
  </r>
  <r>
    <s v="C08779"/>
    <s v="Andrew Aguirre"/>
    <s v="Bangalore"/>
    <x v="0"/>
    <x v="1"/>
    <n v="1675272"/>
    <n v="0.09"/>
    <n v="84"/>
    <d v="2023-09-16T00:00:00"/>
    <n v="577"/>
    <n v="44"/>
    <n v="0"/>
    <n v="26953.582314851301"/>
    <x v="0"/>
    <x v="0"/>
  </r>
  <r>
    <s v="C08780"/>
    <s v="Olivia Lopez"/>
    <s v="Kolkata"/>
    <x v="3"/>
    <x v="0"/>
    <n v="180192"/>
    <n v="0.1"/>
    <n v="120"/>
    <d v="2020-12-27T00:00:00"/>
    <n v="800"/>
    <n v="38"/>
    <n v="5"/>
    <n v="2381.2505580198399"/>
    <x v="1"/>
    <x v="0"/>
  </r>
  <r>
    <s v="C08781"/>
    <s v="Leah Meyer"/>
    <s v="Delhi"/>
    <x v="1"/>
    <x v="1"/>
    <n v="1636304"/>
    <n v="7.0000000000000007E-2"/>
    <n v="60"/>
    <d v="2022-10-09T00:00:00"/>
    <n v="315"/>
    <n v="26"/>
    <n v="1"/>
    <n v="32400.780376368108"/>
    <x v="0"/>
    <x v="0"/>
  </r>
  <r>
    <s v="C08782"/>
    <s v="James Walker"/>
    <s v="Kolkata"/>
    <x v="3"/>
    <x v="2"/>
    <n v="719188"/>
    <n v="0.08"/>
    <n v="120"/>
    <d v="2021-05-15T00:00:00"/>
    <n v="405"/>
    <n v="2"/>
    <n v="5"/>
    <n v="8725.7349929240427"/>
    <x v="0"/>
    <x v="0"/>
  </r>
  <r>
    <s v="C08783"/>
    <s v="Daniel Roberts"/>
    <s v="Kolkata"/>
    <x v="3"/>
    <x v="0"/>
    <n v="637283"/>
    <n v="0.08"/>
    <n v="84"/>
    <d v="2023-08-17T00:00:00"/>
    <n v="755"/>
    <n v="44"/>
    <n v="2"/>
    <n v="9932.8294731764527"/>
    <x v="1"/>
    <x v="0"/>
  </r>
  <r>
    <s v="C08784"/>
    <s v="Colleen Roberts"/>
    <s v="Delhi"/>
    <x v="1"/>
    <x v="1"/>
    <n v="1065104"/>
    <n v="0.08"/>
    <n v="84"/>
    <d v="2023-04-25T00:00:00"/>
    <n v="515"/>
    <n v="33"/>
    <n v="4"/>
    <n v="16600.939305140939"/>
    <x v="0"/>
    <x v="0"/>
  </r>
  <r>
    <s v="C08785"/>
    <s v="Mrs. Kendra Christian"/>
    <s v="Hyderabad"/>
    <x v="0"/>
    <x v="1"/>
    <n v="753251"/>
    <n v="0.1"/>
    <n v="60"/>
    <d v="2021-09-12T00:00:00"/>
    <n v="469"/>
    <n v="10"/>
    <n v="2"/>
    <n v="16004.357675807541"/>
    <x v="0"/>
    <x v="0"/>
  </r>
  <r>
    <s v="C08786"/>
    <s v="Mark Kramer"/>
    <s v="Delhi"/>
    <x v="1"/>
    <x v="2"/>
    <n v="155082"/>
    <n v="0.08"/>
    <n v="60"/>
    <d v="2022-06-26T00:00:00"/>
    <n v="758"/>
    <n v="59"/>
    <n v="3"/>
    <n v="3144.5037790357705"/>
    <x v="1"/>
    <x v="0"/>
  </r>
  <r>
    <s v="C08787"/>
    <s v="Michael Carrillo"/>
    <s v="Mumbai"/>
    <x v="2"/>
    <x v="0"/>
    <n v="929513"/>
    <n v="7.0000000000000007E-2"/>
    <n v="60"/>
    <d v="2023-02-28T00:00:00"/>
    <n v="535"/>
    <n v="33"/>
    <n v="2"/>
    <n v="18405.471458835917"/>
    <x v="0"/>
    <x v="0"/>
  </r>
  <r>
    <s v="C08788"/>
    <s v="Tammy Hernandez"/>
    <s v="Hyderabad"/>
    <x v="0"/>
    <x v="1"/>
    <n v="560799"/>
    <n v="0.1"/>
    <n v="36"/>
    <d v="2024-02-21T00:00:00"/>
    <n v="647"/>
    <n v="33"/>
    <n v="3"/>
    <n v="18095.406311116869"/>
    <x v="2"/>
    <x v="0"/>
  </r>
  <r>
    <s v="C08789"/>
    <s v="Julia Reed"/>
    <s v="Kolkata"/>
    <x v="3"/>
    <x v="0"/>
    <n v="1129845"/>
    <n v="0.09"/>
    <n v="60"/>
    <d v="2021-09-30T00:00:00"/>
    <n v="466"/>
    <n v="11"/>
    <n v="0"/>
    <n v="23453.723860719943"/>
    <x v="0"/>
    <x v="0"/>
  </r>
  <r>
    <s v="C08790"/>
    <s v="Paula Mullins"/>
    <s v="Kolkata"/>
    <x v="3"/>
    <x v="0"/>
    <n v="1500402"/>
    <n v="0.08"/>
    <n v="36"/>
    <d v="2023-06-12T00:00:00"/>
    <n v="334"/>
    <n v="19"/>
    <n v="0"/>
    <n v="47017.145411061771"/>
    <x v="0"/>
    <x v="0"/>
  </r>
  <r>
    <s v="C08791"/>
    <s v="April Jackson"/>
    <s v="Kolkata"/>
    <x v="3"/>
    <x v="1"/>
    <n v="550460"/>
    <n v="0.09"/>
    <n v="60"/>
    <d v="2021-11-28T00:00:00"/>
    <n v="348"/>
    <n v="12"/>
    <n v="1"/>
    <n v="11426.644217898827"/>
    <x v="0"/>
    <x v="0"/>
  </r>
  <r>
    <s v="C08792"/>
    <s v="Connie Walker"/>
    <s v="Kolkata"/>
    <x v="3"/>
    <x v="0"/>
    <n v="1103647"/>
    <n v="0.08"/>
    <n v="84"/>
    <d v="2021-12-30T00:00:00"/>
    <n v="681"/>
    <n v="26"/>
    <n v="2"/>
    <n v="17201.678766863031"/>
    <x v="2"/>
    <x v="0"/>
  </r>
  <r>
    <s v="C08793"/>
    <s v="Tracie Frye"/>
    <s v="Chennai"/>
    <x v="0"/>
    <x v="1"/>
    <n v="362716"/>
    <n v="7.0000000000000007E-2"/>
    <n v="84"/>
    <d v="2022-11-08T00:00:00"/>
    <n v="721"/>
    <n v="30"/>
    <n v="4"/>
    <n v="5474.3565124198085"/>
    <x v="1"/>
    <x v="0"/>
  </r>
  <r>
    <s v="C08794"/>
    <s v="Jason Price"/>
    <s v="Delhi"/>
    <x v="1"/>
    <x v="2"/>
    <n v="891842"/>
    <n v="0.1"/>
    <n v="84"/>
    <d v="2022-11-03T00:00:00"/>
    <n v="493"/>
    <n v="52"/>
    <n v="2"/>
    <n v="14805.633164905981"/>
    <x v="0"/>
    <x v="0"/>
  </r>
  <r>
    <s v="C08795"/>
    <s v="Ashley Nelson"/>
    <s v="Bangalore"/>
    <x v="0"/>
    <x v="2"/>
    <n v="1632478"/>
    <n v="0.09"/>
    <n v="36"/>
    <d v="2023-01-20T00:00:00"/>
    <n v="791"/>
    <n v="34"/>
    <n v="5"/>
    <n v="51912.363973234649"/>
    <x v="1"/>
    <x v="0"/>
  </r>
  <r>
    <s v="C08796"/>
    <s v="Robert Thornton"/>
    <s v="Mumbai"/>
    <x v="2"/>
    <x v="0"/>
    <n v="339521"/>
    <n v="0.08"/>
    <n v="84"/>
    <d v="2021-02-09T00:00:00"/>
    <n v="600"/>
    <n v="40"/>
    <n v="5"/>
    <n v="5291.8471002087654"/>
    <x v="2"/>
    <x v="0"/>
  </r>
  <r>
    <s v="C08797"/>
    <s v="Lindsey Bennett"/>
    <s v="Mumbai"/>
    <x v="2"/>
    <x v="1"/>
    <n v="1560162"/>
    <n v="0.08"/>
    <n v="120"/>
    <d v="2023-08-23T00:00:00"/>
    <n v="809"/>
    <n v="63"/>
    <n v="1"/>
    <n v="18929.070226464239"/>
    <x v="1"/>
    <x v="0"/>
  </r>
  <r>
    <s v="C08798"/>
    <s v="Austin Simon"/>
    <s v="Hyderabad"/>
    <x v="0"/>
    <x v="2"/>
    <n v="1319580"/>
    <n v="0.09"/>
    <n v="60"/>
    <d v="2022-05-08T00:00:00"/>
    <n v="514"/>
    <n v="5"/>
    <n v="4"/>
    <n v="27392.310389592221"/>
    <x v="0"/>
    <x v="0"/>
  </r>
  <r>
    <s v="C08799"/>
    <s v="Patricia Wang"/>
    <s v="Kolkata"/>
    <x v="3"/>
    <x v="0"/>
    <n v="1201730"/>
    <n v="0.1"/>
    <n v="36"/>
    <d v="2022-03-29T00:00:00"/>
    <n v="707"/>
    <n v="26"/>
    <n v="3"/>
    <n v="38776.446866450322"/>
    <x v="1"/>
    <x v="0"/>
  </r>
  <r>
    <s v="C08800"/>
    <s v="Sheila Reed"/>
    <s v="Delhi"/>
    <x v="1"/>
    <x v="1"/>
    <n v="1806093"/>
    <n v="0.09"/>
    <n v="60"/>
    <d v="2023-07-31T00:00:00"/>
    <n v="824"/>
    <n v="51"/>
    <n v="0"/>
    <n v="37491.520065831384"/>
    <x v="1"/>
    <x v="0"/>
  </r>
  <r>
    <s v="C08801"/>
    <s v="Jessica Haynes"/>
    <s v="Bangalore"/>
    <x v="0"/>
    <x v="1"/>
    <n v="304268"/>
    <n v="0.09"/>
    <n v="84"/>
    <d v="2022-03-19T00:00:00"/>
    <n v="415"/>
    <n v="48"/>
    <n v="4"/>
    <n v="4895.3916640254092"/>
    <x v="0"/>
    <x v="0"/>
  </r>
  <r>
    <s v="C08802"/>
    <s v="Christian Allen"/>
    <s v="Delhi"/>
    <x v="1"/>
    <x v="2"/>
    <n v="1370016"/>
    <n v="0.1"/>
    <n v="120"/>
    <d v="2021-03-06T00:00:00"/>
    <n v="305"/>
    <n v="96"/>
    <n v="2"/>
    <n v="18104.862393980358"/>
    <x v="0"/>
    <x v="0"/>
  </r>
  <r>
    <s v="C08803"/>
    <s v="Cory Cross"/>
    <s v="Kolkata"/>
    <x v="3"/>
    <x v="2"/>
    <n v="1498526"/>
    <n v="7.0000000000000007E-2"/>
    <n v="36"/>
    <d v="2021-06-26T00:00:00"/>
    <n v="566"/>
    <n v="2"/>
    <n v="3"/>
    <n v="46270.132457278356"/>
    <x v="0"/>
    <x v="0"/>
  </r>
  <r>
    <s v="C08804"/>
    <s v="Zachary Brewer"/>
    <s v="Mumbai"/>
    <x v="2"/>
    <x v="0"/>
    <n v="666788"/>
    <n v="0.1"/>
    <n v="120"/>
    <d v="2024-04-20T00:00:00"/>
    <n v="661"/>
    <n v="12"/>
    <n v="1"/>
    <n v="8811.6525543916105"/>
    <x v="2"/>
    <x v="0"/>
  </r>
  <r>
    <s v="C08805"/>
    <s v="Laura Sharp"/>
    <s v="Hyderabad"/>
    <x v="0"/>
    <x v="2"/>
    <n v="1535030"/>
    <n v="0.09"/>
    <n v="36"/>
    <d v="2022-11-26T00:00:00"/>
    <n v="769"/>
    <n v="22"/>
    <n v="1"/>
    <n v="48813.54362498875"/>
    <x v="1"/>
    <x v="0"/>
  </r>
  <r>
    <s v="C08806"/>
    <s v="Candice Harris"/>
    <s v="Mumbai"/>
    <x v="2"/>
    <x v="1"/>
    <n v="520069"/>
    <n v="0.08"/>
    <n v="84"/>
    <d v="2021-01-10T00:00:00"/>
    <n v="674"/>
    <n v="52"/>
    <n v="1"/>
    <n v="8105.9069381819454"/>
    <x v="2"/>
    <x v="0"/>
  </r>
  <r>
    <s v="C08807"/>
    <s v="Matthew Foster"/>
    <s v="Bangalore"/>
    <x v="0"/>
    <x v="1"/>
    <n v="563531"/>
    <n v="0.09"/>
    <n v="84"/>
    <d v="2022-12-08T00:00:00"/>
    <n v="732"/>
    <n v="42"/>
    <n v="0"/>
    <n v="9066.6943609577847"/>
    <x v="1"/>
    <x v="0"/>
  </r>
  <r>
    <s v="C08808"/>
    <s v="Anna Barber"/>
    <s v="Mumbai"/>
    <x v="2"/>
    <x v="0"/>
    <n v="1215457"/>
    <n v="0.08"/>
    <n v="60"/>
    <d v="2023-07-07T00:00:00"/>
    <n v="518"/>
    <n v="54"/>
    <n v="0"/>
    <n v="24645.085372612426"/>
    <x v="0"/>
    <x v="0"/>
  </r>
  <r>
    <s v="C08809"/>
    <s v="Jenna Nichols"/>
    <s v="Bangalore"/>
    <x v="0"/>
    <x v="2"/>
    <n v="1121184"/>
    <n v="0.1"/>
    <n v="36"/>
    <d v="2021-05-20T00:00:00"/>
    <n v="650"/>
    <n v="36"/>
    <n v="0"/>
    <n v="36177.454006735483"/>
    <x v="2"/>
    <x v="1"/>
  </r>
  <r>
    <s v="C08810"/>
    <s v="Wendy Atkins"/>
    <s v="Hyderabad"/>
    <x v="0"/>
    <x v="2"/>
    <n v="956238"/>
    <n v="0.09"/>
    <n v="120"/>
    <d v="2022-08-08T00:00:00"/>
    <n v="385"/>
    <n v="21"/>
    <n v="2"/>
    <n v="12113.218853939106"/>
    <x v="0"/>
    <x v="0"/>
  </r>
  <r>
    <s v="C08811"/>
    <s v="Jade Le"/>
    <s v="Bangalore"/>
    <x v="0"/>
    <x v="0"/>
    <n v="1533194"/>
    <n v="0.08"/>
    <n v="60"/>
    <d v="2020-09-26T00:00:00"/>
    <n v="605"/>
    <n v="16"/>
    <n v="0"/>
    <n v="31087.64606463012"/>
    <x v="2"/>
    <x v="0"/>
  </r>
  <r>
    <s v="C08812"/>
    <s v="Natalie Walters"/>
    <s v="Mumbai"/>
    <x v="2"/>
    <x v="2"/>
    <n v="1118709"/>
    <n v="0.1"/>
    <n v="60"/>
    <d v="2020-07-17T00:00:00"/>
    <n v="821"/>
    <n v="37"/>
    <n v="1"/>
    <n v="23769.260141898223"/>
    <x v="1"/>
    <x v="0"/>
  </r>
  <r>
    <s v="C08813"/>
    <s v="Anita Phillips"/>
    <s v="Mumbai"/>
    <x v="2"/>
    <x v="0"/>
    <n v="446045"/>
    <n v="7.0000000000000007E-2"/>
    <n v="84"/>
    <d v="2020-11-03T00:00:00"/>
    <n v="529"/>
    <n v="60"/>
    <n v="1"/>
    <n v="6732.0144426556681"/>
    <x v="0"/>
    <x v="0"/>
  </r>
  <r>
    <s v="C08814"/>
    <s v="April Gomez"/>
    <s v="Mumbai"/>
    <x v="2"/>
    <x v="0"/>
    <n v="1467559"/>
    <n v="0.08"/>
    <n v="36"/>
    <d v="2023-12-21T00:00:00"/>
    <n v="831"/>
    <n v="14"/>
    <n v="0"/>
    <n v="45987.965160211999"/>
    <x v="1"/>
    <x v="0"/>
  </r>
  <r>
    <s v="C08815"/>
    <s v="Betty Shepherd"/>
    <s v="Kolkata"/>
    <x v="3"/>
    <x v="1"/>
    <n v="1571771"/>
    <n v="0.1"/>
    <n v="120"/>
    <d v="2022-01-14T00:00:00"/>
    <n v="758"/>
    <n v="88"/>
    <n v="2"/>
    <n v="20771.069585938341"/>
    <x v="1"/>
    <x v="0"/>
  </r>
  <r>
    <s v="C08816"/>
    <s v="Stephen Barry"/>
    <s v="Mumbai"/>
    <x v="2"/>
    <x v="2"/>
    <n v="1199269"/>
    <n v="0.1"/>
    <n v="120"/>
    <d v="2020-08-03T00:00:00"/>
    <n v="504"/>
    <n v="16"/>
    <n v="0"/>
    <n v="15848.428206945342"/>
    <x v="0"/>
    <x v="0"/>
  </r>
  <r>
    <s v="C08817"/>
    <s v="Mary Wolfe"/>
    <s v="Hyderabad"/>
    <x v="0"/>
    <x v="1"/>
    <n v="1215465"/>
    <n v="7.0000000000000007E-2"/>
    <n v="36"/>
    <d v="2021-09-21T00:00:00"/>
    <n v="713"/>
    <n v="16"/>
    <n v="2"/>
    <n v="37530.030541469307"/>
    <x v="1"/>
    <x v="0"/>
  </r>
  <r>
    <s v="C08818"/>
    <s v="Steven Novak"/>
    <s v="Chennai"/>
    <x v="0"/>
    <x v="0"/>
    <n v="1250438"/>
    <n v="0.08"/>
    <n v="120"/>
    <d v="2021-02-22T00:00:00"/>
    <n v="810"/>
    <n v="120"/>
    <n v="0"/>
    <n v="15171.263443052381"/>
    <x v="1"/>
    <x v="1"/>
  </r>
  <r>
    <s v="C08819"/>
    <s v="David Reed"/>
    <s v="Kolkata"/>
    <x v="3"/>
    <x v="1"/>
    <n v="1157694"/>
    <n v="0.1"/>
    <n v="36"/>
    <d v="2022-11-18T00:00:00"/>
    <n v="416"/>
    <n v="21"/>
    <n v="1"/>
    <n v="37355.529011182494"/>
    <x v="0"/>
    <x v="0"/>
  </r>
  <r>
    <s v="C08820"/>
    <s v="Sherry Roach"/>
    <s v="Kolkata"/>
    <x v="3"/>
    <x v="0"/>
    <n v="1266231"/>
    <n v="0.1"/>
    <n v="84"/>
    <d v="2021-12-03T00:00:00"/>
    <n v="321"/>
    <n v="44"/>
    <n v="2"/>
    <n v="21020.933851547768"/>
    <x v="0"/>
    <x v="0"/>
  </r>
  <r>
    <s v="C08821"/>
    <s v="Samuel Henderson"/>
    <s v="Chennai"/>
    <x v="0"/>
    <x v="0"/>
    <n v="235448"/>
    <n v="0.09"/>
    <n v="84"/>
    <d v="2022-06-01T00:00:00"/>
    <n v="424"/>
    <n v="15"/>
    <n v="3"/>
    <n v="3788.1412981695562"/>
    <x v="0"/>
    <x v="0"/>
  </r>
  <r>
    <s v="C08822"/>
    <s v="Dustin Williams"/>
    <s v="Mumbai"/>
    <x v="2"/>
    <x v="1"/>
    <n v="918888"/>
    <n v="7.0000000000000007E-2"/>
    <n v="84"/>
    <d v="2023-12-03T00:00:00"/>
    <n v="434"/>
    <n v="18"/>
    <n v="3"/>
    <n v="13868.482523474047"/>
    <x v="0"/>
    <x v="0"/>
  </r>
  <r>
    <s v="C08823"/>
    <s v="Alyssa Hughes"/>
    <s v="Mumbai"/>
    <x v="2"/>
    <x v="1"/>
    <n v="722098"/>
    <n v="0.09"/>
    <n v="36"/>
    <d v="2022-08-11T00:00:00"/>
    <n v="471"/>
    <n v="10"/>
    <n v="4"/>
    <n v="22962.523354277848"/>
    <x v="0"/>
    <x v="0"/>
  </r>
  <r>
    <s v="C08824"/>
    <s v="Mary Yang"/>
    <s v="Kolkata"/>
    <x v="3"/>
    <x v="2"/>
    <n v="1887153"/>
    <n v="0.08"/>
    <n v="120"/>
    <d v="2021-12-31T00:00:00"/>
    <n v="330"/>
    <n v="71"/>
    <n v="0"/>
    <n v="22896.373367049488"/>
    <x v="0"/>
    <x v="0"/>
  </r>
  <r>
    <s v="C08825"/>
    <s v="Christian Parsons"/>
    <s v="Chennai"/>
    <x v="0"/>
    <x v="0"/>
    <n v="594715"/>
    <n v="0.09"/>
    <n v="120"/>
    <d v="2023-10-18T00:00:00"/>
    <n v="582"/>
    <n v="28"/>
    <n v="0"/>
    <n v="7533.5982785879614"/>
    <x v="0"/>
    <x v="0"/>
  </r>
  <r>
    <s v="C08826"/>
    <s v="Elizabeth Hester"/>
    <s v="Bangalore"/>
    <x v="0"/>
    <x v="0"/>
    <n v="344484"/>
    <n v="7.0000000000000007E-2"/>
    <n v="36"/>
    <d v="2022-06-22T00:00:00"/>
    <n v="618"/>
    <n v="11"/>
    <n v="2"/>
    <n v="10636.665836570788"/>
    <x v="2"/>
    <x v="0"/>
  </r>
  <r>
    <s v="C08827"/>
    <s v="Carlos Morales"/>
    <s v="Hyderabad"/>
    <x v="0"/>
    <x v="1"/>
    <n v="1849299"/>
    <n v="7.0000000000000007E-2"/>
    <n v="60"/>
    <d v="2022-01-27T00:00:00"/>
    <n v="667"/>
    <n v="16"/>
    <n v="5"/>
    <n v="36618.33665946986"/>
    <x v="2"/>
    <x v="0"/>
  </r>
  <r>
    <s v="C08828"/>
    <s v="Karen Lee"/>
    <s v="Kolkata"/>
    <x v="3"/>
    <x v="0"/>
    <n v="1305696"/>
    <n v="0.1"/>
    <n v="60"/>
    <d v="2023-05-06T00:00:00"/>
    <n v="709"/>
    <n v="49"/>
    <n v="1"/>
    <n v="27742.181291324145"/>
    <x v="1"/>
    <x v="0"/>
  </r>
  <r>
    <s v="C08829"/>
    <s v="Christina Hicks"/>
    <s v="Chennai"/>
    <x v="0"/>
    <x v="0"/>
    <n v="802434"/>
    <n v="7.0000000000000007E-2"/>
    <n v="36"/>
    <d v="2024-06-01T00:00:00"/>
    <n v="308"/>
    <n v="35"/>
    <n v="3"/>
    <n v="24776.832346067866"/>
    <x v="0"/>
    <x v="0"/>
  </r>
  <r>
    <s v="C08830"/>
    <s v="Emily Evans"/>
    <s v="Hyderabad"/>
    <x v="0"/>
    <x v="2"/>
    <n v="1863163"/>
    <n v="7.0000000000000007E-2"/>
    <n v="84"/>
    <d v="2022-04-18T00:00:00"/>
    <n v="432"/>
    <n v="74"/>
    <n v="2"/>
    <n v="28120.122913655938"/>
    <x v="0"/>
    <x v="0"/>
  </r>
  <r>
    <s v="C08831"/>
    <s v="Mrs. Melissa Young"/>
    <s v="Kolkata"/>
    <x v="3"/>
    <x v="2"/>
    <n v="1355714"/>
    <n v="7.0000000000000007E-2"/>
    <n v="60"/>
    <d v="2020-07-02T00:00:00"/>
    <n v="629"/>
    <n v="17"/>
    <n v="5"/>
    <n v="26844.762077931431"/>
    <x v="2"/>
    <x v="0"/>
  </r>
  <r>
    <s v="C08832"/>
    <s v="Glenda Donovan"/>
    <s v="Chennai"/>
    <x v="0"/>
    <x v="2"/>
    <n v="668034"/>
    <n v="0.08"/>
    <n v="60"/>
    <d v="2024-02-26T00:00:00"/>
    <n v="527"/>
    <n v="54"/>
    <n v="2"/>
    <n v="13545.320782066145"/>
    <x v="0"/>
    <x v="0"/>
  </r>
  <r>
    <s v="C08833"/>
    <s v="Gregory Medina"/>
    <s v="Bangalore"/>
    <x v="0"/>
    <x v="0"/>
    <n v="686998"/>
    <n v="0.1"/>
    <n v="120"/>
    <d v="2020-12-14T00:00:00"/>
    <n v="380"/>
    <n v="68"/>
    <n v="5"/>
    <n v="9078.7291936296497"/>
    <x v="0"/>
    <x v="0"/>
  </r>
  <r>
    <s v="C08834"/>
    <s v="Dr. Cathy Cook"/>
    <s v="Hyderabad"/>
    <x v="0"/>
    <x v="2"/>
    <n v="1704355"/>
    <n v="0.09"/>
    <n v="36"/>
    <d v="2024-01-22T00:00:00"/>
    <n v="479"/>
    <n v="5"/>
    <n v="1"/>
    <n v="54198.033357633205"/>
    <x v="0"/>
    <x v="0"/>
  </r>
  <r>
    <s v="C08835"/>
    <s v="Kelly Conrad"/>
    <s v="Delhi"/>
    <x v="1"/>
    <x v="2"/>
    <n v="1294298"/>
    <n v="0.1"/>
    <n v="36"/>
    <d v="2021-11-02T00:00:00"/>
    <n v="658"/>
    <n v="13"/>
    <n v="3"/>
    <n v="41763.355850609471"/>
    <x v="2"/>
    <x v="0"/>
  </r>
  <r>
    <s v="C08836"/>
    <s v="Kyle Joyce"/>
    <s v="Chennai"/>
    <x v="0"/>
    <x v="0"/>
    <n v="921823"/>
    <n v="0.08"/>
    <n v="120"/>
    <d v="2023-10-26T00:00:00"/>
    <n v="446"/>
    <n v="28"/>
    <n v="2"/>
    <n v="11184.256701143819"/>
    <x v="0"/>
    <x v="0"/>
  </r>
  <r>
    <s v="C08837"/>
    <s v="Kristin Smith"/>
    <s v="Delhi"/>
    <x v="1"/>
    <x v="2"/>
    <n v="666992"/>
    <n v="0.08"/>
    <n v="120"/>
    <d v="2023-03-14T00:00:00"/>
    <n v="391"/>
    <n v="14"/>
    <n v="1"/>
    <n v="8092.4534814268236"/>
    <x v="0"/>
    <x v="0"/>
  </r>
  <r>
    <s v="C08838"/>
    <s v="Jodi Garcia"/>
    <s v="Bangalore"/>
    <x v="0"/>
    <x v="0"/>
    <n v="1094530"/>
    <n v="7.0000000000000007E-2"/>
    <n v="84"/>
    <d v="2022-05-10T00:00:00"/>
    <n v="780"/>
    <n v="13"/>
    <n v="3"/>
    <n v="16519.391020905758"/>
    <x v="1"/>
    <x v="0"/>
  </r>
  <r>
    <s v="C08839"/>
    <s v="Brittany Elliott"/>
    <s v="Delhi"/>
    <x v="1"/>
    <x v="0"/>
    <n v="1163062"/>
    <n v="0.09"/>
    <n v="120"/>
    <d v="2021-08-05T00:00:00"/>
    <n v="682"/>
    <n v="117"/>
    <n v="2"/>
    <n v="14733.177876951266"/>
    <x v="2"/>
    <x v="0"/>
  </r>
  <r>
    <s v="C08840"/>
    <s v="Alyssa Serrano"/>
    <s v="Bangalore"/>
    <x v="0"/>
    <x v="2"/>
    <n v="193741"/>
    <n v="7.0000000000000007E-2"/>
    <n v="120"/>
    <d v="2023-01-15T00:00:00"/>
    <n v="561"/>
    <n v="52"/>
    <n v="0"/>
    <n v="2249.4972872295443"/>
    <x v="0"/>
    <x v="0"/>
  </r>
  <r>
    <s v="C08841"/>
    <s v="Pamela Johnson"/>
    <s v="Mumbai"/>
    <x v="2"/>
    <x v="2"/>
    <n v="1302390"/>
    <n v="0.09"/>
    <n v="60"/>
    <d v="2020-10-29T00:00:00"/>
    <n v="824"/>
    <n v="55"/>
    <n v="5"/>
    <n v="27035.474263251195"/>
    <x v="1"/>
    <x v="0"/>
  </r>
  <r>
    <s v="C08842"/>
    <s v="Mercedes Hernandez"/>
    <s v="Mumbai"/>
    <x v="2"/>
    <x v="2"/>
    <n v="1615106"/>
    <n v="7.0000000000000007E-2"/>
    <n v="36"/>
    <d v="2023-03-13T00:00:00"/>
    <n v="745"/>
    <n v="27"/>
    <n v="4"/>
    <n v="49869.784409843422"/>
    <x v="1"/>
    <x v="0"/>
  </r>
  <r>
    <s v="C08843"/>
    <s v="Sarah Wright"/>
    <s v="Mumbai"/>
    <x v="2"/>
    <x v="0"/>
    <n v="1695771"/>
    <n v="0.1"/>
    <n v="120"/>
    <d v="2022-06-03T00:00:00"/>
    <n v="750"/>
    <n v="67"/>
    <n v="4"/>
    <n v="22409.738723272185"/>
    <x v="1"/>
    <x v="0"/>
  </r>
  <r>
    <s v="C08844"/>
    <s v="Ann Sanchez"/>
    <s v="Mumbai"/>
    <x v="2"/>
    <x v="1"/>
    <n v="1637872"/>
    <n v="0.08"/>
    <n v="84"/>
    <d v="2022-08-21T00:00:00"/>
    <n v="761"/>
    <n v="43"/>
    <n v="1"/>
    <n v="25528.224156129167"/>
    <x v="1"/>
    <x v="0"/>
  </r>
  <r>
    <s v="C08845"/>
    <s v="Andrea Williams"/>
    <s v="Bangalore"/>
    <x v="0"/>
    <x v="1"/>
    <n v="186401"/>
    <n v="0.08"/>
    <n v="120"/>
    <d v="2023-10-18T00:00:00"/>
    <n v="377"/>
    <n v="111"/>
    <n v="4"/>
    <n v="2261.5584915432887"/>
    <x v="0"/>
    <x v="0"/>
  </r>
  <r>
    <s v="C08846"/>
    <s v="Ellen Gomez"/>
    <s v="Bangalore"/>
    <x v="0"/>
    <x v="0"/>
    <n v="537350"/>
    <n v="0.08"/>
    <n v="120"/>
    <d v="2020-12-22T00:00:00"/>
    <n v="322"/>
    <n v="31"/>
    <n v="4"/>
    <n v="6519.5382826851037"/>
    <x v="0"/>
    <x v="0"/>
  </r>
  <r>
    <s v="C08847"/>
    <s v="Gina Hayes"/>
    <s v="Kolkata"/>
    <x v="3"/>
    <x v="0"/>
    <n v="932731"/>
    <n v="7.0000000000000007E-2"/>
    <n v="84"/>
    <d v="2023-07-25T00:00:00"/>
    <n v="748"/>
    <n v="82"/>
    <n v="2"/>
    <n v="14077.410492467496"/>
    <x v="1"/>
    <x v="0"/>
  </r>
  <r>
    <s v="C08848"/>
    <s v="Ashley Alvarez"/>
    <s v="Delhi"/>
    <x v="1"/>
    <x v="0"/>
    <n v="496928"/>
    <n v="0.1"/>
    <n v="60"/>
    <d v="2020-10-01T00:00:00"/>
    <n v="760"/>
    <n v="47"/>
    <n v="4"/>
    <n v="10558.251434281121"/>
    <x v="1"/>
    <x v="0"/>
  </r>
  <r>
    <s v="C08849"/>
    <s v="Michael Jones"/>
    <s v="Chennai"/>
    <x v="0"/>
    <x v="0"/>
    <n v="558420"/>
    <n v="0.1"/>
    <n v="36"/>
    <d v="2024-01-07T00:00:00"/>
    <n v="778"/>
    <n v="4"/>
    <n v="4"/>
    <n v="18018.642672782727"/>
    <x v="1"/>
    <x v="0"/>
  </r>
  <r>
    <s v="C08850"/>
    <s v="Timothy Burke"/>
    <s v="Hyderabad"/>
    <x v="0"/>
    <x v="2"/>
    <n v="1228588"/>
    <n v="7.0000000000000007E-2"/>
    <n v="120"/>
    <d v="2021-01-07T00:00:00"/>
    <n v="591"/>
    <n v="51"/>
    <n v="0"/>
    <n v="14264.948426625089"/>
    <x v="0"/>
    <x v="0"/>
  </r>
  <r>
    <s v="C08851"/>
    <s v="Victoria Andrews"/>
    <s v="Kolkata"/>
    <x v="3"/>
    <x v="1"/>
    <n v="182439"/>
    <n v="0.09"/>
    <n v="120"/>
    <d v="2023-05-12T00:00:00"/>
    <n v="645"/>
    <n v="38"/>
    <n v="2"/>
    <n v="2311.0601487221766"/>
    <x v="2"/>
    <x v="0"/>
  </r>
  <r>
    <s v="C08852"/>
    <s v="Dustin Harris"/>
    <s v="Hyderabad"/>
    <x v="0"/>
    <x v="2"/>
    <n v="1010381"/>
    <n v="0.1"/>
    <n v="60"/>
    <d v="2022-11-05T00:00:00"/>
    <n v="694"/>
    <n v="47"/>
    <n v="1"/>
    <n v="21467.61028241595"/>
    <x v="2"/>
    <x v="0"/>
  </r>
  <r>
    <s v="C08853"/>
    <s v="Jacqueline Stewart"/>
    <s v="Hyderabad"/>
    <x v="0"/>
    <x v="1"/>
    <n v="1580654"/>
    <n v="7.0000000000000007E-2"/>
    <n v="60"/>
    <d v="2023-10-29T00:00:00"/>
    <n v="446"/>
    <n v="50"/>
    <n v="5"/>
    <n v="31298.843677597655"/>
    <x v="0"/>
    <x v="0"/>
  </r>
  <r>
    <s v="C08854"/>
    <s v="Bethany Palmer"/>
    <s v="Delhi"/>
    <x v="1"/>
    <x v="1"/>
    <n v="542087"/>
    <n v="7.0000000000000007E-2"/>
    <n v="84"/>
    <d v="2022-01-22T00:00:00"/>
    <n v="487"/>
    <n v="12"/>
    <n v="0"/>
    <n v="8181.5456135051027"/>
    <x v="0"/>
    <x v="0"/>
  </r>
  <r>
    <s v="C08855"/>
    <s v="Michelle Scott"/>
    <s v="Delhi"/>
    <x v="1"/>
    <x v="2"/>
    <n v="1346689"/>
    <n v="0.08"/>
    <n v="36"/>
    <d v="2023-01-23T00:00:00"/>
    <n v="609"/>
    <n v="34"/>
    <n v="3"/>
    <n v="42200.338666888849"/>
    <x v="2"/>
    <x v="0"/>
  </r>
  <r>
    <s v="C08856"/>
    <s v="Jeremy Young"/>
    <s v="Bangalore"/>
    <x v="0"/>
    <x v="0"/>
    <n v="1645964"/>
    <n v="0.08"/>
    <n v="120"/>
    <d v="2021-07-29T00:00:00"/>
    <n v="347"/>
    <n v="117"/>
    <n v="0"/>
    <n v="19970.085251552071"/>
    <x v="0"/>
    <x v="0"/>
  </r>
  <r>
    <s v="C08857"/>
    <s v="Sean Luna"/>
    <s v="Delhi"/>
    <x v="1"/>
    <x v="1"/>
    <n v="521284"/>
    <n v="0.09"/>
    <n v="120"/>
    <d v="2020-09-15T00:00:00"/>
    <n v="522"/>
    <n v="94"/>
    <n v="3"/>
    <n v="6603.4054043625047"/>
    <x v="0"/>
    <x v="0"/>
  </r>
  <r>
    <s v="C08858"/>
    <s v="Robert Lloyd"/>
    <s v="Kolkata"/>
    <x v="3"/>
    <x v="2"/>
    <n v="1585454"/>
    <n v="0.09"/>
    <n v="36"/>
    <d v="2020-08-04T00:00:00"/>
    <n v="382"/>
    <n v="11"/>
    <n v="4"/>
    <n v="50417.013344633604"/>
    <x v="0"/>
    <x v="0"/>
  </r>
  <r>
    <s v="C08859"/>
    <s v="Teresa Howard"/>
    <s v="Delhi"/>
    <x v="1"/>
    <x v="0"/>
    <n v="1846717"/>
    <n v="0.08"/>
    <n v="60"/>
    <d v="2021-02-23T00:00:00"/>
    <n v="324"/>
    <n v="4"/>
    <n v="1"/>
    <n v="37444.762031116443"/>
    <x v="0"/>
    <x v="0"/>
  </r>
  <r>
    <s v="C08860"/>
    <s v="Richard Friedman Jr."/>
    <s v="Delhi"/>
    <x v="1"/>
    <x v="2"/>
    <n v="130380"/>
    <n v="0.09"/>
    <n v="84"/>
    <d v="2021-05-17T00:00:00"/>
    <n v="785"/>
    <n v="34"/>
    <n v="5"/>
    <n v="2097.694023543826"/>
    <x v="1"/>
    <x v="0"/>
  </r>
  <r>
    <s v="C08861"/>
    <s v="Adam Schmidt"/>
    <s v="Chennai"/>
    <x v="0"/>
    <x v="0"/>
    <n v="1258317"/>
    <n v="0.09"/>
    <n v="36"/>
    <d v="2022-09-22T00:00:00"/>
    <n v="783"/>
    <n v="18"/>
    <n v="4"/>
    <n v="40014.144201458585"/>
    <x v="1"/>
    <x v="0"/>
  </r>
  <r>
    <s v="C08862"/>
    <s v="Jonathan Baker"/>
    <s v="Kolkata"/>
    <x v="3"/>
    <x v="1"/>
    <n v="269511"/>
    <n v="0.08"/>
    <n v="60"/>
    <d v="2023-03-17T00:00:00"/>
    <n v="437"/>
    <n v="12"/>
    <n v="3"/>
    <n v="5464.711301064659"/>
    <x v="0"/>
    <x v="0"/>
  </r>
  <r>
    <s v="C08863"/>
    <s v="Julia Smith"/>
    <s v="Bangalore"/>
    <x v="0"/>
    <x v="2"/>
    <n v="1670022"/>
    <n v="0.09"/>
    <n v="60"/>
    <d v="2023-05-09T00:00:00"/>
    <n v="451"/>
    <n v="49"/>
    <n v="3"/>
    <n v="34666.909911826173"/>
    <x v="0"/>
    <x v="0"/>
  </r>
  <r>
    <s v="C08864"/>
    <s v="Tonya Romero"/>
    <s v="Bangalore"/>
    <x v="0"/>
    <x v="1"/>
    <n v="283611"/>
    <n v="0.08"/>
    <n v="36"/>
    <d v="2023-07-07T00:00:00"/>
    <n v="319"/>
    <n v="13"/>
    <n v="1"/>
    <n v="8887.337944881865"/>
    <x v="0"/>
    <x v="0"/>
  </r>
  <r>
    <s v="C08865"/>
    <s v="James Mckenzie"/>
    <s v="Bangalore"/>
    <x v="0"/>
    <x v="1"/>
    <n v="1841886"/>
    <n v="0.08"/>
    <n v="120"/>
    <d v="2021-06-26T00:00:00"/>
    <n v="766"/>
    <n v="95"/>
    <n v="1"/>
    <n v="22347.159745681096"/>
    <x v="1"/>
    <x v="0"/>
  </r>
  <r>
    <s v="C08866"/>
    <s v="Mr. David Neal"/>
    <s v="Kolkata"/>
    <x v="3"/>
    <x v="2"/>
    <n v="247132"/>
    <n v="0.09"/>
    <n v="36"/>
    <d v="2023-02-19T00:00:00"/>
    <n v="590"/>
    <n v="31"/>
    <n v="5"/>
    <n v="7858.7315317164612"/>
    <x v="0"/>
    <x v="0"/>
  </r>
  <r>
    <s v="C08867"/>
    <s v="Anthony Green"/>
    <s v="Hyderabad"/>
    <x v="0"/>
    <x v="1"/>
    <n v="1370513"/>
    <n v="0.09"/>
    <n v="84"/>
    <d v="2021-03-17T00:00:00"/>
    <n v="730"/>
    <n v="11"/>
    <n v="5"/>
    <n v="22050.290913400215"/>
    <x v="1"/>
    <x v="0"/>
  </r>
  <r>
    <s v="C08868"/>
    <s v="Michelle Parsons"/>
    <s v="Kolkata"/>
    <x v="3"/>
    <x v="2"/>
    <n v="1223940"/>
    <n v="7.0000000000000007E-2"/>
    <n v="36"/>
    <d v="2021-07-07T00:00:00"/>
    <n v="376"/>
    <n v="0"/>
    <n v="3"/>
    <n v="37791.713937403329"/>
    <x v="0"/>
    <x v="0"/>
  </r>
  <r>
    <s v="C08869"/>
    <s v="Gary Ford"/>
    <s v="Kolkata"/>
    <x v="3"/>
    <x v="0"/>
    <n v="1363271"/>
    <n v="0.09"/>
    <n v="60"/>
    <d v="2022-12-10T00:00:00"/>
    <n v="488"/>
    <n v="10"/>
    <n v="1"/>
    <n v="28299.263687786854"/>
    <x v="0"/>
    <x v="0"/>
  </r>
  <r>
    <s v="C08870"/>
    <s v="Megan Brown"/>
    <s v="Chennai"/>
    <x v="0"/>
    <x v="0"/>
    <n v="1401127"/>
    <n v="0.1"/>
    <n v="84"/>
    <d v="2021-04-05T00:00:00"/>
    <n v="835"/>
    <n v="74"/>
    <n v="1"/>
    <n v="23260.367172038572"/>
    <x v="1"/>
    <x v="0"/>
  </r>
  <r>
    <s v="C08871"/>
    <s v="Nicole Hamilton"/>
    <s v="Kolkata"/>
    <x v="3"/>
    <x v="0"/>
    <n v="408672"/>
    <n v="7.0000000000000007E-2"/>
    <n v="36"/>
    <d v="2021-05-17T00:00:00"/>
    <n v="339"/>
    <n v="35"/>
    <n v="4"/>
    <n v="12618.604930165282"/>
    <x v="0"/>
    <x v="0"/>
  </r>
  <r>
    <s v="C08872"/>
    <s v="Angela Greene"/>
    <s v="Bangalore"/>
    <x v="0"/>
    <x v="0"/>
    <n v="257376"/>
    <n v="7.0000000000000007E-2"/>
    <n v="120"/>
    <d v="2020-10-07T00:00:00"/>
    <n v="462"/>
    <n v="29"/>
    <n v="1"/>
    <n v="2988.3535947372584"/>
    <x v="0"/>
    <x v="0"/>
  </r>
  <r>
    <s v="C08873"/>
    <s v="Kevin Banks"/>
    <s v="Kolkata"/>
    <x v="3"/>
    <x v="1"/>
    <n v="1471328"/>
    <n v="0.1"/>
    <n v="84"/>
    <d v="2022-11-28T00:00:00"/>
    <n v="750"/>
    <n v="66"/>
    <n v="1"/>
    <n v="24425.786891909986"/>
    <x v="1"/>
    <x v="0"/>
  </r>
  <r>
    <s v="C08874"/>
    <s v="Kara Arnold"/>
    <s v="Chennai"/>
    <x v="0"/>
    <x v="1"/>
    <n v="1410475"/>
    <n v="0.09"/>
    <n v="84"/>
    <d v="2024-05-08T00:00:00"/>
    <n v="426"/>
    <n v="0"/>
    <n v="4"/>
    <n v="22693.242658827876"/>
    <x v="0"/>
    <x v="0"/>
  </r>
  <r>
    <s v="C08875"/>
    <s v="Catherine Nelson"/>
    <s v="Bangalore"/>
    <x v="0"/>
    <x v="1"/>
    <n v="743912"/>
    <n v="0.09"/>
    <n v="84"/>
    <d v="2022-04-08T00:00:00"/>
    <n v="455"/>
    <n v="43"/>
    <n v="1"/>
    <n v="11968.858386581798"/>
    <x v="0"/>
    <x v="0"/>
  </r>
  <r>
    <s v="C08876"/>
    <s v="Steven Kelley"/>
    <s v="Hyderabad"/>
    <x v="0"/>
    <x v="2"/>
    <n v="390794"/>
    <n v="0.09"/>
    <n v="84"/>
    <d v="2022-07-20T00:00:00"/>
    <n v="394"/>
    <n v="63"/>
    <n v="4"/>
    <n v="6287.5152495535049"/>
    <x v="0"/>
    <x v="0"/>
  </r>
  <r>
    <s v="C08877"/>
    <s v="Lauren Lang"/>
    <s v="Mumbai"/>
    <x v="2"/>
    <x v="0"/>
    <n v="651392"/>
    <n v="0.1"/>
    <n v="120"/>
    <d v="2021-04-26T00:00:00"/>
    <n v="344"/>
    <n v="19"/>
    <n v="1"/>
    <n v="8608.1932798884482"/>
    <x v="0"/>
    <x v="0"/>
  </r>
  <r>
    <s v="C08878"/>
    <s v="Alex Smith"/>
    <s v="Bangalore"/>
    <x v="0"/>
    <x v="1"/>
    <n v="1163029"/>
    <n v="0.08"/>
    <n v="36"/>
    <d v="2021-01-16T00:00:00"/>
    <n v="356"/>
    <n v="4"/>
    <n v="2"/>
    <n v="36445.101786242456"/>
    <x v="0"/>
    <x v="0"/>
  </r>
  <r>
    <s v="C08879"/>
    <s v="Ryan Navarro"/>
    <s v="Hyderabad"/>
    <x v="0"/>
    <x v="1"/>
    <n v="1352356"/>
    <n v="7.0000000000000007E-2"/>
    <n v="36"/>
    <d v="2022-09-28T00:00:00"/>
    <n v="599"/>
    <n v="15"/>
    <n v="5"/>
    <n v="41756.827208466937"/>
    <x v="0"/>
    <x v="0"/>
  </r>
  <r>
    <s v="C08880"/>
    <s v="Willie Nolan"/>
    <s v="Bangalore"/>
    <x v="0"/>
    <x v="2"/>
    <n v="1713266"/>
    <n v="0.08"/>
    <n v="60"/>
    <d v="2022-04-13T00:00:00"/>
    <n v="617"/>
    <n v="57"/>
    <n v="0"/>
    <n v="34738.856936933349"/>
    <x v="2"/>
    <x v="0"/>
  </r>
  <r>
    <s v="C08881"/>
    <s v="Brian Stark"/>
    <s v="Chennai"/>
    <x v="0"/>
    <x v="0"/>
    <n v="1667510"/>
    <n v="0.08"/>
    <n v="84"/>
    <d v="2023-05-27T00:00:00"/>
    <n v="447"/>
    <n v="44"/>
    <n v="0"/>
    <n v="25990.168378595488"/>
    <x v="0"/>
    <x v="0"/>
  </r>
  <r>
    <s v="C08882"/>
    <s v="Brendan Matthews"/>
    <s v="Mumbai"/>
    <x v="2"/>
    <x v="0"/>
    <n v="1540461"/>
    <n v="0.1"/>
    <n v="60"/>
    <d v="2023-03-14T00:00:00"/>
    <n v="408"/>
    <n v="3"/>
    <n v="3"/>
    <n v="32730.243742965042"/>
    <x v="0"/>
    <x v="0"/>
  </r>
  <r>
    <s v="C08883"/>
    <s v="Kendra Graves"/>
    <s v="Delhi"/>
    <x v="1"/>
    <x v="2"/>
    <n v="1860666"/>
    <n v="0.09"/>
    <n v="84"/>
    <d v="2021-06-15T00:00:00"/>
    <n v="367"/>
    <n v="70"/>
    <n v="3"/>
    <n v="29936.400889792887"/>
    <x v="0"/>
    <x v="0"/>
  </r>
  <r>
    <s v="C08884"/>
    <s v="Sarah Baker"/>
    <s v="Hyderabad"/>
    <x v="0"/>
    <x v="2"/>
    <n v="1848867"/>
    <n v="0.1"/>
    <n v="36"/>
    <d v="2024-01-03T00:00:00"/>
    <n v="780"/>
    <n v="27"/>
    <n v="5"/>
    <n v="59657.73758550873"/>
    <x v="1"/>
    <x v="0"/>
  </r>
  <r>
    <s v="C08885"/>
    <s v="Katie Weiss"/>
    <s v="Bangalore"/>
    <x v="0"/>
    <x v="2"/>
    <n v="1572026"/>
    <n v="0.08"/>
    <n v="120"/>
    <d v="2023-12-06T00:00:00"/>
    <n v="428"/>
    <n v="92"/>
    <n v="0"/>
    <n v="19073.013284407432"/>
    <x v="0"/>
    <x v="0"/>
  </r>
  <r>
    <s v="C08886"/>
    <s v="Joy Kennedy"/>
    <s v="Mumbai"/>
    <x v="2"/>
    <x v="1"/>
    <n v="1711438"/>
    <n v="0.1"/>
    <n v="84"/>
    <d v="2021-04-01T00:00:00"/>
    <n v="390"/>
    <n v="7"/>
    <n v="0"/>
    <n v="28411.897188605562"/>
    <x v="0"/>
    <x v="0"/>
  </r>
  <r>
    <s v="C08887"/>
    <s v="Samantha Nelson"/>
    <s v="Kolkata"/>
    <x v="3"/>
    <x v="2"/>
    <n v="232883"/>
    <n v="7.0000000000000007E-2"/>
    <n v="36"/>
    <d v="2022-09-23T00:00:00"/>
    <n v="839"/>
    <n v="9"/>
    <n v="2"/>
    <n v="7190.7509492984136"/>
    <x v="1"/>
    <x v="0"/>
  </r>
  <r>
    <s v="C08888"/>
    <s v="Jocelyn Goodman"/>
    <s v="Bangalore"/>
    <x v="0"/>
    <x v="0"/>
    <n v="475375"/>
    <n v="0.08"/>
    <n v="36"/>
    <d v="2021-02-04T00:00:00"/>
    <n v="696"/>
    <n v="22"/>
    <n v="0"/>
    <n v="14896.524731227692"/>
    <x v="2"/>
    <x v="0"/>
  </r>
  <r>
    <s v="C08889"/>
    <s v="Shannon Obrien"/>
    <s v="Chennai"/>
    <x v="0"/>
    <x v="2"/>
    <n v="967319"/>
    <n v="0.08"/>
    <n v="84"/>
    <d v="2022-05-04T00:00:00"/>
    <n v="421"/>
    <n v="40"/>
    <n v="1"/>
    <n v="15076.841329775898"/>
    <x v="0"/>
    <x v="0"/>
  </r>
  <r>
    <s v="C08890"/>
    <s v="Rebecca Miller"/>
    <s v="Bangalore"/>
    <x v="0"/>
    <x v="0"/>
    <n v="154831"/>
    <n v="7.0000000000000007E-2"/>
    <n v="84"/>
    <d v="2023-04-28T00:00:00"/>
    <n v="726"/>
    <n v="3"/>
    <n v="2"/>
    <n v="2336.8147343223659"/>
    <x v="1"/>
    <x v="0"/>
  </r>
  <r>
    <s v="C08891"/>
    <s v="Gerald Hansen"/>
    <s v="Mumbai"/>
    <x v="2"/>
    <x v="2"/>
    <n v="1282593"/>
    <n v="7.0000000000000007E-2"/>
    <n v="84"/>
    <d v="2021-03-27T00:00:00"/>
    <n v="344"/>
    <n v="64"/>
    <n v="2"/>
    <n v="19357.76569639624"/>
    <x v="0"/>
    <x v="0"/>
  </r>
  <r>
    <s v="C08892"/>
    <s v="Dana Martinez"/>
    <s v="Kolkata"/>
    <x v="3"/>
    <x v="0"/>
    <n v="1330741"/>
    <n v="0.09"/>
    <n v="36"/>
    <d v="2024-02-05T00:00:00"/>
    <n v="786"/>
    <n v="0"/>
    <n v="2"/>
    <n v="42317.208039622128"/>
    <x v="1"/>
    <x v="0"/>
  </r>
  <r>
    <s v="C08893"/>
    <s v="Richard Mitchell"/>
    <s v="Delhi"/>
    <x v="1"/>
    <x v="1"/>
    <n v="1693203"/>
    <n v="0.09"/>
    <n v="120"/>
    <d v="2022-06-16T00:00:00"/>
    <n v="515"/>
    <n v="107"/>
    <n v="0"/>
    <n v="21448.780014124368"/>
    <x v="0"/>
    <x v="0"/>
  </r>
  <r>
    <s v="C08894"/>
    <s v="Ashlee Hernandez"/>
    <s v="Bangalore"/>
    <x v="0"/>
    <x v="2"/>
    <n v="1272109"/>
    <n v="0.1"/>
    <n v="84"/>
    <d v="2023-03-07T00:00:00"/>
    <n v="429"/>
    <n v="49"/>
    <n v="1"/>
    <n v="21118.515611257804"/>
    <x v="0"/>
    <x v="0"/>
  </r>
  <r>
    <s v="C08895"/>
    <s v="Cindy Norton"/>
    <s v="Delhi"/>
    <x v="1"/>
    <x v="1"/>
    <n v="1928231"/>
    <n v="0.09"/>
    <n v="84"/>
    <d v="2024-04-28T00:00:00"/>
    <n v="418"/>
    <n v="29"/>
    <n v="1"/>
    <n v="31023.459462432391"/>
    <x v="0"/>
    <x v="0"/>
  </r>
  <r>
    <s v="C08896"/>
    <s v="Dr. Brittany Johnson DDS"/>
    <s v="Kolkata"/>
    <x v="3"/>
    <x v="1"/>
    <n v="774444"/>
    <n v="7.0000000000000007E-2"/>
    <n v="60"/>
    <d v="2022-12-29T00:00:00"/>
    <n v="375"/>
    <n v="3"/>
    <n v="1"/>
    <n v="15334.919402382457"/>
    <x v="0"/>
    <x v="0"/>
  </r>
  <r>
    <s v="C08897"/>
    <s v="Joseph Zimmerman"/>
    <s v="Hyderabad"/>
    <x v="0"/>
    <x v="0"/>
    <n v="1099514"/>
    <n v="7.0000000000000007E-2"/>
    <n v="36"/>
    <d v="2022-11-28T00:00:00"/>
    <n v="445"/>
    <n v="15"/>
    <n v="1"/>
    <n v="33949.800282832563"/>
    <x v="0"/>
    <x v="0"/>
  </r>
  <r>
    <s v="C08898"/>
    <s v="William George"/>
    <s v="Mumbai"/>
    <x v="2"/>
    <x v="0"/>
    <n v="392334"/>
    <n v="0.08"/>
    <n v="84"/>
    <d v="2020-09-01T00:00:00"/>
    <n v="324"/>
    <n v="55"/>
    <n v="1"/>
    <n v="6115.0018414569522"/>
    <x v="0"/>
    <x v="0"/>
  </r>
  <r>
    <s v="C08899"/>
    <s v="Sarah Hernandez"/>
    <s v="Hyderabad"/>
    <x v="0"/>
    <x v="2"/>
    <n v="1503480"/>
    <n v="7.0000000000000007E-2"/>
    <n v="84"/>
    <d v="2021-03-13T00:00:00"/>
    <n v="784"/>
    <n v="6"/>
    <n v="4"/>
    <n v="22691.542499622112"/>
    <x v="1"/>
    <x v="0"/>
  </r>
  <r>
    <s v="C08900"/>
    <s v="James Rivera"/>
    <s v="Bangalore"/>
    <x v="0"/>
    <x v="1"/>
    <n v="450961"/>
    <n v="0.1"/>
    <n v="36"/>
    <d v="2021-07-27T00:00:00"/>
    <n v="570"/>
    <n v="6"/>
    <n v="3"/>
    <n v="14551.243004120144"/>
    <x v="0"/>
    <x v="0"/>
  </r>
  <r>
    <s v="C08901"/>
    <s v="Elizabeth Sweeney"/>
    <s v="Chennai"/>
    <x v="0"/>
    <x v="2"/>
    <n v="571336"/>
    <n v="0.09"/>
    <n v="84"/>
    <d v="2022-03-03T00:00:00"/>
    <n v="525"/>
    <n v="38"/>
    <n v="4"/>
    <n v="9192.2696167773847"/>
    <x v="0"/>
    <x v="0"/>
  </r>
  <r>
    <s v="C08902"/>
    <s v="Lauren Costa"/>
    <s v="Chennai"/>
    <x v="0"/>
    <x v="0"/>
    <n v="1677828"/>
    <n v="0.08"/>
    <n v="84"/>
    <d v="2020-09-16T00:00:00"/>
    <n v="654"/>
    <n v="40"/>
    <n v="3"/>
    <n v="26150.986938802231"/>
    <x v="2"/>
    <x v="0"/>
  </r>
  <r>
    <s v="C08903"/>
    <s v="Joseph Hall"/>
    <s v="Kolkata"/>
    <x v="3"/>
    <x v="2"/>
    <n v="1465182"/>
    <n v="0.1"/>
    <n v="84"/>
    <d v="2023-01-28T00:00:00"/>
    <n v="538"/>
    <n v="25"/>
    <n v="1"/>
    <n v="24323.756014880746"/>
    <x v="0"/>
    <x v="0"/>
  </r>
  <r>
    <s v="C08904"/>
    <s v="Luke Phillips"/>
    <s v="Chennai"/>
    <x v="0"/>
    <x v="2"/>
    <n v="1812636"/>
    <n v="7.0000000000000007E-2"/>
    <n v="60"/>
    <d v="2022-11-07T00:00:00"/>
    <n v="345"/>
    <n v="42"/>
    <n v="5"/>
    <n v="35892.365317385018"/>
    <x v="0"/>
    <x v="0"/>
  </r>
  <r>
    <s v="C08905"/>
    <s v="Justin Fowler"/>
    <s v="Kolkata"/>
    <x v="3"/>
    <x v="2"/>
    <n v="1248240"/>
    <n v="7.0000000000000007E-2"/>
    <n v="36"/>
    <d v="2022-01-28T00:00:00"/>
    <n v="668"/>
    <n v="32"/>
    <n v="2"/>
    <n v="38542.027391231873"/>
    <x v="2"/>
    <x v="0"/>
  </r>
  <r>
    <s v="C08906"/>
    <s v="Michael Shaw"/>
    <s v="Delhi"/>
    <x v="1"/>
    <x v="2"/>
    <n v="106735"/>
    <n v="0.1"/>
    <n v="60"/>
    <d v="2022-06-15T00:00:00"/>
    <n v="455"/>
    <n v="23"/>
    <n v="4"/>
    <n v="2267.8033172572195"/>
    <x v="0"/>
    <x v="0"/>
  </r>
  <r>
    <s v="C08907"/>
    <s v="Juan Mckenzie"/>
    <s v="Kolkata"/>
    <x v="3"/>
    <x v="1"/>
    <n v="1638716"/>
    <n v="0.09"/>
    <n v="36"/>
    <d v="2021-07-19T00:00:00"/>
    <n v="557"/>
    <n v="15"/>
    <n v="3"/>
    <n v="52110.730705567366"/>
    <x v="0"/>
    <x v="0"/>
  </r>
  <r>
    <s v="C08908"/>
    <s v="Samuel Jackson"/>
    <s v="Delhi"/>
    <x v="1"/>
    <x v="1"/>
    <n v="548248"/>
    <n v="7.0000000000000007E-2"/>
    <n v="60"/>
    <d v="2021-10-06T00:00:00"/>
    <n v="509"/>
    <n v="44"/>
    <n v="4"/>
    <n v="10855.967497349553"/>
    <x v="0"/>
    <x v="0"/>
  </r>
  <r>
    <s v="C08909"/>
    <s v="Brandon Mcknight"/>
    <s v="Hyderabad"/>
    <x v="0"/>
    <x v="0"/>
    <n v="1903311"/>
    <n v="0.09"/>
    <n v="84"/>
    <d v="2021-06-07T00:00:00"/>
    <n v="712"/>
    <n v="70"/>
    <n v="2"/>
    <n v="30622.51963219223"/>
    <x v="1"/>
    <x v="0"/>
  </r>
  <r>
    <s v="C08910"/>
    <s v="Samuel Baxter"/>
    <s v="Kolkata"/>
    <x v="3"/>
    <x v="1"/>
    <n v="1894202"/>
    <n v="0.08"/>
    <n v="60"/>
    <d v="2023-09-27T00:00:00"/>
    <n v="309"/>
    <n v="40"/>
    <n v="4"/>
    <n v="38407.586613901767"/>
    <x v="0"/>
    <x v="0"/>
  </r>
  <r>
    <s v="C08911"/>
    <s v="Andrea Walsh"/>
    <s v="Chennai"/>
    <x v="0"/>
    <x v="2"/>
    <n v="498443"/>
    <n v="0.09"/>
    <n v="120"/>
    <d v="2023-01-09T00:00:00"/>
    <n v="456"/>
    <n v="57"/>
    <n v="4"/>
    <n v="6314.0652695395602"/>
    <x v="0"/>
    <x v="0"/>
  </r>
  <r>
    <s v="C08912"/>
    <s v="Paul Collins"/>
    <s v="Mumbai"/>
    <x v="2"/>
    <x v="1"/>
    <n v="545334"/>
    <n v="0.08"/>
    <n v="84"/>
    <d v="2023-01-23T00:00:00"/>
    <n v="705"/>
    <n v="41"/>
    <n v="0"/>
    <n v="8499.6926450653918"/>
    <x v="1"/>
    <x v="0"/>
  </r>
  <r>
    <s v="C08913"/>
    <s v="Angela Moore"/>
    <s v="Bangalore"/>
    <x v="0"/>
    <x v="1"/>
    <n v="1532927"/>
    <n v="0.09"/>
    <n v="36"/>
    <d v="2024-06-18T00:00:00"/>
    <n v="561"/>
    <n v="27"/>
    <n v="0"/>
    <n v="48746.668787204893"/>
    <x v="0"/>
    <x v="0"/>
  </r>
  <r>
    <s v="C08914"/>
    <s v="Ryan Edwards"/>
    <s v="Kolkata"/>
    <x v="3"/>
    <x v="1"/>
    <n v="193502"/>
    <n v="7.0000000000000007E-2"/>
    <n v="84"/>
    <d v="2024-02-21T00:00:00"/>
    <n v="341"/>
    <n v="58"/>
    <n v="4"/>
    <n v="2920.463761913612"/>
    <x v="0"/>
    <x v="0"/>
  </r>
  <r>
    <s v="C08915"/>
    <s v="William Carpenter"/>
    <s v="Bangalore"/>
    <x v="0"/>
    <x v="1"/>
    <n v="675760"/>
    <n v="7.0000000000000007E-2"/>
    <n v="36"/>
    <d v="2022-08-25T00:00:00"/>
    <n v="760"/>
    <n v="28"/>
    <n v="0"/>
    <n v="20865.506977743742"/>
    <x v="1"/>
    <x v="0"/>
  </r>
  <r>
    <s v="C08916"/>
    <s v="Richard Knapp"/>
    <s v="Kolkata"/>
    <x v="3"/>
    <x v="0"/>
    <n v="983235"/>
    <n v="7.0000000000000007E-2"/>
    <n v="36"/>
    <d v="2022-02-25T00:00:00"/>
    <n v="331"/>
    <n v="35"/>
    <n v="5"/>
    <n v="30359.442336423977"/>
    <x v="0"/>
    <x v="0"/>
  </r>
  <r>
    <s v="C08917"/>
    <s v="Marcus Dawson"/>
    <s v="Kolkata"/>
    <x v="3"/>
    <x v="1"/>
    <n v="1726197"/>
    <n v="7.0000000000000007E-2"/>
    <n v="120"/>
    <d v="2020-09-08T00:00:00"/>
    <n v="547"/>
    <n v="39"/>
    <n v="4"/>
    <n v="20042.610850175119"/>
    <x v="0"/>
    <x v="0"/>
  </r>
  <r>
    <s v="C08918"/>
    <s v="Michelle White"/>
    <s v="Kolkata"/>
    <x v="3"/>
    <x v="0"/>
    <n v="1002644"/>
    <n v="0.08"/>
    <n v="60"/>
    <d v="2023-09-08T00:00:00"/>
    <n v="397"/>
    <n v="23"/>
    <n v="2"/>
    <n v="20330.005074912246"/>
    <x v="0"/>
    <x v="0"/>
  </r>
  <r>
    <s v="C08919"/>
    <s v="Jamie Rogers"/>
    <s v="Delhi"/>
    <x v="1"/>
    <x v="0"/>
    <n v="1696307"/>
    <n v="0.08"/>
    <n v="120"/>
    <d v="2022-12-26T00:00:00"/>
    <n v="628"/>
    <n v="25"/>
    <n v="0"/>
    <n v="20580.884759815242"/>
    <x v="2"/>
    <x v="0"/>
  </r>
  <r>
    <s v="C08920"/>
    <s v="Taylor Cannon"/>
    <s v="Hyderabad"/>
    <x v="0"/>
    <x v="2"/>
    <n v="375298"/>
    <n v="0.1"/>
    <n v="36"/>
    <d v="2023-04-18T00:00:00"/>
    <n v="489"/>
    <n v="10"/>
    <n v="2"/>
    <n v="12109.810819472821"/>
    <x v="0"/>
    <x v="0"/>
  </r>
  <r>
    <s v="C08921"/>
    <s v="Joshua Moore"/>
    <s v="Chennai"/>
    <x v="0"/>
    <x v="0"/>
    <n v="1506643"/>
    <n v="7.0000000000000007E-2"/>
    <n v="36"/>
    <d v="2023-02-08T00:00:00"/>
    <n v="437"/>
    <n v="20"/>
    <n v="4"/>
    <n v="46520.761852534582"/>
    <x v="0"/>
    <x v="0"/>
  </r>
  <r>
    <s v="C08922"/>
    <s v="Julie Jackson"/>
    <s v="Delhi"/>
    <x v="1"/>
    <x v="2"/>
    <n v="1859842"/>
    <n v="0.09"/>
    <n v="36"/>
    <d v="2024-04-05T00:00:00"/>
    <n v="845"/>
    <n v="14"/>
    <n v="2"/>
    <n v="59142.478389729404"/>
    <x v="1"/>
    <x v="0"/>
  </r>
  <r>
    <s v="C08923"/>
    <s v="Kathy Nelson"/>
    <s v="Chennai"/>
    <x v="0"/>
    <x v="0"/>
    <n v="194608"/>
    <n v="0.08"/>
    <n v="60"/>
    <d v="2023-12-09T00:00:00"/>
    <n v="784"/>
    <n v="47"/>
    <n v="2"/>
    <n v="3945.9485396796094"/>
    <x v="1"/>
    <x v="0"/>
  </r>
  <r>
    <s v="C08924"/>
    <s v="Rebecca Baker"/>
    <s v="Chennai"/>
    <x v="0"/>
    <x v="0"/>
    <n v="1212579"/>
    <n v="0.1"/>
    <n v="84"/>
    <d v="2021-02-23T00:00:00"/>
    <n v="799"/>
    <n v="66"/>
    <n v="5"/>
    <n v="20130.247126137285"/>
    <x v="1"/>
    <x v="0"/>
  </r>
  <r>
    <s v="C08925"/>
    <s v="Tina Reed"/>
    <s v="Mumbai"/>
    <x v="2"/>
    <x v="1"/>
    <n v="580070"/>
    <n v="0.09"/>
    <n v="36"/>
    <d v="2023-04-30T00:00:00"/>
    <n v="338"/>
    <n v="10"/>
    <n v="3"/>
    <n v="18446.070924051794"/>
    <x v="0"/>
    <x v="0"/>
  </r>
  <r>
    <s v="C08926"/>
    <s v="Gloria Barr"/>
    <s v="Mumbai"/>
    <x v="2"/>
    <x v="1"/>
    <n v="331836"/>
    <n v="0.09"/>
    <n v="60"/>
    <d v="2021-09-09T00:00:00"/>
    <n v="845"/>
    <n v="45"/>
    <n v="4"/>
    <n v="6888.3695648924086"/>
    <x v="1"/>
    <x v="0"/>
  </r>
  <r>
    <s v="C08927"/>
    <s v="Kimberly Strong"/>
    <s v="Mumbai"/>
    <x v="2"/>
    <x v="1"/>
    <n v="912972"/>
    <n v="0.08"/>
    <n v="84"/>
    <d v="2022-11-19T00:00:00"/>
    <n v="592"/>
    <n v="62"/>
    <n v="3"/>
    <n v="14229.777335634015"/>
    <x v="0"/>
    <x v="0"/>
  </r>
  <r>
    <s v="C08928"/>
    <s v="Maria Ellis"/>
    <s v="Kolkata"/>
    <x v="3"/>
    <x v="0"/>
    <n v="491978"/>
    <n v="0.1"/>
    <n v="120"/>
    <d v="2023-06-23T00:00:00"/>
    <n v="503"/>
    <n v="79"/>
    <n v="5"/>
    <n v="6501.5255229615332"/>
    <x v="0"/>
    <x v="0"/>
  </r>
  <r>
    <s v="C08929"/>
    <s v="Donna Nelson"/>
    <s v="Delhi"/>
    <x v="1"/>
    <x v="1"/>
    <n v="825490"/>
    <n v="0.09"/>
    <n v="36"/>
    <d v="2023-08-02T00:00:00"/>
    <n v="675"/>
    <n v="29"/>
    <n v="0"/>
    <n v="26250.361313454439"/>
    <x v="2"/>
    <x v="0"/>
  </r>
  <r>
    <s v="C08930"/>
    <s v="Nicole Miller"/>
    <s v="Mumbai"/>
    <x v="2"/>
    <x v="2"/>
    <n v="1919205"/>
    <n v="0.08"/>
    <n v="60"/>
    <d v="2020-12-11T00:00:00"/>
    <n v="311"/>
    <n v="18"/>
    <n v="1"/>
    <n v="38914.557300294975"/>
    <x v="0"/>
    <x v="0"/>
  </r>
  <r>
    <s v="C08931"/>
    <s v="Paula Huffman"/>
    <s v="Mumbai"/>
    <x v="2"/>
    <x v="0"/>
    <n v="671371"/>
    <n v="7.0000000000000007E-2"/>
    <n v="84"/>
    <d v="2021-09-19T00:00:00"/>
    <n v="823"/>
    <n v="18"/>
    <n v="5"/>
    <n v="10132.787652322477"/>
    <x v="1"/>
    <x v="0"/>
  </r>
  <r>
    <s v="C08932"/>
    <s v="Luis Wilkins"/>
    <s v="Hyderabad"/>
    <x v="0"/>
    <x v="0"/>
    <n v="1086599"/>
    <n v="0.09"/>
    <n v="84"/>
    <d v="2020-11-12T00:00:00"/>
    <n v="525"/>
    <n v="30"/>
    <n v="5"/>
    <n v="17482.376348279628"/>
    <x v="0"/>
    <x v="0"/>
  </r>
  <r>
    <s v="C08933"/>
    <s v="Julia Alvarez"/>
    <s v="Hyderabad"/>
    <x v="0"/>
    <x v="1"/>
    <n v="333609"/>
    <n v="0.09"/>
    <n v="36"/>
    <d v="2022-06-21T00:00:00"/>
    <n v="446"/>
    <n v="1"/>
    <n v="1"/>
    <n v="10608.677012950151"/>
    <x v="0"/>
    <x v="0"/>
  </r>
  <r>
    <s v="C08934"/>
    <s v="James Wright"/>
    <s v="Chennai"/>
    <x v="0"/>
    <x v="1"/>
    <n v="1242871"/>
    <n v="7.0000000000000007E-2"/>
    <n v="36"/>
    <d v="2021-06-20T00:00:00"/>
    <n v="527"/>
    <n v="5"/>
    <n v="0"/>
    <n v="38376.248258161693"/>
    <x v="0"/>
    <x v="0"/>
  </r>
  <r>
    <s v="C08935"/>
    <s v="Tracy Werner"/>
    <s v="Chennai"/>
    <x v="0"/>
    <x v="0"/>
    <n v="728443"/>
    <n v="7.0000000000000007E-2"/>
    <n v="120"/>
    <d v="2023-07-27T00:00:00"/>
    <n v="652"/>
    <n v="47"/>
    <n v="4"/>
    <n v="8457.8408927452165"/>
    <x v="2"/>
    <x v="0"/>
  </r>
  <r>
    <s v="C08936"/>
    <s v="Kristen Fletcher"/>
    <s v="Hyderabad"/>
    <x v="0"/>
    <x v="0"/>
    <n v="1762297"/>
    <n v="0.1"/>
    <n v="60"/>
    <d v="2024-05-20T00:00:00"/>
    <n v="373"/>
    <n v="54"/>
    <n v="3"/>
    <n v="37443.603153533943"/>
    <x v="0"/>
    <x v="0"/>
  </r>
  <r>
    <s v="C08937"/>
    <s v="Taylor Miller"/>
    <s v="Delhi"/>
    <x v="1"/>
    <x v="2"/>
    <n v="1161062"/>
    <n v="0.09"/>
    <n v="84"/>
    <d v="2021-02-06T00:00:00"/>
    <n v="539"/>
    <n v="7"/>
    <n v="2"/>
    <n v="18680.417382756881"/>
    <x v="0"/>
    <x v="0"/>
  </r>
  <r>
    <s v="C08938"/>
    <s v="Amber Perez"/>
    <s v="Delhi"/>
    <x v="1"/>
    <x v="2"/>
    <n v="646861"/>
    <n v="0.1"/>
    <n v="84"/>
    <d v="2021-03-08T00:00:00"/>
    <n v="663"/>
    <n v="2"/>
    <n v="4"/>
    <n v="10738.658500815445"/>
    <x v="2"/>
    <x v="0"/>
  </r>
  <r>
    <s v="C08939"/>
    <s v="Timothy Burns"/>
    <s v="Delhi"/>
    <x v="1"/>
    <x v="1"/>
    <n v="1263089"/>
    <n v="0.08"/>
    <n v="36"/>
    <d v="2022-09-17T00:00:00"/>
    <n v="703"/>
    <n v="5"/>
    <n v="1"/>
    <n v="39580.618514313232"/>
    <x v="1"/>
    <x v="0"/>
  </r>
  <r>
    <s v="C08940"/>
    <s v="Rebecca Mann"/>
    <s v="Hyderabad"/>
    <x v="0"/>
    <x v="0"/>
    <n v="278774"/>
    <n v="0.09"/>
    <n v="36"/>
    <d v="2022-05-20T00:00:00"/>
    <n v="802"/>
    <n v="14"/>
    <n v="1"/>
    <n v="8864.9386725423046"/>
    <x v="1"/>
    <x v="0"/>
  </r>
  <r>
    <s v="C08941"/>
    <s v="Michael Hayes"/>
    <s v="Hyderabad"/>
    <x v="0"/>
    <x v="1"/>
    <n v="745027"/>
    <n v="0.1"/>
    <n v="60"/>
    <d v="2020-11-09T00:00:00"/>
    <n v="657"/>
    <n v="21"/>
    <n v="2"/>
    <n v="15829.621980102069"/>
    <x v="2"/>
    <x v="0"/>
  </r>
  <r>
    <s v="C08942"/>
    <s v="Taylor Dickson"/>
    <s v="Delhi"/>
    <x v="1"/>
    <x v="0"/>
    <n v="740596"/>
    <n v="0.1"/>
    <n v="120"/>
    <d v="2022-01-16T00:00:00"/>
    <n v="519"/>
    <n v="97"/>
    <n v="5"/>
    <n v="9787.0307131685167"/>
    <x v="0"/>
    <x v="0"/>
  </r>
  <r>
    <s v="C08943"/>
    <s v="Kayla Dudley"/>
    <s v="Kolkata"/>
    <x v="3"/>
    <x v="0"/>
    <n v="1030937"/>
    <n v="0.08"/>
    <n v="36"/>
    <d v="2022-12-02T00:00:00"/>
    <n v="514"/>
    <n v="10"/>
    <n v="1"/>
    <n v="32305.818599711136"/>
    <x v="0"/>
    <x v="0"/>
  </r>
  <r>
    <s v="C08944"/>
    <s v="Kristen Evans"/>
    <s v="Bangalore"/>
    <x v="0"/>
    <x v="1"/>
    <n v="1702889"/>
    <n v="0.08"/>
    <n v="60"/>
    <d v="2023-11-04T00:00:00"/>
    <n v="793"/>
    <n v="3"/>
    <n v="2"/>
    <n v="34528.448793402487"/>
    <x v="1"/>
    <x v="0"/>
  </r>
  <r>
    <s v="C08945"/>
    <s v="William Cantu"/>
    <s v="Bangalore"/>
    <x v="0"/>
    <x v="2"/>
    <n v="601357"/>
    <n v="0.08"/>
    <n v="120"/>
    <d v="2022-05-12T00:00:00"/>
    <n v="599"/>
    <n v="3"/>
    <n v="1"/>
    <n v="7296.1198158754378"/>
    <x v="0"/>
    <x v="0"/>
  </r>
  <r>
    <s v="C08946"/>
    <s v="Jonathan Mendoza"/>
    <s v="Hyderabad"/>
    <x v="0"/>
    <x v="2"/>
    <n v="819017"/>
    <n v="0.09"/>
    <n v="60"/>
    <d v="2023-10-22T00:00:00"/>
    <n v="568"/>
    <n v="23"/>
    <n v="4"/>
    <n v="17001.445822422782"/>
    <x v="0"/>
    <x v="0"/>
  </r>
  <r>
    <s v="C08947"/>
    <s v="Karla Thompson"/>
    <s v="Chennai"/>
    <x v="0"/>
    <x v="1"/>
    <n v="594150"/>
    <n v="0.08"/>
    <n v="36"/>
    <d v="2024-04-28T00:00:00"/>
    <n v="329"/>
    <n v="32"/>
    <n v="0"/>
    <n v="18618.501538909142"/>
    <x v="0"/>
    <x v="0"/>
  </r>
  <r>
    <s v="C08948"/>
    <s v="Kyle Nichols"/>
    <s v="Bangalore"/>
    <x v="0"/>
    <x v="2"/>
    <n v="1458338"/>
    <n v="0.09"/>
    <n v="36"/>
    <d v="2024-03-06T00:00:00"/>
    <n v="633"/>
    <n v="5"/>
    <n v="2"/>
    <n v="46374.758527832579"/>
    <x v="2"/>
    <x v="0"/>
  </r>
  <r>
    <s v="C08949"/>
    <s v="Tiffany Jones"/>
    <s v="Delhi"/>
    <x v="1"/>
    <x v="0"/>
    <n v="1182559"/>
    <n v="0.08"/>
    <n v="120"/>
    <d v="2021-10-23T00:00:00"/>
    <n v="530"/>
    <n v="62"/>
    <n v="5"/>
    <n v="14347.703865327652"/>
    <x v="0"/>
    <x v="0"/>
  </r>
  <r>
    <s v="C08950"/>
    <s v="Matthew Simon"/>
    <s v="Mumbai"/>
    <x v="2"/>
    <x v="0"/>
    <n v="196748"/>
    <n v="0.09"/>
    <n v="84"/>
    <d v="2023-10-16T00:00:00"/>
    <n v="809"/>
    <n v="11"/>
    <n v="4"/>
    <n v="3165.4939695060643"/>
    <x v="1"/>
    <x v="0"/>
  </r>
  <r>
    <s v="C08951"/>
    <s v="Tracy Thornton"/>
    <s v="Kolkata"/>
    <x v="3"/>
    <x v="1"/>
    <n v="1614119"/>
    <n v="0.08"/>
    <n v="60"/>
    <d v="2022-04-19T00:00:00"/>
    <n v="603"/>
    <n v="48"/>
    <n v="0"/>
    <n v="32728.513272420001"/>
    <x v="2"/>
    <x v="0"/>
  </r>
  <r>
    <s v="C08952"/>
    <s v="Lydia Parks"/>
    <s v="Hyderabad"/>
    <x v="0"/>
    <x v="1"/>
    <n v="1952960"/>
    <n v="7.0000000000000007E-2"/>
    <n v="84"/>
    <d v="2021-12-12T00:00:00"/>
    <n v="718"/>
    <n v="12"/>
    <n v="1"/>
    <n v="29475.400298016601"/>
    <x v="1"/>
    <x v="0"/>
  </r>
  <r>
    <s v="C08953"/>
    <s v="Lauren Mclaughlin"/>
    <s v="Delhi"/>
    <x v="1"/>
    <x v="2"/>
    <n v="646587"/>
    <n v="0.1"/>
    <n v="60"/>
    <d v="2021-08-13T00:00:00"/>
    <n v="553"/>
    <n v="30"/>
    <n v="0"/>
    <n v="13738.06289872482"/>
    <x v="0"/>
    <x v="0"/>
  </r>
  <r>
    <s v="C08954"/>
    <s v="Amber Austin"/>
    <s v="Delhi"/>
    <x v="1"/>
    <x v="2"/>
    <n v="775442"/>
    <n v="0.09"/>
    <n v="120"/>
    <d v="2021-11-19T00:00:00"/>
    <n v="495"/>
    <n v="37"/>
    <n v="5"/>
    <n v="9822.971534844095"/>
    <x v="0"/>
    <x v="0"/>
  </r>
  <r>
    <s v="C08955"/>
    <s v="James Ramirez"/>
    <s v="Bangalore"/>
    <x v="0"/>
    <x v="1"/>
    <n v="1990313"/>
    <n v="0.09"/>
    <n v="36"/>
    <d v="2024-06-08T00:00:00"/>
    <n v="661"/>
    <n v="29"/>
    <n v="3"/>
    <n v="63291.421309604528"/>
    <x v="2"/>
    <x v="0"/>
  </r>
  <r>
    <s v="C08956"/>
    <s v="Kelly Fowler"/>
    <s v="Kolkata"/>
    <x v="3"/>
    <x v="1"/>
    <n v="1270818"/>
    <n v="7.0000000000000007E-2"/>
    <n v="120"/>
    <d v="2024-01-15T00:00:00"/>
    <n v="557"/>
    <n v="72"/>
    <n v="1"/>
    <n v="14755.274534365339"/>
    <x v="0"/>
    <x v="0"/>
  </r>
  <r>
    <s v="C08957"/>
    <s v="Linda Flores"/>
    <s v="Delhi"/>
    <x v="1"/>
    <x v="0"/>
    <n v="1453818"/>
    <n v="0.08"/>
    <n v="120"/>
    <d v="2023-11-25T00:00:00"/>
    <n v="724"/>
    <n v="46"/>
    <n v="1"/>
    <n v="17638.824057051632"/>
    <x v="1"/>
    <x v="0"/>
  </r>
  <r>
    <s v="C08958"/>
    <s v="Anna Evans DVM"/>
    <s v="Bangalore"/>
    <x v="0"/>
    <x v="0"/>
    <n v="866867"/>
    <n v="7.0000000000000007E-2"/>
    <n v="84"/>
    <d v="2021-09-26T00:00:00"/>
    <n v="408"/>
    <n v="75"/>
    <n v="0"/>
    <n v="13083.346218120574"/>
    <x v="0"/>
    <x v="0"/>
  </r>
  <r>
    <s v="C08959"/>
    <s v="Kathryn Fleming"/>
    <s v="Bangalore"/>
    <x v="0"/>
    <x v="1"/>
    <n v="1709606"/>
    <n v="0.1"/>
    <n v="84"/>
    <d v="2023-08-21T00:00:00"/>
    <n v="624"/>
    <n v="84"/>
    <n v="0"/>
    <n v="28381.483819468307"/>
    <x v="2"/>
    <x v="1"/>
  </r>
  <r>
    <s v="C08960"/>
    <s v="Robert Snyder"/>
    <s v="Hyderabad"/>
    <x v="0"/>
    <x v="2"/>
    <n v="882528"/>
    <n v="0.1"/>
    <n v="84"/>
    <d v="2023-11-16T00:00:00"/>
    <n v="453"/>
    <n v="47"/>
    <n v="0"/>
    <n v="14651.009736879565"/>
    <x v="0"/>
    <x v="0"/>
  </r>
  <r>
    <s v="C08961"/>
    <s v="Robert Frazier"/>
    <s v="Hyderabad"/>
    <x v="0"/>
    <x v="2"/>
    <n v="1925945"/>
    <n v="0.08"/>
    <n v="60"/>
    <d v="2024-06-07T00:00:00"/>
    <n v="786"/>
    <n v="53"/>
    <n v="5"/>
    <n v="39051.220197798888"/>
    <x v="1"/>
    <x v="0"/>
  </r>
  <r>
    <s v="C08962"/>
    <s v="Richard Ruiz"/>
    <s v="Delhi"/>
    <x v="1"/>
    <x v="2"/>
    <n v="704968"/>
    <n v="0.08"/>
    <n v="84"/>
    <d v="2022-04-09T00:00:00"/>
    <n v="536"/>
    <n v="63"/>
    <n v="0"/>
    <n v="10987.782395021142"/>
    <x v="0"/>
    <x v="0"/>
  </r>
  <r>
    <s v="C08963"/>
    <s v="Reginald Singh"/>
    <s v="Delhi"/>
    <x v="1"/>
    <x v="1"/>
    <n v="712398"/>
    <n v="0.1"/>
    <n v="60"/>
    <d v="2022-04-15T00:00:00"/>
    <n v="354"/>
    <n v="31"/>
    <n v="0"/>
    <n v="15136.352158218098"/>
    <x v="0"/>
    <x v="0"/>
  </r>
  <r>
    <s v="C08964"/>
    <s v="Joann Green"/>
    <s v="Kolkata"/>
    <x v="3"/>
    <x v="1"/>
    <n v="1374562"/>
    <n v="0.09"/>
    <n v="60"/>
    <d v="2023-04-16T00:00:00"/>
    <n v="321"/>
    <n v="16"/>
    <n v="1"/>
    <n v="28533.646276647618"/>
    <x v="0"/>
    <x v="0"/>
  </r>
  <r>
    <s v="C08965"/>
    <s v="David Garcia"/>
    <s v="Bangalore"/>
    <x v="0"/>
    <x v="2"/>
    <n v="554987"/>
    <n v="0.08"/>
    <n v="60"/>
    <d v="2023-01-17T00:00:00"/>
    <n v="367"/>
    <n v="3"/>
    <n v="1"/>
    <n v="11253.135236943843"/>
    <x v="0"/>
    <x v="0"/>
  </r>
  <r>
    <s v="C08966"/>
    <s v="Danielle Wiley"/>
    <s v="Hyderabad"/>
    <x v="0"/>
    <x v="2"/>
    <n v="1542827"/>
    <n v="0.09"/>
    <n v="120"/>
    <d v="2022-04-29T00:00:00"/>
    <n v="588"/>
    <n v="61"/>
    <n v="2"/>
    <n v="19543.880398777615"/>
    <x v="0"/>
    <x v="0"/>
  </r>
  <r>
    <s v="C08967"/>
    <s v="Michael Jones"/>
    <s v="Kolkata"/>
    <x v="3"/>
    <x v="2"/>
    <n v="1364986"/>
    <n v="0.08"/>
    <n v="120"/>
    <d v="2023-07-12T00:00:00"/>
    <n v="702"/>
    <n v="62"/>
    <n v="1"/>
    <n v="16561.046770874123"/>
    <x v="1"/>
    <x v="0"/>
  </r>
  <r>
    <s v="C08968"/>
    <s v="Laurie Nelson"/>
    <s v="Mumbai"/>
    <x v="2"/>
    <x v="1"/>
    <n v="308396"/>
    <n v="0.1"/>
    <n v="36"/>
    <d v="2022-03-02T00:00:00"/>
    <n v="832"/>
    <n v="15"/>
    <n v="2"/>
    <n v="9951.0714618307047"/>
    <x v="1"/>
    <x v="0"/>
  </r>
  <r>
    <s v="C08969"/>
    <s v="Kurt Fletcher"/>
    <s v="Chennai"/>
    <x v="0"/>
    <x v="1"/>
    <n v="1847176"/>
    <n v="0.1"/>
    <n v="84"/>
    <d v="2024-02-17T00:00:00"/>
    <n v="303"/>
    <n v="79"/>
    <n v="1"/>
    <n v="30665.308706047002"/>
    <x v="0"/>
    <x v="0"/>
  </r>
  <r>
    <s v="C08970"/>
    <s v="Anthony Jarvis"/>
    <s v="Kolkata"/>
    <x v="3"/>
    <x v="0"/>
    <n v="526834"/>
    <n v="0.09"/>
    <n v="120"/>
    <d v="2020-07-08T00:00:00"/>
    <n v="586"/>
    <n v="60"/>
    <n v="4"/>
    <n v="6673.7104587938929"/>
    <x v="0"/>
    <x v="0"/>
  </r>
  <r>
    <s v="C08971"/>
    <s v="Carl Graham"/>
    <s v="Delhi"/>
    <x v="1"/>
    <x v="2"/>
    <n v="559244"/>
    <n v="0.09"/>
    <n v="120"/>
    <d v="2022-05-19T00:00:00"/>
    <n v="467"/>
    <n v="102"/>
    <n v="0"/>
    <n v="7084.2666415184522"/>
    <x v="0"/>
    <x v="0"/>
  </r>
  <r>
    <s v="C08972"/>
    <s v="Garrett Griffith"/>
    <s v="Kolkata"/>
    <x v="3"/>
    <x v="2"/>
    <n v="710388"/>
    <n v="0.08"/>
    <n v="120"/>
    <d v="2023-09-21T00:00:00"/>
    <n v="436"/>
    <n v="106"/>
    <n v="3"/>
    <n v="8618.9667098913305"/>
    <x v="0"/>
    <x v="0"/>
  </r>
  <r>
    <s v="C08973"/>
    <s v="James Nichols"/>
    <s v="Hyderabad"/>
    <x v="0"/>
    <x v="1"/>
    <n v="1202228"/>
    <n v="0.08"/>
    <n v="120"/>
    <d v="2020-06-28T00:00:00"/>
    <n v="789"/>
    <n v="7"/>
    <n v="0"/>
    <n v="14586.343110665204"/>
    <x v="1"/>
    <x v="0"/>
  </r>
  <r>
    <s v="C08974"/>
    <s v="Bruce Hess"/>
    <s v="Delhi"/>
    <x v="1"/>
    <x v="2"/>
    <n v="236967"/>
    <n v="7.0000000000000007E-2"/>
    <n v="120"/>
    <d v="2021-03-04T00:00:00"/>
    <n v="696"/>
    <n v="56"/>
    <n v="1"/>
    <n v="2751.3877994999689"/>
    <x v="2"/>
    <x v="0"/>
  </r>
  <r>
    <s v="C08975"/>
    <s v="Gerald Ewing"/>
    <s v="Delhi"/>
    <x v="1"/>
    <x v="1"/>
    <n v="352375"/>
    <n v="0.1"/>
    <n v="120"/>
    <d v="2022-05-20T00:00:00"/>
    <n v="657"/>
    <n v="75"/>
    <n v="2"/>
    <n v="4656.6615908710764"/>
    <x v="2"/>
    <x v="0"/>
  </r>
  <r>
    <s v="C08976"/>
    <s v="Susan Harris"/>
    <s v="Chennai"/>
    <x v="0"/>
    <x v="2"/>
    <n v="656458"/>
    <n v="0.1"/>
    <n v="120"/>
    <d v="2022-04-15T00:00:00"/>
    <n v="482"/>
    <n v="3"/>
    <n v="2"/>
    <n v="8675.1408431927503"/>
    <x v="0"/>
    <x v="0"/>
  </r>
  <r>
    <s v="C08977"/>
    <s v="April Clarke"/>
    <s v="Mumbai"/>
    <x v="2"/>
    <x v="1"/>
    <n v="1970359"/>
    <n v="0.08"/>
    <n v="120"/>
    <d v="2020-09-18T00:00:00"/>
    <n v="696"/>
    <n v="75"/>
    <n v="3"/>
    <n v="23905.891748642673"/>
    <x v="2"/>
    <x v="0"/>
  </r>
  <r>
    <s v="C08978"/>
    <s v="Veronica Bright"/>
    <s v="Bangalore"/>
    <x v="0"/>
    <x v="1"/>
    <n v="1559577"/>
    <n v="0.1"/>
    <n v="60"/>
    <d v="2023-04-26T00:00:00"/>
    <n v="771"/>
    <n v="25"/>
    <n v="1"/>
    <n v="33136.40224966564"/>
    <x v="1"/>
    <x v="0"/>
  </r>
  <r>
    <s v="C08979"/>
    <s v="Amy Le"/>
    <s v="Mumbai"/>
    <x v="2"/>
    <x v="1"/>
    <n v="1307147"/>
    <n v="0.1"/>
    <n v="36"/>
    <d v="2021-01-02T00:00:00"/>
    <n v="710"/>
    <n v="14"/>
    <n v="0"/>
    <n v="42177.956938863084"/>
    <x v="1"/>
    <x v="0"/>
  </r>
  <r>
    <s v="C08980"/>
    <s v="Jennifer Cox"/>
    <s v="Chennai"/>
    <x v="0"/>
    <x v="2"/>
    <n v="1336287"/>
    <n v="0.08"/>
    <n v="60"/>
    <d v="2023-10-02T00:00:00"/>
    <n v="521"/>
    <n v="40"/>
    <n v="5"/>
    <n v="27095.082094481451"/>
    <x v="0"/>
    <x v="0"/>
  </r>
  <r>
    <s v="C08981"/>
    <s v="Andrew Owens"/>
    <s v="Bangalore"/>
    <x v="0"/>
    <x v="0"/>
    <n v="1935715"/>
    <n v="7.0000000000000007E-2"/>
    <n v="120"/>
    <d v="2021-06-10T00:00:00"/>
    <n v="812"/>
    <n v="62"/>
    <n v="1"/>
    <n v="22475.292485067886"/>
    <x v="1"/>
    <x v="0"/>
  </r>
  <r>
    <s v="C08982"/>
    <s v="Amanda Brown"/>
    <s v="Kolkata"/>
    <x v="3"/>
    <x v="0"/>
    <n v="865432"/>
    <n v="0.1"/>
    <n v="60"/>
    <d v="2020-10-27T00:00:00"/>
    <n v="489"/>
    <n v="4"/>
    <n v="0"/>
    <n v="18387.872398562326"/>
    <x v="0"/>
    <x v="0"/>
  </r>
  <r>
    <s v="C08983"/>
    <s v="Crystal Hall"/>
    <s v="Bangalore"/>
    <x v="0"/>
    <x v="2"/>
    <n v="1262078"/>
    <n v="7.0000000000000007E-2"/>
    <n v="120"/>
    <d v="2024-04-06T00:00:00"/>
    <n v="445"/>
    <n v="49"/>
    <n v="5"/>
    <n v="14653.795723528261"/>
    <x v="0"/>
    <x v="0"/>
  </r>
  <r>
    <s v="C08984"/>
    <s v="Corey Carson"/>
    <s v="Bangalore"/>
    <x v="0"/>
    <x v="0"/>
    <n v="1101051"/>
    <n v="0.1"/>
    <n v="60"/>
    <d v="2021-08-18T00:00:00"/>
    <n v="636"/>
    <n v="47"/>
    <n v="5"/>
    <n v="23394.079826386645"/>
    <x v="2"/>
    <x v="0"/>
  </r>
  <r>
    <s v="C08985"/>
    <s v="Julian Carrillo"/>
    <s v="Chennai"/>
    <x v="0"/>
    <x v="1"/>
    <n v="840850"/>
    <n v="0.1"/>
    <n v="60"/>
    <d v="2024-06-20T00:00:00"/>
    <n v="606"/>
    <n v="19"/>
    <n v="3"/>
    <n v="17865.577545469929"/>
    <x v="2"/>
    <x v="0"/>
  </r>
  <r>
    <s v="C08986"/>
    <s v="Amber Sullivan"/>
    <s v="Bangalore"/>
    <x v="0"/>
    <x v="2"/>
    <n v="1789413"/>
    <n v="7.0000000000000007E-2"/>
    <n v="36"/>
    <d v="2020-07-27T00:00:00"/>
    <n v="601"/>
    <n v="28"/>
    <n v="4"/>
    <n v="55251.878533155803"/>
    <x v="2"/>
    <x v="0"/>
  </r>
  <r>
    <s v="C08987"/>
    <s v="Shane Nelson"/>
    <s v="Kolkata"/>
    <x v="3"/>
    <x v="2"/>
    <n v="1057615"/>
    <n v="0.08"/>
    <n v="60"/>
    <d v="2024-02-14T00:00:00"/>
    <n v="708"/>
    <n v="49"/>
    <n v="5"/>
    <n v="21444.618745340635"/>
    <x v="1"/>
    <x v="0"/>
  </r>
  <r>
    <s v="C08988"/>
    <s v="Victoria Allen DVM"/>
    <s v="Chennai"/>
    <x v="0"/>
    <x v="2"/>
    <n v="1893223"/>
    <n v="0.1"/>
    <n v="60"/>
    <d v="2021-04-08T00:00:00"/>
    <n v="341"/>
    <n v="34"/>
    <n v="3"/>
    <n v="40225.393729401454"/>
    <x v="0"/>
    <x v="0"/>
  </r>
  <r>
    <s v="C08989"/>
    <s v="Victor Ramirez"/>
    <s v="Bangalore"/>
    <x v="0"/>
    <x v="1"/>
    <n v="1294345"/>
    <n v="0.1"/>
    <n v="120"/>
    <d v="2023-10-06T00:00:00"/>
    <n v="537"/>
    <n v="82"/>
    <n v="3"/>
    <n v="17104.86455292238"/>
    <x v="0"/>
    <x v="0"/>
  </r>
  <r>
    <s v="C08990"/>
    <s v="Ms. Cheryl Sandoval MD"/>
    <s v="Kolkata"/>
    <x v="3"/>
    <x v="0"/>
    <n v="1127453"/>
    <n v="0.1"/>
    <n v="120"/>
    <d v="2023-05-27T00:00:00"/>
    <n v="536"/>
    <n v="79"/>
    <n v="3"/>
    <n v="14899.374474955282"/>
    <x v="0"/>
    <x v="0"/>
  </r>
  <r>
    <s v="C08991"/>
    <s v="Jason Butler"/>
    <s v="Hyderabad"/>
    <x v="0"/>
    <x v="1"/>
    <n v="1911098"/>
    <n v="0.09"/>
    <n v="60"/>
    <d v="2023-11-24T00:00:00"/>
    <n v="786"/>
    <n v="15"/>
    <n v="3"/>
    <n v="39671.251156374696"/>
    <x v="1"/>
    <x v="0"/>
  </r>
  <r>
    <s v="C08992"/>
    <s v="Deborah Miles"/>
    <s v="Chennai"/>
    <x v="0"/>
    <x v="1"/>
    <n v="1757602"/>
    <n v="0.1"/>
    <n v="84"/>
    <d v="2020-10-17T00:00:00"/>
    <n v="676"/>
    <n v="1"/>
    <n v="2"/>
    <n v="29178.274248022724"/>
    <x v="2"/>
    <x v="0"/>
  </r>
  <r>
    <s v="C08993"/>
    <s v="Jenna Johnston"/>
    <s v="Chennai"/>
    <x v="0"/>
    <x v="0"/>
    <n v="1272078"/>
    <n v="0.09"/>
    <n v="36"/>
    <d v="2022-12-10T00:00:00"/>
    <n v="500"/>
    <n v="32"/>
    <n v="1"/>
    <n v="40451.740322592028"/>
    <x v="0"/>
    <x v="0"/>
  </r>
  <r>
    <s v="C08994"/>
    <s v="Steven Greene"/>
    <s v="Bangalore"/>
    <x v="0"/>
    <x v="0"/>
    <n v="206714"/>
    <n v="7.0000000000000007E-2"/>
    <n v="36"/>
    <d v="2020-10-11T00:00:00"/>
    <n v="770"/>
    <n v="20"/>
    <n v="1"/>
    <n v="6382.7282014284965"/>
    <x v="1"/>
    <x v="0"/>
  </r>
  <r>
    <s v="C08995"/>
    <s v="Erica Hart"/>
    <s v="Bangalore"/>
    <x v="0"/>
    <x v="0"/>
    <n v="374844"/>
    <n v="7.0000000000000007E-2"/>
    <n v="120"/>
    <d v="2020-07-28T00:00:00"/>
    <n v="312"/>
    <n v="63"/>
    <n v="3"/>
    <n v="4352.2566784225919"/>
    <x v="0"/>
    <x v="0"/>
  </r>
  <r>
    <s v="C08996"/>
    <s v="John Rodriguez"/>
    <s v="Kolkata"/>
    <x v="3"/>
    <x v="0"/>
    <n v="1477157"/>
    <n v="0.1"/>
    <n v="36"/>
    <d v="2021-05-17T00:00:00"/>
    <n v="828"/>
    <n v="11"/>
    <n v="2"/>
    <n v="47663.701433687398"/>
    <x v="1"/>
    <x v="0"/>
  </r>
  <r>
    <s v="C08997"/>
    <s v="Larry Melton"/>
    <s v="Hyderabad"/>
    <x v="0"/>
    <x v="0"/>
    <n v="243913"/>
    <n v="0.1"/>
    <n v="120"/>
    <d v="2023-06-19T00:00:00"/>
    <n v="567"/>
    <n v="5"/>
    <n v="1"/>
    <n v="3223.3282685041131"/>
    <x v="0"/>
    <x v="0"/>
  </r>
  <r>
    <s v="C08998"/>
    <s v="David Sharp"/>
    <s v="Bangalore"/>
    <x v="0"/>
    <x v="0"/>
    <n v="107686"/>
    <n v="0.08"/>
    <n v="36"/>
    <d v="2024-05-06T00:00:00"/>
    <n v="448"/>
    <n v="10"/>
    <n v="1"/>
    <n v="3374.4878510796425"/>
    <x v="0"/>
    <x v="0"/>
  </r>
  <r>
    <s v="C08999"/>
    <s v="Angela Mckay"/>
    <s v="Kolkata"/>
    <x v="3"/>
    <x v="2"/>
    <n v="716946"/>
    <n v="0.1"/>
    <n v="120"/>
    <d v="2020-07-17T00:00:00"/>
    <n v="385"/>
    <n v="89"/>
    <n v="3"/>
    <n v="9474.49422044315"/>
    <x v="0"/>
    <x v="0"/>
  </r>
  <r>
    <s v="C09000"/>
    <s v="Tamara Everett"/>
    <s v="Mumbai"/>
    <x v="2"/>
    <x v="1"/>
    <n v="1091897"/>
    <n v="0.09"/>
    <n v="120"/>
    <d v="2023-02-10T00:00:00"/>
    <n v="707"/>
    <n v="52"/>
    <n v="1"/>
    <n v="13831.689733057616"/>
    <x v="1"/>
    <x v="0"/>
  </r>
  <r>
    <s v="C09001"/>
    <s v="Sharon Fisher"/>
    <s v="Hyderabad"/>
    <x v="0"/>
    <x v="2"/>
    <n v="1144107"/>
    <n v="7.0000000000000007E-2"/>
    <n v="84"/>
    <d v="2020-10-30T00:00:00"/>
    <n v="523"/>
    <n v="69"/>
    <n v="4"/>
    <n v="17267.640816382762"/>
    <x v="0"/>
    <x v="0"/>
  </r>
  <r>
    <s v="C09002"/>
    <s v="Scott Shaw"/>
    <s v="Delhi"/>
    <x v="1"/>
    <x v="1"/>
    <n v="1681543"/>
    <n v="0.08"/>
    <n v="60"/>
    <d v="2024-04-23T00:00:00"/>
    <n v="834"/>
    <n v="16"/>
    <n v="0"/>
    <n v="34095.628880922006"/>
    <x v="1"/>
    <x v="0"/>
  </r>
  <r>
    <s v="C09003"/>
    <s v="Jillian Phillips"/>
    <s v="Bangalore"/>
    <x v="0"/>
    <x v="0"/>
    <n v="1592886"/>
    <n v="7.0000000000000007E-2"/>
    <n v="60"/>
    <d v="2021-04-28T00:00:00"/>
    <n v="704"/>
    <n v="56"/>
    <n v="4"/>
    <n v="31541.05193814321"/>
    <x v="1"/>
    <x v="0"/>
  </r>
  <r>
    <s v="C09004"/>
    <s v="Gabriella Gibbs DVM"/>
    <s v="Chennai"/>
    <x v="0"/>
    <x v="2"/>
    <n v="949810"/>
    <n v="0.09"/>
    <n v="84"/>
    <d v="2021-12-02T00:00:00"/>
    <n v="758"/>
    <n v="56"/>
    <n v="2"/>
    <n v="15281.567422167214"/>
    <x v="1"/>
    <x v="0"/>
  </r>
  <r>
    <s v="C09005"/>
    <s v="Mark Flowers"/>
    <s v="Delhi"/>
    <x v="1"/>
    <x v="2"/>
    <n v="539742"/>
    <n v="0.09"/>
    <n v="84"/>
    <d v="2024-01-06T00:00:00"/>
    <n v="356"/>
    <n v="58"/>
    <n v="0"/>
    <n v="8683.9512782297261"/>
    <x v="0"/>
    <x v="0"/>
  </r>
  <r>
    <s v="C09006"/>
    <s v="Rebecca Lester"/>
    <s v="Kolkata"/>
    <x v="3"/>
    <x v="2"/>
    <n v="729073"/>
    <n v="0.1"/>
    <n v="60"/>
    <d v="2023-06-14T00:00:00"/>
    <n v="349"/>
    <n v="48"/>
    <n v="4"/>
    <n v="15490.646628778495"/>
    <x v="0"/>
    <x v="0"/>
  </r>
  <r>
    <s v="C09007"/>
    <s v="Amy Clark"/>
    <s v="Delhi"/>
    <x v="1"/>
    <x v="2"/>
    <n v="661781"/>
    <n v="0.1"/>
    <n v="84"/>
    <d v="2020-12-03T00:00:00"/>
    <n v="445"/>
    <n v="75"/>
    <n v="3"/>
    <n v="10986.348166496582"/>
    <x v="0"/>
    <x v="0"/>
  </r>
  <r>
    <s v="C09008"/>
    <s v="Cameron Smith"/>
    <s v="Hyderabad"/>
    <x v="0"/>
    <x v="0"/>
    <n v="1345869"/>
    <n v="0.09"/>
    <n v="120"/>
    <d v="2023-12-17T00:00:00"/>
    <n v="413"/>
    <n v="64"/>
    <n v="4"/>
    <n v="17048.899694147454"/>
    <x v="0"/>
    <x v="0"/>
  </r>
  <r>
    <s v="C09009"/>
    <s v="Mr. Gregory Fox"/>
    <s v="Chennai"/>
    <x v="0"/>
    <x v="0"/>
    <n v="1000548"/>
    <n v="0.1"/>
    <n v="36"/>
    <d v="2023-07-13T00:00:00"/>
    <n v="801"/>
    <n v="14"/>
    <n v="5"/>
    <n v="32284.869612419705"/>
    <x v="1"/>
    <x v="0"/>
  </r>
  <r>
    <s v="C09010"/>
    <s v="Dr. Latoya Kirk DDS"/>
    <s v="Chennai"/>
    <x v="0"/>
    <x v="0"/>
    <n v="196508"/>
    <n v="7.0000000000000007E-2"/>
    <n v="36"/>
    <d v="2023-12-10T00:00:00"/>
    <n v="758"/>
    <n v="36"/>
    <n v="0"/>
    <n v="6067.5965508205099"/>
    <x v="1"/>
    <x v="1"/>
  </r>
  <r>
    <s v="C09011"/>
    <s v="Gary Butler"/>
    <s v="Hyderabad"/>
    <x v="0"/>
    <x v="2"/>
    <n v="942474"/>
    <n v="0.1"/>
    <n v="36"/>
    <d v="2023-05-15T00:00:00"/>
    <n v="353"/>
    <n v="11"/>
    <n v="1"/>
    <n v="30410.98498332479"/>
    <x v="0"/>
    <x v="0"/>
  </r>
  <r>
    <s v="C09012"/>
    <s v="Theresa Smith"/>
    <s v="Chennai"/>
    <x v="0"/>
    <x v="1"/>
    <n v="1459693"/>
    <n v="0.08"/>
    <n v="120"/>
    <d v="2020-09-05T00:00:00"/>
    <n v="615"/>
    <n v="98"/>
    <n v="1"/>
    <n v="17710.104018735401"/>
    <x v="2"/>
    <x v="0"/>
  </r>
  <r>
    <s v="C09013"/>
    <s v="Tara Aguirre"/>
    <s v="Delhi"/>
    <x v="1"/>
    <x v="0"/>
    <n v="449706"/>
    <n v="0.08"/>
    <n v="60"/>
    <d v="2022-01-11T00:00:00"/>
    <n v="651"/>
    <n v="20"/>
    <n v="1"/>
    <n v="9118.4161698653625"/>
    <x v="2"/>
    <x v="0"/>
  </r>
  <r>
    <s v="C09014"/>
    <s v="Richard Krueger"/>
    <s v="Delhi"/>
    <x v="1"/>
    <x v="1"/>
    <n v="1363369"/>
    <n v="0.09"/>
    <n v="36"/>
    <d v="2022-10-04T00:00:00"/>
    <n v="469"/>
    <n v="16"/>
    <n v="2"/>
    <n v="43354.769716850671"/>
    <x v="0"/>
    <x v="0"/>
  </r>
  <r>
    <s v="C09015"/>
    <s v="Stephanie Campos"/>
    <s v="Kolkata"/>
    <x v="3"/>
    <x v="0"/>
    <n v="941839"/>
    <n v="0.08"/>
    <n v="36"/>
    <d v="2022-09-10T00:00:00"/>
    <n v="451"/>
    <n v="1"/>
    <n v="1"/>
    <n v="29513.811109828574"/>
    <x v="0"/>
    <x v="0"/>
  </r>
  <r>
    <s v="C09016"/>
    <s v="Mary Olson"/>
    <s v="Mumbai"/>
    <x v="2"/>
    <x v="2"/>
    <n v="1805075"/>
    <n v="7.0000000000000007E-2"/>
    <n v="84"/>
    <d v="2022-11-28T00:00:00"/>
    <n v="408"/>
    <n v="10"/>
    <n v="1"/>
    <n v="27243.41931885052"/>
    <x v="0"/>
    <x v="0"/>
  </r>
  <r>
    <s v="C09017"/>
    <s v="Kimberly Adams"/>
    <s v="Bangalore"/>
    <x v="0"/>
    <x v="2"/>
    <n v="798979"/>
    <n v="0.09"/>
    <n v="84"/>
    <d v="2023-10-01T00:00:00"/>
    <n v="463"/>
    <n v="42"/>
    <n v="5"/>
    <n v="12854.83565912734"/>
    <x v="0"/>
    <x v="0"/>
  </r>
  <r>
    <s v="C09018"/>
    <s v="Ralph Moore"/>
    <s v="Mumbai"/>
    <x v="2"/>
    <x v="1"/>
    <n v="1032488"/>
    <n v="0.1"/>
    <n v="84"/>
    <d v="2022-02-06T00:00:00"/>
    <n v="725"/>
    <n v="78"/>
    <n v="4"/>
    <n v="17140.523293551378"/>
    <x v="1"/>
    <x v="0"/>
  </r>
  <r>
    <s v="C09019"/>
    <s v="Donald King"/>
    <s v="Delhi"/>
    <x v="1"/>
    <x v="2"/>
    <n v="735831"/>
    <n v="0.09"/>
    <n v="36"/>
    <d v="2022-06-04T00:00:00"/>
    <n v="480"/>
    <n v="26"/>
    <n v="1"/>
    <n v="23399.229082896814"/>
    <x v="0"/>
    <x v="0"/>
  </r>
  <r>
    <s v="C09020"/>
    <s v="Brittany Marks"/>
    <s v="Bangalore"/>
    <x v="0"/>
    <x v="0"/>
    <n v="1796422"/>
    <n v="0.1"/>
    <n v="84"/>
    <d v="2020-08-25T00:00:00"/>
    <n v="802"/>
    <n v="19"/>
    <n v="0"/>
    <n v="29822.732211946437"/>
    <x v="1"/>
    <x v="0"/>
  </r>
  <r>
    <s v="C09021"/>
    <s v="Christopher Hayes"/>
    <s v="Kolkata"/>
    <x v="3"/>
    <x v="0"/>
    <n v="1623146"/>
    <n v="0.08"/>
    <n v="36"/>
    <d v="2020-07-29T00:00:00"/>
    <n v="593"/>
    <n v="12"/>
    <n v="0"/>
    <n v="50863.49625325964"/>
    <x v="0"/>
    <x v="0"/>
  </r>
  <r>
    <s v="C09022"/>
    <s v="Michael Dunn"/>
    <s v="Hyderabad"/>
    <x v="0"/>
    <x v="1"/>
    <n v="727886"/>
    <n v="0.08"/>
    <n v="60"/>
    <d v="2021-08-21T00:00:00"/>
    <n v="822"/>
    <n v="32"/>
    <n v="2"/>
    <n v="14758.903533016281"/>
    <x v="1"/>
    <x v="0"/>
  </r>
  <r>
    <s v="C09023"/>
    <s v="Cynthia Haynes"/>
    <s v="Bangalore"/>
    <x v="0"/>
    <x v="0"/>
    <n v="1404235"/>
    <n v="0.09"/>
    <n v="120"/>
    <d v="2022-01-23T00:00:00"/>
    <n v="340"/>
    <n v="76"/>
    <n v="5"/>
    <n v="17788.255515218156"/>
    <x v="0"/>
    <x v="0"/>
  </r>
  <r>
    <s v="C09024"/>
    <s v="Dr. Brandon Wong"/>
    <s v="Bangalore"/>
    <x v="0"/>
    <x v="1"/>
    <n v="969357"/>
    <n v="7.0000000000000007E-2"/>
    <n v="60"/>
    <d v="2024-03-21T00:00:00"/>
    <n v="528"/>
    <n v="50"/>
    <n v="3"/>
    <n v="19194.430413477607"/>
    <x v="0"/>
    <x v="0"/>
  </r>
  <r>
    <s v="C09025"/>
    <s v="Cory Smith"/>
    <s v="Chennai"/>
    <x v="0"/>
    <x v="1"/>
    <n v="640758"/>
    <n v="0.09"/>
    <n v="36"/>
    <d v="2024-01-26T00:00:00"/>
    <n v="806"/>
    <n v="6"/>
    <n v="5"/>
    <n v="20375.933099718273"/>
    <x v="1"/>
    <x v="0"/>
  </r>
  <r>
    <s v="C09026"/>
    <s v="Madison Turner"/>
    <s v="Chennai"/>
    <x v="0"/>
    <x v="1"/>
    <n v="1483232"/>
    <n v="0.1"/>
    <n v="84"/>
    <d v="2022-11-08T00:00:00"/>
    <n v="734"/>
    <n v="69"/>
    <n v="4"/>
    <n v="24623.407386566039"/>
    <x v="1"/>
    <x v="0"/>
  </r>
  <r>
    <s v="C09027"/>
    <s v="Diane Ellis"/>
    <s v="Chennai"/>
    <x v="0"/>
    <x v="2"/>
    <n v="1589437"/>
    <n v="0.1"/>
    <n v="84"/>
    <d v="2023-10-20T00:00:00"/>
    <n v="326"/>
    <n v="24"/>
    <n v="4"/>
    <n v="26386.536136141454"/>
    <x v="0"/>
    <x v="0"/>
  </r>
  <r>
    <s v="C09028"/>
    <s v="Jonathan Diaz"/>
    <s v="Chennai"/>
    <x v="0"/>
    <x v="1"/>
    <n v="1451517"/>
    <n v="0.1"/>
    <n v="120"/>
    <d v="2023-01-07T00:00:00"/>
    <n v="338"/>
    <n v="43"/>
    <n v="1"/>
    <n v="19181.904114640402"/>
    <x v="0"/>
    <x v="0"/>
  </r>
  <r>
    <s v="C09029"/>
    <s v="Kyle King"/>
    <s v="Kolkata"/>
    <x v="3"/>
    <x v="0"/>
    <n v="1658386"/>
    <n v="0.1"/>
    <n v="84"/>
    <d v="2022-01-07T00:00:00"/>
    <n v="377"/>
    <n v="64"/>
    <n v="5"/>
    <n v="27531.171173611212"/>
    <x v="0"/>
    <x v="0"/>
  </r>
  <r>
    <s v="C09030"/>
    <s v="Angela Jackson"/>
    <s v="Bangalore"/>
    <x v="0"/>
    <x v="2"/>
    <n v="545156"/>
    <n v="0.09"/>
    <n v="60"/>
    <d v="2021-10-13T00:00:00"/>
    <n v="762"/>
    <n v="41"/>
    <n v="0"/>
    <n v="11316.541901778246"/>
    <x v="1"/>
    <x v="0"/>
  </r>
  <r>
    <s v="C09031"/>
    <s v="Brittney Walsh"/>
    <s v="Delhi"/>
    <x v="1"/>
    <x v="0"/>
    <n v="1660172"/>
    <n v="0.1"/>
    <n v="120"/>
    <d v="2021-04-21T00:00:00"/>
    <n v="507"/>
    <n v="29"/>
    <n v="4"/>
    <n v="21939.295315046802"/>
    <x v="0"/>
    <x v="0"/>
  </r>
  <r>
    <s v="C09032"/>
    <s v="Oscar Vaughn"/>
    <s v="Chennai"/>
    <x v="0"/>
    <x v="1"/>
    <n v="630132"/>
    <n v="7.0000000000000007E-2"/>
    <n v="84"/>
    <d v="2021-11-30T00:00:00"/>
    <n v="498"/>
    <n v="21"/>
    <n v="5"/>
    <n v="9510.3806225369663"/>
    <x v="0"/>
    <x v="0"/>
  </r>
  <r>
    <s v="C09033"/>
    <s v="Alexis Knight"/>
    <s v="Kolkata"/>
    <x v="3"/>
    <x v="2"/>
    <n v="1628470"/>
    <n v="0.09"/>
    <n v="84"/>
    <d v="2023-05-14T00:00:00"/>
    <n v="426"/>
    <n v="1"/>
    <n v="2"/>
    <n v="26200.581274124976"/>
    <x v="0"/>
    <x v="0"/>
  </r>
  <r>
    <s v="C09034"/>
    <s v="Amanda Lopez"/>
    <s v="Delhi"/>
    <x v="1"/>
    <x v="1"/>
    <n v="1807207"/>
    <n v="0.08"/>
    <n v="36"/>
    <d v="2023-11-27T00:00:00"/>
    <n v="334"/>
    <n v="35"/>
    <n v="3"/>
    <n v="56631.299016456062"/>
    <x v="0"/>
    <x v="0"/>
  </r>
  <r>
    <s v="C09035"/>
    <s v="Michael Bishop III"/>
    <s v="Mumbai"/>
    <x v="2"/>
    <x v="0"/>
    <n v="886739"/>
    <n v="0.08"/>
    <n v="60"/>
    <d v="2023-12-29T00:00:00"/>
    <n v="528"/>
    <n v="16"/>
    <n v="4"/>
    <n v="17979.869594913656"/>
    <x v="0"/>
    <x v="0"/>
  </r>
  <r>
    <s v="C09036"/>
    <s v="Jason Phillips"/>
    <s v="Hyderabad"/>
    <x v="0"/>
    <x v="0"/>
    <n v="240439"/>
    <n v="0.08"/>
    <n v="84"/>
    <d v="2023-12-14T00:00:00"/>
    <n v="471"/>
    <n v="11"/>
    <n v="0"/>
    <n v="3747.5338047634618"/>
    <x v="0"/>
    <x v="0"/>
  </r>
  <r>
    <s v="C09037"/>
    <s v="Brian Dixon"/>
    <s v="Mumbai"/>
    <x v="2"/>
    <x v="2"/>
    <n v="1452163"/>
    <n v="0.09"/>
    <n v="120"/>
    <d v="2021-09-03T00:00:00"/>
    <n v="779"/>
    <n v="40"/>
    <n v="3"/>
    <n v="18395.387163648353"/>
    <x v="1"/>
    <x v="0"/>
  </r>
  <r>
    <s v="C09038"/>
    <s v="Robin Reyes"/>
    <s v="Delhi"/>
    <x v="1"/>
    <x v="1"/>
    <n v="1571716"/>
    <n v="0.09"/>
    <n v="36"/>
    <d v="2022-03-05T00:00:00"/>
    <n v="556"/>
    <n v="6"/>
    <n v="2"/>
    <n v="49980.148617351333"/>
    <x v="0"/>
    <x v="0"/>
  </r>
  <r>
    <s v="C09039"/>
    <s v="Michael Green"/>
    <s v="Hyderabad"/>
    <x v="0"/>
    <x v="1"/>
    <n v="1057133"/>
    <n v="0.08"/>
    <n v="36"/>
    <d v="2020-10-04T00:00:00"/>
    <n v="481"/>
    <n v="17"/>
    <n v="1"/>
    <n v="33126.706029338777"/>
    <x v="0"/>
    <x v="0"/>
  </r>
  <r>
    <s v="C09040"/>
    <s v="Thomas Watts"/>
    <s v="Delhi"/>
    <x v="1"/>
    <x v="1"/>
    <n v="1629427"/>
    <n v="0.1"/>
    <n v="60"/>
    <d v="2023-05-11T00:00:00"/>
    <n v="558"/>
    <n v="30"/>
    <n v="5"/>
    <n v="34620.508322747737"/>
    <x v="0"/>
    <x v="0"/>
  </r>
  <r>
    <s v="C09041"/>
    <s v="Travis Oliver"/>
    <s v="Kolkata"/>
    <x v="3"/>
    <x v="2"/>
    <n v="339383"/>
    <n v="0.1"/>
    <n v="84"/>
    <d v="2023-06-28T00:00:00"/>
    <n v="349"/>
    <n v="29"/>
    <n v="2"/>
    <n v="5634.1596385966204"/>
    <x v="0"/>
    <x v="0"/>
  </r>
  <r>
    <s v="C09042"/>
    <s v="Jeff Ferguson"/>
    <s v="Kolkata"/>
    <x v="3"/>
    <x v="0"/>
    <n v="528444"/>
    <n v="7.0000000000000007E-2"/>
    <n v="36"/>
    <d v="2021-08-10T00:00:00"/>
    <n v="640"/>
    <n v="24"/>
    <n v="4"/>
    <n v="16316.816575924609"/>
    <x v="2"/>
    <x v="0"/>
  </r>
  <r>
    <s v="C09043"/>
    <s v="Chelsea Murray"/>
    <s v="Mumbai"/>
    <x v="2"/>
    <x v="1"/>
    <n v="1894831"/>
    <n v="0.1"/>
    <n v="60"/>
    <d v="2023-11-12T00:00:00"/>
    <n v="801"/>
    <n v="13"/>
    <n v="2"/>
    <n v="40259.55897729718"/>
    <x v="1"/>
    <x v="0"/>
  </r>
  <r>
    <s v="C09044"/>
    <s v="Debbie Johnson"/>
    <s v="Chennai"/>
    <x v="0"/>
    <x v="2"/>
    <n v="1284810"/>
    <n v="0.1"/>
    <n v="84"/>
    <d v="2023-02-20T00:00:00"/>
    <n v="569"/>
    <n v="14"/>
    <n v="1"/>
    <n v="21329.367249583283"/>
    <x v="0"/>
    <x v="0"/>
  </r>
  <r>
    <s v="C09045"/>
    <s v="Thomas Johnson"/>
    <s v="Delhi"/>
    <x v="1"/>
    <x v="2"/>
    <n v="506702"/>
    <n v="7.0000000000000007E-2"/>
    <n v="36"/>
    <d v="2023-12-29T00:00:00"/>
    <n v="627"/>
    <n v="3"/>
    <n v="4"/>
    <n v="15645.486735877694"/>
    <x v="2"/>
    <x v="0"/>
  </r>
  <r>
    <s v="C09046"/>
    <s v="Jon Harvey"/>
    <s v="Kolkata"/>
    <x v="3"/>
    <x v="0"/>
    <n v="376462"/>
    <n v="0.08"/>
    <n v="60"/>
    <d v="2021-03-28T00:00:00"/>
    <n v="345"/>
    <n v="37"/>
    <n v="1"/>
    <n v="7633.2919466047906"/>
    <x v="0"/>
    <x v="0"/>
  </r>
  <r>
    <s v="C09047"/>
    <s v="John Valdez"/>
    <s v="Delhi"/>
    <x v="1"/>
    <x v="1"/>
    <n v="1703763"/>
    <n v="0.08"/>
    <n v="60"/>
    <d v="2021-04-19T00:00:00"/>
    <n v="775"/>
    <n v="1"/>
    <n v="2"/>
    <n v="34546.170362010555"/>
    <x v="1"/>
    <x v="0"/>
  </r>
  <r>
    <s v="C09048"/>
    <s v="Robert Higgins"/>
    <s v="Kolkata"/>
    <x v="3"/>
    <x v="2"/>
    <n v="1752592"/>
    <n v="7.0000000000000007E-2"/>
    <n v="60"/>
    <d v="2023-12-23T00:00:00"/>
    <n v="826"/>
    <n v="26"/>
    <n v="0"/>
    <n v="34703.422152228275"/>
    <x v="1"/>
    <x v="0"/>
  </r>
  <r>
    <s v="C09049"/>
    <s v="Brenda Parker"/>
    <s v="Hyderabad"/>
    <x v="0"/>
    <x v="1"/>
    <n v="1399013"/>
    <n v="0.09"/>
    <n v="60"/>
    <d v="2023-07-22T00:00:00"/>
    <n v="335"/>
    <n v="26"/>
    <n v="1"/>
    <n v="29041.2088202872"/>
    <x v="0"/>
    <x v="0"/>
  </r>
  <r>
    <s v="C09050"/>
    <s v="Sarah Patel"/>
    <s v="Bangalore"/>
    <x v="0"/>
    <x v="2"/>
    <n v="493701"/>
    <n v="0.09"/>
    <n v="84"/>
    <d v="2023-11-26T00:00:00"/>
    <n v="426"/>
    <n v="17"/>
    <n v="4"/>
    <n v="7943.1940260592919"/>
    <x v="0"/>
    <x v="0"/>
  </r>
  <r>
    <s v="C09051"/>
    <s v="Jeremy Mitchell"/>
    <s v="Mumbai"/>
    <x v="2"/>
    <x v="1"/>
    <n v="1389301"/>
    <n v="0.1"/>
    <n v="60"/>
    <d v="2021-10-16T00:00:00"/>
    <n v="849"/>
    <n v="46"/>
    <n v="2"/>
    <n v="29518.540464409729"/>
    <x v="1"/>
    <x v="0"/>
  </r>
  <r>
    <s v="C09052"/>
    <s v="Brittany Johnson"/>
    <s v="Mumbai"/>
    <x v="2"/>
    <x v="0"/>
    <n v="904549"/>
    <n v="0.1"/>
    <n v="60"/>
    <d v="2022-08-11T00:00:00"/>
    <n v="422"/>
    <n v="24"/>
    <n v="0"/>
    <n v="19218.993046533011"/>
    <x v="0"/>
    <x v="0"/>
  </r>
  <r>
    <s v="C09053"/>
    <s v="Jordan Johnson"/>
    <s v="Kolkata"/>
    <x v="3"/>
    <x v="1"/>
    <n v="1091630"/>
    <n v="0.1"/>
    <n v="60"/>
    <d v="2021-09-08T00:00:00"/>
    <n v="603"/>
    <n v="34"/>
    <n v="3"/>
    <n v="23193.911418161788"/>
    <x v="2"/>
    <x v="0"/>
  </r>
  <r>
    <s v="C09054"/>
    <s v="Amy Wise"/>
    <s v="Hyderabad"/>
    <x v="0"/>
    <x v="2"/>
    <n v="1607581"/>
    <n v="0.1"/>
    <n v="36"/>
    <d v="2023-01-14T00:00:00"/>
    <n v="436"/>
    <n v="33"/>
    <n v="0"/>
    <n v="51872.117056256451"/>
    <x v="0"/>
    <x v="0"/>
  </r>
  <r>
    <s v="C09055"/>
    <s v="Jane Buckley"/>
    <s v="Hyderabad"/>
    <x v="0"/>
    <x v="0"/>
    <n v="1860569"/>
    <n v="0.09"/>
    <n v="84"/>
    <d v="2023-10-09T00:00:00"/>
    <n v="461"/>
    <n v="15"/>
    <n v="0"/>
    <n v="29934.840249201665"/>
    <x v="0"/>
    <x v="0"/>
  </r>
  <r>
    <s v="C09056"/>
    <s v="Alexis Armstrong"/>
    <s v="Chennai"/>
    <x v="0"/>
    <x v="0"/>
    <n v="1826298"/>
    <n v="0.09"/>
    <n v="60"/>
    <d v="2021-09-08T00:00:00"/>
    <n v="380"/>
    <n v="25"/>
    <n v="0"/>
    <n v="37910.942633179875"/>
    <x v="0"/>
    <x v="0"/>
  </r>
  <r>
    <s v="C09057"/>
    <s v="Colleen Neal"/>
    <s v="Mumbai"/>
    <x v="2"/>
    <x v="2"/>
    <n v="1797239"/>
    <n v="0.1"/>
    <n v="120"/>
    <d v="2021-11-24T00:00:00"/>
    <n v="645"/>
    <n v="78"/>
    <n v="3"/>
    <n v="23750.645820264046"/>
    <x v="2"/>
    <x v="0"/>
  </r>
  <r>
    <s v="C09058"/>
    <s v="Brian Gilbert"/>
    <s v="Chennai"/>
    <x v="0"/>
    <x v="1"/>
    <n v="662407"/>
    <n v="7.0000000000000007E-2"/>
    <n v="36"/>
    <d v="2024-06-05T00:00:00"/>
    <n v="433"/>
    <n v="9"/>
    <n v="5"/>
    <n v="20453.205103300432"/>
    <x v="0"/>
    <x v="0"/>
  </r>
  <r>
    <s v="C09059"/>
    <s v="Charles Johnson"/>
    <s v="Bangalore"/>
    <x v="0"/>
    <x v="0"/>
    <n v="1865695"/>
    <n v="7.0000000000000007E-2"/>
    <n v="36"/>
    <d v="2022-08-03T00:00:00"/>
    <n v="576"/>
    <n v="10"/>
    <n v="1"/>
    <n v="57607.245236240109"/>
    <x v="0"/>
    <x v="0"/>
  </r>
  <r>
    <s v="C09060"/>
    <s v="Shelley Hansen"/>
    <s v="Bangalore"/>
    <x v="0"/>
    <x v="0"/>
    <n v="1505825"/>
    <n v="0.09"/>
    <n v="60"/>
    <d v="2020-07-19T00:00:00"/>
    <n v="559"/>
    <n v="28"/>
    <n v="4"/>
    <n v="31258.450258724522"/>
    <x v="0"/>
    <x v="0"/>
  </r>
  <r>
    <s v="C09061"/>
    <s v="Anne King"/>
    <s v="Hyderabad"/>
    <x v="0"/>
    <x v="2"/>
    <n v="1544732"/>
    <n v="0.09"/>
    <n v="84"/>
    <d v="2024-01-18T00:00:00"/>
    <n v="663"/>
    <n v="5"/>
    <n v="4"/>
    <n v="24853.314038785866"/>
    <x v="2"/>
    <x v="0"/>
  </r>
  <r>
    <s v="C09062"/>
    <s v="Raymond Brown"/>
    <s v="Mumbai"/>
    <x v="2"/>
    <x v="2"/>
    <n v="647824"/>
    <n v="0.09"/>
    <n v="36"/>
    <d v="2024-02-09T00:00:00"/>
    <n v="696"/>
    <n v="36"/>
    <n v="0"/>
    <n v="20600.630010693414"/>
    <x v="2"/>
    <x v="1"/>
  </r>
  <r>
    <s v="C09063"/>
    <s v="Brandon Cooper"/>
    <s v="Chennai"/>
    <x v="0"/>
    <x v="2"/>
    <n v="603962"/>
    <n v="0.1"/>
    <n v="84"/>
    <d v="2024-03-17T00:00:00"/>
    <n v="611"/>
    <n v="35"/>
    <n v="0"/>
    <n v="10026.484307246068"/>
    <x v="2"/>
    <x v="0"/>
  </r>
  <r>
    <s v="C09064"/>
    <s v="Heidi Cooper"/>
    <s v="Hyderabad"/>
    <x v="0"/>
    <x v="1"/>
    <n v="406313"/>
    <n v="0.1"/>
    <n v="36"/>
    <d v="2023-04-16T00:00:00"/>
    <n v="674"/>
    <n v="19"/>
    <n v="0"/>
    <n v="13110.57763028969"/>
    <x v="2"/>
    <x v="0"/>
  </r>
  <r>
    <s v="C09065"/>
    <s v="Stephanie Gray"/>
    <s v="Mumbai"/>
    <x v="2"/>
    <x v="0"/>
    <n v="1450068"/>
    <n v="0.08"/>
    <n v="36"/>
    <d v="2020-08-15T00:00:00"/>
    <n v="839"/>
    <n v="36"/>
    <n v="0"/>
    <n v="45439.860791926105"/>
    <x v="1"/>
    <x v="1"/>
  </r>
  <r>
    <s v="C09066"/>
    <s v="Jacob Marshall"/>
    <s v="Bangalore"/>
    <x v="0"/>
    <x v="1"/>
    <n v="492851"/>
    <n v="7.0000000000000007E-2"/>
    <n v="120"/>
    <d v="2021-08-16T00:00:00"/>
    <n v="776"/>
    <n v="63"/>
    <n v="1"/>
    <n v="5722.4180091378084"/>
    <x v="1"/>
    <x v="0"/>
  </r>
  <r>
    <s v="C09067"/>
    <s v="Erin Flowers"/>
    <s v="Chennai"/>
    <x v="0"/>
    <x v="0"/>
    <n v="1978811"/>
    <n v="7.0000000000000007E-2"/>
    <n v="84"/>
    <d v="2022-11-02T00:00:00"/>
    <n v="535"/>
    <n v="2"/>
    <n v="1"/>
    <n v="29865.561168236178"/>
    <x v="0"/>
    <x v="0"/>
  </r>
  <r>
    <s v="C09068"/>
    <s v="Alejandro Wilson"/>
    <s v="Bangalore"/>
    <x v="0"/>
    <x v="1"/>
    <n v="533657"/>
    <n v="0.08"/>
    <n v="120"/>
    <d v="2021-07-31T00:00:00"/>
    <n v="776"/>
    <n v="57"/>
    <n v="0"/>
    <n v="6474.7320020896714"/>
    <x v="1"/>
    <x v="0"/>
  </r>
  <r>
    <s v="C09069"/>
    <s v="Daniel Rios"/>
    <s v="Mumbai"/>
    <x v="2"/>
    <x v="1"/>
    <n v="1283550"/>
    <n v="0.1"/>
    <n v="60"/>
    <d v="2022-10-16T00:00:00"/>
    <n v="661"/>
    <n v="14"/>
    <n v="4"/>
    <n v="27271.644239148398"/>
    <x v="2"/>
    <x v="0"/>
  </r>
  <r>
    <s v="C09070"/>
    <s v="Jeffery Moyer"/>
    <s v="Mumbai"/>
    <x v="2"/>
    <x v="1"/>
    <n v="1579081"/>
    <n v="0.08"/>
    <n v="120"/>
    <d v="2022-01-29T00:00:00"/>
    <n v="406"/>
    <n v="100"/>
    <n v="1"/>
    <n v="19158.609902225136"/>
    <x v="0"/>
    <x v="0"/>
  </r>
  <r>
    <s v="C09071"/>
    <s v="Beth Velez"/>
    <s v="Delhi"/>
    <x v="1"/>
    <x v="2"/>
    <n v="562113"/>
    <n v="0.08"/>
    <n v="60"/>
    <d v="2023-07-11T00:00:00"/>
    <n v="666"/>
    <n v="33"/>
    <n v="4"/>
    <n v="11397.624822643078"/>
    <x v="2"/>
    <x v="0"/>
  </r>
  <r>
    <s v="C09072"/>
    <s v="Jamie Henderson"/>
    <s v="Bangalore"/>
    <x v="0"/>
    <x v="2"/>
    <n v="1715874"/>
    <n v="7.0000000000000007E-2"/>
    <n v="84"/>
    <d v="2022-04-22T00:00:00"/>
    <n v="380"/>
    <n v="54"/>
    <n v="1"/>
    <n v="25897.137171759241"/>
    <x v="0"/>
    <x v="0"/>
  </r>
  <r>
    <s v="C09073"/>
    <s v="Dana Alexander"/>
    <s v="Hyderabad"/>
    <x v="0"/>
    <x v="2"/>
    <n v="471888"/>
    <n v="0.08"/>
    <n v="36"/>
    <d v="2022-10-26T00:00:00"/>
    <n v="431"/>
    <n v="7"/>
    <n v="0"/>
    <n v="14787.254824863679"/>
    <x v="0"/>
    <x v="0"/>
  </r>
  <r>
    <s v="C09074"/>
    <s v="Joshua Wilson"/>
    <s v="Kolkata"/>
    <x v="3"/>
    <x v="2"/>
    <n v="731415"/>
    <n v="0.09"/>
    <n v="84"/>
    <d v="2022-01-17T00:00:00"/>
    <n v="826"/>
    <n v="44"/>
    <n v="0"/>
    <n v="11767.793175566096"/>
    <x v="1"/>
    <x v="0"/>
  </r>
  <r>
    <s v="C09075"/>
    <s v="Kellie Becker"/>
    <s v="Delhi"/>
    <x v="1"/>
    <x v="0"/>
    <n v="726342"/>
    <n v="0.1"/>
    <n v="36"/>
    <d v="2024-03-29T00:00:00"/>
    <n v="318"/>
    <n v="4"/>
    <n v="3"/>
    <n v="23437.013280746305"/>
    <x v="0"/>
    <x v="0"/>
  </r>
  <r>
    <s v="C09076"/>
    <s v="Stephen Walker"/>
    <s v="Bangalore"/>
    <x v="0"/>
    <x v="1"/>
    <n v="1945704"/>
    <n v="7.0000000000000007E-2"/>
    <n v="120"/>
    <d v="2021-05-17T00:00:00"/>
    <n v="404"/>
    <n v="31"/>
    <n v="3"/>
    <n v="22591.273244959371"/>
    <x v="0"/>
    <x v="0"/>
  </r>
  <r>
    <s v="C09077"/>
    <s v="Donald Hale"/>
    <s v="Hyderabad"/>
    <x v="0"/>
    <x v="0"/>
    <n v="1317533"/>
    <n v="0.1"/>
    <n v="60"/>
    <d v="2023-11-21T00:00:00"/>
    <n v="315"/>
    <n v="60"/>
    <n v="0"/>
    <n v="27993.682559571425"/>
    <x v="0"/>
    <x v="1"/>
  </r>
  <r>
    <s v="C09078"/>
    <s v="Pamela Berger"/>
    <s v="Bangalore"/>
    <x v="0"/>
    <x v="0"/>
    <n v="1422743"/>
    <n v="0.09"/>
    <n v="36"/>
    <d v="2022-04-09T00:00:00"/>
    <n v="610"/>
    <n v="25"/>
    <n v="0"/>
    <n v="45242.847043801994"/>
    <x v="2"/>
    <x v="0"/>
  </r>
  <r>
    <s v="C09079"/>
    <s v="Justin Thompson"/>
    <s v="Hyderabad"/>
    <x v="0"/>
    <x v="1"/>
    <n v="1914531"/>
    <n v="0.1"/>
    <n v="60"/>
    <d v="2024-03-15T00:00:00"/>
    <n v="358"/>
    <n v="19"/>
    <n v="0"/>
    <n v="40678.125758109163"/>
    <x v="0"/>
    <x v="0"/>
  </r>
  <r>
    <s v="C09080"/>
    <s v="Juan Hamilton"/>
    <s v="Delhi"/>
    <x v="1"/>
    <x v="0"/>
    <n v="473335"/>
    <n v="0.09"/>
    <n v="36"/>
    <d v="2023-08-02T00:00:00"/>
    <n v="590"/>
    <n v="19"/>
    <n v="0"/>
    <n v="15051.926458593025"/>
    <x v="0"/>
    <x v="0"/>
  </r>
  <r>
    <s v="C09081"/>
    <s v="Brandon Howard"/>
    <s v="Chennai"/>
    <x v="0"/>
    <x v="1"/>
    <n v="257957"/>
    <n v="0.1"/>
    <n v="84"/>
    <d v="2021-12-01T00:00:00"/>
    <n v="734"/>
    <n v="81"/>
    <n v="1"/>
    <n v="4282.391628023408"/>
    <x v="1"/>
    <x v="0"/>
  </r>
  <r>
    <s v="C09082"/>
    <s v="Jean Obrien"/>
    <s v="Kolkata"/>
    <x v="3"/>
    <x v="2"/>
    <n v="519398"/>
    <n v="0.1"/>
    <n v="36"/>
    <d v="2022-02-21T00:00:00"/>
    <n v="580"/>
    <n v="21"/>
    <n v="2"/>
    <n v="16759.512494104802"/>
    <x v="0"/>
    <x v="0"/>
  </r>
  <r>
    <s v="C09083"/>
    <s v="John Mitchell"/>
    <s v="Chennai"/>
    <x v="0"/>
    <x v="1"/>
    <n v="427936"/>
    <n v="7.0000000000000007E-2"/>
    <n v="84"/>
    <d v="2022-11-26T00:00:00"/>
    <n v="544"/>
    <n v="10"/>
    <n v="1"/>
    <n v="6458.7011008582003"/>
    <x v="0"/>
    <x v="0"/>
  </r>
  <r>
    <s v="C09084"/>
    <s v="Joanna Myers"/>
    <s v="Bangalore"/>
    <x v="0"/>
    <x v="2"/>
    <n v="1224374"/>
    <n v="0.1"/>
    <n v="120"/>
    <d v="2023-09-27T00:00:00"/>
    <n v="768"/>
    <n v="56"/>
    <n v="2"/>
    <n v="16180.192631887005"/>
    <x v="1"/>
    <x v="0"/>
  </r>
  <r>
    <s v="C09085"/>
    <s v="Raven Brown"/>
    <s v="Hyderabad"/>
    <x v="0"/>
    <x v="2"/>
    <n v="937562"/>
    <n v="0.08"/>
    <n v="120"/>
    <d v="2020-07-24T00:00:00"/>
    <n v="547"/>
    <n v="26"/>
    <n v="1"/>
    <n v="11375.214201899715"/>
    <x v="0"/>
    <x v="0"/>
  </r>
  <r>
    <s v="C09086"/>
    <s v="John Carey MD"/>
    <s v="Chennai"/>
    <x v="0"/>
    <x v="0"/>
    <n v="691877"/>
    <n v="7.0000000000000007E-2"/>
    <n v="120"/>
    <d v="2021-05-24T00:00:00"/>
    <n v="819"/>
    <n v="107"/>
    <n v="2"/>
    <n v="8033.2786276343968"/>
    <x v="1"/>
    <x v="0"/>
  </r>
  <r>
    <s v="C09087"/>
    <s v="Jeffrey Russell"/>
    <s v="Delhi"/>
    <x v="1"/>
    <x v="1"/>
    <n v="1953763"/>
    <n v="7.0000000000000007E-2"/>
    <n v="120"/>
    <d v="2020-09-04T00:00:00"/>
    <n v="334"/>
    <n v="8"/>
    <n v="2"/>
    <n v="22684.845068361661"/>
    <x v="0"/>
    <x v="0"/>
  </r>
  <r>
    <s v="C09088"/>
    <s v="Mary Webb"/>
    <s v="Hyderabad"/>
    <x v="0"/>
    <x v="1"/>
    <n v="1180378"/>
    <n v="0.1"/>
    <n v="36"/>
    <d v="2021-02-09T00:00:00"/>
    <n v="467"/>
    <n v="30"/>
    <n v="5"/>
    <n v="38087.477885487504"/>
    <x v="0"/>
    <x v="0"/>
  </r>
  <r>
    <s v="C09089"/>
    <s v="Miranda Brooks"/>
    <s v="Delhi"/>
    <x v="1"/>
    <x v="0"/>
    <n v="371369"/>
    <n v="0.09"/>
    <n v="120"/>
    <d v="2021-11-12T00:00:00"/>
    <n v="772"/>
    <n v="68"/>
    <n v="1"/>
    <n v="4704.3455421856397"/>
    <x v="1"/>
    <x v="0"/>
  </r>
  <r>
    <s v="C09090"/>
    <s v="Clinton Rodriguez"/>
    <s v="Chennai"/>
    <x v="0"/>
    <x v="2"/>
    <n v="1546656"/>
    <n v="0.1"/>
    <n v="84"/>
    <d v="2022-05-23T00:00:00"/>
    <n v="461"/>
    <n v="42"/>
    <n v="0"/>
    <n v="25676.320882287248"/>
    <x v="0"/>
    <x v="0"/>
  </r>
  <r>
    <s v="C09091"/>
    <s v="Christine Nichols"/>
    <s v="Bangalore"/>
    <x v="0"/>
    <x v="0"/>
    <n v="1639223"/>
    <n v="0.08"/>
    <n v="60"/>
    <d v="2020-10-12T00:00:00"/>
    <n v="444"/>
    <n v="49"/>
    <n v="2"/>
    <n v="33237.531874636341"/>
    <x v="0"/>
    <x v="0"/>
  </r>
  <r>
    <s v="C09092"/>
    <s v="Randy Tran Jr."/>
    <s v="Kolkata"/>
    <x v="3"/>
    <x v="1"/>
    <n v="1409107"/>
    <n v="0.1"/>
    <n v="120"/>
    <d v="2020-11-19T00:00:00"/>
    <n v="612"/>
    <n v="91"/>
    <n v="5"/>
    <n v="18621.452839524853"/>
    <x v="2"/>
    <x v="0"/>
  </r>
  <r>
    <s v="C09093"/>
    <s v="Timothy Wise"/>
    <s v="Hyderabad"/>
    <x v="0"/>
    <x v="0"/>
    <n v="1822651"/>
    <n v="0.1"/>
    <n v="60"/>
    <d v="2020-12-27T00:00:00"/>
    <n v="452"/>
    <n v="15"/>
    <n v="3"/>
    <n v="38725.947290037839"/>
    <x v="0"/>
    <x v="0"/>
  </r>
  <r>
    <s v="C09094"/>
    <s v="Molly Spencer"/>
    <s v="Delhi"/>
    <x v="1"/>
    <x v="2"/>
    <n v="1913901"/>
    <n v="0.08"/>
    <n v="60"/>
    <d v="2022-06-06T00:00:00"/>
    <n v="388"/>
    <n v="15"/>
    <n v="1"/>
    <n v="38807.011304989232"/>
    <x v="0"/>
    <x v="0"/>
  </r>
  <r>
    <s v="C09095"/>
    <s v="Sandra Valdez"/>
    <s v="Delhi"/>
    <x v="1"/>
    <x v="2"/>
    <n v="111148"/>
    <n v="0.1"/>
    <n v="36"/>
    <d v="2022-05-09T00:00:00"/>
    <n v="829"/>
    <n v="25"/>
    <n v="5"/>
    <n v="3586.4333222206487"/>
    <x v="1"/>
    <x v="0"/>
  </r>
  <r>
    <s v="C09096"/>
    <s v="Brandi Garcia"/>
    <s v="Bangalore"/>
    <x v="0"/>
    <x v="0"/>
    <n v="705208"/>
    <n v="0.1"/>
    <n v="36"/>
    <d v="2023-12-25T00:00:00"/>
    <n v="666"/>
    <n v="25"/>
    <n v="4"/>
    <n v="22755.078546591743"/>
    <x v="2"/>
    <x v="0"/>
  </r>
  <r>
    <s v="C09097"/>
    <s v="Karen Estes"/>
    <s v="Delhi"/>
    <x v="1"/>
    <x v="2"/>
    <n v="629093"/>
    <n v="0.09"/>
    <n v="36"/>
    <d v="2020-07-06T00:00:00"/>
    <n v="675"/>
    <n v="26"/>
    <n v="4"/>
    <n v="20004.989218240065"/>
    <x v="2"/>
    <x v="0"/>
  </r>
  <r>
    <s v="C09098"/>
    <s v="Elizabeth Thomas"/>
    <s v="Mumbai"/>
    <x v="2"/>
    <x v="0"/>
    <n v="1198578"/>
    <n v="0.08"/>
    <n v="120"/>
    <d v="2021-07-24T00:00:00"/>
    <n v="385"/>
    <n v="116"/>
    <n v="3"/>
    <n v="14542.058538725498"/>
    <x v="0"/>
    <x v="0"/>
  </r>
  <r>
    <s v="C09099"/>
    <s v="James Carson"/>
    <s v="Kolkata"/>
    <x v="3"/>
    <x v="0"/>
    <n v="298742"/>
    <n v="0.08"/>
    <n v="84"/>
    <d v="2024-03-14T00:00:00"/>
    <n v="527"/>
    <n v="80"/>
    <n v="4"/>
    <n v="4656.2568630823034"/>
    <x v="0"/>
    <x v="0"/>
  </r>
  <r>
    <s v="C09100"/>
    <s v="Anthony Gregory"/>
    <s v="Kolkata"/>
    <x v="3"/>
    <x v="1"/>
    <n v="427456"/>
    <n v="0.09"/>
    <n v="36"/>
    <d v="2020-09-23T00:00:00"/>
    <n v="489"/>
    <n v="20"/>
    <n v="3"/>
    <n v="13592.986523887606"/>
    <x v="0"/>
    <x v="0"/>
  </r>
  <r>
    <s v="C09101"/>
    <s v="John Johnson"/>
    <s v="Delhi"/>
    <x v="1"/>
    <x v="1"/>
    <n v="1357364"/>
    <n v="0.1"/>
    <n v="84"/>
    <d v="2022-07-13T00:00:00"/>
    <n v="786"/>
    <n v="55"/>
    <n v="0"/>
    <n v="22533.849555469962"/>
    <x v="1"/>
    <x v="0"/>
  </r>
  <r>
    <s v="C09102"/>
    <s v="Jennifer Ingram"/>
    <s v="Mumbai"/>
    <x v="2"/>
    <x v="0"/>
    <n v="722981"/>
    <n v="7.0000000000000007E-2"/>
    <n v="84"/>
    <d v="2024-05-19T00:00:00"/>
    <n v="450"/>
    <n v="34"/>
    <n v="0"/>
    <n v="10911.72086620327"/>
    <x v="0"/>
    <x v="0"/>
  </r>
  <r>
    <s v="C09103"/>
    <s v="Ryan Garcia"/>
    <s v="Mumbai"/>
    <x v="2"/>
    <x v="1"/>
    <n v="1553172"/>
    <n v="0.1"/>
    <n v="84"/>
    <d v="2024-02-01T00:00:00"/>
    <n v="684"/>
    <n v="19"/>
    <n v="3"/>
    <n v="25784.494197406439"/>
    <x v="2"/>
    <x v="0"/>
  </r>
  <r>
    <s v="C09104"/>
    <s v="Charles Robinson"/>
    <s v="Chennai"/>
    <x v="0"/>
    <x v="2"/>
    <n v="214933"/>
    <n v="0.09"/>
    <n v="120"/>
    <d v="2021-11-11T00:00:00"/>
    <n v="604"/>
    <n v="31"/>
    <n v="0"/>
    <n v="2722.6804079462372"/>
    <x v="2"/>
    <x v="0"/>
  </r>
  <r>
    <s v="C09105"/>
    <s v="Jeff Griffin III"/>
    <s v="Kolkata"/>
    <x v="3"/>
    <x v="1"/>
    <n v="1019984"/>
    <n v="0.08"/>
    <n v="84"/>
    <d v="2021-01-26T00:00:00"/>
    <n v="774"/>
    <n v="50"/>
    <n v="3"/>
    <n v="15897.68931129249"/>
    <x v="1"/>
    <x v="0"/>
  </r>
  <r>
    <s v="C09106"/>
    <s v="Brandon Robinson"/>
    <s v="Kolkata"/>
    <x v="3"/>
    <x v="1"/>
    <n v="848547"/>
    <n v="0.08"/>
    <n v="36"/>
    <d v="2023-03-11T00:00:00"/>
    <n v="523"/>
    <n v="30"/>
    <n v="4"/>
    <n v="26590.378903200766"/>
    <x v="0"/>
    <x v="0"/>
  </r>
  <r>
    <s v="C09107"/>
    <s v="Brian Gilbert"/>
    <s v="Delhi"/>
    <x v="1"/>
    <x v="2"/>
    <n v="695378"/>
    <n v="0.1"/>
    <n v="120"/>
    <d v="2023-12-28T00:00:00"/>
    <n v="688"/>
    <n v="101"/>
    <n v="5"/>
    <n v="9189.4715111365658"/>
    <x v="2"/>
    <x v="0"/>
  </r>
  <r>
    <s v="C09108"/>
    <s v="Jason Conley"/>
    <s v="Bangalore"/>
    <x v="0"/>
    <x v="1"/>
    <n v="1133823"/>
    <n v="0.1"/>
    <n v="120"/>
    <d v="2024-06-11T00:00:00"/>
    <n v="489"/>
    <n v="39"/>
    <n v="5"/>
    <n v="14983.554494348964"/>
    <x v="0"/>
    <x v="0"/>
  </r>
  <r>
    <s v="C09109"/>
    <s v="Edwin Ramirez"/>
    <s v="Delhi"/>
    <x v="1"/>
    <x v="2"/>
    <n v="454155"/>
    <n v="0.1"/>
    <n v="84"/>
    <d v="2024-04-02T00:00:00"/>
    <n v="373"/>
    <n v="22"/>
    <n v="4"/>
    <n v="7539.5107317303691"/>
    <x v="0"/>
    <x v="0"/>
  </r>
  <r>
    <s v="C09110"/>
    <s v="Robert Taylor"/>
    <s v="Kolkata"/>
    <x v="3"/>
    <x v="2"/>
    <n v="1443085"/>
    <n v="0.1"/>
    <n v="36"/>
    <d v="2021-10-15T00:00:00"/>
    <n v="436"/>
    <n v="32"/>
    <n v="1"/>
    <n v="46564.293831618968"/>
    <x v="0"/>
    <x v="0"/>
  </r>
  <r>
    <s v="C09111"/>
    <s v="Alan Bennett"/>
    <s v="Hyderabad"/>
    <x v="0"/>
    <x v="1"/>
    <n v="434417"/>
    <n v="0.09"/>
    <n v="120"/>
    <d v="2021-07-23T00:00:00"/>
    <n v="759"/>
    <n v="77"/>
    <n v="4"/>
    <n v="5503.0109605262132"/>
    <x v="1"/>
    <x v="0"/>
  </r>
  <r>
    <s v="C09112"/>
    <s v="Thomas Michael"/>
    <s v="Bangalore"/>
    <x v="0"/>
    <x v="2"/>
    <n v="1481439"/>
    <n v="7.0000000000000007E-2"/>
    <n v="84"/>
    <d v="2021-07-15T00:00:00"/>
    <n v="338"/>
    <n v="52"/>
    <n v="5"/>
    <n v="22358.884740134676"/>
    <x v="0"/>
    <x v="0"/>
  </r>
  <r>
    <s v="C09113"/>
    <s v="Latasha Keller"/>
    <s v="Bangalore"/>
    <x v="0"/>
    <x v="1"/>
    <n v="472261"/>
    <n v="0.1"/>
    <n v="84"/>
    <d v="2022-01-18T00:00:00"/>
    <n v="711"/>
    <n v="11"/>
    <n v="5"/>
    <n v="7840.0917697211662"/>
    <x v="1"/>
    <x v="0"/>
  </r>
  <r>
    <s v="C09114"/>
    <s v="Katherine Mitchell"/>
    <s v="Chennai"/>
    <x v="0"/>
    <x v="2"/>
    <n v="177210"/>
    <n v="0.1"/>
    <n v="120"/>
    <d v="2024-02-14T00:00:00"/>
    <n v="492"/>
    <n v="18"/>
    <n v="2"/>
    <n v="2341.843208281698"/>
    <x v="0"/>
    <x v="0"/>
  </r>
  <r>
    <s v="C09115"/>
    <s v="Sarah Howard"/>
    <s v="Bangalore"/>
    <x v="0"/>
    <x v="2"/>
    <n v="1155522"/>
    <n v="0.09"/>
    <n v="36"/>
    <d v="2022-09-14T00:00:00"/>
    <n v="330"/>
    <n v="24"/>
    <n v="1"/>
    <n v="36745.290682679981"/>
    <x v="0"/>
    <x v="0"/>
  </r>
  <r>
    <s v="C09116"/>
    <s v="Susan Larson"/>
    <s v="Mumbai"/>
    <x v="2"/>
    <x v="2"/>
    <n v="255674"/>
    <n v="0.1"/>
    <n v="84"/>
    <d v="2022-07-08T00:00:00"/>
    <n v="701"/>
    <n v="78"/>
    <n v="1"/>
    <n v="4244.491124890028"/>
    <x v="1"/>
    <x v="0"/>
  </r>
  <r>
    <s v="C09117"/>
    <s v="Brad Wagner"/>
    <s v="Kolkata"/>
    <x v="3"/>
    <x v="0"/>
    <n v="1745742"/>
    <n v="0.1"/>
    <n v="84"/>
    <d v="2021-11-29T00:00:00"/>
    <n v="371"/>
    <n v="23"/>
    <n v="0"/>
    <n v="28981.384205463859"/>
    <x v="0"/>
    <x v="0"/>
  </r>
  <r>
    <s v="C09118"/>
    <s v="Mary Wilson"/>
    <s v="Mumbai"/>
    <x v="2"/>
    <x v="2"/>
    <n v="332462"/>
    <n v="0.09"/>
    <n v="60"/>
    <d v="2024-04-17T00:00:00"/>
    <n v="814"/>
    <n v="1"/>
    <n v="5"/>
    <n v="6901.3642952641067"/>
    <x v="1"/>
    <x v="0"/>
  </r>
  <r>
    <s v="C09119"/>
    <s v="Ashley Rice"/>
    <s v="Hyderabad"/>
    <x v="0"/>
    <x v="0"/>
    <n v="983078"/>
    <n v="0.09"/>
    <n v="120"/>
    <d v="2022-12-12T00:00:00"/>
    <n v="795"/>
    <n v="0"/>
    <n v="0"/>
    <n v="12453.216630684776"/>
    <x v="1"/>
    <x v="0"/>
  </r>
  <r>
    <s v="C09120"/>
    <s v="Derrick Washington"/>
    <s v="Hyderabad"/>
    <x v="0"/>
    <x v="0"/>
    <n v="887119"/>
    <n v="0.08"/>
    <n v="36"/>
    <d v="2024-01-24T00:00:00"/>
    <n v="454"/>
    <n v="15"/>
    <n v="1"/>
    <n v="27799.085191779071"/>
    <x v="0"/>
    <x v="0"/>
  </r>
  <r>
    <s v="C09121"/>
    <s v="Shelly Garcia"/>
    <s v="Hyderabad"/>
    <x v="0"/>
    <x v="1"/>
    <n v="1130915"/>
    <n v="7.0000000000000007E-2"/>
    <n v="120"/>
    <d v="2021-04-12T00:00:00"/>
    <n v="680"/>
    <n v="98"/>
    <n v="1"/>
    <n v="13130.882077553024"/>
    <x v="2"/>
    <x v="0"/>
  </r>
  <r>
    <s v="C09122"/>
    <s v="Hailey Meza"/>
    <s v="Kolkata"/>
    <x v="3"/>
    <x v="0"/>
    <n v="251324"/>
    <n v="0.08"/>
    <n v="120"/>
    <d v="2023-04-09T00:00:00"/>
    <n v="638"/>
    <n v="120"/>
    <n v="0"/>
    <n v="3049.2536323765726"/>
    <x v="2"/>
    <x v="1"/>
  </r>
  <r>
    <s v="C09123"/>
    <s v="Anthony Barnes"/>
    <s v="Hyderabad"/>
    <x v="0"/>
    <x v="0"/>
    <n v="388565"/>
    <n v="0.08"/>
    <n v="84"/>
    <d v="2022-02-21T00:00:00"/>
    <n v="601"/>
    <n v="28"/>
    <n v="2"/>
    <n v="6056.2573993732904"/>
    <x v="2"/>
    <x v="0"/>
  </r>
  <r>
    <s v="C09124"/>
    <s v="Wesley Myers"/>
    <s v="Kolkata"/>
    <x v="3"/>
    <x v="1"/>
    <n v="441169"/>
    <n v="7.0000000000000007E-2"/>
    <n v="84"/>
    <d v="2023-01-27T00:00:00"/>
    <n v="668"/>
    <n v="69"/>
    <n v="4"/>
    <n v="6658.4225350625129"/>
    <x v="2"/>
    <x v="0"/>
  </r>
  <r>
    <s v="C09125"/>
    <s v="Jack Becker"/>
    <s v="Hyderabad"/>
    <x v="0"/>
    <x v="1"/>
    <n v="1584571"/>
    <n v="0.09"/>
    <n v="84"/>
    <d v="2021-09-24T00:00:00"/>
    <n v="441"/>
    <n v="37"/>
    <n v="0"/>
    <n v="25494.286827587544"/>
    <x v="0"/>
    <x v="0"/>
  </r>
  <r>
    <s v="C09126"/>
    <s v="Joseph Alvarez"/>
    <s v="Mumbai"/>
    <x v="2"/>
    <x v="1"/>
    <n v="219899"/>
    <n v="0.09"/>
    <n v="84"/>
    <d v="2022-12-20T00:00:00"/>
    <n v="389"/>
    <n v="2"/>
    <n v="5"/>
    <n v="3537.972220304217"/>
    <x v="0"/>
    <x v="0"/>
  </r>
  <r>
    <s v="C09127"/>
    <s v="Brian Cain"/>
    <s v="Hyderabad"/>
    <x v="0"/>
    <x v="0"/>
    <n v="899524"/>
    <n v="0.1"/>
    <n v="36"/>
    <d v="2021-07-31T00:00:00"/>
    <n v="682"/>
    <n v="35"/>
    <n v="4"/>
    <n v="29025.109293349469"/>
    <x v="2"/>
    <x v="0"/>
  </r>
  <r>
    <s v="C09128"/>
    <s v="Theresa Reed"/>
    <s v="Chennai"/>
    <x v="0"/>
    <x v="0"/>
    <n v="762111"/>
    <n v="0.08"/>
    <n v="84"/>
    <d v="2021-10-22T00:00:00"/>
    <n v="516"/>
    <n v="74"/>
    <n v="5"/>
    <n v="11878.425444632887"/>
    <x v="0"/>
    <x v="0"/>
  </r>
  <r>
    <s v="C09129"/>
    <s v="Brandy Martinez"/>
    <s v="Kolkata"/>
    <x v="3"/>
    <x v="0"/>
    <n v="278724"/>
    <n v="0.09"/>
    <n v="60"/>
    <d v="2023-09-20T00:00:00"/>
    <n v="466"/>
    <n v="9"/>
    <n v="2"/>
    <n v="5785.8518021102946"/>
    <x v="0"/>
    <x v="0"/>
  </r>
  <r>
    <s v="C09130"/>
    <s v="Sharon Nguyen"/>
    <s v="Hyderabad"/>
    <x v="0"/>
    <x v="1"/>
    <n v="453496"/>
    <n v="7.0000000000000007E-2"/>
    <n v="36"/>
    <d v="2024-02-15T00:00:00"/>
    <n v="721"/>
    <n v="34"/>
    <n v="5"/>
    <n v="14002.639920058715"/>
    <x v="1"/>
    <x v="0"/>
  </r>
  <r>
    <s v="C09131"/>
    <s v="William Calhoun"/>
    <s v="Hyderabad"/>
    <x v="0"/>
    <x v="2"/>
    <n v="1493248"/>
    <n v="7.0000000000000007E-2"/>
    <n v="60"/>
    <d v="2021-07-28T00:00:00"/>
    <n v="486"/>
    <n v="33"/>
    <n v="0"/>
    <n v="29568.100117979862"/>
    <x v="0"/>
    <x v="0"/>
  </r>
  <r>
    <s v="C09132"/>
    <s v="Kimberly Grant"/>
    <s v="Mumbai"/>
    <x v="2"/>
    <x v="0"/>
    <n v="1160930"/>
    <n v="0.1"/>
    <n v="84"/>
    <d v="2021-12-08T00:00:00"/>
    <n v="744"/>
    <n v="84"/>
    <n v="0"/>
    <n v="19272.812572332659"/>
    <x v="1"/>
    <x v="1"/>
  </r>
  <r>
    <s v="C09133"/>
    <s v="Victoria Ward"/>
    <s v="Bangalore"/>
    <x v="0"/>
    <x v="0"/>
    <n v="1888094"/>
    <n v="7.0000000000000007E-2"/>
    <n v="120"/>
    <d v="2023-06-13T00:00:00"/>
    <n v="413"/>
    <n v="97"/>
    <n v="2"/>
    <n v="21922.372296180878"/>
    <x v="0"/>
    <x v="0"/>
  </r>
  <r>
    <s v="C09134"/>
    <s v="Mark Cline"/>
    <s v="Mumbai"/>
    <x v="2"/>
    <x v="0"/>
    <n v="1672896"/>
    <n v="0.08"/>
    <n v="120"/>
    <d v="2023-08-30T00:00:00"/>
    <n v="388"/>
    <n v="94"/>
    <n v="0"/>
    <n v="20296.844728669916"/>
    <x v="0"/>
    <x v="0"/>
  </r>
  <r>
    <s v="C09135"/>
    <s v="Matthew Jensen"/>
    <s v="Mumbai"/>
    <x v="2"/>
    <x v="1"/>
    <n v="1269624"/>
    <n v="0.08"/>
    <n v="60"/>
    <d v="2022-07-03T00:00:00"/>
    <n v="686"/>
    <n v="24"/>
    <n v="5"/>
    <n v="25743.39682203293"/>
    <x v="2"/>
    <x v="0"/>
  </r>
  <r>
    <s v="C09136"/>
    <s v="Chris Simmons"/>
    <s v="Mumbai"/>
    <x v="2"/>
    <x v="2"/>
    <n v="1337964"/>
    <n v="0.08"/>
    <n v="84"/>
    <d v="2021-02-16T00:00:00"/>
    <n v="777"/>
    <n v="36"/>
    <n v="1"/>
    <n v="20853.79376705335"/>
    <x v="1"/>
    <x v="0"/>
  </r>
  <r>
    <s v="C09137"/>
    <s v="Leslie Anderson"/>
    <s v="Chennai"/>
    <x v="0"/>
    <x v="1"/>
    <n v="717505"/>
    <n v="0.08"/>
    <n v="120"/>
    <d v="2021-10-24T00:00:00"/>
    <n v="776"/>
    <n v="70"/>
    <n v="5"/>
    <n v="8705.3155587940382"/>
    <x v="1"/>
    <x v="0"/>
  </r>
  <r>
    <s v="C09138"/>
    <s v="Willie Lee"/>
    <s v="Mumbai"/>
    <x v="2"/>
    <x v="2"/>
    <n v="1780474"/>
    <n v="0.1"/>
    <n v="120"/>
    <d v="2023-03-08T00:00:00"/>
    <n v="366"/>
    <n v="13"/>
    <n v="2"/>
    <n v="23529.095109881771"/>
    <x v="0"/>
    <x v="0"/>
  </r>
  <r>
    <s v="C09139"/>
    <s v="Renee Smith"/>
    <s v="Mumbai"/>
    <x v="2"/>
    <x v="2"/>
    <n v="1279158"/>
    <n v="7.0000000000000007E-2"/>
    <n v="120"/>
    <d v="2022-11-29T00:00:00"/>
    <n v="303"/>
    <n v="76"/>
    <n v="3"/>
    <n v="14852.109006033672"/>
    <x v="0"/>
    <x v="0"/>
  </r>
  <r>
    <s v="C09140"/>
    <s v="Lisa Baker"/>
    <s v="Mumbai"/>
    <x v="2"/>
    <x v="0"/>
    <n v="220661"/>
    <n v="0.09"/>
    <n v="120"/>
    <d v="2022-04-05T00:00:00"/>
    <n v="823"/>
    <n v="63"/>
    <n v="3"/>
    <n v="2795.24029115038"/>
    <x v="1"/>
    <x v="0"/>
  </r>
  <r>
    <s v="C09141"/>
    <s v="Suzanne Woods"/>
    <s v="Hyderabad"/>
    <x v="0"/>
    <x v="1"/>
    <n v="1698920"/>
    <n v="7.0000000000000007E-2"/>
    <n v="120"/>
    <d v="2022-06-16T00:00:00"/>
    <n v="461"/>
    <n v="86"/>
    <n v="4"/>
    <n v="19725.901751410482"/>
    <x v="0"/>
    <x v="0"/>
  </r>
  <r>
    <s v="C09142"/>
    <s v="Matthew Salinas"/>
    <s v="Hyderabad"/>
    <x v="0"/>
    <x v="1"/>
    <n v="1915932"/>
    <n v="0.09"/>
    <n v="120"/>
    <d v="2023-02-06T00:00:00"/>
    <n v="532"/>
    <n v="2"/>
    <n v="3"/>
    <n v="24270.2168552863"/>
    <x v="0"/>
    <x v="0"/>
  </r>
  <r>
    <s v="C09143"/>
    <s v="Nicole Jensen"/>
    <s v="Mumbai"/>
    <x v="2"/>
    <x v="0"/>
    <n v="1608717"/>
    <n v="7.0000000000000007E-2"/>
    <n v="60"/>
    <d v="2023-07-03T00:00:00"/>
    <n v="767"/>
    <n v="38"/>
    <n v="3"/>
    <n v="31854.524712235481"/>
    <x v="1"/>
    <x v="0"/>
  </r>
  <r>
    <s v="C09144"/>
    <s v="William Lee"/>
    <s v="Kolkata"/>
    <x v="3"/>
    <x v="0"/>
    <n v="1567726"/>
    <n v="0.08"/>
    <n v="120"/>
    <d v="2023-12-15T00:00:00"/>
    <n v="507"/>
    <n v="1"/>
    <n v="0"/>
    <n v="19020.842418834629"/>
    <x v="0"/>
    <x v="0"/>
  </r>
  <r>
    <s v="C09145"/>
    <s v="Karina Allen"/>
    <s v="Bangalore"/>
    <x v="0"/>
    <x v="0"/>
    <n v="996206"/>
    <n v="0.09"/>
    <n v="120"/>
    <d v="2022-02-19T00:00:00"/>
    <n v="681"/>
    <n v="101"/>
    <n v="1"/>
    <n v="12619.516586464102"/>
    <x v="2"/>
    <x v="0"/>
  </r>
  <r>
    <s v="C09146"/>
    <s v="Henry Vaughan"/>
    <s v="Chennai"/>
    <x v="0"/>
    <x v="2"/>
    <n v="712693"/>
    <n v="0.09"/>
    <n v="120"/>
    <d v="2020-07-11T00:00:00"/>
    <n v="621"/>
    <n v="71"/>
    <n v="4"/>
    <n v="9028.0937221386557"/>
    <x v="2"/>
    <x v="0"/>
  </r>
  <r>
    <s v="C09147"/>
    <s v="William Dean"/>
    <s v="Kolkata"/>
    <x v="3"/>
    <x v="0"/>
    <n v="1223232"/>
    <n v="0.09"/>
    <n v="60"/>
    <d v="2021-12-04T00:00:00"/>
    <n v="733"/>
    <n v="35"/>
    <n v="2"/>
    <n v="25392.284380243465"/>
    <x v="1"/>
    <x v="0"/>
  </r>
  <r>
    <s v="C09148"/>
    <s v="Robert Murphy"/>
    <s v="Mumbai"/>
    <x v="2"/>
    <x v="1"/>
    <n v="1544104"/>
    <n v="7.0000000000000007E-2"/>
    <n v="120"/>
    <d v="2020-11-24T00:00:00"/>
    <n v="835"/>
    <n v="35"/>
    <n v="0"/>
    <n v="17928.356719539428"/>
    <x v="1"/>
    <x v="0"/>
  </r>
  <r>
    <s v="C09149"/>
    <s v="Cameron Russell"/>
    <s v="Mumbai"/>
    <x v="2"/>
    <x v="2"/>
    <n v="1077809"/>
    <n v="0.09"/>
    <n v="84"/>
    <d v="2021-07-06T00:00:00"/>
    <n v="765"/>
    <n v="25"/>
    <n v="4"/>
    <n v="17340.953350373889"/>
    <x v="1"/>
    <x v="0"/>
  </r>
  <r>
    <s v="C09150"/>
    <s v="Mark Shields"/>
    <s v="Chennai"/>
    <x v="0"/>
    <x v="2"/>
    <n v="1428040"/>
    <n v="0.1"/>
    <n v="120"/>
    <d v="2023-10-17T00:00:00"/>
    <n v="780"/>
    <n v="82"/>
    <n v="1"/>
    <n v="18871.65382966309"/>
    <x v="1"/>
    <x v="0"/>
  </r>
  <r>
    <s v="C09151"/>
    <s v="Christine Chandler"/>
    <s v="Bangalore"/>
    <x v="0"/>
    <x v="1"/>
    <n v="820938"/>
    <n v="0.1"/>
    <n v="36"/>
    <d v="2021-11-07T00:00:00"/>
    <n v="492"/>
    <n v="1"/>
    <n v="1"/>
    <n v="26489.360120534555"/>
    <x v="0"/>
    <x v="0"/>
  </r>
  <r>
    <s v="C09152"/>
    <s v="Jonathan Williams"/>
    <s v="Kolkata"/>
    <x v="3"/>
    <x v="1"/>
    <n v="1896586"/>
    <n v="0.08"/>
    <n v="120"/>
    <d v="2020-12-16T00:00:00"/>
    <n v="712"/>
    <n v="27"/>
    <n v="4"/>
    <n v="23010.821686804898"/>
    <x v="1"/>
    <x v="0"/>
  </r>
  <r>
    <s v="C09153"/>
    <s v="Vickie Burns"/>
    <s v="Chennai"/>
    <x v="0"/>
    <x v="2"/>
    <n v="1591527"/>
    <n v="0.09"/>
    <n v="120"/>
    <d v="2020-11-25T00:00:00"/>
    <n v="511"/>
    <n v="98"/>
    <n v="4"/>
    <n v="20160.791416941331"/>
    <x v="0"/>
    <x v="0"/>
  </r>
  <r>
    <s v="C09154"/>
    <s v="Cody Logan"/>
    <s v="Hyderabad"/>
    <x v="0"/>
    <x v="2"/>
    <n v="1197702"/>
    <n v="0.1"/>
    <n v="120"/>
    <d v="2021-07-16T00:00:00"/>
    <n v="675"/>
    <n v="74"/>
    <n v="3"/>
    <n v="15827.72018647597"/>
    <x v="2"/>
    <x v="0"/>
  </r>
  <r>
    <s v="C09155"/>
    <s v="Alexandra Morales"/>
    <s v="Mumbai"/>
    <x v="2"/>
    <x v="2"/>
    <n v="329360"/>
    <n v="7.0000000000000007E-2"/>
    <n v="120"/>
    <d v="2022-10-28T00:00:00"/>
    <n v="664"/>
    <n v="29"/>
    <n v="2"/>
    <n v="3824.1488715446021"/>
    <x v="2"/>
    <x v="0"/>
  </r>
  <r>
    <s v="C09156"/>
    <s v="Samantha Johns"/>
    <s v="Chennai"/>
    <x v="0"/>
    <x v="0"/>
    <n v="1006525"/>
    <n v="7.0000000000000007E-2"/>
    <n v="120"/>
    <d v="2022-06-28T00:00:00"/>
    <n v="652"/>
    <n v="14"/>
    <n v="0"/>
    <n v="11686.608704552558"/>
    <x v="2"/>
    <x v="0"/>
  </r>
  <r>
    <s v="C09157"/>
    <s v="Stephen Lopez"/>
    <s v="Hyderabad"/>
    <x v="0"/>
    <x v="2"/>
    <n v="979067"/>
    <n v="0.08"/>
    <n v="84"/>
    <d v="2023-09-19T00:00:00"/>
    <n v="586"/>
    <n v="7"/>
    <n v="3"/>
    <n v="15259.948176578459"/>
    <x v="0"/>
    <x v="0"/>
  </r>
  <r>
    <s v="C09158"/>
    <s v="Mario Hoover"/>
    <s v="Chennai"/>
    <x v="0"/>
    <x v="1"/>
    <n v="347262"/>
    <n v="7.0000000000000007E-2"/>
    <n v="36"/>
    <d v="2022-03-10T00:00:00"/>
    <n v="692"/>
    <n v="11"/>
    <n v="3"/>
    <n v="10722.442411662791"/>
    <x v="2"/>
    <x v="0"/>
  </r>
  <r>
    <s v="C09159"/>
    <s v="Ashley Strickland"/>
    <s v="Bangalore"/>
    <x v="0"/>
    <x v="2"/>
    <n v="1401579"/>
    <n v="0.1"/>
    <n v="120"/>
    <d v="2021-04-30T00:00:00"/>
    <n v="466"/>
    <n v="98"/>
    <n v="3"/>
    <n v="18521.969764800262"/>
    <x v="0"/>
    <x v="0"/>
  </r>
  <r>
    <s v="C09160"/>
    <s v="Timothy Clark"/>
    <s v="Bangalore"/>
    <x v="0"/>
    <x v="0"/>
    <n v="1849485"/>
    <n v="0.08"/>
    <n v="60"/>
    <d v="2021-12-31T00:00:00"/>
    <n v="479"/>
    <n v="51"/>
    <n v="1"/>
    <n v="37500.887090506774"/>
    <x v="0"/>
    <x v="0"/>
  </r>
  <r>
    <s v="C09161"/>
    <s v="Angela Herman"/>
    <s v="Hyderabad"/>
    <x v="0"/>
    <x v="1"/>
    <n v="1132070"/>
    <n v="0.08"/>
    <n v="36"/>
    <d v="2020-12-26T00:00:00"/>
    <n v="722"/>
    <n v="33"/>
    <n v="1"/>
    <n v="35474.959247922023"/>
    <x v="1"/>
    <x v="0"/>
  </r>
  <r>
    <s v="C09162"/>
    <s v="Cheryl Henry"/>
    <s v="Mumbai"/>
    <x v="2"/>
    <x v="1"/>
    <n v="981670"/>
    <n v="7.0000000000000007E-2"/>
    <n v="60"/>
    <d v="2022-03-23T00:00:00"/>
    <n v="347"/>
    <n v="2"/>
    <n v="3"/>
    <n v="19438.242571104929"/>
    <x v="0"/>
    <x v="0"/>
  </r>
  <r>
    <s v="C09163"/>
    <s v="John Gray Jr."/>
    <s v="Hyderabad"/>
    <x v="0"/>
    <x v="0"/>
    <n v="1543635"/>
    <n v="0.1"/>
    <n v="60"/>
    <d v="2023-01-03T00:00:00"/>
    <n v="732"/>
    <n v="29"/>
    <n v="0"/>
    <n v="32797.681862878606"/>
    <x v="1"/>
    <x v="0"/>
  </r>
  <r>
    <s v="C09164"/>
    <s v="James Noble"/>
    <s v="Mumbai"/>
    <x v="2"/>
    <x v="2"/>
    <n v="1326571"/>
    <n v="7.0000000000000007E-2"/>
    <n v="84"/>
    <d v="2022-09-13T00:00:00"/>
    <n v="779"/>
    <n v="1"/>
    <n v="0"/>
    <n v="20021.511576652963"/>
    <x v="1"/>
    <x v="0"/>
  </r>
  <r>
    <s v="C09165"/>
    <s v="Mary Jackson"/>
    <s v="Delhi"/>
    <x v="1"/>
    <x v="0"/>
    <n v="1833524"/>
    <n v="0.08"/>
    <n v="84"/>
    <d v="2022-08-13T00:00:00"/>
    <n v="665"/>
    <n v="37"/>
    <n v="0"/>
    <n v="28577.69817644027"/>
    <x v="2"/>
    <x v="0"/>
  </r>
  <r>
    <s v="C09166"/>
    <s v="Brandy Johnson"/>
    <s v="Hyderabad"/>
    <x v="0"/>
    <x v="2"/>
    <n v="910806"/>
    <n v="7.0000000000000007E-2"/>
    <n v="120"/>
    <d v="2023-03-07T00:00:00"/>
    <n v="410"/>
    <n v="44"/>
    <n v="0"/>
    <n v="10575.229952319811"/>
    <x v="0"/>
    <x v="0"/>
  </r>
  <r>
    <s v="C09167"/>
    <s v="Mr. Jeremiah Rogers Jr."/>
    <s v="Chennai"/>
    <x v="0"/>
    <x v="2"/>
    <n v="1441983"/>
    <n v="0.1"/>
    <n v="84"/>
    <d v="2021-11-21T00:00:00"/>
    <n v="469"/>
    <n v="70"/>
    <n v="2"/>
    <n v="23938.625146641025"/>
    <x v="0"/>
    <x v="0"/>
  </r>
  <r>
    <s v="C09168"/>
    <s v="Ruben Lowery"/>
    <s v="Delhi"/>
    <x v="1"/>
    <x v="1"/>
    <n v="166181"/>
    <n v="0.09"/>
    <n v="84"/>
    <d v="2022-08-22T00:00:00"/>
    <n v="683"/>
    <n v="60"/>
    <n v="5"/>
    <n v="2673.6991143314658"/>
    <x v="2"/>
    <x v="0"/>
  </r>
  <r>
    <s v="C09169"/>
    <s v="Anthony Daniel"/>
    <s v="Kolkata"/>
    <x v="3"/>
    <x v="0"/>
    <n v="1954034"/>
    <n v="0.1"/>
    <n v="84"/>
    <d v="2023-12-19T00:00:00"/>
    <n v="486"/>
    <n v="19"/>
    <n v="1"/>
    <n v="32439.278028791974"/>
    <x v="0"/>
    <x v="0"/>
  </r>
  <r>
    <s v="C09170"/>
    <s v="Kyle Kerr"/>
    <s v="Delhi"/>
    <x v="1"/>
    <x v="0"/>
    <n v="209578"/>
    <n v="7.0000000000000007E-2"/>
    <n v="120"/>
    <d v="2023-10-26T00:00:00"/>
    <n v="654"/>
    <n v="92"/>
    <n v="5"/>
    <n v="2433.378285768079"/>
    <x v="2"/>
    <x v="0"/>
  </r>
  <r>
    <s v="C09171"/>
    <s v="Peter Davis"/>
    <s v="Bangalore"/>
    <x v="0"/>
    <x v="2"/>
    <n v="1456246"/>
    <n v="0.1"/>
    <n v="84"/>
    <d v="2021-10-19T00:00:00"/>
    <n v="418"/>
    <n v="38"/>
    <n v="2"/>
    <n v="24175.407834416495"/>
    <x v="0"/>
    <x v="0"/>
  </r>
  <r>
    <s v="C09172"/>
    <s v="Jacob Sherman"/>
    <s v="Delhi"/>
    <x v="1"/>
    <x v="0"/>
    <n v="217877"/>
    <n v="7.0000000000000007E-2"/>
    <n v="36"/>
    <d v="2021-08-19T00:00:00"/>
    <n v="515"/>
    <n v="18"/>
    <n v="1"/>
    <n v="6727.4092337366419"/>
    <x v="0"/>
    <x v="0"/>
  </r>
  <r>
    <s v="C09173"/>
    <s v="Leonard Davis"/>
    <s v="Chennai"/>
    <x v="0"/>
    <x v="0"/>
    <n v="893910"/>
    <n v="0.1"/>
    <n v="60"/>
    <d v="2020-07-03T00:00:00"/>
    <n v="369"/>
    <n v="59"/>
    <n v="3"/>
    <n v="18992.945737849823"/>
    <x v="0"/>
    <x v="0"/>
  </r>
  <r>
    <s v="C09174"/>
    <s v="Marilyn Cardenas"/>
    <s v="Chennai"/>
    <x v="0"/>
    <x v="2"/>
    <n v="1850281"/>
    <n v="0.1"/>
    <n v="120"/>
    <d v="2023-06-20T00:00:00"/>
    <n v="837"/>
    <n v="60"/>
    <n v="5"/>
    <n v="24451.599758832286"/>
    <x v="1"/>
    <x v="0"/>
  </r>
  <r>
    <s v="C09175"/>
    <s v="Carol Johnson DDS"/>
    <s v="Chennai"/>
    <x v="0"/>
    <x v="0"/>
    <n v="1785315"/>
    <n v="7.0000000000000007E-2"/>
    <n v="120"/>
    <d v="2021-02-13T00:00:00"/>
    <n v="697"/>
    <n v="18"/>
    <n v="0"/>
    <n v="20729.020957619781"/>
    <x v="2"/>
    <x v="0"/>
  </r>
  <r>
    <s v="C09176"/>
    <s v="Benjamin Rodriguez"/>
    <s v="Chennai"/>
    <x v="0"/>
    <x v="2"/>
    <n v="1113786"/>
    <n v="7.0000000000000007E-2"/>
    <n v="60"/>
    <d v="2020-12-21T00:00:00"/>
    <n v="540"/>
    <n v="2"/>
    <n v="2"/>
    <n v="22054.297717461748"/>
    <x v="0"/>
    <x v="0"/>
  </r>
  <r>
    <s v="C09177"/>
    <s v="Edward Barnes"/>
    <s v="Hyderabad"/>
    <x v="0"/>
    <x v="0"/>
    <n v="819250"/>
    <n v="0.08"/>
    <n v="120"/>
    <d v="2020-12-23T00:00:00"/>
    <n v="673"/>
    <n v="77"/>
    <n v="4"/>
    <n v="9939.7631675626162"/>
    <x v="2"/>
    <x v="0"/>
  </r>
  <r>
    <s v="C09178"/>
    <s v="Courtney Adams DDS"/>
    <s v="Bangalore"/>
    <x v="0"/>
    <x v="1"/>
    <n v="1668142"/>
    <n v="7.0000000000000007E-2"/>
    <n v="120"/>
    <d v="2020-11-14T00:00:00"/>
    <n v="725"/>
    <n v="45"/>
    <n v="4"/>
    <n v="19368.543074071396"/>
    <x v="1"/>
    <x v="0"/>
  </r>
  <r>
    <s v="C09179"/>
    <s v="Jennifer Miller"/>
    <s v="Kolkata"/>
    <x v="3"/>
    <x v="1"/>
    <n v="1844199"/>
    <n v="0.08"/>
    <n v="120"/>
    <d v="2021-12-23T00:00:00"/>
    <n v="717"/>
    <n v="89"/>
    <n v="1"/>
    <n v="22375.222818255486"/>
    <x v="1"/>
    <x v="0"/>
  </r>
  <r>
    <s v="C09180"/>
    <s v="Rachel Martinez"/>
    <s v="Delhi"/>
    <x v="1"/>
    <x v="1"/>
    <n v="1903385"/>
    <n v="7.0000000000000007E-2"/>
    <n v="120"/>
    <d v="2023-02-17T00:00:00"/>
    <n v="364"/>
    <n v="87"/>
    <n v="0"/>
    <n v="22099.913771754073"/>
    <x v="0"/>
    <x v="0"/>
  </r>
  <r>
    <s v="C09181"/>
    <s v="Brianna Kelley"/>
    <s v="Delhi"/>
    <x v="1"/>
    <x v="1"/>
    <n v="598307"/>
    <n v="7.0000000000000007E-2"/>
    <n v="84"/>
    <d v="2022-05-09T00:00:00"/>
    <n v="325"/>
    <n v="73"/>
    <n v="3"/>
    <n v="9030.0560821037889"/>
    <x v="0"/>
    <x v="0"/>
  </r>
  <r>
    <s v="C09182"/>
    <s v="Charles Jordan"/>
    <s v="Delhi"/>
    <x v="1"/>
    <x v="0"/>
    <n v="1302975"/>
    <n v="0.09"/>
    <n v="120"/>
    <d v="2022-08-26T00:00:00"/>
    <n v="498"/>
    <n v="114"/>
    <n v="2"/>
    <n v="16505.53663022313"/>
    <x v="0"/>
    <x v="0"/>
  </r>
  <r>
    <s v="C09183"/>
    <s v="Judith Archer"/>
    <s v="Bangalore"/>
    <x v="0"/>
    <x v="0"/>
    <n v="250618"/>
    <n v="0.09"/>
    <n v="120"/>
    <d v="2023-08-26T00:00:00"/>
    <n v="306"/>
    <n v="96"/>
    <n v="5"/>
    <n v="3174.7229065740025"/>
    <x v="0"/>
    <x v="0"/>
  </r>
  <r>
    <s v="C09184"/>
    <s v="Alisha Hopkins"/>
    <s v="Bangalore"/>
    <x v="0"/>
    <x v="1"/>
    <n v="645405"/>
    <n v="0.1"/>
    <n v="84"/>
    <d v="2022-04-14T00:00:00"/>
    <n v="315"/>
    <n v="59"/>
    <n v="4"/>
    <n v="10714.487176872299"/>
    <x v="0"/>
    <x v="0"/>
  </r>
  <r>
    <s v="C09185"/>
    <s v="John Bentley"/>
    <s v="Kolkata"/>
    <x v="3"/>
    <x v="2"/>
    <n v="535437"/>
    <n v="0.09"/>
    <n v="84"/>
    <d v="2022-12-16T00:00:00"/>
    <n v="591"/>
    <n v="14"/>
    <n v="5"/>
    <n v="8614.6877963202605"/>
    <x v="0"/>
    <x v="0"/>
  </r>
  <r>
    <s v="C09186"/>
    <s v="Kaylee Jones"/>
    <s v="Hyderabad"/>
    <x v="0"/>
    <x v="2"/>
    <n v="889832"/>
    <n v="0.1"/>
    <n v="120"/>
    <d v="2021-06-15T00:00:00"/>
    <n v="391"/>
    <n v="106"/>
    <n v="4"/>
    <n v="11759.195450097173"/>
    <x v="0"/>
    <x v="0"/>
  </r>
  <r>
    <s v="C09187"/>
    <s v="Pamela Bennett"/>
    <s v="Hyderabad"/>
    <x v="0"/>
    <x v="1"/>
    <n v="283620"/>
    <n v="0.08"/>
    <n v="60"/>
    <d v="2021-01-22T00:00:00"/>
    <n v="541"/>
    <n v="37"/>
    <n v="1"/>
    <n v="5750.790948079888"/>
    <x v="0"/>
    <x v="0"/>
  </r>
  <r>
    <s v="C09188"/>
    <s v="Diana Miller"/>
    <s v="Bangalore"/>
    <x v="0"/>
    <x v="2"/>
    <n v="120740"/>
    <n v="7.0000000000000007E-2"/>
    <n v="120"/>
    <d v="2022-02-18T00:00:00"/>
    <n v="693"/>
    <n v="10"/>
    <n v="0"/>
    <n v="1401.8937780856668"/>
    <x v="2"/>
    <x v="0"/>
  </r>
  <r>
    <s v="C09189"/>
    <s v="William Morris"/>
    <s v="Delhi"/>
    <x v="1"/>
    <x v="1"/>
    <n v="1783872"/>
    <n v="7.0000000000000007E-2"/>
    <n v="120"/>
    <d v="2020-07-14T00:00:00"/>
    <n v="647"/>
    <n v="108"/>
    <n v="4"/>
    <n v="20712.266504068535"/>
    <x v="2"/>
    <x v="0"/>
  </r>
  <r>
    <s v="C09190"/>
    <s v="Mark Daniels"/>
    <s v="Kolkata"/>
    <x v="3"/>
    <x v="1"/>
    <n v="1266466"/>
    <n v="0.1"/>
    <n v="60"/>
    <d v="2023-05-06T00:00:00"/>
    <n v="687"/>
    <n v="42"/>
    <n v="3"/>
    <n v="26908.659727301088"/>
    <x v="2"/>
    <x v="0"/>
  </r>
  <r>
    <s v="C09191"/>
    <s v="Jennifer Ferguson"/>
    <s v="Kolkata"/>
    <x v="3"/>
    <x v="1"/>
    <n v="1930106"/>
    <n v="0.09"/>
    <n v="36"/>
    <d v="2023-09-21T00:00:00"/>
    <n v="417"/>
    <n v="14"/>
    <n v="4"/>
    <n v="61376.854805347473"/>
    <x v="0"/>
    <x v="0"/>
  </r>
  <r>
    <s v="C09192"/>
    <s v="Jacqueline Romero"/>
    <s v="Bangalore"/>
    <x v="0"/>
    <x v="1"/>
    <n v="1525075"/>
    <n v="7.0000000000000007E-2"/>
    <n v="36"/>
    <d v="2024-02-06T00:00:00"/>
    <n v="577"/>
    <n v="21"/>
    <n v="5"/>
    <n v="47089.888501957117"/>
    <x v="0"/>
    <x v="0"/>
  </r>
  <r>
    <s v="C09193"/>
    <s v="Ronald Martinez"/>
    <s v="Bangalore"/>
    <x v="0"/>
    <x v="1"/>
    <n v="927651"/>
    <n v="0.1"/>
    <n v="60"/>
    <d v="2022-08-22T00:00:00"/>
    <n v="384"/>
    <n v="38"/>
    <n v="1"/>
    <n v="19709.842273452727"/>
    <x v="0"/>
    <x v="0"/>
  </r>
  <r>
    <s v="C09194"/>
    <s v="Leslie Lawson"/>
    <s v="Chennai"/>
    <x v="0"/>
    <x v="2"/>
    <n v="370729"/>
    <n v="7.0000000000000007E-2"/>
    <n v="36"/>
    <d v="2021-04-29T00:00:00"/>
    <n v="674"/>
    <n v="3"/>
    <n v="2"/>
    <n v="11447.035243802475"/>
    <x v="2"/>
    <x v="0"/>
  </r>
  <r>
    <s v="C09195"/>
    <s v="Steven Jackson"/>
    <s v="Delhi"/>
    <x v="1"/>
    <x v="2"/>
    <n v="576614"/>
    <n v="7.0000000000000007E-2"/>
    <n v="36"/>
    <d v="2023-10-19T00:00:00"/>
    <n v="749"/>
    <n v="25"/>
    <n v="2"/>
    <n v="17804.166331929577"/>
    <x v="1"/>
    <x v="0"/>
  </r>
  <r>
    <s v="C09196"/>
    <s v="Michael Lowe"/>
    <s v="Hyderabad"/>
    <x v="0"/>
    <x v="2"/>
    <n v="489408"/>
    <n v="0.08"/>
    <n v="84"/>
    <d v="2021-03-01T00:00:00"/>
    <n v="410"/>
    <n v="20"/>
    <n v="4"/>
    <n v="7628.0180183816956"/>
    <x v="0"/>
    <x v="0"/>
  </r>
  <r>
    <s v="C09197"/>
    <s v="Ana Thompson"/>
    <s v="Hyderabad"/>
    <x v="0"/>
    <x v="2"/>
    <n v="1625813"/>
    <n v="7.0000000000000007E-2"/>
    <n v="60"/>
    <d v="2024-01-28T00:00:00"/>
    <n v="828"/>
    <n v="19"/>
    <n v="0"/>
    <n v="32193.046002481296"/>
    <x v="1"/>
    <x v="0"/>
  </r>
  <r>
    <s v="C09198"/>
    <s v="Nicholas Robbins"/>
    <s v="Chennai"/>
    <x v="0"/>
    <x v="1"/>
    <n v="1519196"/>
    <n v="0.09"/>
    <n v="60"/>
    <d v="2022-08-01T00:00:00"/>
    <n v="463"/>
    <n v="11"/>
    <n v="2"/>
    <n v="31536.010226456103"/>
    <x v="0"/>
    <x v="0"/>
  </r>
  <r>
    <s v="C09199"/>
    <s v="Victoria Nunez"/>
    <s v="Bangalore"/>
    <x v="0"/>
    <x v="1"/>
    <n v="1548245"/>
    <n v="0.09"/>
    <n v="84"/>
    <d v="2023-09-30T00:00:00"/>
    <n v="569"/>
    <n v="3"/>
    <n v="5"/>
    <n v="24909.834970713382"/>
    <x v="0"/>
    <x v="0"/>
  </r>
  <r>
    <s v="C09200"/>
    <s v="Evelyn Gonzales"/>
    <s v="Kolkata"/>
    <x v="3"/>
    <x v="2"/>
    <n v="1006228"/>
    <n v="7.0000000000000007E-2"/>
    <n v="84"/>
    <d v="2021-03-03T00:00:00"/>
    <n v="481"/>
    <n v="16"/>
    <n v="1"/>
    <n v="15186.677193118468"/>
    <x v="0"/>
    <x v="0"/>
  </r>
  <r>
    <s v="C09201"/>
    <s v="Francisco Roth"/>
    <s v="Chennai"/>
    <x v="0"/>
    <x v="0"/>
    <n v="1129055"/>
    <n v="0.1"/>
    <n v="84"/>
    <d v="2023-04-05T00:00:00"/>
    <n v="695"/>
    <n v="8"/>
    <n v="4"/>
    <n v="18743.649831475668"/>
    <x v="2"/>
    <x v="0"/>
  </r>
  <r>
    <s v="C09202"/>
    <s v="Emily Marshall"/>
    <s v="Delhi"/>
    <x v="1"/>
    <x v="0"/>
    <n v="1276111"/>
    <n v="0.08"/>
    <n v="84"/>
    <d v="2023-06-11T00:00:00"/>
    <n v="645"/>
    <n v="75"/>
    <n v="0"/>
    <n v="19889.739647605031"/>
    <x v="2"/>
    <x v="0"/>
  </r>
  <r>
    <s v="C09203"/>
    <s v="Jose Dawson"/>
    <s v="Mumbai"/>
    <x v="2"/>
    <x v="1"/>
    <n v="470204"/>
    <n v="7.0000000000000007E-2"/>
    <n v="36"/>
    <d v="2023-02-10T00:00:00"/>
    <n v="794"/>
    <n v="10"/>
    <n v="2"/>
    <n v="14518.534454485349"/>
    <x v="1"/>
    <x v="0"/>
  </r>
  <r>
    <s v="C09204"/>
    <s v="Angela Bennett"/>
    <s v="Mumbai"/>
    <x v="2"/>
    <x v="2"/>
    <n v="1643462"/>
    <n v="7.0000000000000007E-2"/>
    <n v="84"/>
    <d v="2023-12-01T00:00:00"/>
    <n v="378"/>
    <n v="65"/>
    <n v="1"/>
    <n v="24804.246028888945"/>
    <x v="0"/>
    <x v="0"/>
  </r>
  <r>
    <s v="C09205"/>
    <s v="Leah Davis"/>
    <s v="Chennai"/>
    <x v="0"/>
    <x v="0"/>
    <n v="1438964"/>
    <n v="7.0000000000000007E-2"/>
    <n v="120"/>
    <d v="2020-08-09T00:00:00"/>
    <n v="416"/>
    <n v="103"/>
    <n v="3"/>
    <n v="16707.592169034815"/>
    <x v="0"/>
    <x v="0"/>
  </r>
  <r>
    <s v="C09206"/>
    <s v="Sara Carrillo"/>
    <s v="Bangalore"/>
    <x v="0"/>
    <x v="1"/>
    <n v="1203689"/>
    <n v="0.1"/>
    <n v="36"/>
    <d v="2021-06-27T00:00:00"/>
    <n v="504"/>
    <n v="21"/>
    <n v="1"/>
    <n v="38839.658286163045"/>
    <x v="0"/>
    <x v="0"/>
  </r>
  <r>
    <s v="C09207"/>
    <s v="Leslie Lowery"/>
    <s v="Bangalore"/>
    <x v="0"/>
    <x v="0"/>
    <n v="743666"/>
    <n v="0.1"/>
    <n v="60"/>
    <d v="2023-06-10T00:00:00"/>
    <n v="453"/>
    <n v="16"/>
    <n v="1"/>
    <n v="15800.704752250032"/>
    <x v="0"/>
    <x v="0"/>
  </r>
  <r>
    <s v="C09208"/>
    <s v="Robert Potter"/>
    <s v="Chennai"/>
    <x v="0"/>
    <x v="0"/>
    <n v="850735"/>
    <n v="0.1"/>
    <n v="36"/>
    <d v="2022-11-22T00:00:00"/>
    <n v="528"/>
    <n v="27"/>
    <n v="2"/>
    <n v="27450.825497349331"/>
    <x v="0"/>
    <x v="0"/>
  </r>
  <r>
    <s v="C09209"/>
    <s v="Dr. Samantha Freeman"/>
    <s v="Bangalore"/>
    <x v="0"/>
    <x v="2"/>
    <n v="1317282"/>
    <n v="0.08"/>
    <n v="84"/>
    <d v="2020-07-15T00:00:00"/>
    <n v="789"/>
    <n v="3"/>
    <n v="3"/>
    <n v="20531.439680777341"/>
    <x v="1"/>
    <x v="0"/>
  </r>
  <r>
    <s v="C09210"/>
    <s v="Gabrielle Bailey"/>
    <s v="Kolkata"/>
    <x v="3"/>
    <x v="1"/>
    <n v="1755664"/>
    <n v="0.1"/>
    <n v="60"/>
    <d v="2024-03-16T00:00:00"/>
    <n v="301"/>
    <n v="44"/>
    <n v="2"/>
    <n v="37302.671505964106"/>
    <x v="0"/>
    <x v="0"/>
  </r>
  <r>
    <s v="C09211"/>
    <s v="Kara Wood"/>
    <s v="Kolkata"/>
    <x v="3"/>
    <x v="2"/>
    <n v="1664248"/>
    <n v="7.0000000000000007E-2"/>
    <n v="36"/>
    <d v="2021-06-26T00:00:00"/>
    <n v="748"/>
    <n v="9"/>
    <n v="0"/>
    <n v="51387.14670400152"/>
    <x v="1"/>
    <x v="0"/>
  </r>
  <r>
    <s v="C09212"/>
    <s v="Julie Meyer DVM"/>
    <s v="Kolkata"/>
    <x v="3"/>
    <x v="1"/>
    <n v="1106889"/>
    <n v="7.0000000000000007E-2"/>
    <n v="60"/>
    <d v="2023-02-27T00:00:00"/>
    <n v="741"/>
    <n v="46"/>
    <n v="0"/>
    <n v="21917.728851128955"/>
    <x v="1"/>
    <x v="0"/>
  </r>
  <r>
    <s v="C09213"/>
    <s v="Stephen Thornton"/>
    <s v="Hyderabad"/>
    <x v="0"/>
    <x v="2"/>
    <n v="293675"/>
    <n v="0.1"/>
    <n v="120"/>
    <d v="2022-02-16T00:00:00"/>
    <n v="485"/>
    <n v="104"/>
    <n v="3"/>
    <n v="3880.9367653751351"/>
    <x v="0"/>
    <x v="0"/>
  </r>
  <r>
    <s v="C09214"/>
    <s v="Timothy Henderson"/>
    <s v="Chennai"/>
    <x v="0"/>
    <x v="1"/>
    <n v="403981"/>
    <n v="0.09"/>
    <n v="36"/>
    <d v="2022-04-15T00:00:00"/>
    <n v="338"/>
    <n v="10"/>
    <n v="3"/>
    <n v="12846.487799695498"/>
    <x v="0"/>
    <x v="0"/>
  </r>
  <r>
    <s v="C09215"/>
    <s v="Sarah Collier"/>
    <s v="Delhi"/>
    <x v="1"/>
    <x v="1"/>
    <n v="134718"/>
    <n v="0.08"/>
    <n v="36"/>
    <d v="2023-03-03T00:00:00"/>
    <n v="511"/>
    <n v="11"/>
    <n v="0"/>
    <n v="4221.5724822330412"/>
    <x v="0"/>
    <x v="0"/>
  </r>
  <r>
    <s v="C09216"/>
    <s v="Ellen Wright"/>
    <s v="Bangalore"/>
    <x v="0"/>
    <x v="1"/>
    <n v="737192"/>
    <n v="0.08"/>
    <n v="36"/>
    <d v="2023-10-09T00:00:00"/>
    <n v="543"/>
    <n v="34"/>
    <n v="2"/>
    <n v="23100.917927243132"/>
    <x v="0"/>
    <x v="0"/>
  </r>
  <r>
    <s v="C09217"/>
    <s v="Amber Valdez"/>
    <s v="Chennai"/>
    <x v="0"/>
    <x v="2"/>
    <n v="1780176"/>
    <n v="0.08"/>
    <n v="36"/>
    <d v="2022-11-10T00:00:00"/>
    <n v="370"/>
    <n v="33"/>
    <n v="4"/>
    <n v="55784.245721668129"/>
    <x v="0"/>
    <x v="0"/>
  </r>
  <r>
    <s v="C09218"/>
    <s v="Richard Montes"/>
    <s v="Delhi"/>
    <x v="1"/>
    <x v="1"/>
    <n v="212624"/>
    <n v="0.1"/>
    <n v="60"/>
    <d v="2021-12-10T00:00:00"/>
    <n v="381"/>
    <n v="14"/>
    <n v="4"/>
    <n v="4517.6316346887061"/>
    <x v="0"/>
    <x v="0"/>
  </r>
  <r>
    <s v="C09219"/>
    <s v="Patricia Butler"/>
    <s v="Hyderabad"/>
    <x v="0"/>
    <x v="1"/>
    <n v="1290846"/>
    <n v="0.1"/>
    <n v="60"/>
    <d v="2021-11-19T00:00:00"/>
    <n v="841"/>
    <n v="28"/>
    <n v="3"/>
    <n v="27426.662677361808"/>
    <x v="1"/>
    <x v="0"/>
  </r>
  <r>
    <s v="C09220"/>
    <s v="Jordan Reyes"/>
    <s v="Chennai"/>
    <x v="0"/>
    <x v="1"/>
    <n v="1669070"/>
    <n v="7.0000000000000007E-2"/>
    <n v="84"/>
    <d v="2023-09-23T00:00:00"/>
    <n v="444"/>
    <n v="29"/>
    <n v="4"/>
    <n v="25190.739377872851"/>
    <x v="0"/>
    <x v="0"/>
  </r>
  <r>
    <s v="C09221"/>
    <s v="Angela Sanders"/>
    <s v="Hyderabad"/>
    <x v="0"/>
    <x v="0"/>
    <n v="937010"/>
    <n v="7.0000000000000007E-2"/>
    <n v="36"/>
    <d v="2023-07-21T00:00:00"/>
    <n v="314"/>
    <n v="30"/>
    <n v="5"/>
    <n v="28932.148533822165"/>
    <x v="0"/>
    <x v="0"/>
  </r>
  <r>
    <s v="C09222"/>
    <s v="Thomas Mason"/>
    <s v="Kolkata"/>
    <x v="3"/>
    <x v="2"/>
    <n v="1393148"/>
    <n v="0.1"/>
    <n v="84"/>
    <d v="2023-08-14T00:00:00"/>
    <n v="461"/>
    <n v="58"/>
    <n v="3"/>
    <n v="23127.906324688047"/>
    <x v="0"/>
    <x v="0"/>
  </r>
  <r>
    <s v="C09223"/>
    <s v="Stephen Rodgers"/>
    <s v="Kolkata"/>
    <x v="3"/>
    <x v="1"/>
    <n v="1371547"/>
    <n v="0.1"/>
    <n v="84"/>
    <d v="2021-11-06T00:00:00"/>
    <n v="452"/>
    <n v="47"/>
    <n v="1"/>
    <n v="22769.304148523282"/>
    <x v="0"/>
    <x v="0"/>
  </r>
  <r>
    <s v="C09224"/>
    <s v="Brian Herrera"/>
    <s v="Bangalore"/>
    <x v="0"/>
    <x v="0"/>
    <n v="237654"/>
    <n v="0.08"/>
    <n v="84"/>
    <d v="2023-10-29T00:00:00"/>
    <n v="615"/>
    <n v="8"/>
    <n v="1"/>
    <n v="3704.1261976520268"/>
    <x v="2"/>
    <x v="0"/>
  </r>
  <r>
    <s v="C09225"/>
    <s v="Robert Wilson DVM"/>
    <s v="Chennai"/>
    <x v="0"/>
    <x v="0"/>
    <n v="1065847"/>
    <n v="0.09"/>
    <n v="84"/>
    <d v="2022-12-08T00:00:00"/>
    <n v="850"/>
    <n v="82"/>
    <n v="2"/>
    <n v="17148.495796227307"/>
    <x v="1"/>
    <x v="0"/>
  </r>
  <r>
    <s v="C09226"/>
    <s v="Kenneth Wagner"/>
    <s v="Kolkata"/>
    <x v="3"/>
    <x v="1"/>
    <n v="1767550"/>
    <n v="0.09"/>
    <n v="84"/>
    <d v="2022-04-03T00:00:00"/>
    <n v="587"/>
    <n v="21"/>
    <n v="5"/>
    <n v="28438.250278531141"/>
    <x v="0"/>
    <x v="0"/>
  </r>
  <r>
    <s v="C09227"/>
    <s v="Jennifer Smith"/>
    <s v="Delhi"/>
    <x v="1"/>
    <x v="1"/>
    <n v="645674"/>
    <n v="0.09"/>
    <n v="36"/>
    <d v="2022-12-01T00:00:00"/>
    <n v="479"/>
    <n v="23"/>
    <n v="5"/>
    <n v="20532.260585474542"/>
    <x v="0"/>
    <x v="0"/>
  </r>
  <r>
    <s v="C09228"/>
    <s v="Lisa Powell"/>
    <s v="Bangalore"/>
    <x v="0"/>
    <x v="0"/>
    <n v="1161717"/>
    <n v="0.09"/>
    <n v="84"/>
    <d v="2022-12-23T00:00:00"/>
    <n v="365"/>
    <n v="1"/>
    <n v="4"/>
    <n v="18690.955729017202"/>
    <x v="0"/>
    <x v="0"/>
  </r>
  <r>
    <s v="C09229"/>
    <s v="Amanda Howell"/>
    <s v="Bangalore"/>
    <x v="0"/>
    <x v="0"/>
    <n v="419254"/>
    <n v="7.0000000000000007E-2"/>
    <n v="120"/>
    <d v="2024-01-24T00:00:00"/>
    <n v="398"/>
    <n v="0"/>
    <n v="4"/>
    <n v="4867.8944346325015"/>
    <x v="0"/>
    <x v="0"/>
  </r>
  <r>
    <s v="C09230"/>
    <s v="Richard Ward"/>
    <s v="Kolkata"/>
    <x v="3"/>
    <x v="2"/>
    <n v="673454"/>
    <n v="0.09"/>
    <n v="60"/>
    <d v="2022-11-09T00:00:00"/>
    <n v="382"/>
    <n v="21"/>
    <n v="4"/>
    <n v="13979.797360609013"/>
    <x v="0"/>
    <x v="0"/>
  </r>
  <r>
    <s v="C09231"/>
    <s v="Joy Castro"/>
    <s v="Kolkata"/>
    <x v="3"/>
    <x v="0"/>
    <n v="1348584"/>
    <n v="0.1"/>
    <n v="84"/>
    <d v="2023-01-29T00:00:00"/>
    <n v="706"/>
    <n v="1"/>
    <n v="4"/>
    <n v="22388.091159713906"/>
    <x v="1"/>
    <x v="0"/>
  </r>
  <r>
    <s v="C09232"/>
    <s v="Samantha Petersen"/>
    <s v="Kolkata"/>
    <x v="3"/>
    <x v="2"/>
    <n v="1527024"/>
    <n v="0.08"/>
    <n v="84"/>
    <d v="2024-04-16T00:00:00"/>
    <n v="556"/>
    <n v="63"/>
    <n v="3"/>
    <n v="23800.523462022054"/>
    <x v="0"/>
    <x v="0"/>
  </r>
  <r>
    <s v="C09233"/>
    <s v="Mary Perez"/>
    <s v="Hyderabad"/>
    <x v="0"/>
    <x v="2"/>
    <n v="595305"/>
    <n v="7.0000000000000007E-2"/>
    <n v="120"/>
    <d v="2023-03-03T00:00:00"/>
    <n v="745"/>
    <n v="68"/>
    <n v="1"/>
    <n v="6911.9958221242987"/>
    <x v="1"/>
    <x v="0"/>
  </r>
  <r>
    <s v="C09234"/>
    <s v="Tim Mendoza"/>
    <s v="Mumbai"/>
    <x v="2"/>
    <x v="1"/>
    <n v="371328"/>
    <n v="0.09"/>
    <n v="120"/>
    <d v="2023-08-27T00:00:00"/>
    <n v="836"/>
    <n v="10"/>
    <n v="5"/>
    <n v="4703.8261715132639"/>
    <x v="1"/>
    <x v="0"/>
  </r>
  <r>
    <s v="C09235"/>
    <s v="Amber Shaw"/>
    <s v="Chennai"/>
    <x v="0"/>
    <x v="1"/>
    <n v="1876585"/>
    <n v="7.0000000000000007E-2"/>
    <n v="120"/>
    <d v="2021-07-13T00:00:00"/>
    <n v="454"/>
    <n v="14"/>
    <n v="4"/>
    <n v="21788.743047448163"/>
    <x v="0"/>
    <x v="0"/>
  </r>
  <r>
    <s v="C09236"/>
    <s v="Jose White"/>
    <s v="Bangalore"/>
    <x v="0"/>
    <x v="0"/>
    <n v="1925176"/>
    <n v="0.1"/>
    <n v="84"/>
    <d v="2023-06-20T00:00:00"/>
    <n v="591"/>
    <n v="53"/>
    <n v="4"/>
    <n v="31960.201060144103"/>
    <x v="0"/>
    <x v="0"/>
  </r>
  <r>
    <s v="C09237"/>
    <s v="Corey Molina"/>
    <s v="Delhi"/>
    <x v="1"/>
    <x v="1"/>
    <n v="978760"/>
    <n v="7.0000000000000007E-2"/>
    <n v="84"/>
    <d v="2023-07-29T00:00:00"/>
    <n v="375"/>
    <n v="49"/>
    <n v="2"/>
    <n v="14772.111459367692"/>
    <x v="0"/>
    <x v="0"/>
  </r>
  <r>
    <s v="C09238"/>
    <s v="Deborah Wilson"/>
    <s v="Bangalore"/>
    <x v="0"/>
    <x v="1"/>
    <n v="1595892"/>
    <n v="7.0000000000000007E-2"/>
    <n v="120"/>
    <d v="2020-09-03T00:00:00"/>
    <n v="348"/>
    <n v="80"/>
    <n v="2"/>
    <n v="18529.659311716838"/>
    <x v="0"/>
    <x v="0"/>
  </r>
  <r>
    <s v="C09239"/>
    <s v="Carla Little"/>
    <s v="Mumbai"/>
    <x v="2"/>
    <x v="2"/>
    <n v="343252"/>
    <n v="0.1"/>
    <n v="84"/>
    <d v="2021-03-08T00:00:00"/>
    <n v="485"/>
    <n v="30"/>
    <n v="5"/>
    <n v="5698.3896195966408"/>
    <x v="0"/>
    <x v="0"/>
  </r>
  <r>
    <s v="C09240"/>
    <s v="Stephanie West"/>
    <s v="Chennai"/>
    <x v="0"/>
    <x v="2"/>
    <n v="1556919"/>
    <n v="0.1"/>
    <n v="36"/>
    <d v="2023-04-06T00:00:00"/>
    <n v="314"/>
    <n v="7"/>
    <n v="3"/>
    <n v="50237.396818642264"/>
    <x v="0"/>
    <x v="0"/>
  </r>
  <r>
    <s v="C09241"/>
    <s v="Zachary Price"/>
    <s v="Kolkata"/>
    <x v="3"/>
    <x v="2"/>
    <n v="1739487"/>
    <n v="0.09"/>
    <n v="60"/>
    <d v="2024-04-28T00:00:00"/>
    <n v="627"/>
    <n v="10"/>
    <n v="2"/>
    <n v="36108.889057624852"/>
    <x v="2"/>
    <x v="0"/>
  </r>
  <r>
    <s v="C09242"/>
    <s v="Patricia Richardson"/>
    <s v="Hyderabad"/>
    <x v="0"/>
    <x v="2"/>
    <n v="350285"/>
    <n v="0.08"/>
    <n v="36"/>
    <d v="2021-02-08T00:00:00"/>
    <n v="691"/>
    <n v="18"/>
    <n v="3"/>
    <n v="10976.658775657306"/>
    <x v="2"/>
    <x v="0"/>
  </r>
  <r>
    <s v="C09243"/>
    <s v="Timothy Smith"/>
    <s v="Delhi"/>
    <x v="1"/>
    <x v="0"/>
    <n v="1316416"/>
    <n v="7.0000000000000007E-2"/>
    <n v="120"/>
    <d v="2021-11-22T00:00:00"/>
    <n v="661"/>
    <n v="24"/>
    <n v="2"/>
    <n v="15284.705977906422"/>
    <x v="2"/>
    <x v="0"/>
  </r>
  <r>
    <s v="C09244"/>
    <s v="Alicia Wolfe"/>
    <s v="Bangalore"/>
    <x v="0"/>
    <x v="0"/>
    <n v="1282998"/>
    <n v="0.08"/>
    <n v="60"/>
    <d v="2023-12-20T00:00:00"/>
    <n v="579"/>
    <n v="13"/>
    <n v="2"/>
    <n v="26014.573319246174"/>
    <x v="0"/>
    <x v="0"/>
  </r>
  <r>
    <s v="C09245"/>
    <s v="Brandon Huerta"/>
    <s v="Kolkata"/>
    <x v="3"/>
    <x v="0"/>
    <n v="1983794"/>
    <n v="0.09"/>
    <n v="36"/>
    <d v="2023-04-08T00:00:00"/>
    <n v="541"/>
    <n v="12"/>
    <n v="1"/>
    <n v="63084.118852394364"/>
    <x v="0"/>
    <x v="0"/>
  </r>
  <r>
    <s v="C09246"/>
    <s v="Tammy Smith"/>
    <s v="Chennai"/>
    <x v="0"/>
    <x v="0"/>
    <n v="956627"/>
    <n v="0.09"/>
    <n v="84"/>
    <d v="2023-02-22T00:00:00"/>
    <n v="501"/>
    <n v="17"/>
    <n v="1"/>
    <n v="15391.246668665897"/>
    <x v="0"/>
    <x v="0"/>
  </r>
  <r>
    <s v="C09247"/>
    <s v="Lucas Young"/>
    <s v="Delhi"/>
    <x v="1"/>
    <x v="2"/>
    <n v="970939"/>
    <n v="0.08"/>
    <n v="84"/>
    <d v="2021-03-02T00:00:00"/>
    <n v="664"/>
    <n v="15"/>
    <n v="3"/>
    <n v="15133.263425913563"/>
    <x v="2"/>
    <x v="0"/>
  </r>
  <r>
    <s v="C09248"/>
    <s v="Philip Walton"/>
    <s v="Bangalore"/>
    <x v="0"/>
    <x v="2"/>
    <n v="1256852"/>
    <n v="0.08"/>
    <n v="120"/>
    <d v="2023-09-08T00:00:00"/>
    <n v="784"/>
    <n v="61"/>
    <n v="1"/>
    <n v="15249.082962071905"/>
    <x v="1"/>
    <x v="0"/>
  </r>
  <r>
    <s v="C09249"/>
    <s v="Alexandra Jones"/>
    <s v="Chennai"/>
    <x v="0"/>
    <x v="2"/>
    <n v="582316"/>
    <n v="0.1"/>
    <n v="36"/>
    <d v="2021-05-06T00:00:00"/>
    <n v="814"/>
    <n v="32"/>
    <n v="4"/>
    <n v="18789.699377966666"/>
    <x v="1"/>
    <x v="0"/>
  </r>
  <r>
    <s v="C09250"/>
    <s v="Jillian Roberts"/>
    <s v="Kolkata"/>
    <x v="3"/>
    <x v="2"/>
    <n v="397201"/>
    <n v="0.1"/>
    <n v="36"/>
    <d v="2024-04-25T00:00:00"/>
    <n v="684"/>
    <n v="27"/>
    <n v="2"/>
    <n v="12816.559020579443"/>
    <x v="2"/>
    <x v="0"/>
  </r>
  <r>
    <s v="C09251"/>
    <s v="Lisa Hall"/>
    <s v="Hyderabad"/>
    <x v="0"/>
    <x v="2"/>
    <n v="844995"/>
    <n v="0.09"/>
    <n v="60"/>
    <d v="2022-05-23T00:00:00"/>
    <n v="466"/>
    <n v="33"/>
    <n v="2"/>
    <n v="17540.706374493006"/>
    <x v="0"/>
    <x v="0"/>
  </r>
  <r>
    <s v="C09252"/>
    <s v="Virginia Green"/>
    <s v="Chennai"/>
    <x v="0"/>
    <x v="1"/>
    <n v="658558"/>
    <n v="0.1"/>
    <n v="120"/>
    <d v="2023-01-13T00:00:00"/>
    <n v="711"/>
    <n v="38"/>
    <n v="5"/>
    <n v="8702.892497937919"/>
    <x v="1"/>
    <x v="0"/>
  </r>
  <r>
    <s v="C09253"/>
    <s v="Zachary Daniels"/>
    <s v="Mumbai"/>
    <x v="2"/>
    <x v="0"/>
    <n v="658624"/>
    <n v="0.09"/>
    <n v="36"/>
    <d v="2024-01-21T00:00:00"/>
    <n v="727"/>
    <n v="25"/>
    <n v="4"/>
    <n v="20944.067123420773"/>
    <x v="1"/>
    <x v="0"/>
  </r>
  <r>
    <s v="C09254"/>
    <s v="Chad Johnson"/>
    <s v="Bangalore"/>
    <x v="0"/>
    <x v="0"/>
    <n v="1626001"/>
    <n v="0.09"/>
    <n v="60"/>
    <d v="2023-11-03T00:00:00"/>
    <n v="648"/>
    <n v="13"/>
    <n v="1"/>
    <n v="33753.106356406846"/>
    <x v="2"/>
    <x v="0"/>
  </r>
  <r>
    <s v="C09255"/>
    <s v="Keith Brown"/>
    <s v="Bangalore"/>
    <x v="0"/>
    <x v="1"/>
    <n v="932331"/>
    <n v="0.08"/>
    <n v="36"/>
    <d v="2023-01-20T00:00:00"/>
    <n v="330"/>
    <n v="4"/>
    <n v="0"/>
    <n v="29215.864947021284"/>
    <x v="0"/>
    <x v="0"/>
  </r>
  <r>
    <s v="C09256"/>
    <s v="Joseph Cannon"/>
    <s v="Kolkata"/>
    <x v="3"/>
    <x v="0"/>
    <n v="1852640"/>
    <n v="0.1"/>
    <n v="60"/>
    <d v="2024-01-13T00:00:00"/>
    <n v="416"/>
    <n v="41"/>
    <n v="1"/>
    <n v="39363.124913884065"/>
    <x v="0"/>
    <x v="0"/>
  </r>
  <r>
    <s v="C09257"/>
    <s v="Theodore Edwards"/>
    <s v="Bangalore"/>
    <x v="0"/>
    <x v="0"/>
    <n v="1624474"/>
    <n v="0.08"/>
    <n v="36"/>
    <d v="2021-05-07T00:00:00"/>
    <n v="468"/>
    <n v="2"/>
    <n v="5"/>
    <n v="50905.110946592416"/>
    <x v="0"/>
    <x v="0"/>
  </r>
  <r>
    <s v="C09258"/>
    <s v="Wendy Hanna"/>
    <s v="Chennai"/>
    <x v="0"/>
    <x v="2"/>
    <n v="997690"/>
    <n v="0.09"/>
    <n v="120"/>
    <d v="2023-05-11T00:00:00"/>
    <n v="468"/>
    <n v="85"/>
    <n v="1"/>
    <n v="12638.31527128864"/>
    <x v="0"/>
    <x v="0"/>
  </r>
  <r>
    <s v="C09259"/>
    <s v="Daniel Johnson"/>
    <s v="Bangalore"/>
    <x v="0"/>
    <x v="2"/>
    <n v="1498849"/>
    <n v="7.0000000000000007E-2"/>
    <n v="120"/>
    <d v="2023-09-20T00:00:00"/>
    <n v="348"/>
    <n v="9"/>
    <n v="4"/>
    <n v="17402.907796835545"/>
    <x v="0"/>
    <x v="0"/>
  </r>
  <r>
    <s v="C09260"/>
    <s v="Daniel Cordova"/>
    <s v="Hyderabad"/>
    <x v="0"/>
    <x v="1"/>
    <n v="1319649"/>
    <n v="7.0000000000000007E-2"/>
    <n v="60"/>
    <d v="2021-06-18T00:00:00"/>
    <n v="741"/>
    <n v="43"/>
    <n v="2"/>
    <n v="26130.631852573726"/>
    <x v="1"/>
    <x v="0"/>
  </r>
  <r>
    <s v="C09261"/>
    <s v="Destiny Burch"/>
    <s v="Chennai"/>
    <x v="0"/>
    <x v="0"/>
    <n v="966350"/>
    <n v="0.09"/>
    <n v="36"/>
    <d v="2020-11-26T00:00:00"/>
    <n v="669"/>
    <n v="4"/>
    <n v="4"/>
    <n v="30729.671655933678"/>
    <x v="2"/>
    <x v="0"/>
  </r>
  <r>
    <s v="C09262"/>
    <s v="Edward Medina II"/>
    <s v="Mumbai"/>
    <x v="2"/>
    <x v="1"/>
    <n v="721381"/>
    <n v="0.1"/>
    <n v="120"/>
    <d v="2024-04-30T00:00:00"/>
    <n v="547"/>
    <n v="45"/>
    <n v="0"/>
    <n v="9533.103072250211"/>
    <x v="0"/>
    <x v="0"/>
  </r>
  <r>
    <s v="C09263"/>
    <s v="Jerry Harris"/>
    <s v="Delhi"/>
    <x v="1"/>
    <x v="1"/>
    <n v="1174984"/>
    <n v="0.09"/>
    <n v="120"/>
    <d v="2021-03-23T00:00:00"/>
    <n v="600"/>
    <n v="8"/>
    <n v="3"/>
    <n v="14884.200734416314"/>
    <x v="2"/>
    <x v="0"/>
  </r>
  <r>
    <s v="C09264"/>
    <s v="Nicholas Roach"/>
    <s v="Delhi"/>
    <x v="1"/>
    <x v="1"/>
    <n v="446048"/>
    <n v="0.09"/>
    <n v="84"/>
    <d v="2020-07-30T00:00:00"/>
    <n v="716"/>
    <n v="28"/>
    <n v="1"/>
    <n v="7176.5011797336756"/>
    <x v="1"/>
    <x v="0"/>
  </r>
  <r>
    <s v="C09265"/>
    <s v="Stephanie Ramirez"/>
    <s v="Hyderabad"/>
    <x v="0"/>
    <x v="2"/>
    <n v="1831296"/>
    <n v="7.0000000000000007E-2"/>
    <n v="60"/>
    <d v="2022-07-01T00:00:00"/>
    <n v="528"/>
    <n v="21"/>
    <n v="1"/>
    <n v="36261.855682147943"/>
    <x v="0"/>
    <x v="0"/>
  </r>
  <r>
    <s v="C09266"/>
    <s v="Ann Hampton"/>
    <s v="Kolkata"/>
    <x v="3"/>
    <x v="1"/>
    <n v="1144002"/>
    <n v="0.08"/>
    <n v="36"/>
    <d v="2021-01-30T00:00:00"/>
    <n v="420"/>
    <n v="35"/>
    <n v="1"/>
    <n v="35848.864760607816"/>
    <x v="0"/>
    <x v="0"/>
  </r>
  <r>
    <s v="C09267"/>
    <s v="Brent Hoffman"/>
    <s v="Bangalore"/>
    <x v="0"/>
    <x v="0"/>
    <n v="245536"/>
    <n v="0.08"/>
    <n v="36"/>
    <d v="2022-01-04T00:00:00"/>
    <n v="630"/>
    <n v="4"/>
    <n v="0"/>
    <n v="7694.205829937885"/>
    <x v="2"/>
    <x v="0"/>
  </r>
  <r>
    <s v="C09268"/>
    <s v="Gabriel Rogers"/>
    <s v="Delhi"/>
    <x v="1"/>
    <x v="2"/>
    <n v="280098"/>
    <n v="7.0000000000000007E-2"/>
    <n v="84"/>
    <d v="2020-07-11T00:00:00"/>
    <n v="833"/>
    <n v="11"/>
    <n v="2"/>
    <n v="4227.4294776512843"/>
    <x v="1"/>
    <x v="0"/>
  </r>
  <r>
    <s v="C09269"/>
    <s v="Crystal Bailey"/>
    <s v="Hyderabad"/>
    <x v="0"/>
    <x v="0"/>
    <n v="1305649"/>
    <n v="0.1"/>
    <n v="36"/>
    <d v="2020-10-31T00:00:00"/>
    <n v="640"/>
    <n v="24"/>
    <n v="1"/>
    <n v="42129.620692446719"/>
    <x v="2"/>
    <x v="0"/>
  </r>
  <r>
    <s v="C09270"/>
    <s v="Mitchell Williams"/>
    <s v="Delhi"/>
    <x v="1"/>
    <x v="1"/>
    <n v="173831"/>
    <n v="0.09"/>
    <n v="120"/>
    <d v="2023-06-18T00:00:00"/>
    <n v="761"/>
    <n v="51"/>
    <n v="4"/>
    <n v="2202.0176426779617"/>
    <x v="1"/>
    <x v="0"/>
  </r>
  <r>
    <s v="C09271"/>
    <s v="Nicole Webster"/>
    <s v="Bangalore"/>
    <x v="0"/>
    <x v="2"/>
    <n v="1622787"/>
    <n v="0.09"/>
    <n v="60"/>
    <d v="2024-02-17T00:00:00"/>
    <n v="567"/>
    <n v="50"/>
    <n v="5"/>
    <n v="33686.389002709344"/>
    <x v="0"/>
    <x v="0"/>
  </r>
  <r>
    <s v="C09272"/>
    <s v="Megan Moore"/>
    <s v="Hyderabad"/>
    <x v="0"/>
    <x v="2"/>
    <n v="781267"/>
    <n v="0.08"/>
    <n v="84"/>
    <d v="2021-12-21T00:00:00"/>
    <n v="564"/>
    <n v="51"/>
    <n v="1"/>
    <n v="12176.994967730425"/>
    <x v="0"/>
    <x v="0"/>
  </r>
  <r>
    <s v="C09273"/>
    <s v="Shelby Mosley"/>
    <s v="Hyderabad"/>
    <x v="0"/>
    <x v="1"/>
    <n v="620712"/>
    <n v="0.08"/>
    <n v="36"/>
    <d v="2023-02-06T00:00:00"/>
    <n v="342"/>
    <n v="14"/>
    <n v="5"/>
    <n v="19450.858078295663"/>
    <x v="0"/>
    <x v="0"/>
  </r>
  <r>
    <s v="C09274"/>
    <s v="Todd Hartman"/>
    <s v="Chennai"/>
    <x v="0"/>
    <x v="2"/>
    <n v="1056944"/>
    <n v="7.0000000000000007E-2"/>
    <n v="120"/>
    <d v="2023-04-18T00:00:00"/>
    <n v="714"/>
    <n v="103"/>
    <n v="1"/>
    <n v="12272.016045924938"/>
    <x v="1"/>
    <x v="0"/>
  </r>
  <r>
    <s v="C09275"/>
    <s v="Jonathan Boyd"/>
    <s v="Delhi"/>
    <x v="1"/>
    <x v="2"/>
    <n v="1467719"/>
    <n v="0.08"/>
    <n v="84"/>
    <d v="2020-11-18T00:00:00"/>
    <n v="553"/>
    <n v="82"/>
    <n v="0"/>
    <n v="22876.183016871735"/>
    <x v="0"/>
    <x v="0"/>
  </r>
  <r>
    <s v="C09276"/>
    <s v="Jerry Hancock"/>
    <s v="Chennai"/>
    <x v="0"/>
    <x v="1"/>
    <n v="1428374"/>
    <n v="7.0000000000000007E-2"/>
    <n v="84"/>
    <d v="2024-02-03T00:00:00"/>
    <n v="312"/>
    <n v="0"/>
    <n v="0"/>
    <n v="21557.991676879792"/>
    <x v="0"/>
    <x v="0"/>
  </r>
  <r>
    <s v="C09277"/>
    <s v="Nichole Welch"/>
    <s v="Chennai"/>
    <x v="0"/>
    <x v="1"/>
    <n v="1332444"/>
    <n v="0.09"/>
    <n v="60"/>
    <d v="2023-02-19T00:00:00"/>
    <n v="352"/>
    <n v="31"/>
    <n v="5"/>
    <n v="27659.345871224043"/>
    <x v="0"/>
    <x v="0"/>
  </r>
  <r>
    <s v="C09278"/>
    <s v="Deborah Chavez"/>
    <s v="Kolkata"/>
    <x v="3"/>
    <x v="0"/>
    <n v="314140"/>
    <n v="0.1"/>
    <n v="84"/>
    <d v="2023-10-05T00:00:00"/>
    <n v="400"/>
    <n v="38"/>
    <n v="3"/>
    <n v="5215.0959502059395"/>
    <x v="0"/>
    <x v="0"/>
  </r>
  <r>
    <s v="C09279"/>
    <s v="Mr. Christopher Smith II"/>
    <s v="Mumbai"/>
    <x v="2"/>
    <x v="2"/>
    <n v="1832649"/>
    <n v="0.1"/>
    <n v="60"/>
    <d v="2024-05-28T00:00:00"/>
    <n v="761"/>
    <n v="2"/>
    <n v="3"/>
    <n v="38938.375243061098"/>
    <x v="1"/>
    <x v="0"/>
  </r>
  <r>
    <s v="C09280"/>
    <s v="Trevor Lloyd"/>
    <s v="Chennai"/>
    <x v="0"/>
    <x v="0"/>
    <n v="646754"/>
    <n v="0.08"/>
    <n v="120"/>
    <d v="2020-09-05T00:00:00"/>
    <n v="499"/>
    <n v="97"/>
    <n v="3"/>
    <n v="7846.9106959704513"/>
    <x v="0"/>
    <x v="0"/>
  </r>
  <r>
    <s v="C09281"/>
    <s v="James Fletcher"/>
    <s v="Kolkata"/>
    <x v="3"/>
    <x v="2"/>
    <n v="270024"/>
    <n v="0.09"/>
    <n v="60"/>
    <d v="2022-12-31T00:00:00"/>
    <n v="682"/>
    <n v="15"/>
    <n v="2"/>
    <n v="5605.2541116410139"/>
    <x v="2"/>
    <x v="0"/>
  </r>
  <r>
    <s v="C09282"/>
    <s v="Matthew Ortiz"/>
    <s v="Mumbai"/>
    <x v="2"/>
    <x v="0"/>
    <n v="651008"/>
    <n v="0.1"/>
    <n v="60"/>
    <d v="2022-09-26T00:00:00"/>
    <n v="429"/>
    <n v="9"/>
    <n v="5"/>
    <n v="13831.996083393338"/>
    <x v="0"/>
    <x v="0"/>
  </r>
  <r>
    <s v="C09283"/>
    <s v="Amber Huang"/>
    <s v="Bangalore"/>
    <x v="0"/>
    <x v="0"/>
    <n v="730243"/>
    <n v="0.1"/>
    <n v="120"/>
    <d v="2021-11-23T00:00:00"/>
    <n v="696"/>
    <n v="4"/>
    <n v="0"/>
    <n v="9650.215055274828"/>
    <x v="2"/>
    <x v="0"/>
  </r>
  <r>
    <s v="C09284"/>
    <s v="Jesus Logan"/>
    <s v="Bangalore"/>
    <x v="0"/>
    <x v="2"/>
    <n v="743558"/>
    <n v="7.0000000000000007E-2"/>
    <n v="36"/>
    <d v="2022-05-21T00:00:00"/>
    <n v="457"/>
    <n v="24"/>
    <n v="0"/>
    <n v="22958.91239102223"/>
    <x v="0"/>
    <x v="0"/>
  </r>
  <r>
    <s v="C09285"/>
    <s v="Connor Watts"/>
    <s v="Bangalore"/>
    <x v="0"/>
    <x v="1"/>
    <n v="883332"/>
    <n v="7.0000000000000007E-2"/>
    <n v="84"/>
    <d v="2021-12-17T00:00:00"/>
    <n v="403"/>
    <n v="38"/>
    <n v="0"/>
    <n v="13331.847194027323"/>
    <x v="0"/>
    <x v="0"/>
  </r>
  <r>
    <s v="C09286"/>
    <s v="Rebecca Adkins"/>
    <s v="Bangalore"/>
    <x v="0"/>
    <x v="2"/>
    <n v="1404796"/>
    <n v="0.09"/>
    <n v="36"/>
    <d v="2023-07-22T00:00:00"/>
    <n v="359"/>
    <n v="19"/>
    <n v="4"/>
    <n v="44672.137241754033"/>
    <x v="0"/>
    <x v="0"/>
  </r>
  <r>
    <s v="C09287"/>
    <s v="Lori Johnson"/>
    <s v="Bangalore"/>
    <x v="0"/>
    <x v="2"/>
    <n v="802869"/>
    <n v="0.1"/>
    <n v="36"/>
    <d v="2023-03-04T00:00:00"/>
    <n v="556"/>
    <n v="24"/>
    <n v="4"/>
    <n v="25906.324315129106"/>
    <x v="0"/>
    <x v="0"/>
  </r>
  <r>
    <s v="C09288"/>
    <s v="Justin Warner"/>
    <s v="Mumbai"/>
    <x v="2"/>
    <x v="2"/>
    <n v="1505777"/>
    <n v="0.09"/>
    <n v="84"/>
    <d v="2021-06-21T00:00:00"/>
    <n v="686"/>
    <n v="72"/>
    <n v="3"/>
    <n v="24226.563995166067"/>
    <x v="2"/>
    <x v="0"/>
  </r>
  <r>
    <s v="C09289"/>
    <s v="Rebecca Fowler"/>
    <s v="Hyderabad"/>
    <x v="0"/>
    <x v="2"/>
    <n v="872930"/>
    <n v="0.1"/>
    <n v="36"/>
    <d v="2023-02-23T00:00:00"/>
    <n v="464"/>
    <n v="15"/>
    <n v="2"/>
    <n v="28166.995717116555"/>
    <x v="0"/>
    <x v="0"/>
  </r>
  <r>
    <s v="C09290"/>
    <s v="Tammy Santiago"/>
    <s v="Chennai"/>
    <x v="0"/>
    <x v="1"/>
    <n v="271760"/>
    <n v="0.09"/>
    <n v="60"/>
    <d v="2021-03-30T00:00:00"/>
    <n v="483"/>
    <n v="39"/>
    <n v="0"/>
    <n v="5641.2906163139651"/>
    <x v="0"/>
    <x v="0"/>
  </r>
  <r>
    <s v="C09291"/>
    <s v="Mandy Diaz"/>
    <s v="Mumbai"/>
    <x v="2"/>
    <x v="1"/>
    <n v="1418921"/>
    <n v="7.0000000000000007E-2"/>
    <n v="84"/>
    <d v="2023-01-28T00:00:00"/>
    <n v="326"/>
    <n v="61"/>
    <n v="3"/>
    <n v="21415.320573008157"/>
    <x v="0"/>
    <x v="0"/>
  </r>
  <r>
    <s v="C09292"/>
    <s v="Cassandra Bridges"/>
    <s v="Delhi"/>
    <x v="1"/>
    <x v="0"/>
    <n v="1606229"/>
    <n v="0.09"/>
    <n v="60"/>
    <d v="2023-11-18T00:00:00"/>
    <n v="323"/>
    <n v="6"/>
    <n v="1"/>
    <n v="33342.672156871369"/>
    <x v="0"/>
    <x v="0"/>
  </r>
  <r>
    <s v="C09293"/>
    <s v="Angela Massey"/>
    <s v="Kolkata"/>
    <x v="3"/>
    <x v="1"/>
    <n v="1062619"/>
    <n v="0.08"/>
    <n v="60"/>
    <d v="2023-07-30T00:00:00"/>
    <n v="343"/>
    <n v="37"/>
    <n v="2"/>
    <n v="21546.081822359854"/>
    <x v="0"/>
    <x v="0"/>
  </r>
  <r>
    <s v="C09294"/>
    <s v="James White"/>
    <s v="Delhi"/>
    <x v="1"/>
    <x v="2"/>
    <n v="465026"/>
    <n v="0.08"/>
    <n v="36"/>
    <d v="2024-04-19T00:00:00"/>
    <n v="830"/>
    <n v="8"/>
    <n v="2"/>
    <n v="14572.224685067344"/>
    <x v="1"/>
    <x v="0"/>
  </r>
  <r>
    <s v="C09295"/>
    <s v="Madison Gonzalez"/>
    <s v="Chennai"/>
    <x v="0"/>
    <x v="0"/>
    <n v="1356026"/>
    <n v="0.09"/>
    <n v="120"/>
    <d v="2020-07-26T00:00:00"/>
    <n v="766"/>
    <n v="93"/>
    <n v="4"/>
    <n v="17177.564277545578"/>
    <x v="1"/>
    <x v="0"/>
  </r>
  <r>
    <s v="C09296"/>
    <s v="Bradley Garcia"/>
    <s v="Hyderabad"/>
    <x v="0"/>
    <x v="1"/>
    <n v="705683"/>
    <n v="7.0000000000000007E-2"/>
    <n v="60"/>
    <d v="2021-08-16T00:00:00"/>
    <n v="756"/>
    <n v="9"/>
    <n v="1"/>
    <n v="13973.369189549481"/>
    <x v="1"/>
    <x v="0"/>
  </r>
  <r>
    <s v="C09297"/>
    <s v="Virginia Thompson"/>
    <s v="Chennai"/>
    <x v="0"/>
    <x v="0"/>
    <n v="1574040"/>
    <n v="0.1"/>
    <n v="60"/>
    <d v="2020-12-24T00:00:00"/>
    <n v="622"/>
    <n v="31"/>
    <n v="0"/>
    <n v="33443.698257324715"/>
    <x v="2"/>
    <x v="0"/>
  </r>
  <r>
    <s v="C09298"/>
    <s v="Wendy Wells"/>
    <s v="Kolkata"/>
    <x v="3"/>
    <x v="1"/>
    <n v="918297"/>
    <n v="7.0000000000000007E-2"/>
    <n v="120"/>
    <d v="2021-09-03T00:00:00"/>
    <n v="777"/>
    <n v="32"/>
    <n v="4"/>
    <n v="10662.206814102481"/>
    <x v="1"/>
    <x v="0"/>
  </r>
  <r>
    <s v="C09299"/>
    <s v="Danielle Graves"/>
    <s v="Hyderabad"/>
    <x v="0"/>
    <x v="0"/>
    <n v="1874891"/>
    <n v="0.09"/>
    <n v="60"/>
    <d v="2021-04-17T00:00:00"/>
    <n v="672"/>
    <n v="58"/>
    <n v="1"/>
    <n v="38919.653388694089"/>
    <x v="2"/>
    <x v="0"/>
  </r>
  <r>
    <s v="C09300"/>
    <s v="Kevin Vazquez"/>
    <s v="Mumbai"/>
    <x v="2"/>
    <x v="0"/>
    <n v="768541"/>
    <n v="0.08"/>
    <n v="84"/>
    <d v="2022-09-20T00:00:00"/>
    <n v="631"/>
    <n v="81"/>
    <n v="5"/>
    <n v="11978.644803242052"/>
    <x v="2"/>
    <x v="0"/>
  </r>
  <r>
    <s v="C09301"/>
    <s v="Michael Johnson"/>
    <s v="Bangalore"/>
    <x v="0"/>
    <x v="0"/>
    <n v="814230"/>
    <n v="7.0000000000000007E-2"/>
    <n v="84"/>
    <d v="2022-12-01T00:00:00"/>
    <n v="576"/>
    <n v="13"/>
    <n v="2"/>
    <n v="12288.91282189807"/>
    <x v="0"/>
    <x v="0"/>
  </r>
  <r>
    <s v="C09302"/>
    <s v="Patrick Mclaughlin"/>
    <s v="Delhi"/>
    <x v="1"/>
    <x v="2"/>
    <n v="213326"/>
    <n v="0.09"/>
    <n v="60"/>
    <d v="2022-08-14T00:00:00"/>
    <n v="804"/>
    <n v="8"/>
    <n v="2"/>
    <n v="4428.2968870171953"/>
    <x v="1"/>
    <x v="0"/>
  </r>
  <r>
    <s v="C09303"/>
    <s v="Caitlyn Garcia"/>
    <s v="Delhi"/>
    <x v="1"/>
    <x v="1"/>
    <n v="1233655"/>
    <n v="0.09"/>
    <n v="120"/>
    <d v="2020-09-24T00:00:00"/>
    <n v="333"/>
    <n v="54"/>
    <n v="2"/>
    <n v="15627.420166586402"/>
    <x v="0"/>
    <x v="0"/>
  </r>
  <r>
    <s v="C09304"/>
    <s v="Patrick Berry"/>
    <s v="Kolkata"/>
    <x v="3"/>
    <x v="1"/>
    <n v="725812"/>
    <n v="0.09"/>
    <n v="60"/>
    <d v="2024-02-04T00:00:00"/>
    <n v="671"/>
    <n v="47"/>
    <n v="5"/>
    <n v="15066.663323550456"/>
    <x v="2"/>
    <x v="0"/>
  </r>
  <r>
    <s v="C09305"/>
    <s v="Olivia Montoya"/>
    <s v="Chennai"/>
    <x v="0"/>
    <x v="0"/>
    <n v="1917559"/>
    <n v="0.1"/>
    <n v="60"/>
    <d v="2021-05-02T00:00:00"/>
    <n v="554"/>
    <n v="49"/>
    <n v="3"/>
    <n v="40742.461809494882"/>
    <x v="0"/>
    <x v="0"/>
  </r>
  <r>
    <s v="C09306"/>
    <s v="Joanna Ortiz"/>
    <s v="Mumbai"/>
    <x v="2"/>
    <x v="0"/>
    <n v="1118754"/>
    <n v="7.0000000000000007E-2"/>
    <n v="36"/>
    <d v="2023-09-19T00:00:00"/>
    <n v="634"/>
    <n v="22"/>
    <n v="0"/>
    <n v="34543.87562652232"/>
    <x v="2"/>
    <x v="0"/>
  </r>
  <r>
    <s v="C09307"/>
    <s v="Scott Ellison"/>
    <s v="Bangalore"/>
    <x v="0"/>
    <x v="0"/>
    <n v="102095"/>
    <n v="0.1"/>
    <n v="60"/>
    <d v="2021-03-28T00:00:00"/>
    <n v="647"/>
    <n v="33"/>
    <n v="2"/>
    <n v="2169.2170297969346"/>
    <x v="2"/>
    <x v="0"/>
  </r>
  <r>
    <s v="C09308"/>
    <s v="Kevin Lloyd"/>
    <s v="Mumbai"/>
    <x v="2"/>
    <x v="2"/>
    <n v="828148"/>
    <n v="7.0000000000000007E-2"/>
    <n v="84"/>
    <d v="2023-06-09T00:00:00"/>
    <n v="485"/>
    <n v="77"/>
    <n v="3"/>
    <n v="12498.97274189018"/>
    <x v="0"/>
    <x v="0"/>
  </r>
  <r>
    <s v="C09309"/>
    <s v="Sara Bailey"/>
    <s v="Mumbai"/>
    <x v="2"/>
    <x v="1"/>
    <n v="1112176"/>
    <n v="7.0000000000000007E-2"/>
    <n v="84"/>
    <d v="2022-06-17T00:00:00"/>
    <n v="785"/>
    <n v="52"/>
    <n v="5"/>
    <n v="16785.716451871471"/>
    <x v="1"/>
    <x v="0"/>
  </r>
  <r>
    <s v="C09310"/>
    <s v="Becky Carey"/>
    <s v="Bangalore"/>
    <x v="0"/>
    <x v="1"/>
    <n v="1375602"/>
    <n v="0.09"/>
    <n v="120"/>
    <d v="2023-11-08T00:00:00"/>
    <n v="541"/>
    <n v="116"/>
    <n v="2"/>
    <n v="17425.544772239067"/>
    <x v="0"/>
    <x v="0"/>
  </r>
  <r>
    <s v="C09311"/>
    <s v="Glen Ibarra"/>
    <s v="Chennai"/>
    <x v="0"/>
    <x v="2"/>
    <n v="305039"/>
    <n v="0.08"/>
    <n v="84"/>
    <d v="2021-06-21T00:00:00"/>
    <n v="615"/>
    <n v="3"/>
    <n v="1"/>
    <n v="4754.4032551759146"/>
    <x v="2"/>
    <x v="0"/>
  </r>
  <r>
    <s v="C09312"/>
    <s v="Patrick Garcia"/>
    <s v="Hyderabad"/>
    <x v="0"/>
    <x v="2"/>
    <n v="860819"/>
    <n v="0.09"/>
    <n v="120"/>
    <d v="2021-03-03T00:00:00"/>
    <n v="354"/>
    <n v="15"/>
    <n v="2"/>
    <n v="10904.4912883916"/>
    <x v="0"/>
    <x v="0"/>
  </r>
  <r>
    <s v="C09313"/>
    <s v="Riley Larson"/>
    <s v="Delhi"/>
    <x v="1"/>
    <x v="0"/>
    <n v="812112"/>
    <n v="7.0000000000000007E-2"/>
    <n v="60"/>
    <d v="2024-01-02T00:00:00"/>
    <n v="506"/>
    <n v="27"/>
    <n v="4"/>
    <n v="16080.79094900034"/>
    <x v="0"/>
    <x v="0"/>
  </r>
  <r>
    <s v="C09314"/>
    <s v="Christina Jones"/>
    <s v="Delhi"/>
    <x v="1"/>
    <x v="2"/>
    <n v="1240711"/>
    <n v="0.08"/>
    <n v="84"/>
    <d v="2021-11-07T00:00:00"/>
    <n v="336"/>
    <n v="19"/>
    <n v="0"/>
    <n v="19337.987657750531"/>
    <x v="0"/>
    <x v="0"/>
  </r>
  <r>
    <s v="C09315"/>
    <s v="Kristopher Alexander"/>
    <s v="Chennai"/>
    <x v="0"/>
    <x v="1"/>
    <n v="663768"/>
    <n v="0.09"/>
    <n v="84"/>
    <d v="2022-02-09T00:00:00"/>
    <n v="832"/>
    <n v="5"/>
    <n v="5"/>
    <n v="10679.415298509268"/>
    <x v="1"/>
    <x v="0"/>
  </r>
  <r>
    <s v="C09316"/>
    <s v="Heather Gray"/>
    <s v="Kolkata"/>
    <x v="3"/>
    <x v="0"/>
    <n v="703380"/>
    <n v="0.1"/>
    <n v="36"/>
    <d v="2023-04-11T00:00:00"/>
    <n v="704"/>
    <n v="23"/>
    <n v="1"/>
    <n v="22696.094128401412"/>
    <x v="1"/>
    <x v="0"/>
  </r>
  <r>
    <s v="C09317"/>
    <s v="Hannah Richards"/>
    <s v="Mumbai"/>
    <x v="2"/>
    <x v="0"/>
    <n v="1315532"/>
    <n v="0.08"/>
    <n v="36"/>
    <d v="2022-09-27T00:00:00"/>
    <n v="733"/>
    <n v="26"/>
    <n v="3"/>
    <n v="41223.991528207051"/>
    <x v="1"/>
    <x v="0"/>
  </r>
  <r>
    <s v="C09318"/>
    <s v="Charles Stone"/>
    <s v="Delhi"/>
    <x v="1"/>
    <x v="2"/>
    <n v="1365477"/>
    <n v="7.0000000000000007E-2"/>
    <n v="120"/>
    <d v="2024-02-09T00:00:00"/>
    <n v="684"/>
    <n v="110"/>
    <n v="0"/>
    <n v="15854.345787800914"/>
    <x v="2"/>
    <x v="0"/>
  </r>
  <r>
    <s v="C09319"/>
    <s v="Cathy Allen"/>
    <s v="Mumbai"/>
    <x v="2"/>
    <x v="0"/>
    <n v="777882"/>
    <n v="0.1"/>
    <n v="120"/>
    <d v="2020-10-06T00:00:00"/>
    <n v="494"/>
    <n v="108"/>
    <n v="5"/>
    <n v="10279.767950705853"/>
    <x v="0"/>
    <x v="0"/>
  </r>
  <r>
    <s v="C09320"/>
    <s v="Kristy George"/>
    <s v="Bangalore"/>
    <x v="0"/>
    <x v="1"/>
    <n v="647243"/>
    <n v="0.09"/>
    <n v="84"/>
    <d v="2021-11-06T00:00:00"/>
    <n v="602"/>
    <n v="24"/>
    <n v="3"/>
    <n v="10413.543280262131"/>
    <x v="2"/>
    <x v="0"/>
  </r>
  <r>
    <s v="C09321"/>
    <s v="David Buchanan"/>
    <s v="Delhi"/>
    <x v="1"/>
    <x v="1"/>
    <n v="504633"/>
    <n v="7.0000000000000007E-2"/>
    <n v="60"/>
    <d v="2023-03-12T00:00:00"/>
    <n v="375"/>
    <n v="44"/>
    <n v="1"/>
    <n v="9992.3382230122079"/>
    <x v="0"/>
    <x v="0"/>
  </r>
  <r>
    <s v="C09322"/>
    <s v="Cheryl Butler"/>
    <s v="Kolkata"/>
    <x v="3"/>
    <x v="1"/>
    <n v="1606653"/>
    <n v="7.0000000000000007E-2"/>
    <n v="36"/>
    <d v="2023-01-07T00:00:00"/>
    <n v="420"/>
    <n v="2"/>
    <n v="1"/>
    <n v="49608.780310040427"/>
    <x v="0"/>
    <x v="0"/>
  </r>
  <r>
    <s v="C09323"/>
    <s v="Patricia Kent"/>
    <s v="Bangalore"/>
    <x v="0"/>
    <x v="2"/>
    <n v="1088361"/>
    <n v="0.08"/>
    <n v="36"/>
    <d v="2023-03-12T00:00:00"/>
    <n v="334"/>
    <n v="28"/>
    <n v="5"/>
    <n v="34105.278049968343"/>
    <x v="0"/>
    <x v="0"/>
  </r>
  <r>
    <s v="C09324"/>
    <s v="Shannon Barrera"/>
    <s v="Hyderabad"/>
    <x v="0"/>
    <x v="0"/>
    <n v="1361213"/>
    <n v="7.0000000000000007E-2"/>
    <n v="120"/>
    <d v="2023-01-17T00:00:00"/>
    <n v="763"/>
    <n v="117"/>
    <n v="0"/>
    <n v="15804.837132262091"/>
    <x v="1"/>
    <x v="0"/>
  </r>
  <r>
    <s v="C09325"/>
    <s v="Steven Ward"/>
    <s v="Kolkata"/>
    <x v="3"/>
    <x v="2"/>
    <n v="1908184"/>
    <n v="0.1"/>
    <n v="120"/>
    <d v="2023-07-25T00:00:00"/>
    <n v="821"/>
    <n v="84"/>
    <n v="4"/>
    <n v="25216.79217059875"/>
    <x v="1"/>
    <x v="0"/>
  </r>
  <r>
    <s v="C09326"/>
    <s v="Abigail Hartman"/>
    <s v="Mumbai"/>
    <x v="2"/>
    <x v="1"/>
    <n v="1825615"/>
    <n v="0.08"/>
    <n v="36"/>
    <d v="2021-07-12T00:00:00"/>
    <n v="743"/>
    <n v="20"/>
    <n v="0"/>
    <n v="57208.138831870077"/>
    <x v="1"/>
    <x v="0"/>
  </r>
  <r>
    <s v="C09327"/>
    <s v="Tammy Lane"/>
    <s v="Bangalore"/>
    <x v="0"/>
    <x v="0"/>
    <n v="548379"/>
    <n v="0.08"/>
    <n v="36"/>
    <d v="2024-01-20T00:00:00"/>
    <n v="484"/>
    <n v="31"/>
    <n v="1"/>
    <n v="17184.20475537399"/>
    <x v="0"/>
    <x v="0"/>
  </r>
  <r>
    <s v="C09328"/>
    <s v="Ashley Robertson"/>
    <s v="Mumbai"/>
    <x v="2"/>
    <x v="0"/>
    <n v="1664751"/>
    <n v="7.0000000000000007E-2"/>
    <n v="36"/>
    <d v="2021-08-17T00:00:00"/>
    <n v="575"/>
    <n v="3"/>
    <n v="2"/>
    <n v="51402.677883724806"/>
    <x v="0"/>
    <x v="0"/>
  </r>
  <r>
    <s v="C09329"/>
    <s v="Donna Jacobs"/>
    <s v="Mumbai"/>
    <x v="2"/>
    <x v="1"/>
    <n v="1349746"/>
    <n v="0.08"/>
    <n v="84"/>
    <d v="2022-08-02T00:00:00"/>
    <n v="685"/>
    <n v="79"/>
    <n v="4"/>
    <n v="21037.430545145602"/>
    <x v="2"/>
    <x v="0"/>
  </r>
  <r>
    <s v="C09330"/>
    <s v="Charles Meyer"/>
    <s v="Bangalore"/>
    <x v="0"/>
    <x v="0"/>
    <n v="656169"/>
    <n v="0.1"/>
    <n v="60"/>
    <d v="2022-03-19T00:00:00"/>
    <n v="827"/>
    <n v="56"/>
    <n v="2"/>
    <n v="13941.652081148191"/>
    <x v="1"/>
    <x v="0"/>
  </r>
  <r>
    <s v="C09331"/>
    <s v="Michelle Duran"/>
    <s v="Delhi"/>
    <x v="1"/>
    <x v="0"/>
    <n v="763872"/>
    <n v="0.08"/>
    <n v="120"/>
    <d v="2021-10-15T00:00:00"/>
    <n v="482"/>
    <n v="47"/>
    <n v="5"/>
    <n v="9267.8752155415204"/>
    <x v="0"/>
    <x v="0"/>
  </r>
  <r>
    <s v="C09332"/>
    <s v="Allison Petersen"/>
    <s v="Bangalore"/>
    <x v="0"/>
    <x v="1"/>
    <n v="289505"/>
    <n v="0.09"/>
    <n v="60"/>
    <d v="2023-01-21T00:00:00"/>
    <n v="677"/>
    <n v="33"/>
    <n v="2"/>
    <n v="6009.6476298056168"/>
    <x v="2"/>
    <x v="0"/>
  </r>
  <r>
    <s v="C09333"/>
    <s v="Teresa Wilkins"/>
    <s v="Bangalore"/>
    <x v="0"/>
    <x v="2"/>
    <n v="420426"/>
    <n v="7.0000000000000007E-2"/>
    <n v="36"/>
    <d v="2021-08-19T00:00:00"/>
    <n v="509"/>
    <n v="11"/>
    <n v="1"/>
    <n v="12981.534326720863"/>
    <x v="0"/>
    <x v="0"/>
  </r>
  <r>
    <s v="C09334"/>
    <s v="Lisa Carter"/>
    <s v="Chennai"/>
    <x v="0"/>
    <x v="1"/>
    <n v="122882"/>
    <n v="7.0000000000000007E-2"/>
    <n v="60"/>
    <d v="2023-11-27T00:00:00"/>
    <n v="688"/>
    <n v="42"/>
    <n v="4"/>
    <n v="2433.2108790352318"/>
    <x v="2"/>
    <x v="0"/>
  </r>
  <r>
    <s v="C09335"/>
    <s v="Joann Barnes"/>
    <s v="Hyderabad"/>
    <x v="0"/>
    <x v="1"/>
    <n v="1872422"/>
    <n v="7.0000000000000007E-2"/>
    <n v="120"/>
    <d v="2022-11-10T00:00:00"/>
    <n v="534"/>
    <n v="64"/>
    <n v="2"/>
    <n v="21740.407087549451"/>
    <x v="0"/>
    <x v="0"/>
  </r>
  <r>
    <s v="C09336"/>
    <s v="April Tucker"/>
    <s v="Mumbai"/>
    <x v="2"/>
    <x v="0"/>
    <n v="863780"/>
    <n v="0.09"/>
    <n v="84"/>
    <d v="2021-05-17T00:00:00"/>
    <n v="350"/>
    <n v="44"/>
    <n v="0"/>
    <n v="13897.424019456097"/>
    <x v="0"/>
    <x v="0"/>
  </r>
  <r>
    <s v="C09337"/>
    <s v="Dale Durham"/>
    <s v="Kolkata"/>
    <x v="3"/>
    <x v="0"/>
    <n v="292888"/>
    <n v="0.1"/>
    <n v="120"/>
    <d v="2023-10-03T00:00:00"/>
    <n v="393"/>
    <n v="38"/>
    <n v="1"/>
    <n v="3870.5365023825411"/>
    <x v="0"/>
    <x v="0"/>
  </r>
  <r>
    <s v="C09338"/>
    <s v="Jacob Cohen"/>
    <s v="Hyderabad"/>
    <x v="0"/>
    <x v="2"/>
    <n v="390560"/>
    <n v="0.09"/>
    <n v="84"/>
    <d v="2024-02-06T00:00:00"/>
    <n v="532"/>
    <n v="52"/>
    <n v="3"/>
    <n v="6283.7504052406557"/>
    <x v="0"/>
    <x v="0"/>
  </r>
  <r>
    <s v="C09339"/>
    <s v="John Ball"/>
    <s v="Hyderabad"/>
    <x v="0"/>
    <x v="0"/>
    <n v="106502"/>
    <n v="0.09"/>
    <n v="36"/>
    <d v="2021-05-05T00:00:00"/>
    <n v="388"/>
    <n v="1"/>
    <n v="4"/>
    <n v="3386.7351277490029"/>
    <x v="0"/>
    <x v="0"/>
  </r>
  <r>
    <s v="C09340"/>
    <s v="Kevin Martinez"/>
    <s v="Chennai"/>
    <x v="0"/>
    <x v="1"/>
    <n v="1424728"/>
    <n v="0.08"/>
    <n v="120"/>
    <d v="2023-02-01T00:00:00"/>
    <n v="582"/>
    <n v="79"/>
    <n v="0"/>
    <n v="17285.882085071895"/>
    <x v="0"/>
    <x v="0"/>
  </r>
  <r>
    <s v="C09341"/>
    <s v="Melissa Chavez"/>
    <s v="Delhi"/>
    <x v="1"/>
    <x v="2"/>
    <n v="1476522"/>
    <n v="0.1"/>
    <n v="84"/>
    <d v="2023-10-26T00:00:00"/>
    <n v="838"/>
    <n v="75"/>
    <n v="2"/>
    <n v="24512.013441745636"/>
    <x v="1"/>
    <x v="0"/>
  </r>
  <r>
    <s v="C09342"/>
    <s v="Lacey Jones"/>
    <s v="Hyderabad"/>
    <x v="0"/>
    <x v="2"/>
    <n v="392881"/>
    <n v="0.09"/>
    <n v="60"/>
    <d v="2021-06-24T00:00:00"/>
    <n v="803"/>
    <n v="21"/>
    <n v="5"/>
    <n v="8155.5633596851885"/>
    <x v="1"/>
    <x v="0"/>
  </r>
  <r>
    <s v="C09343"/>
    <s v="Amanda Ritter"/>
    <s v="Delhi"/>
    <x v="1"/>
    <x v="1"/>
    <n v="1029351"/>
    <n v="0.1"/>
    <n v="36"/>
    <d v="2021-04-10T00:00:00"/>
    <n v="306"/>
    <n v="23"/>
    <n v="1"/>
    <n v="33214.261405163808"/>
    <x v="0"/>
    <x v="0"/>
  </r>
  <r>
    <s v="C09344"/>
    <s v="Anthony Lee"/>
    <s v="Hyderabad"/>
    <x v="0"/>
    <x v="1"/>
    <n v="851036"/>
    <n v="0.1"/>
    <n v="84"/>
    <d v="2024-03-13T00:00:00"/>
    <n v="694"/>
    <n v="28"/>
    <n v="1"/>
    <n v="14128.205249504876"/>
    <x v="2"/>
    <x v="0"/>
  </r>
  <r>
    <s v="C09345"/>
    <s v="Craig Mora DDS"/>
    <s v="Hyderabad"/>
    <x v="0"/>
    <x v="1"/>
    <n v="639690"/>
    <n v="0.08"/>
    <n v="84"/>
    <d v="2023-03-18T00:00:00"/>
    <n v="375"/>
    <n v="79"/>
    <n v="0"/>
    <n v="9970.3454912436791"/>
    <x v="0"/>
    <x v="0"/>
  </r>
  <r>
    <s v="C09346"/>
    <s v="Claudia Fletcher"/>
    <s v="Chennai"/>
    <x v="0"/>
    <x v="1"/>
    <n v="151360"/>
    <n v="0.08"/>
    <n v="84"/>
    <d v="2022-03-31T00:00:00"/>
    <n v="481"/>
    <n v="2"/>
    <n v="0"/>
    <n v="2359.1294119880617"/>
    <x v="0"/>
    <x v="0"/>
  </r>
  <r>
    <s v="C09347"/>
    <s v="Trevor Blair"/>
    <s v="Delhi"/>
    <x v="1"/>
    <x v="2"/>
    <n v="1069276"/>
    <n v="0.1"/>
    <n v="36"/>
    <d v="2021-01-10T00:00:00"/>
    <n v="698"/>
    <n v="25"/>
    <n v="1"/>
    <n v="34502.528853877768"/>
    <x v="2"/>
    <x v="0"/>
  </r>
  <r>
    <s v="C09348"/>
    <s v="Alan Morales"/>
    <s v="Mumbai"/>
    <x v="2"/>
    <x v="0"/>
    <n v="1320928"/>
    <n v="0.09"/>
    <n v="120"/>
    <d v="2023-03-22T00:00:00"/>
    <n v="783"/>
    <n v="37"/>
    <n v="2"/>
    <n v="16732.957646836956"/>
    <x v="1"/>
    <x v="0"/>
  </r>
  <r>
    <s v="C09349"/>
    <s v="George Patrick"/>
    <s v="Chennai"/>
    <x v="0"/>
    <x v="1"/>
    <n v="371226"/>
    <n v="0.09"/>
    <n v="84"/>
    <d v="2024-04-06T00:00:00"/>
    <n v="478"/>
    <n v="11"/>
    <n v="3"/>
    <n v="5972.6841661610706"/>
    <x v="0"/>
    <x v="0"/>
  </r>
  <r>
    <s v="C09350"/>
    <s v="Craig Singh"/>
    <s v="Kolkata"/>
    <x v="3"/>
    <x v="1"/>
    <n v="1755340"/>
    <n v="0.1"/>
    <n v="84"/>
    <d v="2023-06-18T00:00:00"/>
    <n v="452"/>
    <n v="9"/>
    <n v="5"/>
    <n v="29140.722369753912"/>
    <x v="0"/>
    <x v="0"/>
  </r>
  <r>
    <s v="C09351"/>
    <s v="Amy Shelton"/>
    <s v="Bangalore"/>
    <x v="0"/>
    <x v="2"/>
    <n v="215274"/>
    <n v="0.09"/>
    <n v="120"/>
    <d v="2021-03-02T00:00:00"/>
    <n v="388"/>
    <n v="25"/>
    <n v="3"/>
    <n v="2727.0000518311208"/>
    <x v="0"/>
    <x v="0"/>
  </r>
  <r>
    <s v="C09352"/>
    <s v="Beth Smith"/>
    <s v="Hyderabad"/>
    <x v="0"/>
    <x v="1"/>
    <n v="1015758"/>
    <n v="7.0000000000000007E-2"/>
    <n v="120"/>
    <d v="2020-10-18T00:00:00"/>
    <n v="837"/>
    <n v="37"/>
    <n v="4"/>
    <n v="11793.811663415114"/>
    <x v="1"/>
    <x v="0"/>
  </r>
  <r>
    <s v="C09353"/>
    <s v="Christina Navarro"/>
    <s v="Kolkata"/>
    <x v="3"/>
    <x v="0"/>
    <n v="1418081"/>
    <n v="7.0000000000000007E-2"/>
    <n v="60"/>
    <d v="2021-02-06T00:00:00"/>
    <n v="693"/>
    <n v="55"/>
    <n v="1"/>
    <n v="28079.703427297409"/>
    <x v="2"/>
    <x v="0"/>
  </r>
  <r>
    <s v="C09354"/>
    <s v="Sean Joseph"/>
    <s v="Kolkata"/>
    <x v="3"/>
    <x v="0"/>
    <n v="1542531"/>
    <n v="0.08"/>
    <n v="120"/>
    <d v="2022-05-09T00:00:00"/>
    <n v="615"/>
    <n v="11"/>
    <n v="2"/>
    <n v="18715.157544856309"/>
    <x v="2"/>
    <x v="0"/>
  </r>
  <r>
    <s v="C09355"/>
    <s v="Amanda Russell"/>
    <s v="Mumbai"/>
    <x v="2"/>
    <x v="0"/>
    <n v="1755626"/>
    <n v="0.09"/>
    <n v="36"/>
    <d v="2022-03-27T00:00:00"/>
    <n v="776"/>
    <n v="15"/>
    <n v="1"/>
    <n v="55828.437450841026"/>
    <x v="1"/>
    <x v="0"/>
  </r>
  <r>
    <s v="C09356"/>
    <s v="Brenda Horn"/>
    <s v="Delhi"/>
    <x v="1"/>
    <x v="1"/>
    <n v="1365486"/>
    <n v="0.1"/>
    <n v="36"/>
    <d v="2020-08-03T00:00:00"/>
    <n v="527"/>
    <n v="32"/>
    <n v="1"/>
    <n v="44060.392372564376"/>
    <x v="0"/>
    <x v="0"/>
  </r>
  <r>
    <s v="C09357"/>
    <s v="Heather Acosta"/>
    <s v="Kolkata"/>
    <x v="3"/>
    <x v="2"/>
    <n v="1864039"/>
    <n v="0.08"/>
    <n v="84"/>
    <d v="2023-04-24T00:00:00"/>
    <n v="459"/>
    <n v="63"/>
    <n v="0"/>
    <n v="29053.311508937728"/>
    <x v="0"/>
    <x v="0"/>
  </r>
  <r>
    <s v="C09358"/>
    <s v="Timothy Powell"/>
    <s v="Mumbai"/>
    <x v="2"/>
    <x v="0"/>
    <n v="1034913"/>
    <n v="0.08"/>
    <n v="84"/>
    <d v="2020-09-23T00:00:00"/>
    <n v="613"/>
    <n v="39"/>
    <n v="3"/>
    <n v="16130.375906109941"/>
    <x v="2"/>
    <x v="0"/>
  </r>
  <r>
    <s v="C09359"/>
    <s v="Maria Bates"/>
    <s v="Delhi"/>
    <x v="1"/>
    <x v="0"/>
    <n v="717710"/>
    <n v="0.1"/>
    <n v="84"/>
    <d v="2022-05-12T00:00:00"/>
    <n v="792"/>
    <n v="32"/>
    <n v="4"/>
    <n v="11914.835787936285"/>
    <x v="1"/>
    <x v="0"/>
  </r>
  <r>
    <s v="C09360"/>
    <s v="Amanda Schmitt"/>
    <s v="Hyderabad"/>
    <x v="0"/>
    <x v="2"/>
    <n v="1290463"/>
    <n v="7.0000000000000007E-2"/>
    <n v="60"/>
    <d v="2024-06-19T00:00:00"/>
    <n v="400"/>
    <n v="5"/>
    <n v="0"/>
    <n v="25552.714071975086"/>
    <x v="0"/>
    <x v="0"/>
  </r>
  <r>
    <s v="C09361"/>
    <s v="Corey Glenn"/>
    <s v="Chennai"/>
    <x v="0"/>
    <x v="2"/>
    <n v="366566"/>
    <n v="0.08"/>
    <n v="36"/>
    <d v="2022-08-12T00:00:00"/>
    <n v="843"/>
    <n v="5"/>
    <n v="2"/>
    <n v="11486.846141734861"/>
    <x v="1"/>
    <x v="0"/>
  </r>
  <r>
    <s v="C09362"/>
    <s v="Mario Woodward"/>
    <s v="Bangalore"/>
    <x v="0"/>
    <x v="2"/>
    <n v="1233598"/>
    <n v="7.0000000000000007E-2"/>
    <n v="60"/>
    <d v="2023-11-10T00:00:00"/>
    <n v="500"/>
    <n v="27"/>
    <n v="5"/>
    <n v="24426.718916978109"/>
    <x v="0"/>
    <x v="0"/>
  </r>
  <r>
    <s v="C09363"/>
    <s v="Andrea Pennington"/>
    <s v="Bangalore"/>
    <x v="0"/>
    <x v="0"/>
    <n v="963560"/>
    <n v="0.1"/>
    <n v="36"/>
    <d v="2020-08-28T00:00:00"/>
    <n v="820"/>
    <n v="35"/>
    <n v="1"/>
    <n v="31091.370892494047"/>
    <x v="1"/>
    <x v="0"/>
  </r>
  <r>
    <s v="C09364"/>
    <s v="Stephanie Jacobs"/>
    <s v="Delhi"/>
    <x v="1"/>
    <x v="1"/>
    <n v="597381"/>
    <n v="0.09"/>
    <n v="36"/>
    <d v="2022-07-05T00:00:00"/>
    <n v="373"/>
    <n v="15"/>
    <n v="5"/>
    <n v="18996.556096128028"/>
    <x v="0"/>
    <x v="0"/>
  </r>
  <r>
    <s v="C09365"/>
    <s v="Todd Boone"/>
    <s v="Bangalore"/>
    <x v="0"/>
    <x v="2"/>
    <n v="1589634"/>
    <n v="0.08"/>
    <n v="60"/>
    <d v="2023-12-14T00:00:00"/>
    <n v="630"/>
    <n v="46"/>
    <n v="2"/>
    <n v="32232.045758268188"/>
    <x v="2"/>
    <x v="0"/>
  </r>
  <r>
    <s v="C09366"/>
    <s v="Amanda Price"/>
    <s v="Bangalore"/>
    <x v="0"/>
    <x v="0"/>
    <n v="1768671"/>
    <n v="0.09"/>
    <n v="84"/>
    <d v="2022-09-02T00:00:00"/>
    <n v="760"/>
    <n v="2"/>
    <n v="1"/>
    <n v="28456.286135260645"/>
    <x v="1"/>
    <x v="0"/>
  </r>
  <r>
    <s v="C09367"/>
    <s v="Paul Jones"/>
    <s v="Chennai"/>
    <x v="0"/>
    <x v="2"/>
    <n v="943324"/>
    <n v="7.0000000000000007E-2"/>
    <n v="36"/>
    <d v="2022-08-22T00:00:00"/>
    <n v="388"/>
    <n v="13"/>
    <n v="1"/>
    <n v="29127.10652343012"/>
    <x v="0"/>
    <x v="0"/>
  </r>
  <r>
    <s v="C09368"/>
    <s v="Dawn Werner"/>
    <s v="Mumbai"/>
    <x v="2"/>
    <x v="2"/>
    <n v="212936"/>
    <n v="0.1"/>
    <n v="60"/>
    <d v="2020-09-25T00:00:00"/>
    <n v="358"/>
    <n v="32"/>
    <n v="0"/>
    <n v="4524.260712638621"/>
    <x v="0"/>
    <x v="0"/>
  </r>
  <r>
    <s v="C09369"/>
    <s v="Douglas Harrington"/>
    <s v="Mumbai"/>
    <x v="2"/>
    <x v="1"/>
    <n v="681747"/>
    <n v="0.08"/>
    <n v="60"/>
    <d v="2024-05-03T00:00:00"/>
    <n v="749"/>
    <n v="22"/>
    <n v="3"/>
    <n v="13823.370976943163"/>
    <x v="1"/>
    <x v="0"/>
  </r>
  <r>
    <s v="C09370"/>
    <s v="Kaitlyn Mitchell"/>
    <s v="Mumbai"/>
    <x v="2"/>
    <x v="0"/>
    <n v="820008"/>
    <n v="0.09"/>
    <n v="84"/>
    <d v="2022-05-14T00:00:00"/>
    <n v="425"/>
    <n v="56"/>
    <n v="1"/>
    <n v="13193.172885857692"/>
    <x v="0"/>
    <x v="0"/>
  </r>
  <r>
    <s v="C09371"/>
    <s v="Jose Nash"/>
    <s v="Kolkata"/>
    <x v="3"/>
    <x v="1"/>
    <n v="110615"/>
    <n v="7.0000000000000007E-2"/>
    <n v="120"/>
    <d v="2020-09-01T00:00:00"/>
    <n v="646"/>
    <n v="89"/>
    <n v="2"/>
    <n v="1284.3339428768102"/>
    <x v="2"/>
    <x v="0"/>
  </r>
  <r>
    <s v="C09372"/>
    <s v="Todd Hayes"/>
    <s v="Bangalore"/>
    <x v="0"/>
    <x v="2"/>
    <n v="922296"/>
    <n v="0.09"/>
    <n v="120"/>
    <d v="2022-09-20T00:00:00"/>
    <n v="843"/>
    <n v="11"/>
    <n v="2"/>
    <n v="11683.255942676009"/>
    <x v="1"/>
    <x v="0"/>
  </r>
  <r>
    <s v="C09373"/>
    <s v="Adam Shah"/>
    <s v="Kolkata"/>
    <x v="3"/>
    <x v="0"/>
    <n v="254250"/>
    <n v="0.1"/>
    <n v="120"/>
    <d v="2022-03-13T00:00:00"/>
    <n v="661"/>
    <n v="42"/>
    <n v="5"/>
    <n v="3359.9324852187897"/>
    <x v="2"/>
    <x v="0"/>
  </r>
  <r>
    <s v="C09374"/>
    <s v="Stephen Nguyen"/>
    <s v="Kolkata"/>
    <x v="3"/>
    <x v="1"/>
    <n v="1758186"/>
    <n v="0.1"/>
    <n v="60"/>
    <d v="2021-04-09T00:00:00"/>
    <n v="696"/>
    <n v="16"/>
    <n v="1"/>
    <n v="37356.256552725921"/>
    <x v="2"/>
    <x v="0"/>
  </r>
  <r>
    <s v="C09375"/>
    <s v="Margaret Thornton"/>
    <s v="Chennai"/>
    <x v="0"/>
    <x v="1"/>
    <n v="1010525"/>
    <n v="7.0000000000000007E-2"/>
    <n v="36"/>
    <d v="2022-06-01T00:00:00"/>
    <n v="791"/>
    <n v="5"/>
    <n v="2"/>
    <n v="31202.07830987998"/>
    <x v="1"/>
    <x v="0"/>
  </r>
  <r>
    <s v="C09376"/>
    <s v="Stephen Cardenas"/>
    <s v="Hyderabad"/>
    <x v="0"/>
    <x v="1"/>
    <n v="1945370"/>
    <n v="0.08"/>
    <n v="60"/>
    <d v="2023-11-17T00:00:00"/>
    <n v="590"/>
    <n v="21"/>
    <n v="1"/>
    <n v="39445.089156851325"/>
    <x v="0"/>
    <x v="0"/>
  </r>
  <r>
    <s v="C09377"/>
    <s v="Sheila Rojas"/>
    <s v="Chennai"/>
    <x v="0"/>
    <x v="0"/>
    <n v="950287"/>
    <n v="0.09"/>
    <n v="36"/>
    <d v="2021-01-30T00:00:00"/>
    <n v="693"/>
    <n v="18"/>
    <n v="2"/>
    <n v="30218.872550217053"/>
    <x v="2"/>
    <x v="0"/>
  </r>
  <r>
    <s v="C09378"/>
    <s v="David Guzman"/>
    <s v="Chennai"/>
    <x v="0"/>
    <x v="0"/>
    <n v="1487937"/>
    <n v="7.0000000000000007E-2"/>
    <n v="84"/>
    <d v="2023-12-30T00:00:00"/>
    <n v="574"/>
    <n v="1"/>
    <n v="0"/>
    <n v="22456.95697465894"/>
    <x v="0"/>
    <x v="0"/>
  </r>
  <r>
    <s v="C09379"/>
    <s v="Kristine Parks"/>
    <s v="Bangalore"/>
    <x v="0"/>
    <x v="2"/>
    <n v="1623249"/>
    <n v="0.08"/>
    <n v="36"/>
    <d v="2023-08-19T00:00:00"/>
    <n v="579"/>
    <n v="10"/>
    <n v="0"/>
    <n v="50866.723898902164"/>
    <x v="0"/>
    <x v="0"/>
  </r>
  <r>
    <s v="C09380"/>
    <s v="Andrew Young"/>
    <s v="Hyderabad"/>
    <x v="0"/>
    <x v="0"/>
    <n v="934405"/>
    <n v="7.0000000000000007E-2"/>
    <n v="36"/>
    <d v="2024-05-25T00:00:00"/>
    <n v="774"/>
    <n v="34"/>
    <n v="4"/>
    <n v="28851.71369648787"/>
    <x v="1"/>
    <x v="0"/>
  </r>
  <r>
    <s v="C09381"/>
    <s v="Dr. Pamela Wilson"/>
    <s v="Hyderabad"/>
    <x v="0"/>
    <x v="2"/>
    <n v="1648644"/>
    <n v="7.0000000000000007E-2"/>
    <n v="60"/>
    <d v="2023-11-08T00:00:00"/>
    <n v="403"/>
    <n v="6"/>
    <n v="4"/>
    <n v="32645.127166356022"/>
    <x v="0"/>
    <x v="0"/>
  </r>
  <r>
    <s v="C09382"/>
    <s v="Timothy Adams"/>
    <s v="Hyderabad"/>
    <x v="0"/>
    <x v="1"/>
    <n v="1875027"/>
    <n v="0.1"/>
    <n v="36"/>
    <d v="2024-06-01T00:00:00"/>
    <n v="641"/>
    <n v="28"/>
    <n v="2"/>
    <n v="60501.847202499521"/>
    <x v="2"/>
    <x v="0"/>
  </r>
  <r>
    <s v="C09383"/>
    <s v="Theresa Johnson"/>
    <s v="Kolkata"/>
    <x v="3"/>
    <x v="0"/>
    <n v="1528547"/>
    <n v="7.0000000000000007E-2"/>
    <n v="120"/>
    <d v="2021-05-18T00:00:00"/>
    <n v="797"/>
    <n v="8"/>
    <n v="3"/>
    <n v="17747.726758419016"/>
    <x v="1"/>
    <x v="0"/>
  </r>
  <r>
    <s v="C09384"/>
    <s v="Misty Lee"/>
    <s v="Mumbai"/>
    <x v="2"/>
    <x v="2"/>
    <n v="1090111"/>
    <n v="7.0000000000000007E-2"/>
    <n v="120"/>
    <d v="2021-03-02T00:00:00"/>
    <n v="740"/>
    <n v="63"/>
    <n v="4"/>
    <n v="12657.11303894935"/>
    <x v="1"/>
    <x v="0"/>
  </r>
  <r>
    <s v="C09385"/>
    <s v="Lisa Santiago"/>
    <s v="Bangalore"/>
    <x v="0"/>
    <x v="2"/>
    <n v="347982"/>
    <n v="0.1"/>
    <n v="60"/>
    <d v="2024-04-09T00:00:00"/>
    <n v="323"/>
    <n v="12"/>
    <n v="4"/>
    <n v="7393.5891127165569"/>
    <x v="0"/>
    <x v="0"/>
  </r>
  <r>
    <s v="C09386"/>
    <s v="Megan Clark"/>
    <s v="Mumbai"/>
    <x v="2"/>
    <x v="1"/>
    <n v="1473099"/>
    <n v="0.09"/>
    <n v="120"/>
    <d v="2021-04-17T00:00:00"/>
    <n v="606"/>
    <n v="103"/>
    <n v="0"/>
    <n v="18660.595563571875"/>
    <x v="2"/>
    <x v="0"/>
  </r>
  <r>
    <s v="C09387"/>
    <s v="Dr. Christine Castillo DDS"/>
    <s v="Chennai"/>
    <x v="0"/>
    <x v="2"/>
    <n v="704923"/>
    <n v="7.0000000000000007E-2"/>
    <n v="84"/>
    <d v="2022-04-28T00:00:00"/>
    <n v="318"/>
    <n v="51"/>
    <n v="4"/>
    <n v="10639.177251084895"/>
    <x v="0"/>
    <x v="0"/>
  </r>
  <r>
    <s v="C09388"/>
    <s v="Jason Maldonado"/>
    <s v="Bangalore"/>
    <x v="0"/>
    <x v="0"/>
    <n v="812887"/>
    <n v="7.0000000000000007E-2"/>
    <n v="36"/>
    <d v="2022-02-03T00:00:00"/>
    <n v="393"/>
    <n v="5"/>
    <n v="3"/>
    <n v="25099.590639601603"/>
    <x v="0"/>
    <x v="0"/>
  </r>
  <r>
    <s v="C09389"/>
    <s v="Anita Cuevas"/>
    <s v="Kolkata"/>
    <x v="3"/>
    <x v="2"/>
    <n v="1870095"/>
    <n v="0.1"/>
    <n v="60"/>
    <d v="2022-02-01T00:00:00"/>
    <n v="578"/>
    <n v="32"/>
    <n v="0"/>
    <n v="39733.992079319243"/>
    <x v="0"/>
    <x v="0"/>
  </r>
  <r>
    <s v="C09390"/>
    <s v="Nancy Alvarez"/>
    <s v="Bangalore"/>
    <x v="0"/>
    <x v="2"/>
    <n v="344805"/>
    <n v="0.09"/>
    <n v="120"/>
    <d v="2022-08-18T00:00:00"/>
    <n v="721"/>
    <n v="57"/>
    <n v="2"/>
    <n v="4367.8440167954768"/>
    <x v="1"/>
    <x v="0"/>
  </r>
  <r>
    <s v="C09391"/>
    <s v="Alicia Alvarez"/>
    <s v="Hyderabad"/>
    <x v="0"/>
    <x v="0"/>
    <n v="309987"/>
    <n v="0.1"/>
    <n v="84"/>
    <d v="2023-02-08T00:00:00"/>
    <n v="597"/>
    <n v="3"/>
    <n v="1"/>
    <n v="5146.1512329422821"/>
    <x v="0"/>
    <x v="0"/>
  </r>
  <r>
    <s v="C09392"/>
    <s v="April Dickerson"/>
    <s v="Delhi"/>
    <x v="1"/>
    <x v="1"/>
    <n v="1739499"/>
    <n v="0.08"/>
    <n v="84"/>
    <d v="2024-05-13T00:00:00"/>
    <n v="488"/>
    <n v="49"/>
    <n v="4"/>
    <n v="27112.204367229264"/>
    <x v="0"/>
    <x v="0"/>
  </r>
  <r>
    <s v="C09393"/>
    <s v="Ashley Trevino"/>
    <s v="Delhi"/>
    <x v="1"/>
    <x v="0"/>
    <n v="1471720"/>
    <n v="0.1"/>
    <n v="84"/>
    <d v="2023-04-07T00:00:00"/>
    <n v="772"/>
    <n v="12"/>
    <n v="1"/>
    <n v="24432.294556048528"/>
    <x v="1"/>
    <x v="0"/>
  </r>
  <r>
    <s v="C09394"/>
    <s v="David Taylor"/>
    <s v="Kolkata"/>
    <x v="3"/>
    <x v="0"/>
    <n v="1382923"/>
    <n v="0.09"/>
    <n v="120"/>
    <d v="2021-05-26T00:00:00"/>
    <n v="322"/>
    <n v="5"/>
    <n v="0"/>
    <n v="17518.284106201627"/>
    <x v="0"/>
    <x v="0"/>
  </r>
  <r>
    <s v="C09395"/>
    <s v="Mary Lee"/>
    <s v="Hyderabad"/>
    <x v="0"/>
    <x v="0"/>
    <n v="712950"/>
    <n v="0.09"/>
    <n v="36"/>
    <d v="2021-02-09T00:00:00"/>
    <n v="449"/>
    <n v="10"/>
    <n v="5"/>
    <n v="22671.619399904714"/>
    <x v="0"/>
    <x v="0"/>
  </r>
  <r>
    <s v="C09396"/>
    <s v="Robin Washington"/>
    <s v="Mumbai"/>
    <x v="2"/>
    <x v="0"/>
    <n v="230061"/>
    <n v="0.08"/>
    <n v="60"/>
    <d v="2023-09-08T00:00:00"/>
    <n v="831"/>
    <n v="48"/>
    <n v="3"/>
    <n v="4664.8075463867399"/>
    <x v="1"/>
    <x v="0"/>
  </r>
  <r>
    <s v="C09397"/>
    <s v="Ashley Anderson"/>
    <s v="Bangalore"/>
    <x v="0"/>
    <x v="0"/>
    <n v="1519559"/>
    <n v="0.08"/>
    <n v="36"/>
    <d v="2024-05-24T00:00:00"/>
    <n v="507"/>
    <n v="34"/>
    <n v="0"/>
    <n v="47617.4561642064"/>
    <x v="0"/>
    <x v="0"/>
  </r>
  <r>
    <s v="C09398"/>
    <s v="Thomas Benitez"/>
    <s v="Mumbai"/>
    <x v="2"/>
    <x v="0"/>
    <n v="1076037"/>
    <n v="0.1"/>
    <n v="36"/>
    <d v="2024-01-13T00:00:00"/>
    <n v="581"/>
    <n v="0"/>
    <n v="4"/>
    <n v="34720.687306495303"/>
    <x v="0"/>
    <x v="0"/>
  </r>
  <r>
    <s v="C09399"/>
    <s v="Robert Garcia"/>
    <s v="Hyderabad"/>
    <x v="0"/>
    <x v="0"/>
    <n v="1938575"/>
    <n v="0.08"/>
    <n v="120"/>
    <d v="2021-04-11T00:00:00"/>
    <n v="447"/>
    <n v="115"/>
    <n v="4"/>
    <n v="23520.264122743603"/>
    <x v="0"/>
    <x v="0"/>
  </r>
  <r>
    <s v="C09400"/>
    <s v="Sarah Bauer"/>
    <s v="Delhi"/>
    <x v="1"/>
    <x v="1"/>
    <n v="833044"/>
    <n v="0.09"/>
    <n v="60"/>
    <d v="2022-07-01T00:00:00"/>
    <n v="752"/>
    <n v="27"/>
    <n v="1"/>
    <n v="17292.623271182849"/>
    <x v="1"/>
    <x v="0"/>
  </r>
  <r>
    <s v="C09401"/>
    <s v="Steven Martinez"/>
    <s v="Chennai"/>
    <x v="0"/>
    <x v="1"/>
    <n v="1618898"/>
    <n v="0.09"/>
    <n v="60"/>
    <d v="2024-01-27T00:00:00"/>
    <n v="485"/>
    <n v="45"/>
    <n v="3"/>
    <n v="33605.659759234055"/>
    <x v="0"/>
    <x v="0"/>
  </r>
  <r>
    <s v="C09402"/>
    <s v="Jeffrey Strong"/>
    <s v="Delhi"/>
    <x v="1"/>
    <x v="2"/>
    <n v="1781775"/>
    <n v="0.08"/>
    <n v="36"/>
    <d v="2022-02-13T00:00:00"/>
    <n v="742"/>
    <n v="25"/>
    <n v="3"/>
    <n v="55834.352570040952"/>
    <x v="1"/>
    <x v="0"/>
  </r>
  <r>
    <s v="C09403"/>
    <s v="Tyler Blevins"/>
    <s v="Mumbai"/>
    <x v="2"/>
    <x v="2"/>
    <n v="1946683"/>
    <n v="7.0000000000000007E-2"/>
    <n v="84"/>
    <d v="2023-02-23T00:00:00"/>
    <n v="809"/>
    <n v="27"/>
    <n v="0"/>
    <n v="29380.663545768399"/>
    <x v="1"/>
    <x v="0"/>
  </r>
  <r>
    <s v="C09404"/>
    <s v="Sandra Dean"/>
    <s v="Delhi"/>
    <x v="1"/>
    <x v="2"/>
    <n v="778741"/>
    <n v="0.08"/>
    <n v="120"/>
    <d v="2023-04-05T00:00:00"/>
    <n v="561"/>
    <n v="47"/>
    <n v="5"/>
    <n v="9448.2772155884995"/>
    <x v="0"/>
    <x v="0"/>
  </r>
  <r>
    <s v="C09405"/>
    <s v="Bradley Boyd"/>
    <s v="Chennai"/>
    <x v="0"/>
    <x v="0"/>
    <n v="1710571"/>
    <n v="0.08"/>
    <n v="36"/>
    <d v="2022-11-02T00:00:00"/>
    <n v="710"/>
    <n v="35"/>
    <n v="1"/>
    <n v="53603.078003725233"/>
    <x v="1"/>
    <x v="0"/>
  </r>
  <r>
    <s v="C09406"/>
    <s v="Jeffrey Todd"/>
    <s v="Bangalore"/>
    <x v="0"/>
    <x v="2"/>
    <n v="1182789"/>
    <n v="7.0000000000000007E-2"/>
    <n v="120"/>
    <d v="2021-02-24T00:00:00"/>
    <n v="352"/>
    <n v="35"/>
    <n v="4"/>
    <n v="13733.183202651713"/>
    <x v="0"/>
    <x v="0"/>
  </r>
  <r>
    <s v="C09407"/>
    <s v="Courtney Bryant"/>
    <s v="Kolkata"/>
    <x v="3"/>
    <x v="2"/>
    <n v="1123648"/>
    <n v="0.08"/>
    <n v="84"/>
    <d v="2021-09-29T00:00:00"/>
    <n v="438"/>
    <n v="57"/>
    <n v="5"/>
    <n v="17513.418641130826"/>
    <x v="0"/>
    <x v="0"/>
  </r>
  <r>
    <s v="C09408"/>
    <s v="Lauren Marshall"/>
    <s v="Bangalore"/>
    <x v="0"/>
    <x v="1"/>
    <n v="1325447"/>
    <n v="7.0000000000000007E-2"/>
    <n v="120"/>
    <d v="2022-03-09T00:00:00"/>
    <n v="517"/>
    <n v="57"/>
    <n v="5"/>
    <n v="15389.563545488762"/>
    <x v="0"/>
    <x v="0"/>
  </r>
  <r>
    <s v="C09409"/>
    <s v="Elizabeth Jackson"/>
    <s v="Bangalore"/>
    <x v="0"/>
    <x v="0"/>
    <n v="1736961"/>
    <n v="7.0000000000000007E-2"/>
    <n v="36"/>
    <d v="2024-03-25T00:00:00"/>
    <n v="575"/>
    <n v="28"/>
    <n v="1"/>
    <n v="53632.313048373311"/>
    <x v="0"/>
    <x v="0"/>
  </r>
  <r>
    <s v="C09410"/>
    <s v="Kenneth Tate"/>
    <s v="Chennai"/>
    <x v="0"/>
    <x v="1"/>
    <n v="1552925"/>
    <n v="0.08"/>
    <n v="60"/>
    <d v="2023-02-28T00:00:00"/>
    <n v="753"/>
    <n v="36"/>
    <n v="3"/>
    <n v="31487.719600334814"/>
    <x v="1"/>
    <x v="0"/>
  </r>
  <r>
    <s v="C09411"/>
    <s v="Lori Baker"/>
    <s v="Chennai"/>
    <x v="0"/>
    <x v="0"/>
    <n v="1936630"/>
    <n v="0.1"/>
    <n v="120"/>
    <d v="2023-01-22T00:00:00"/>
    <n v="339"/>
    <n v="110"/>
    <n v="0"/>
    <n v="25592.708156732609"/>
    <x v="0"/>
    <x v="0"/>
  </r>
  <r>
    <s v="C09412"/>
    <s v="Cameron Walton"/>
    <s v="Mumbai"/>
    <x v="2"/>
    <x v="0"/>
    <n v="452735"/>
    <n v="0.09"/>
    <n v="60"/>
    <d v="2022-01-02T00:00:00"/>
    <n v="573"/>
    <n v="18"/>
    <n v="1"/>
    <n v="9398.0339534033828"/>
    <x v="0"/>
    <x v="0"/>
  </r>
  <r>
    <s v="C09413"/>
    <s v="Christopher Thompson"/>
    <s v="Chennai"/>
    <x v="0"/>
    <x v="1"/>
    <n v="364936"/>
    <n v="0.08"/>
    <n v="60"/>
    <d v="2020-07-03T00:00:00"/>
    <n v="396"/>
    <n v="1"/>
    <n v="1"/>
    <n v="7399.5862260365348"/>
    <x v="0"/>
    <x v="0"/>
  </r>
  <r>
    <s v="C09414"/>
    <s v="Vanessa Hanson"/>
    <s v="Hyderabad"/>
    <x v="0"/>
    <x v="2"/>
    <n v="1469712"/>
    <n v="0.09"/>
    <n v="36"/>
    <d v="2020-08-17T00:00:00"/>
    <n v="336"/>
    <n v="11"/>
    <n v="5"/>
    <n v="46736.448687106742"/>
    <x v="0"/>
    <x v="0"/>
  </r>
  <r>
    <s v="C09415"/>
    <s v="Jason Padilla"/>
    <s v="Mumbai"/>
    <x v="2"/>
    <x v="0"/>
    <n v="1638388"/>
    <n v="0.09"/>
    <n v="60"/>
    <d v="2022-10-19T00:00:00"/>
    <n v="808"/>
    <n v="1"/>
    <n v="4"/>
    <n v="34010.240102595693"/>
    <x v="1"/>
    <x v="0"/>
  </r>
  <r>
    <s v="C09416"/>
    <s v="Michelle Marsh"/>
    <s v="Bangalore"/>
    <x v="0"/>
    <x v="1"/>
    <n v="326200"/>
    <n v="7.0000000000000007E-2"/>
    <n v="36"/>
    <d v="2020-11-01T00:00:00"/>
    <n v="542"/>
    <n v="17"/>
    <n v="1"/>
    <n v="10072.108997484327"/>
    <x v="0"/>
    <x v="0"/>
  </r>
  <r>
    <s v="C09417"/>
    <s v="Eric Burgess"/>
    <s v="Chennai"/>
    <x v="0"/>
    <x v="2"/>
    <n v="319441"/>
    <n v="0.09"/>
    <n v="60"/>
    <d v="2023-03-02T00:00:00"/>
    <n v="342"/>
    <n v="59"/>
    <n v="2"/>
    <n v="6631.0697518617499"/>
    <x v="0"/>
    <x v="0"/>
  </r>
  <r>
    <s v="C09418"/>
    <s v="Justin Mckinney"/>
    <s v="Kolkata"/>
    <x v="3"/>
    <x v="2"/>
    <n v="824079"/>
    <n v="7.0000000000000007E-2"/>
    <n v="60"/>
    <d v="2022-02-27T00:00:00"/>
    <n v="805"/>
    <n v="40"/>
    <n v="2"/>
    <n v="16317.751891932705"/>
    <x v="1"/>
    <x v="0"/>
  </r>
  <r>
    <s v="C09419"/>
    <s v="Angela Vargas"/>
    <s v="Kolkata"/>
    <x v="3"/>
    <x v="0"/>
    <n v="1242136"/>
    <n v="0.1"/>
    <n v="84"/>
    <d v="2022-01-20T00:00:00"/>
    <n v="399"/>
    <n v="76"/>
    <n v="3"/>
    <n v="20620.928322419953"/>
    <x v="0"/>
    <x v="0"/>
  </r>
  <r>
    <s v="C09420"/>
    <s v="Michele Hoover"/>
    <s v="Mumbai"/>
    <x v="2"/>
    <x v="0"/>
    <n v="1256857"/>
    <n v="0.09"/>
    <n v="120"/>
    <d v="2021-04-21T00:00:00"/>
    <n v="749"/>
    <n v="33"/>
    <n v="4"/>
    <n v="15921.333296841729"/>
    <x v="1"/>
    <x v="0"/>
  </r>
  <r>
    <s v="C09421"/>
    <s v="Stephanie Wilson"/>
    <s v="Delhi"/>
    <x v="1"/>
    <x v="1"/>
    <n v="498371"/>
    <n v="0.08"/>
    <n v="120"/>
    <d v="2023-05-08T00:00:00"/>
    <n v="560"/>
    <n v="21"/>
    <n v="2"/>
    <n v="6046.6154526473583"/>
    <x v="0"/>
    <x v="0"/>
  </r>
  <r>
    <s v="C09422"/>
    <s v="Danielle Johnson"/>
    <s v="Chennai"/>
    <x v="0"/>
    <x v="2"/>
    <n v="954722"/>
    <n v="0.09"/>
    <n v="120"/>
    <d v="2023-11-05T00:00:00"/>
    <n v="395"/>
    <n v="119"/>
    <n v="5"/>
    <n v="12094.014806638568"/>
    <x v="0"/>
    <x v="0"/>
  </r>
  <r>
    <s v="C09423"/>
    <s v="Daniel Young"/>
    <s v="Kolkata"/>
    <x v="3"/>
    <x v="0"/>
    <n v="1739717"/>
    <n v="0.1"/>
    <n v="84"/>
    <d v="2023-02-06T00:00:00"/>
    <n v="442"/>
    <n v="49"/>
    <n v="2"/>
    <n v="28881.362071701868"/>
    <x v="0"/>
    <x v="0"/>
  </r>
  <r>
    <s v="C09424"/>
    <s v="Kyle Robinson"/>
    <s v="Bangalore"/>
    <x v="0"/>
    <x v="0"/>
    <n v="1982969"/>
    <n v="0.09"/>
    <n v="36"/>
    <d v="2020-11-25T00:00:00"/>
    <n v="717"/>
    <n v="27"/>
    <n v="0"/>
    <n v="63057.884072949928"/>
    <x v="1"/>
    <x v="0"/>
  </r>
  <r>
    <s v="C09425"/>
    <s v="Nancy Johnson"/>
    <s v="Delhi"/>
    <x v="1"/>
    <x v="2"/>
    <n v="823425"/>
    <n v="7.0000000000000007E-2"/>
    <n v="36"/>
    <d v="2022-01-27T00:00:00"/>
    <n v="371"/>
    <n v="27"/>
    <n v="5"/>
    <n v="25424.97348636889"/>
    <x v="0"/>
    <x v="0"/>
  </r>
  <r>
    <s v="C09426"/>
    <s v="Jennifer Molina"/>
    <s v="Chennai"/>
    <x v="0"/>
    <x v="1"/>
    <n v="429188"/>
    <n v="0.09"/>
    <n v="36"/>
    <d v="2023-11-20T00:00:00"/>
    <n v="407"/>
    <n v="6"/>
    <n v="5"/>
    <n v="13648.063660854623"/>
    <x v="0"/>
    <x v="0"/>
  </r>
  <r>
    <s v="C09427"/>
    <s v="Brett Wilson"/>
    <s v="Hyderabad"/>
    <x v="0"/>
    <x v="1"/>
    <n v="1056934"/>
    <n v="0.1"/>
    <n v="60"/>
    <d v="2022-07-24T00:00:00"/>
    <n v="403"/>
    <n v="1"/>
    <n v="4"/>
    <n v="22456.723954859623"/>
    <x v="0"/>
    <x v="0"/>
  </r>
  <r>
    <s v="C09428"/>
    <s v="Samuel Rice"/>
    <s v="Hyderabad"/>
    <x v="0"/>
    <x v="0"/>
    <n v="1461706"/>
    <n v="0.08"/>
    <n v="120"/>
    <d v="2020-09-30T00:00:00"/>
    <n v="485"/>
    <n v="11"/>
    <n v="3"/>
    <n v="17734.527263479136"/>
    <x v="0"/>
    <x v="0"/>
  </r>
  <r>
    <s v="C09429"/>
    <s v="Cassidy Mcclain"/>
    <s v="Bangalore"/>
    <x v="0"/>
    <x v="2"/>
    <n v="1083506"/>
    <n v="0.08"/>
    <n v="36"/>
    <d v="2022-07-02T00:00:00"/>
    <n v="460"/>
    <n v="3"/>
    <n v="3"/>
    <n v="33953.139995653095"/>
    <x v="0"/>
    <x v="0"/>
  </r>
  <r>
    <s v="C09430"/>
    <s v="David Lane"/>
    <s v="Delhi"/>
    <x v="1"/>
    <x v="1"/>
    <n v="1743599"/>
    <n v="0.09"/>
    <n v="36"/>
    <d v="2021-09-10T00:00:00"/>
    <n v="335"/>
    <n v="8"/>
    <n v="2"/>
    <n v="55445.982066139914"/>
    <x v="0"/>
    <x v="0"/>
  </r>
  <r>
    <s v="C09431"/>
    <s v="Mary Thompson"/>
    <s v="Mumbai"/>
    <x v="2"/>
    <x v="1"/>
    <n v="481705"/>
    <n v="0.09"/>
    <n v="84"/>
    <d v="2023-08-09T00:00:00"/>
    <n v="304"/>
    <n v="44"/>
    <n v="3"/>
    <n v="7750.1894432518693"/>
    <x v="0"/>
    <x v="0"/>
  </r>
  <r>
    <s v="C09432"/>
    <s v="Edward Walters"/>
    <s v="Bangalore"/>
    <x v="0"/>
    <x v="0"/>
    <n v="919087"/>
    <n v="0.09"/>
    <n v="60"/>
    <d v="2023-12-22T00:00:00"/>
    <n v="703"/>
    <n v="47"/>
    <n v="0"/>
    <n v="19078.734429924025"/>
    <x v="1"/>
    <x v="0"/>
  </r>
  <r>
    <s v="C09433"/>
    <s v="Julie Ramirez"/>
    <s v="Kolkata"/>
    <x v="3"/>
    <x v="2"/>
    <n v="462569"/>
    <n v="0.09"/>
    <n v="120"/>
    <d v="2024-06-13T00:00:00"/>
    <n v="440"/>
    <n v="102"/>
    <n v="3"/>
    <n v="5859.6285987879146"/>
    <x v="0"/>
    <x v="0"/>
  </r>
  <r>
    <s v="C09434"/>
    <s v="Jose Shelton"/>
    <s v="Kolkata"/>
    <x v="3"/>
    <x v="1"/>
    <n v="243212"/>
    <n v="0.1"/>
    <n v="36"/>
    <d v="2022-05-03T00:00:00"/>
    <n v="744"/>
    <n v="3"/>
    <n v="2"/>
    <n v="7847.767131787602"/>
    <x v="1"/>
    <x v="0"/>
  </r>
  <r>
    <s v="C09435"/>
    <s v="David Harrington"/>
    <s v="Mumbai"/>
    <x v="2"/>
    <x v="2"/>
    <n v="398044"/>
    <n v="7.0000000000000007E-2"/>
    <n v="60"/>
    <d v="2020-09-11T00:00:00"/>
    <n v="753"/>
    <n v="18"/>
    <n v="2"/>
    <n v="7881.7482717948906"/>
    <x v="1"/>
    <x v="0"/>
  </r>
  <r>
    <s v="C09436"/>
    <s v="Laura Robinson"/>
    <s v="Kolkata"/>
    <x v="3"/>
    <x v="2"/>
    <n v="1097257"/>
    <n v="7.0000000000000007E-2"/>
    <n v="36"/>
    <d v="2020-11-22T00:00:00"/>
    <n v="746"/>
    <n v="30"/>
    <n v="1"/>
    <n v="33880.110675207419"/>
    <x v="1"/>
    <x v="0"/>
  </r>
  <r>
    <s v="C09437"/>
    <s v="Timothy Miller"/>
    <s v="Mumbai"/>
    <x v="2"/>
    <x v="0"/>
    <n v="410724"/>
    <n v="7.0000000000000007E-2"/>
    <n v="84"/>
    <d v="2024-06-17T00:00:00"/>
    <n v="448"/>
    <n v="11"/>
    <n v="0"/>
    <n v="6198.9258930047572"/>
    <x v="0"/>
    <x v="0"/>
  </r>
  <r>
    <s v="C09438"/>
    <s v="Natalie Coleman"/>
    <s v="Mumbai"/>
    <x v="2"/>
    <x v="1"/>
    <n v="1072139"/>
    <n v="7.0000000000000007E-2"/>
    <n v="60"/>
    <d v="2022-09-14T00:00:00"/>
    <n v="747"/>
    <n v="42"/>
    <n v="3"/>
    <n v="21229.637201851812"/>
    <x v="1"/>
    <x v="0"/>
  </r>
  <r>
    <s v="C09439"/>
    <s v="Molly Gardner"/>
    <s v="Mumbai"/>
    <x v="2"/>
    <x v="0"/>
    <n v="376560"/>
    <n v="7.0000000000000007E-2"/>
    <n v="120"/>
    <d v="2023-03-22T00:00:00"/>
    <n v="358"/>
    <n v="24"/>
    <n v="4"/>
    <n v="4372.1808934565079"/>
    <x v="0"/>
    <x v="0"/>
  </r>
  <r>
    <s v="C09440"/>
    <s v="Amy Martin"/>
    <s v="Delhi"/>
    <x v="1"/>
    <x v="0"/>
    <n v="712326"/>
    <n v="0.08"/>
    <n v="120"/>
    <d v="2023-06-21T00:00:00"/>
    <n v="417"/>
    <n v="108"/>
    <n v="5"/>
    <n v="8642.4799976773993"/>
    <x v="0"/>
    <x v="0"/>
  </r>
  <r>
    <s v="C09441"/>
    <s v="Ashley Martinez"/>
    <s v="Delhi"/>
    <x v="1"/>
    <x v="0"/>
    <n v="655742"/>
    <n v="0.08"/>
    <n v="84"/>
    <d v="2022-12-21T00:00:00"/>
    <n v="801"/>
    <n v="7"/>
    <n v="3"/>
    <n v="10220.535404835329"/>
    <x v="1"/>
    <x v="0"/>
  </r>
  <r>
    <s v="C09442"/>
    <s v="Ashley Herman"/>
    <s v="Kolkata"/>
    <x v="3"/>
    <x v="2"/>
    <n v="1495610"/>
    <n v="0.08"/>
    <n v="60"/>
    <d v="2024-02-27T00:00:00"/>
    <n v="430"/>
    <n v="20"/>
    <n v="5"/>
    <n v="30325.578061694388"/>
    <x v="0"/>
    <x v="0"/>
  </r>
  <r>
    <s v="C09443"/>
    <s v="Tammy Avery"/>
    <s v="Hyderabad"/>
    <x v="0"/>
    <x v="1"/>
    <n v="983241"/>
    <n v="0.09"/>
    <n v="36"/>
    <d v="2024-01-03T00:00:00"/>
    <n v="328"/>
    <n v="17"/>
    <n v="4"/>
    <n v="31266.800940292738"/>
    <x v="0"/>
    <x v="0"/>
  </r>
  <r>
    <s v="C09444"/>
    <s v="Elizabeth Paul"/>
    <s v="Kolkata"/>
    <x v="3"/>
    <x v="0"/>
    <n v="855075"/>
    <n v="0.08"/>
    <n v="84"/>
    <d v="2021-02-19T00:00:00"/>
    <n v="420"/>
    <n v="34"/>
    <n v="1"/>
    <n v="13327.382280362657"/>
    <x v="0"/>
    <x v="0"/>
  </r>
  <r>
    <s v="C09445"/>
    <s v="Lorraine Oconnor"/>
    <s v="Kolkata"/>
    <x v="3"/>
    <x v="2"/>
    <n v="1749830"/>
    <n v="0.09"/>
    <n v="120"/>
    <d v="2021-09-05T00:00:00"/>
    <n v="615"/>
    <n v="52"/>
    <n v="3"/>
    <n v="22166.106918139903"/>
    <x v="2"/>
    <x v="0"/>
  </r>
  <r>
    <s v="C09446"/>
    <s v="Donna Montes"/>
    <s v="Delhi"/>
    <x v="1"/>
    <x v="0"/>
    <n v="1108916"/>
    <n v="7.0000000000000007E-2"/>
    <n v="36"/>
    <d v="2024-06-13T00:00:00"/>
    <n v="392"/>
    <n v="8"/>
    <n v="5"/>
    <n v="34240.106747560792"/>
    <x v="0"/>
    <x v="0"/>
  </r>
  <r>
    <s v="C09447"/>
    <s v="Catherine Gay"/>
    <s v="Chennai"/>
    <x v="0"/>
    <x v="2"/>
    <n v="534841"/>
    <n v="0.08"/>
    <n v="84"/>
    <d v="2022-08-30T00:00:00"/>
    <n v="805"/>
    <n v="45"/>
    <n v="5"/>
    <n v="8336.1464973381808"/>
    <x v="1"/>
    <x v="0"/>
  </r>
  <r>
    <s v="C09448"/>
    <s v="Jack Long"/>
    <s v="Bangalore"/>
    <x v="0"/>
    <x v="0"/>
    <n v="1594079"/>
    <n v="0.1"/>
    <n v="84"/>
    <d v="2022-10-11T00:00:00"/>
    <n v="778"/>
    <n v="40"/>
    <n v="3"/>
    <n v="26463.598832394258"/>
    <x v="1"/>
    <x v="0"/>
  </r>
  <r>
    <s v="C09449"/>
    <s v="Stephanie Delgado"/>
    <s v="Hyderabad"/>
    <x v="0"/>
    <x v="2"/>
    <n v="977821"/>
    <n v="0.09"/>
    <n v="120"/>
    <d v="2023-01-02T00:00:00"/>
    <n v="732"/>
    <n v="63"/>
    <n v="3"/>
    <n v="12386.623176424269"/>
    <x v="1"/>
    <x v="0"/>
  </r>
  <r>
    <s v="C09450"/>
    <s v="Michael Reid"/>
    <s v="Hyderabad"/>
    <x v="0"/>
    <x v="2"/>
    <n v="1786968"/>
    <n v="0.09"/>
    <n v="36"/>
    <d v="2024-04-26T00:00:00"/>
    <n v="525"/>
    <n v="19"/>
    <n v="5"/>
    <n v="56825.104671868889"/>
    <x v="0"/>
    <x v="0"/>
  </r>
  <r>
    <s v="C09451"/>
    <s v="Roy Lee"/>
    <s v="Bangalore"/>
    <x v="0"/>
    <x v="1"/>
    <n v="924182"/>
    <n v="0.09"/>
    <n v="36"/>
    <d v="2021-04-14T00:00:00"/>
    <n v="517"/>
    <n v="10"/>
    <n v="2"/>
    <n v="29388.740529129303"/>
    <x v="0"/>
    <x v="0"/>
  </r>
  <r>
    <s v="C09452"/>
    <s v="Zachary Myers"/>
    <s v="Delhi"/>
    <x v="1"/>
    <x v="1"/>
    <n v="331959"/>
    <n v="0.1"/>
    <n v="84"/>
    <d v="2021-02-28T00:00:00"/>
    <n v="661"/>
    <n v="25"/>
    <n v="5"/>
    <n v="5510.9124483810192"/>
    <x v="2"/>
    <x v="0"/>
  </r>
  <r>
    <s v="C09453"/>
    <s v="Ms. Jacqueline Coleman DVM"/>
    <s v="Delhi"/>
    <x v="1"/>
    <x v="0"/>
    <n v="694950"/>
    <n v="0.09"/>
    <n v="60"/>
    <d v="2022-06-30T00:00:00"/>
    <n v="422"/>
    <n v="19"/>
    <n v="3"/>
    <n v="14426.018964554716"/>
    <x v="0"/>
    <x v="0"/>
  </r>
  <r>
    <s v="C09454"/>
    <s v="James Thompson"/>
    <s v="Chennai"/>
    <x v="0"/>
    <x v="1"/>
    <n v="134230"/>
    <n v="0.09"/>
    <n v="60"/>
    <d v="2022-06-05T00:00:00"/>
    <n v="622"/>
    <n v="60"/>
    <n v="0"/>
    <n v="2786.3940220334985"/>
    <x v="2"/>
    <x v="1"/>
  </r>
  <r>
    <s v="C09455"/>
    <s v="Jesse Potter"/>
    <s v="Bangalore"/>
    <x v="0"/>
    <x v="1"/>
    <n v="1854563"/>
    <n v="7.0000000000000007E-2"/>
    <n v="84"/>
    <d v="2023-06-16T00:00:00"/>
    <n v="814"/>
    <n v="12"/>
    <n v="4"/>
    <n v="27990.325865809107"/>
    <x v="1"/>
    <x v="0"/>
  </r>
  <r>
    <s v="C09456"/>
    <s v="Taylor Martin"/>
    <s v="Bangalore"/>
    <x v="0"/>
    <x v="1"/>
    <n v="985980"/>
    <n v="0.09"/>
    <n v="36"/>
    <d v="2022-04-22T00:00:00"/>
    <n v="599"/>
    <n v="25"/>
    <n v="4"/>
    <n v="31353.900408048314"/>
    <x v="0"/>
    <x v="0"/>
  </r>
  <r>
    <s v="C09457"/>
    <s v="Brian Meyers"/>
    <s v="Chennai"/>
    <x v="0"/>
    <x v="2"/>
    <n v="1348577"/>
    <n v="7.0000000000000007E-2"/>
    <n v="60"/>
    <d v="2023-02-16T00:00:00"/>
    <n v="792"/>
    <n v="26"/>
    <n v="2"/>
    <n v="26703.440923948954"/>
    <x v="1"/>
    <x v="0"/>
  </r>
  <r>
    <s v="C09458"/>
    <s v="Leah Webb"/>
    <s v="Delhi"/>
    <x v="1"/>
    <x v="0"/>
    <n v="1058991"/>
    <n v="7.0000000000000007E-2"/>
    <n v="36"/>
    <d v="2021-12-12T00:00:00"/>
    <n v="628"/>
    <n v="29"/>
    <n v="4"/>
    <n v="32698.567686557097"/>
    <x v="2"/>
    <x v="0"/>
  </r>
  <r>
    <s v="C09459"/>
    <s v="Kenneth Humphrey"/>
    <s v="Delhi"/>
    <x v="1"/>
    <x v="2"/>
    <n v="291340"/>
    <n v="7.0000000000000007E-2"/>
    <n v="36"/>
    <d v="2023-12-22T00:00:00"/>
    <n v="809"/>
    <n v="22"/>
    <n v="0"/>
    <n v="8995.7334007574609"/>
    <x v="1"/>
    <x v="0"/>
  </r>
  <r>
    <s v="C09460"/>
    <s v="Megan Jensen"/>
    <s v="Bangalore"/>
    <x v="0"/>
    <x v="2"/>
    <n v="223554"/>
    <n v="0.08"/>
    <n v="84"/>
    <d v="2024-05-27T00:00:00"/>
    <n v="578"/>
    <n v="47"/>
    <n v="0"/>
    <n v="3484.3605745743866"/>
    <x v="0"/>
    <x v="0"/>
  </r>
  <r>
    <s v="C09461"/>
    <s v="John Gonzalez"/>
    <s v="Delhi"/>
    <x v="1"/>
    <x v="2"/>
    <n v="677220"/>
    <n v="7.0000000000000007E-2"/>
    <n v="60"/>
    <d v="2020-11-11T00:00:00"/>
    <n v="605"/>
    <n v="11"/>
    <n v="5"/>
    <n v="13409.767675495514"/>
    <x v="2"/>
    <x v="0"/>
  </r>
  <r>
    <s v="C09462"/>
    <s v="Kelsey Hernandez"/>
    <s v="Delhi"/>
    <x v="1"/>
    <x v="0"/>
    <n v="1815495"/>
    <n v="7.0000000000000007E-2"/>
    <n v="84"/>
    <d v="2022-10-31T00:00:00"/>
    <n v="629"/>
    <n v="0"/>
    <n v="1"/>
    <n v="27400.685044264937"/>
    <x v="2"/>
    <x v="0"/>
  </r>
  <r>
    <s v="C09463"/>
    <s v="Jesse Smith"/>
    <s v="Chennai"/>
    <x v="0"/>
    <x v="1"/>
    <n v="1761118"/>
    <n v="7.0000000000000007E-2"/>
    <n v="84"/>
    <d v="2023-05-18T00:00:00"/>
    <n v="644"/>
    <n v="73"/>
    <n v="2"/>
    <n v="26579.990384873417"/>
    <x v="2"/>
    <x v="0"/>
  </r>
  <r>
    <s v="C09464"/>
    <s v="Kathryn Guerrero"/>
    <s v="Bangalore"/>
    <x v="0"/>
    <x v="0"/>
    <n v="1872321"/>
    <n v="0.09"/>
    <n v="60"/>
    <d v="2021-09-17T00:00:00"/>
    <n v="574"/>
    <n v="4"/>
    <n v="4"/>
    <n v="38866.304415762359"/>
    <x v="0"/>
    <x v="0"/>
  </r>
  <r>
    <s v="C09465"/>
    <s v="Christopher Baker"/>
    <s v="Kolkata"/>
    <x v="3"/>
    <x v="2"/>
    <n v="333224"/>
    <n v="0.1"/>
    <n v="120"/>
    <d v="2022-07-20T00:00:00"/>
    <n v="646"/>
    <n v="41"/>
    <n v="1"/>
    <n v="4403.5797146688146"/>
    <x v="2"/>
    <x v="0"/>
  </r>
  <r>
    <s v="C09466"/>
    <s v="Joy Green"/>
    <s v="Hyderabad"/>
    <x v="0"/>
    <x v="1"/>
    <n v="347635"/>
    <n v="7.0000000000000007E-2"/>
    <n v="36"/>
    <d v="2022-01-21T00:00:00"/>
    <n v="781"/>
    <n v="0"/>
    <n v="1"/>
    <n v="10733.959568793574"/>
    <x v="1"/>
    <x v="0"/>
  </r>
  <r>
    <s v="C09467"/>
    <s v="Sandra Hall"/>
    <s v="Delhi"/>
    <x v="1"/>
    <x v="0"/>
    <n v="192756"/>
    <n v="0.08"/>
    <n v="60"/>
    <d v="2021-05-01T00:00:00"/>
    <n v="663"/>
    <n v="12"/>
    <n v="4"/>
    <n v="3908.3966574574674"/>
    <x v="2"/>
    <x v="0"/>
  </r>
  <r>
    <s v="C09468"/>
    <s v="Sandra Sosa"/>
    <s v="Delhi"/>
    <x v="1"/>
    <x v="2"/>
    <n v="248481"/>
    <n v="0.09"/>
    <n v="84"/>
    <d v="2022-12-19T00:00:00"/>
    <n v="424"/>
    <n v="60"/>
    <n v="4"/>
    <n v="3997.8302551326392"/>
    <x v="0"/>
    <x v="0"/>
  </r>
  <r>
    <s v="C09469"/>
    <s v="Devin Nixon"/>
    <s v="Delhi"/>
    <x v="1"/>
    <x v="1"/>
    <n v="1472219"/>
    <n v="0.1"/>
    <n v="84"/>
    <d v="2024-02-04T00:00:00"/>
    <n v="375"/>
    <n v="39"/>
    <n v="4"/>
    <n v="24440.578546877943"/>
    <x v="0"/>
    <x v="0"/>
  </r>
  <r>
    <s v="C09470"/>
    <s v="Joseph Daniels"/>
    <s v="Chennai"/>
    <x v="0"/>
    <x v="1"/>
    <n v="308672"/>
    <n v="0.09"/>
    <n v="120"/>
    <d v="2022-11-04T00:00:00"/>
    <n v="810"/>
    <n v="22"/>
    <n v="3"/>
    <n v="3910.1264435037006"/>
    <x v="1"/>
    <x v="0"/>
  </r>
  <r>
    <s v="C09471"/>
    <s v="Carrie Kaufman"/>
    <s v="Chennai"/>
    <x v="0"/>
    <x v="1"/>
    <n v="1135203"/>
    <n v="0.08"/>
    <n v="120"/>
    <d v="2022-04-05T00:00:00"/>
    <n v="314"/>
    <n v="22"/>
    <n v="0"/>
    <n v="13773.144909498425"/>
    <x v="0"/>
    <x v="0"/>
  </r>
  <r>
    <s v="C09472"/>
    <s v="Angela Anderson"/>
    <s v="Mumbai"/>
    <x v="2"/>
    <x v="1"/>
    <n v="1243074"/>
    <n v="0.09"/>
    <n v="84"/>
    <d v="2023-06-16T00:00:00"/>
    <n v="342"/>
    <n v="26"/>
    <n v="2"/>
    <n v="19999.914869019161"/>
    <x v="0"/>
    <x v="0"/>
  </r>
  <r>
    <s v="C09473"/>
    <s v="Keith Fuentes"/>
    <s v="Mumbai"/>
    <x v="2"/>
    <x v="0"/>
    <n v="1324819"/>
    <n v="0.1"/>
    <n v="120"/>
    <d v="2022-05-11T00:00:00"/>
    <n v="529"/>
    <n v="11"/>
    <n v="1"/>
    <n v="17507.580708495861"/>
    <x v="0"/>
    <x v="0"/>
  </r>
  <r>
    <s v="C09474"/>
    <s v="April Walker"/>
    <s v="Kolkata"/>
    <x v="3"/>
    <x v="1"/>
    <n v="418384"/>
    <n v="7.0000000000000007E-2"/>
    <n v="60"/>
    <d v="2021-07-30T00:00:00"/>
    <n v="376"/>
    <n v="46"/>
    <n v="1"/>
    <n v="8284.5046501056004"/>
    <x v="0"/>
    <x v="0"/>
  </r>
  <r>
    <s v="C09475"/>
    <s v="Micheal Heath"/>
    <s v="Mumbai"/>
    <x v="2"/>
    <x v="1"/>
    <n v="635082"/>
    <n v="0.1"/>
    <n v="120"/>
    <d v="2023-09-29T00:00:00"/>
    <n v="697"/>
    <n v="16"/>
    <n v="4"/>
    <n v="8392.6554280342953"/>
    <x v="2"/>
    <x v="0"/>
  </r>
  <r>
    <s v="C09476"/>
    <s v="Daniel Herman"/>
    <s v="Chennai"/>
    <x v="0"/>
    <x v="1"/>
    <n v="1556408"/>
    <n v="0.1"/>
    <n v="60"/>
    <d v="2021-07-28T00:00:00"/>
    <n v="380"/>
    <n v="21"/>
    <n v="1"/>
    <n v="33069.070364975632"/>
    <x v="0"/>
    <x v="0"/>
  </r>
  <r>
    <s v="C09477"/>
    <s v="Joshua Walker"/>
    <s v="Bangalore"/>
    <x v="0"/>
    <x v="2"/>
    <n v="1903664"/>
    <n v="0.09"/>
    <n v="36"/>
    <d v="2022-09-06T00:00:00"/>
    <n v="693"/>
    <n v="0"/>
    <n v="0"/>
    <n v="60536.006274353327"/>
    <x v="2"/>
    <x v="0"/>
  </r>
  <r>
    <s v="C09478"/>
    <s v="Lori Norris"/>
    <s v="Mumbai"/>
    <x v="2"/>
    <x v="2"/>
    <n v="1626385"/>
    <n v="7.0000000000000007E-2"/>
    <n v="60"/>
    <d v="2024-04-05T00:00:00"/>
    <n v="309"/>
    <n v="21"/>
    <n v="5"/>
    <n v="32204.372288046383"/>
    <x v="0"/>
    <x v="0"/>
  </r>
  <r>
    <s v="C09479"/>
    <s v="Heather Jones"/>
    <s v="Bangalore"/>
    <x v="0"/>
    <x v="2"/>
    <n v="1349833"/>
    <n v="0.09"/>
    <n v="84"/>
    <d v="2021-09-12T00:00:00"/>
    <n v="762"/>
    <n v="47"/>
    <n v="1"/>
    <n v="21717.568774982614"/>
    <x v="1"/>
    <x v="0"/>
  </r>
  <r>
    <s v="C09480"/>
    <s v="Lucas Vega"/>
    <s v="Bangalore"/>
    <x v="0"/>
    <x v="1"/>
    <n v="992673"/>
    <n v="7.0000000000000007E-2"/>
    <n v="36"/>
    <d v="2024-03-15T00:00:00"/>
    <n v="791"/>
    <n v="18"/>
    <n v="4"/>
    <n v="30650.860376639361"/>
    <x v="1"/>
    <x v="0"/>
  </r>
  <r>
    <s v="C09481"/>
    <s v="Kristen Kemp"/>
    <s v="Chennai"/>
    <x v="0"/>
    <x v="1"/>
    <n v="1883249"/>
    <n v="0.08"/>
    <n v="84"/>
    <d v="2022-03-06T00:00:00"/>
    <n v="541"/>
    <n v="27"/>
    <n v="5"/>
    <n v="29352.722687613008"/>
    <x v="0"/>
    <x v="0"/>
  </r>
  <r>
    <s v="C09482"/>
    <s v="Maria Berry"/>
    <s v="Delhi"/>
    <x v="1"/>
    <x v="2"/>
    <n v="1404200"/>
    <n v="0.09"/>
    <n v="36"/>
    <d v="2022-04-28T00:00:00"/>
    <n v="753"/>
    <n v="22"/>
    <n v="0"/>
    <n v="44653.184601088709"/>
    <x v="1"/>
    <x v="0"/>
  </r>
  <r>
    <s v="C09483"/>
    <s v="William Warren"/>
    <s v="Bangalore"/>
    <x v="0"/>
    <x v="1"/>
    <n v="1512718"/>
    <n v="7.0000000000000007E-2"/>
    <n v="120"/>
    <d v="2021-06-11T00:00:00"/>
    <n v="658"/>
    <n v="49"/>
    <n v="2"/>
    <n v="17563.938646663857"/>
    <x v="2"/>
    <x v="0"/>
  </r>
  <r>
    <s v="C09484"/>
    <s v="Edwin Beasley"/>
    <s v="Bangalore"/>
    <x v="0"/>
    <x v="1"/>
    <n v="804863"/>
    <n v="0.09"/>
    <n v="84"/>
    <d v="2021-07-13T00:00:00"/>
    <n v="822"/>
    <n v="30"/>
    <n v="4"/>
    <n v="12949.503795609407"/>
    <x v="1"/>
    <x v="0"/>
  </r>
  <r>
    <s v="C09485"/>
    <s v="Tammy Barajas"/>
    <s v="Hyderabad"/>
    <x v="0"/>
    <x v="0"/>
    <n v="1664561"/>
    <n v="0.1"/>
    <n v="36"/>
    <d v="2020-10-10T00:00:00"/>
    <n v="444"/>
    <n v="12"/>
    <n v="5"/>
    <n v="53710.701382561318"/>
    <x v="0"/>
    <x v="0"/>
  </r>
  <r>
    <s v="C09486"/>
    <s v="Patricia Logan"/>
    <s v="Mumbai"/>
    <x v="2"/>
    <x v="0"/>
    <n v="1120231"/>
    <n v="7.0000000000000007E-2"/>
    <n v="84"/>
    <d v="2020-12-16T00:00:00"/>
    <n v="304"/>
    <n v="61"/>
    <n v="1"/>
    <n v="16907.287989128006"/>
    <x v="0"/>
    <x v="0"/>
  </r>
  <r>
    <s v="C09487"/>
    <s v="Lisa Hurst"/>
    <s v="Chennai"/>
    <x v="0"/>
    <x v="0"/>
    <n v="1646950"/>
    <n v="7.0000000000000007E-2"/>
    <n v="120"/>
    <d v="2021-11-02T00:00:00"/>
    <n v="430"/>
    <n v="72"/>
    <n v="2"/>
    <n v="19122.485984911291"/>
    <x v="0"/>
    <x v="0"/>
  </r>
  <r>
    <s v="C09488"/>
    <s v="Warren Moyer"/>
    <s v="Kolkata"/>
    <x v="3"/>
    <x v="0"/>
    <n v="1209061"/>
    <n v="0.09"/>
    <n v="120"/>
    <d v="2022-06-20T00:00:00"/>
    <n v="554"/>
    <n v="49"/>
    <n v="3"/>
    <n v="15315.873768625039"/>
    <x v="0"/>
    <x v="0"/>
  </r>
  <r>
    <s v="C09489"/>
    <s v="Steven Thomas"/>
    <s v="Hyderabad"/>
    <x v="0"/>
    <x v="2"/>
    <n v="506377"/>
    <n v="7.0000000000000007E-2"/>
    <n v="60"/>
    <d v="2020-09-13T00:00:00"/>
    <n v="714"/>
    <n v="47"/>
    <n v="1"/>
    <n v="10026.871513266577"/>
    <x v="1"/>
    <x v="0"/>
  </r>
  <r>
    <s v="C09490"/>
    <s v="Marissa King"/>
    <s v="Kolkata"/>
    <x v="3"/>
    <x v="0"/>
    <n v="931576"/>
    <n v="0.08"/>
    <n v="60"/>
    <d v="2024-01-12T00:00:00"/>
    <n v="769"/>
    <n v="21"/>
    <n v="2"/>
    <n v="18889.002285623264"/>
    <x v="1"/>
    <x v="0"/>
  </r>
  <r>
    <s v="C09491"/>
    <s v="Timothy Crosby"/>
    <s v="Hyderabad"/>
    <x v="0"/>
    <x v="1"/>
    <n v="347329"/>
    <n v="7.0000000000000007E-2"/>
    <n v="60"/>
    <d v="2022-04-29T00:00:00"/>
    <n v="385"/>
    <n v="18"/>
    <n v="1"/>
    <n v="6877.5304878210636"/>
    <x v="0"/>
    <x v="0"/>
  </r>
  <r>
    <s v="C09492"/>
    <s v="George Hunter"/>
    <s v="Kolkata"/>
    <x v="3"/>
    <x v="2"/>
    <n v="1374850"/>
    <n v="0.08"/>
    <n v="60"/>
    <d v="2020-12-11T00:00:00"/>
    <n v="565"/>
    <n v="10"/>
    <n v="3"/>
    <n v="27877.000687425549"/>
    <x v="0"/>
    <x v="0"/>
  </r>
  <r>
    <s v="C09493"/>
    <s v="Michael Carr"/>
    <s v="Delhi"/>
    <x v="1"/>
    <x v="0"/>
    <n v="1833586"/>
    <n v="0.08"/>
    <n v="36"/>
    <d v="2023-03-05T00:00:00"/>
    <n v="659"/>
    <n v="26"/>
    <n v="2"/>
    <n v="57457.921000963142"/>
    <x v="2"/>
    <x v="0"/>
  </r>
  <r>
    <s v="C09494"/>
    <s v="Steven Mendoza"/>
    <s v="Kolkata"/>
    <x v="3"/>
    <x v="0"/>
    <n v="1692944"/>
    <n v="0.1"/>
    <n v="36"/>
    <d v="2020-07-09T00:00:00"/>
    <n v="600"/>
    <n v="3"/>
    <n v="1"/>
    <n v="54626.54095668401"/>
    <x v="2"/>
    <x v="0"/>
  </r>
  <r>
    <s v="C09495"/>
    <s v="Joshua Warren"/>
    <s v="Bangalore"/>
    <x v="0"/>
    <x v="0"/>
    <n v="1074455"/>
    <n v="0.09"/>
    <n v="84"/>
    <d v="2023-12-10T00:00:00"/>
    <n v="771"/>
    <n v="59"/>
    <n v="0"/>
    <n v="17286.99058188972"/>
    <x v="1"/>
    <x v="0"/>
  </r>
  <r>
    <s v="C09496"/>
    <s v="Roger Nguyen"/>
    <s v="Hyderabad"/>
    <x v="0"/>
    <x v="2"/>
    <n v="1238678"/>
    <n v="7.0000000000000007E-2"/>
    <n v="60"/>
    <d v="2021-08-22T00:00:00"/>
    <n v="545"/>
    <n v="21"/>
    <n v="3"/>
    <n v="24527.309005563082"/>
    <x v="0"/>
    <x v="0"/>
  </r>
  <r>
    <s v="C09497"/>
    <s v="Sandra Adams"/>
    <s v="Bangalore"/>
    <x v="0"/>
    <x v="1"/>
    <n v="1395827"/>
    <n v="0.08"/>
    <n v="84"/>
    <d v="2023-08-16T00:00:00"/>
    <n v="590"/>
    <n v="16"/>
    <n v="1"/>
    <n v="21755.658891035018"/>
    <x v="0"/>
    <x v="0"/>
  </r>
  <r>
    <s v="C09498"/>
    <s v="Kristina Martinez"/>
    <s v="Mumbai"/>
    <x v="2"/>
    <x v="1"/>
    <n v="951314"/>
    <n v="0.09"/>
    <n v="60"/>
    <d v="2021-06-22T00:00:00"/>
    <n v="553"/>
    <n v="37"/>
    <n v="1"/>
    <n v="19747.713943803737"/>
    <x v="0"/>
    <x v="0"/>
  </r>
  <r>
    <s v="C09499"/>
    <s v="Amanda Kim"/>
    <s v="Kolkata"/>
    <x v="3"/>
    <x v="0"/>
    <n v="916584"/>
    <n v="7.0000000000000007E-2"/>
    <n v="120"/>
    <d v="2022-02-16T00:00:00"/>
    <n v="448"/>
    <n v="111"/>
    <n v="3"/>
    <n v="10642.317431612331"/>
    <x v="0"/>
    <x v="0"/>
  </r>
  <r>
    <s v="C09500"/>
    <s v="Christopher Golden"/>
    <s v="Delhi"/>
    <x v="1"/>
    <x v="0"/>
    <n v="1575276"/>
    <n v="0.08"/>
    <n v="60"/>
    <d v="2023-07-20T00:00:00"/>
    <n v="412"/>
    <n v="38"/>
    <n v="1"/>
    <n v="31940.917289075147"/>
    <x v="0"/>
    <x v="0"/>
  </r>
  <r>
    <s v="C09501"/>
    <s v="Melinda Howard"/>
    <s v="Bangalore"/>
    <x v="0"/>
    <x v="2"/>
    <n v="1086200"/>
    <n v="0.1"/>
    <n v="84"/>
    <d v="2024-01-06T00:00:00"/>
    <n v="663"/>
    <n v="32"/>
    <n v="2"/>
    <n v="18032.206090003474"/>
    <x v="2"/>
    <x v="0"/>
  </r>
  <r>
    <s v="C09502"/>
    <s v="David Gonzales"/>
    <s v="Hyderabad"/>
    <x v="0"/>
    <x v="0"/>
    <n v="1525797"/>
    <n v="7.0000000000000007E-2"/>
    <n v="60"/>
    <d v="2020-12-30T00:00:00"/>
    <n v="424"/>
    <n v="41"/>
    <n v="5"/>
    <n v="30212.609329269701"/>
    <x v="0"/>
    <x v="0"/>
  </r>
  <r>
    <s v="C09503"/>
    <s v="Megan Martinez"/>
    <s v="Bangalore"/>
    <x v="0"/>
    <x v="2"/>
    <n v="1157782"/>
    <n v="0.1"/>
    <n v="84"/>
    <d v="2020-08-29T00:00:00"/>
    <n v="487"/>
    <n v="60"/>
    <n v="4"/>
    <n v="19220.552045016018"/>
    <x v="0"/>
    <x v="0"/>
  </r>
  <r>
    <s v="C09504"/>
    <s v="Natalie Wallace DDS"/>
    <s v="Bangalore"/>
    <x v="0"/>
    <x v="2"/>
    <n v="1182613"/>
    <n v="7.0000000000000007E-2"/>
    <n v="60"/>
    <d v="2024-04-26T00:00:00"/>
    <n v="722"/>
    <n v="18"/>
    <n v="2"/>
    <n v="23417.154809398387"/>
    <x v="1"/>
    <x v="0"/>
  </r>
  <r>
    <s v="C09505"/>
    <s v="Ricardo Elliott"/>
    <s v="Mumbai"/>
    <x v="2"/>
    <x v="0"/>
    <n v="1849467"/>
    <n v="0.08"/>
    <n v="120"/>
    <d v="2023-12-08T00:00:00"/>
    <n v="807"/>
    <n v="15"/>
    <n v="4"/>
    <n v="22439.138194961892"/>
    <x v="1"/>
    <x v="0"/>
  </r>
  <r>
    <s v="C09506"/>
    <s v="Suzanne Baker"/>
    <s v="Kolkata"/>
    <x v="3"/>
    <x v="0"/>
    <n v="829009"/>
    <n v="7.0000000000000007E-2"/>
    <n v="36"/>
    <d v="2023-07-11T00:00:00"/>
    <n v="569"/>
    <n v="7"/>
    <n v="5"/>
    <n v="25597.391195265129"/>
    <x v="0"/>
    <x v="0"/>
  </r>
  <r>
    <s v="C09507"/>
    <s v="Ricardo Fitzpatrick"/>
    <s v="Delhi"/>
    <x v="1"/>
    <x v="2"/>
    <n v="723894"/>
    <n v="0.09"/>
    <n v="120"/>
    <d v="2022-04-28T00:00:00"/>
    <n v="782"/>
    <n v="20"/>
    <n v="4"/>
    <n v="9169.9832563163109"/>
    <x v="1"/>
    <x v="0"/>
  </r>
  <r>
    <s v="C09508"/>
    <s v="John Williams"/>
    <s v="Chennai"/>
    <x v="0"/>
    <x v="1"/>
    <n v="1237454"/>
    <n v="0.09"/>
    <n v="84"/>
    <d v="2022-04-08T00:00:00"/>
    <n v="344"/>
    <n v="14"/>
    <n v="2"/>
    <n v="19909.494249197742"/>
    <x v="0"/>
    <x v="0"/>
  </r>
  <r>
    <s v="C09509"/>
    <s v="Lori Holt"/>
    <s v="Hyderabad"/>
    <x v="0"/>
    <x v="0"/>
    <n v="104047"/>
    <n v="0.08"/>
    <n v="60"/>
    <d v="2021-05-05T00:00:00"/>
    <n v="390"/>
    <n v="43"/>
    <n v="4"/>
    <n v="2109.6979965265782"/>
    <x v="0"/>
    <x v="0"/>
  </r>
  <r>
    <s v="C09510"/>
    <s v="Justin Smith"/>
    <s v="Hyderabad"/>
    <x v="0"/>
    <x v="1"/>
    <n v="1089396"/>
    <n v="0.08"/>
    <n v="84"/>
    <d v="2021-02-01T00:00:00"/>
    <n v="824"/>
    <n v="69"/>
    <n v="1"/>
    <n v="16979.559625410588"/>
    <x v="1"/>
    <x v="0"/>
  </r>
  <r>
    <s v="C09511"/>
    <s v="Eric Cox"/>
    <s v="Kolkata"/>
    <x v="3"/>
    <x v="0"/>
    <n v="1182432"/>
    <n v="0.09"/>
    <n v="84"/>
    <d v="2024-05-27T00:00:00"/>
    <n v="474"/>
    <n v="56"/>
    <n v="0"/>
    <n v="19024.240985173903"/>
    <x v="0"/>
    <x v="0"/>
  </r>
  <r>
    <s v="C09512"/>
    <s v="Benjamin Robinson"/>
    <s v="Kolkata"/>
    <x v="3"/>
    <x v="0"/>
    <n v="1874517"/>
    <n v="7.0000000000000007E-2"/>
    <n v="84"/>
    <d v="2023-05-11T00:00:00"/>
    <n v="669"/>
    <n v="41"/>
    <n v="4"/>
    <n v="28291.485202173717"/>
    <x v="2"/>
    <x v="0"/>
  </r>
  <r>
    <s v="C09513"/>
    <s v="Kenneth Valentine"/>
    <s v="Chennai"/>
    <x v="0"/>
    <x v="1"/>
    <n v="1238143"/>
    <n v="0.09"/>
    <n v="36"/>
    <d v="2021-11-29T00:00:00"/>
    <n v="465"/>
    <n v="6"/>
    <n v="5"/>
    <n v="39372.616394776938"/>
    <x v="0"/>
    <x v="0"/>
  </r>
  <r>
    <s v="C09514"/>
    <s v="Jill Galloway"/>
    <s v="Kolkata"/>
    <x v="3"/>
    <x v="2"/>
    <n v="1992968"/>
    <n v="0.09"/>
    <n v="84"/>
    <d v="2021-01-26T00:00:00"/>
    <n v="754"/>
    <n v="47"/>
    <n v="3"/>
    <n v="32065.018121752506"/>
    <x v="1"/>
    <x v="0"/>
  </r>
  <r>
    <s v="C09515"/>
    <s v="Jamie Lee"/>
    <s v="Kolkata"/>
    <x v="3"/>
    <x v="0"/>
    <n v="580582"/>
    <n v="0.1"/>
    <n v="84"/>
    <d v="2020-10-21T00:00:00"/>
    <n v="427"/>
    <n v="64"/>
    <n v="1"/>
    <n v="9638.3486246974735"/>
    <x v="0"/>
    <x v="0"/>
  </r>
  <r>
    <s v="C09516"/>
    <s v="Carrie Smith"/>
    <s v="Hyderabad"/>
    <x v="0"/>
    <x v="1"/>
    <n v="735567"/>
    <n v="0.1"/>
    <n v="36"/>
    <d v="2021-06-08T00:00:00"/>
    <n v="467"/>
    <n v="12"/>
    <n v="3"/>
    <n v="23734.678082609455"/>
    <x v="0"/>
    <x v="0"/>
  </r>
  <r>
    <s v="C09517"/>
    <s v="Crystal Campos"/>
    <s v="Chennai"/>
    <x v="0"/>
    <x v="0"/>
    <n v="1542923"/>
    <n v="0.08"/>
    <n v="84"/>
    <d v="2023-03-09T00:00:00"/>
    <n v="323"/>
    <n v="48"/>
    <n v="4"/>
    <n v="24048.328684810098"/>
    <x v="0"/>
    <x v="0"/>
  </r>
  <r>
    <s v="C09518"/>
    <s v="Karen Hendricks"/>
    <s v="Delhi"/>
    <x v="1"/>
    <x v="1"/>
    <n v="1636632"/>
    <n v="0.08"/>
    <n v="36"/>
    <d v="2022-02-26T00:00:00"/>
    <n v="524"/>
    <n v="23"/>
    <n v="4"/>
    <n v="51286.098477872496"/>
    <x v="0"/>
    <x v="0"/>
  </r>
  <r>
    <s v="C09519"/>
    <s v="Natasha Johnson"/>
    <s v="Chennai"/>
    <x v="0"/>
    <x v="1"/>
    <n v="1715952"/>
    <n v="0.1"/>
    <n v="84"/>
    <d v="2023-03-21T00:00:00"/>
    <n v="384"/>
    <n v="79"/>
    <n v="5"/>
    <n v="28486.834933302929"/>
    <x v="0"/>
    <x v="0"/>
  </r>
  <r>
    <s v="C09520"/>
    <s v="Mr. William Mcgee Jr."/>
    <s v="Hyderabad"/>
    <x v="0"/>
    <x v="0"/>
    <n v="481738"/>
    <n v="0.09"/>
    <n v="84"/>
    <d v="2020-12-15T00:00:00"/>
    <n v="453"/>
    <n v="33"/>
    <n v="0"/>
    <n v="7750.7203828344509"/>
    <x v="0"/>
    <x v="0"/>
  </r>
  <r>
    <s v="C09521"/>
    <s v="Eileen Obrien"/>
    <s v="Mumbai"/>
    <x v="2"/>
    <x v="2"/>
    <n v="1162049"/>
    <n v="0.1"/>
    <n v="60"/>
    <d v="2022-10-14T00:00:00"/>
    <n v="538"/>
    <n v="52"/>
    <n v="2"/>
    <n v="24690.107059684589"/>
    <x v="0"/>
    <x v="0"/>
  </r>
  <r>
    <s v="C09522"/>
    <s v="James Conrad"/>
    <s v="Bangalore"/>
    <x v="0"/>
    <x v="1"/>
    <n v="1756941"/>
    <n v="0.09"/>
    <n v="84"/>
    <d v="2021-01-23T00:00:00"/>
    <n v="460"/>
    <n v="21"/>
    <n v="4"/>
    <n v="28267.561247270391"/>
    <x v="0"/>
    <x v="0"/>
  </r>
  <r>
    <s v="C09523"/>
    <s v="Lisa Berry"/>
    <s v="Delhi"/>
    <x v="1"/>
    <x v="0"/>
    <n v="1020390"/>
    <n v="0.1"/>
    <n v="36"/>
    <d v="2023-06-10T00:00:00"/>
    <n v="486"/>
    <n v="23"/>
    <n v="5"/>
    <n v="32925.115140719834"/>
    <x v="0"/>
    <x v="0"/>
  </r>
  <r>
    <s v="C09524"/>
    <s v="Kara Mcgee"/>
    <s v="Bangalore"/>
    <x v="0"/>
    <x v="0"/>
    <n v="694485"/>
    <n v="0.09"/>
    <n v="84"/>
    <d v="2022-06-26T00:00:00"/>
    <n v="621"/>
    <n v="36"/>
    <n v="1"/>
    <n v="11173.623515422873"/>
    <x v="2"/>
    <x v="0"/>
  </r>
  <r>
    <s v="C09525"/>
    <s v="Maria Little"/>
    <s v="Delhi"/>
    <x v="1"/>
    <x v="1"/>
    <n v="774028"/>
    <n v="0.09"/>
    <n v="120"/>
    <d v="2022-08-31T00:00:00"/>
    <n v="482"/>
    <n v="107"/>
    <n v="4"/>
    <n v="9805.0595804358109"/>
    <x v="0"/>
    <x v="0"/>
  </r>
  <r>
    <s v="C09526"/>
    <s v="Zachary Jones"/>
    <s v="Chennai"/>
    <x v="0"/>
    <x v="1"/>
    <n v="1359137"/>
    <n v="0.1"/>
    <n v="120"/>
    <d v="2023-07-25T00:00:00"/>
    <n v="544"/>
    <n v="31"/>
    <n v="5"/>
    <n v="17961.095607326686"/>
    <x v="0"/>
    <x v="0"/>
  </r>
  <r>
    <s v="C09527"/>
    <s v="Paul Thomas"/>
    <s v="Mumbai"/>
    <x v="2"/>
    <x v="0"/>
    <n v="1914432"/>
    <n v="0.08"/>
    <n v="120"/>
    <d v="2024-01-20T00:00:00"/>
    <n v="329"/>
    <n v="108"/>
    <n v="5"/>
    <n v="23227.342911691467"/>
    <x v="0"/>
    <x v="0"/>
  </r>
  <r>
    <s v="C09528"/>
    <s v="Kelly Miller"/>
    <s v="Hyderabad"/>
    <x v="0"/>
    <x v="0"/>
    <n v="551951"/>
    <n v="0.08"/>
    <n v="60"/>
    <d v="2021-04-14T00:00:00"/>
    <n v="352"/>
    <n v="0"/>
    <n v="5"/>
    <n v="11191.576103884219"/>
    <x v="0"/>
    <x v="0"/>
  </r>
  <r>
    <s v="C09529"/>
    <s v="Sarah Martin"/>
    <s v="Chennai"/>
    <x v="0"/>
    <x v="2"/>
    <n v="279328"/>
    <n v="0.09"/>
    <n v="84"/>
    <d v="2023-03-12T00:00:00"/>
    <n v="788"/>
    <n v="55"/>
    <n v="1"/>
    <n v="4494.1300522200481"/>
    <x v="1"/>
    <x v="0"/>
  </r>
  <r>
    <s v="C09530"/>
    <s v="Michele Morgan"/>
    <s v="Delhi"/>
    <x v="1"/>
    <x v="0"/>
    <n v="1953630"/>
    <n v="0.09"/>
    <n v="36"/>
    <d v="2022-10-23T00:00:00"/>
    <n v="702"/>
    <n v="26"/>
    <n v="1"/>
    <n v="62124.911716439921"/>
    <x v="1"/>
    <x v="0"/>
  </r>
  <r>
    <s v="C09531"/>
    <s v="Tamara Johnson"/>
    <s v="Chennai"/>
    <x v="0"/>
    <x v="2"/>
    <n v="1548555"/>
    <n v="0.1"/>
    <n v="120"/>
    <d v="2021-07-17T00:00:00"/>
    <n v="576"/>
    <n v="101"/>
    <n v="4"/>
    <n v="20464.26843519364"/>
    <x v="0"/>
    <x v="0"/>
  </r>
  <r>
    <s v="C09532"/>
    <s v="Stephen Hill"/>
    <s v="Kolkata"/>
    <x v="3"/>
    <x v="2"/>
    <n v="530209"/>
    <n v="0.1"/>
    <n v="84"/>
    <d v="2023-06-04T00:00:00"/>
    <n v="803"/>
    <n v="6"/>
    <n v="1"/>
    <n v="8802.0971817111495"/>
    <x v="1"/>
    <x v="0"/>
  </r>
  <r>
    <s v="C09533"/>
    <s v="Martin Cooper"/>
    <s v="Kolkata"/>
    <x v="3"/>
    <x v="1"/>
    <n v="545840"/>
    <n v="0.1"/>
    <n v="120"/>
    <d v="2022-03-17T00:00:00"/>
    <n v="549"/>
    <n v="109"/>
    <n v="4"/>
    <n v="7213.3158219540783"/>
    <x v="0"/>
    <x v="0"/>
  </r>
  <r>
    <s v="C09534"/>
    <s v="Karen Decker"/>
    <s v="Hyderabad"/>
    <x v="0"/>
    <x v="0"/>
    <n v="1579978"/>
    <n v="7.0000000000000007E-2"/>
    <n v="60"/>
    <d v="2020-12-27T00:00:00"/>
    <n v="695"/>
    <n v="40"/>
    <n v="4"/>
    <n v="31285.458067384378"/>
    <x v="2"/>
    <x v="0"/>
  </r>
  <r>
    <s v="C09535"/>
    <s v="Anthony Jones"/>
    <s v="Hyderabad"/>
    <x v="0"/>
    <x v="1"/>
    <n v="1527814"/>
    <n v="0.1"/>
    <n v="84"/>
    <d v="2021-11-08T00:00:00"/>
    <n v="814"/>
    <n v="33"/>
    <n v="0"/>
    <n v="25363.521372852665"/>
    <x v="1"/>
    <x v="0"/>
  </r>
  <r>
    <s v="C09536"/>
    <s v="Joshua Johnson"/>
    <s v="Mumbai"/>
    <x v="2"/>
    <x v="1"/>
    <n v="1704139"/>
    <n v="7.0000000000000007E-2"/>
    <n v="120"/>
    <d v="2024-01-23T00:00:00"/>
    <n v="639"/>
    <n v="69"/>
    <n v="2"/>
    <n v="19786.498766714678"/>
    <x v="2"/>
    <x v="0"/>
  </r>
  <r>
    <s v="C09537"/>
    <s v="Ronald Williams"/>
    <s v="Delhi"/>
    <x v="1"/>
    <x v="1"/>
    <n v="1162914"/>
    <n v="0.1"/>
    <n v="120"/>
    <d v="2020-08-11T00:00:00"/>
    <n v="426"/>
    <n v="57"/>
    <n v="1"/>
    <n v="15367.994203011696"/>
    <x v="0"/>
    <x v="0"/>
  </r>
  <r>
    <s v="C09538"/>
    <s v="Lacey Smith"/>
    <s v="Hyderabad"/>
    <x v="0"/>
    <x v="2"/>
    <n v="1959407"/>
    <n v="0.1"/>
    <n v="36"/>
    <d v="2024-06-19T00:00:00"/>
    <n v="310"/>
    <n v="15"/>
    <n v="2"/>
    <n v="63224.552457915524"/>
    <x v="0"/>
    <x v="0"/>
  </r>
  <r>
    <s v="C09539"/>
    <s v="Samantha Wilkinson"/>
    <s v="Chennai"/>
    <x v="0"/>
    <x v="1"/>
    <n v="1699192"/>
    <n v="0.09"/>
    <n v="60"/>
    <d v="2021-04-22T00:00:00"/>
    <n v="840"/>
    <n v="28"/>
    <n v="0"/>
    <n v="35272.431133778926"/>
    <x v="1"/>
    <x v="0"/>
  </r>
  <r>
    <s v="C09540"/>
    <s v="Darrell Pearson"/>
    <s v="Delhi"/>
    <x v="1"/>
    <x v="2"/>
    <n v="286111"/>
    <n v="0.1"/>
    <n v="36"/>
    <d v="2023-02-19T00:00:00"/>
    <n v="575"/>
    <n v="36"/>
    <n v="0"/>
    <n v="9231.9971952160377"/>
    <x v="0"/>
    <x v="1"/>
  </r>
  <r>
    <s v="C09541"/>
    <s v="Adam Lindsey"/>
    <s v="Hyderabad"/>
    <x v="0"/>
    <x v="2"/>
    <n v="810295"/>
    <n v="7.0000000000000007E-2"/>
    <n v="36"/>
    <d v="2021-04-13T00:00:00"/>
    <n v="788"/>
    <n v="3"/>
    <n v="3"/>
    <n v="25019.557204526554"/>
    <x v="1"/>
    <x v="0"/>
  </r>
  <r>
    <s v="C09542"/>
    <s v="Sarah Weaver"/>
    <s v="Mumbai"/>
    <x v="2"/>
    <x v="0"/>
    <n v="640847"/>
    <n v="7.0000000000000007E-2"/>
    <n v="120"/>
    <d v="2020-10-31T00:00:00"/>
    <n v="373"/>
    <n v="81"/>
    <n v="1"/>
    <n v="7440.7770581817576"/>
    <x v="0"/>
    <x v="0"/>
  </r>
  <r>
    <s v="C09543"/>
    <s v="James Brewer"/>
    <s v="Kolkata"/>
    <x v="3"/>
    <x v="2"/>
    <n v="579712"/>
    <n v="0.09"/>
    <n v="120"/>
    <d v="2022-04-18T00:00:00"/>
    <n v="408"/>
    <n v="12"/>
    <n v="2"/>
    <n v="7343.5466152304625"/>
    <x v="0"/>
    <x v="0"/>
  </r>
  <r>
    <s v="C09544"/>
    <s v="Melissa Vazquez"/>
    <s v="Mumbai"/>
    <x v="2"/>
    <x v="0"/>
    <n v="801254"/>
    <n v="0.08"/>
    <n v="84"/>
    <d v="2023-11-07T00:00:00"/>
    <n v="330"/>
    <n v="17"/>
    <n v="3"/>
    <n v="12488.51663499658"/>
    <x v="0"/>
    <x v="0"/>
  </r>
  <r>
    <s v="C09545"/>
    <s v="Melissa Carroll"/>
    <s v="Bangalore"/>
    <x v="0"/>
    <x v="0"/>
    <n v="1625122"/>
    <n v="0.08"/>
    <n v="36"/>
    <d v="2023-04-06T00:00:00"/>
    <n v="416"/>
    <n v="23"/>
    <n v="4"/>
    <n v="50925.416911411427"/>
    <x v="0"/>
    <x v="0"/>
  </r>
  <r>
    <s v="C09546"/>
    <s v="John Dean"/>
    <s v="Chennai"/>
    <x v="0"/>
    <x v="1"/>
    <n v="580463"/>
    <n v="7.0000000000000007E-2"/>
    <n v="60"/>
    <d v="2022-06-23T00:00:00"/>
    <n v="659"/>
    <n v="12"/>
    <n v="0"/>
    <n v="11493.863108326912"/>
    <x v="2"/>
    <x v="0"/>
  </r>
  <r>
    <s v="C09547"/>
    <s v="Molly Wilkinson"/>
    <s v="Chennai"/>
    <x v="0"/>
    <x v="2"/>
    <n v="1437213"/>
    <n v="0.09"/>
    <n v="36"/>
    <d v="2022-11-08T00:00:00"/>
    <n v="660"/>
    <n v="8"/>
    <n v="1"/>
    <n v="45702.989175391333"/>
    <x v="2"/>
    <x v="0"/>
  </r>
  <r>
    <s v="C09548"/>
    <s v="Nicholas Walker"/>
    <s v="Delhi"/>
    <x v="1"/>
    <x v="2"/>
    <n v="786642"/>
    <n v="7.0000000000000007E-2"/>
    <n v="120"/>
    <d v="2021-03-09T00:00:00"/>
    <n v="329"/>
    <n v="87"/>
    <n v="3"/>
    <n v="9133.5806309496857"/>
    <x v="0"/>
    <x v="0"/>
  </r>
  <r>
    <s v="C09549"/>
    <s v="Tina Davila"/>
    <s v="Chennai"/>
    <x v="0"/>
    <x v="0"/>
    <n v="1901640"/>
    <n v="0.08"/>
    <n v="120"/>
    <d v="2021-09-30T00:00:00"/>
    <n v="692"/>
    <n v="49"/>
    <n v="3"/>
    <n v="23072.140652992093"/>
    <x v="2"/>
    <x v="0"/>
  </r>
  <r>
    <s v="C09550"/>
    <s v="Lisa Mccarthy"/>
    <s v="Chennai"/>
    <x v="0"/>
    <x v="0"/>
    <n v="1933482"/>
    <n v="7.0000000000000007E-2"/>
    <n v="120"/>
    <d v="2023-05-22T00:00:00"/>
    <n v="310"/>
    <n v="54"/>
    <n v="0"/>
    <n v="22449.365461658366"/>
    <x v="0"/>
    <x v="0"/>
  </r>
  <r>
    <s v="C09551"/>
    <s v="Breanna Frank"/>
    <s v="Mumbai"/>
    <x v="2"/>
    <x v="0"/>
    <n v="1937423"/>
    <n v="7.0000000000000007E-2"/>
    <n v="120"/>
    <d v="2020-11-06T00:00:00"/>
    <n v="596"/>
    <n v="3"/>
    <n v="2"/>
    <n v="22495.123813318427"/>
    <x v="0"/>
    <x v="0"/>
  </r>
  <r>
    <s v="C09552"/>
    <s v="Christine Johnson"/>
    <s v="Chennai"/>
    <x v="0"/>
    <x v="1"/>
    <n v="1233288"/>
    <n v="0.08"/>
    <n v="60"/>
    <d v="2020-07-15T00:00:00"/>
    <n v="582"/>
    <n v="1"/>
    <n v="5"/>
    <n v="25006.63375916913"/>
    <x v="0"/>
    <x v="0"/>
  </r>
  <r>
    <s v="C09553"/>
    <s v="James Washington"/>
    <s v="Kolkata"/>
    <x v="3"/>
    <x v="1"/>
    <n v="1482900"/>
    <n v="0.09"/>
    <n v="84"/>
    <d v="2021-09-02T00:00:00"/>
    <n v="341"/>
    <n v="58"/>
    <n v="4"/>
    <n v="23858.494151811166"/>
    <x v="0"/>
    <x v="0"/>
  </r>
  <r>
    <s v="C09554"/>
    <s v="Jennifer Brown"/>
    <s v="Chennai"/>
    <x v="0"/>
    <x v="2"/>
    <n v="523920"/>
    <n v="0.08"/>
    <n v="84"/>
    <d v="2023-09-26T00:00:00"/>
    <n v="530"/>
    <n v="12"/>
    <n v="3"/>
    <n v="8165.9294498466252"/>
    <x v="0"/>
    <x v="0"/>
  </r>
  <r>
    <s v="C09555"/>
    <s v="Jacob Garcia"/>
    <s v="Delhi"/>
    <x v="1"/>
    <x v="0"/>
    <n v="407103"/>
    <n v="0.09"/>
    <n v="120"/>
    <d v="2024-03-21T00:00:00"/>
    <n v="411"/>
    <n v="44"/>
    <n v="5"/>
    <n v="5157.0087521047808"/>
    <x v="0"/>
    <x v="0"/>
  </r>
  <r>
    <s v="C09556"/>
    <s v="Daniel Martinez"/>
    <s v="Mumbai"/>
    <x v="2"/>
    <x v="1"/>
    <n v="425243"/>
    <n v="0.09"/>
    <n v="36"/>
    <d v="2023-03-03T00:00:00"/>
    <n v="368"/>
    <n v="15"/>
    <n v="2"/>
    <n v="13522.613715511157"/>
    <x v="0"/>
    <x v="0"/>
  </r>
  <r>
    <s v="C09557"/>
    <s v="Christopher Robertson"/>
    <s v="Chennai"/>
    <x v="0"/>
    <x v="2"/>
    <n v="1942314"/>
    <n v="7.0000000000000007E-2"/>
    <n v="60"/>
    <d v="2023-07-12T00:00:00"/>
    <n v="724"/>
    <n v="46"/>
    <n v="4"/>
    <n v="38460.145141700465"/>
    <x v="1"/>
    <x v="0"/>
  </r>
  <r>
    <s v="C09558"/>
    <s v="Derek Sanchez"/>
    <s v="Bangalore"/>
    <x v="0"/>
    <x v="1"/>
    <n v="1930991"/>
    <n v="0.1"/>
    <n v="84"/>
    <d v="2020-12-06T00:00:00"/>
    <n v="524"/>
    <n v="41"/>
    <n v="5"/>
    <n v="32056.736945260443"/>
    <x v="0"/>
    <x v="0"/>
  </r>
  <r>
    <s v="C09559"/>
    <s v="Sarah Cummings MD"/>
    <s v="Delhi"/>
    <x v="1"/>
    <x v="2"/>
    <n v="603033"/>
    <n v="0.08"/>
    <n v="120"/>
    <d v="2022-08-09T00:00:00"/>
    <n v="812"/>
    <n v="69"/>
    <n v="2"/>
    <n v="7316.454320689395"/>
    <x v="1"/>
    <x v="0"/>
  </r>
  <r>
    <s v="C09560"/>
    <s v="Michael Young"/>
    <s v="Hyderabad"/>
    <x v="0"/>
    <x v="1"/>
    <n v="1601285"/>
    <n v="0.1"/>
    <n v="84"/>
    <d v="2022-05-14T00:00:00"/>
    <n v="632"/>
    <n v="51"/>
    <n v="4"/>
    <n v="26583.226964492002"/>
    <x v="2"/>
    <x v="0"/>
  </r>
  <r>
    <s v="C09561"/>
    <s v="David Newton"/>
    <s v="Kolkata"/>
    <x v="3"/>
    <x v="2"/>
    <n v="1020809"/>
    <n v="7.0000000000000007E-2"/>
    <n v="60"/>
    <d v="2023-04-08T00:00:00"/>
    <n v="382"/>
    <n v="39"/>
    <n v="2"/>
    <n v="20213.241680775671"/>
    <x v="0"/>
    <x v="0"/>
  </r>
  <r>
    <s v="C09562"/>
    <s v="Beth Hernandez"/>
    <s v="Hyderabad"/>
    <x v="0"/>
    <x v="0"/>
    <n v="1496466"/>
    <n v="0.1"/>
    <n v="84"/>
    <d v="2024-02-18T00:00:00"/>
    <n v="406"/>
    <n v="23"/>
    <n v="5"/>
    <n v="24843.107455977846"/>
    <x v="0"/>
    <x v="0"/>
  </r>
  <r>
    <s v="C09563"/>
    <s v="Sarah Buchanan"/>
    <s v="Delhi"/>
    <x v="1"/>
    <x v="0"/>
    <n v="1667415"/>
    <n v="0.09"/>
    <n v="84"/>
    <d v="2022-02-08T00:00:00"/>
    <n v="561"/>
    <n v="78"/>
    <n v="1"/>
    <n v="26827.170426962177"/>
    <x v="0"/>
    <x v="0"/>
  </r>
  <r>
    <s v="C09564"/>
    <s v="Yvonne Cooper"/>
    <s v="Chennai"/>
    <x v="0"/>
    <x v="2"/>
    <n v="1467710"/>
    <n v="0.09"/>
    <n v="84"/>
    <d v="2021-08-10T00:00:00"/>
    <n v="765"/>
    <n v="64"/>
    <n v="2"/>
    <n v="23614.10105304118"/>
    <x v="1"/>
    <x v="0"/>
  </r>
  <r>
    <s v="C09565"/>
    <s v="Rachel Pineda"/>
    <s v="Mumbai"/>
    <x v="2"/>
    <x v="0"/>
    <n v="1465285"/>
    <n v="7.0000000000000007E-2"/>
    <n v="60"/>
    <d v="2021-01-09T00:00:00"/>
    <n v="539"/>
    <n v="3"/>
    <n v="3"/>
    <n v="29014.39920319607"/>
    <x v="0"/>
    <x v="0"/>
  </r>
  <r>
    <s v="C09566"/>
    <s v="Robert Schneider"/>
    <s v="Hyderabad"/>
    <x v="0"/>
    <x v="1"/>
    <n v="1942245"/>
    <n v="0.09"/>
    <n v="120"/>
    <d v="2023-10-18T00:00:00"/>
    <n v="637"/>
    <n v="117"/>
    <n v="5"/>
    <n v="24603.538818755329"/>
    <x v="2"/>
    <x v="0"/>
  </r>
  <r>
    <s v="C09567"/>
    <s v="Pamela Martin"/>
    <s v="Chennai"/>
    <x v="0"/>
    <x v="0"/>
    <n v="1515814"/>
    <n v="0.08"/>
    <n v="120"/>
    <d v="2024-04-13T00:00:00"/>
    <n v="313"/>
    <n v="107"/>
    <n v="0"/>
    <n v="18391.006611017103"/>
    <x v="0"/>
    <x v="0"/>
  </r>
  <r>
    <s v="C09568"/>
    <s v="Garrett Haney"/>
    <s v="Chennai"/>
    <x v="0"/>
    <x v="0"/>
    <n v="624137"/>
    <n v="0.1"/>
    <n v="120"/>
    <d v="2023-05-29T00:00:00"/>
    <n v="368"/>
    <n v="4"/>
    <n v="4"/>
    <n v="8248.0164465172074"/>
    <x v="0"/>
    <x v="0"/>
  </r>
  <r>
    <s v="C09569"/>
    <s v="Karen Davis"/>
    <s v="Chennai"/>
    <x v="0"/>
    <x v="0"/>
    <n v="1592847"/>
    <n v="7.0000000000000007E-2"/>
    <n v="60"/>
    <d v="2020-09-13T00:00:00"/>
    <n v="784"/>
    <n v="33"/>
    <n v="0"/>
    <n v="31540.279691400137"/>
    <x v="1"/>
    <x v="0"/>
  </r>
  <r>
    <s v="C09570"/>
    <s v="Cody Harvey"/>
    <s v="Chennai"/>
    <x v="0"/>
    <x v="1"/>
    <n v="192162"/>
    <n v="0.09"/>
    <n v="120"/>
    <d v="2021-12-05T00:00:00"/>
    <n v="303"/>
    <n v="65"/>
    <n v="5"/>
    <n v="2434.2270035395441"/>
    <x v="0"/>
    <x v="0"/>
  </r>
  <r>
    <s v="C09571"/>
    <s v="Laura Castillo"/>
    <s v="Kolkata"/>
    <x v="3"/>
    <x v="2"/>
    <n v="681240"/>
    <n v="0.09"/>
    <n v="84"/>
    <d v="2020-09-12T00:00:00"/>
    <n v="623"/>
    <n v="29"/>
    <n v="5"/>
    <n v="10960.523673868662"/>
    <x v="2"/>
    <x v="0"/>
  </r>
  <r>
    <s v="C09572"/>
    <s v="Chris Collins"/>
    <s v="Delhi"/>
    <x v="1"/>
    <x v="2"/>
    <n v="951318"/>
    <n v="0.1"/>
    <n v="60"/>
    <d v="2023-04-06T00:00:00"/>
    <n v="391"/>
    <n v="52"/>
    <n v="5"/>
    <n v="20212.696080634312"/>
    <x v="0"/>
    <x v="0"/>
  </r>
  <r>
    <s v="C09573"/>
    <s v="Julie Evans"/>
    <s v="Chennai"/>
    <x v="0"/>
    <x v="0"/>
    <n v="1526674"/>
    <n v="0.09"/>
    <n v="36"/>
    <d v="2024-06-25T00:00:00"/>
    <n v="388"/>
    <n v="0"/>
    <n v="4"/>
    <n v="48547.825058882285"/>
    <x v="0"/>
    <x v="0"/>
  </r>
  <r>
    <s v="C09574"/>
    <s v="Jessica Watts"/>
    <s v="Mumbai"/>
    <x v="2"/>
    <x v="2"/>
    <n v="1623460"/>
    <n v="0.08"/>
    <n v="120"/>
    <d v="2021-04-19T00:00:00"/>
    <n v="662"/>
    <n v="114"/>
    <n v="4"/>
    <n v="19697.049633214778"/>
    <x v="2"/>
    <x v="0"/>
  </r>
  <r>
    <s v="C09575"/>
    <s v="Christopher Hurst"/>
    <s v="Kolkata"/>
    <x v="3"/>
    <x v="1"/>
    <n v="248595"/>
    <n v="0.1"/>
    <n v="84"/>
    <d v="2022-09-29T00:00:00"/>
    <n v="665"/>
    <n v="11"/>
    <n v="2"/>
    <n v="4126.9713431637019"/>
    <x v="2"/>
    <x v="0"/>
  </r>
  <r>
    <s v="C09576"/>
    <s v="Paula Taylor"/>
    <s v="Hyderabad"/>
    <x v="0"/>
    <x v="1"/>
    <n v="1526973"/>
    <n v="7.0000000000000007E-2"/>
    <n v="36"/>
    <d v="2023-03-30T00:00:00"/>
    <n v="307"/>
    <n v="34"/>
    <n v="4"/>
    <n v="47148.493231807588"/>
    <x v="0"/>
    <x v="0"/>
  </r>
  <r>
    <s v="C09577"/>
    <s v="Shawn Taylor"/>
    <s v="Bangalore"/>
    <x v="0"/>
    <x v="0"/>
    <n v="1192768"/>
    <n v="0.1"/>
    <n v="120"/>
    <d v="2021-06-13T00:00:00"/>
    <n v="605"/>
    <n v="95"/>
    <n v="0"/>
    <n v="15762.51701289851"/>
    <x v="2"/>
    <x v="0"/>
  </r>
  <r>
    <s v="C09578"/>
    <s v="Rodney Cain"/>
    <s v="Mumbai"/>
    <x v="2"/>
    <x v="1"/>
    <n v="1060184"/>
    <n v="0.1"/>
    <n v="60"/>
    <d v="2020-10-19T00:00:00"/>
    <n v="463"/>
    <n v="11"/>
    <n v="4"/>
    <n v="22525.776850171249"/>
    <x v="0"/>
    <x v="0"/>
  </r>
  <r>
    <s v="C09579"/>
    <s v="Linda Gonzales"/>
    <s v="Mumbai"/>
    <x v="2"/>
    <x v="2"/>
    <n v="1000968"/>
    <n v="0.08"/>
    <n v="36"/>
    <d v="2022-12-07T00:00:00"/>
    <n v="585"/>
    <n v="36"/>
    <n v="0"/>
    <n v="31366.699063197513"/>
    <x v="0"/>
    <x v="1"/>
  </r>
  <r>
    <s v="C09580"/>
    <s v="April Fowler"/>
    <s v="Delhi"/>
    <x v="1"/>
    <x v="2"/>
    <n v="702597"/>
    <n v="7.0000000000000007E-2"/>
    <n v="36"/>
    <d v="2021-04-13T00:00:00"/>
    <n v="804"/>
    <n v="12"/>
    <n v="1"/>
    <n v="21694.155626319731"/>
    <x v="1"/>
    <x v="0"/>
  </r>
  <r>
    <s v="C09581"/>
    <s v="Brian Alexander"/>
    <s v="Hyderabad"/>
    <x v="0"/>
    <x v="2"/>
    <n v="1907073"/>
    <n v="7.0000000000000007E-2"/>
    <n v="36"/>
    <d v="2023-11-14T00:00:00"/>
    <n v="542"/>
    <n v="28"/>
    <n v="3"/>
    <n v="58884.877750335458"/>
    <x v="0"/>
    <x v="0"/>
  </r>
  <r>
    <s v="C09582"/>
    <s v="Megan Lee"/>
    <s v="Hyderabad"/>
    <x v="0"/>
    <x v="1"/>
    <n v="285397"/>
    <n v="7.0000000000000007E-2"/>
    <n v="36"/>
    <d v="2024-03-24T00:00:00"/>
    <n v="474"/>
    <n v="20"/>
    <n v="5"/>
    <n v="8812.2308140865553"/>
    <x v="0"/>
    <x v="0"/>
  </r>
  <r>
    <s v="C09583"/>
    <s v="Jennifer Hawkins"/>
    <s v="Delhi"/>
    <x v="1"/>
    <x v="2"/>
    <n v="1482667"/>
    <n v="0.09"/>
    <n v="60"/>
    <d v="2022-01-21T00:00:00"/>
    <n v="513"/>
    <n v="21"/>
    <n v="4"/>
    <n v="30777.728268392621"/>
    <x v="0"/>
    <x v="0"/>
  </r>
  <r>
    <s v="C09584"/>
    <s v="Darrell King"/>
    <s v="Mumbai"/>
    <x v="2"/>
    <x v="1"/>
    <n v="1556737"/>
    <n v="0.09"/>
    <n v="36"/>
    <d v="2021-11-21T00:00:00"/>
    <n v="602"/>
    <n v="36"/>
    <n v="0"/>
    <n v="49503.820421838085"/>
    <x v="2"/>
    <x v="1"/>
  </r>
  <r>
    <s v="C09585"/>
    <s v="Pamela Garrison"/>
    <s v="Mumbai"/>
    <x v="2"/>
    <x v="1"/>
    <n v="1493169"/>
    <n v="7.0000000000000007E-2"/>
    <n v="120"/>
    <d v="2022-03-06T00:00:00"/>
    <n v="571"/>
    <n v="118"/>
    <n v="3"/>
    <n v="17336.958180639369"/>
    <x v="0"/>
    <x v="0"/>
  </r>
  <r>
    <s v="C09586"/>
    <s v="James Hicks"/>
    <s v="Hyderabad"/>
    <x v="0"/>
    <x v="1"/>
    <n v="576709"/>
    <n v="0.1"/>
    <n v="36"/>
    <d v="2021-08-18T00:00:00"/>
    <n v="406"/>
    <n v="33"/>
    <n v="4"/>
    <n v="18608.777259370821"/>
    <x v="0"/>
    <x v="0"/>
  </r>
  <r>
    <s v="C09587"/>
    <s v="Angela Wilson"/>
    <s v="Delhi"/>
    <x v="1"/>
    <x v="1"/>
    <n v="1686611"/>
    <n v="7.0000000000000007E-2"/>
    <n v="120"/>
    <d v="2023-02-24T00:00:00"/>
    <n v="686"/>
    <n v="109"/>
    <n v="5"/>
    <n v="19582.983824340274"/>
    <x v="2"/>
    <x v="0"/>
  </r>
  <r>
    <s v="C09588"/>
    <s v="Melissa Foster"/>
    <s v="Chennai"/>
    <x v="0"/>
    <x v="2"/>
    <n v="1496949"/>
    <n v="0.09"/>
    <n v="84"/>
    <d v="2022-06-08T00:00:00"/>
    <n v="848"/>
    <n v="84"/>
    <n v="0"/>
    <n v="24084.529612286446"/>
    <x v="1"/>
    <x v="1"/>
  </r>
  <r>
    <s v="C09589"/>
    <s v="Gabriel Andrade"/>
    <s v="Kolkata"/>
    <x v="3"/>
    <x v="0"/>
    <n v="1534285"/>
    <n v="0.1"/>
    <n v="36"/>
    <d v="2022-06-18T00:00:00"/>
    <n v="557"/>
    <n v="9"/>
    <n v="2"/>
    <n v="49507.061303696944"/>
    <x v="0"/>
    <x v="0"/>
  </r>
  <r>
    <s v="C09590"/>
    <s v="Samuel Shaffer"/>
    <s v="Delhi"/>
    <x v="1"/>
    <x v="0"/>
    <n v="1018533"/>
    <n v="0.1"/>
    <n v="120"/>
    <d v="2021-10-08T00:00:00"/>
    <n v="716"/>
    <n v="61"/>
    <n v="5"/>
    <n v="13459.988648839133"/>
    <x v="1"/>
    <x v="0"/>
  </r>
  <r>
    <s v="C09591"/>
    <s v="Ashley Howell"/>
    <s v="Delhi"/>
    <x v="1"/>
    <x v="1"/>
    <n v="1861734"/>
    <n v="0.09"/>
    <n v="84"/>
    <d v="2023-11-21T00:00:00"/>
    <n v="701"/>
    <n v="48"/>
    <n v="0"/>
    <n v="29953.58402537461"/>
    <x v="1"/>
    <x v="0"/>
  </r>
  <r>
    <s v="C09592"/>
    <s v="Amy Ward"/>
    <s v="Hyderabad"/>
    <x v="0"/>
    <x v="1"/>
    <n v="469130"/>
    <n v="0.1"/>
    <n v="60"/>
    <d v="2021-09-28T00:00:00"/>
    <n v="807"/>
    <n v="53"/>
    <n v="1"/>
    <n v="9967.6260853972872"/>
    <x v="1"/>
    <x v="0"/>
  </r>
  <r>
    <s v="C09593"/>
    <s v="Teresa Ho"/>
    <s v="Delhi"/>
    <x v="1"/>
    <x v="0"/>
    <n v="159674"/>
    <n v="0.09"/>
    <n v="120"/>
    <d v="2021-02-02T00:00:00"/>
    <n v="419"/>
    <n v="19"/>
    <n v="0"/>
    <n v="2022.6827497797335"/>
    <x v="0"/>
    <x v="0"/>
  </r>
  <r>
    <s v="C09594"/>
    <s v="Jesse Smith"/>
    <s v="Hyderabad"/>
    <x v="0"/>
    <x v="0"/>
    <n v="1811770"/>
    <n v="0.1"/>
    <n v="60"/>
    <d v="2023-09-22T00:00:00"/>
    <n v="693"/>
    <n v="43"/>
    <n v="3"/>
    <n v="38494.758196534523"/>
    <x v="2"/>
    <x v="0"/>
  </r>
  <r>
    <s v="C09595"/>
    <s v="Douglas Stevens"/>
    <s v="Bangalore"/>
    <x v="0"/>
    <x v="0"/>
    <n v="1711270"/>
    <n v="0.08"/>
    <n v="120"/>
    <d v="2024-05-30T00:00:00"/>
    <n v="534"/>
    <n v="33"/>
    <n v="1"/>
    <n v="20762.427239249162"/>
    <x v="0"/>
    <x v="0"/>
  </r>
  <r>
    <s v="C09596"/>
    <s v="Bryan Martinez"/>
    <s v="Bangalore"/>
    <x v="0"/>
    <x v="0"/>
    <n v="1922779"/>
    <n v="7.0000000000000007E-2"/>
    <n v="84"/>
    <d v="2022-08-21T00:00:00"/>
    <n v="474"/>
    <n v="50"/>
    <n v="4"/>
    <n v="29019.888123474138"/>
    <x v="0"/>
    <x v="0"/>
  </r>
  <r>
    <s v="C09597"/>
    <s v="William Parker"/>
    <s v="Mumbai"/>
    <x v="2"/>
    <x v="0"/>
    <n v="1539097"/>
    <n v="0.09"/>
    <n v="84"/>
    <d v="2022-01-26T00:00:00"/>
    <n v="703"/>
    <n v="0"/>
    <n v="5"/>
    <n v="24762.652082790552"/>
    <x v="1"/>
    <x v="0"/>
  </r>
  <r>
    <s v="C09598"/>
    <s v="Elijah Stevenson"/>
    <s v="Kolkata"/>
    <x v="3"/>
    <x v="0"/>
    <n v="1600951"/>
    <n v="0.1"/>
    <n v="84"/>
    <d v="2023-05-13T00:00:00"/>
    <n v="818"/>
    <n v="77"/>
    <n v="4"/>
    <n v="26577.682169027019"/>
    <x v="1"/>
    <x v="0"/>
  </r>
  <r>
    <s v="C09599"/>
    <s v="Amy Moran"/>
    <s v="Delhi"/>
    <x v="1"/>
    <x v="1"/>
    <n v="247463"/>
    <n v="7.0000000000000007E-2"/>
    <n v="60"/>
    <d v="2022-07-21T00:00:00"/>
    <n v="493"/>
    <n v="46"/>
    <n v="0"/>
    <n v="4900.0639943905171"/>
    <x v="0"/>
    <x v="0"/>
  </r>
  <r>
    <s v="C09600"/>
    <s v="Gregory Walker"/>
    <s v="Mumbai"/>
    <x v="2"/>
    <x v="2"/>
    <n v="365239"/>
    <n v="7.0000000000000007E-2"/>
    <n v="120"/>
    <d v="2021-11-30T00:00:00"/>
    <n v="633"/>
    <n v="26"/>
    <n v="2"/>
    <n v="4240.7344841331033"/>
    <x v="2"/>
    <x v="0"/>
  </r>
  <r>
    <s v="C09601"/>
    <s v="Matthew Frank"/>
    <s v="Kolkata"/>
    <x v="3"/>
    <x v="0"/>
    <n v="1733564"/>
    <n v="0.09"/>
    <n v="120"/>
    <d v="2023-07-20T00:00:00"/>
    <n v="557"/>
    <n v="111"/>
    <n v="2"/>
    <n v="21960.056104557749"/>
    <x v="0"/>
    <x v="0"/>
  </r>
  <r>
    <s v="C09602"/>
    <s v="Renee Willis"/>
    <s v="Kolkata"/>
    <x v="3"/>
    <x v="1"/>
    <n v="693943"/>
    <n v="0.09"/>
    <n v="120"/>
    <d v="2023-07-08T00:00:00"/>
    <n v="472"/>
    <n v="33"/>
    <n v="0"/>
    <n v="8790.5766463569362"/>
    <x v="0"/>
    <x v="0"/>
  </r>
  <r>
    <s v="C09603"/>
    <s v="Dorothy Moran"/>
    <s v="Mumbai"/>
    <x v="2"/>
    <x v="0"/>
    <n v="1706161"/>
    <n v="0.09"/>
    <n v="36"/>
    <d v="2023-08-20T00:00:00"/>
    <n v="714"/>
    <n v="13"/>
    <n v="0"/>
    <n v="54255.46367481706"/>
    <x v="1"/>
    <x v="0"/>
  </r>
  <r>
    <s v="C09604"/>
    <s v="Thomas Johnson"/>
    <s v="Hyderabad"/>
    <x v="0"/>
    <x v="0"/>
    <n v="1484439"/>
    <n v="0.1"/>
    <n v="84"/>
    <d v="2020-11-02T00:00:00"/>
    <n v="397"/>
    <n v="62"/>
    <n v="0"/>
    <n v="24643.445015686491"/>
    <x v="0"/>
    <x v="0"/>
  </r>
  <r>
    <s v="C09605"/>
    <s v="Jason Jones"/>
    <s v="Chennai"/>
    <x v="0"/>
    <x v="1"/>
    <n v="562954"/>
    <n v="0.08"/>
    <n v="120"/>
    <d v="2021-05-18T00:00:00"/>
    <n v="316"/>
    <n v="32"/>
    <n v="3"/>
    <n v="6830.1854552725608"/>
    <x v="0"/>
    <x v="0"/>
  </r>
  <r>
    <s v="C09606"/>
    <s v="Samantha Schaefer"/>
    <s v="Mumbai"/>
    <x v="2"/>
    <x v="1"/>
    <n v="344875"/>
    <n v="0.08"/>
    <n v="36"/>
    <d v="2022-01-04T00:00:00"/>
    <n v="735"/>
    <n v="25"/>
    <n v="0"/>
    <n v="10807.129038510964"/>
    <x v="1"/>
    <x v="0"/>
  </r>
  <r>
    <s v="C09607"/>
    <s v="Caitlin Boyer"/>
    <s v="Mumbai"/>
    <x v="2"/>
    <x v="0"/>
    <n v="1687789"/>
    <n v="7.0000000000000007E-2"/>
    <n v="84"/>
    <d v="2024-05-02T00:00:00"/>
    <n v="728"/>
    <n v="75"/>
    <n v="0"/>
    <n v="25473.259254459455"/>
    <x v="1"/>
    <x v="0"/>
  </r>
  <r>
    <s v="C09608"/>
    <s v="Sarah Coleman"/>
    <s v="Delhi"/>
    <x v="1"/>
    <x v="0"/>
    <n v="1272652"/>
    <n v="7.0000000000000007E-2"/>
    <n v="120"/>
    <d v="2023-12-25T00:00:00"/>
    <n v="353"/>
    <n v="64"/>
    <n v="4"/>
    <n v="14776.568829454036"/>
    <x v="0"/>
    <x v="0"/>
  </r>
  <r>
    <s v="C09609"/>
    <s v="Timothy Nash"/>
    <s v="Bangalore"/>
    <x v="0"/>
    <x v="1"/>
    <n v="1020519"/>
    <n v="0.08"/>
    <n v="84"/>
    <d v="2021-04-11T00:00:00"/>
    <n v="453"/>
    <n v="7"/>
    <n v="3"/>
    <n v="15906.027935997916"/>
    <x v="0"/>
    <x v="0"/>
  </r>
  <r>
    <s v="C09610"/>
    <s v="James Willis"/>
    <s v="Mumbai"/>
    <x v="2"/>
    <x v="1"/>
    <n v="137382"/>
    <n v="0.1"/>
    <n v="120"/>
    <d v="2022-05-05T00:00:00"/>
    <n v="449"/>
    <n v="19"/>
    <n v="3"/>
    <n v="1815.5132534290181"/>
    <x v="0"/>
    <x v="0"/>
  </r>
  <r>
    <s v="C09611"/>
    <s v="Roy Love"/>
    <s v="Bangalore"/>
    <x v="0"/>
    <x v="2"/>
    <n v="1724989"/>
    <n v="0.1"/>
    <n v="120"/>
    <d v="2023-10-25T00:00:00"/>
    <n v="531"/>
    <n v="35"/>
    <n v="4"/>
    <n v="22795.856746293317"/>
    <x v="0"/>
    <x v="0"/>
  </r>
  <r>
    <s v="C09612"/>
    <s v="James Nicholson"/>
    <s v="Mumbai"/>
    <x v="2"/>
    <x v="0"/>
    <n v="1560499"/>
    <n v="0.1"/>
    <n v="36"/>
    <d v="2020-07-08T00:00:00"/>
    <n v="391"/>
    <n v="20"/>
    <n v="5"/>
    <n v="50352.913348796203"/>
    <x v="0"/>
    <x v="0"/>
  </r>
  <r>
    <s v="C09613"/>
    <s v="Tracy Ramirez"/>
    <s v="Chennai"/>
    <x v="0"/>
    <x v="1"/>
    <n v="1209853"/>
    <n v="0.09"/>
    <n v="84"/>
    <d v="2023-01-18T00:00:00"/>
    <n v="577"/>
    <n v="73"/>
    <n v="0"/>
    <n v="19465.419600142421"/>
    <x v="0"/>
    <x v="0"/>
  </r>
  <r>
    <s v="C09614"/>
    <s v="Johnny Swanson"/>
    <s v="Kolkata"/>
    <x v="3"/>
    <x v="2"/>
    <n v="1546571"/>
    <n v="0.1"/>
    <n v="84"/>
    <d v="2021-06-11T00:00:00"/>
    <n v="369"/>
    <n v="55"/>
    <n v="3"/>
    <n v="25674.909781644965"/>
    <x v="0"/>
    <x v="0"/>
  </r>
  <r>
    <s v="C09615"/>
    <s v="Amber Jones"/>
    <s v="Bangalore"/>
    <x v="0"/>
    <x v="1"/>
    <n v="331703"/>
    <n v="0.08"/>
    <n v="120"/>
    <d v="2024-01-19T00:00:00"/>
    <n v="366"/>
    <n v="92"/>
    <n v="4"/>
    <n v="4024.472703045496"/>
    <x v="0"/>
    <x v="0"/>
  </r>
  <r>
    <s v="C09616"/>
    <s v="Nicholas Carr"/>
    <s v="Mumbai"/>
    <x v="2"/>
    <x v="1"/>
    <n v="950980"/>
    <n v="7.0000000000000007E-2"/>
    <n v="120"/>
    <d v="2022-11-08T00:00:00"/>
    <n v="425"/>
    <n v="65"/>
    <n v="3"/>
    <n v="11041.68415673271"/>
    <x v="0"/>
    <x v="0"/>
  </r>
  <r>
    <s v="C09617"/>
    <s v="David Williams"/>
    <s v="Hyderabad"/>
    <x v="0"/>
    <x v="1"/>
    <n v="1496496"/>
    <n v="0.1"/>
    <n v="60"/>
    <d v="2022-07-29T00:00:00"/>
    <n v="785"/>
    <n v="8"/>
    <n v="0"/>
    <n v="31796.117422234132"/>
    <x v="1"/>
    <x v="0"/>
  </r>
  <r>
    <s v="C09618"/>
    <s v="Michael Morrow"/>
    <s v="Chennai"/>
    <x v="0"/>
    <x v="2"/>
    <n v="635348"/>
    <n v="0.09"/>
    <n v="84"/>
    <d v="2022-03-03T00:00:00"/>
    <n v="773"/>
    <n v="10"/>
    <n v="1"/>
    <n v="10222.163694358973"/>
    <x v="1"/>
    <x v="0"/>
  </r>
  <r>
    <s v="C09619"/>
    <s v="Melissa Jones"/>
    <s v="Delhi"/>
    <x v="1"/>
    <x v="1"/>
    <n v="1496507"/>
    <n v="0.09"/>
    <n v="36"/>
    <d v="2023-12-06T00:00:00"/>
    <n v="717"/>
    <n v="13"/>
    <n v="2"/>
    <n v="47588.522523729858"/>
    <x v="1"/>
    <x v="0"/>
  </r>
  <r>
    <s v="C09620"/>
    <s v="Mrs. Barbara Olson"/>
    <s v="Bangalore"/>
    <x v="0"/>
    <x v="1"/>
    <n v="578399"/>
    <n v="7.0000000000000007E-2"/>
    <n v="36"/>
    <d v="2023-03-30T00:00:00"/>
    <n v="610"/>
    <n v="15"/>
    <n v="3"/>
    <n v="17859.281949834265"/>
    <x v="2"/>
    <x v="0"/>
  </r>
  <r>
    <s v="C09621"/>
    <s v="Tiffany Keller"/>
    <s v="Delhi"/>
    <x v="1"/>
    <x v="2"/>
    <n v="1446056"/>
    <n v="0.1"/>
    <n v="36"/>
    <d v="2024-01-03T00:00:00"/>
    <n v="641"/>
    <n v="15"/>
    <n v="5"/>
    <n v="46660.159644771855"/>
    <x v="2"/>
    <x v="0"/>
  </r>
  <r>
    <s v="C09622"/>
    <s v="Tyler Lewis"/>
    <s v="Kolkata"/>
    <x v="3"/>
    <x v="0"/>
    <n v="1363357"/>
    <n v="0.08"/>
    <n v="36"/>
    <d v="2023-07-25T00:00:00"/>
    <n v="651"/>
    <n v="35"/>
    <n v="0"/>
    <n v="42722.653206399977"/>
    <x v="2"/>
    <x v="0"/>
  </r>
  <r>
    <s v="C09623"/>
    <s v="Edward Campos"/>
    <s v="Bangalore"/>
    <x v="0"/>
    <x v="2"/>
    <n v="1553090"/>
    <n v="0.1"/>
    <n v="60"/>
    <d v="2024-06-16T00:00:00"/>
    <n v="588"/>
    <n v="0"/>
    <n v="2"/>
    <n v="32998.572670623646"/>
    <x v="0"/>
    <x v="0"/>
  </r>
  <r>
    <s v="C09624"/>
    <s v="Stephanie Pham"/>
    <s v="Hyderabad"/>
    <x v="0"/>
    <x v="2"/>
    <n v="293674"/>
    <n v="7.0000000000000007E-2"/>
    <n v="36"/>
    <d v="2020-11-18T00:00:00"/>
    <n v="335"/>
    <n v="27"/>
    <n v="5"/>
    <n v="9067.8005448412387"/>
    <x v="0"/>
    <x v="0"/>
  </r>
  <r>
    <s v="C09625"/>
    <s v="Stephanie Huff"/>
    <s v="Kolkata"/>
    <x v="3"/>
    <x v="1"/>
    <n v="1301011"/>
    <n v="0.09"/>
    <n v="36"/>
    <d v="2021-03-28T00:00:00"/>
    <n v="684"/>
    <n v="5"/>
    <n v="4"/>
    <n v="41371.801987642088"/>
    <x v="2"/>
    <x v="0"/>
  </r>
  <r>
    <s v="C09626"/>
    <s v="Antonio Soto"/>
    <s v="Bangalore"/>
    <x v="0"/>
    <x v="1"/>
    <n v="1600843"/>
    <n v="0.08"/>
    <n v="120"/>
    <d v="2021-03-05T00:00:00"/>
    <n v="632"/>
    <n v="24"/>
    <n v="3"/>
    <n v="19422.643013061264"/>
    <x v="2"/>
    <x v="0"/>
  </r>
  <r>
    <s v="C09627"/>
    <s v="Wendy Walker"/>
    <s v="Hyderabad"/>
    <x v="0"/>
    <x v="1"/>
    <n v="726921"/>
    <n v="0.09"/>
    <n v="36"/>
    <d v="2021-12-07T00:00:00"/>
    <n v="378"/>
    <n v="35"/>
    <n v="0"/>
    <n v="23115.893464896741"/>
    <x v="0"/>
    <x v="0"/>
  </r>
  <r>
    <s v="C09628"/>
    <s v="Allen Evans"/>
    <s v="Bangalore"/>
    <x v="0"/>
    <x v="2"/>
    <n v="1272484"/>
    <n v="0.09"/>
    <n v="36"/>
    <d v="2022-08-07T00:00:00"/>
    <n v="532"/>
    <n v="29"/>
    <n v="2"/>
    <n v="40464.651014051968"/>
    <x v="0"/>
    <x v="0"/>
  </r>
  <r>
    <s v="C09629"/>
    <s v="Andrew Leonard"/>
    <s v="Kolkata"/>
    <x v="3"/>
    <x v="1"/>
    <n v="906945"/>
    <n v="7.0000000000000007E-2"/>
    <n v="60"/>
    <d v="2023-09-17T00:00:00"/>
    <n v="647"/>
    <n v="4"/>
    <n v="2"/>
    <n v="17958.598010177309"/>
    <x v="2"/>
    <x v="0"/>
  </r>
  <r>
    <s v="C09630"/>
    <s v="Benjamin Douglas"/>
    <s v="Delhi"/>
    <x v="1"/>
    <x v="0"/>
    <n v="1484091"/>
    <n v="0.1"/>
    <n v="36"/>
    <d v="2023-10-14T00:00:00"/>
    <n v="838"/>
    <n v="5"/>
    <n v="1"/>
    <n v="47887.442109689466"/>
    <x v="1"/>
    <x v="0"/>
  </r>
  <r>
    <s v="C09631"/>
    <s v="Meagan Hall"/>
    <s v="Mumbai"/>
    <x v="2"/>
    <x v="1"/>
    <n v="787594"/>
    <n v="0.08"/>
    <n v="36"/>
    <d v="2022-08-11T00:00:00"/>
    <n v="459"/>
    <n v="5"/>
    <n v="5"/>
    <n v="24680.33341923017"/>
    <x v="0"/>
    <x v="0"/>
  </r>
  <r>
    <s v="C09632"/>
    <s v="Dustin Fuller"/>
    <s v="Kolkata"/>
    <x v="3"/>
    <x v="0"/>
    <n v="603595"/>
    <n v="0.08"/>
    <n v="120"/>
    <d v="2022-07-05T00:00:00"/>
    <n v="511"/>
    <n v="2"/>
    <n v="0"/>
    <n v="7323.2729314921662"/>
    <x v="0"/>
    <x v="0"/>
  </r>
  <r>
    <s v="C09633"/>
    <s v="Ashley Singleton"/>
    <s v="Kolkata"/>
    <x v="3"/>
    <x v="2"/>
    <n v="181617"/>
    <n v="0.08"/>
    <n v="60"/>
    <d v="2023-01-03T00:00:00"/>
    <n v="817"/>
    <n v="37"/>
    <n v="3"/>
    <n v="3682.5379014788277"/>
    <x v="1"/>
    <x v="0"/>
  </r>
  <r>
    <s v="C09634"/>
    <s v="Dale Sanchez"/>
    <s v="Bangalore"/>
    <x v="0"/>
    <x v="0"/>
    <n v="852201"/>
    <n v="0.1"/>
    <n v="60"/>
    <d v="2020-08-30T00:00:00"/>
    <n v="779"/>
    <n v="47"/>
    <n v="3"/>
    <n v="18106.752749987536"/>
    <x v="1"/>
    <x v="0"/>
  </r>
  <r>
    <s v="C09635"/>
    <s v="Jaime Davis"/>
    <s v="Mumbai"/>
    <x v="2"/>
    <x v="2"/>
    <n v="1656058"/>
    <n v="0.09"/>
    <n v="36"/>
    <d v="2024-06-12T00:00:00"/>
    <n v="322"/>
    <n v="35"/>
    <n v="4"/>
    <n v="52662.201669356058"/>
    <x v="0"/>
    <x v="0"/>
  </r>
  <r>
    <s v="C09636"/>
    <s v="Heidi Washington"/>
    <s v="Mumbai"/>
    <x v="2"/>
    <x v="2"/>
    <n v="389196"/>
    <n v="7.0000000000000007E-2"/>
    <n v="120"/>
    <d v="2023-02-25T00:00:00"/>
    <n v="429"/>
    <n v="98"/>
    <n v="2"/>
    <n v="4518.8955677971608"/>
    <x v="0"/>
    <x v="0"/>
  </r>
  <r>
    <s v="C09637"/>
    <s v="Anthony Wilson"/>
    <s v="Bangalore"/>
    <x v="0"/>
    <x v="2"/>
    <n v="1660833"/>
    <n v="7.0000000000000007E-2"/>
    <n v="60"/>
    <d v="2023-06-07T00:00:00"/>
    <n v="807"/>
    <n v="24"/>
    <n v="2"/>
    <n v="32886.483975364339"/>
    <x v="1"/>
    <x v="0"/>
  </r>
  <r>
    <s v="C09638"/>
    <s v="Adam Jackson"/>
    <s v="Bangalore"/>
    <x v="0"/>
    <x v="2"/>
    <n v="1555734"/>
    <n v="7.0000000000000007E-2"/>
    <n v="60"/>
    <d v="2021-09-14T00:00:00"/>
    <n v="542"/>
    <n v="60"/>
    <n v="0"/>
    <n v="30805.397809972143"/>
    <x v="0"/>
    <x v="1"/>
  </r>
  <r>
    <s v="C09639"/>
    <s v="David Snyder"/>
    <s v="Chennai"/>
    <x v="0"/>
    <x v="0"/>
    <n v="1174861"/>
    <n v="0.09"/>
    <n v="84"/>
    <d v="2024-03-15T00:00:00"/>
    <n v="669"/>
    <n v="19"/>
    <n v="5"/>
    <n v="18902.430573667152"/>
    <x v="2"/>
    <x v="0"/>
  </r>
  <r>
    <s v="C09640"/>
    <s v="Jonathan Cobb"/>
    <s v="Delhi"/>
    <x v="1"/>
    <x v="2"/>
    <n v="778914"/>
    <n v="0.09"/>
    <n v="84"/>
    <d v="2022-04-15T00:00:00"/>
    <n v="428"/>
    <n v="21"/>
    <n v="4"/>
    <n v="12532.008303839666"/>
    <x v="0"/>
    <x v="0"/>
  </r>
  <r>
    <s v="C09641"/>
    <s v="Michael Cross PhD"/>
    <s v="Mumbai"/>
    <x v="2"/>
    <x v="1"/>
    <n v="643698"/>
    <n v="7.0000000000000007E-2"/>
    <n v="60"/>
    <d v="2022-10-24T00:00:00"/>
    <n v="701"/>
    <n v="47"/>
    <n v="1"/>
    <n v="12745.991898025914"/>
    <x v="1"/>
    <x v="0"/>
  </r>
  <r>
    <s v="C09642"/>
    <s v="Brandon Lawson"/>
    <s v="Delhi"/>
    <x v="1"/>
    <x v="2"/>
    <n v="1947555"/>
    <n v="0.09"/>
    <n v="120"/>
    <d v="2022-10-01T00:00:00"/>
    <n v="411"/>
    <n v="30"/>
    <n v="1"/>
    <n v="24670.803654616713"/>
    <x v="0"/>
    <x v="0"/>
  </r>
  <r>
    <s v="C09643"/>
    <s v="Ann Randolph"/>
    <s v="Kolkata"/>
    <x v="3"/>
    <x v="1"/>
    <n v="1468232"/>
    <n v="0.08"/>
    <n v="36"/>
    <d v="2022-08-22T00:00:00"/>
    <n v="656"/>
    <n v="27"/>
    <n v="0"/>
    <n v="46009.054534167539"/>
    <x v="2"/>
    <x v="0"/>
  </r>
  <r>
    <s v="C09644"/>
    <s v="Gabriel Wong"/>
    <s v="Kolkata"/>
    <x v="3"/>
    <x v="1"/>
    <n v="326263"/>
    <n v="7.0000000000000007E-2"/>
    <n v="36"/>
    <d v="2024-01-24T00:00:00"/>
    <n v="549"/>
    <n v="31"/>
    <n v="1"/>
    <n v="10074.054254586845"/>
    <x v="0"/>
    <x v="0"/>
  </r>
  <r>
    <s v="C09645"/>
    <s v="Daniel Roberson"/>
    <s v="Delhi"/>
    <x v="1"/>
    <x v="0"/>
    <n v="1921191"/>
    <n v="0.1"/>
    <n v="120"/>
    <d v="2021-10-23T00:00:00"/>
    <n v="355"/>
    <n v="65"/>
    <n v="1"/>
    <n v="25388.680634060856"/>
    <x v="0"/>
    <x v="0"/>
  </r>
  <r>
    <s v="C09646"/>
    <s v="Brittney Hall"/>
    <s v="Kolkata"/>
    <x v="3"/>
    <x v="1"/>
    <n v="543131"/>
    <n v="0.09"/>
    <n v="60"/>
    <d v="2020-07-09T00:00:00"/>
    <n v="455"/>
    <n v="4"/>
    <n v="0"/>
    <n v="11274.506232444879"/>
    <x v="0"/>
    <x v="0"/>
  </r>
  <r>
    <s v="C09647"/>
    <s v="Anthony Elliott"/>
    <s v="Chennai"/>
    <x v="0"/>
    <x v="1"/>
    <n v="1183302"/>
    <n v="7.0000000000000007E-2"/>
    <n v="60"/>
    <d v="2020-08-26T00:00:00"/>
    <n v="350"/>
    <n v="32"/>
    <n v="3"/>
    <n v="23430.797835192683"/>
    <x v="0"/>
    <x v="0"/>
  </r>
  <r>
    <s v="C09648"/>
    <s v="Julie Weiss"/>
    <s v="Bangalore"/>
    <x v="0"/>
    <x v="0"/>
    <n v="547234"/>
    <n v="0.08"/>
    <n v="60"/>
    <d v="2022-02-11T00:00:00"/>
    <n v="347"/>
    <n v="38"/>
    <n v="5"/>
    <n v="11095.932352025771"/>
    <x v="0"/>
    <x v="0"/>
  </r>
  <r>
    <s v="C09649"/>
    <s v="John Gibbs"/>
    <s v="Chennai"/>
    <x v="0"/>
    <x v="1"/>
    <n v="1182702"/>
    <n v="7.0000000000000007E-2"/>
    <n v="120"/>
    <d v="2020-12-15T00:00:00"/>
    <n v="321"/>
    <n v="20"/>
    <n v="0"/>
    <n v="13732.17305888251"/>
    <x v="0"/>
    <x v="0"/>
  </r>
  <r>
    <s v="C09650"/>
    <s v="Tracy Orozco"/>
    <s v="Bangalore"/>
    <x v="0"/>
    <x v="1"/>
    <n v="1278367"/>
    <n v="0.1"/>
    <n v="36"/>
    <d v="2022-05-04T00:00:00"/>
    <n v="422"/>
    <n v="17"/>
    <n v="1"/>
    <n v="41249.307291424448"/>
    <x v="0"/>
    <x v="0"/>
  </r>
  <r>
    <s v="C09651"/>
    <s v="Michael Bryant"/>
    <s v="Delhi"/>
    <x v="1"/>
    <x v="2"/>
    <n v="1451191"/>
    <n v="0.1"/>
    <n v="60"/>
    <d v="2021-03-17T00:00:00"/>
    <n v="554"/>
    <n v="56"/>
    <n v="2"/>
    <n v="30833.520061590123"/>
    <x v="0"/>
    <x v="0"/>
  </r>
  <r>
    <s v="C09652"/>
    <s v="Joshua Smith"/>
    <s v="Bangalore"/>
    <x v="0"/>
    <x v="0"/>
    <n v="1276623"/>
    <n v="7.0000000000000007E-2"/>
    <n v="84"/>
    <d v="2024-01-01T00:00:00"/>
    <n v="837"/>
    <n v="57"/>
    <n v="3"/>
    <n v="19267.662396902571"/>
    <x v="1"/>
    <x v="0"/>
  </r>
  <r>
    <s v="C09653"/>
    <s v="Denise Morgan"/>
    <s v="Kolkata"/>
    <x v="3"/>
    <x v="0"/>
    <n v="1013597"/>
    <n v="7.0000000000000007E-2"/>
    <n v="120"/>
    <d v="2023-06-18T00:00:00"/>
    <n v="717"/>
    <n v="71"/>
    <n v="3"/>
    <n v="11768.720621055969"/>
    <x v="1"/>
    <x v="0"/>
  </r>
  <r>
    <s v="C09654"/>
    <s v="James Cooper"/>
    <s v="Bangalore"/>
    <x v="0"/>
    <x v="1"/>
    <n v="474110"/>
    <n v="0.09"/>
    <n v="84"/>
    <d v="2021-04-19T00:00:00"/>
    <n v="728"/>
    <n v="33"/>
    <n v="2"/>
    <n v="7627.9928938668772"/>
    <x v="1"/>
    <x v="0"/>
  </r>
  <r>
    <s v="C09655"/>
    <s v="Elizabeth Francis"/>
    <s v="Delhi"/>
    <x v="1"/>
    <x v="1"/>
    <n v="1475909"/>
    <n v="0.09"/>
    <n v="120"/>
    <d v="2020-10-30T00:00:00"/>
    <n v="578"/>
    <n v="65"/>
    <n v="2"/>
    <n v="18696.191455995693"/>
    <x v="0"/>
    <x v="0"/>
  </r>
  <r>
    <s v="C09656"/>
    <s v="Alan Stephenson"/>
    <s v="Chennai"/>
    <x v="0"/>
    <x v="0"/>
    <n v="1621628"/>
    <n v="0.08"/>
    <n v="120"/>
    <d v="2023-11-11T00:00:00"/>
    <n v="329"/>
    <n v="112"/>
    <n v="1"/>
    <n v="19674.822417928874"/>
    <x v="0"/>
    <x v="0"/>
  </r>
  <r>
    <s v="C09657"/>
    <s v="Andrew Johnson"/>
    <s v="Bangalore"/>
    <x v="0"/>
    <x v="1"/>
    <n v="1793488"/>
    <n v="0.1"/>
    <n v="84"/>
    <d v="2021-10-11T00:00:00"/>
    <n v="561"/>
    <n v="18"/>
    <n v="1"/>
    <n v="29774.024338011553"/>
    <x v="0"/>
    <x v="0"/>
  </r>
  <r>
    <s v="C09658"/>
    <s v="Terry Patrick"/>
    <s v="Kolkata"/>
    <x v="3"/>
    <x v="2"/>
    <n v="1262710"/>
    <n v="7.0000000000000007E-2"/>
    <n v="36"/>
    <d v="2023-07-25T00:00:00"/>
    <n v="608"/>
    <n v="29"/>
    <n v="3"/>
    <n v="38988.818982873803"/>
    <x v="2"/>
    <x v="0"/>
  </r>
  <r>
    <s v="C09659"/>
    <s v="James Hill"/>
    <s v="Bangalore"/>
    <x v="0"/>
    <x v="0"/>
    <n v="1253612"/>
    <n v="0.08"/>
    <n v="120"/>
    <d v="2021-11-29T00:00:00"/>
    <n v="494"/>
    <n v="82"/>
    <n v="5"/>
    <n v="15209.772821500772"/>
    <x v="0"/>
    <x v="0"/>
  </r>
  <r>
    <s v="C09660"/>
    <s v="Brandon Shelton"/>
    <s v="Bangalore"/>
    <x v="0"/>
    <x v="1"/>
    <n v="804365"/>
    <n v="0.1"/>
    <n v="84"/>
    <d v="2021-05-18T00:00:00"/>
    <n v="821"/>
    <n v="48"/>
    <n v="3"/>
    <n v="13353.411389786083"/>
    <x v="1"/>
    <x v="0"/>
  </r>
  <r>
    <s v="C09661"/>
    <s v="Shannon Griffith"/>
    <s v="Kolkata"/>
    <x v="3"/>
    <x v="0"/>
    <n v="1610832"/>
    <n v="7.0000000000000007E-2"/>
    <n v="84"/>
    <d v="2023-02-16T00:00:00"/>
    <n v="355"/>
    <n v="31"/>
    <n v="2"/>
    <n v="24311.771881070108"/>
    <x v="0"/>
    <x v="0"/>
  </r>
  <r>
    <s v="C09662"/>
    <s v="Jacob Clark"/>
    <s v="Bangalore"/>
    <x v="0"/>
    <x v="2"/>
    <n v="1961318"/>
    <n v="0.09"/>
    <n v="84"/>
    <d v="2022-04-19T00:00:00"/>
    <n v="632"/>
    <n v="30"/>
    <n v="3"/>
    <n v="31555.798794822287"/>
    <x v="2"/>
    <x v="0"/>
  </r>
  <r>
    <s v="C09663"/>
    <s v="Jill Fisher"/>
    <s v="Hyderabad"/>
    <x v="0"/>
    <x v="0"/>
    <n v="1813077"/>
    <n v="0.08"/>
    <n v="60"/>
    <d v="2024-04-20T00:00:00"/>
    <n v="726"/>
    <n v="12"/>
    <n v="1"/>
    <n v="36762.664127254211"/>
    <x v="1"/>
    <x v="0"/>
  </r>
  <r>
    <s v="C09664"/>
    <s v="Brittany Brock"/>
    <s v="Mumbai"/>
    <x v="2"/>
    <x v="2"/>
    <n v="1531040"/>
    <n v="0.1"/>
    <n v="36"/>
    <d v="2024-04-19T00:00:00"/>
    <n v="818"/>
    <n v="4"/>
    <n v="0"/>
    <n v="49402.354281252941"/>
    <x v="1"/>
    <x v="0"/>
  </r>
  <r>
    <s v="C09665"/>
    <s v="Miss Crystal Vincent"/>
    <s v="Hyderabad"/>
    <x v="0"/>
    <x v="2"/>
    <n v="1845427"/>
    <n v="0.1"/>
    <n v="120"/>
    <d v="2022-04-09T00:00:00"/>
    <n v="388"/>
    <n v="90"/>
    <n v="2"/>
    <n v="24387.453791149877"/>
    <x v="0"/>
    <x v="0"/>
  </r>
  <r>
    <s v="C09666"/>
    <s v="Laura Cross"/>
    <s v="Mumbai"/>
    <x v="2"/>
    <x v="0"/>
    <n v="989019"/>
    <n v="0.1"/>
    <n v="84"/>
    <d v="2021-01-15T00:00:00"/>
    <n v="831"/>
    <n v="34"/>
    <n v="4"/>
    <n v="16418.886425086672"/>
    <x v="1"/>
    <x v="0"/>
  </r>
  <r>
    <s v="C09667"/>
    <s v="Isaac Jackson"/>
    <s v="Chennai"/>
    <x v="0"/>
    <x v="0"/>
    <n v="1554682"/>
    <n v="0.09"/>
    <n v="120"/>
    <d v="2022-09-06T00:00:00"/>
    <n v="425"/>
    <n v="6"/>
    <n v="3"/>
    <n v="19694.054528558536"/>
    <x v="0"/>
    <x v="0"/>
  </r>
  <r>
    <s v="C09668"/>
    <s v="Ryan Fitzpatrick"/>
    <s v="Chennai"/>
    <x v="0"/>
    <x v="2"/>
    <n v="344024"/>
    <n v="7.0000000000000007E-2"/>
    <n v="84"/>
    <d v="2023-02-11T00:00:00"/>
    <n v="314"/>
    <n v="22"/>
    <n v="1"/>
    <n v="5192.2441381927247"/>
    <x v="0"/>
    <x v="0"/>
  </r>
  <r>
    <s v="C09669"/>
    <s v="Emily Wilson"/>
    <s v="Kolkata"/>
    <x v="3"/>
    <x v="1"/>
    <n v="1832787"/>
    <n v="0.09"/>
    <n v="120"/>
    <d v="2023-01-15T00:00:00"/>
    <n v="311"/>
    <n v="48"/>
    <n v="2"/>
    <n v="23216.971134439849"/>
    <x v="0"/>
    <x v="0"/>
  </r>
  <r>
    <s v="C09670"/>
    <s v="Kimberly Carter"/>
    <s v="Bangalore"/>
    <x v="0"/>
    <x v="2"/>
    <n v="1891027"/>
    <n v="0.09"/>
    <n v="60"/>
    <d v="2022-03-08T00:00:00"/>
    <n v="482"/>
    <n v="56"/>
    <n v="4"/>
    <n v="39254.610208626538"/>
    <x v="0"/>
    <x v="0"/>
  </r>
  <r>
    <s v="C09671"/>
    <s v="Tyler Miller"/>
    <s v="Mumbai"/>
    <x v="2"/>
    <x v="1"/>
    <n v="1348964"/>
    <n v="0.09"/>
    <n v="84"/>
    <d v="2024-06-15T00:00:00"/>
    <n v="519"/>
    <n v="55"/>
    <n v="0"/>
    <n v="21703.587365974639"/>
    <x v="0"/>
    <x v="0"/>
  </r>
  <r>
    <s v="C09672"/>
    <s v="Diane Sosa"/>
    <s v="Kolkata"/>
    <x v="3"/>
    <x v="2"/>
    <n v="1220050"/>
    <n v="0.09"/>
    <n v="120"/>
    <d v="2022-11-03T00:00:00"/>
    <n v="367"/>
    <n v="68"/>
    <n v="0"/>
    <n v="15455.077776399188"/>
    <x v="0"/>
    <x v="0"/>
  </r>
  <r>
    <s v="C09673"/>
    <s v="Eric Hart"/>
    <s v="Hyderabad"/>
    <x v="0"/>
    <x v="2"/>
    <n v="777646"/>
    <n v="0.1"/>
    <n v="84"/>
    <d v="2023-03-28T00:00:00"/>
    <n v="751"/>
    <n v="51"/>
    <n v="4"/>
    <n v="12909.844353771718"/>
    <x v="1"/>
    <x v="0"/>
  </r>
  <r>
    <s v="C09674"/>
    <s v="Edward Duncan"/>
    <s v="Delhi"/>
    <x v="1"/>
    <x v="2"/>
    <n v="1466048"/>
    <n v="0.08"/>
    <n v="120"/>
    <d v="2023-09-30T00:00:00"/>
    <n v="312"/>
    <n v="81"/>
    <n v="0"/>
    <n v="17787.207704948232"/>
    <x v="0"/>
    <x v="0"/>
  </r>
  <r>
    <s v="C09675"/>
    <s v="Justin Shannon"/>
    <s v="Bangalore"/>
    <x v="0"/>
    <x v="0"/>
    <n v="1481281"/>
    <n v="0.1"/>
    <n v="60"/>
    <d v="2024-02-11T00:00:00"/>
    <n v="348"/>
    <n v="14"/>
    <n v="3"/>
    <n v="31472.843636952181"/>
    <x v="0"/>
    <x v="0"/>
  </r>
  <r>
    <s v="C09676"/>
    <s v="Jill Pennington DVM"/>
    <s v="Mumbai"/>
    <x v="2"/>
    <x v="0"/>
    <n v="1567730"/>
    <n v="7.0000000000000007E-2"/>
    <n v="120"/>
    <d v="2023-04-23T00:00:00"/>
    <n v="779"/>
    <n v="35"/>
    <n v="3"/>
    <n v="18202.674612541348"/>
    <x v="1"/>
    <x v="0"/>
  </r>
  <r>
    <s v="C09677"/>
    <s v="Gregory Sims"/>
    <s v="Hyderabad"/>
    <x v="0"/>
    <x v="2"/>
    <n v="550962"/>
    <n v="0.08"/>
    <n v="84"/>
    <d v="2022-02-03T00:00:00"/>
    <n v="306"/>
    <n v="72"/>
    <n v="5"/>
    <n v="8587.4118597236156"/>
    <x v="0"/>
    <x v="0"/>
  </r>
  <r>
    <s v="C09678"/>
    <s v="Nicholas Fields"/>
    <s v="Kolkata"/>
    <x v="3"/>
    <x v="2"/>
    <n v="212587"/>
    <n v="0.09"/>
    <n v="84"/>
    <d v="2023-09-29T00:00:00"/>
    <n v="645"/>
    <n v="3"/>
    <n v="0"/>
    <n v="3420.3288800668151"/>
    <x v="2"/>
    <x v="0"/>
  </r>
  <r>
    <s v="C09679"/>
    <s v="Janet Fisher"/>
    <s v="Kolkata"/>
    <x v="3"/>
    <x v="0"/>
    <n v="1823354"/>
    <n v="0.08"/>
    <n v="60"/>
    <d v="2022-10-22T00:00:00"/>
    <n v="499"/>
    <n v="52"/>
    <n v="2"/>
    <n v="36971.044631356242"/>
    <x v="0"/>
    <x v="0"/>
  </r>
  <r>
    <s v="C09680"/>
    <s v="Jessica Richardson"/>
    <s v="Delhi"/>
    <x v="1"/>
    <x v="0"/>
    <n v="287131"/>
    <n v="0.1"/>
    <n v="60"/>
    <d v="2022-02-04T00:00:00"/>
    <n v="798"/>
    <n v="44"/>
    <n v="2"/>
    <n v="6100.6851949911706"/>
    <x v="1"/>
    <x v="0"/>
  </r>
  <r>
    <s v="C09681"/>
    <s v="Kaitlyn Sanchez"/>
    <s v="Bangalore"/>
    <x v="0"/>
    <x v="2"/>
    <n v="1558549"/>
    <n v="0.08"/>
    <n v="36"/>
    <d v="2020-07-22T00:00:00"/>
    <n v="813"/>
    <n v="32"/>
    <n v="2"/>
    <n v="48839.261053547591"/>
    <x v="1"/>
    <x v="0"/>
  </r>
  <r>
    <s v="C09682"/>
    <s v="Kaylee Hammond"/>
    <s v="Delhi"/>
    <x v="1"/>
    <x v="0"/>
    <n v="639651"/>
    <n v="7.0000000000000007E-2"/>
    <n v="60"/>
    <d v="2022-08-24T00:00:00"/>
    <n v="700"/>
    <n v="57"/>
    <n v="0"/>
    <n v="12665.85644753312"/>
    <x v="1"/>
    <x v="0"/>
  </r>
  <r>
    <s v="C09683"/>
    <s v="Diana Moore"/>
    <s v="Kolkata"/>
    <x v="3"/>
    <x v="1"/>
    <n v="356582"/>
    <n v="0.09"/>
    <n v="84"/>
    <d v="2024-04-11T00:00:00"/>
    <n v="455"/>
    <n v="48"/>
    <n v="1"/>
    <n v="5737.0757041210663"/>
    <x v="0"/>
    <x v="0"/>
  </r>
  <r>
    <s v="C09684"/>
    <s v="Maria Barr"/>
    <s v="Delhi"/>
    <x v="1"/>
    <x v="1"/>
    <n v="275624"/>
    <n v="7.0000000000000007E-2"/>
    <n v="120"/>
    <d v="2023-08-22T00:00:00"/>
    <n v="832"/>
    <n v="108"/>
    <n v="5"/>
    <n v="3200.2283476154039"/>
    <x v="1"/>
    <x v="0"/>
  </r>
  <r>
    <s v="C09685"/>
    <s v="Christopher Green"/>
    <s v="Kolkata"/>
    <x v="3"/>
    <x v="2"/>
    <n v="1085005"/>
    <n v="0.1"/>
    <n v="84"/>
    <d v="2020-11-24T00:00:00"/>
    <n v="728"/>
    <n v="18"/>
    <n v="0"/>
    <n v="18012.367675091344"/>
    <x v="1"/>
    <x v="0"/>
  </r>
  <r>
    <s v="C09686"/>
    <s v="April Terry"/>
    <s v="Mumbai"/>
    <x v="2"/>
    <x v="2"/>
    <n v="381967"/>
    <n v="7.0000000000000007E-2"/>
    <n v="36"/>
    <d v="2022-03-05T00:00:00"/>
    <n v="392"/>
    <n v="33"/>
    <n v="3"/>
    <n v="11794.032058375526"/>
    <x v="0"/>
    <x v="0"/>
  </r>
  <r>
    <s v="C09687"/>
    <s v="Alison Chandler"/>
    <s v="Hyderabad"/>
    <x v="0"/>
    <x v="0"/>
    <n v="462768"/>
    <n v="0.1"/>
    <n v="60"/>
    <d v="2021-03-01T00:00:00"/>
    <n v="708"/>
    <n v="14"/>
    <n v="5"/>
    <n v="9832.4523869441982"/>
    <x v="1"/>
    <x v="0"/>
  </r>
  <r>
    <s v="C09688"/>
    <s v="Tyler Carlson"/>
    <s v="Mumbai"/>
    <x v="2"/>
    <x v="1"/>
    <n v="266890"/>
    <n v="7.0000000000000007E-2"/>
    <n v="84"/>
    <d v="2022-05-12T00:00:00"/>
    <n v="748"/>
    <n v="56"/>
    <n v="5"/>
    <n v="4028.0853604465274"/>
    <x v="1"/>
    <x v="0"/>
  </r>
  <r>
    <s v="C09689"/>
    <s v="Jesse Hughes"/>
    <s v="Mumbai"/>
    <x v="2"/>
    <x v="1"/>
    <n v="1252857"/>
    <n v="7.0000000000000007E-2"/>
    <n v="60"/>
    <d v="2021-08-15T00:00:00"/>
    <n v="774"/>
    <n v="5"/>
    <n v="5"/>
    <n v="24808.070199666698"/>
    <x v="1"/>
    <x v="0"/>
  </r>
  <r>
    <s v="C09690"/>
    <s v="Larry Turner"/>
    <s v="Mumbai"/>
    <x v="2"/>
    <x v="0"/>
    <n v="1955186"/>
    <n v="7.0000000000000007E-2"/>
    <n v="60"/>
    <d v="2021-09-03T00:00:00"/>
    <n v="412"/>
    <n v="37"/>
    <n v="2"/>
    <n v="38715.026169311845"/>
    <x v="0"/>
    <x v="0"/>
  </r>
  <r>
    <s v="C09691"/>
    <s v="Mr. Joel Sharp"/>
    <s v="Bangalore"/>
    <x v="0"/>
    <x v="1"/>
    <n v="1652064"/>
    <n v="0.08"/>
    <n v="120"/>
    <d v="2022-01-03T00:00:00"/>
    <n v="724"/>
    <n v="89"/>
    <n v="1"/>
    <n v="20044.095084108838"/>
    <x v="1"/>
    <x v="0"/>
  </r>
  <r>
    <s v="C09692"/>
    <s v="Jamie Miller"/>
    <s v="Mumbai"/>
    <x v="2"/>
    <x v="1"/>
    <n v="1768067"/>
    <n v="0.09"/>
    <n v="120"/>
    <d v="2023-07-07T00:00:00"/>
    <n v="538"/>
    <n v="47"/>
    <n v="3"/>
    <n v="22397.125526728236"/>
    <x v="0"/>
    <x v="0"/>
  </r>
  <r>
    <s v="C09693"/>
    <s v="Billy Rios"/>
    <s v="Kolkata"/>
    <x v="3"/>
    <x v="1"/>
    <n v="1215675"/>
    <n v="0.1"/>
    <n v="60"/>
    <d v="2021-04-03T00:00:00"/>
    <n v="624"/>
    <n v="17"/>
    <n v="3"/>
    <n v="25829.501079371064"/>
    <x v="2"/>
    <x v="0"/>
  </r>
  <r>
    <s v="C09694"/>
    <s v="Joyce Jimenez"/>
    <s v="Delhi"/>
    <x v="1"/>
    <x v="2"/>
    <n v="698854"/>
    <n v="0.09"/>
    <n v="120"/>
    <d v="2020-09-08T00:00:00"/>
    <n v="413"/>
    <n v="39"/>
    <n v="5"/>
    <n v="8852.7871188456847"/>
    <x v="0"/>
    <x v="0"/>
  </r>
  <r>
    <s v="C09695"/>
    <s v="Alexander Carter"/>
    <s v="Hyderabad"/>
    <x v="0"/>
    <x v="1"/>
    <n v="1040154"/>
    <n v="0.09"/>
    <n v="120"/>
    <d v="2020-07-31T00:00:00"/>
    <n v="506"/>
    <n v="15"/>
    <n v="5"/>
    <n v="13176.231276941699"/>
    <x v="0"/>
    <x v="0"/>
  </r>
  <r>
    <s v="C09696"/>
    <s v="Annette Mayo"/>
    <s v="Kolkata"/>
    <x v="3"/>
    <x v="0"/>
    <n v="1232312"/>
    <n v="7.0000000000000007E-2"/>
    <n v="120"/>
    <d v="2022-01-31T00:00:00"/>
    <n v="375"/>
    <n v="16"/>
    <n v="1"/>
    <n v="14308.187224286105"/>
    <x v="0"/>
    <x v="0"/>
  </r>
  <r>
    <s v="C09697"/>
    <s v="Bonnie Johnson"/>
    <s v="Delhi"/>
    <x v="1"/>
    <x v="2"/>
    <n v="1029505"/>
    <n v="7.0000000000000007E-2"/>
    <n v="60"/>
    <d v="2021-01-12T00:00:00"/>
    <n v="410"/>
    <n v="21"/>
    <n v="2"/>
    <n v="20385.432903282548"/>
    <x v="0"/>
    <x v="0"/>
  </r>
  <r>
    <s v="C09698"/>
    <s v="David Garner"/>
    <s v="Mumbai"/>
    <x v="2"/>
    <x v="1"/>
    <n v="1842210"/>
    <n v="0.08"/>
    <n v="120"/>
    <d v="2021-07-16T00:00:00"/>
    <n v="551"/>
    <n v="75"/>
    <n v="5"/>
    <n v="22351.090759738207"/>
    <x v="0"/>
    <x v="0"/>
  </r>
  <r>
    <s v="C09699"/>
    <s v="Lisa Campbell"/>
    <s v="Bangalore"/>
    <x v="0"/>
    <x v="2"/>
    <n v="1048088"/>
    <n v="7.0000000000000007E-2"/>
    <n v="84"/>
    <d v="2021-04-13T00:00:00"/>
    <n v="405"/>
    <n v="32"/>
    <n v="5"/>
    <n v="15818.456777172918"/>
    <x v="0"/>
    <x v="0"/>
  </r>
  <r>
    <s v="C09700"/>
    <s v="William Swanson"/>
    <s v="Mumbai"/>
    <x v="2"/>
    <x v="0"/>
    <n v="1218544"/>
    <n v="0.1"/>
    <n v="36"/>
    <d v="2020-11-29T00:00:00"/>
    <n v="521"/>
    <n v="25"/>
    <n v="2"/>
    <n v="39318.987351927499"/>
    <x v="0"/>
    <x v="0"/>
  </r>
  <r>
    <s v="C09701"/>
    <s v="Steven Maynard"/>
    <s v="Delhi"/>
    <x v="1"/>
    <x v="1"/>
    <n v="610755"/>
    <n v="0.09"/>
    <n v="36"/>
    <d v="2022-09-09T00:00:00"/>
    <n v="708"/>
    <n v="15"/>
    <n v="1"/>
    <n v="19421.845720722074"/>
    <x v="1"/>
    <x v="0"/>
  </r>
  <r>
    <s v="C09702"/>
    <s v="Eric Berg"/>
    <s v="Bangalore"/>
    <x v="0"/>
    <x v="2"/>
    <n v="1047405"/>
    <n v="0.09"/>
    <n v="84"/>
    <d v="2023-12-13T00:00:00"/>
    <n v="566"/>
    <n v="64"/>
    <n v="2"/>
    <n v="16851.781014955679"/>
    <x v="0"/>
    <x v="0"/>
  </r>
  <r>
    <s v="C09703"/>
    <s v="Willie Wade"/>
    <s v="Chennai"/>
    <x v="0"/>
    <x v="1"/>
    <n v="692952"/>
    <n v="0.08"/>
    <n v="36"/>
    <d v="2023-07-09T00:00:00"/>
    <n v="303"/>
    <n v="36"/>
    <n v="0"/>
    <n v="21714.597119229431"/>
    <x v="0"/>
    <x v="1"/>
  </r>
  <r>
    <s v="C09704"/>
    <s v="Kenneth Bennett MD"/>
    <s v="Hyderabad"/>
    <x v="0"/>
    <x v="0"/>
    <n v="1559733"/>
    <n v="0.09"/>
    <n v="120"/>
    <d v="2021-12-01T00:00:00"/>
    <n v="717"/>
    <n v="90"/>
    <n v="0"/>
    <n v="19758.038461879787"/>
    <x v="1"/>
    <x v="0"/>
  </r>
  <r>
    <s v="C09705"/>
    <s v="Joseph Thomas"/>
    <s v="Chennai"/>
    <x v="0"/>
    <x v="0"/>
    <n v="1298144"/>
    <n v="0.1"/>
    <n v="120"/>
    <d v="2021-05-26T00:00:00"/>
    <n v="699"/>
    <n v="87"/>
    <n v="3"/>
    <n v="17155.068617863762"/>
    <x v="2"/>
    <x v="0"/>
  </r>
  <r>
    <s v="C09706"/>
    <s v="Erin Ruiz"/>
    <s v="Bangalore"/>
    <x v="0"/>
    <x v="1"/>
    <n v="1825253"/>
    <n v="0.08"/>
    <n v="120"/>
    <d v="2023-10-29T00:00:00"/>
    <n v="850"/>
    <n v="86"/>
    <n v="1"/>
    <n v="22145.355557989831"/>
    <x v="1"/>
    <x v="0"/>
  </r>
  <r>
    <s v="C09707"/>
    <s v="Patricia Brown"/>
    <s v="Hyderabad"/>
    <x v="0"/>
    <x v="0"/>
    <n v="1598833"/>
    <n v="7.0000000000000007E-2"/>
    <n v="120"/>
    <d v="2024-05-07T00:00:00"/>
    <n v="831"/>
    <n v="76"/>
    <n v="0"/>
    <n v="18563.806815455038"/>
    <x v="1"/>
    <x v="0"/>
  </r>
  <r>
    <s v="C09708"/>
    <s v="Andrea Ryan"/>
    <s v="Kolkata"/>
    <x v="3"/>
    <x v="0"/>
    <n v="1121102"/>
    <n v="0.08"/>
    <n v="36"/>
    <d v="2024-03-31T00:00:00"/>
    <n v="811"/>
    <n v="36"/>
    <n v="0"/>
    <n v="35131.261991541047"/>
    <x v="1"/>
    <x v="1"/>
  </r>
  <r>
    <s v="C09709"/>
    <s v="Mrs. Megan Smith MD"/>
    <s v="Bangalore"/>
    <x v="0"/>
    <x v="1"/>
    <n v="1567066"/>
    <n v="0.08"/>
    <n v="36"/>
    <d v="2021-02-08T00:00:00"/>
    <n v="313"/>
    <n v="6"/>
    <n v="1"/>
    <n v="49106.152878182598"/>
    <x v="0"/>
    <x v="0"/>
  </r>
  <r>
    <s v="C09710"/>
    <s v="David Gray"/>
    <s v="Hyderabad"/>
    <x v="0"/>
    <x v="1"/>
    <n v="688199"/>
    <n v="7.0000000000000007E-2"/>
    <n v="60"/>
    <d v="2022-09-04T00:00:00"/>
    <n v="383"/>
    <n v="39"/>
    <n v="2"/>
    <n v="13627.16503427001"/>
    <x v="0"/>
    <x v="0"/>
  </r>
  <r>
    <s v="C09711"/>
    <s v="Edward Newman"/>
    <s v="Kolkata"/>
    <x v="3"/>
    <x v="1"/>
    <n v="1600427"/>
    <n v="0.1"/>
    <n v="84"/>
    <d v="2022-06-25T00:00:00"/>
    <n v="704"/>
    <n v="61"/>
    <n v="2"/>
    <n v="26568.983148596933"/>
    <x v="1"/>
    <x v="0"/>
  </r>
  <r>
    <s v="C09712"/>
    <s v="Holly Miller"/>
    <s v="Mumbai"/>
    <x v="2"/>
    <x v="2"/>
    <n v="962281"/>
    <n v="0.08"/>
    <n v="60"/>
    <d v="2024-06-23T00:00:00"/>
    <n v="448"/>
    <n v="59"/>
    <n v="5"/>
    <n v="19511.588972249003"/>
    <x v="0"/>
    <x v="0"/>
  </r>
  <r>
    <s v="C09713"/>
    <s v="Sydney Espinoza"/>
    <s v="Kolkata"/>
    <x v="3"/>
    <x v="2"/>
    <n v="147112"/>
    <n v="0.09"/>
    <n v="84"/>
    <d v="2023-05-30T00:00:00"/>
    <n v="691"/>
    <n v="59"/>
    <n v="5"/>
    <n v="2366.8964809907911"/>
    <x v="2"/>
    <x v="0"/>
  </r>
  <r>
    <s v="C09714"/>
    <s v="Scott Hale"/>
    <s v="Bangalore"/>
    <x v="0"/>
    <x v="0"/>
    <n v="1840295"/>
    <n v="0.09"/>
    <n v="36"/>
    <d v="2023-05-18T00:00:00"/>
    <n v="683"/>
    <n v="36"/>
    <n v="0"/>
    <n v="58520.889015425542"/>
    <x v="2"/>
    <x v="1"/>
  </r>
  <r>
    <s v="C09715"/>
    <s v="Mrs. Jessica Stein DDS"/>
    <s v="Mumbai"/>
    <x v="2"/>
    <x v="2"/>
    <n v="1104850"/>
    <n v="0.09"/>
    <n v="60"/>
    <d v="2023-09-29T00:00:00"/>
    <n v="307"/>
    <n v="1"/>
    <n v="1"/>
    <n v="22934.868771837224"/>
    <x v="0"/>
    <x v="0"/>
  </r>
  <r>
    <s v="C09716"/>
    <s v="Ashley Keller"/>
    <s v="Bangalore"/>
    <x v="0"/>
    <x v="0"/>
    <n v="1642722"/>
    <n v="0.08"/>
    <n v="60"/>
    <d v="2020-09-18T00:00:00"/>
    <n v="611"/>
    <n v="51"/>
    <n v="1"/>
    <n v="33308.4789782515"/>
    <x v="2"/>
    <x v="0"/>
  </r>
  <r>
    <s v="C09717"/>
    <s v="Phillip Walton III"/>
    <s v="Kolkata"/>
    <x v="3"/>
    <x v="2"/>
    <n v="1915275"/>
    <n v="7.0000000000000007E-2"/>
    <n v="84"/>
    <d v="2021-02-21T00:00:00"/>
    <n v="479"/>
    <n v="36"/>
    <n v="1"/>
    <n v="28906.632652887791"/>
    <x v="0"/>
    <x v="0"/>
  </r>
  <r>
    <s v="C09718"/>
    <s v="Pamela Chapman"/>
    <s v="Kolkata"/>
    <x v="3"/>
    <x v="0"/>
    <n v="1482927"/>
    <n v="7.0000000000000007E-2"/>
    <n v="36"/>
    <d v="2022-03-26T00:00:00"/>
    <n v="551"/>
    <n v="29"/>
    <n v="1"/>
    <n v="45788.480623275413"/>
    <x v="0"/>
    <x v="0"/>
  </r>
  <r>
    <s v="C09719"/>
    <s v="Alicia Oconnell"/>
    <s v="Kolkata"/>
    <x v="3"/>
    <x v="2"/>
    <n v="1374109"/>
    <n v="0.08"/>
    <n v="84"/>
    <d v="2022-08-29T00:00:00"/>
    <n v="332"/>
    <n v="73"/>
    <n v="3"/>
    <n v="21417.15748663784"/>
    <x v="0"/>
    <x v="0"/>
  </r>
  <r>
    <s v="C09720"/>
    <s v="Daniel Mclean"/>
    <s v="Bangalore"/>
    <x v="0"/>
    <x v="2"/>
    <n v="763783"/>
    <n v="0.1"/>
    <n v="60"/>
    <d v="2021-10-29T00:00:00"/>
    <n v="841"/>
    <n v="43"/>
    <n v="2"/>
    <n v="16228.131550706617"/>
    <x v="1"/>
    <x v="0"/>
  </r>
  <r>
    <s v="C09721"/>
    <s v="Judith Snyder"/>
    <s v="Delhi"/>
    <x v="1"/>
    <x v="0"/>
    <n v="1076037"/>
    <n v="0.09"/>
    <n v="36"/>
    <d v="2022-03-13T00:00:00"/>
    <n v="480"/>
    <n v="9"/>
    <n v="0"/>
    <n v="34217.688932204597"/>
    <x v="0"/>
    <x v="0"/>
  </r>
  <r>
    <s v="C09722"/>
    <s v="Heather Jackson"/>
    <s v="Hyderabad"/>
    <x v="0"/>
    <x v="1"/>
    <n v="280089"/>
    <n v="0.09"/>
    <n v="36"/>
    <d v="2024-02-27T00:00:00"/>
    <n v="637"/>
    <n v="24"/>
    <n v="0"/>
    <n v="8906.7553209901271"/>
    <x v="2"/>
    <x v="0"/>
  </r>
  <r>
    <s v="C09723"/>
    <s v="Jessica Stephenson"/>
    <s v="Delhi"/>
    <x v="1"/>
    <x v="1"/>
    <n v="414856"/>
    <n v="0.09"/>
    <n v="120"/>
    <d v="2022-06-18T00:00:00"/>
    <n v="336"/>
    <n v="29"/>
    <n v="1"/>
    <n v="5255.2204794933496"/>
    <x v="0"/>
    <x v="0"/>
  </r>
  <r>
    <s v="C09724"/>
    <s v="Joshua Newton"/>
    <s v="Kolkata"/>
    <x v="3"/>
    <x v="0"/>
    <n v="276321"/>
    <n v="0.08"/>
    <n v="60"/>
    <d v="2023-05-22T00:00:00"/>
    <n v="775"/>
    <n v="34"/>
    <n v="0"/>
    <n v="5602.7935461687566"/>
    <x v="1"/>
    <x v="0"/>
  </r>
  <r>
    <s v="C09725"/>
    <s v="Cody Kirby"/>
    <s v="Chennai"/>
    <x v="0"/>
    <x v="2"/>
    <n v="1227074"/>
    <n v="0.09"/>
    <n v="36"/>
    <d v="2021-06-15T00:00:00"/>
    <n v="718"/>
    <n v="17"/>
    <n v="1"/>
    <n v="39020.625153964058"/>
    <x v="1"/>
    <x v="0"/>
  </r>
  <r>
    <s v="C09726"/>
    <s v="Susan Smith"/>
    <s v="Bangalore"/>
    <x v="0"/>
    <x v="1"/>
    <n v="1275171"/>
    <n v="0.09"/>
    <n v="84"/>
    <d v="2022-08-16T00:00:00"/>
    <n v="675"/>
    <n v="5"/>
    <n v="3"/>
    <n v="20516.326013931615"/>
    <x v="2"/>
    <x v="0"/>
  </r>
  <r>
    <s v="C09727"/>
    <s v="Jason Thomas"/>
    <s v="Kolkata"/>
    <x v="3"/>
    <x v="0"/>
    <n v="496063"/>
    <n v="0.08"/>
    <n v="36"/>
    <d v="2022-07-20T00:00:00"/>
    <n v="338"/>
    <n v="33"/>
    <n v="1"/>
    <n v="15544.811459893772"/>
    <x v="0"/>
    <x v="0"/>
  </r>
  <r>
    <s v="C09728"/>
    <s v="Christie Huerta"/>
    <s v="Kolkata"/>
    <x v="3"/>
    <x v="1"/>
    <n v="1780356"/>
    <n v="0.09"/>
    <n v="84"/>
    <d v="2023-12-04T00:00:00"/>
    <n v="424"/>
    <n v="28"/>
    <n v="0"/>
    <n v="28644.287014729191"/>
    <x v="0"/>
    <x v="0"/>
  </r>
  <r>
    <s v="C09729"/>
    <s v="Kelly Jones"/>
    <s v="Kolkata"/>
    <x v="3"/>
    <x v="2"/>
    <n v="1868952"/>
    <n v="7.0000000000000007E-2"/>
    <n v="36"/>
    <d v="2024-05-08T00:00:00"/>
    <n v="824"/>
    <n v="23"/>
    <n v="2"/>
    <n v="57707.811940730615"/>
    <x v="1"/>
    <x v="0"/>
  </r>
  <r>
    <s v="C09730"/>
    <s v="Monica Fowler"/>
    <s v="Kolkata"/>
    <x v="3"/>
    <x v="2"/>
    <n v="214791"/>
    <n v="0.09"/>
    <n v="36"/>
    <d v="2023-09-21T00:00:00"/>
    <n v="492"/>
    <n v="26"/>
    <n v="2"/>
    <n v="6830.2963777613204"/>
    <x v="0"/>
    <x v="0"/>
  </r>
  <r>
    <s v="C09731"/>
    <s v="Jennifer Miller DVM"/>
    <s v="Chennai"/>
    <x v="0"/>
    <x v="2"/>
    <n v="674904"/>
    <n v="7.0000000000000007E-2"/>
    <n v="84"/>
    <d v="2023-02-15T00:00:00"/>
    <n v="411"/>
    <n v="15"/>
    <n v="4"/>
    <n v="10186.110090699551"/>
    <x v="0"/>
    <x v="0"/>
  </r>
  <r>
    <s v="C09732"/>
    <s v="Roger Nash"/>
    <s v="Delhi"/>
    <x v="1"/>
    <x v="1"/>
    <n v="456829"/>
    <n v="0.09"/>
    <n v="36"/>
    <d v="2022-10-26T00:00:00"/>
    <n v="529"/>
    <n v="10"/>
    <n v="5"/>
    <n v="14527.040071308043"/>
    <x v="0"/>
    <x v="0"/>
  </r>
  <r>
    <s v="C09733"/>
    <s v="Kathryn Smith"/>
    <s v="Kolkata"/>
    <x v="3"/>
    <x v="0"/>
    <n v="881616"/>
    <n v="7.0000000000000007E-2"/>
    <n v="36"/>
    <d v="2021-02-16T00:00:00"/>
    <n v="326"/>
    <n v="8"/>
    <n v="1"/>
    <n v="27221.742630061748"/>
    <x v="0"/>
    <x v="0"/>
  </r>
  <r>
    <s v="C09734"/>
    <s v="Robert Grant"/>
    <s v="Delhi"/>
    <x v="1"/>
    <x v="1"/>
    <n v="1941430"/>
    <n v="0.08"/>
    <n v="36"/>
    <d v="2023-01-28T00:00:00"/>
    <n v="522"/>
    <n v="36"/>
    <n v="0"/>
    <n v="60837.359997785694"/>
    <x v="0"/>
    <x v="1"/>
  </r>
  <r>
    <s v="C09735"/>
    <s v="Katelyn Jarvis"/>
    <s v="Bangalore"/>
    <x v="0"/>
    <x v="0"/>
    <n v="1529905"/>
    <n v="0.08"/>
    <n v="84"/>
    <d v="2021-11-21T00:00:00"/>
    <n v="819"/>
    <n v="15"/>
    <n v="2"/>
    <n v="23845.427345716143"/>
    <x v="1"/>
    <x v="0"/>
  </r>
  <r>
    <s v="C09736"/>
    <s v="Tony Sullivan"/>
    <s v="Delhi"/>
    <x v="1"/>
    <x v="2"/>
    <n v="589589"/>
    <n v="0.09"/>
    <n v="36"/>
    <d v="2024-06-14T00:00:00"/>
    <n v="476"/>
    <n v="8"/>
    <n v="0"/>
    <n v="18748.77257924177"/>
    <x v="0"/>
    <x v="0"/>
  </r>
  <r>
    <s v="C09737"/>
    <s v="Jennifer Williams"/>
    <s v="Kolkata"/>
    <x v="3"/>
    <x v="2"/>
    <n v="1739048"/>
    <n v="7.0000000000000007E-2"/>
    <n v="120"/>
    <d v="2023-08-25T00:00:00"/>
    <n v="395"/>
    <n v="6"/>
    <n v="5"/>
    <n v="20191.821856818973"/>
    <x v="0"/>
    <x v="0"/>
  </r>
  <r>
    <s v="C09738"/>
    <s v="Melissa Gordon"/>
    <s v="Chennai"/>
    <x v="0"/>
    <x v="0"/>
    <n v="1825720"/>
    <n v="0.09"/>
    <n v="60"/>
    <d v="2022-03-04T00:00:00"/>
    <n v="445"/>
    <n v="5"/>
    <n v="0"/>
    <n v="37898.94430385904"/>
    <x v="0"/>
    <x v="0"/>
  </r>
  <r>
    <s v="C09739"/>
    <s v="Brittany Smith"/>
    <s v="Mumbai"/>
    <x v="2"/>
    <x v="0"/>
    <n v="1105419"/>
    <n v="0.09"/>
    <n v="60"/>
    <d v="2021-01-28T00:00:00"/>
    <n v="390"/>
    <n v="51"/>
    <n v="2"/>
    <n v="22946.680275961022"/>
    <x v="0"/>
    <x v="0"/>
  </r>
  <r>
    <s v="C09740"/>
    <s v="Thomas Conner"/>
    <s v="Kolkata"/>
    <x v="3"/>
    <x v="1"/>
    <n v="1433657"/>
    <n v="0.09"/>
    <n v="36"/>
    <d v="2024-06-02T00:00:00"/>
    <n v="611"/>
    <n v="7"/>
    <n v="4"/>
    <n v="45589.909326052577"/>
    <x v="2"/>
    <x v="0"/>
  </r>
  <r>
    <s v="C09741"/>
    <s v="Jennifer Branch"/>
    <s v="Bangalore"/>
    <x v="0"/>
    <x v="2"/>
    <n v="1371698"/>
    <n v="7.0000000000000007E-2"/>
    <n v="120"/>
    <d v="2024-05-08T00:00:00"/>
    <n v="716"/>
    <n v="30"/>
    <n v="0"/>
    <n v="15926.576872722819"/>
    <x v="1"/>
    <x v="0"/>
  </r>
  <r>
    <s v="C09742"/>
    <s v="Charlotte Rogers"/>
    <s v="Kolkata"/>
    <x v="3"/>
    <x v="1"/>
    <n v="1346939"/>
    <n v="7.0000000000000007E-2"/>
    <n v="36"/>
    <d v="2022-06-18T00:00:00"/>
    <n v="656"/>
    <n v="17"/>
    <n v="1"/>
    <n v="41589.565974747216"/>
    <x v="2"/>
    <x v="0"/>
  </r>
  <r>
    <s v="C09743"/>
    <s v="Nichole Calderon"/>
    <s v="Kolkata"/>
    <x v="3"/>
    <x v="1"/>
    <n v="1806793"/>
    <n v="0.1"/>
    <n v="120"/>
    <d v="2023-08-16T00:00:00"/>
    <n v="353"/>
    <n v="10"/>
    <n v="5"/>
    <n v="23876.902634280876"/>
    <x v="0"/>
    <x v="0"/>
  </r>
  <r>
    <s v="C09744"/>
    <s v="Daniel Sanchez"/>
    <s v="Mumbai"/>
    <x v="2"/>
    <x v="1"/>
    <n v="102582"/>
    <n v="0.09"/>
    <n v="60"/>
    <d v="2023-11-07T00:00:00"/>
    <n v="328"/>
    <n v="26"/>
    <n v="2"/>
    <n v="2129.4335958298466"/>
    <x v="0"/>
    <x v="0"/>
  </r>
  <r>
    <s v="C09745"/>
    <s v="Jodi Rowe"/>
    <s v="Kolkata"/>
    <x v="3"/>
    <x v="2"/>
    <n v="897838"/>
    <n v="0.08"/>
    <n v="36"/>
    <d v="2022-12-14T00:00:00"/>
    <n v="326"/>
    <n v="35"/>
    <n v="1"/>
    <n v="28134.979693160152"/>
    <x v="0"/>
    <x v="0"/>
  </r>
  <r>
    <s v="C09746"/>
    <s v="Michael King"/>
    <s v="Kolkata"/>
    <x v="3"/>
    <x v="1"/>
    <n v="1579617"/>
    <n v="0.1"/>
    <n v="60"/>
    <d v="2023-04-04T00:00:00"/>
    <n v="743"/>
    <n v="49"/>
    <n v="2"/>
    <n v="33562.193025679459"/>
    <x v="1"/>
    <x v="0"/>
  </r>
  <r>
    <s v="C09747"/>
    <s v="Ms. Melissa Johnson"/>
    <s v="Delhi"/>
    <x v="1"/>
    <x v="0"/>
    <n v="1546190"/>
    <n v="0.08"/>
    <n v="120"/>
    <d v="2023-09-12T00:00:00"/>
    <n v="433"/>
    <n v="47"/>
    <n v="5"/>
    <n v="18759.551311630934"/>
    <x v="0"/>
    <x v="0"/>
  </r>
  <r>
    <s v="C09748"/>
    <s v="Connie Cervantes"/>
    <s v="Kolkata"/>
    <x v="3"/>
    <x v="0"/>
    <n v="364812"/>
    <n v="7.0000000000000007E-2"/>
    <n v="84"/>
    <d v="2021-03-11T00:00:00"/>
    <n v="687"/>
    <n v="44"/>
    <n v="3"/>
    <n v="5505.9907696624769"/>
    <x v="2"/>
    <x v="0"/>
  </r>
  <r>
    <s v="C09749"/>
    <s v="Monica Bell"/>
    <s v="Kolkata"/>
    <x v="3"/>
    <x v="0"/>
    <n v="1073745"/>
    <n v="7.0000000000000007E-2"/>
    <n v="120"/>
    <d v="2024-02-28T00:00:00"/>
    <n v="755"/>
    <n v="107"/>
    <n v="0"/>
    <n v="12467.08990186015"/>
    <x v="1"/>
    <x v="0"/>
  </r>
  <r>
    <s v="C09750"/>
    <s v="Kristin Douglas"/>
    <s v="Delhi"/>
    <x v="1"/>
    <x v="2"/>
    <n v="1814542"/>
    <n v="0.09"/>
    <n v="84"/>
    <d v="2023-05-09T00:00:00"/>
    <n v="319"/>
    <n v="12"/>
    <n v="1"/>
    <n v="29194.308244126871"/>
    <x v="0"/>
    <x v="0"/>
  </r>
  <r>
    <s v="C09751"/>
    <s v="Sydney Gay"/>
    <s v="Chennai"/>
    <x v="0"/>
    <x v="2"/>
    <n v="1309056"/>
    <n v="0.1"/>
    <n v="60"/>
    <d v="2021-08-11T00:00:00"/>
    <n v="628"/>
    <n v="51"/>
    <n v="1"/>
    <n v="27813.571361554001"/>
    <x v="2"/>
    <x v="0"/>
  </r>
  <r>
    <s v="C09752"/>
    <s v="Sarah George"/>
    <s v="Delhi"/>
    <x v="1"/>
    <x v="0"/>
    <n v="1667012"/>
    <n v="0.08"/>
    <n v="84"/>
    <d v="2023-10-07T00:00:00"/>
    <n v="765"/>
    <n v="5"/>
    <n v="3"/>
    <n v="25982.406443822958"/>
    <x v="1"/>
    <x v="0"/>
  </r>
  <r>
    <s v="C09753"/>
    <s v="Barbara Sanchez"/>
    <s v="Kolkata"/>
    <x v="3"/>
    <x v="1"/>
    <n v="134279"/>
    <n v="0.1"/>
    <n v="120"/>
    <d v="2024-01-05T00:00:00"/>
    <n v="821"/>
    <n v="60"/>
    <n v="4"/>
    <n v="1774.5068797746073"/>
    <x v="1"/>
    <x v="0"/>
  </r>
  <r>
    <s v="C09754"/>
    <s v="Sandra Shaw"/>
    <s v="Hyderabad"/>
    <x v="0"/>
    <x v="1"/>
    <n v="1304527"/>
    <n v="0.08"/>
    <n v="36"/>
    <d v="2021-12-01T00:00:00"/>
    <n v="439"/>
    <n v="9"/>
    <n v="4"/>
    <n v="40879.134826304005"/>
    <x v="0"/>
    <x v="0"/>
  </r>
  <r>
    <s v="C09755"/>
    <s v="Brian Williams"/>
    <s v="Kolkata"/>
    <x v="3"/>
    <x v="2"/>
    <n v="705896"/>
    <n v="7.0000000000000007E-2"/>
    <n v="84"/>
    <d v="2020-09-02T00:00:00"/>
    <n v="314"/>
    <n v="18"/>
    <n v="3"/>
    <n v="10653.862428707564"/>
    <x v="0"/>
    <x v="0"/>
  </r>
  <r>
    <s v="C09756"/>
    <s v="Erin Johnson"/>
    <s v="Chennai"/>
    <x v="0"/>
    <x v="2"/>
    <n v="1911944"/>
    <n v="0.1"/>
    <n v="84"/>
    <d v="2023-10-21T00:00:00"/>
    <n v="627"/>
    <n v="7"/>
    <n v="0"/>
    <n v="31740.53419310035"/>
    <x v="2"/>
    <x v="0"/>
  </r>
  <r>
    <s v="C09757"/>
    <s v="Daniel Wagner"/>
    <s v="Mumbai"/>
    <x v="2"/>
    <x v="2"/>
    <n v="1669659"/>
    <n v="0.08"/>
    <n v="60"/>
    <d v="2022-05-26T00:00:00"/>
    <n v="650"/>
    <n v="51"/>
    <n v="4"/>
    <n v="33854.664211198498"/>
    <x v="2"/>
    <x v="0"/>
  </r>
  <r>
    <s v="C09758"/>
    <s v="Glen King"/>
    <s v="Mumbai"/>
    <x v="2"/>
    <x v="0"/>
    <n v="341224"/>
    <n v="7.0000000000000007E-2"/>
    <n v="120"/>
    <d v="2023-12-27T00:00:00"/>
    <n v="313"/>
    <n v="37"/>
    <n v="2"/>
    <n v="3961.8999712895779"/>
    <x v="0"/>
    <x v="0"/>
  </r>
  <r>
    <s v="C09759"/>
    <s v="Sean Duncan"/>
    <s v="Kolkata"/>
    <x v="3"/>
    <x v="0"/>
    <n v="1378940"/>
    <n v="0.08"/>
    <n v="120"/>
    <d v="2021-08-10T00:00:00"/>
    <n v="366"/>
    <n v="36"/>
    <n v="3"/>
    <n v="16730.347296037588"/>
    <x v="0"/>
    <x v="0"/>
  </r>
  <r>
    <s v="C09760"/>
    <s v="Justin Goodwin"/>
    <s v="Chennai"/>
    <x v="0"/>
    <x v="2"/>
    <n v="1491967"/>
    <n v="0.1"/>
    <n v="84"/>
    <d v="2024-02-08T00:00:00"/>
    <n v="772"/>
    <n v="12"/>
    <n v="3"/>
    <n v="24768.418729040888"/>
    <x v="1"/>
    <x v="0"/>
  </r>
  <r>
    <s v="C09761"/>
    <s v="Laura Lopez"/>
    <s v="Delhi"/>
    <x v="1"/>
    <x v="0"/>
    <n v="359740"/>
    <n v="0.08"/>
    <n v="120"/>
    <d v="2021-03-25T00:00:00"/>
    <n v="825"/>
    <n v="12"/>
    <n v="2"/>
    <n v="4364.63887933961"/>
    <x v="1"/>
    <x v="0"/>
  </r>
  <r>
    <s v="C09762"/>
    <s v="Mr. Gregory Burns Jr."/>
    <s v="Delhi"/>
    <x v="1"/>
    <x v="1"/>
    <n v="667527"/>
    <n v="0.09"/>
    <n v="60"/>
    <d v="2021-08-07T00:00:00"/>
    <n v="496"/>
    <n v="34"/>
    <n v="2"/>
    <n v="13856.762589182412"/>
    <x v="0"/>
    <x v="0"/>
  </r>
  <r>
    <s v="C09763"/>
    <s v="Jennifer Long"/>
    <s v="Delhi"/>
    <x v="1"/>
    <x v="1"/>
    <n v="1382319"/>
    <n v="0.08"/>
    <n v="120"/>
    <d v="2023-08-08T00:00:00"/>
    <n v="764"/>
    <n v="64"/>
    <n v="4"/>
    <n v="16771.343890170265"/>
    <x v="1"/>
    <x v="0"/>
  </r>
  <r>
    <s v="C09764"/>
    <s v="Danielle Johnson"/>
    <s v="Kolkata"/>
    <x v="3"/>
    <x v="1"/>
    <n v="539058"/>
    <n v="7.0000000000000007E-2"/>
    <n v="36"/>
    <d v="2023-11-15T00:00:00"/>
    <n v="480"/>
    <n v="3"/>
    <n v="4"/>
    <n v="16644.546082053668"/>
    <x v="0"/>
    <x v="0"/>
  </r>
  <r>
    <s v="C09765"/>
    <s v="Melissa Rios"/>
    <s v="Mumbai"/>
    <x v="2"/>
    <x v="0"/>
    <n v="420344"/>
    <n v="7.0000000000000007E-2"/>
    <n v="84"/>
    <d v="2021-09-02T00:00:00"/>
    <n v="709"/>
    <n v="33"/>
    <n v="2"/>
    <n v="6344.1174744334176"/>
    <x v="1"/>
    <x v="0"/>
  </r>
  <r>
    <s v="C09766"/>
    <s v="Darlene Lopez"/>
    <s v="Bangalore"/>
    <x v="0"/>
    <x v="0"/>
    <n v="120452"/>
    <n v="0.08"/>
    <n v="84"/>
    <d v="2024-03-17T00:00:00"/>
    <n v="561"/>
    <n v="6"/>
    <n v="2"/>
    <n v="1877.3906972303514"/>
    <x v="0"/>
    <x v="0"/>
  </r>
  <r>
    <s v="C09767"/>
    <s v="Morgan Mata"/>
    <s v="Bangalore"/>
    <x v="0"/>
    <x v="2"/>
    <n v="1016696"/>
    <n v="0.09"/>
    <n v="84"/>
    <d v="2022-08-02T00:00:00"/>
    <n v="380"/>
    <n v="74"/>
    <n v="3"/>
    <n v="16357.701510668154"/>
    <x v="0"/>
    <x v="0"/>
  </r>
  <r>
    <s v="C09768"/>
    <s v="Christine Martin"/>
    <s v="Kolkata"/>
    <x v="3"/>
    <x v="2"/>
    <n v="1565680"/>
    <n v="0.08"/>
    <n v="84"/>
    <d v="2022-07-23T00:00:00"/>
    <n v="335"/>
    <n v="32"/>
    <n v="2"/>
    <n v="24403.024165971648"/>
    <x v="0"/>
    <x v="0"/>
  </r>
  <r>
    <s v="C09769"/>
    <s v="Ricky Garcia"/>
    <s v="Kolkata"/>
    <x v="3"/>
    <x v="0"/>
    <n v="1434741"/>
    <n v="0.09"/>
    <n v="60"/>
    <d v="2020-07-08T00:00:00"/>
    <n v="317"/>
    <n v="37"/>
    <n v="2"/>
    <n v="29782.863335814374"/>
    <x v="0"/>
    <x v="0"/>
  </r>
  <r>
    <s v="C09770"/>
    <s v="Megan Stevens"/>
    <s v="Mumbai"/>
    <x v="2"/>
    <x v="2"/>
    <n v="866008"/>
    <n v="0.09"/>
    <n v="36"/>
    <d v="2023-06-15T00:00:00"/>
    <n v="486"/>
    <n v="33"/>
    <n v="1"/>
    <n v="27538.822881369913"/>
    <x v="0"/>
    <x v="0"/>
  </r>
  <r>
    <s v="C09771"/>
    <s v="Kim Walker"/>
    <s v="Chennai"/>
    <x v="0"/>
    <x v="1"/>
    <n v="1790719"/>
    <n v="0.1"/>
    <n v="84"/>
    <d v="2021-07-28T00:00:00"/>
    <n v="600"/>
    <n v="34"/>
    <n v="1"/>
    <n v="29728.055659441106"/>
    <x v="2"/>
    <x v="0"/>
  </r>
  <r>
    <s v="C09772"/>
    <s v="Alexis Richardson"/>
    <s v="Delhi"/>
    <x v="1"/>
    <x v="0"/>
    <n v="596168"/>
    <n v="0.08"/>
    <n v="84"/>
    <d v="2021-08-27T00:00:00"/>
    <n v="812"/>
    <n v="58"/>
    <n v="2"/>
    <n v="9292.0022680106958"/>
    <x v="1"/>
    <x v="0"/>
  </r>
  <r>
    <s v="C09773"/>
    <s v="Stanley Alvarez"/>
    <s v="Delhi"/>
    <x v="1"/>
    <x v="2"/>
    <n v="1988173"/>
    <n v="0.1"/>
    <n v="60"/>
    <d v="2021-03-04T00:00:00"/>
    <n v="303"/>
    <n v="54"/>
    <n v="2"/>
    <n v="42242.800624736381"/>
    <x v="0"/>
    <x v="0"/>
  </r>
  <r>
    <s v="C09774"/>
    <s v="Pamela Delgado"/>
    <s v="Bangalore"/>
    <x v="0"/>
    <x v="2"/>
    <n v="1827168"/>
    <n v="0.09"/>
    <n v="36"/>
    <d v="2023-01-15T00:00:00"/>
    <n v="611"/>
    <n v="28"/>
    <n v="4"/>
    <n v="58103.453924798501"/>
    <x v="2"/>
    <x v="0"/>
  </r>
  <r>
    <s v="C09775"/>
    <s v="Helen Brooks"/>
    <s v="Kolkata"/>
    <x v="3"/>
    <x v="0"/>
    <n v="896575"/>
    <n v="0.09"/>
    <n v="36"/>
    <d v="2020-10-31T00:00:00"/>
    <n v="744"/>
    <n v="12"/>
    <n v="4"/>
    <n v="28510.845309586319"/>
    <x v="1"/>
    <x v="0"/>
  </r>
  <r>
    <s v="C09776"/>
    <s v="Lee Mendez"/>
    <s v="Bangalore"/>
    <x v="0"/>
    <x v="1"/>
    <n v="1161665"/>
    <n v="7.0000000000000007E-2"/>
    <n v="36"/>
    <d v="2023-08-02T00:00:00"/>
    <n v="644"/>
    <n v="36"/>
    <n v="0"/>
    <n v="35868.842730112301"/>
    <x v="2"/>
    <x v="1"/>
  </r>
  <r>
    <s v="C09777"/>
    <s v="Daniel Anderson"/>
    <s v="Delhi"/>
    <x v="1"/>
    <x v="2"/>
    <n v="314518"/>
    <n v="0.08"/>
    <n v="36"/>
    <d v="2023-06-05T00:00:00"/>
    <n v="423"/>
    <n v="32"/>
    <n v="4"/>
    <n v="9855.8509921983077"/>
    <x v="0"/>
    <x v="0"/>
  </r>
  <r>
    <s v="C09778"/>
    <s v="Daniel Schroeder"/>
    <s v="Kolkata"/>
    <x v="3"/>
    <x v="2"/>
    <n v="899314"/>
    <n v="0.08"/>
    <n v="60"/>
    <d v="2021-03-06T00:00:00"/>
    <n v="407"/>
    <n v="5"/>
    <n v="3"/>
    <n v="18234.845253090458"/>
    <x v="0"/>
    <x v="0"/>
  </r>
  <r>
    <s v="C09779"/>
    <s v="Daniel Allen"/>
    <s v="Hyderabad"/>
    <x v="0"/>
    <x v="2"/>
    <n v="1838109"/>
    <n v="0.09"/>
    <n v="120"/>
    <d v="2020-07-25T00:00:00"/>
    <n v="528"/>
    <n v="114"/>
    <n v="5"/>
    <n v="23284.387981229731"/>
    <x v="0"/>
    <x v="0"/>
  </r>
  <r>
    <s v="C09780"/>
    <s v="David Bass"/>
    <s v="Hyderabad"/>
    <x v="0"/>
    <x v="1"/>
    <n v="100960"/>
    <n v="7.0000000000000007E-2"/>
    <n v="84"/>
    <d v="2022-03-08T00:00:00"/>
    <n v="497"/>
    <n v="25"/>
    <n v="2"/>
    <n v="1523.7569710018411"/>
    <x v="0"/>
    <x v="0"/>
  </r>
  <r>
    <s v="C09781"/>
    <s v="Vanessa Romero"/>
    <s v="Bangalore"/>
    <x v="0"/>
    <x v="1"/>
    <n v="265338"/>
    <n v="0.09"/>
    <n v="120"/>
    <d v="2024-02-28T00:00:00"/>
    <n v="602"/>
    <n v="1"/>
    <n v="3"/>
    <n v="3361.1896455343699"/>
    <x v="2"/>
    <x v="0"/>
  </r>
  <r>
    <s v="C09782"/>
    <s v="Susan Jenkins"/>
    <s v="Kolkata"/>
    <x v="3"/>
    <x v="0"/>
    <n v="865785"/>
    <n v="0.09"/>
    <n v="120"/>
    <d v="2023-12-01T00:00:00"/>
    <n v="592"/>
    <n v="108"/>
    <n v="0"/>
    <n v="10967.398477635976"/>
    <x v="0"/>
    <x v="0"/>
  </r>
  <r>
    <s v="C09783"/>
    <s v="Valerie Little"/>
    <s v="Mumbai"/>
    <x v="2"/>
    <x v="2"/>
    <n v="1626505"/>
    <n v="0.1"/>
    <n v="60"/>
    <d v="2024-05-08T00:00:00"/>
    <n v="648"/>
    <n v="39"/>
    <n v="1"/>
    <n v="34558.424458101406"/>
    <x v="2"/>
    <x v="0"/>
  </r>
  <r>
    <s v="C09784"/>
    <s v="Michael Kennedy"/>
    <s v="Kolkata"/>
    <x v="3"/>
    <x v="0"/>
    <n v="509306"/>
    <n v="0.1"/>
    <n v="60"/>
    <d v="2022-01-17T00:00:00"/>
    <n v="677"/>
    <n v="48"/>
    <n v="3"/>
    <n v="10821.247353717199"/>
    <x v="2"/>
    <x v="0"/>
  </r>
  <r>
    <s v="C09785"/>
    <s v="Christopher Mejia"/>
    <s v="Hyderabad"/>
    <x v="0"/>
    <x v="2"/>
    <n v="1568231"/>
    <n v="7.0000000000000007E-2"/>
    <n v="120"/>
    <d v="2021-12-03T00:00:00"/>
    <n v="425"/>
    <n v="103"/>
    <n v="3"/>
    <n v="18208.491647350202"/>
    <x v="0"/>
    <x v="0"/>
  </r>
  <r>
    <s v="C09786"/>
    <s v="Jesse Williams"/>
    <s v="Mumbai"/>
    <x v="2"/>
    <x v="2"/>
    <n v="1541727"/>
    <n v="0.1"/>
    <n v="84"/>
    <d v="2023-09-23T00:00:00"/>
    <n v="774"/>
    <n v="51"/>
    <n v="2"/>
    <n v="25594.493646218729"/>
    <x v="1"/>
    <x v="0"/>
  </r>
  <r>
    <s v="C09787"/>
    <s v="Kimberly Gordon"/>
    <s v="Chennai"/>
    <x v="0"/>
    <x v="2"/>
    <n v="545910"/>
    <n v="0.08"/>
    <n v="120"/>
    <d v="2021-04-27T00:00:00"/>
    <n v="666"/>
    <n v="43"/>
    <n v="4"/>
    <n v="6623.3947034532903"/>
    <x v="2"/>
    <x v="0"/>
  </r>
  <r>
    <s v="C09788"/>
    <s v="Andrea Gibson"/>
    <s v="Hyderabad"/>
    <x v="0"/>
    <x v="1"/>
    <n v="1038717"/>
    <n v="7.0000000000000007E-2"/>
    <n v="36"/>
    <d v="2022-10-06T00:00:00"/>
    <n v="357"/>
    <n v="27"/>
    <n v="4"/>
    <n v="32072.565424708544"/>
    <x v="0"/>
    <x v="0"/>
  </r>
  <r>
    <s v="C09789"/>
    <s v="Johnathan Hensley"/>
    <s v="Hyderabad"/>
    <x v="0"/>
    <x v="2"/>
    <n v="1297045"/>
    <n v="0.1"/>
    <n v="60"/>
    <d v="2021-09-16T00:00:00"/>
    <n v="488"/>
    <n v="17"/>
    <n v="4"/>
    <n v="27558.373107526961"/>
    <x v="0"/>
    <x v="0"/>
  </r>
  <r>
    <s v="C09790"/>
    <s v="David Bullock"/>
    <s v="Kolkata"/>
    <x v="3"/>
    <x v="2"/>
    <n v="423628"/>
    <n v="0.08"/>
    <n v="84"/>
    <d v="2022-02-19T00:00:00"/>
    <n v="590"/>
    <n v="25"/>
    <n v="3"/>
    <n v="6602.7568349740923"/>
    <x v="0"/>
    <x v="0"/>
  </r>
  <r>
    <s v="C09791"/>
    <s v="Daniel Mendez"/>
    <s v="Bangalore"/>
    <x v="0"/>
    <x v="1"/>
    <n v="1155378"/>
    <n v="0.09"/>
    <n v="36"/>
    <d v="2023-01-19T00:00:00"/>
    <n v="652"/>
    <n v="26"/>
    <n v="1"/>
    <n v="36740.711521176949"/>
    <x v="2"/>
    <x v="0"/>
  </r>
  <r>
    <s v="C09792"/>
    <s v="Omar Wise"/>
    <s v="Kolkata"/>
    <x v="3"/>
    <x v="0"/>
    <n v="532437"/>
    <n v="0.1"/>
    <n v="84"/>
    <d v="2023-07-23T00:00:00"/>
    <n v="754"/>
    <n v="57"/>
    <n v="5"/>
    <n v="8839.084619723053"/>
    <x v="1"/>
    <x v="0"/>
  </r>
  <r>
    <s v="C09793"/>
    <s v="Mike Thompson"/>
    <s v="Mumbai"/>
    <x v="2"/>
    <x v="1"/>
    <n v="1148042"/>
    <n v="0.08"/>
    <n v="60"/>
    <d v="2023-08-30T00:00:00"/>
    <n v="553"/>
    <n v="26"/>
    <n v="5"/>
    <n v="23278.152251659019"/>
    <x v="0"/>
    <x v="0"/>
  </r>
  <r>
    <s v="C09794"/>
    <s v="Cheryl Graham"/>
    <s v="Chennai"/>
    <x v="0"/>
    <x v="1"/>
    <n v="211614"/>
    <n v="0.1"/>
    <n v="120"/>
    <d v="2023-11-08T00:00:00"/>
    <n v="789"/>
    <n v="49"/>
    <n v="5"/>
    <n v="2796.4946034497111"/>
    <x v="1"/>
    <x v="0"/>
  </r>
  <r>
    <s v="C09795"/>
    <s v="Katherine Simpson"/>
    <s v="Chennai"/>
    <x v="0"/>
    <x v="2"/>
    <n v="550298"/>
    <n v="0.09"/>
    <n v="84"/>
    <d v="2021-09-06T00:00:00"/>
    <n v="337"/>
    <n v="26"/>
    <n v="2"/>
    <n v="8853.7875883426932"/>
    <x v="0"/>
    <x v="0"/>
  </r>
  <r>
    <s v="C09796"/>
    <s v="Dr. John Watson"/>
    <s v="Bangalore"/>
    <x v="0"/>
    <x v="0"/>
    <n v="1735578"/>
    <n v="7.0000000000000007E-2"/>
    <n v="120"/>
    <d v="2024-03-27T00:00:00"/>
    <n v="671"/>
    <n v="117"/>
    <n v="2"/>
    <n v="20151.532214530111"/>
    <x v="2"/>
    <x v="0"/>
  </r>
  <r>
    <s v="C09797"/>
    <s v="Willie Morrison"/>
    <s v="Bangalore"/>
    <x v="0"/>
    <x v="0"/>
    <n v="1959165"/>
    <n v="7.0000000000000007E-2"/>
    <n v="120"/>
    <d v="2022-08-24T00:00:00"/>
    <n v="411"/>
    <n v="65"/>
    <n v="2"/>
    <n v="22747.566868835562"/>
    <x v="0"/>
    <x v="0"/>
  </r>
  <r>
    <s v="C09798"/>
    <s v="Katherine Conley"/>
    <s v="Hyderabad"/>
    <x v="0"/>
    <x v="2"/>
    <n v="1262292"/>
    <n v="0.1"/>
    <n v="120"/>
    <d v="2020-09-01T00:00:00"/>
    <n v="306"/>
    <n v="66"/>
    <n v="5"/>
    <n v="16681.28179599527"/>
    <x v="0"/>
    <x v="0"/>
  </r>
  <r>
    <s v="C09799"/>
    <s v="Cheryl Herman"/>
    <s v="Mumbai"/>
    <x v="2"/>
    <x v="2"/>
    <n v="1990957"/>
    <n v="0.1"/>
    <n v="84"/>
    <d v="2023-04-11T00:00:00"/>
    <n v="739"/>
    <n v="3"/>
    <n v="1"/>
    <n v="33052.243546616686"/>
    <x v="1"/>
    <x v="0"/>
  </r>
  <r>
    <s v="C09800"/>
    <s v="Gerald Brown"/>
    <s v="Hyderabad"/>
    <x v="0"/>
    <x v="1"/>
    <n v="1486697"/>
    <n v="0.08"/>
    <n v="84"/>
    <d v="2022-06-01T00:00:00"/>
    <n v="433"/>
    <n v="68"/>
    <n v="3"/>
    <n v="23171.978193805597"/>
    <x v="0"/>
    <x v="0"/>
  </r>
  <r>
    <s v="C09801"/>
    <s v="Kimberly Payne"/>
    <s v="Hyderabad"/>
    <x v="0"/>
    <x v="1"/>
    <n v="401245"/>
    <n v="0.1"/>
    <n v="36"/>
    <d v="2022-06-07T00:00:00"/>
    <n v="445"/>
    <n v="5"/>
    <n v="3"/>
    <n v="12947.047525591322"/>
    <x v="0"/>
    <x v="0"/>
  </r>
  <r>
    <s v="C09802"/>
    <s v="Brittany Bennett"/>
    <s v="Delhi"/>
    <x v="1"/>
    <x v="2"/>
    <n v="912187"/>
    <n v="0.09"/>
    <n v="120"/>
    <d v="2021-05-16T00:00:00"/>
    <n v="728"/>
    <n v="58"/>
    <n v="1"/>
    <n v="11555.199402991882"/>
    <x v="1"/>
    <x v="0"/>
  </r>
  <r>
    <s v="C09803"/>
    <s v="Edward Riley"/>
    <s v="Bangalore"/>
    <x v="0"/>
    <x v="1"/>
    <n v="892434"/>
    <n v="7.0000000000000007E-2"/>
    <n v="120"/>
    <d v="2022-03-10T00:00:00"/>
    <n v="462"/>
    <n v="63"/>
    <n v="5"/>
    <n v="10361.915454299353"/>
    <x v="0"/>
    <x v="0"/>
  </r>
  <r>
    <s v="C09804"/>
    <s v="Chelsea Guerrero"/>
    <s v="Hyderabad"/>
    <x v="0"/>
    <x v="1"/>
    <n v="1751719"/>
    <n v="0.08"/>
    <n v="120"/>
    <d v="2022-08-20T00:00:00"/>
    <n v="682"/>
    <n v="91"/>
    <n v="3"/>
    <n v="21253.185225657147"/>
    <x v="2"/>
    <x v="0"/>
  </r>
  <r>
    <s v="C09805"/>
    <s v="Danielle Owens"/>
    <s v="Hyderabad"/>
    <x v="0"/>
    <x v="1"/>
    <n v="642834"/>
    <n v="0.1"/>
    <n v="120"/>
    <d v="2022-07-14T00:00:00"/>
    <n v="721"/>
    <n v="45"/>
    <n v="5"/>
    <n v="8495.0986792650365"/>
    <x v="1"/>
    <x v="0"/>
  </r>
  <r>
    <s v="C09806"/>
    <s v="Ashley Harris"/>
    <s v="Kolkata"/>
    <x v="3"/>
    <x v="2"/>
    <n v="1418532"/>
    <n v="7.0000000000000007E-2"/>
    <n v="120"/>
    <d v="2022-02-24T00:00:00"/>
    <n v="561"/>
    <n v="3"/>
    <n v="1"/>
    <n v="16470.359324295321"/>
    <x v="0"/>
    <x v="0"/>
  </r>
  <r>
    <s v="C09807"/>
    <s v="Caroline Jones"/>
    <s v="Delhi"/>
    <x v="1"/>
    <x v="2"/>
    <n v="330735"/>
    <n v="0.08"/>
    <n v="60"/>
    <d v="2023-05-24T00:00:00"/>
    <n v="561"/>
    <n v="55"/>
    <n v="4"/>
    <n v="6706.1132649784986"/>
    <x v="0"/>
    <x v="0"/>
  </r>
  <r>
    <s v="C09808"/>
    <s v="Ashley Holt"/>
    <s v="Kolkata"/>
    <x v="3"/>
    <x v="2"/>
    <n v="1808060"/>
    <n v="0.09"/>
    <n v="120"/>
    <d v="2020-07-27T00:00:00"/>
    <n v="478"/>
    <n v="34"/>
    <n v="5"/>
    <n v="22903.739948687609"/>
    <x v="0"/>
    <x v="0"/>
  </r>
  <r>
    <s v="C09809"/>
    <s v="Madison Cain"/>
    <s v="Mumbai"/>
    <x v="2"/>
    <x v="0"/>
    <n v="283171"/>
    <n v="0.1"/>
    <n v="120"/>
    <d v="2022-11-24T00:00:00"/>
    <n v="577"/>
    <n v="68"/>
    <n v="5"/>
    <n v="3742.1256313545327"/>
    <x v="0"/>
    <x v="0"/>
  </r>
  <r>
    <s v="C09810"/>
    <s v="Shannon Erickson"/>
    <s v="Delhi"/>
    <x v="1"/>
    <x v="2"/>
    <n v="302091"/>
    <n v="0.09"/>
    <n v="36"/>
    <d v="2022-09-29T00:00:00"/>
    <n v="326"/>
    <n v="21"/>
    <n v="5"/>
    <n v="9606.4130389741422"/>
    <x v="0"/>
    <x v="0"/>
  </r>
  <r>
    <s v="C09811"/>
    <s v="Edward Smith"/>
    <s v="Hyderabad"/>
    <x v="0"/>
    <x v="0"/>
    <n v="1791734"/>
    <n v="7.0000000000000007E-2"/>
    <n v="60"/>
    <d v="2022-02-03T00:00:00"/>
    <n v="508"/>
    <n v="33"/>
    <n v="5"/>
    <n v="35478.480665494637"/>
    <x v="0"/>
    <x v="0"/>
  </r>
  <r>
    <s v="C09812"/>
    <s v="Jose Freeman"/>
    <s v="Chennai"/>
    <x v="0"/>
    <x v="2"/>
    <n v="126320"/>
    <n v="0.08"/>
    <n v="60"/>
    <d v="2023-05-24T00:00:00"/>
    <n v="418"/>
    <n v="22"/>
    <n v="3"/>
    <n v="2561.3141265124164"/>
    <x v="0"/>
    <x v="0"/>
  </r>
  <r>
    <s v="C09813"/>
    <s v="Caitlin Garcia"/>
    <s v="Hyderabad"/>
    <x v="0"/>
    <x v="2"/>
    <n v="119840"/>
    <n v="0.09"/>
    <n v="60"/>
    <d v="2021-08-26T00:00:00"/>
    <n v="554"/>
    <n v="41"/>
    <n v="5"/>
    <n v="2487.6812903262644"/>
    <x v="0"/>
    <x v="0"/>
  </r>
  <r>
    <s v="C09814"/>
    <s v="William Rasmussen"/>
    <s v="Chennai"/>
    <x v="0"/>
    <x v="0"/>
    <n v="1738035"/>
    <n v="0.09"/>
    <n v="36"/>
    <d v="2023-12-23T00:00:00"/>
    <n v="848"/>
    <n v="12"/>
    <n v="4"/>
    <n v="55269.048353620004"/>
    <x v="1"/>
    <x v="0"/>
  </r>
  <r>
    <s v="C09815"/>
    <s v="Tina Fernandez"/>
    <s v="Kolkata"/>
    <x v="3"/>
    <x v="2"/>
    <n v="220602"/>
    <n v="0.1"/>
    <n v="120"/>
    <d v="2021-03-09T00:00:00"/>
    <n v="487"/>
    <n v="39"/>
    <n v="4"/>
    <n v="2915.2716857590385"/>
    <x v="0"/>
    <x v="0"/>
  </r>
  <r>
    <s v="C09816"/>
    <s v="William Jones"/>
    <s v="Bangalore"/>
    <x v="0"/>
    <x v="0"/>
    <n v="863507"/>
    <n v="0.1"/>
    <n v="36"/>
    <d v="2021-04-20T00:00:00"/>
    <n v="365"/>
    <n v="2"/>
    <n v="1"/>
    <n v="27862.942012189025"/>
    <x v="0"/>
    <x v="0"/>
  </r>
  <r>
    <s v="C09817"/>
    <s v="Amanda Davis"/>
    <s v="Chennai"/>
    <x v="0"/>
    <x v="0"/>
    <n v="1843521"/>
    <n v="0.1"/>
    <n v="84"/>
    <d v="2024-01-26T00:00:00"/>
    <n v="840"/>
    <n v="49"/>
    <n v="1"/>
    <n v="30604.631378428734"/>
    <x v="1"/>
    <x v="0"/>
  </r>
  <r>
    <s v="C09818"/>
    <s v="Robert Cunningham"/>
    <s v="Bangalore"/>
    <x v="0"/>
    <x v="0"/>
    <n v="1475609"/>
    <n v="7.0000000000000007E-2"/>
    <n v="84"/>
    <d v="2023-11-23T00:00:00"/>
    <n v="356"/>
    <n v="37"/>
    <n v="2"/>
    <n v="22270.894415838509"/>
    <x v="0"/>
    <x v="0"/>
  </r>
  <r>
    <s v="C09819"/>
    <s v="Michael Savage"/>
    <s v="Chennai"/>
    <x v="0"/>
    <x v="2"/>
    <n v="255978"/>
    <n v="0.1"/>
    <n v="120"/>
    <d v="2021-10-09T00:00:00"/>
    <n v="400"/>
    <n v="25"/>
    <n v="0"/>
    <n v="3382.7681325519584"/>
    <x v="0"/>
    <x v="0"/>
  </r>
  <r>
    <s v="C09820"/>
    <s v="Brenda Ibarra DVM"/>
    <s v="Hyderabad"/>
    <x v="0"/>
    <x v="1"/>
    <n v="787611"/>
    <n v="0.09"/>
    <n v="84"/>
    <d v="2023-07-21T00:00:00"/>
    <n v="498"/>
    <n v="73"/>
    <n v="3"/>
    <n v="12671.935017467222"/>
    <x v="0"/>
    <x v="0"/>
  </r>
  <r>
    <s v="C09821"/>
    <s v="Charlotte Cook"/>
    <s v="Chennai"/>
    <x v="0"/>
    <x v="0"/>
    <n v="1796493"/>
    <n v="7.0000000000000007E-2"/>
    <n v="84"/>
    <d v="2020-10-07T00:00:00"/>
    <n v="827"/>
    <n v="2"/>
    <n v="4"/>
    <n v="27113.893939243371"/>
    <x v="1"/>
    <x v="0"/>
  </r>
  <r>
    <s v="C09822"/>
    <s v="Robin Mckay"/>
    <s v="Bangalore"/>
    <x v="0"/>
    <x v="1"/>
    <n v="759517"/>
    <n v="0.1"/>
    <n v="84"/>
    <d v="2022-11-27T00:00:00"/>
    <n v="835"/>
    <n v="62"/>
    <n v="2"/>
    <n v="12608.881488548304"/>
    <x v="1"/>
    <x v="0"/>
  </r>
  <r>
    <s v="C09823"/>
    <s v="Keith Adams"/>
    <s v="Bangalore"/>
    <x v="0"/>
    <x v="0"/>
    <n v="630760"/>
    <n v="7.0000000000000007E-2"/>
    <n v="60"/>
    <d v="2022-10-11T00:00:00"/>
    <n v="607"/>
    <n v="48"/>
    <n v="4"/>
    <n v="12489.803991310873"/>
    <x v="2"/>
    <x v="0"/>
  </r>
  <r>
    <s v="C09824"/>
    <s v="Chad Soto"/>
    <s v="Delhi"/>
    <x v="1"/>
    <x v="0"/>
    <n v="1064272"/>
    <n v="7.0000000000000007E-2"/>
    <n v="60"/>
    <d v="2024-01-01T00:00:00"/>
    <n v="445"/>
    <n v="29"/>
    <n v="4"/>
    <n v="21073.861172934881"/>
    <x v="0"/>
    <x v="0"/>
  </r>
  <r>
    <s v="C09825"/>
    <s v="Ashley Booth"/>
    <s v="Kolkata"/>
    <x v="3"/>
    <x v="1"/>
    <n v="809520"/>
    <n v="0.09"/>
    <n v="84"/>
    <d v="2020-10-07T00:00:00"/>
    <n v="575"/>
    <n v="43"/>
    <n v="4"/>
    <n v="13024.430633066406"/>
    <x v="0"/>
    <x v="0"/>
  </r>
  <r>
    <s v="C09826"/>
    <s v="Thomas Taylor"/>
    <s v="Kolkata"/>
    <x v="3"/>
    <x v="0"/>
    <n v="148808"/>
    <n v="0.09"/>
    <n v="120"/>
    <d v="2020-11-11T00:00:00"/>
    <n v="507"/>
    <n v="83"/>
    <n v="0"/>
    <n v="1885.0368540227123"/>
    <x v="0"/>
    <x v="0"/>
  </r>
  <r>
    <s v="C09827"/>
    <s v="Cynthia Robbins"/>
    <s v="Chennai"/>
    <x v="0"/>
    <x v="0"/>
    <n v="1665750"/>
    <n v="0.09"/>
    <n v="60"/>
    <d v="2023-08-16T00:00:00"/>
    <n v="705"/>
    <n v="4"/>
    <n v="2"/>
    <n v="34578.230218299192"/>
    <x v="1"/>
    <x v="0"/>
  </r>
  <r>
    <s v="C09828"/>
    <s v="Christopher Rodriguez"/>
    <s v="Kolkata"/>
    <x v="3"/>
    <x v="2"/>
    <n v="1763558"/>
    <n v="0.1"/>
    <n v="60"/>
    <d v="2021-06-17T00:00:00"/>
    <n v="602"/>
    <n v="23"/>
    <n v="5"/>
    <n v="37470.395676914857"/>
    <x v="2"/>
    <x v="0"/>
  </r>
  <r>
    <s v="C09829"/>
    <s v="Lisa King"/>
    <s v="Kolkata"/>
    <x v="3"/>
    <x v="2"/>
    <n v="990451"/>
    <n v="0.08"/>
    <n v="120"/>
    <d v="2022-05-07T00:00:00"/>
    <n v="519"/>
    <n v="6"/>
    <n v="2"/>
    <n v="12016.903715685761"/>
    <x v="0"/>
    <x v="0"/>
  </r>
  <r>
    <s v="C09830"/>
    <s v="Kristine Huff"/>
    <s v="Chennai"/>
    <x v="0"/>
    <x v="1"/>
    <n v="1183952"/>
    <n v="7.0000000000000007E-2"/>
    <n v="120"/>
    <d v="2020-10-07T00:00:00"/>
    <n v="500"/>
    <n v="106"/>
    <n v="3"/>
    <n v="13746.686618784839"/>
    <x v="0"/>
    <x v="0"/>
  </r>
  <r>
    <s v="C09831"/>
    <s v="Jason Wright"/>
    <s v="Bangalore"/>
    <x v="0"/>
    <x v="0"/>
    <n v="1013189"/>
    <n v="0.08"/>
    <n v="36"/>
    <d v="2023-01-22T00:00:00"/>
    <n v="771"/>
    <n v="15"/>
    <n v="1"/>
    <n v="31749.660785501663"/>
    <x v="1"/>
    <x v="0"/>
  </r>
  <r>
    <s v="C09832"/>
    <s v="Danny Ferguson"/>
    <s v="Delhi"/>
    <x v="1"/>
    <x v="0"/>
    <n v="1850169"/>
    <n v="0.09"/>
    <n v="120"/>
    <d v="2021-08-28T00:00:00"/>
    <n v="555"/>
    <n v="50"/>
    <n v="4"/>
    <n v="23437.158964372535"/>
    <x v="0"/>
    <x v="0"/>
  </r>
  <r>
    <s v="C09833"/>
    <s v="Douglas Chavez"/>
    <s v="Kolkata"/>
    <x v="3"/>
    <x v="2"/>
    <n v="1038265"/>
    <n v="7.0000000000000007E-2"/>
    <n v="36"/>
    <d v="2022-02-05T00:00:00"/>
    <n v="417"/>
    <n v="21"/>
    <n v="5"/>
    <n v="32058.608976925399"/>
    <x v="0"/>
    <x v="0"/>
  </r>
  <r>
    <s v="C09834"/>
    <s v="Kristina Flores"/>
    <s v="Chennai"/>
    <x v="0"/>
    <x v="0"/>
    <n v="608388"/>
    <n v="0.09"/>
    <n v="60"/>
    <d v="2023-06-27T00:00:00"/>
    <n v="422"/>
    <n v="54"/>
    <n v="3"/>
    <n v="12629.134219451062"/>
    <x v="0"/>
    <x v="0"/>
  </r>
  <r>
    <s v="C09835"/>
    <s v="Vanessa Martinez"/>
    <s v="Delhi"/>
    <x v="1"/>
    <x v="0"/>
    <n v="471627"/>
    <n v="0.08"/>
    <n v="84"/>
    <d v="2021-11-15T00:00:00"/>
    <n v="714"/>
    <n v="23"/>
    <n v="0"/>
    <n v="7350.879540087828"/>
    <x v="1"/>
    <x v="0"/>
  </r>
  <r>
    <s v="C09836"/>
    <s v="Ariel Singh"/>
    <s v="Delhi"/>
    <x v="1"/>
    <x v="2"/>
    <n v="1808903"/>
    <n v="0.08"/>
    <n v="60"/>
    <d v="2023-08-03T00:00:00"/>
    <n v="678"/>
    <n v="28"/>
    <n v="0"/>
    <n v="36678.030457494373"/>
    <x v="2"/>
    <x v="0"/>
  </r>
  <r>
    <s v="C09837"/>
    <s v="Mikayla Baker"/>
    <s v="Delhi"/>
    <x v="1"/>
    <x v="1"/>
    <n v="1965469"/>
    <n v="0.09"/>
    <n v="120"/>
    <d v="2024-04-02T00:00:00"/>
    <n v="617"/>
    <n v="78"/>
    <n v="1"/>
    <n v="24897.730635712909"/>
    <x v="2"/>
    <x v="0"/>
  </r>
  <r>
    <s v="C09838"/>
    <s v="Lauren Chambers"/>
    <s v="Chennai"/>
    <x v="0"/>
    <x v="1"/>
    <n v="1442037"/>
    <n v="0.1"/>
    <n v="36"/>
    <d v="2020-11-30T00:00:00"/>
    <n v="689"/>
    <n v="32"/>
    <n v="1"/>
    <n v="46530.477819439824"/>
    <x v="2"/>
    <x v="0"/>
  </r>
  <r>
    <s v="C09839"/>
    <s v="David Knight"/>
    <s v="Bangalore"/>
    <x v="0"/>
    <x v="0"/>
    <n v="1045470"/>
    <n v="0.08"/>
    <n v="120"/>
    <d v="2023-07-05T00:00:00"/>
    <n v="334"/>
    <n v="18"/>
    <n v="2"/>
    <n v="12684.4360070695"/>
    <x v="0"/>
    <x v="0"/>
  </r>
  <r>
    <s v="C09840"/>
    <s v="Olivia Dennis"/>
    <s v="Mumbai"/>
    <x v="2"/>
    <x v="2"/>
    <n v="749401"/>
    <n v="0.09"/>
    <n v="60"/>
    <d v="2023-12-17T00:00:00"/>
    <n v="422"/>
    <n v="43"/>
    <n v="0"/>
    <n v="15556.33216498492"/>
    <x v="0"/>
    <x v="0"/>
  </r>
  <r>
    <s v="C09841"/>
    <s v="Theresa Doyle"/>
    <s v="Hyderabad"/>
    <x v="0"/>
    <x v="2"/>
    <n v="1440555"/>
    <n v="7.0000000000000007E-2"/>
    <n v="120"/>
    <d v="2024-01-12T00:00:00"/>
    <n v="330"/>
    <n v="1"/>
    <n v="5"/>
    <n v="16726.065028078498"/>
    <x v="0"/>
    <x v="0"/>
  </r>
  <r>
    <s v="C09842"/>
    <s v="Ruth Webb"/>
    <s v="Bangalore"/>
    <x v="0"/>
    <x v="2"/>
    <n v="185315"/>
    <n v="0.1"/>
    <n v="120"/>
    <d v="2022-03-21T00:00:00"/>
    <n v="613"/>
    <n v="33"/>
    <n v="1"/>
    <n v="2448.951380524366"/>
    <x v="2"/>
    <x v="0"/>
  </r>
  <r>
    <s v="C09843"/>
    <s v="Mark Ford"/>
    <s v="Kolkata"/>
    <x v="3"/>
    <x v="2"/>
    <n v="1795801"/>
    <n v="0.08"/>
    <n v="84"/>
    <d v="2020-09-24T00:00:00"/>
    <n v="672"/>
    <n v="83"/>
    <n v="3"/>
    <n v="27989.739410528364"/>
    <x v="2"/>
    <x v="0"/>
  </r>
  <r>
    <s v="C09844"/>
    <s v="Monica Ferguson"/>
    <s v="Chennai"/>
    <x v="0"/>
    <x v="2"/>
    <n v="1570138"/>
    <n v="7.0000000000000007E-2"/>
    <n v="84"/>
    <d v="2021-09-09T00:00:00"/>
    <n v="735"/>
    <n v="26"/>
    <n v="1"/>
    <n v="23697.590361874889"/>
    <x v="1"/>
    <x v="0"/>
  </r>
  <r>
    <s v="C09845"/>
    <s v="Leslie Gonzales"/>
    <s v="Hyderabad"/>
    <x v="0"/>
    <x v="1"/>
    <n v="955219"/>
    <n v="7.0000000000000007E-2"/>
    <n v="36"/>
    <d v="2024-05-22T00:00:00"/>
    <n v="380"/>
    <n v="15"/>
    <n v="5"/>
    <n v="29494.389590643717"/>
    <x v="0"/>
    <x v="0"/>
  </r>
  <r>
    <s v="C09846"/>
    <s v="Erin Bennett"/>
    <s v="Delhi"/>
    <x v="1"/>
    <x v="1"/>
    <n v="245832"/>
    <n v="0.08"/>
    <n v="60"/>
    <d v="2020-09-15T00:00:00"/>
    <n v="322"/>
    <n v="14"/>
    <n v="3"/>
    <n v="4984.5865607093119"/>
    <x v="0"/>
    <x v="0"/>
  </r>
  <r>
    <s v="C09847"/>
    <s v="Stacey Edwards"/>
    <s v="Hyderabad"/>
    <x v="0"/>
    <x v="1"/>
    <n v="996058"/>
    <n v="0.09"/>
    <n v="120"/>
    <d v="2024-04-26T00:00:00"/>
    <n v="534"/>
    <n v="5"/>
    <n v="4"/>
    <n v="12617.6417850126"/>
    <x v="0"/>
    <x v="0"/>
  </r>
  <r>
    <s v="C09848"/>
    <s v="Amber Porter"/>
    <s v="Chennai"/>
    <x v="0"/>
    <x v="2"/>
    <n v="1347063"/>
    <n v="7.0000000000000007E-2"/>
    <n v="60"/>
    <d v="2022-02-17T00:00:00"/>
    <n v="650"/>
    <n v="1"/>
    <n v="1"/>
    <n v="26673.461909358866"/>
    <x v="2"/>
    <x v="0"/>
  </r>
  <r>
    <s v="C09849"/>
    <s v="James Osborne"/>
    <s v="Kolkata"/>
    <x v="3"/>
    <x v="0"/>
    <n v="670066"/>
    <n v="0.08"/>
    <n v="36"/>
    <d v="2023-11-03T00:00:00"/>
    <n v="709"/>
    <n v="9"/>
    <n v="4"/>
    <n v="20997.433059279127"/>
    <x v="1"/>
    <x v="0"/>
  </r>
  <r>
    <s v="C09850"/>
    <s v="Melissa Hardy"/>
    <s v="Kolkata"/>
    <x v="3"/>
    <x v="0"/>
    <n v="820207"/>
    <n v="7.0000000000000007E-2"/>
    <n v="84"/>
    <d v="2021-12-22T00:00:00"/>
    <n v="439"/>
    <n v="37"/>
    <n v="4"/>
    <n v="12379.121770151616"/>
    <x v="0"/>
    <x v="0"/>
  </r>
  <r>
    <s v="C09851"/>
    <s v="Angela Stevens"/>
    <s v="Mumbai"/>
    <x v="2"/>
    <x v="1"/>
    <n v="1418021"/>
    <n v="7.0000000000000007E-2"/>
    <n v="120"/>
    <d v="2023-08-05T00:00:00"/>
    <n v="838"/>
    <n v="92"/>
    <n v="4"/>
    <n v="16464.426181007249"/>
    <x v="1"/>
    <x v="0"/>
  </r>
  <r>
    <s v="C09852"/>
    <s v="Robert Flores"/>
    <s v="Kolkata"/>
    <x v="3"/>
    <x v="1"/>
    <n v="1326250"/>
    <n v="0.08"/>
    <n v="36"/>
    <d v="2023-12-18T00:00:00"/>
    <n v="366"/>
    <n v="19"/>
    <n v="1"/>
    <n v="41559.85469322266"/>
    <x v="0"/>
    <x v="0"/>
  </r>
  <r>
    <s v="C09853"/>
    <s v="Katherine Miller"/>
    <s v="Kolkata"/>
    <x v="3"/>
    <x v="2"/>
    <n v="1139269"/>
    <n v="0.09"/>
    <n v="120"/>
    <d v="2023-12-10T00:00:00"/>
    <n v="539"/>
    <n v="24"/>
    <n v="5"/>
    <n v="14431.778208467298"/>
    <x v="0"/>
    <x v="0"/>
  </r>
  <r>
    <s v="C09854"/>
    <s v="Kathy Hall"/>
    <s v="Kolkata"/>
    <x v="3"/>
    <x v="2"/>
    <n v="911004"/>
    <n v="0.1"/>
    <n v="120"/>
    <d v="2020-07-11T00:00:00"/>
    <n v="738"/>
    <n v="119"/>
    <n v="5"/>
    <n v="12038.984990223238"/>
    <x v="1"/>
    <x v="0"/>
  </r>
  <r>
    <s v="C09855"/>
    <s v="Michelle Grant"/>
    <s v="Hyderabad"/>
    <x v="0"/>
    <x v="0"/>
    <n v="369915"/>
    <n v="0.08"/>
    <n v="36"/>
    <d v="2020-08-20T00:00:00"/>
    <n v="326"/>
    <n v="31"/>
    <n v="1"/>
    <n v="11591.791629665193"/>
    <x v="0"/>
    <x v="0"/>
  </r>
  <r>
    <s v="C09856"/>
    <s v="Isaiah Clark"/>
    <s v="Hyderabad"/>
    <x v="0"/>
    <x v="1"/>
    <n v="603445"/>
    <n v="0.1"/>
    <n v="120"/>
    <d v="2020-07-31T00:00:00"/>
    <n v="597"/>
    <n v="108"/>
    <n v="3"/>
    <n v="7974.5701417614664"/>
    <x v="0"/>
    <x v="0"/>
  </r>
  <r>
    <s v="C09857"/>
    <s v="Brianna Taylor"/>
    <s v="Mumbai"/>
    <x v="2"/>
    <x v="1"/>
    <n v="1164458"/>
    <n v="0.09"/>
    <n v="36"/>
    <d v="2021-04-26T00:00:00"/>
    <n v="837"/>
    <n v="33"/>
    <n v="1"/>
    <n v="37029.453093729207"/>
    <x v="1"/>
    <x v="0"/>
  </r>
  <r>
    <s v="C09858"/>
    <s v="Tamara Marquez"/>
    <s v="Mumbai"/>
    <x v="2"/>
    <x v="0"/>
    <n v="1045728"/>
    <n v="7.0000000000000007E-2"/>
    <n v="84"/>
    <d v="2024-01-28T00:00:00"/>
    <n v="572"/>
    <n v="43"/>
    <n v="2"/>
    <n v="15782.838052414951"/>
    <x v="0"/>
    <x v="0"/>
  </r>
  <r>
    <s v="C09859"/>
    <s v="Shannon Garcia"/>
    <s v="Mumbai"/>
    <x v="2"/>
    <x v="1"/>
    <n v="1270222"/>
    <n v="0.08"/>
    <n v="84"/>
    <d v="2021-10-23T00:00:00"/>
    <n v="824"/>
    <n v="69"/>
    <n v="3"/>
    <n v="19797.952430987709"/>
    <x v="1"/>
    <x v="0"/>
  </r>
  <r>
    <s v="C09860"/>
    <s v="Stephanie Watson"/>
    <s v="Kolkata"/>
    <x v="3"/>
    <x v="2"/>
    <n v="460609"/>
    <n v="7.0000000000000007E-2"/>
    <n v="36"/>
    <d v="2020-12-23T00:00:00"/>
    <n v="572"/>
    <n v="14"/>
    <n v="4"/>
    <n v="14222.268710062104"/>
    <x v="0"/>
    <x v="0"/>
  </r>
  <r>
    <s v="C09861"/>
    <s v="Katherine Short"/>
    <s v="Chennai"/>
    <x v="0"/>
    <x v="2"/>
    <n v="1727695"/>
    <n v="0.09"/>
    <n v="120"/>
    <d v="2022-10-28T00:00:00"/>
    <n v="570"/>
    <n v="95"/>
    <n v="4"/>
    <n v="21885.710092943726"/>
    <x v="0"/>
    <x v="0"/>
  </r>
  <r>
    <s v="C09862"/>
    <s v="Marie Shelton"/>
    <s v="Bangalore"/>
    <x v="0"/>
    <x v="0"/>
    <n v="587358"/>
    <n v="7.0000000000000007E-2"/>
    <n v="36"/>
    <d v="2021-07-05T00:00:00"/>
    <n v="833"/>
    <n v="27"/>
    <n v="0"/>
    <n v="18135.909860651132"/>
    <x v="1"/>
    <x v="0"/>
  </r>
  <r>
    <s v="C09863"/>
    <s v="Dennis Davis"/>
    <s v="Bangalore"/>
    <x v="0"/>
    <x v="1"/>
    <n v="1718034"/>
    <n v="0.1"/>
    <n v="84"/>
    <d v="2023-08-03T00:00:00"/>
    <n v="525"/>
    <n v="73"/>
    <n v="1"/>
    <n v="28521.398598446904"/>
    <x v="0"/>
    <x v="0"/>
  </r>
  <r>
    <s v="C09864"/>
    <s v="Pamela Wagner"/>
    <s v="Kolkata"/>
    <x v="3"/>
    <x v="0"/>
    <n v="1624146"/>
    <n v="0.09"/>
    <n v="120"/>
    <d v="2023-07-25T00:00:00"/>
    <n v="762"/>
    <n v="97"/>
    <n v="3"/>
    <n v="20573.995123337267"/>
    <x v="1"/>
    <x v="0"/>
  </r>
  <r>
    <s v="C09865"/>
    <s v="Anita Riddle"/>
    <s v="Chennai"/>
    <x v="0"/>
    <x v="1"/>
    <n v="1907203"/>
    <n v="0.09"/>
    <n v="60"/>
    <d v="2023-05-24T00:00:00"/>
    <n v="790"/>
    <n v="2"/>
    <n v="4"/>
    <n v="39590.397362768046"/>
    <x v="1"/>
    <x v="0"/>
  </r>
  <r>
    <s v="C09866"/>
    <s v="Thomas Mcintosh"/>
    <s v="Bangalore"/>
    <x v="0"/>
    <x v="1"/>
    <n v="1363073"/>
    <n v="0.1"/>
    <n v="84"/>
    <d v="2021-02-17T00:00:00"/>
    <n v="598"/>
    <n v="67"/>
    <n v="5"/>
    <n v="22628.625715079452"/>
    <x v="0"/>
    <x v="0"/>
  </r>
  <r>
    <s v="C09867"/>
    <s v="Steven Decker"/>
    <s v="Bangalore"/>
    <x v="0"/>
    <x v="2"/>
    <n v="1425234"/>
    <n v="0.08"/>
    <n v="60"/>
    <d v="2023-06-25T00:00:00"/>
    <n v="826"/>
    <n v="41"/>
    <n v="0"/>
    <n v="28898.606537252985"/>
    <x v="1"/>
    <x v="0"/>
  </r>
  <r>
    <s v="C09868"/>
    <s v="Pamela Dawson"/>
    <s v="Kolkata"/>
    <x v="3"/>
    <x v="2"/>
    <n v="555286"/>
    <n v="0.1"/>
    <n v="60"/>
    <d v="2024-03-09T00:00:00"/>
    <n v="557"/>
    <n v="28"/>
    <n v="5"/>
    <n v="11798.186469541315"/>
    <x v="0"/>
    <x v="0"/>
  </r>
  <r>
    <s v="C09869"/>
    <s v="Haley Allen"/>
    <s v="Chennai"/>
    <x v="0"/>
    <x v="0"/>
    <n v="912130"/>
    <n v="0.1"/>
    <n v="36"/>
    <d v="2020-07-15T00:00:00"/>
    <n v="563"/>
    <n v="28"/>
    <n v="5"/>
    <n v="29431.869455114986"/>
    <x v="0"/>
    <x v="0"/>
  </r>
  <r>
    <s v="C09870"/>
    <s v="Patricia Reyes"/>
    <s v="Kolkata"/>
    <x v="3"/>
    <x v="0"/>
    <n v="229649"/>
    <n v="0.09"/>
    <n v="84"/>
    <d v="2021-09-02T00:00:00"/>
    <n v="556"/>
    <n v="44"/>
    <n v="1"/>
    <n v="3694.8407333395926"/>
    <x v="0"/>
    <x v="0"/>
  </r>
  <r>
    <s v="C09871"/>
    <s v="Lindsay Wilson"/>
    <s v="Bangalore"/>
    <x v="0"/>
    <x v="1"/>
    <n v="877281"/>
    <n v="0.08"/>
    <n v="84"/>
    <d v="2023-11-18T00:00:00"/>
    <n v="410"/>
    <n v="36"/>
    <n v="4"/>
    <n v="13673.489757388337"/>
    <x v="0"/>
    <x v="0"/>
  </r>
  <r>
    <s v="C09872"/>
    <s v="Kristy Short"/>
    <s v="Chennai"/>
    <x v="0"/>
    <x v="0"/>
    <n v="1039808"/>
    <n v="0.09"/>
    <n v="84"/>
    <d v="2020-08-24T00:00:00"/>
    <n v="477"/>
    <n v="12"/>
    <n v="5"/>
    <n v="16729.552287414164"/>
    <x v="0"/>
    <x v="0"/>
  </r>
  <r>
    <s v="C09873"/>
    <s v="Kyle Koch"/>
    <s v="Bangalore"/>
    <x v="0"/>
    <x v="0"/>
    <n v="524552"/>
    <n v="7.0000000000000007E-2"/>
    <n v="36"/>
    <d v="2022-01-20T00:00:00"/>
    <n v="654"/>
    <n v="33"/>
    <n v="3"/>
    <n v="16196.642914924583"/>
    <x v="2"/>
    <x v="0"/>
  </r>
  <r>
    <s v="C09874"/>
    <s v="Jade Valencia"/>
    <s v="Hyderabad"/>
    <x v="0"/>
    <x v="0"/>
    <n v="938441"/>
    <n v="0.09"/>
    <n v="120"/>
    <d v="2023-06-25T00:00:00"/>
    <n v="367"/>
    <n v="70"/>
    <n v="2"/>
    <n v="11887.773979395788"/>
    <x v="0"/>
    <x v="0"/>
  </r>
  <r>
    <s v="C09875"/>
    <s v="Stephanie Sheppard"/>
    <s v="Chennai"/>
    <x v="0"/>
    <x v="2"/>
    <n v="775915"/>
    <n v="0.1"/>
    <n v="36"/>
    <d v="2021-09-28T00:00:00"/>
    <n v="566"/>
    <n v="6"/>
    <n v="5"/>
    <n v="25036.594551506412"/>
    <x v="0"/>
    <x v="0"/>
  </r>
  <r>
    <s v="C09876"/>
    <s v="Kathleen Foster"/>
    <s v="Hyderabad"/>
    <x v="0"/>
    <x v="0"/>
    <n v="1516904"/>
    <n v="0.1"/>
    <n v="84"/>
    <d v="2020-09-24T00:00:00"/>
    <n v="421"/>
    <n v="3"/>
    <n v="2"/>
    <n v="25182.402455119343"/>
    <x v="0"/>
    <x v="0"/>
  </r>
  <r>
    <s v="C09877"/>
    <s v="Jacqueline Nolan MD"/>
    <s v="Hyderabad"/>
    <x v="0"/>
    <x v="2"/>
    <n v="506896"/>
    <n v="0.08"/>
    <n v="120"/>
    <d v="2022-01-04T00:00:00"/>
    <n v="482"/>
    <n v="108"/>
    <n v="2"/>
    <n v="6150.0472268353005"/>
    <x v="0"/>
    <x v="0"/>
  </r>
  <r>
    <s v="C09878"/>
    <s v="Cody Lane"/>
    <s v="Hyderabad"/>
    <x v="0"/>
    <x v="1"/>
    <n v="166852"/>
    <n v="0.08"/>
    <n v="84"/>
    <d v="2023-07-03T00:00:00"/>
    <n v="804"/>
    <n v="69"/>
    <n v="5"/>
    <n v="2600.5910455142184"/>
    <x v="1"/>
    <x v="0"/>
  </r>
  <r>
    <s v="C09879"/>
    <s v="Anna Jones"/>
    <s v="Hyderabad"/>
    <x v="0"/>
    <x v="2"/>
    <n v="1877177"/>
    <n v="0.08"/>
    <n v="84"/>
    <d v="2023-05-08T00:00:00"/>
    <n v="792"/>
    <n v="70"/>
    <n v="3"/>
    <n v="29258.083193760001"/>
    <x v="1"/>
    <x v="0"/>
  </r>
  <r>
    <s v="C09880"/>
    <s v="Paige Case"/>
    <s v="Hyderabad"/>
    <x v="0"/>
    <x v="2"/>
    <n v="1065174"/>
    <n v="0.08"/>
    <n v="120"/>
    <d v="2021-11-13T00:00:00"/>
    <n v="328"/>
    <n v="28"/>
    <n v="1"/>
    <n v="12923.499898987295"/>
    <x v="0"/>
    <x v="0"/>
  </r>
  <r>
    <s v="C09881"/>
    <s v="Robert Thompson"/>
    <s v="Chennai"/>
    <x v="0"/>
    <x v="1"/>
    <n v="1438776"/>
    <n v="0.08"/>
    <n v="84"/>
    <d v="2021-05-23T00:00:00"/>
    <n v="629"/>
    <n v="71"/>
    <n v="3"/>
    <n v="22425.071213415275"/>
    <x v="2"/>
    <x v="0"/>
  </r>
  <r>
    <s v="C09882"/>
    <s v="Sheryl Gardner"/>
    <s v="Chennai"/>
    <x v="0"/>
    <x v="2"/>
    <n v="1945217"/>
    <n v="0.09"/>
    <n v="120"/>
    <d v="2022-06-03T00:00:00"/>
    <n v="819"/>
    <n v="109"/>
    <n v="2"/>
    <n v="24641.186858713903"/>
    <x v="1"/>
    <x v="0"/>
  </r>
  <r>
    <s v="C09883"/>
    <s v="Kelli Chavez MD"/>
    <s v="Mumbai"/>
    <x v="2"/>
    <x v="0"/>
    <n v="1589997"/>
    <n v="7.0000000000000007E-2"/>
    <n v="84"/>
    <d v="2023-12-01T00:00:00"/>
    <n v="367"/>
    <n v="76"/>
    <n v="4"/>
    <n v="23997.315893641189"/>
    <x v="0"/>
    <x v="0"/>
  </r>
  <r>
    <s v="C09884"/>
    <s v="Elizabeth Coleman"/>
    <s v="Hyderabad"/>
    <x v="0"/>
    <x v="0"/>
    <n v="526655"/>
    <n v="0.08"/>
    <n v="120"/>
    <d v="2021-06-16T00:00:00"/>
    <n v="729"/>
    <n v="120"/>
    <n v="0"/>
    <n v="6389.7784205220505"/>
    <x v="1"/>
    <x v="1"/>
  </r>
  <r>
    <s v="C09885"/>
    <s v="Richard Choi"/>
    <s v="Delhi"/>
    <x v="1"/>
    <x v="0"/>
    <n v="1334314"/>
    <n v="7.0000000000000007E-2"/>
    <n v="60"/>
    <d v="2020-09-21T00:00:00"/>
    <n v="524"/>
    <n v="31"/>
    <n v="0"/>
    <n v="26421.01642916795"/>
    <x v="0"/>
    <x v="0"/>
  </r>
  <r>
    <s v="C09886"/>
    <s v="Vicki Prince"/>
    <s v="Chennai"/>
    <x v="0"/>
    <x v="2"/>
    <n v="1341955"/>
    <n v="0.1"/>
    <n v="36"/>
    <d v="2022-03-06T00:00:00"/>
    <n v="468"/>
    <n v="12"/>
    <n v="1"/>
    <n v="43301.113190706179"/>
    <x v="0"/>
    <x v="0"/>
  </r>
  <r>
    <s v="C09887"/>
    <s v="Tina Hurley"/>
    <s v="Kolkata"/>
    <x v="3"/>
    <x v="0"/>
    <n v="1168692"/>
    <n v="7.0000000000000007E-2"/>
    <n v="84"/>
    <d v="2022-08-22T00:00:00"/>
    <n v="756"/>
    <n v="31"/>
    <n v="1"/>
    <n v="17638.694353744886"/>
    <x v="1"/>
    <x v="0"/>
  </r>
  <r>
    <s v="C09888"/>
    <s v="Sarah Anderson"/>
    <s v="Hyderabad"/>
    <x v="0"/>
    <x v="1"/>
    <n v="370314"/>
    <n v="0.09"/>
    <n v="60"/>
    <d v="2021-02-22T00:00:00"/>
    <n v="801"/>
    <n v="59"/>
    <n v="2"/>
    <n v="7687.1095572920576"/>
    <x v="1"/>
    <x v="0"/>
  </r>
  <r>
    <s v="C09889"/>
    <s v="Olivia Kelly"/>
    <s v="Bangalore"/>
    <x v="0"/>
    <x v="0"/>
    <n v="1595808"/>
    <n v="7.0000000000000007E-2"/>
    <n v="36"/>
    <d v="2023-07-30T00:00:00"/>
    <n v="736"/>
    <n v="8"/>
    <n v="2"/>
    <n v="49273.918194535465"/>
    <x v="1"/>
    <x v="0"/>
  </r>
  <r>
    <s v="C09890"/>
    <s v="Amy Ford"/>
    <s v="Bangalore"/>
    <x v="0"/>
    <x v="2"/>
    <n v="1661388"/>
    <n v="0.1"/>
    <n v="36"/>
    <d v="2020-10-11T00:00:00"/>
    <n v="815"/>
    <n v="23"/>
    <n v="0"/>
    <n v="53608.317597595269"/>
    <x v="1"/>
    <x v="0"/>
  </r>
  <r>
    <s v="C09891"/>
    <s v="Cindy Pearson"/>
    <s v="Chennai"/>
    <x v="0"/>
    <x v="2"/>
    <n v="1504638"/>
    <n v="0.1"/>
    <n v="120"/>
    <d v="2023-06-18T00:00:00"/>
    <n v="776"/>
    <n v="106"/>
    <n v="0"/>
    <n v="19883.902044030012"/>
    <x v="1"/>
    <x v="0"/>
  </r>
  <r>
    <s v="C09892"/>
    <s v="Micheal Davidson"/>
    <s v="Hyderabad"/>
    <x v="0"/>
    <x v="1"/>
    <n v="343901"/>
    <n v="0.09"/>
    <n v="60"/>
    <d v="2020-11-01T00:00:00"/>
    <n v="836"/>
    <n v="3"/>
    <n v="4"/>
    <n v="7138.8191206983702"/>
    <x v="1"/>
    <x v="0"/>
  </r>
  <r>
    <s v="C09893"/>
    <s v="Derrick Washington"/>
    <s v="Hyderabad"/>
    <x v="0"/>
    <x v="1"/>
    <n v="1464600"/>
    <n v="0.1"/>
    <n v="120"/>
    <d v="2022-05-30T00:00:00"/>
    <n v="413"/>
    <n v="11"/>
    <n v="4"/>
    <n v="19354.796923702812"/>
    <x v="0"/>
    <x v="0"/>
  </r>
  <r>
    <s v="C09894"/>
    <s v="Bruce Jackson"/>
    <s v="Kolkata"/>
    <x v="3"/>
    <x v="0"/>
    <n v="237344"/>
    <n v="0.08"/>
    <n v="60"/>
    <d v="2021-03-13T00:00:00"/>
    <n v="587"/>
    <n v="49"/>
    <n v="5"/>
    <n v="4812.4805259892564"/>
    <x v="0"/>
    <x v="0"/>
  </r>
  <r>
    <s v="C09895"/>
    <s v="Austin Johnson"/>
    <s v="Kolkata"/>
    <x v="3"/>
    <x v="2"/>
    <n v="176889"/>
    <n v="0.08"/>
    <n v="120"/>
    <d v="2021-02-19T00:00:00"/>
    <n v="346"/>
    <n v="85"/>
    <n v="4"/>
    <n v="2146.1516837924732"/>
    <x v="0"/>
    <x v="0"/>
  </r>
  <r>
    <s v="C09896"/>
    <s v="Andrew Mueller"/>
    <s v="Delhi"/>
    <x v="1"/>
    <x v="2"/>
    <n v="1487670"/>
    <n v="0.1"/>
    <n v="84"/>
    <d v="2024-06-25T00:00:00"/>
    <n v="517"/>
    <n v="47"/>
    <n v="5"/>
    <n v="24697.083441277355"/>
    <x v="0"/>
    <x v="0"/>
  </r>
  <r>
    <s v="C09897"/>
    <s v="Mary Boyd"/>
    <s v="Mumbai"/>
    <x v="2"/>
    <x v="1"/>
    <n v="1885218"/>
    <n v="0.09"/>
    <n v="84"/>
    <d v="2020-11-27T00:00:00"/>
    <n v="462"/>
    <n v="0"/>
    <n v="2"/>
    <n v="30331.419939233354"/>
    <x v="0"/>
    <x v="0"/>
  </r>
  <r>
    <s v="C09898"/>
    <s v="Ryan Harris"/>
    <s v="Bangalore"/>
    <x v="0"/>
    <x v="2"/>
    <n v="1418125"/>
    <n v="0.09"/>
    <n v="60"/>
    <d v="2023-05-07T00:00:00"/>
    <n v="815"/>
    <n v="31"/>
    <n v="3"/>
    <n v="29437.942505373278"/>
    <x v="1"/>
    <x v="0"/>
  </r>
  <r>
    <s v="C09899"/>
    <s v="Joanne Gallagher"/>
    <s v="Hyderabad"/>
    <x v="0"/>
    <x v="0"/>
    <n v="810993"/>
    <n v="0.1"/>
    <n v="120"/>
    <d v="2024-01-19T00:00:00"/>
    <n v="623"/>
    <n v="29"/>
    <n v="4"/>
    <n v="10717.332255595053"/>
    <x v="2"/>
    <x v="0"/>
  </r>
  <r>
    <s v="C09900"/>
    <s v="Nicolas Koch"/>
    <s v="Hyderabad"/>
    <x v="0"/>
    <x v="2"/>
    <n v="1275550"/>
    <n v="7.0000000000000007E-2"/>
    <n v="84"/>
    <d v="2023-10-12T00:00:00"/>
    <n v="650"/>
    <n v="82"/>
    <n v="1"/>
    <n v="19251.46795128168"/>
    <x v="2"/>
    <x v="0"/>
  </r>
  <r>
    <s v="C09901"/>
    <s v="Samantha Gibson"/>
    <s v="Bangalore"/>
    <x v="0"/>
    <x v="1"/>
    <n v="1510223"/>
    <n v="0.09"/>
    <n v="36"/>
    <d v="2021-12-16T00:00:00"/>
    <n v="504"/>
    <n v="12"/>
    <n v="3"/>
    <n v="48024.687656893606"/>
    <x v="0"/>
    <x v="0"/>
  </r>
  <r>
    <s v="C09902"/>
    <s v="Karen Edwards"/>
    <s v="Delhi"/>
    <x v="1"/>
    <x v="1"/>
    <n v="1783957"/>
    <n v="0.08"/>
    <n v="120"/>
    <d v="2021-12-13T00:00:00"/>
    <n v="610"/>
    <n v="107"/>
    <n v="0"/>
    <n v="21644.321124339946"/>
    <x v="2"/>
    <x v="0"/>
  </r>
  <r>
    <s v="C09903"/>
    <s v="Mary Ward"/>
    <s v="Bangalore"/>
    <x v="0"/>
    <x v="1"/>
    <n v="1359775"/>
    <n v="0.09"/>
    <n v="84"/>
    <d v="2021-02-23T00:00:00"/>
    <n v="593"/>
    <n v="71"/>
    <n v="4"/>
    <n v="21877.526391043917"/>
    <x v="0"/>
    <x v="0"/>
  </r>
  <r>
    <s v="C09904"/>
    <s v="Stephen Reynolds"/>
    <s v="Chennai"/>
    <x v="0"/>
    <x v="1"/>
    <n v="150114"/>
    <n v="0.09"/>
    <n v="60"/>
    <d v="2022-05-08T00:00:00"/>
    <n v="778"/>
    <n v="14"/>
    <n v="2"/>
    <n v="3116.1197364489058"/>
    <x v="1"/>
    <x v="0"/>
  </r>
  <r>
    <s v="C09905"/>
    <s v="Jeff Smith"/>
    <s v="Bangalore"/>
    <x v="0"/>
    <x v="0"/>
    <n v="328902"/>
    <n v="0.08"/>
    <n v="36"/>
    <d v="2020-07-23T00:00:00"/>
    <n v="623"/>
    <n v="30"/>
    <n v="5"/>
    <n v="10306.593272995529"/>
    <x v="2"/>
    <x v="0"/>
  </r>
  <r>
    <s v="C09906"/>
    <s v="Amy Krueger"/>
    <s v="Bangalore"/>
    <x v="0"/>
    <x v="2"/>
    <n v="1813633"/>
    <n v="0.09"/>
    <n v="84"/>
    <d v="2023-12-09T00:00:00"/>
    <n v="843"/>
    <n v="20"/>
    <n v="4"/>
    <n v="29179.683271988495"/>
    <x v="1"/>
    <x v="0"/>
  </r>
  <r>
    <s v="C09907"/>
    <s v="Adam Richardson"/>
    <s v="Hyderabad"/>
    <x v="0"/>
    <x v="1"/>
    <n v="1789600"/>
    <n v="0.08"/>
    <n v="36"/>
    <d v="2024-01-03T00:00:00"/>
    <n v="620"/>
    <n v="9"/>
    <n v="5"/>
    <n v="56079.559629776646"/>
    <x v="2"/>
    <x v="0"/>
  </r>
  <r>
    <s v="C09908"/>
    <s v="Theresa Carroll"/>
    <s v="Bangalore"/>
    <x v="0"/>
    <x v="2"/>
    <n v="157387"/>
    <n v="7.0000000000000007E-2"/>
    <n v="36"/>
    <d v="2022-01-12T00:00:00"/>
    <n v="348"/>
    <n v="24"/>
    <n v="1"/>
    <n v="4859.6536443502937"/>
    <x v="0"/>
    <x v="0"/>
  </r>
  <r>
    <s v="C09909"/>
    <s v="Kelly Torres"/>
    <s v="Mumbai"/>
    <x v="2"/>
    <x v="2"/>
    <n v="1678816"/>
    <n v="0.09"/>
    <n v="60"/>
    <d v="2023-08-22T00:00:00"/>
    <n v="367"/>
    <n v="40"/>
    <n v="5"/>
    <n v="34849.458887686727"/>
    <x v="0"/>
    <x v="0"/>
  </r>
  <r>
    <s v="C09910"/>
    <s v="Karen Cervantes"/>
    <s v="Delhi"/>
    <x v="1"/>
    <x v="1"/>
    <n v="839771"/>
    <n v="0.1"/>
    <n v="60"/>
    <d v="2020-07-06T00:00:00"/>
    <n v="558"/>
    <n v="18"/>
    <n v="1"/>
    <n v="17842.651984226472"/>
    <x v="0"/>
    <x v="0"/>
  </r>
  <r>
    <s v="C09911"/>
    <s v="Shane Green"/>
    <s v="Hyderabad"/>
    <x v="0"/>
    <x v="2"/>
    <n v="1777704"/>
    <n v="0.08"/>
    <n v="60"/>
    <d v="2021-10-23T00:00:00"/>
    <n v="338"/>
    <n v="27"/>
    <n v="3"/>
    <n v="36045.427232090151"/>
    <x v="0"/>
    <x v="0"/>
  </r>
  <r>
    <s v="C09912"/>
    <s v="Joe Sexton"/>
    <s v="Mumbai"/>
    <x v="2"/>
    <x v="2"/>
    <n v="869829"/>
    <n v="0.1"/>
    <n v="120"/>
    <d v="2024-06-19T00:00:00"/>
    <n v="807"/>
    <n v="6"/>
    <n v="1"/>
    <n v="11494.854331112587"/>
    <x v="1"/>
    <x v="0"/>
  </r>
  <r>
    <s v="C09913"/>
    <s v="Jason Parker"/>
    <s v="Hyderabad"/>
    <x v="0"/>
    <x v="1"/>
    <n v="1022424"/>
    <n v="7.0000000000000007E-2"/>
    <n v="36"/>
    <d v="2021-11-16T00:00:00"/>
    <n v="352"/>
    <n v="36"/>
    <n v="0"/>
    <n v="31569.484885481044"/>
    <x v="0"/>
    <x v="1"/>
  </r>
  <r>
    <s v="C09914"/>
    <s v="Samuel Vega"/>
    <s v="Mumbai"/>
    <x v="2"/>
    <x v="0"/>
    <n v="1944026"/>
    <n v="0.09"/>
    <n v="120"/>
    <d v="2022-02-08T00:00:00"/>
    <n v="661"/>
    <n v="29"/>
    <n v="4"/>
    <n v="24626.099774060251"/>
    <x v="2"/>
    <x v="0"/>
  </r>
  <r>
    <s v="C09915"/>
    <s v="Terry Jones"/>
    <s v="Bangalore"/>
    <x v="0"/>
    <x v="0"/>
    <n v="370820"/>
    <n v="0.09"/>
    <n v="120"/>
    <d v="2022-03-16T00:00:00"/>
    <n v="561"/>
    <n v="88"/>
    <n v="1"/>
    <n v="4697.3910422067511"/>
    <x v="0"/>
    <x v="0"/>
  </r>
  <r>
    <s v="C09916"/>
    <s v="Cindy Perkins"/>
    <s v="Hyderabad"/>
    <x v="0"/>
    <x v="1"/>
    <n v="315638"/>
    <n v="0.1"/>
    <n v="36"/>
    <d v="2020-09-03T00:00:00"/>
    <n v="658"/>
    <n v="25"/>
    <n v="4"/>
    <n v="10184.750431488475"/>
    <x v="2"/>
    <x v="0"/>
  </r>
  <r>
    <s v="C09917"/>
    <s v="Nina Dennis"/>
    <s v="Chennai"/>
    <x v="0"/>
    <x v="0"/>
    <n v="231247"/>
    <n v="0.1"/>
    <n v="36"/>
    <d v="2024-05-06T00:00:00"/>
    <n v="813"/>
    <n v="35"/>
    <n v="3"/>
    <n v="7461.6902370133366"/>
    <x v="1"/>
    <x v="0"/>
  </r>
  <r>
    <s v="C09918"/>
    <s v="Zachary King"/>
    <s v="Mumbai"/>
    <x v="2"/>
    <x v="0"/>
    <n v="1696568"/>
    <n v="7.0000000000000007E-2"/>
    <n v="84"/>
    <d v="2020-09-16T00:00:00"/>
    <n v="422"/>
    <n v="67"/>
    <n v="5"/>
    <n v="25605.757892023095"/>
    <x v="0"/>
    <x v="0"/>
  </r>
  <r>
    <s v="C09919"/>
    <s v="Kathy Lee"/>
    <s v="Hyderabad"/>
    <x v="0"/>
    <x v="1"/>
    <n v="594611"/>
    <n v="0.08"/>
    <n v="120"/>
    <d v="2023-05-24T00:00:00"/>
    <n v="830"/>
    <n v="34"/>
    <n v="0"/>
    <n v="7214.2722207233146"/>
    <x v="1"/>
    <x v="0"/>
  </r>
  <r>
    <s v="C09920"/>
    <s v="Ronald Walsh"/>
    <s v="Bangalore"/>
    <x v="0"/>
    <x v="0"/>
    <n v="1070824"/>
    <n v="7.0000000000000007E-2"/>
    <n v="84"/>
    <d v="2021-11-29T00:00:00"/>
    <n v="788"/>
    <n v="10"/>
    <n v="2"/>
    <n v="16161.603949247974"/>
    <x v="1"/>
    <x v="0"/>
  </r>
  <r>
    <s v="C09921"/>
    <s v="Brittany Navarro"/>
    <s v="Hyderabad"/>
    <x v="0"/>
    <x v="1"/>
    <n v="1697130"/>
    <n v="7.0000000000000007E-2"/>
    <n v="36"/>
    <d v="2021-04-29T00:00:00"/>
    <n v="350"/>
    <n v="1"/>
    <n v="2"/>
    <n v="52402.447403128688"/>
    <x v="0"/>
    <x v="0"/>
  </r>
  <r>
    <s v="C09922"/>
    <s v="Regina Brown"/>
    <s v="Hyderabad"/>
    <x v="0"/>
    <x v="0"/>
    <n v="1745294"/>
    <n v="7.0000000000000007E-2"/>
    <n v="84"/>
    <d v="2022-09-25T00:00:00"/>
    <n v="345"/>
    <n v="55"/>
    <n v="5"/>
    <n v="26341.163816835258"/>
    <x v="0"/>
    <x v="0"/>
  </r>
  <r>
    <s v="C09923"/>
    <s v="Jose Robinson"/>
    <s v="Mumbai"/>
    <x v="2"/>
    <x v="2"/>
    <n v="1181939"/>
    <n v="0.09"/>
    <n v="36"/>
    <d v="2020-12-05T00:00:00"/>
    <n v="356"/>
    <n v="12"/>
    <n v="3"/>
    <n v="37585.344220357634"/>
    <x v="0"/>
    <x v="0"/>
  </r>
  <r>
    <s v="C09924"/>
    <s v="James Watkins"/>
    <s v="Chennai"/>
    <x v="0"/>
    <x v="0"/>
    <n v="974429"/>
    <n v="7.0000000000000007E-2"/>
    <n v="84"/>
    <d v="2022-07-03T00:00:00"/>
    <n v="733"/>
    <n v="26"/>
    <n v="4"/>
    <n v="14706.745062364829"/>
    <x v="1"/>
    <x v="0"/>
  </r>
  <r>
    <s v="C09925"/>
    <s v="Juan Williamson"/>
    <s v="Chennai"/>
    <x v="0"/>
    <x v="1"/>
    <n v="397228"/>
    <n v="0.1"/>
    <n v="84"/>
    <d v="2021-03-13T00:00:00"/>
    <n v="477"/>
    <n v="27"/>
    <n v="3"/>
    <n v="6594.4551286318347"/>
    <x v="0"/>
    <x v="0"/>
  </r>
  <r>
    <s v="C09926"/>
    <s v="Susan Elliott"/>
    <s v="Bangalore"/>
    <x v="0"/>
    <x v="1"/>
    <n v="1035594"/>
    <n v="0.1"/>
    <n v="60"/>
    <d v="2022-05-14T00:00:00"/>
    <n v="542"/>
    <n v="7"/>
    <n v="5"/>
    <n v="22003.312020721158"/>
    <x v="0"/>
    <x v="0"/>
  </r>
  <r>
    <s v="C09927"/>
    <s v="Nicholas Turner"/>
    <s v="Mumbai"/>
    <x v="2"/>
    <x v="2"/>
    <n v="108656"/>
    <n v="7.0000000000000007E-2"/>
    <n v="60"/>
    <d v="2023-02-16T00:00:00"/>
    <n v="703"/>
    <n v="43"/>
    <n v="0"/>
    <n v="2151.5190286002194"/>
    <x v="1"/>
    <x v="0"/>
  </r>
  <r>
    <s v="C09928"/>
    <s v="Joshua Shaffer"/>
    <s v="Kolkata"/>
    <x v="3"/>
    <x v="2"/>
    <n v="1952169"/>
    <n v="0.1"/>
    <n v="60"/>
    <d v="2022-11-07T00:00:00"/>
    <n v="431"/>
    <n v="25"/>
    <n v="3"/>
    <n v="41477.822026951879"/>
    <x v="0"/>
    <x v="0"/>
  </r>
  <r>
    <s v="C09929"/>
    <s v="John Scott"/>
    <s v="Bangalore"/>
    <x v="0"/>
    <x v="1"/>
    <n v="1976291"/>
    <n v="0.08"/>
    <n v="120"/>
    <d v="2023-05-02T00:00:00"/>
    <n v="437"/>
    <n v="6"/>
    <n v="0"/>
    <n v="23977.863277614269"/>
    <x v="0"/>
    <x v="0"/>
  </r>
  <r>
    <s v="C09930"/>
    <s v="Mrs. Anna Kim"/>
    <s v="Delhi"/>
    <x v="1"/>
    <x v="2"/>
    <n v="396679"/>
    <n v="7.0000000000000007E-2"/>
    <n v="84"/>
    <d v="2023-08-01T00:00:00"/>
    <n v="821"/>
    <n v="63"/>
    <n v="3"/>
    <n v="5986.9492026549069"/>
    <x v="1"/>
    <x v="0"/>
  </r>
  <r>
    <s v="C09931"/>
    <s v="Lisa Grant"/>
    <s v="Delhi"/>
    <x v="1"/>
    <x v="1"/>
    <n v="408768"/>
    <n v="0.1"/>
    <n v="60"/>
    <d v="2022-09-10T00:00:00"/>
    <n v="814"/>
    <n v="7"/>
    <n v="0"/>
    <n v="8685.1119725357112"/>
    <x v="1"/>
    <x v="0"/>
  </r>
  <r>
    <s v="C09932"/>
    <s v="Alejandro Copeland"/>
    <s v="Bangalore"/>
    <x v="0"/>
    <x v="1"/>
    <n v="523902"/>
    <n v="7.0000000000000007E-2"/>
    <n v="120"/>
    <d v="2022-12-10T00:00:00"/>
    <n v="833"/>
    <n v="69"/>
    <n v="2"/>
    <n v="6082.9464479595581"/>
    <x v="1"/>
    <x v="0"/>
  </r>
  <r>
    <s v="C09933"/>
    <s v="Shannon Chan"/>
    <s v="Delhi"/>
    <x v="1"/>
    <x v="2"/>
    <n v="1337072"/>
    <n v="7.0000000000000007E-2"/>
    <n v="60"/>
    <d v="2022-11-22T00:00:00"/>
    <n v="657"/>
    <n v="59"/>
    <n v="4"/>
    <n v="26475.628134742234"/>
    <x v="2"/>
    <x v="0"/>
  </r>
  <r>
    <s v="C09934"/>
    <s v="Travis Novak"/>
    <s v="Delhi"/>
    <x v="1"/>
    <x v="0"/>
    <n v="998146"/>
    <n v="0.08"/>
    <n v="120"/>
    <d v="2021-06-23T00:00:00"/>
    <n v="588"/>
    <n v="57"/>
    <n v="4"/>
    <n v="12110.265299542209"/>
    <x v="0"/>
    <x v="0"/>
  </r>
  <r>
    <s v="C09935"/>
    <s v="Phillip Davis"/>
    <s v="Bangalore"/>
    <x v="0"/>
    <x v="0"/>
    <n v="1210368"/>
    <n v="0.08"/>
    <n v="84"/>
    <d v="2021-10-05T00:00:00"/>
    <n v="639"/>
    <n v="79"/>
    <n v="0"/>
    <n v="18865.055154130325"/>
    <x v="2"/>
    <x v="0"/>
  </r>
  <r>
    <s v="C09936"/>
    <s v="Gail Howard"/>
    <s v="Bangalore"/>
    <x v="0"/>
    <x v="0"/>
    <n v="1145142"/>
    <n v="7.0000000000000007E-2"/>
    <n v="60"/>
    <d v="2022-06-15T00:00:00"/>
    <n v="518"/>
    <n v="36"/>
    <n v="0"/>
    <n v="22675.184098892947"/>
    <x v="0"/>
    <x v="0"/>
  </r>
  <r>
    <s v="C09937"/>
    <s v="Lisa Fitzgerald"/>
    <s v="Hyderabad"/>
    <x v="0"/>
    <x v="1"/>
    <n v="514580"/>
    <n v="0.08"/>
    <n v="60"/>
    <d v="2021-06-10T00:00:00"/>
    <n v="530"/>
    <n v="39"/>
    <n v="1"/>
    <n v="10433.826972931911"/>
    <x v="0"/>
    <x v="0"/>
  </r>
  <r>
    <s v="C09938"/>
    <s v="Keith Hayes"/>
    <s v="Kolkata"/>
    <x v="3"/>
    <x v="0"/>
    <n v="1866931"/>
    <n v="0.1"/>
    <n v="84"/>
    <d v="2024-01-23T00:00:00"/>
    <n v="613"/>
    <n v="11"/>
    <n v="1"/>
    <n v="30993.265096498133"/>
    <x v="2"/>
    <x v="0"/>
  </r>
  <r>
    <s v="C09939"/>
    <s v="Frank Lopez"/>
    <s v="Bangalore"/>
    <x v="0"/>
    <x v="2"/>
    <n v="203911"/>
    <n v="0.09"/>
    <n v="84"/>
    <d v="2020-11-25T00:00:00"/>
    <n v="592"/>
    <n v="36"/>
    <n v="0"/>
    <n v="3280.7400370827208"/>
    <x v="0"/>
    <x v="0"/>
  </r>
  <r>
    <s v="C09940"/>
    <s v="Catherine Johnson"/>
    <s v="Mumbai"/>
    <x v="2"/>
    <x v="0"/>
    <n v="723511"/>
    <n v="0.1"/>
    <n v="84"/>
    <d v="2021-10-14T00:00:00"/>
    <n v="660"/>
    <n v="24"/>
    <n v="1"/>
    <n v="12011.13925647625"/>
    <x v="2"/>
    <x v="0"/>
  </r>
  <r>
    <s v="C09941"/>
    <s v="Ms. Karen Hanna"/>
    <s v="Mumbai"/>
    <x v="2"/>
    <x v="1"/>
    <n v="522482"/>
    <n v="0.1"/>
    <n v="36"/>
    <d v="2021-10-18T00:00:00"/>
    <n v="788"/>
    <n v="2"/>
    <n v="1"/>
    <n v="16859.024499410596"/>
    <x v="1"/>
    <x v="0"/>
  </r>
  <r>
    <s v="C09942"/>
    <s v="Jose Hill"/>
    <s v="Kolkata"/>
    <x v="3"/>
    <x v="0"/>
    <n v="727827"/>
    <n v="7.0000000000000007E-2"/>
    <n v="84"/>
    <d v="2022-11-08T00:00:00"/>
    <n v="407"/>
    <n v="1"/>
    <n v="5"/>
    <n v="10984.85999339696"/>
    <x v="0"/>
    <x v="0"/>
  </r>
  <r>
    <s v="C09943"/>
    <s v="Frank Price"/>
    <s v="Hyderabad"/>
    <x v="0"/>
    <x v="1"/>
    <n v="1089800"/>
    <n v="0.1"/>
    <n v="120"/>
    <d v="2024-03-24T00:00:00"/>
    <n v="807"/>
    <n v="96"/>
    <n v="2"/>
    <n v="14401.787305374384"/>
    <x v="1"/>
    <x v="0"/>
  </r>
  <r>
    <s v="C09944"/>
    <s v="Melanie Pruitt"/>
    <s v="Kolkata"/>
    <x v="3"/>
    <x v="1"/>
    <n v="1543815"/>
    <n v="0.1"/>
    <n v="36"/>
    <d v="2022-10-29T00:00:00"/>
    <n v="300"/>
    <n v="17"/>
    <n v="2"/>
    <n v="49814.567597654212"/>
    <x v="0"/>
    <x v="0"/>
  </r>
  <r>
    <s v="C09945"/>
    <s v="Brandon Harris"/>
    <s v="Mumbai"/>
    <x v="2"/>
    <x v="2"/>
    <n v="1144604"/>
    <n v="0.09"/>
    <n v="60"/>
    <d v="2021-08-07T00:00:00"/>
    <n v="808"/>
    <n v="55"/>
    <n v="2"/>
    <n v="23760.096425505701"/>
    <x v="1"/>
    <x v="0"/>
  </r>
  <r>
    <s v="C09946"/>
    <s v="James Rojas"/>
    <s v="Delhi"/>
    <x v="1"/>
    <x v="2"/>
    <n v="550077"/>
    <n v="0.1"/>
    <n v="60"/>
    <d v="2021-12-04T00:00:00"/>
    <n v="470"/>
    <n v="57"/>
    <n v="3"/>
    <n v="11687.510613640319"/>
    <x v="0"/>
    <x v="0"/>
  </r>
  <r>
    <s v="C09947"/>
    <s v="Brenda Stafford"/>
    <s v="Kolkata"/>
    <x v="3"/>
    <x v="0"/>
    <n v="1932712"/>
    <n v="0.09"/>
    <n v="60"/>
    <d v="2024-01-13T00:00:00"/>
    <n v="761"/>
    <n v="9"/>
    <n v="2"/>
    <n v="40119.922246237104"/>
    <x v="1"/>
    <x v="0"/>
  </r>
  <r>
    <s v="C09948"/>
    <s v="Jose Davis"/>
    <s v="Mumbai"/>
    <x v="2"/>
    <x v="2"/>
    <n v="1294142"/>
    <n v="0.1"/>
    <n v="36"/>
    <d v="2023-05-09T00:00:00"/>
    <n v="467"/>
    <n v="10"/>
    <n v="3"/>
    <n v="41758.322169407234"/>
    <x v="0"/>
    <x v="0"/>
  </r>
  <r>
    <s v="C09949"/>
    <s v="Pamela Russell"/>
    <s v="Bangalore"/>
    <x v="0"/>
    <x v="2"/>
    <n v="253333"/>
    <n v="0.09"/>
    <n v="60"/>
    <d v="2023-11-25T00:00:00"/>
    <n v="726"/>
    <n v="38"/>
    <n v="1"/>
    <n v="5258.7764045579397"/>
    <x v="1"/>
    <x v="0"/>
  </r>
  <r>
    <s v="C09950"/>
    <s v="Michael Freeman"/>
    <s v="Chennai"/>
    <x v="0"/>
    <x v="1"/>
    <n v="1315910"/>
    <n v="7.0000000000000007E-2"/>
    <n v="60"/>
    <d v="2022-01-24T00:00:00"/>
    <n v="654"/>
    <n v="45"/>
    <n v="4"/>
    <n v="26056.595171231354"/>
    <x v="2"/>
    <x v="0"/>
  </r>
  <r>
    <s v="C09951"/>
    <s v="Rachel Liu"/>
    <s v="Mumbai"/>
    <x v="2"/>
    <x v="1"/>
    <n v="1911166"/>
    <n v="0.09"/>
    <n v="36"/>
    <d v="2021-11-29T00:00:00"/>
    <n v="437"/>
    <n v="31"/>
    <n v="0"/>
    <n v="60774.567868768201"/>
    <x v="0"/>
    <x v="0"/>
  </r>
  <r>
    <s v="C09952"/>
    <s v="Michael Stokes"/>
    <s v="Bangalore"/>
    <x v="0"/>
    <x v="0"/>
    <n v="843720"/>
    <n v="0.08"/>
    <n v="120"/>
    <d v="2023-12-28T00:00:00"/>
    <n v="322"/>
    <n v="120"/>
    <n v="0"/>
    <n v="10236.651790950174"/>
    <x v="0"/>
    <x v="1"/>
  </r>
  <r>
    <s v="C09953"/>
    <s v="Margaret Singh"/>
    <s v="Hyderabad"/>
    <x v="0"/>
    <x v="0"/>
    <n v="645211"/>
    <n v="7.0000000000000007E-2"/>
    <n v="36"/>
    <d v="2023-07-13T00:00:00"/>
    <n v="510"/>
    <n v="31"/>
    <n v="2"/>
    <n v="19922.242545603494"/>
    <x v="0"/>
    <x v="0"/>
  </r>
  <r>
    <s v="C09954"/>
    <s v="Sean Bowman"/>
    <s v="Bangalore"/>
    <x v="0"/>
    <x v="0"/>
    <n v="922116"/>
    <n v="0.1"/>
    <n v="60"/>
    <d v="2021-04-04T00:00:00"/>
    <n v="738"/>
    <n v="53"/>
    <n v="1"/>
    <n v="19592.239880975856"/>
    <x v="1"/>
    <x v="0"/>
  </r>
  <r>
    <s v="C09955"/>
    <s v="Kimberly Rivera"/>
    <s v="Hyderabad"/>
    <x v="0"/>
    <x v="2"/>
    <n v="1376322"/>
    <n v="0.08"/>
    <n v="84"/>
    <d v="2023-08-12T00:00:00"/>
    <n v="707"/>
    <n v="8"/>
    <n v="0"/>
    <n v="21451.64977911095"/>
    <x v="1"/>
    <x v="0"/>
  </r>
  <r>
    <s v="C09956"/>
    <s v="Sarah Walton"/>
    <s v="Mumbai"/>
    <x v="2"/>
    <x v="0"/>
    <n v="1298455"/>
    <n v="0.08"/>
    <n v="36"/>
    <d v="2022-07-26T00:00:00"/>
    <n v="323"/>
    <n v="18"/>
    <n v="5"/>
    <n v="40688.860415222196"/>
    <x v="0"/>
    <x v="0"/>
  </r>
  <r>
    <s v="C09957"/>
    <s v="Monique Mathews"/>
    <s v="Mumbai"/>
    <x v="2"/>
    <x v="2"/>
    <n v="1377416"/>
    <n v="0.09"/>
    <n v="36"/>
    <d v="2022-12-12T00:00:00"/>
    <n v="635"/>
    <n v="2"/>
    <n v="5"/>
    <n v="43801.460561524858"/>
    <x v="2"/>
    <x v="0"/>
  </r>
  <r>
    <s v="C09958"/>
    <s v="Joseph Coleman"/>
    <s v="Kolkata"/>
    <x v="3"/>
    <x v="2"/>
    <n v="1744675"/>
    <n v="7.0000000000000007E-2"/>
    <n v="84"/>
    <d v="2023-06-21T00:00:00"/>
    <n v="579"/>
    <n v="77"/>
    <n v="0"/>
    <n v="26331.821447926282"/>
    <x v="0"/>
    <x v="0"/>
  </r>
  <r>
    <s v="C09959"/>
    <s v="Barbara West"/>
    <s v="Hyderabad"/>
    <x v="0"/>
    <x v="1"/>
    <n v="608615"/>
    <n v="0.09"/>
    <n v="120"/>
    <d v="2022-08-16T00:00:00"/>
    <n v="465"/>
    <n v="59"/>
    <n v="0"/>
    <n v="7709.6776041008088"/>
    <x v="0"/>
    <x v="0"/>
  </r>
  <r>
    <s v="C09960"/>
    <s v="Denise Lewis"/>
    <s v="Hyderabad"/>
    <x v="0"/>
    <x v="1"/>
    <n v="137199"/>
    <n v="0.09"/>
    <n v="36"/>
    <d v="2023-08-29T00:00:00"/>
    <n v="359"/>
    <n v="6"/>
    <n v="3"/>
    <n v="4362.8915212112024"/>
    <x v="0"/>
    <x v="0"/>
  </r>
  <r>
    <s v="C09961"/>
    <s v="Jessica Martinez"/>
    <s v="Chennai"/>
    <x v="0"/>
    <x v="0"/>
    <n v="1418548"/>
    <n v="0.09"/>
    <n v="60"/>
    <d v="2023-08-08T00:00:00"/>
    <n v="751"/>
    <n v="9"/>
    <n v="4"/>
    <n v="29446.723289634028"/>
    <x v="1"/>
    <x v="0"/>
  </r>
  <r>
    <s v="C09962"/>
    <s v="Marco Hill"/>
    <s v="Chennai"/>
    <x v="0"/>
    <x v="2"/>
    <n v="1112772"/>
    <n v="0.09"/>
    <n v="36"/>
    <d v="2022-03-16T00:00:00"/>
    <n v="837"/>
    <n v="19"/>
    <n v="3"/>
    <n v="35385.852111467517"/>
    <x v="1"/>
    <x v="0"/>
  </r>
  <r>
    <s v="C09963"/>
    <s v="Brian Mcpherson"/>
    <s v="Bangalore"/>
    <x v="0"/>
    <x v="2"/>
    <n v="862338"/>
    <n v="0.08"/>
    <n v="36"/>
    <d v="2022-05-08T00:00:00"/>
    <n v="420"/>
    <n v="23"/>
    <n v="5"/>
    <n v="27022.538719279353"/>
    <x v="0"/>
    <x v="0"/>
  </r>
  <r>
    <s v="C09964"/>
    <s v="Alexander Ramos"/>
    <s v="Mumbai"/>
    <x v="2"/>
    <x v="2"/>
    <n v="1668500"/>
    <n v="7.0000000000000007E-2"/>
    <n v="120"/>
    <d v="2022-06-28T00:00:00"/>
    <n v="606"/>
    <n v="27"/>
    <n v="5"/>
    <n v="19372.699757627423"/>
    <x v="2"/>
    <x v="0"/>
  </r>
  <r>
    <s v="C09965"/>
    <s v="Angela Carpenter"/>
    <s v="Delhi"/>
    <x v="1"/>
    <x v="0"/>
    <n v="1444258"/>
    <n v="0.08"/>
    <n v="60"/>
    <d v="2023-12-04T00:00:00"/>
    <n v="695"/>
    <n v="54"/>
    <n v="3"/>
    <n v="29284.344662195763"/>
    <x v="2"/>
    <x v="0"/>
  </r>
  <r>
    <s v="C09966"/>
    <s v="Pamela Davis"/>
    <s v="Chennai"/>
    <x v="0"/>
    <x v="1"/>
    <n v="1343849"/>
    <n v="0.1"/>
    <n v="84"/>
    <d v="2023-09-20T00:00:00"/>
    <n v="407"/>
    <n v="70"/>
    <n v="4"/>
    <n v="22309.4845533466"/>
    <x v="0"/>
    <x v="0"/>
  </r>
  <r>
    <s v="C09967"/>
    <s v="Kaylee Gaines"/>
    <s v="Hyderabad"/>
    <x v="0"/>
    <x v="0"/>
    <n v="1746350"/>
    <n v="0.08"/>
    <n v="120"/>
    <d v="2022-06-06T00:00:00"/>
    <n v="661"/>
    <n v="62"/>
    <n v="0"/>
    <n v="21188.044440247755"/>
    <x v="2"/>
    <x v="0"/>
  </r>
  <r>
    <s v="C09968"/>
    <s v="Shannon Murray"/>
    <s v="Bangalore"/>
    <x v="0"/>
    <x v="0"/>
    <n v="1236434"/>
    <n v="0.1"/>
    <n v="60"/>
    <d v="2022-04-13T00:00:00"/>
    <n v="498"/>
    <n v="3"/>
    <n v="5"/>
    <n v="26270.568480532278"/>
    <x v="0"/>
    <x v="0"/>
  </r>
  <r>
    <s v="C09969"/>
    <s v="Bruce Fox"/>
    <s v="Hyderabad"/>
    <x v="0"/>
    <x v="2"/>
    <n v="1554676"/>
    <n v="0.09"/>
    <n v="120"/>
    <d v="2021-05-26T00:00:00"/>
    <n v="716"/>
    <n v="105"/>
    <n v="5"/>
    <n v="19693.978523094287"/>
    <x v="1"/>
    <x v="0"/>
  </r>
  <r>
    <s v="C09970"/>
    <s v="Crystal Alvarez"/>
    <s v="Chennai"/>
    <x v="0"/>
    <x v="2"/>
    <n v="764049"/>
    <n v="0.09"/>
    <n v="36"/>
    <d v="2020-08-24T00:00:00"/>
    <n v="501"/>
    <n v="0"/>
    <n v="0"/>
    <n v="24296.553939095022"/>
    <x v="0"/>
    <x v="0"/>
  </r>
  <r>
    <s v="C09971"/>
    <s v="Lisa Lewis"/>
    <s v="Kolkata"/>
    <x v="3"/>
    <x v="0"/>
    <n v="528520"/>
    <n v="0.08"/>
    <n v="60"/>
    <d v="2022-06-26T00:00:00"/>
    <n v="322"/>
    <n v="26"/>
    <n v="2"/>
    <n v="10716.479909312398"/>
    <x v="0"/>
    <x v="0"/>
  </r>
  <r>
    <s v="C09972"/>
    <s v="Tracey James"/>
    <s v="Hyderabad"/>
    <x v="0"/>
    <x v="1"/>
    <n v="145125"/>
    <n v="0.1"/>
    <n v="120"/>
    <d v="2020-11-04T00:00:00"/>
    <n v="799"/>
    <n v="22"/>
    <n v="4"/>
    <n v="1917.837568996566"/>
    <x v="1"/>
    <x v="0"/>
  </r>
  <r>
    <s v="C09973"/>
    <s v="Misty Burch"/>
    <s v="Bangalore"/>
    <x v="0"/>
    <x v="1"/>
    <n v="973967"/>
    <n v="7.0000000000000007E-2"/>
    <n v="84"/>
    <d v="2023-05-17T00:00:00"/>
    <n v="384"/>
    <n v="3"/>
    <n v="1"/>
    <n v="14699.772244213058"/>
    <x v="0"/>
    <x v="0"/>
  </r>
  <r>
    <s v="C09974"/>
    <s v="Cameron Miller"/>
    <s v="Bangalore"/>
    <x v="0"/>
    <x v="0"/>
    <n v="1499043"/>
    <n v="0.08"/>
    <n v="120"/>
    <d v="2021-08-04T00:00:00"/>
    <n v="506"/>
    <n v="92"/>
    <n v="4"/>
    <n v="18187.528102523731"/>
    <x v="0"/>
    <x v="0"/>
  </r>
  <r>
    <s v="C09975"/>
    <s v="Amanda Golden"/>
    <s v="Kolkata"/>
    <x v="3"/>
    <x v="1"/>
    <n v="470443"/>
    <n v="0.1"/>
    <n v="84"/>
    <d v="2024-03-07T00:00:00"/>
    <n v="457"/>
    <n v="71"/>
    <n v="0"/>
    <n v="7809.9108171602866"/>
    <x v="0"/>
    <x v="0"/>
  </r>
  <r>
    <s v="C09976"/>
    <s v="Sandra Thomas"/>
    <s v="Delhi"/>
    <x v="1"/>
    <x v="1"/>
    <n v="826636"/>
    <n v="7.0000000000000007E-2"/>
    <n v="60"/>
    <d v="2024-02-11T00:00:00"/>
    <n v="473"/>
    <n v="47"/>
    <n v="3"/>
    <n v="16368.383556600378"/>
    <x v="0"/>
    <x v="0"/>
  </r>
  <r>
    <s v="C09977"/>
    <s v="Lauren Perez"/>
    <s v="Mumbai"/>
    <x v="2"/>
    <x v="0"/>
    <n v="1742422"/>
    <n v="7.0000000000000007E-2"/>
    <n v="120"/>
    <d v="2022-08-29T00:00:00"/>
    <n v="773"/>
    <n v="22"/>
    <n v="4"/>
    <n v="20230.996857707338"/>
    <x v="1"/>
    <x v="0"/>
  </r>
  <r>
    <s v="C09978"/>
    <s v="Luis Murphy"/>
    <s v="Kolkata"/>
    <x v="3"/>
    <x v="0"/>
    <n v="486986"/>
    <n v="0.09"/>
    <n v="120"/>
    <d v="2021-10-15T00:00:00"/>
    <n v="843"/>
    <n v="25"/>
    <n v="3"/>
    <n v="6168.9328355539001"/>
    <x v="1"/>
    <x v="0"/>
  </r>
  <r>
    <s v="C09979"/>
    <s v="Tonya Russell"/>
    <s v="Delhi"/>
    <x v="1"/>
    <x v="2"/>
    <n v="1214039"/>
    <n v="7.0000000000000007E-2"/>
    <n v="60"/>
    <d v="2021-08-17T00:00:00"/>
    <n v="527"/>
    <n v="1"/>
    <n v="2"/>
    <n v="24039.427274727408"/>
    <x v="0"/>
    <x v="0"/>
  </r>
  <r>
    <s v="C09980"/>
    <s v="Blake Martin"/>
    <s v="Kolkata"/>
    <x v="3"/>
    <x v="1"/>
    <n v="411431"/>
    <n v="0.09"/>
    <n v="60"/>
    <d v="2023-07-12T00:00:00"/>
    <n v="735"/>
    <n v="3"/>
    <n v="0"/>
    <n v="8540.6308491340551"/>
    <x v="1"/>
    <x v="0"/>
  </r>
  <r>
    <s v="C09981"/>
    <s v="Michael Mathews"/>
    <s v="Chennai"/>
    <x v="0"/>
    <x v="0"/>
    <n v="285946"/>
    <n v="7.0000000000000007E-2"/>
    <n v="60"/>
    <d v="2023-07-20T00:00:00"/>
    <n v="550"/>
    <n v="58"/>
    <n v="0"/>
    <n v="5662.0735178187879"/>
    <x v="0"/>
    <x v="0"/>
  </r>
  <r>
    <s v="C09982"/>
    <s v="Bonnie Thomas"/>
    <s v="Hyderabad"/>
    <x v="0"/>
    <x v="1"/>
    <n v="1200843"/>
    <n v="7.0000000000000007E-2"/>
    <n v="36"/>
    <d v="2024-02-14T00:00:00"/>
    <n v="445"/>
    <n v="10"/>
    <n v="0"/>
    <n v="37078.545631103836"/>
    <x v="0"/>
    <x v="0"/>
  </r>
  <r>
    <s v="C09983"/>
    <s v="Meghan Estrada"/>
    <s v="Delhi"/>
    <x v="1"/>
    <x v="2"/>
    <n v="1411863"/>
    <n v="0.08"/>
    <n v="120"/>
    <d v="2024-06-20T00:00:00"/>
    <n v="658"/>
    <n v="120"/>
    <n v="0"/>
    <n v="17129.794134933731"/>
    <x v="2"/>
    <x v="1"/>
  </r>
  <r>
    <s v="C09984"/>
    <s v="Shawn Wall"/>
    <s v="Delhi"/>
    <x v="1"/>
    <x v="1"/>
    <n v="226209"/>
    <n v="7.0000000000000007E-2"/>
    <n v="36"/>
    <d v="2021-04-09T00:00:00"/>
    <n v="753"/>
    <n v="17"/>
    <n v="2"/>
    <n v="6984.6772048189223"/>
    <x v="1"/>
    <x v="0"/>
  </r>
  <r>
    <s v="C09985"/>
    <s v="Patrick Hale"/>
    <s v="Delhi"/>
    <x v="1"/>
    <x v="1"/>
    <n v="1621304"/>
    <n v="0.09"/>
    <n v="36"/>
    <d v="2021-08-08T00:00:00"/>
    <n v="335"/>
    <n v="36"/>
    <n v="0"/>
    <n v="51557.033760492472"/>
    <x v="0"/>
    <x v="1"/>
  </r>
  <r>
    <s v="C09986"/>
    <s v="Steven Flores"/>
    <s v="Chennai"/>
    <x v="0"/>
    <x v="1"/>
    <n v="1374583"/>
    <n v="0.1"/>
    <n v="36"/>
    <d v="2023-03-13T00:00:00"/>
    <n v="629"/>
    <n v="32"/>
    <n v="0"/>
    <n v="44353.926974466711"/>
    <x v="2"/>
    <x v="0"/>
  </r>
  <r>
    <s v="C09987"/>
    <s v="Nancy Drake"/>
    <s v="Bangalore"/>
    <x v="0"/>
    <x v="2"/>
    <n v="1416543"/>
    <n v="7.0000000000000007E-2"/>
    <n v="36"/>
    <d v="2022-07-19T00:00:00"/>
    <n v="364"/>
    <n v="20"/>
    <n v="0"/>
    <n v="43738.735424964565"/>
    <x v="0"/>
    <x v="0"/>
  </r>
  <r>
    <s v="C09988"/>
    <s v="Emily Bell"/>
    <s v="Kolkata"/>
    <x v="3"/>
    <x v="0"/>
    <n v="734979"/>
    <n v="7.0000000000000007E-2"/>
    <n v="60"/>
    <d v="2022-06-19T00:00:00"/>
    <n v="465"/>
    <n v="46"/>
    <n v="2"/>
    <n v="14553.46510198756"/>
    <x v="0"/>
    <x v="0"/>
  </r>
  <r>
    <s v="C09989"/>
    <s v="Mr. Nicholas Brown Jr."/>
    <s v="Chennai"/>
    <x v="0"/>
    <x v="1"/>
    <n v="338093"/>
    <n v="0.08"/>
    <n v="120"/>
    <d v="2020-09-14T00:00:00"/>
    <n v="639"/>
    <n v="7"/>
    <n v="4"/>
    <n v="4102.0010358385689"/>
    <x v="2"/>
    <x v="0"/>
  </r>
  <r>
    <s v="C09990"/>
    <s v="Austin Kirby"/>
    <s v="Delhi"/>
    <x v="1"/>
    <x v="2"/>
    <n v="1080474"/>
    <n v="7.0000000000000007E-2"/>
    <n v="60"/>
    <d v="2020-11-27T00:00:00"/>
    <n v="356"/>
    <n v="37"/>
    <n v="3"/>
    <n v="21394.680191685624"/>
    <x v="0"/>
    <x v="0"/>
  </r>
  <r>
    <s v="C09991"/>
    <s v="Kristen May"/>
    <s v="Delhi"/>
    <x v="1"/>
    <x v="0"/>
    <n v="117360"/>
    <n v="0.1"/>
    <n v="36"/>
    <d v="2023-08-06T00:00:00"/>
    <n v="591"/>
    <n v="15"/>
    <n v="3"/>
    <n v="3786.8770890687674"/>
    <x v="0"/>
    <x v="0"/>
  </r>
  <r>
    <s v="C09992"/>
    <s v="Brooke Bowen"/>
    <s v="Chennai"/>
    <x v="0"/>
    <x v="0"/>
    <n v="295552"/>
    <n v="7.0000000000000007E-2"/>
    <n v="84"/>
    <d v="2021-02-04T00:00:00"/>
    <n v="678"/>
    <n v="14"/>
    <n v="2"/>
    <n v="4460.6717540960399"/>
    <x v="2"/>
    <x v="0"/>
  </r>
  <r>
    <s v="C09993"/>
    <s v="Rhonda James"/>
    <s v="Chennai"/>
    <x v="0"/>
    <x v="2"/>
    <n v="899933"/>
    <n v="7.0000000000000007E-2"/>
    <n v="120"/>
    <d v="2020-11-01T00:00:00"/>
    <n v="625"/>
    <n v="96"/>
    <n v="3"/>
    <n v="10448.9852028654"/>
    <x v="2"/>
    <x v="0"/>
  </r>
  <r>
    <s v="C09994"/>
    <s v="Jessica Torres"/>
    <s v="Chennai"/>
    <x v="0"/>
    <x v="1"/>
    <n v="1287032"/>
    <n v="0.09"/>
    <n v="60"/>
    <d v="2023-10-30T00:00:00"/>
    <n v="602"/>
    <n v="34"/>
    <n v="5"/>
    <n v="26716.667443684852"/>
    <x v="2"/>
    <x v="0"/>
  </r>
  <r>
    <s v="C09995"/>
    <s v="Aaron Brown"/>
    <s v="Delhi"/>
    <x v="1"/>
    <x v="2"/>
    <n v="1350212"/>
    <n v="7.0000000000000007E-2"/>
    <n v="60"/>
    <d v="2021-07-17T00:00:00"/>
    <n v="778"/>
    <n v="21"/>
    <n v="1"/>
    <n v="26735.815883562427"/>
    <x v="1"/>
    <x v="0"/>
  </r>
  <r>
    <s v="C09996"/>
    <s v="Mr. Joseph Dominguez MD"/>
    <s v="Hyderabad"/>
    <x v="0"/>
    <x v="0"/>
    <n v="487697"/>
    <n v="0.09"/>
    <n v="120"/>
    <d v="2024-04-03T00:00:00"/>
    <n v="357"/>
    <n v="45"/>
    <n v="1"/>
    <n v="6177.9394830675419"/>
    <x v="0"/>
    <x v="0"/>
  </r>
  <r>
    <s v="C09997"/>
    <s v="Noah Jackson"/>
    <s v="Delhi"/>
    <x v="1"/>
    <x v="0"/>
    <n v="504568"/>
    <n v="0.09"/>
    <n v="120"/>
    <d v="2022-04-13T00:00:00"/>
    <n v="645"/>
    <n v="1"/>
    <n v="4"/>
    <n v="6391.6541809615883"/>
    <x v="2"/>
    <x v="0"/>
  </r>
  <r>
    <s v="C09998"/>
    <s v="Douglas Stewart"/>
    <s v="Chennai"/>
    <x v="0"/>
    <x v="2"/>
    <n v="1254806"/>
    <n v="0.08"/>
    <n v="84"/>
    <d v="2022-12-24T00:00:00"/>
    <n v="731"/>
    <n v="24"/>
    <n v="5"/>
    <n v="19557.675349756159"/>
    <x v="1"/>
    <x v="0"/>
  </r>
  <r>
    <s v="C09999"/>
    <s v="Patrick West"/>
    <s v="Hyderabad"/>
    <x v="0"/>
    <x v="2"/>
    <n v="1869058"/>
    <n v="7.0000000000000007E-2"/>
    <n v="84"/>
    <d v="2021-11-28T00:00:00"/>
    <n v="840"/>
    <n v="42"/>
    <n v="4"/>
    <n v="28209.094262150946"/>
    <x v="1"/>
    <x v="0"/>
  </r>
  <r>
    <s v="C10000"/>
    <s v="Kyle Ward"/>
    <s v="Bangalore"/>
    <x v="0"/>
    <x v="1"/>
    <n v="310463"/>
    <n v="0.09"/>
    <n v="84"/>
    <d v="2022-04-04T00:00:00"/>
    <n v="761"/>
    <n v="60"/>
    <n v="0"/>
    <n v="4995.06350384634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9"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2">
  <location ref="N17:O19" firstHeaderRow="1" firstDataRow="1" firstDataCol="1"/>
  <pivotFields count="15">
    <pivotField showAll="0"/>
    <pivotField showAll="0"/>
    <pivotField showAll="0"/>
    <pivotField showAll="0">
      <items count="5">
        <item h="1" x="3"/>
        <item x="1"/>
        <item h="1" x="0"/>
        <item h="1" x="2"/>
        <item t="default"/>
      </items>
    </pivotField>
    <pivotField showAll="0">
      <items count="4">
        <item x="2"/>
        <item h="1" x="1"/>
        <item h="1" x="0"/>
        <item t="default"/>
      </items>
    </pivotField>
    <pivotField showAll="0"/>
    <pivotField showAll="0"/>
    <pivotField showAll="0"/>
    <pivotField numFmtId="164" showAll="0"/>
    <pivotField dataField="1" showAll="0"/>
    <pivotField showAll="0"/>
    <pivotField showAll="0"/>
    <pivotField numFmtId="8" showAll="0"/>
    <pivotField axis="axisRow" showAll="0">
      <items count="4">
        <item h="1" x="0"/>
        <item x="1"/>
        <item h="1" x="2"/>
        <item t="default"/>
      </items>
    </pivotField>
    <pivotField showAll="0">
      <items count="3">
        <item h="1" x="1"/>
        <item x="0"/>
        <item t="default"/>
      </items>
    </pivotField>
  </pivotFields>
  <rowFields count="1">
    <field x="13"/>
  </rowFields>
  <rowItems count="2">
    <i>
      <x v="1"/>
    </i>
    <i t="grand">
      <x/>
    </i>
  </rowItems>
  <colItems count="1">
    <i/>
  </colItems>
  <dataFields count="1">
    <dataField name="Sum of Credit_Score" fld="9" baseField="0" baseItem="0"/>
  </dataFields>
  <chartFormats count="4">
    <chartFormat chart="16"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8"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3">
  <location ref="L5:M7" firstHeaderRow="1" firstDataRow="1" firstDataCol="1"/>
  <pivotFields count="15">
    <pivotField showAll="0"/>
    <pivotField showAll="0"/>
    <pivotField showAll="0"/>
    <pivotField showAll="0">
      <items count="5">
        <item h="1" x="3"/>
        <item x="1"/>
        <item h="1" x="0"/>
        <item h="1" x="2"/>
        <item t="default"/>
      </items>
    </pivotField>
    <pivotField showAll="0">
      <items count="4">
        <item x="2"/>
        <item h="1" x="1"/>
        <item h="1" x="0"/>
        <item t="default"/>
      </items>
    </pivotField>
    <pivotField showAll="0"/>
    <pivotField showAll="0"/>
    <pivotField showAll="0"/>
    <pivotField numFmtId="164" showAll="0"/>
    <pivotField showAll="0"/>
    <pivotField showAll="0"/>
    <pivotField dataField="1" showAll="0"/>
    <pivotField numFmtId="8" showAll="0"/>
    <pivotField axis="axisRow" showAll="0">
      <items count="4">
        <item h="1" x="0"/>
        <item x="1"/>
        <item h="1" x="2"/>
        <item t="default"/>
      </items>
    </pivotField>
    <pivotField showAll="0">
      <items count="3">
        <item h="1" x="1"/>
        <item x="0"/>
        <item t="default"/>
      </items>
    </pivotField>
  </pivotFields>
  <rowFields count="1">
    <field x="13"/>
  </rowFields>
  <rowItems count="2">
    <i>
      <x v="1"/>
    </i>
    <i t="grand">
      <x/>
    </i>
  </rowItems>
  <colItems count="1">
    <i/>
  </colItems>
  <dataFields count="1">
    <dataField name="Sum of Missed_EMIs" fld="11" baseField="0" baseItem="0"/>
  </dataFields>
  <chartFormats count="2">
    <chartFormat chart="7"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G3:I5" firstHeaderRow="1" firstDataRow="2" firstDataCol="1"/>
  <pivotFields count="15">
    <pivotField showAll="0"/>
    <pivotField showAll="0"/>
    <pivotField showAll="0"/>
    <pivotField axis="axisCol" showAll="0">
      <items count="5">
        <item h="1" x="3"/>
        <item x="1"/>
        <item h="1" x="0"/>
        <item h="1" x="2"/>
        <item t="default"/>
      </items>
    </pivotField>
    <pivotField showAll="0">
      <items count="4">
        <item x="2"/>
        <item h="1" x="1"/>
        <item h="1" x="0"/>
        <item t="default"/>
      </items>
    </pivotField>
    <pivotField dataField="1" showAll="0"/>
    <pivotField showAll="0"/>
    <pivotField showAll="0"/>
    <pivotField numFmtId="164" showAll="0"/>
    <pivotField showAll="0"/>
    <pivotField showAll="0"/>
    <pivotField showAll="0"/>
    <pivotField numFmtId="8" showAll="0"/>
    <pivotField showAll="0">
      <items count="4">
        <item h="1" x="0"/>
        <item x="1"/>
        <item h="1" x="2"/>
        <item t="default"/>
      </items>
    </pivotField>
    <pivotField showAll="0">
      <items count="3">
        <item h="1" x="1"/>
        <item x="0"/>
        <item t="default"/>
      </items>
    </pivotField>
  </pivotFields>
  <rowItems count="1">
    <i/>
  </rowItems>
  <colFields count="1">
    <field x="3"/>
  </colFields>
  <colItems count="2">
    <i>
      <x v="1"/>
    </i>
    <i t="grand">
      <x/>
    </i>
  </colItems>
  <dataFields count="1">
    <dataField name="Sum of Loan_Amount" fld="5" baseField="0" baseItem="0"/>
  </dataFields>
  <chartFormats count="3">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3"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A3:C6" firstHeaderRow="1" firstDataRow="2" firstDataCol="1"/>
  <pivotFields count="15">
    <pivotField dataField="1" showAll="0"/>
    <pivotField showAll="0"/>
    <pivotField showAll="0"/>
    <pivotField showAll="0">
      <items count="5">
        <item h="1" x="3"/>
        <item x="1"/>
        <item h="1" x="0"/>
        <item h="1" x="2"/>
        <item t="default"/>
      </items>
    </pivotField>
    <pivotField axis="axisRow" showAll="0">
      <items count="4">
        <item x="2"/>
        <item h="1" x="1"/>
        <item h="1" x="0"/>
        <item t="default"/>
      </items>
    </pivotField>
    <pivotField showAll="0"/>
    <pivotField showAll="0"/>
    <pivotField showAll="0"/>
    <pivotField numFmtId="164" showAll="0"/>
    <pivotField showAll="0"/>
    <pivotField showAll="0"/>
    <pivotField showAll="0"/>
    <pivotField numFmtId="8" showAll="0"/>
    <pivotField axis="axisCol" showAll="0">
      <items count="4">
        <item h="1" x="0"/>
        <item x="1"/>
        <item h="1" x="2"/>
        <item t="default"/>
      </items>
    </pivotField>
    <pivotField showAll="0">
      <items count="3">
        <item h="1" x="1"/>
        <item x="0"/>
        <item t="default"/>
      </items>
    </pivotField>
  </pivotFields>
  <rowFields count="1">
    <field x="4"/>
  </rowFields>
  <rowItems count="2">
    <i>
      <x/>
    </i>
    <i t="grand">
      <x/>
    </i>
  </rowItems>
  <colFields count="1">
    <field x="13"/>
  </colFields>
  <colItems count="2">
    <i>
      <x v="1"/>
    </i>
    <i t="grand">
      <x/>
    </i>
  </colItems>
  <dataFields count="1">
    <dataField name="Count of Customer_ID" fld="0" subtotal="count" baseField="0" baseItem="0"/>
  </dataFields>
  <chartFormats count="7">
    <chartFormat chart="12" format="0" series="1">
      <pivotArea type="data" outline="0" fieldPosition="0">
        <references count="2">
          <reference field="4294967294" count="1" selected="0">
            <x v="0"/>
          </reference>
          <reference field="13" count="1" selected="0">
            <x v="2"/>
          </reference>
        </references>
      </pivotArea>
    </chartFormat>
    <chartFormat chart="14" format="3" series="1">
      <pivotArea type="data" outline="0" fieldPosition="0">
        <references count="2">
          <reference field="4294967294" count="1" selected="0">
            <x v="0"/>
          </reference>
          <reference field="13" count="1" selected="0">
            <x v="2"/>
          </reference>
        </references>
      </pivotArea>
    </chartFormat>
    <chartFormat chart="14" format="4">
      <pivotArea type="data" outline="0" fieldPosition="0">
        <references count="3">
          <reference field="4294967294" count="1" selected="0">
            <x v="0"/>
          </reference>
          <reference field="4" count="1" selected="0">
            <x v="1"/>
          </reference>
          <reference field="13" count="1" selected="0">
            <x v="2"/>
          </reference>
        </references>
      </pivotArea>
    </chartFormat>
    <chartFormat chart="14" format="5" series="1">
      <pivotArea type="data" outline="0" fieldPosition="0">
        <references count="2">
          <reference field="4294967294" count="1" selected="0">
            <x v="0"/>
          </reference>
          <reference field="13" count="1" selected="0">
            <x v="0"/>
          </reference>
        </references>
      </pivotArea>
    </chartFormat>
    <chartFormat chart="12" format="1" series="1">
      <pivotArea type="data" outline="0" fieldPosition="0">
        <references count="2">
          <reference field="4294967294" count="1" selected="0">
            <x v="0"/>
          </reference>
          <reference field="13" count="1" selected="0">
            <x v="0"/>
          </reference>
        </references>
      </pivotArea>
    </chartFormat>
    <chartFormat chart="14" format="6" series="1">
      <pivotArea type="data" outline="0" fieldPosition="0">
        <references count="2">
          <reference field="4294967294" count="1" selected="0">
            <x v="0"/>
          </reference>
          <reference field="13" count="1" selected="0">
            <x v="1"/>
          </reference>
        </references>
      </pivotArea>
    </chartFormat>
    <chartFormat chart="12" format="2"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7"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9">
  <location ref="L22:M24" firstHeaderRow="1" firstDataRow="1" firstDataCol="1"/>
  <pivotFields count="15">
    <pivotField showAll="0"/>
    <pivotField showAll="0"/>
    <pivotField showAll="0"/>
    <pivotField showAll="0">
      <items count="5">
        <item h="1" x="3"/>
        <item x="1"/>
        <item h="1" x="0"/>
        <item h="1" x="2"/>
        <item t="default"/>
      </items>
    </pivotField>
    <pivotField showAll="0">
      <items count="4">
        <item x="2"/>
        <item h="1" x="1"/>
        <item h="1" x="0"/>
        <item t="default"/>
      </items>
    </pivotField>
    <pivotField showAll="0"/>
    <pivotField showAll="0"/>
    <pivotField showAll="0"/>
    <pivotField numFmtId="164" showAll="0"/>
    <pivotField dataField="1" showAll="0"/>
    <pivotField showAll="0"/>
    <pivotField showAll="0"/>
    <pivotField numFmtId="8" showAll="0"/>
    <pivotField axis="axisRow" showAll="0">
      <items count="4">
        <item h="1" x="0"/>
        <item x="1"/>
        <item h="1" x="2"/>
        <item t="default"/>
      </items>
    </pivotField>
    <pivotField showAll="0">
      <items count="3">
        <item h="1" x="1"/>
        <item x="0"/>
        <item t="default"/>
      </items>
    </pivotField>
  </pivotFields>
  <rowFields count="1">
    <field x="13"/>
  </rowFields>
  <rowItems count="2">
    <i>
      <x v="1"/>
    </i>
    <i t="grand">
      <x/>
    </i>
  </rowItems>
  <colItems count="1">
    <i/>
  </colItems>
  <dataFields count="1">
    <dataField name="Sum of Credit_Score" fld="9" baseField="0" baseItem="0"/>
  </dataFields>
  <chartFormats count="2">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6"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I22:J24" firstHeaderRow="1" firstDataRow="1" firstDataCol="1"/>
  <pivotFields count="15">
    <pivotField showAll="0"/>
    <pivotField showAll="0"/>
    <pivotField showAll="0"/>
    <pivotField showAll="0">
      <items count="5">
        <item h="1" x="3"/>
        <item x="1"/>
        <item h="1" x="0"/>
        <item h="1" x="2"/>
        <item t="default"/>
      </items>
    </pivotField>
    <pivotField showAll="0">
      <items count="4">
        <item x="2"/>
        <item h="1" x="1"/>
        <item h="1" x="0"/>
        <item t="default"/>
      </items>
    </pivotField>
    <pivotField showAll="0"/>
    <pivotField showAll="0"/>
    <pivotField showAll="0"/>
    <pivotField numFmtId="164" showAll="0"/>
    <pivotField showAll="0"/>
    <pivotField showAll="0"/>
    <pivotField dataField="1" showAll="0"/>
    <pivotField numFmtId="8" showAll="0"/>
    <pivotField axis="axisRow" showAll="0">
      <items count="4">
        <item h="1" x="0"/>
        <item x="1"/>
        <item h="1" x="2"/>
        <item t="default"/>
      </items>
    </pivotField>
    <pivotField showAll="0">
      <items count="3">
        <item h="1" x="1"/>
        <item x="0"/>
        <item t="default"/>
      </items>
    </pivotField>
  </pivotFields>
  <rowFields count="1">
    <field x="13"/>
  </rowFields>
  <rowItems count="2">
    <i>
      <x v="1"/>
    </i>
    <i t="grand">
      <x/>
    </i>
  </rowItems>
  <colItems count="1">
    <i/>
  </colItems>
  <dataFields count="1">
    <dataField name="Sum of Missed_EMIs" fld="11"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5"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F22:G24" firstHeaderRow="1" firstDataRow="1" firstDataCol="1"/>
  <pivotFields count="15">
    <pivotField showAll="0"/>
    <pivotField showAll="0"/>
    <pivotField showAll="0"/>
    <pivotField axis="axisRow" showAll="0">
      <items count="5">
        <item h="1" x="3"/>
        <item x="1"/>
        <item h="1" x="0"/>
        <item h="1" x="2"/>
        <item t="default"/>
      </items>
    </pivotField>
    <pivotField showAll="0">
      <items count="4">
        <item x="2"/>
        <item h="1" x="1"/>
        <item h="1" x="0"/>
        <item t="default"/>
      </items>
    </pivotField>
    <pivotField dataField="1" showAll="0"/>
    <pivotField showAll="0"/>
    <pivotField showAll="0"/>
    <pivotField numFmtId="164" showAll="0"/>
    <pivotField showAll="0"/>
    <pivotField showAll="0"/>
    <pivotField showAll="0"/>
    <pivotField numFmtId="8" showAll="0"/>
    <pivotField showAll="0">
      <items count="4">
        <item h="1" x="0"/>
        <item x="1"/>
        <item h="1" x="2"/>
        <item t="default"/>
      </items>
    </pivotField>
    <pivotField showAll="0">
      <items count="3">
        <item h="1" x="1"/>
        <item x="0"/>
        <item t="default"/>
      </items>
    </pivotField>
  </pivotFields>
  <rowFields count="1">
    <field x="3"/>
  </rowFields>
  <rowItems count="2">
    <i>
      <x v="1"/>
    </i>
    <i t="grand">
      <x/>
    </i>
  </rowItems>
  <colItems count="1">
    <i/>
  </colItems>
  <dataFields count="1">
    <dataField name="Sum of Loan_Amount" fld="5" baseField="0" baseItem="0"/>
  </dataFields>
  <chartFormats count="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4"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21:C24" firstHeaderRow="1" firstDataRow="2" firstDataCol="1"/>
  <pivotFields count="15">
    <pivotField dataField="1" showAll="0"/>
    <pivotField showAll="0"/>
    <pivotField showAll="0"/>
    <pivotField showAll="0">
      <items count="5">
        <item h="1" x="3"/>
        <item x="1"/>
        <item h="1" x="0"/>
        <item h="1" x="2"/>
        <item t="default"/>
      </items>
    </pivotField>
    <pivotField axis="axisRow" showAll="0">
      <items count="4">
        <item x="2"/>
        <item h="1" x="1"/>
        <item h="1" x="0"/>
        <item t="default"/>
      </items>
    </pivotField>
    <pivotField showAll="0"/>
    <pivotField showAll="0"/>
    <pivotField showAll="0"/>
    <pivotField numFmtId="164" showAll="0"/>
    <pivotField showAll="0"/>
    <pivotField showAll="0"/>
    <pivotField showAll="0"/>
    <pivotField numFmtId="8" showAll="0"/>
    <pivotField axis="axisCol" showAll="0">
      <items count="4">
        <item h="1" x="0"/>
        <item x="1"/>
        <item h="1" x="2"/>
        <item t="default"/>
      </items>
    </pivotField>
    <pivotField showAll="0">
      <items count="3">
        <item h="1" x="1"/>
        <item x="0"/>
        <item t="default"/>
      </items>
    </pivotField>
  </pivotFields>
  <rowFields count="1">
    <field x="4"/>
  </rowFields>
  <rowItems count="2">
    <i>
      <x/>
    </i>
    <i t="grand">
      <x/>
    </i>
  </rowItems>
  <colFields count="1">
    <field x="13"/>
  </colFields>
  <colItems count="2">
    <i>
      <x v="1"/>
    </i>
    <i t="grand">
      <x/>
    </i>
  </colItems>
  <dataFields count="1">
    <dataField name="Count of Customer_ID" fld="0" subtotal="count" baseField="0" baseItem="0"/>
  </dataFields>
  <chartFormats count="6">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6" format="6" series="1">
      <pivotArea type="data" outline="0" fieldPosition="0">
        <references count="2">
          <reference field="4294967294" count="1" selected="0">
            <x v="0"/>
          </reference>
          <reference field="13" count="1" selected="0">
            <x v="0"/>
          </reference>
        </references>
      </pivotArea>
    </chartFormat>
    <chartFormat chart="6" format="7" series="1">
      <pivotArea type="data" outline="0" fieldPosition="0">
        <references count="2">
          <reference field="4294967294" count="1" selected="0">
            <x v="0"/>
          </reference>
          <reference field="13" count="1" selected="0">
            <x v="1"/>
          </reference>
        </references>
      </pivotArea>
    </chartFormat>
    <chartFormat chart="6" format="8"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Loan_Type" sourceName="Loan_Type">
  <pivotTables>
    <pivotTable tabId="4" name="PivotTable1"/>
    <pivotTable tabId="4" name="PivotTable2"/>
    <pivotTable tabId="6" name="PivotTable14"/>
    <pivotTable tabId="6" name="PivotTable15"/>
    <pivotTable tabId="6" name="PivotTable16"/>
    <pivotTable tabId="6" name="PivotTable17"/>
    <pivotTable tabId="4" name="PivotTable18"/>
    <pivotTable tabId="4" name="PivotTable19"/>
  </pivotTables>
  <data>
    <tabular pivotCacheId="1">
      <items count="3">
        <i x="2" s="1"/>
        <i x="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1"/>
    <pivotTable tabId="4" name="PivotTable2"/>
    <pivotTable tabId="6" name="PivotTable14"/>
    <pivotTable tabId="6" name="PivotTable15"/>
    <pivotTable tabId="6" name="PivotTable16"/>
    <pivotTable tabId="6" name="PivotTable17"/>
    <pivotTable tabId="4" name="PivotTable18"/>
    <pivotTable tabId="4" name="PivotTable19"/>
  </pivotTables>
  <data>
    <tabular pivotCacheId="1">
      <items count="4">
        <i x="3"/>
        <i x="1" s="1"/>
        <i x="0"/>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isk_Level" sourceName="Risk_Level">
  <pivotTables>
    <pivotTable tabId="4" name="PivotTable1"/>
    <pivotTable tabId="4" name="PivotTable2"/>
    <pivotTable tabId="6" name="PivotTable14"/>
    <pivotTable tabId="6" name="PivotTable15"/>
    <pivotTable tabId="6" name="PivotTable16"/>
    <pivotTable tabId="6" name="PivotTable17"/>
    <pivotTable tabId="4" name="PivotTable18"/>
    <pivotTable tabId="4" name="PivotTable19"/>
  </pivotTables>
  <data>
    <tabular pivotCacheId="1">
      <items count="3">
        <i x="0"/>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Loan_Status" sourceName="Loan_Status">
  <pivotTables>
    <pivotTable tabId="4" name="PivotTable1"/>
    <pivotTable tabId="4" name="PivotTable2"/>
    <pivotTable tabId="6" name="PivotTable14"/>
    <pivotTable tabId="6" name="PivotTable15"/>
    <pivotTable tabId="6" name="PivotTable16"/>
    <pivotTable tabId="6" name="PivotTable17"/>
    <pivotTable tabId="4" name="PivotTable18"/>
    <pivotTable tabId="4" name="PivotTable19"/>
  </pivotTables>
  <data>
    <tabular pivotCacheId="1">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Loan_Type" cache="Slicer_Loan_Type" caption="Loan_Type" rowHeight="241300"/>
  <slicer name="Region" cache="Slicer_Region" caption="Region" rowHeight="241300"/>
  <slicer name="Risk_Level" cache="Slicer_Risk_Level" caption="Risk_Level" rowHeight="241300"/>
  <slicer name="Loan_Status" cache="Slicer_Loan_Status" caption="Loan_Status" rowHeight="241300"/>
</slicers>
</file>

<file path=xl/tables/table1.xml><?xml version="1.0" encoding="utf-8"?>
<table xmlns="http://schemas.openxmlformats.org/spreadsheetml/2006/main" id="2" name="Table2" displayName="Table2" ref="A1:XFD2" insertRow="1" insertRowShift="1" totalsRowShown="0" headerRowDxfId="0" dataDxfId="1" headerRowBorderDxfId="16386" tableBorderDxfId="16387">
  <autoFilter ref="A1:XFD2"/>
  <tableColumns count="16384">
    <tableColumn id="1" name="Customer_ID" dataDxfId="16385"/>
    <tableColumn id="2" name="Name" dataDxfId="16384"/>
    <tableColumn id="3" name="Branch" dataDxfId="16383"/>
    <tableColumn id="4" name="Region" dataDxfId="16382"/>
    <tableColumn id="5" name="Loan_Type" dataDxfId="16381"/>
    <tableColumn id="6" name="Loan_Amount" dataDxfId="16380"/>
    <tableColumn id="7" name="Interest" dataDxfId="16379"/>
    <tableColumn id="8" name="Term_Months" dataDxfId="16378"/>
    <tableColumn id="9" name="Start_Date" dataDxfId="16377"/>
    <tableColumn id="10" name="Credit_Score" dataDxfId="16376"/>
    <tableColumn id="11" name="EMIs_Paid" dataDxfId="16375"/>
    <tableColumn id="12" name="Missed_EMIs" dataDxfId="16374"/>
    <tableColumn id="13" name="EMI" dataDxfId="16373"/>
    <tableColumn id="14" name="Risk_Level" dataDxfId="16372"/>
    <tableColumn id="15" name="Loan_Status" dataDxfId="16371"/>
    <tableColumn id="16" name="Column1" dataDxfId="16370"/>
    <tableColumn id="17" name="Column2" dataDxfId="16369"/>
    <tableColumn id="18" name="Column3" dataDxfId="16368"/>
    <tableColumn id="19" name="Column4" dataDxfId="16367"/>
    <tableColumn id="20" name="Column5" dataDxfId="16366"/>
    <tableColumn id="21" name="Column6" dataDxfId="16365"/>
    <tableColumn id="22" name="Column7" dataDxfId="16364"/>
    <tableColumn id="23" name="Column8" dataDxfId="16363"/>
    <tableColumn id="24" name="Column9" dataDxfId="16362"/>
    <tableColumn id="25" name="Column10" dataDxfId="16361"/>
    <tableColumn id="26" name="Column11" dataDxfId="16360"/>
    <tableColumn id="27" name="Column12" dataDxfId="16359"/>
    <tableColumn id="28" name="Column13" dataDxfId="16358"/>
    <tableColumn id="29" name="Column14" dataDxfId="16357"/>
    <tableColumn id="30" name="Column15" dataDxfId="16356"/>
    <tableColumn id="31" name="Column16" dataDxfId="16355"/>
    <tableColumn id="32" name="Column17" dataDxfId="16354"/>
    <tableColumn id="33" name="Column18" dataDxfId="16353"/>
    <tableColumn id="34" name="Column19" dataDxfId="16352"/>
    <tableColumn id="35" name="Column20" dataDxfId="16351"/>
    <tableColumn id="36" name="Column21" dataDxfId="16350"/>
    <tableColumn id="37" name="Column22" dataDxfId="16349"/>
    <tableColumn id="38" name="Column23" dataDxfId="16348"/>
    <tableColumn id="39" name="Column24" dataDxfId="16347"/>
    <tableColumn id="40" name="Column25" dataDxfId="16346"/>
    <tableColumn id="41" name="Column26" dataDxfId="16345"/>
    <tableColumn id="42" name="Column27" dataDxfId="16344"/>
    <tableColumn id="43" name="Column28" dataDxfId="16343"/>
    <tableColumn id="44" name="Column29" dataDxfId="16342"/>
    <tableColumn id="45" name="Column30" dataDxfId="16341"/>
    <tableColumn id="46" name="Column31" dataDxfId="16340"/>
    <tableColumn id="47" name="Column32" dataDxfId="16339"/>
    <tableColumn id="48" name="Column33" dataDxfId="16338"/>
    <tableColumn id="49" name="Column34" dataDxfId="16337"/>
    <tableColumn id="50" name="Column35" dataDxfId="16336"/>
    <tableColumn id="51" name="Column36" dataDxfId="16335"/>
    <tableColumn id="52" name="Column37" dataDxfId="16334"/>
    <tableColumn id="53" name="Column38" dataDxfId="16333"/>
    <tableColumn id="54" name="Column39" dataDxfId="16332"/>
    <tableColumn id="55" name="Column40" dataDxfId="16331"/>
    <tableColumn id="56" name="Column41" dataDxfId="16330"/>
    <tableColumn id="57" name="Column42" dataDxfId="16329"/>
    <tableColumn id="58" name="Column43" dataDxfId="16328"/>
    <tableColumn id="59" name="Column44" dataDxfId="16327"/>
    <tableColumn id="60" name="Column45" dataDxfId="16326"/>
    <tableColumn id="61" name="Column46" dataDxfId="16325"/>
    <tableColumn id="62" name="Column47" dataDxfId="16324"/>
    <tableColumn id="63" name="Column48" dataDxfId="16323"/>
    <tableColumn id="64" name="Column49" dataDxfId="16322"/>
    <tableColumn id="65" name="Column50" dataDxfId="16321"/>
    <tableColumn id="66" name="Column51" dataDxfId="16320"/>
    <tableColumn id="67" name="Column52" dataDxfId="16319"/>
    <tableColumn id="68" name="Column53" dataDxfId="16318"/>
    <tableColumn id="69" name="Column54" dataDxfId="16317"/>
    <tableColumn id="70" name="Column55" dataDxfId="16316"/>
    <tableColumn id="71" name="Column56" dataDxfId="16315"/>
    <tableColumn id="72" name="Column57" dataDxfId="16314"/>
    <tableColumn id="73" name="Column58" dataDxfId="16313"/>
    <tableColumn id="74" name="Column59" dataDxfId="16312"/>
    <tableColumn id="75" name="Column60" dataDxfId="16311"/>
    <tableColumn id="76" name="Column61" dataDxfId="16310"/>
    <tableColumn id="77" name="Column62" dataDxfId="16309"/>
    <tableColumn id="78" name="Column63" dataDxfId="16308"/>
    <tableColumn id="79" name="Column64" dataDxfId="16307"/>
    <tableColumn id="80" name="Column65" dataDxfId="16306"/>
    <tableColumn id="81" name="Column66" dataDxfId="16305"/>
    <tableColumn id="82" name="Column67" dataDxfId="16304"/>
    <tableColumn id="83" name="Column68" dataDxfId="16303"/>
    <tableColumn id="84" name="Column69" dataDxfId="16302"/>
    <tableColumn id="85" name="Column70" dataDxfId="16301"/>
    <tableColumn id="86" name="Column71" dataDxfId="16300"/>
    <tableColumn id="87" name="Column72" dataDxfId="16299"/>
    <tableColumn id="88" name="Column73" dataDxfId="16298"/>
    <tableColumn id="89" name="Column74" dataDxfId="16297"/>
    <tableColumn id="90" name="Column75" dataDxfId="16296"/>
    <tableColumn id="91" name="Column76" dataDxfId="16295"/>
    <tableColumn id="92" name="Column77" dataDxfId="16294"/>
    <tableColumn id="93" name="Column78" dataDxfId="16293"/>
    <tableColumn id="94" name="Column79" dataDxfId="16292"/>
    <tableColumn id="95" name="Column80" dataDxfId="16291"/>
    <tableColumn id="96" name="Column81" dataDxfId="16290"/>
    <tableColumn id="97" name="Column82" dataDxfId="16289"/>
    <tableColumn id="98" name="Column83" dataDxfId="16288"/>
    <tableColumn id="99" name="Column84" dataDxfId="16287"/>
    <tableColumn id="100" name="Column85" dataDxfId="16286"/>
    <tableColumn id="101" name="Column86" dataDxfId="16285"/>
    <tableColumn id="102" name="Column87" dataDxfId="16284"/>
    <tableColumn id="103" name="Column88" dataDxfId="16283"/>
    <tableColumn id="104" name="Column89" dataDxfId="16282"/>
    <tableColumn id="105" name="Column90" dataDxfId="16281"/>
    <tableColumn id="106" name="Column91" dataDxfId="16280"/>
    <tableColumn id="107" name="Column92" dataDxfId="16279"/>
    <tableColumn id="108" name="Column93" dataDxfId="16278"/>
    <tableColumn id="109" name="Column94" dataDxfId="16277"/>
    <tableColumn id="110" name="Column95" dataDxfId="16276"/>
    <tableColumn id="111" name="Column96" dataDxfId="16275"/>
    <tableColumn id="112" name="Column97" dataDxfId="16274"/>
    <tableColumn id="113" name="Column98" dataDxfId="16273"/>
    <tableColumn id="114" name="Column99" dataDxfId="16272"/>
    <tableColumn id="115" name="Column100" dataDxfId="16271"/>
    <tableColumn id="116" name="Column101" dataDxfId="16270"/>
    <tableColumn id="117" name="Column102" dataDxfId="16269"/>
    <tableColumn id="118" name="Column103" dataDxfId="16268"/>
    <tableColumn id="119" name="Column104" dataDxfId="16267"/>
    <tableColumn id="120" name="Column105" dataDxfId="16266"/>
    <tableColumn id="121" name="Column106" dataDxfId="16265"/>
    <tableColumn id="122" name="Column107" dataDxfId="16264"/>
    <tableColumn id="123" name="Column108" dataDxfId="16263"/>
    <tableColumn id="124" name="Column109" dataDxfId="16262"/>
    <tableColumn id="125" name="Column110" dataDxfId="16261"/>
    <tableColumn id="126" name="Column111" dataDxfId="16260"/>
    <tableColumn id="127" name="Column112" dataDxfId="16259"/>
    <tableColumn id="128" name="Column113" dataDxfId="16258"/>
    <tableColumn id="129" name="Column114" dataDxfId="16257"/>
    <tableColumn id="130" name="Column115" dataDxfId="16256"/>
    <tableColumn id="131" name="Column116" dataDxfId="16255"/>
    <tableColumn id="132" name="Column117" dataDxfId="16254"/>
    <tableColumn id="133" name="Column118" dataDxfId="16253"/>
    <tableColumn id="134" name="Column119" dataDxfId="16252"/>
    <tableColumn id="135" name="Column120" dataDxfId="16251"/>
    <tableColumn id="136" name="Column121" dataDxfId="16250"/>
    <tableColumn id="137" name="Column122" dataDxfId="16249"/>
    <tableColumn id="138" name="Column123" dataDxfId="16248"/>
    <tableColumn id="139" name="Column124" dataDxfId="16247"/>
    <tableColumn id="140" name="Column125" dataDxfId="16246"/>
    <tableColumn id="141" name="Column126" dataDxfId="16245"/>
    <tableColumn id="142" name="Column127" dataDxfId="16244"/>
    <tableColumn id="143" name="Column128" dataDxfId="16243"/>
    <tableColumn id="144" name="Column129" dataDxfId="16242"/>
    <tableColumn id="145" name="Column130" dataDxfId="16241"/>
    <tableColumn id="146" name="Column131" dataDxfId="16240"/>
    <tableColumn id="147" name="Column132" dataDxfId="16239"/>
    <tableColumn id="148" name="Column133" dataDxfId="16238"/>
    <tableColumn id="149" name="Column134" dataDxfId="16237"/>
    <tableColumn id="150" name="Column135" dataDxfId="16236"/>
    <tableColumn id="151" name="Column136" dataDxfId="16235"/>
    <tableColumn id="152" name="Column137" dataDxfId="16234"/>
    <tableColumn id="153" name="Column138" dataDxfId="16233"/>
    <tableColumn id="154" name="Column139" dataDxfId="16232"/>
    <tableColumn id="155" name="Column140" dataDxfId="16231"/>
    <tableColumn id="156" name="Column141" dataDxfId="16230"/>
    <tableColumn id="157" name="Column142" dataDxfId="16229"/>
    <tableColumn id="158" name="Column143" dataDxfId="16228"/>
    <tableColumn id="159" name="Column144" dataDxfId="16227"/>
    <tableColumn id="160" name="Column145" dataDxfId="16226"/>
    <tableColumn id="161" name="Column146" dataDxfId="16225"/>
    <tableColumn id="162" name="Column147" dataDxfId="16224"/>
    <tableColumn id="163" name="Column148" dataDxfId="16223"/>
    <tableColumn id="164" name="Column149" dataDxfId="16222"/>
    <tableColumn id="165" name="Column150" dataDxfId="16221"/>
    <tableColumn id="166" name="Column151" dataDxfId="16220"/>
    <tableColumn id="167" name="Column152" dataDxfId="16219"/>
    <tableColumn id="168" name="Column153" dataDxfId="16218"/>
    <tableColumn id="169" name="Column154" dataDxfId="16217"/>
    <tableColumn id="170" name="Column155" dataDxfId="16216"/>
    <tableColumn id="171" name="Column156" dataDxfId="16215"/>
    <tableColumn id="172" name="Column157" dataDxfId="16214"/>
    <tableColumn id="173" name="Column158" dataDxfId="16213"/>
    <tableColumn id="174" name="Column159" dataDxfId="16212"/>
    <tableColumn id="175" name="Column160" dataDxfId="16211"/>
    <tableColumn id="176" name="Column161" dataDxfId="16210"/>
    <tableColumn id="177" name="Column162" dataDxfId="16209"/>
    <tableColumn id="178" name="Column163" dataDxfId="16208"/>
    <tableColumn id="179" name="Column164" dataDxfId="16207"/>
    <tableColumn id="180" name="Column165" dataDxfId="16206"/>
    <tableColumn id="181" name="Column166" dataDxfId="16205"/>
    <tableColumn id="182" name="Column167" dataDxfId="16204"/>
    <tableColumn id="183" name="Column168" dataDxfId="16203"/>
    <tableColumn id="184" name="Column169" dataDxfId="16202"/>
    <tableColumn id="185" name="Column170" dataDxfId="16201"/>
    <tableColumn id="186" name="Column171" dataDxfId="16200"/>
    <tableColumn id="187" name="Column172" dataDxfId="16199"/>
    <tableColumn id="188" name="Column173" dataDxfId="16198"/>
    <tableColumn id="189" name="Column174" dataDxfId="16197"/>
    <tableColumn id="190" name="Column175" dataDxfId="16196"/>
    <tableColumn id="191" name="Column176" dataDxfId="16195"/>
    <tableColumn id="192" name="Column177" dataDxfId="16194"/>
    <tableColumn id="193" name="Column178" dataDxfId="16193"/>
    <tableColumn id="194" name="Column179" dataDxfId="16192"/>
    <tableColumn id="195" name="Column180" dataDxfId="16191"/>
    <tableColumn id="196" name="Column181" dataDxfId="16190"/>
    <tableColumn id="197" name="Column182" dataDxfId="16189"/>
    <tableColumn id="198" name="Column183" dataDxfId="16188"/>
    <tableColumn id="199" name="Column184" dataDxfId="16187"/>
    <tableColumn id="200" name="Column185" dataDxfId="16186"/>
    <tableColumn id="201" name="Column186" dataDxfId="16185"/>
    <tableColumn id="202" name="Column187" dataDxfId="16184"/>
    <tableColumn id="203" name="Column188" dataDxfId="16183"/>
    <tableColumn id="204" name="Column189" dataDxfId="16182"/>
    <tableColumn id="205" name="Column190" dataDxfId="16181"/>
    <tableColumn id="206" name="Column191" dataDxfId="16180"/>
    <tableColumn id="207" name="Column192" dataDxfId="16179"/>
    <tableColumn id="208" name="Column193" dataDxfId="16178"/>
    <tableColumn id="209" name="Column194" dataDxfId="16177"/>
    <tableColumn id="210" name="Column195" dataDxfId="16176"/>
    <tableColumn id="211" name="Column196" dataDxfId="16175"/>
    <tableColumn id="212" name="Column197" dataDxfId="16174"/>
    <tableColumn id="213" name="Column198" dataDxfId="16173"/>
    <tableColumn id="214" name="Column199" dataDxfId="16172"/>
    <tableColumn id="215" name="Column200" dataDxfId="16171"/>
    <tableColumn id="216" name="Column201" dataDxfId="16170"/>
    <tableColumn id="217" name="Column202" dataDxfId="16169"/>
    <tableColumn id="218" name="Column203" dataDxfId="16168"/>
    <tableColumn id="219" name="Column204" dataDxfId="16167"/>
    <tableColumn id="220" name="Column205" dataDxfId="16166"/>
    <tableColumn id="221" name="Column206" dataDxfId="16165"/>
    <tableColumn id="222" name="Column207" dataDxfId="16164"/>
    <tableColumn id="223" name="Column208" dataDxfId="16163"/>
    <tableColumn id="224" name="Column209" dataDxfId="16162"/>
    <tableColumn id="225" name="Column210" dataDxfId="16161"/>
    <tableColumn id="226" name="Column211" dataDxfId="16160"/>
    <tableColumn id="227" name="Column212" dataDxfId="16159"/>
    <tableColumn id="228" name="Column213" dataDxfId="16158"/>
    <tableColumn id="229" name="Column214" dataDxfId="16157"/>
    <tableColumn id="230" name="Column215" dataDxfId="16156"/>
    <tableColumn id="231" name="Column216" dataDxfId="16155"/>
    <tableColumn id="232" name="Column217" dataDxfId="16154"/>
    <tableColumn id="233" name="Column218" dataDxfId="16153"/>
    <tableColumn id="234" name="Column219" dataDxfId="16152"/>
    <tableColumn id="235" name="Column220" dataDxfId="16151"/>
    <tableColumn id="236" name="Column221" dataDxfId="16150"/>
    <tableColumn id="237" name="Column222" dataDxfId="16149"/>
    <tableColumn id="238" name="Column223" dataDxfId="16148"/>
    <tableColumn id="239" name="Column224" dataDxfId="16147"/>
    <tableColumn id="240" name="Column225" dataDxfId="16146"/>
    <tableColumn id="241" name="Column226" dataDxfId="16145"/>
    <tableColumn id="242" name="Column227" dataDxfId="16144"/>
    <tableColumn id="243" name="Column228" dataDxfId="16143"/>
    <tableColumn id="244" name="Column229" dataDxfId="16142"/>
    <tableColumn id="245" name="Column230" dataDxfId="16141"/>
    <tableColumn id="246" name="Column231" dataDxfId="16140"/>
    <tableColumn id="247" name="Column232" dataDxfId="16139"/>
    <tableColumn id="248" name="Column233" dataDxfId="16138"/>
    <tableColumn id="249" name="Column234" dataDxfId="16137"/>
    <tableColumn id="250" name="Column235" dataDxfId="16136"/>
    <tableColumn id="251" name="Column236" dataDxfId="16135"/>
    <tableColumn id="252" name="Column237" dataDxfId="16134"/>
    <tableColumn id="253" name="Column238" dataDxfId="16133"/>
    <tableColumn id="254" name="Column239" dataDxfId="16132"/>
    <tableColumn id="255" name="Column240" dataDxfId="16131"/>
    <tableColumn id="256" name="Column241" dataDxfId="16130"/>
    <tableColumn id="257" name="Column242" dataDxfId="16129"/>
    <tableColumn id="258" name="Column243" dataDxfId="16128"/>
    <tableColumn id="259" name="Column244" dataDxfId="16127"/>
    <tableColumn id="260" name="Column245" dataDxfId="16126"/>
    <tableColumn id="261" name="Column246" dataDxfId="16125"/>
    <tableColumn id="262" name="Column247" dataDxfId="16124"/>
    <tableColumn id="263" name="Column248" dataDxfId="16123"/>
    <tableColumn id="264" name="Column249" dataDxfId="16122"/>
    <tableColumn id="265" name="Column250" dataDxfId="16121"/>
    <tableColumn id="266" name="Column251" dataDxfId="16120"/>
    <tableColumn id="267" name="Column252" dataDxfId="16119"/>
    <tableColumn id="268" name="Column253" dataDxfId="16118"/>
    <tableColumn id="269" name="Column254" dataDxfId="16117"/>
    <tableColumn id="270" name="Column255" dataDxfId="16116"/>
    <tableColumn id="271" name="Column256" dataDxfId="16115"/>
    <tableColumn id="272" name="Column257" dataDxfId="16114"/>
    <tableColumn id="273" name="Column258" dataDxfId="16113"/>
    <tableColumn id="274" name="Column259" dataDxfId="16112"/>
    <tableColumn id="275" name="Column260" dataDxfId="16111"/>
    <tableColumn id="276" name="Column261" dataDxfId="16110"/>
    <tableColumn id="277" name="Column262" dataDxfId="16109"/>
    <tableColumn id="278" name="Column263" dataDxfId="16108"/>
    <tableColumn id="279" name="Column264" dataDxfId="16107"/>
    <tableColumn id="280" name="Column265" dataDxfId="16106"/>
    <tableColumn id="281" name="Column266" dataDxfId="16105"/>
    <tableColumn id="282" name="Column267" dataDxfId="16104"/>
    <tableColumn id="283" name="Column268" dataDxfId="16103"/>
    <tableColumn id="284" name="Column269" dataDxfId="16102"/>
    <tableColumn id="285" name="Column270" dataDxfId="16101"/>
    <tableColumn id="286" name="Column271" dataDxfId="16100"/>
    <tableColumn id="287" name="Column272" dataDxfId="16099"/>
    <tableColumn id="288" name="Column273" dataDxfId="16098"/>
    <tableColumn id="289" name="Column274" dataDxfId="16097"/>
    <tableColumn id="290" name="Column275" dataDxfId="16096"/>
    <tableColumn id="291" name="Column276" dataDxfId="16095"/>
    <tableColumn id="292" name="Column277" dataDxfId="16094"/>
    <tableColumn id="293" name="Column278" dataDxfId="16093"/>
    <tableColumn id="294" name="Column279" dataDxfId="16092"/>
    <tableColumn id="295" name="Column280" dataDxfId="16091"/>
    <tableColumn id="296" name="Column281" dataDxfId="16090"/>
    <tableColumn id="297" name="Column282" dataDxfId="16089"/>
    <tableColumn id="298" name="Column283" dataDxfId="16088"/>
    <tableColumn id="299" name="Column284" dataDxfId="16087"/>
    <tableColumn id="300" name="Column285" dataDxfId="16086"/>
    <tableColumn id="301" name="Column286" dataDxfId="16085"/>
    <tableColumn id="302" name="Column287" dataDxfId="16084"/>
    <tableColumn id="303" name="Column288" dataDxfId="16083"/>
    <tableColumn id="304" name="Column289" dataDxfId="16082"/>
    <tableColumn id="305" name="Column290" dataDxfId="16081"/>
    <tableColumn id="306" name="Column291" dataDxfId="16080"/>
    <tableColumn id="307" name="Column292" dataDxfId="16079"/>
    <tableColumn id="308" name="Column293" dataDxfId="16078"/>
    <tableColumn id="309" name="Column294" dataDxfId="16077"/>
    <tableColumn id="310" name="Column295" dataDxfId="16076"/>
    <tableColumn id="311" name="Column296" dataDxfId="16075"/>
    <tableColumn id="312" name="Column297" dataDxfId="16074"/>
    <tableColumn id="313" name="Column298" dataDxfId="16073"/>
    <tableColumn id="314" name="Column299" dataDxfId="16072"/>
    <tableColumn id="315" name="Column300" dataDxfId="16071"/>
    <tableColumn id="316" name="Column301" dataDxfId="16070"/>
    <tableColumn id="317" name="Column302" dataDxfId="16069"/>
    <tableColumn id="318" name="Column303" dataDxfId="16068"/>
    <tableColumn id="319" name="Column304" dataDxfId="16067"/>
    <tableColumn id="320" name="Column305" dataDxfId="16066"/>
    <tableColumn id="321" name="Column306" dataDxfId="16065"/>
    <tableColumn id="322" name="Column307" dataDxfId="16064"/>
    <tableColumn id="323" name="Column308" dataDxfId="16063"/>
    <tableColumn id="324" name="Column309" dataDxfId="16062"/>
    <tableColumn id="325" name="Column310" dataDxfId="16061"/>
    <tableColumn id="326" name="Column311" dataDxfId="16060"/>
    <tableColumn id="327" name="Column312" dataDxfId="16059"/>
    <tableColumn id="328" name="Column313" dataDxfId="16058"/>
    <tableColumn id="329" name="Column314" dataDxfId="16057"/>
    <tableColumn id="330" name="Column315" dataDxfId="16056"/>
    <tableColumn id="331" name="Column316" dataDxfId="16055"/>
    <tableColumn id="332" name="Column317" dataDxfId="16054"/>
    <tableColumn id="333" name="Column318" dataDxfId="16053"/>
    <tableColumn id="334" name="Column319" dataDxfId="16052"/>
    <tableColumn id="335" name="Column320" dataDxfId="16051"/>
    <tableColumn id="336" name="Column321" dataDxfId="16050"/>
    <tableColumn id="337" name="Column322" dataDxfId="16049"/>
    <tableColumn id="338" name="Column323" dataDxfId="16048"/>
    <tableColumn id="339" name="Column324" dataDxfId="16047"/>
    <tableColumn id="340" name="Column325" dataDxfId="16046"/>
    <tableColumn id="341" name="Column326" dataDxfId="16045"/>
    <tableColumn id="342" name="Column327" dataDxfId="16044"/>
    <tableColumn id="343" name="Column328" dataDxfId="16043"/>
    <tableColumn id="344" name="Column329" dataDxfId="16042"/>
    <tableColumn id="345" name="Column330" dataDxfId="16041"/>
    <tableColumn id="346" name="Column331" dataDxfId="16040"/>
    <tableColumn id="347" name="Column332" dataDxfId="16039"/>
    <tableColumn id="348" name="Column333" dataDxfId="16038"/>
    <tableColumn id="349" name="Column334" dataDxfId="16037"/>
    <tableColumn id="350" name="Column335" dataDxfId="16036"/>
    <tableColumn id="351" name="Column336" dataDxfId="16035"/>
    <tableColumn id="352" name="Column337" dataDxfId="16034"/>
    <tableColumn id="353" name="Column338" dataDxfId="16033"/>
    <tableColumn id="354" name="Column339" dataDxfId="16032"/>
    <tableColumn id="355" name="Column340" dataDxfId="16031"/>
    <tableColumn id="356" name="Column341" dataDxfId="16030"/>
    <tableColumn id="357" name="Column342" dataDxfId="16029"/>
    <tableColumn id="358" name="Column343" dataDxfId="16028"/>
    <tableColumn id="359" name="Column344" dataDxfId="16027"/>
    <tableColumn id="360" name="Column345" dataDxfId="16026"/>
    <tableColumn id="361" name="Column346" dataDxfId="16025"/>
    <tableColumn id="362" name="Column347" dataDxfId="16024"/>
    <tableColumn id="363" name="Column348" dataDxfId="16023"/>
    <tableColumn id="364" name="Column349" dataDxfId="16022"/>
    <tableColumn id="365" name="Column350" dataDxfId="16021"/>
    <tableColumn id="366" name="Column351" dataDxfId="16020"/>
    <tableColumn id="367" name="Column352" dataDxfId="16019"/>
    <tableColumn id="368" name="Column353" dataDxfId="16018"/>
    <tableColumn id="369" name="Column354" dataDxfId="16017"/>
    <tableColumn id="370" name="Column355" dataDxfId="16016"/>
    <tableColumn id="371" name="Column356" dataDxfId="16015"/>
    <tableColumn id="372" name="Column357" dataDxfId="16014"/>
    <tableColumn id="373" name="Column358" dataDxfId="16013"/>
    <tableColumn id="374" name="Column359" dataDxfId="16012"/>
    <tableColumn id="375" name="Column360" dataDxfId="16011"/>
    <tableColumn id="376" name="Column361" dataDxfId="16010"/>
    <tableColumn id="377" name="Column362" dataDxfId="16009"/>
    <tableColumn id="378" name="Column363" dataDxfId="16008"/>
    <tableColumn id="379" name="Column364" dataDxfId="16007"/>
    <tableColumn id="380" name="Column365" dataDxfId="16006"/>
    <tableColumn id="381" name="Column366" dataDxfId="16005"/>
    <tableColumn id="382" name="Column367" dataDxfId="16004"/>
    <tableColumn id="383" name="Column368" dataDxfId="16003"/>
    <tableColumn id="384" name="Column369" dataDxfId="16002"/>
    <tableColumn id="385" name="Column370" dataDxfId="16001"/>
    <tableColumn id="386" name="Column371" dataDxfId="16000"/>
    <tableColumn id="387" name="Column372" dataDxfId="15999"/>
    <tableColumn id="388" name="Column373" dataDxfId="15998"/>
    <tableColumn id="389" name="Column374" dataDxfId="15997"/>
    <tableColumn id="390" name="Column375" dataDxfId="15996"/>
    <tableColumn id="391" name="Column376" dataDxfId="15995"/>
    <tableColumn id="392" name="Column377" dataDxfId="15994"/>
    <tableColumn id="393" name="Column378" dataDxfId="15993"/>
    <tableColumn id="394" name="Column379" dataDxfId="15992"/>
    <tableColumn id="395" name="Column380" dataDxfId="15991"/>
    <tableColumn id="396" name="Column381" dataDxfId="15990"/>
    <tableColumn id="397" name="Column382" dataDxfId="15989"/>
    <tableColumn id="398" name="Column383" dataDxfId="15988"/>
    <tableColumn id="399" name="Column384" dataDxfId="15987"/>
    <tableColumn id="400" name="Column385" dataDxfId="15986"/>
    <tableColumn id="401" name="Column386" dataDxfId="15985"/>
    <tableColumn id="402" name="Column387" dataDxfId="15984"/>
    <tableColumn id="403" name="Column388" dataDxfId="15983"/>
    <tableColumn id="404" name="Column389" dataDxfId="15982"/>
    <tableColumn id="405" name="Column390" dataDxfId="15981"/>
    <tableColumn id="406" name="Column391" dataDxfId="15980"/>
    <tableColumn id="407" name="Column392" dataDxfId="15979"/>
    <tableColumn id="408" name="Column393" dataDxfId="15978"/>
    <tableColumn id="409" name="Column394" dataDxfId="15977"/>
    <tableColumn id="410" name="Column395" dataDxfId="15976"/>
    <tableColumn id="411" name="Column396" dataDxfId="15975"/>
    <tableColumn id="412" name="Column397" dataDxfId="15974"/>
    <tableColumn id="413" name="Column398" dataDxfId="15973"/>
    <tableColumn id="414" name="Column399" dataDxfId="15972"/>
    <tableColumn id="415" name="Column400" dataDxfId="15971"/>
    <tableColumn id="416" name="Column401" dataDxfId="15970"/>
    <tableColumn id="417" name="Column402" dataDxfId="15969"/>
    <tableColumn id="418" name="Column403" dataDxfId="15968"/>
    <tableColumn id="419" name="Column404" dataDxfId="15967"/>
    <tableColumn id="420" name="Column405" dataDxfId="15966"/>
    <tableColumn id="421" name="Column406" dataDxfId="15965"/>
    <tableColumn id="422" name="Column407" dataDxfId="15964"/>
    <tableColumn id="423" name="Column408" dataDxfId="15963"/>
    <tableColumn id="424" name="Column409" dataDxfId="15962"/>
    <tableColumn id="425" name="Column410" dataDxfId="15961"/>
    <tableColumn id="426" name="Column411" dataDxfId="15960"/>
    <tableColumn id="427" name="Column412" dataDxfId="15959"/>
    <tableColumn id="428" name="Column413" dataDxfId="15958"/>
    <tableColumn id="429" name="Column414" dataDxfId="15957"/>
    <tableColumn id="430" name="Column415" dataDxfId="15956"/>
    <tableColumn id="431" name="Column416" dataDxfId="15955"/>
    <tableColumn id="432" name="Column417" dataDxfId="15954"/>
    <tableColumn id="433" name="Column418" dataDxfId="15953"/>
    <tableColumn id="434" name="Column419" dataDxfId="15952"/>
    <tableColumn id="435" name="Column420" dataDxfId="15951"/>
    <tableColumn id="436" name="Column421" dataDxfId="15950"/>
    <tableColumn id="437" name="Column422" dataDxfId="15949"/>
    <tableColumn id="438" name="Column423" dataDxfId="15948"/>
    <tableColumn id="439" name="Column424" dataDxfId="15947"/>
    <tableColumn id="440" name="Column425" dataDxfId="15946"/>
    <tableColumn id="441" name="Column426" dataDxfId="15945"/>
    <tableColumn id="442" name="Column427" dataDxfId="15944"/>
    <tableColumn id="443" name="Column428" dataDxfId="15943"/>
    <tableColumn id="444" name="Column429" dataDxfId="15942"/>
    <tableColumn id="445" name="Column430" dataDxfId="15941"/>
    <tableColumn id="446" name="Column431" dataDxfId="15940"/>
    <tableColumn id="447" name="Column432" dataDxfId="15939"/>
    <tableColumn id="448" name="Column433" dataDxfId="15938"/>
    <tableColumn id="449" name="Column434" dataDxfId="15937"/>
    <tableColumn id="450" name="Column435" dataDxfId="15936"/>
    <tableColumn id="451" name="Column436" dataDxfId="15935"/>
    <tableColumn id="452" name="Column437" dataDxfId="15934"/>
    <tableColumn id="453" name="Column438" dataDxfId="15933"/>
    <tableColumn id="454" name="Column439" dataDxfId="15932"/>
    <tableColumn id="455" name="Column440" dataDxfId="15931"/>
    <tableColumn id="456" name="Column441" dataDxfId="15930"/>
    <tableColumn id="457" name="Column442" dataDxfId="15929"/>
    <tableColumn id="458" name="Column443" dataDxfId="15928"/>
    <tableColumn id="459" name="Column444" dataDxfId="15927"/>
    <tableColumn id="460" name="Column445" dataDxfId="15926"/>
    <tableColumn id="461" name="Column446" dataDxfId="15925"/>
    <tableColumn id="462" name="Column447" dataDxfId="15924"/>
    <tableColumn id="463" name="Column448" dataDxfId="15923"/>
    <tableColumn id="464" name="Column449" dataDxfId="15922"/>
    <tableColumn id="465" name="Column450" dataDxfId="15921"/>
    <tableColumn id="466" name="Column451" dataDxfId="15920"/>
    <tableColumn id="467" name="Column452" dataDxfId="15919"/>
    <tableColumn id="468" name="Column453" dataDxfId="15918"/>
    <tableColumn id="469" name="Column454" dataDxfId="15917"/>
    <tableColumn id="470" name="Column455" dataDxfId="15916"/>
    <tableColumn id="471" name="Column456" dataDxfId="15915"/>
    <tableColumn id="472" name="Column457" dataDxfId="15914"/>
    <tableColumn id="473" name="Column458" dataDxfId="15913"/>
    <tableColumn id="474" name="Column459" dataDxfId="15912"/>
    <tableColumn id="475" name="Column460" dataDxfId="15911"/>
    <tableColumn id="476" name="Column461" dataDxfId="15910"/>
    <tableColumn id="477" name="Column462" dataDxfId="15909"/>
    <tableColumn id="478" name="Column463" dataDxfId="15908"/>
    <tableColumn id="479" name="Column464" dataDxfId="15907"/>
    <tableColumn id="480" name="Column465" dataDxfId="15906"/>
    <tableColumn id="481" name="Column466" dataDxfId="15905"/>
    <tableColumn id="482" name="Column467" dataDxfId="15904"/>
    <tableColumn id="483" name="Column468" dataDxfId="15903"/>
    <tableColumn id="484" name="Column469" dataDxfId="15902"/>
    <tableColumn id="485" name="Column470" dataDxfId="15901"/>
    <tableColumn id="486" name="Column471" dataDxfId="15900"/>
    <tableColumn id="487" name="Column472" dataDxfId="15899"/>
    <tableColumn id="488" name="Column473" dataDxfId="15898"/>
    <tableColumn id="489" name="Column474" dataDxfId="15897"/>
    <tableColumn id="490" name="Column475" dataDxfId="15896"/>
    <tableColumn id="491" name="Column476" dataDxfId="15895"/>
    <tableColumn id="492" name="Column477" dataDxfId="15894"/>
    <tableColumn id="493" name="Column478" dataDxfId="15893"/>
    <tableColumn id="494" name="Column479" dataDxfId="15892"/>
    <tableColumn id="495" name="Column480" dataDxfId="15891"/>
    <tableColumn id="496" name="Column481" dataDxfId="15890"/>
    <tableColumn id="497" name="Column482" dataDxfId="15889"/>
    <tableColumn id="498" name="Column483" dataDxfId="15888"/>
    <tableColumn id="499" name="Column484" dataDxfId="15887"/>
    <tableColumn id="500" name="Column485" dataDxfId="15886"/>
    <tableColumn id="501" name="Column486" dataDxfId="15885"/>
    <tableColumn id="502" name="Column487" dataDxfId="15884"/>
    <tableColumn id="503" name="Column488" dataDxfId="15883"/>
    <tableColumn id="504" name="Column489" dataDxfId="15882"/>
    <tableColumn id="505" name="Column490" dataDxfId="15881"/>
    <tableColumn id="506" name="Column491" dataDxfId="15880"/>
    <tableColumn id="507" name="Column492" dataDxfId="15879"/>
    <tableColumn id="508" name="Column493" dataDxfId="15878"/>
    <tableColumn id="509" name="Column494" dataDxfId="15877"/>
    <tableColumn id="510" name="Column495" dataDxfId="15876"/>
    <tableColumn id="511" name="Column496" dataDxfId="15875"/>
    <tableColumn id="512" name="Column497" dataDxfId="15874"/>
    <tableColumn id="513" name="Column498" dataDxfId="15873"/>
    <tableColumn id="514" name="Column499" dataDxfId="15872"/>
    <tableColumn id="515" name="Column500" dataDxfId="15871"/>
    <tableColumn id="516" name="Column501" dataDxfId="15870"/>
    <tableColumn id="517" name="Column502" dataDxfId="15869"/>
    <tableColumn id="518" name="Column503" dataDxfId="15868"/>
    <tableColumn id="519" name="Column504" dataDxfId="15867"/>
    <tableColumn id="520" name="Column505" dataDxfId="15866"/>
    <tableColumn id="521" name="Column506" dataDxfId="15865"/>
    <tableColumn id="522" name="Column507" dataDxfId="15864"/>
    <tableColumn id="523" name="Column508" dataDxfId="15863"/>
    <tableColumn id="524" name="Column509" dataDxfId="15862"/>
    <tableColumn id="525" name="Column510" dataDxfId="15861"/>
    <tableColumn id="526" name="Column511" dataDxfId="15860"/>
    <tableColumn id="527" name="Column512" dataDxfId="15859"/>
    <tableColumn id="528" name="Column513" dataDxfId="15858"/>
    <tableColumn id="529" name="Column514" dataDxfId="15857"/>
    <tableColumn id="530" name="Column515" dataDxfId="15856"/>
    <tableColumn id="531" name="Column516" dataDxfId="15855"/>
    <tableColumn id="532" name="Column517" dataDxfId="15854"/>
    <tableColumn id="533" name="Column518" dataDxfId="15853"/>
    <tableColumn id="534" name="Column519" dataDxfId="15852"/>
    <tableColumn id="535" name="Column520" dataDxfId="15851"/>
    <tableColumn id="536" name="Column521" dataDxfId="15850"/>
    <tableColumn id="537" name="Column522" dataDxfId="15849"/>
    <tableColumn id="538" name="Column523" dataDxfId="15848"/>
    <tableColumn id="539" name="Column524" dataDxfId="15847"/>
    <tableColumn id="540" name="Column525" dataDxfId="15846"/>
    <tableColumn id="541" name="Column526" dataDxfId="15845"/>
    <tableColumn id="542" name="Column527" dataDxfId="15844"/>
    <tableColumn id="543" name="Column528" dataDxfId="15843"/>
    <tableColumn id="544" name="Column529" dataDxfId="15842"/>
    <tableColumn id="545" name="Column530" dataDxfId="15841"/>
    <tableColumn id="546" name="Column531" dataDxfId="15840"/>
    <tableColumn id="547" name="Column532" dataDxfId="15839"/>
    <tableColumn id="548" name="Column533" dataDxfId="15838"/>
    <tableColumn id="549" name="Column534" dataDxfId="15837"/>
    <tableColumn id="550" name="Column535" dataDxfId="15836"/>
    <tableColumn id="551" name="Column536" dataDxfId="15835"/>
    <tableColumn id="552" name="Column537" dataDxfId="15834"/>
    <tableColumn id="553" name="Column538" dataDxfId="15833"/>
    <tableColumn id="554" name="Column539" dataDxfId="15832"/>
    <tableColumn id="555" name="Column540" dataDxfId="15831"/>
    <tableColumn id="556" name="Column541" dataDxfId="15830"/>
    <tableColumn id="557" name="Column542" dataDxfId="15829"/>
    <tableColumn id="558" name="Column543" dataDxfId="15828"/>
    <tableColumn id="559" name="Column544" dataDxfId="15827"/>
    <tableColumn id="560" name="Column545" dataDxfId="15826"/>
    <tableColumn id="561" name="Column546" dataDxfId="15825"/>
    <tableColumn id="562" name="Column547" dataDxfId="15824"/>
    <tableColumn id="563" name="Column548" dataDxfId="15823"/>
    <tableColumn id="564" name="Column549" dataDxfId="15822"/>
    <tableColumn id="565" name="Column550" dataDxfId="15821"/>
    <tableColumn id="566" name="Column551" dataDxfId="15820"/>
    <tableColumn id="567" name="Column552" dataDxfId="15819"/>
    <tableColumn id="568" name="Column553" dataDxfId="15818"/>
    <tableColumn id="569" name="Column554" dataDxfId="15817"/>
    <tableColumn id="570" name="Column555" dataDxfId="15816"/>
    <tableColumn id="571" name="Column556" dataDxfId="15815"/>
    <tableColumn id="572" name="Column557" dataDxfId="15814"/>
    <tableColumn id="573" name="Column558" dataDxfId="15813"/>
    <tableColumn id="574" name="Column559" dataDxfId="15812"/>
    <tableColumn id="575" name="Column560" dataDxfId="15811"/>
    <tableColumn id="576" name="Column561" dataDxfId="15810"/>
    <tableColumn id="577" name="Column562" dataDxfId="15809"/>
    <tableColumn id="578" name="Column563" dataDxfId="15808"/>
    <tableColumn id="579" name="Column564" dataDxfId="15807"/>
    <tableColumn id="580" name="Column565" dataDxfId="15806"/>
    <tableColumn id="581" name="Column566" dataDxfId="15805"/>
    <tableColumn id="582" name="Column567" dataDxfId="15804"/>
    <tableColumn id="583" name="Column568" dataDxfId="15803"/>
    <tableColumn id="584" name="Column569" dataDxfId="15802"/>
    <tableColumn id="585" name="Column570" dataDxfId="15801"/>
    <tableColumn id="586" name="Column571" dataDxfId="15800"/>
    <tableColumn id="587" name="Column572" dataDxfId="15799"/>
    <tableColumn id="588" name="Column573" dataDxfId="15798"/>
    <tableColumn id="589" name="Column574" dataDxfId="15797"/>
    <tableColumn id="590" name="Column575" dataDxfId="15796"/>
    <tableColumn id="591" name="Column576" dataDxfId="15795"/>
    <tableColumn id="592" name="Column577" dataDxfId="15794"/>
    <tableColumn id="593" name="Column578" dataDxfId="15793"/>
    <tableColumn id="594" name="Column579" dataDxfId="15792"/>
    <tableColumn id="595" name="Column580" dataDxfId="15791"/>
    <tableColumn id="596" name="Column581" dataDxfId="15790"/>
    <tableColumn id="597" name="Column582" dataDxfId="15789"/>
    <tableColumn id="598" name="Column583" dataDxfId="15788"/>
    <tableColumn id="599" name="Column584" dataDxfId="15787"/>
    <tableColumn id="600" name="Column585" dataDxfId="15786"/>
    <tableColumn id="601" name="Column586" dataDxfId="15785"/>
    <tableColumn id="602" name="Column587" dataDxfId="15784"/>
    <tableColumn id="603" name="Column588" dataDxfId="15783"/>
    <tableColumn id="604" name="Column589" dataDxfId="15782"/>
    <tableColumn id="605" name="Column590" dataDxfId="15781"/>
    <tableColumn id="606" name="Column591" dataDxfId="15780"/>
    <tableColumn id="607" name="Column592" dataDxfId="15779"/>
    <tableColumn id="608" name="Column593" dataDxfId="15778"/>
    <tableColumn id="609" name="Column594" dataDxfId="15777"/>
    <tableColumn id="610" name="Column595" dataDxfId="15776"/>
    <tableColumn id="611" name="Column596" dataDxfId="15775"/>
    <tableColumn id="612" name="Column597" dataDxfId="15774"/>
    <tableColumn id="613" name="Column598" dataDxfId="15773"/>
    <tableColumn id="614" name="Column599" dataDxfId="15772"/>
    <tableColumn id="615" name="Column600" dataDxfId="15771"/>
    <tableColumn id="616" name="Column601" dataDxfId="15770"/>
    <tableColumn id="617" name="Column602" dataDxfId="15769"/>
    <tableColumn id="618" name="Column603" dataDxfId="15768"/>
    <tableColumn id="619" name="Column604" dataDxfId="15767"/>
    <tableColumn id="620" name="Column605" dataDxfId="15766"/>
    <tableColumn id="621" name="Column606" dataDxfId="15765"/>
    <tableColumn id="622" name="Column607" dataDxfId="15764"/>
    <tableColumn id="623" name="Column608" dataDxfId="15763"/>
    <tableColumn id="624" name="Column609" dataDxfId="15762"/>
    <tableColumn id="625" name="Column610" dataDxfId="15761"/>
    <tableColumn id="626" name="Column611" dataDxfId="15760"/>
    <tableColumn id="627" name="Column612" dataDxfId="15759"/>
    <tableColumn id="628" name="Column613" dataDxfId="15758"/>
    <tableColumn id="629" name="Column614" dataDxfId="15757"/>
    <tableColumn id="630" name="Column615" dataDxfId="15756"/>
    <tableColumn id="631" name="Column616" dataDxfId="15755"/>
    <tableColumn id="632" name="Column617" dataDxfId="15754"/>
    <tableColumn id="633" name="Column618" dataDxfId="15753"/>
    <tableColumn id="634" name="Column619" dataDxfId="15752"/>
    <tableColumn id="635" name="Column620" dataDxfId="15751"/>
    <tableColumn id="636" name="Column621" dataDxfId="15750"/>
    <tableColumn id="637" name="Column622" dataDxfId="15749"/>
    <tableColumn id="638" name="Column623" dataDxfId="15748"/>
    <tableColumn id="639" name="Column624" dataDxfId="15747"/>
    <tableColumn id="640" name="Column625" dataDxfId="15746"/>
    <tableColumn id="641" name="Column626" dataDxfId="15745"/>
    <tableColumn id="642" name="Column627" dataDxfId="15744"/>
    <tableColumn id="643" name="Column628" dataDxfId="15743"/>
    <tableColumn id="644" name="Column629" dataDxfId="15742"/>
    <tableColumn id="645" name="Column630" dataDxfId="15741"/>
    <tableColumn id="646" name="Column631" dataDxfId="15740"/>
    <tableColumn id="647" name="Column632" dataDxfId="15739"/>
    <tableColumn id="648" name="Column633" dataDxfId="15738"/>
    <tableColumn id="649" name="Column634" dataDxfId="15737"/>
    <tableColumn id="650" name="Column635" dataDxfId="15736"/>
    <tableColumn id="651" name="Column636" dataDxfId="15735"/>
    <tableColumn id="652" name="Column637" dataDxfId="15734"/>
    <tableColumn id="653" name="Column638" dataDxfId="15733"/>
    <tableColumn id="654" name="Column639" dataDxfId="15732"/>
    <tableColumn id="655" name="Column640" dataDxfId="15731"/>
    <tableColumn id="656" name="Column641" dataDxfId="15730"/>
    <tableColumn id="657" name="Column642" dataDxfId="15729"/>
    <tableColumn id="658" name="Column643" dataDxfId="15728"/>
    <tableColumn id="659" name="Column644" dataDxfId="15727"/>
    <tableColumn id="660" name="Column645" dataDxfId="15726"/>
    <tableColumn id="661" name="Column646" dataDxfId="15725"/>
    <tableColumn id="662" name="Column647" dataDxfId="15724"/>
    <tableColumn id="663" name="Column648" dataDxfId="15723"/>
    <tableColumn id="664" name="Column649" dataDxfId="15722"/>
    <tableColumn id="665" name="Column650" dataDxfId="15721"/>
    <tableColumn id="666" name="Column651" dataDxfId="15720"/>
    <tableColumn id="667" name="Column652" dataDxfId="15719"/>
    <tableColumn id="668" name="Column653" dataDxfId="15718"/>
    <tableColumn id="669" name="Column654" dataDxfId="15717"/>
    <tableColumn id="670" name="Column655" dataDxfId="15716"/>
    <tableColumn id="671" name="Column656" dataDxfId="15715"/>
    <tableColumn id="672" name="Column657" dataDxfId="15714"/>
    <tableColumn id="673" name="Column658" dataDxfId="15713"/>
    <tableColumn id="674" name="Column659" dataDxfId="15712"/>
    <tableColumn id="675" name="Column660" dataDxfId="15711"/>
    <tableColumn id="676" name="Column661" dataDxfId="15710"/>
    <tableColumn id="677" name="Column662" dataDxfId="15709"/>
    <tableColumn id="678" name="Column663" dataDxfId="15708"/>
    <tableColumn id="679" name="Column664" dataDxfId="15707"/>
    <tableColumn id="680" name="Column665" dataDxfId="15706"/>
    <tableColumn id="681" name="Column666" dataDxfId="15705"/>
    <tableColumn id="682" name="Column667" dataDxfId="15704"/>
    <tableColumn id="683" name="Column668" dataDxfId="15703"/>
    <tableColumn id="684" name="Column669" dataDxfId="15702"/>
    <tableColumn id="685" name="Column670" dataDxfId="15701"/>
    <tableColumn id="686" name="Column671" dataDxfId="15700"/>
    <tableColumn id="687" name="Column672" dataDxfId="15699"/>
    <tableColumn id="688" name="Column673" dataDxfId="15698"/>
    <tableColumn id="689" name="Column674" dataDxfId="15697"/>
    <tableColumn id="690" name="Column675" dataDxfId="15696"/>
    <tableColumn id="691" name="Column676" dataDxfId="15695"/>
    <tableColumn id="692" name="Column677" dataDxfId="15694"/>
    <tableColumn id="693" name="Column678" dataDxfId="15693"/>
    <tableColumn id="694" name="Column679" dataDxfId="15692"/>
    <tableColumn id="695" name="Column680" dataDxfId="15691"/>
    <tableColumn id="696" name="Column681" dataDxfId="15690"/>
    <tableColumn id="697" name="Column682" dataDxfId="15689"/>
    <tableColumn id="698" name="Column683" dataDxfId="15688"/>
    <tableColumn id="699" name="Column684" dataDxfId="15687"/>
    <tableColumn id="700" name="Column685" dataDxfId="15686"/>
    <tableColumn id="701" name="Column686" dataDxfId="15685"/>
    <tableColumn id="702" name="Column687" dataDxfId="15684"/>
    <tableColumn id="703" name="Column688" dataDxfId="15683"/>
    <tableColumn id="704" name="Column689" dataDxfId="15682"/>
    <tableColumn id="705" name="Column690" dataDxfId="15681"/>
    <tableColumn id="706" name="Column691" dataDxfId="15680"/>
    <tableColumn id="707" name="Column692" dataDxfId="15679"/>
    <tableColumn id="708" name="Column693" dataDxfId="15678"/>
    <tableColumn id="709" name="Column694" dataDxfId="15677"/>
    <tableColumn id="710" name="Column695" dataDxfId="15676"/>
    <tableColumn id="711" name="Column696" dataDxfId="15675"/>
    <tableColumn id="712" name="Column697" dataDxfId="15674"/>
    <tableColumn id="713" name="Column698" dataDxfId="15673"/>
    <tableColumn id="714" name="Column699" dataDxfId="15672"/>
    <tableColumn id="715" name="Column700" dataDxfId="15671"/>
    <tableColumn id="716" name="Column701" dataDxfId="15670"/>
    <tableColumn id="717" name="Column702" dataDxfId="15669"/>
    <tableColumn id="718" name="Column703" dataDxfId="15668"/>
    <tableColumn id="719" name="Column704" dataDxfId="15667"/>
    <tableColumn id="720" name="Column705" dataDxfId="15666"/>
    <tableColumn id="721" name="Column706" dataDxfId="15665"/>
    <tableColumn id="722" name="Column707" dataDxfId="15664"/>
    <tableColumn id="723" name="Column708" dataDxfId="15663"/>
    <tableColumn id="724" name="Column709" dataDxfId="15662"/>
    <tableColumn id="725" name="Column710" dataDxfId="15661"/>
    <tableColumn id="726" name="Column711" dataDxfId="15660"/>
    <tableColumn id="727" name="Column712" dataDxfId="15659"/>
    <tableColumn id="728" name="Column713" dataDxfId="15658"/>
    <tableColumn id="729" name="Column714" dataDxfId="15657"/>
    <tableColumn id="730" name="Column715" dataDxfId="15656"/>
    <tableColumn id="731" name="Column716" dataDxfId="15655"/>
    <tableColumn id="732" name="Column717" dataDxfId="15654"/>
    <tableColumn id="733" name="Column718" dataDxfId="15653"/>
    <tableColumn id="734" name="Column719" dataDxfId="15652"/>
    <tableColumn id="735" name="Column720" dataDxfId="15651"/>
    <tableColumn id="736" name="Column721" dataDxfId="15650"/>
    <tableColumn id="737" name="Column722" dataDxfId="15649"/>
    <tableColumn id="738" name="Column723" dataDxfId="15648"/>
    <tableColumn id="739" name="Column724" dataDxfId="15647"/>
    <tableColumn id="740" name="Column725" dataDxfId="15646"/>
    <tableColumn id="741" name="Column726" dataDxfId="15645"/>
    <tableColumn id="742" name="Column727" dataDxfId="15644"/>
    <tableColumn id="743" name="Column728" dataDxfId="15643"/>
    <tableColumn id="744" name="Column729" dataDxfId="15642"/>
    <tableColumn id="745" name="Column730" dataDxfId="15641"/>
    <tableColumn id="746" name="Column731" dataDxfId="15640"/>
    <tableColumn id="747" name="Column732" dataDxfId="15639"/>
    <tableColumn id="748" name="Column733" dataDxfId="15638"/>
    <tableColumn id="749" name="Column734" dataDxfId="15637"/>
    <tableColumn id="750" name="Column735" dataDxfId="15636"/>
    <tableColumn id="751" name="Column736" dataDxfId="15635"/>
    <tableColumn id="752" name="Column737" dataDxfId="15634"/>
    <tableColumn id="753" name="Column738" dataDxfId="15633"/>
    <tableColumn id="754" name="Column739" dataDxfId="15632"/>
    <tableColumn id="755" name="Column740" dataDxfId="15631"/>
    <tableColumn id="756" name="Column741" dataDxfId="15630"/>
    <tableColumn id="757" name="Column742" dataDxfId="15629"/>
    <tableColumn id="758" name="Column743" dataDxfId="15628"/>
    <tableColumn id="759" name="Column744" dataDxfId="15627"/>
    <tableColumn id="760" name="Column745" dataDxfId="15626"/>
    <tableColumn id="761" name="Column746" dataDxfId="15625"/>
    <tableColumn id="762" name="Column747" dataDxfId="15624"/>
    <tableColumn id="763" name="Column748" dataDxfId="15623"/>
    <tableColumn id="764" name="Column749" dataDxfId="15622"/>
    <tableColumn id="765" name="Column750" dataDxfId="15621"/>
    <tableColumn id="766" name="Column751" dataDxfId="15620"/>
    <tableColumn id="767" name="Column752" dataDxfId="15619"/>
    <tableColumn id="768" name="Column753" dataDxfId="15618"/>
    <tableColumn id="769" name="Column754" dataDxfId="15617"/>
    <tableColumn id="770" name="Column755" dataDxfId="15616"/>
    <tableColumn id="771" name="Column756" dataDxfId="15615"/>
    <tableColumn id="772" name="Column757" dataDxfId="15614"/>
    <tableColumn id="773" name="Column758" dataDxfId="15613"/>
    <tableColumn id="774" name="Column759" dataDxfId="15612"/>
    <tableColumn id="775" name="Column760" dataDxfId="15611"/>
    <tableColumn id="776" name="Column761" dataDxfId="15610"/>
    <tableColumn id="777" name="Column762" dataDxfId="15609"/>
    <tableColumn id="778" name="Column763" dataDxfId="15608"/>
    <tableColumn id="779" name="Column764" dataDxfId="15607"/>
    <tableColumn id="780" name="Column765" dataDxfId="15606"/>
    <tableColumn id="781" name="Column766" dataDxfId="15605"/>
    <tableColumn id="782" name="Column767" dataDxfId="15604"/>
    <tableColumn id="783" name="Column768" dataDxfId="15603"/>
    <tableColumn id="784" name="Column769" dataDxfId="15602"/>
    <tableColumn id="785" name="Column770" dataDxfId="15601"/>
    <tableColumn id="786" name="Column771" dataDxfId="15600"/>
    <tableColumn id="787" name="Column772" dataDxfId="15599"/>
    <tableColumn id="788" name="Column773" dataDxfId="15598"/>
    <tableColumn id="789" name="Column774" dataDxfId="15597"/>
    <tableColumn id="790" name="Column775" dataDxfId="15596"/>
    <tableColumn id="791" name="Column776" dataDxfId="15595"/>
    <tableColumn id="792" name="Column777" dataDxfId="15594"/>
    <tableColumn id="793" name="Column778" dataDxfId="15593"/>
    <tableColumn id="794" name="Column779" dataDxfId="15592"/>
    <tableColumn id="795" name="Column780" dataDxfId="15591"/>
    <tableColumn id="796" name="Column781" dataDxfId="15590"/>
    <tableColumn id="797" name="Column782" dataDxfId="15589"/>
    <tableColumn id="798" name="Column783" dataDxfId="15588"/>
    <tableColumn id="799" name="Column784" dataDxfId="15587"/>
    <tableColumn id="800" name="Column785" dataDxfId="15586"/>
    <tableColumn id="801" name="Column786" dataDxfId="15585"/>
    <tableColumn id="802" name="Column787" dataDxfId="15584"/>
    <tableColumn id="803" name="Column788" dataDxfId="15583"/>
    <tableColumn id="804" name="Column789" dataDxfId="15582"/>
    <tableColumn id="805" name="Column790" dataDxfId="15581"/>
    <tableColumn id="806" name="Column791" dataDxfId="15580"/>
    <tableColumn id="807" name="Column792" dataDxfId="15579"/>
    <tableColumn id="808" name="Column793" dataDxfId="15578"/>
    <tableColumn id="809" name="Column794" dataDxfId="15577"/>
    <tableColumn id="810" name="Column795" dataDxfId="15576"/>
    <tableColumn id="811" name="Column796" dataDxfId="15575"/>
    <tableColumn id="812" name="Column797" dataDxfId="15574"/>
    <tableColumn id="813" name="Column798" dataDxfId="15573"/>
    <tableColumn id="814" name="Column799" dataDxfId="15572"/>
    <tableColumn id="815" name="Column800" dataDxfId="15571"/>
    <tableColumn id="816" name="Column801" dataDxfId="15570"/>
    <tableColumn id="817" name="Column802" dataDxfId="15569"/>
    <tableColumn id="818" name="Column803" dataDxfId="15568"/>
    <tableColumn id="819" name="Column804" dataDxfId="15567"/>
    <tableColumn id="820" name="Column805" dataDxfId="15566"/>
    <tableColumn id="821" name="Column806" dataDxfId="15565"/>
    <tableColumn id="822" name="Column807" dataDxfId="15564"/>
    <tableColumn id="823" name="Column808" dataDxfId="15563"/>
    <tableColumn id="824" name="Column809" dataDxfId="15562"/>
    <tableColumn id="825" name="Column810" dataDxfId="15561"/>
    <tableColumn id="826" name="Column811" dataDxfId="15560"/>
    <tableColumn id="827" name="Column812" dataDxfId="15559"/>
    <tableColumn id="828" name="Column813" dataDxfId="15558"/>
    <tableColumn id="829" name="Column814" dataDxfId="15557"/>
    <tableColumn id="830" name="Column815" dataDxfId="15556"/>
    <tableColumn id="831" name="Column816" dataDxfId="15555"/>
    <tableColumn id="832" name="Column817" dataDxfId="15554"/>
    <tableColumn id="833" name="Column818" dataDxfId="15553"/>
    <tableColumn id="834" name="Column819" dataDxfId="15552"/>
    <tableColumn id="835" name="Column820" dataDxfId="15551"/>
    <tableColumn id="836" name="Column821" dataDxfId="15550"/>
    <tableColumn id="837" name="Column822" dataDxfId="15549"/>
    <tableColumn id="838" name="Column823" dataDxfId="15548"/>
    <tableColumn id="839" name="Column824" dataDxfId="15547"/>
    <tableColumn id="840" name="Column825" dataDxfId="15546"/>
    <tableColumn id="841" name="Column826" dataDxfId="15545"/>
    <tableColumn id="842" name="Column827" dataDxfId="15544"/>
    <tableColumn id="843" name="Column828" dataDxfId="15543"/>
    <tableColumn id="844" name="Column829" dataDxfId="15542"/>
    <tableColumn id="845" name="Column830" dataDxfId="15541"/>
    <tableColumn id="846" name="Column831" dataDxfId="15540"/>
    <tableColumn id="847" name="Column832" dataDxfId="15539"/>
    <tableColumn id="848" name="Column833" dataDxfId="15538"/>
    <tableColumn id="849" name="Column834" dataDxfId="15537"/>
    <tableColumn id="850" name="Column835" dataDxfId="15536"/>
    <tableColumn id="851" name="Column836" dataDxfId="15535"/>
    <tableColumn id="852" name="Column837" dataDxfId="15534"/>
    <tableColumn id="853" name="Column838" dataDxfId="15533"/>
    <tableColumn id="854" name="Column839" dataDxfId="15532"/>
    <tableColumn id="855" name="Column840" dataDxfId="15531"/>
    <tableColumn id="856" name="Column841" dataDxfId="15530"/>
    <tableColumn id="857" name="Column842" dataDxfId="15529"/>
    <tableColumn id="858" name="Column843" dataDxfId="15528"/>
    <tableColumn id="859" name="Column844" dataDxfId="15527"/>
    <tableColumn id="860" name="Column845" dataDxfId="15526"/>
    <tableColumn id="861" name="Column846" dataDxfId="15525"/>
    <tableColumn id="862" name="Column847" dataDxfId="15524"/>
    <tableColumn id="863" name="Column848" dataDxfId="15523"/>
    <tableColumn id="864" name="Column849" dataDxfId="15522"/>
    <tableColumn id="865" name="Column850" dataDxfId="15521"/>
    <tableColumn id="866" name="Column851" dataDxfId="15520"/>
    <tableColumn id="867" name="Column852" dataDxfId="15519"/>
    <tableColumn id="868" name="Column853" dataDxfId="15518"/>
    <tableColumn id="869" name="Column854" dataDxfId="15517"/>
    <tableColumn id="870" name="Column855" dataDxfId="15516"/>
    <tableColumn id="871" name="Column856" dataDxfId="15515"/>
    <tableColumn id="872" name="Column857" dataDxfId="15514"/>
    <tableColumn id="873" name="Column858" dataDxfId="15513"/>
    <tableColumn id="874" name="Column859" dataDxfId="15512"/>
    <tableColumn id="875" name="Column860" dataDxfId="15511"/>
    <tableColumn id="876" name="Column861" dataDxfId="15510"/>
    <tableColumn id="877" name="Column862" dataDxfId="15509"/>
    <tableColumn id="878" name="Column863" dataDxfId="15508"/>
    <tableColumn id="879" name="Column864" dataDxfId="15507"/>
    <tableColumn id="880" name="Column865" dataDxfId="15506"/>
    <tableColumn id="881" name="Column866" dataDxfId="15505"/>
    <tableColumn id="882" name="Column867" dataDxfId="15504"/>
    <tableColumn id="883" name="Column868" dataDxfId="15503"/>
    <tableColumn id="884" name="Column869" dataDxfId="15502"/>
    <tableColumn id="885" name="Column870" dataDxfId="15501"/>
    <tableColumn id="886" name="Column871" dataDxfId="15500"/>
    <tableColumn id="887" name="Column872" dataDxfId="15499"/>
    <tableColumn id="888" name="Column873" dataDxfId="15498"/>
    <tableColumn id="889" name="Column874" dataDxfId="15497"/>
    <tableColumn id="890" name="Column875" dataDxfId="15496"/>
    <tableColumn id="891" name="Column876" dataDxfId="15495"/>
    <tableColumn id="892" name="Column877" dataDxfId="15494"/>
    <tableColumn id="893" name="Column878" dataDxfId="15493"/>
    <tableColumn id="894" name="Column879" dataDxfId="15492"/>
    <tableColumn id="895" name="Column880" dataDxfId="15491"/>
    <tableColumn id="896" name="Column881" dataDxfId="15490"/>
    <tableColumn id="897" name="Column882" dataDxfId="15489"/>
    <tableColumn id="898" name="Column883" dataDxfId="15488"/>
    <tableColumn id="899" name="Column884" dataDxfId="15487"/>
    <tableColumn id="900" name="Column885" dataDxfId="15486"/>
    <tableColumn id="901" name="Column886" dataDxfId="15485"/>
    <tableColumn id="902" name="Column887" dataDxfId="15484"/>
    <tableColumn id="903" name="Column888" dataDxfId="15483"/>
    <tableColumn id="904" name="Column889" dataDxfId="15482"/>
    <tableColumn id="905" name="Column890" dataDxfId="15481"/>
    <tableColumn id="906" name="Column891" dataDxfId="15480"/>
    <tableColumn id="907" name="Column892" dataDxfId="15479"/>
    <tableColumn id="908" name="Column893" dataDxfId="15478"/>
    <tableColumn id="909" name="Column894" dataDxfId="15477"/>
    <tableColumn id="910" name="Column895" dataDxfId="15476"/>
    <tableColumn id="911" name="Column896" dataDxfId="15475"/>
    <tableColumn id="912" name="Column897" dataDxfId="15474"/>
    <tableColumn id="913" name="Column898" dataDxfId="15473"/>
    <tableColumn id="914" name="Column899" dataDxfId="15472"/>
    <tableColumn id="915" name="Column900" dataDxfId="15471"/>
    <tableColumn id="916" name="Column901" dataDxfId="15470"/>
    <tableColumn id="917" name="Column902" dataDxfId="15469"/>
    <tableColumn id="918" name="Column903" dataDxfId="15468"/>
    <tableColumn id="919" name="Column904" dataDxfId="15467"/>
    <tableColumn id="920" name="Column905" dataDxfId="15466"/>
    <tableColumn id="921" name="Column906" dataDxfId="15465"/>
    <tableColumn id="922" name="Column907" dataDxfId="15464"/>
    <tableColumn id="923" name="Column908" dataDxfId="15463"/>
    <tableColumn id="924" name="Column909" dataDxfId="15462"/>
    <tableColumn id="925" name="Column910" dataDxfId="15461"/>
    <tableColumn id="926" name="Column911" dataDxfId="15460"/>
    <tableColumn id="927" name="Column912" dataDxfId="15459"/>
    <tableColumn id="928" name="Column913" dataDxfId="15458"/>
    <tableColumn id="929" name="Column914" dataDxfId="15457"/>
    <tableColumn id="930" name="Column915" dataDxfId="15456"/>
    <tableColumn id="931" name="Column916" dataDxfId="15455"/>
    <tableColumn id="932" name="Column917" dataDxfId="15454"/>
    <tableColumn id="933" name="Column918" dataDxfId="15453"/>
    <tableColumn id="934" name="Column919" dataDxfId="15452"/>
    <tableColumn id="935" name="Column920" dataDxfId="15451"/>
    <tableColumn id="936" name="Column921" dataDxfId="15450"/>
    <tableColumn id="937" name="Column922" dataDxfId="15449"/>
    <tableColumn id="938" name="Column923" dataDxfId="15448"/>
    <tableColumn id="939" name="Column924" dataDxfId="15447"/>
    <tableColumn id="940" name="Column925" dataDxfId="15446"/>
    <tableColumn id="941" name="Column926" dataDxfId="15445"/>
    <tableColumn id="942" name="Column927" dataDxfId="15444"/>
    <tableColumn id="943" name="Column928" dataDxfId="15443"/>
    <tableColumn id="944" name="Column929" dataDxfId="15442"/>
    <tableColumn id="945" name="Column930" dataDxfId="15441"/>
    <tableColumn id="946" name="Column931" dataDxfId="15440"/>
    <tableColumn id="947" name="Column932" dataDxfId="15439"/>
    <tableColumn id="948" name="Column933" dataDxfId="15438"/>
    <tableColumn id="949" name="Column934" dataDxfId="15437"/>
    <tableColumn id="950" name="Column935" dataDxfId="15436"/>
    <tableColumn id="951" name="Column936" dataDxfId="15435"/>
    <tableColumn id="952" name="Column937" dataDxfId="15434"/>
    <tableColumn id="953" name="Column938" dataDxfId="15433"/>
    <tableColumn id="954" name="Column939" dataDxfId="15432"/>
    <tableColumn id="955" name="Column940" dataDxfId="15431"/>
    <tableColumn id="956" name="Column941" dataDxfId="15430"/>
    <tableColumn id="957" name="Column942" dataDxfId="15429"/>
    <tableColumn id="958" name="Column943" dataDxfId="15428"/>
    <tableColumn id="959" name="Column944" dataDxfId="15427"/>
    <tableColumn id="960" name="Column945" dataDxfId="15426"/>
    <tableColumn id="961" name="Column946" dataDxfId="15425"/>
    <tableColumn id="962" name="Column947" dataDxfId="15424"/>
    <tableColumn id="963" name="Column948" dataDxfId="15423"/>
    <tableColumn id="964" name="Column949" dataDxfId="15422"/>
    <tableColumn id="965" name="Column950" dataDxfId="15421"/>
    <tableColumn id="966" name="Column951" dataDxfId="15420"/>
    <tableColumn id="967" name="Column952" dataDxfId="15419"/>
    <tableColumn id="968" name="Column953" dataDxfId="15418"/>
    <tableColumn id="969" name="Column954" dataDxfId="15417"/>
    <tableColumn id="970" name="Column955" dataDxfId="15416"/>
    <tableColumn id="971" name="Column956" dataDxfId="15415"/>
    <tableColumn id="972" name="Column957" dataDxfId="15414"/>
    <tableColumn id="973" name="Column958" dataDxfId="15413"/>
    <tableColumn id="974" name="Column959" dataDxfId="15412"/>
    <tableColumn id="975" name="Column960" dataDxfId="15411"/>
    <tableColumn id="976" name="Column961" dataDxfId="15410"/>
    <tableColumn id="977" name="Column962" dataDxfId="15409"/>
    <tableColumn id="978" name="Column963" dataDxfId="15408"/>
    <tableColumn id="979" name="Column964" dataDxfId="15407"/>
    <tableColumn id="980" name="Column965" dataDxfId="15406"/>
    <tableColumn id="981" name="Column966" dataDxfId="15405"/>
    <tableColumn id="982" name="Column967" dataDxfId="15404"/>
    <tableColumn id="983" name="Column968" dataDxfId="15403"/>
    <tableColumn id="984" name="Column969" dataDxfId="15402"/>
    <tableColumn id="985" name="Column970" dataDxfId="15401"/>
    <tableColumn id="986" name="Column971" dataDxfId="15400"/>
    <tableColumn id="987" name="Column972" dataDxfId="15399"/>
    <tableColumn id="988" name="Column973" dataDxfId="15398"/>
    <tableColumn id="989" name="Column974" dataDxfId="15397"/>
    <tableColumn id="990" name="Column975" dataDxfId="15396"/>
    <tableColumn id="991" name="Column976" dataDxfId="15395"/>
    <tableColumn id="992" name="Column977" dataDxfId="15394"/>
    <tableColumn id="993" name="Column978" dataDxfId="15393"/>
    <tableColumn id="994" name="Column979" dataDxfId="15392"/>
    <tableColumn id="995" name="Column980" dataDxfId="15391"/>
    <tableColumn id="996" name="Column981" dataDxfId="15390"/>
    <tableColumn id="997" name="Column982" dataDxfId="15389"/>
    <tableColumn id="998" name="Column983" dataDxfId="15388"/>
    <tableColumn id="999" name="Column984" dataDxfId="15387"/>
    <tableColumn id="1000" name="Column985" dataDxfId="15386"/>
    <tableColumn id="1001" name="Column986" dataDxfId="15385"/>
    <tableColumn id="1002" name="Column987" dataDxfId="15384"/>
    <tableColumn id="1003" name="Column988" dataDxfId="15383"/>
    <tableColumn id="1004" name="Column989" dataDxfId="15382"/>
    <tableColumn id="1005" name="Column990" dataDxfId="15381"/>
    <tableColumn id="1006" name="Column991" dataDxfId="15380"/>
    <tableColumn id="1007" name="Column992" dataDxfId="15379"/>
    <tableColumn id="1008" name="Column993" dataDxfId="15378"/>
    <tableColumn id="1009" name="Column994" dataDxfId="15377"/>
    <tableColumn id="1010" name="Column995" dataDxfId="15376"/>
    <tableColumn id="1011" name="Column996" dataDxfId="15375"/>
    <tableColumn id="1012" name="Column997" dataDxfId="15374"/>
    <tableColumn id="1013" name="Column998" dataDxfId="15373"/>
    <tableColumn id="1014" name="Column999" dataDxfId="15372"/>
    <tableColumn id="1015" name="Column1000" dataDxfId="15371"/>
    <tableColumn id="1016" name="Column1001" dataDxfId="15370"/>
    <tableColumn id="1017" name="Column1002" dataDxfId="15369"/>
    <tableColumn id="1018" name="Column1003" dataDxfId="15368"/>
    <tableColumn id="1019" name="Column1004" dataDxfId="15367"/>
    <tableColumn id="1020" name="Column1005" dataDxfId="15366"/>
    <tableColumn id="1021" name="Column1006" dataDxfId="15365"/>
    <tableColumn id="1022" name="Column1007" dataDxfId="15364"/>
    <tableColumn id="1023" name="Column1008" dataDxfId="15363"/>
    <tableColumn id="1024" name="Column1009" dataDxfId="15362"/>
    <tableColumn id="1025" name="Column1010" dataDxfId="15361"/>
    <tableColumn id="1026" name="Column1011" dataDxfId="15360"/>
    <tableColumn id="1027" name="Column1012" dataDxfId="15359"/>
    <tableColumn id="1028" name="Column1013" dataDxfId="15358"/>
    <tableColumn id="1029" name="Column1014" dataDxfId="15357"/>
    <tableColumn id="1030" name="Column1015" dataDxfId="15356"/>
    <tableColumn id="1031" name="Column1016" dataDxfId="15355"/>
    <tableColumn id="1032" name="Column1017" dataDxfId="15354"/>
    <tableColumn id="1033" name="Column1018" dataDxfId="15353"/>
    <tableColumn id="1034" name="Column1019" dataDxfId="15352"/>
    <tableColumn id="1035" name="Column1020" dataDxfId="15351"/>
    <tableColumn id="1036" name="Column1021" dataDxfId="15350"/>
    <tableColumn id="1037" name="Column1022" dataDxfId="15349"/>
    <tableColumn id="1038" name="Column1023" dataDxfId="15348"/>
    <tableColumn id="1039" name="Column1024" dataDxfId="15347"/>
    <tableColumn id="1040" name="Column1025" dataDxfId="15346"/>
    <tableColumn id="1041" name="Column1026" dataDxfId="15345"/>
    <tableColumn id="1042" name="Column1027" dataDxfId="15344"/>
    <tableColumn id="1043" name="Column1028" dataDxfId="15343"/>
    <tableColumn id="1044" name="Column1029" dataDxfId="15342"/>
    <tableColumn id="1045" name="Column1030" dataDxfId="15341"/>
    <tableColumn id="1046" name="Column1031" dataDxfId="15340"/>
    <tableColumn id="1047" name="Column1032" dataDxfId="15339"/>
    <tableColumn id="1048" name="Column1033" dataDxfId="15338"/>
    <tableColumn id="1049" name="Column1034" dataDxfId="15337"/>
    <tableColumn id="1050" name="Column1035" dataDxfId="15336"/>
    <tableColumn id="1051" name="Column1036" dataDxfId="15335"/>
    <tableColumn id="1052" name="Column1037" dataDxfId="15334"/>
    <tableColumn id="1053" name="Column1038" dataDxfId="15333"/>
    <tableColumn id="1054" name="Column1039" dataDxfId="15332"/>
    <tableColumn id="1055" name="Column1040" dataDxfId="15331"/>
    <tableColumn id="1056" name="Column1041" dataDxfId="15330"/>
    <tableColumn id="1057" name="Column1042" dataDxfId="15329"/>
    <tableColumn id="1058" name="Column1043" dataDxfId="15328"/>
    <tableColumn id="1059" name="Column1044" dataDxfId="15327"/>
    <tableColumn id="1060" name="Column1045" dataDxfId="15326"/>
    <tableColumn id="1061" name="Column1046" dataDxfId="15325"/>
    <tableColumn id="1062" name="Column1047" dataDxfId="15324"/>
    <tableColumn id="1063" name="Column1048" dataDxfId="15323"/>
    <tableColumn id="1064" name="Column1049" dataDxfId="15322"/>
    <tableColumn id="1065" name="Column1050" dataDxfId="15321"/>
    <tableColumn id="1066" name="Column1051" dataDxfId="15320"/>
    <tableColumn id="1067" name="Column1052" dataDxfId="15319"/>
    <tableColumn id="1068" name="Column1053" dataDxfId="15318"/>
    <tableColumn id="1069" name="Column1054" dataDxfId="15317"/>
    <tableColumn id="1070" name="Column1055" dataDxfId="15316"/>
    <tableColumn id="1071" name="Column1056" dataDxfId="15315"/>
    <tableColumn id="1072" name="Column1057" dataDxfId="15314"/>
    <tableColumn id="1073" name="Column1058" dataDxfId="15313"/>
    <tableColumn id="1074" name="Column1059" dataDxfId="15312"/>
    <tableColumn id="1075" name="Column1060" dataDxfId="15311"/>
    <tableColumn id="1076" name="Column1061" dataDxfId="15310"/>
    <tableColumn id="1077" name="Column1062" dataDxfId="15309"/>
    <tableColumn id="1078" name="Column1063" dataDxfId="15308"/>
    <tableColumn id="1079" name="Column1064" dataDxfId="15307"/>
    <tableColumn id="1080" name="Column1065" dataDxfId="15306"/>
    <tableColumn id="1081" name="Column1066" dataDxfId="15305"/>
    <tableColumn id="1082" name="Column1067" dataDxfId="15304"/>
    <tableColumn id="1083" name="Column1068" dataDxfId="15303"/>
    <tableColumn id="1084" name="Column1069" dataDxfId="15302"/>
    <tableColumn id="1085" name="Column1070" dataDxfId="15301"/>
    <tableColumn id="1086" name="Column1071" dataDxfId="15300"/>
    <tableColumn id="1087" name="Column1072" dataDxfId="15299"/>
    <tableColumn id="1088" name="Column1073" dataDxfId="15298"/>
    <tableColumn id="1089" name="Column1074" dataDxfId="15297"/>
    <tableColumn id="1090" name="Column1075" dataDxfId="15296"/>
    <tableColumn id="1091" name="Column1076" dataDxfId="15295"/>
    <tableColumn id="1092" name="Column1077" dataDxfId="15294"/>
    <tableColumn id="1093" name="Column1078" dataDxfId="15293"/>
    <tableColumn id="1094" name="Column1079" dataDxfId="15292"/>
    <tableColumn id="1095" name="Column1080" dataDxfId="15291"/>
    <tableColumn id="1096" name="Column1081" dataDxfId="15290"/>
    <tableColumn id="1097" name="Column1082" dataDxfId="15289"/>
    <tableColumn id="1098" name="Column1083" dataDxfId="15288"/>
    <tableColumn id="1099" name="Column1084" dataDxfId="15287"/>
    <tableColumn id="1100" name="Column1085" dataDxfId="15286"/>
    <tableColumn id="1101" name="Column1086" dataDxfId="15285"/>
    <tableColumn id="1102" name="Column1087" dataDxfId="15284"/>
    <tableColumn id="1103" name="Column1088" dataDxfId="15283"/>
    <tableColumn id="1104" name="Column1089" dataDxfId="15282"/>
    <tableColumn id="1105" name="Column1090" dataDxfId="15281"/>
    <tableColumn id="1106" name="Column1091" dataDxfId="15280"/>
    <tableColumn id="1107" name="Column1092" dataDxfId="15279"/>
    <tableColumn id="1108" name="Column1093" dataDxfId="15278"/>
    <tableColumn id="1109" name="Column1094" dataDxfId="15277"/>
    <tableColumn id="1110" name="Column1095" dataDxfId="15276"/>
    <tableColumn id="1111" name="Column1096" dataDxfId="15275"/>
    <tableColumn id="1112" name="Column1097" dataDxfId="15274"/>
    <tableColumn id="1113" name="Column1098" dataDxfId="15273"/>
    <tableColumn id="1114" name="Column1099" dataDxfId="15272"/>
    <tableColumn id="1115" name="Column1100" dataDxfId="15271"/>
    <tableColumn id="1116" name="Column1101" dataDxfId="15270"/>
    <tableColumn id="1117" name="Column1102" dataDxfId="15269"/>
    <tableColumn id="1118" name="Column1103" dataDxfId="15268"/>
    <tableColumn id="1119" name="Column1104" dataDxfId="15267"/>
    <tableColumn id="1120" name="Column1105" dataDxfId="15266"/>
    <tableColumn id="1121" name="Column1106" dataDxfId="15265"/>
    <tableColumn id="1122" name="Column1107" dataDxfId="15264"/>
    <tableColumn id="1123" name="Column1108" dataDxfId="15263"/>
    <tableColumn id="1124" name="Column1109" dataDxfId="15262"/>
    <tableColumn id="1125" name="Column1110" dataDxfId="15261"/>
    <tableColumn id="1126" name="Column1111" dataDxfId="15260"/>
    <tableColumn id="1127" name="Column1112" dataDxfId="15259"/>
    <tableColumn id="1128" name="Column1113" dataDxfId="15258"/>
    <tableColumn id="1129" name="Column1114" dataDxfId="15257"/>
    <tableColumn id="1130" name="Column1115" dataDxfId="15256"/>
    <tableColumn id="1131" name="Column1116" dataDxfId="15255"/>
    <tableColumn id="1132" name="Column1117" dataDxfId="15254"/>
    <tableColumn id="1133" name="Column1118" dataDxfId="15253"/>
    <tableColumn id="1134" name="Column1119" dataDxfId="15252"/>
    <tableColumn id="1135" name="Column1120" dataDxfId="15251"/>
    <tableColumn id="1136" name="Column1121" dataDxfId="15250"/>
    <tableColumn id="1137" name="Column1122" dataDxfId="15249"/>
    <tableColumn id="1138" name="Column1123" dataDxfId="15248"/>
    <tableColumn id="1139" name="Column1124" dataDxfId="15247"/>
    <tableColumn id="1140" name="Column1125" dataDxfId="15246"/>
    <tableColumn id="1141" name="Column1126" dataDxfId="15245"/>
    <tableColumn id="1142" name="Column1127" dataDxfId="15244"/>
    <tableColumn id="1143" name="Column1128" dataDxfId="15243"/>
    <tableColumn id="1144" name="Column1129" dataDxfId="15242"/>
    <tableColumn id="1145" name="Column1130" dataDxfId="15241"/>
    <tableColumn id="1146" name="Column1131" dataDxfId="15240"/>
    <tableColumn id="1147" name="Column1132" dataDxfId="15239"/>
    <tableColumn id="1148" name="Column1133" dataDxfId="15238"/>
    <tableColumn id="1149" name="Column1134" dataDxfId="15237"/>
    <tableColumn id="1150" name="Column1135" dataDxfId="15236"/>
    <tableColumn id="1151" name="Column1136" dataDxfId="15235"/>
    <tableColumn id="1152" name="Column1137" dataDxfId="15234"/>
    <tableColumn id="1153" name="Column1138" dataDxfId="15233"/>
    <tableColumn id="1154" name="Column1139" dataDxfId="15232"/>
    <tableColumn id="1155" name="Column1140" dataDxfId="15231"/>
    <tableColumn id="1156" name="Column1141" dataDxfId="15230"/>
    <tableColumn id="1157" name="Column1142" dataDxfId="15229"/>
    <tableColumn id="1158" name="Column1143" dataDxfId="15228"/>
    <tableColumn id="1159" name="Column1144" dataDxfId="15227"/>
    <tableColumn id="1160" name="Column1145" dataDxfId="15226"/>
    <tableColumn id="1161" name="Column1146" dataDxfId="15225"/>
    <tableColumn id="1162" name="Column1147" dataDxfId="15224"/>
    <tableColumn id="1163" name="Column1148" dataDxfId="15223"/>
    <tableColumn id="1164" name="Column1149" dataDxfId="15222"/>
    <tableColumn id="1165" name="Column1150" dataDxfId="15221"/>
    <tableColumn id="1166" name="Column1151" dataDxfId="15220"/>
    <tableColumn id="1167" name="Column1152" dataDxfId="15219"/>
    <tableColumn id="1168" name="Column1153" dataDxfId="15218"/>
    <tableColumn id="1169" name="Column1154" dataDxfId="15217"/>
    <tableColumn id="1170" name="Column1155" dataDxfId="15216"/>
    <tableColumn id="1171" name="Column1156" dataDxfId="15215"/>
    <tableColumn id="1172" name="Column1157" dataDxfId="15214"/>
    <tableColumn id="1173" name="Column1158" dataDxfId="15213"/>
    <tableColumn id="1174" name="Column1159" dataDxfId="15212"/>
    <tableColumn id="1175" name="Column1160" dataDxfId="15211"/>
    <tableColumn id="1176" name="Column1161" dataDxfId="15210"/>
    <tableColumn id="1177" name="Column1162" dataDxfId="15209"/>
    <tableColumn id="1178" name="Column1163" dataDxfId="15208"/>
    <tableColumn id="1179" name="Column1164" dataDxfId="15207"/>
    <tableColumn id="1180" name="Column1165" dataDxfId="15206"/>
    <tableColumn id="1181" name="Column1166" dataDxfId="15205"/>
    <tableColumn id="1182" name="Column1167" dataDxfId="15204"/>
    <tableColumn id="1183" name="Column1168" dataDxfId="15203"/>
    <tableColumn id="1184" name="Column1169" dataDxfId="15202"/>
    <tableColumn id="1185" name="Column1170" dataDxfId="15201"/>
    <tableColumn id="1186" name="Column1171" dataDxfId="15200"/>
    <tableColumn id="1187" name="Column1172" dataDxfId="15199"/>
    <tableColumn id="1188" name="Column1173" dataDxfId="15198"/>
    <tableColumn id="1189" name="Column1174" dataDxfId="15197"/>
    <tableColumn id="1190" name="Column1175" dataDxfId="15196"/>
    <tableColumn id="1191" name="Column1176" dataDxfId="15195"/>
    <tableColumn id="1192" name="Column1177" dataDxfId="15194"/>
    <tableColumn id="1193" name="Column1178" dataDxfId="15193"/>
    <tableColumn id="1194" name="Column1179" dataDxfId="15192"/>
    <tableColumn id="1195" name="Column1180" dataDxfId="15191"/>
    <tableColumn id="1196" name="Column1181" dataDxfId="15190"/>
    <tableColumn id="1197" name="Column1182" dataDxfId="15189"/>
    <tableColumn id="1198" name="Column1183" dataDxfId="15188"/>
    <tableColumn id="1199" name="Column1184" dataDxfId="15187"/>
    <tableColumn id="1200" name="Column1185" dataDxfId="15186"/>
    <tableColumn id="1201" name="Column1186" dataDxfId="15185"/>
    <tableColumn id="1202" name="Column1187" dataDxfId="15184"/>
    <tableColumn id="1203" name="Column1188" dataDxfId="15183"/>
    <tableColumn id="1204" name="Column1189" dataDxfId="15182"/>
    <tableColumn id="1205" name="Column1190" dataDxfId="15181"/>
    <tableColumn id="1206" name="Column1191" dataDxfId="15180"/>
    <tableColumn id="1207" name="Column1192" dataDxfId="15179"/>
    <tableColumn id="1208" name="Column1193" dataDxfId="15178"/>
    <tableColumn id="1209" name="Column1194" dataDxfId="15177"/>
    <tableColumn id="1210" name="Column1195" dataDxfId="15176"/>
    <tableColumn id="1211" name="Column1196" dataDxfId="15175"/>
    <tableColumn id="1212" name="Column1197" dataDxfId="15174"/>
    <tableColumn id="1213" name="Column1198" dataDxfId="15173"/>
    <tableColumn id="1214" name="Column1199" dataDxfId="15172"/>
    <tableColumn id="1215" name="Column1200" dataDxfId="15171"/>
    <tableColumn id="1216" name="Column1201" dataDxfId="15170"/>
    <tableColumn id="1217" name="Column1202" dataDxfId="15169"/>
    <tableColumn id="1218" name="Column1203" dataDxfId="15168"/>
    <tableColumn id="1219" name="Column1204" dataDxfId="15167"/>
    <tableColumn id="1220" name="Column1205" dataDxfId="15166"/>
    <tableColumn id="1221" name="Column1206" dataDxfId="15165"/>
    <tableColumn id="1222" name="Column1207" dataDxfId="15164"/>
    <tableColumn id="1223" name="Column1208" dataDxfId="15163"/>
    <tableColumn id="1224" name="Column1209" dataDxfId="15162"/>
    <tableColumn id="1225" name="Column1210" dataDxfId="15161"/>
    <tableColumn id="1226" name="Column1211" dataDxfId="15160"/>
    <tableColumn id="1227" name="Column1212" dataDxfId="15159"/>
    <tableColumn id="1228" name="Column1213" dataDxfId="15158"/>
    <tableColumn id="1229" name="Column1214" dataDxfId="15157"/>
    <tableColumn id="1230" name="Column1215" dataDxfId="15156"/>
    <tableColumn id="1231" name="Column1216" dataDxfId="15155"/>
    <tableColumn id="1232" name="Column1217" dataDxfId="15154"/>
    <tableColumn id="1233" name="Column1218" dataDxfId="15153"/>
    <tableColumn id="1234" name="Column1219" dataDxfId="15152"/>
    <tableColumn id="1235" name="Column1220" dataDxfId="15151"/>
    <tableColumn id="1236" name="Column1221" dataDxfId="15150"/>
    <tableColumn id="1237" name="Column1222" dataDxfId="15149"/>
    <tableColumn id="1238" name="Column1223" dataDxfId="15148"/>
    <tableColumn id="1239" name="Column1224" dataDxfId="15147"/>
    <tableColumn id="1240" name="Column1225" dataDxfId="15146"/>
    <tableColumn id="1241" name="Column1226" dataDxfId="15145"/>
    <tableColumn id="1242" name="Column1227" dataDxfId="15144"/>
    <tableColumn id="1243" name="Column1228" dataDxfId="15143"/>
    <tableColumn id="1244" name="Column1229" dataDxfId="15142"/>
    <tableColumn id="1245" name="Column1230" dataDxfId="15141"/>
    <tableColumn id="1246" name="Column1231" dataDxfId="15140"/>
    <tableColumn id="1247" name="Column1232" dataDxfId="15139"/>
    <tableColumn id="1248" name="Column1233" dataDxfId="15138"/>
    <tableColumn id="1249" name="Column1234" dataDxfId="15137"/>
    <tableColumn id="1250" name="Column1235" dataDxfId="15136"/>
    <tableColumn id="1251" name="Column1236" dataDxfId="15135"/>
    <tableColumn id="1252" name="Column1237" dataDxfId="15134"/>
    <tableColumn id="1253" name="Column1238" dataDxfId="15133"/>
    <tableColumn id="1254" name="Column1239" dataDxfId="15132"/>
    <tableColumn id="1255" name="Column1240" dataDxfId="15131"/>
    <tableColumn id="1256" name="Column1241" dataDxfId="15130"/>
    <tableColumn id="1257" name="Column1242" dataDxfId="15129"/>
    <tableColumn id="1258" name="Column1243" dataDxfId="15128"/>
    <tableColumn id="1259" name="Column1244" dataDxfId="15127"/>
    <tableColumn id="1260" name="Column1245" dataDxfId="15126"/>
    <tableColumn id="1261" name="Column1246" dataDxfId="15125"/>
    <tableColumn id="1262" name="Column1247" dataDxfId="15124"/>
    <tableColumn id="1263" name="Column1248" dataDxfId="15123"/>
    <tableColumn id="1264" name="Column1249" dataDxfId="15122"/>
    <tableColumn id="1265" name="Column1250" dataDxfId="15121"/>
    <tableColumn id="1266" name="Column1251" dataDxfId="15120"/>
    <tableColumn id="1267" name="Column1252" dataDxfId="15119"/>
    <tableColumn id="1268" name="Column1253" dataDxfId="15118"/>
    <tableColumn id="1269" name="Column1254" dataDxfId="15117"/>
    <tableColumn id="1270" name="Column1255" dataDxfId="15116"/>
    <tableColumn id="1271" name="Column1256" dataDxfId="15115"/>
    <tableColumn id="1272" name="Column1257" dataDxfId="15114"/>
    <tableColumn id="1273" name="Column1258" dataDxfId="15113"/>
    <tableColumn id="1274" name="Column1259" dataDxfId="15112"/>
    <tableColumn id="1275" name="Column1260" dataDxfId="15111"/>
    <tableColumn id="1276" name="Column1261" dataDxfId="15110"/>
    <tableColumn id="1277" name="Column1262" dataDxfId="15109"/>
    <tableColumn id="1278" name="Column1263" dataDxfId="15108"/>
    <tableColumn id="1279" name="Column1264" dataDxfId="15107"/>
    <tableColumn id="1280" name="Column1265" dataDxfId="15106"/>
    <tableColumn id="1281" name="Column1266" dataDxfId="15105"/>
    <tableColumn id="1282" name="Column1267" dataDxfId="15104"/>
    <tableColumn id="1283" name="Column1268" dataDxfId="15103"/>
    <tableColumn id="1284" name="Column1269" dataDxfId="15102"/>
    <tableColumn id="1285" name="Column1270" dataDxfId="15101"/>
    <tableColumn id="1286" name="Column1271" dataDxfId="15100"/>
    <tableColumn id="1287" name="Column1272" dataDxfId="15099"/>
    <tableColumn id="1288" name="Column1273" dataDxfId="15098"/>
    <tableColumn id="1289" name="Column1274" dataDxfId="15097"/>
    <tableColumn id="1290" name="Column1275" dataDxfId="15096"/>
    <tableColumn id="1291" name="Column1276" dataDxfId="15095"/>
    <tableColumn id="1292" name="Column1277" dataDxfId="15094"/>
    <tableColumn id="1293" name="Column1278" dataDxfId="15093"/>
    <tableColumn id="1294" name="Column1279" dataDxfId="15092"/>
    <tableColumn id="1295" name="Column1280" dataDxfId="15091"/>
    <tableColumn id="1296" name="Column1281" dataDxfId="15090"/>
    <tableColumn id="1297" name="Column1282" dataDxfId="15089"/>
    <tableColumn id="1298" name="Column1283" dataDxfId="15088"/>
    <tableColumn id="1299" name="Column1284" dataDxfId="15087"/>
    <tableColumn id="1300" name="Column1285" dataDxfId="15086"/>
    <tableColumn id="1301" name="Column1286" dataDxfId="15085"/>
    <tableColumn id="1302" name="Column1287" dataDxfId="15084"/>
    <tableColumn id="1303" name="Column1288" dataDxfId="15083"/>
    <tableColumn id="1304" name="Column1289" dataDxfId="15082"/>
    <tableColumn id="1305" name="Column1290" dataDxfId="15081"/>
    <tableColumn id="1306" name="Column1291" dataDxfId="15080"/>
    <tableColumn id="1307" name="Column1292" dataDxfId="15079"/>
    <tableColumn id="1308" name="Column1293" dataDxfId="15078"/>
    <tableColumn id="1309" name="Column1294" dataDxfId="15077"/>
    <tableColumn id="1310" name="Column1295" dataDxfId="15076"/>
    <tableColumn id="1311" name="Column1296" dataDxfId="15075"/>
    <tableColumn id="1312" name="Column1297" dataDxfId="15074"/>
    <tableColumn id="1313" name="Column1298" dataDxfId="15073"/>
    <tableColumn id="1314" name="Column1299" dataDxfId="15072"/>
    <tableColumn id="1315" name="Column1300" dataDxfId="15071"/>
    <tableColumn id="1316" name="Column1301" dataDxfId="15070"/>
    <tableColumn id="1317" name="Column1302" dataDxfId="15069"/>
    <tableColumn id="1318" name="Column1303" dataDxfId="15068"/>
    <tableColumn id="1319" name="Column1304" dataDxfId="15067"/>
    <tableColumn id="1320" name="Column1305" dataDxfId="15066"/>
    <tableColumn id="1321" name="Column1306" dataDxfId="15065"/>
    <tableColumn id="1322" name="Column1307" dataDxfId="15064"/>
    <tableColumn id="1323" name="Column1308" dataDxfId="15063"/>
    <tableColumn id="1324" name="Column1309" dataDxfId="15062"/>
    <tableColumn id="1325" name="Column1310" dataDxfId="15061"/>
    <tableColumn id="1326" name="Column1311" dataDxfId="15060"/>
    <tableColumn id="1327" name="Column1312" dataDxfId="15059"/>
    <tableColumn id="1328" name="Column1313" dataDxfId="15058"/>
    <tableColumn id="1329" name="Column1314" dataDxfId="15057"/>
    <tableColumn id="1330" name="Column1315" dataDxfId="15056"/>
    <tableColumn id="1331" name="Column1316" dataDxfId="15055"/>
    <tableColumn id="1332" name="Column1317" dataDxfId="15054"/>
    <tableColumn id="1333" name="Column1318" dataDxfId="15053"/>
    <tableColumn id="1334" name="Column1319" dataDxfId="15052"/>
    <tableColumn id="1335" name="Column1320" dataDxfId="15051"/>
    <tableColumn id="1336" name="Column1321" dataDxfId="15050"/>
    <tableColumn id="1337" name="Column1322" dataDxfId="15049"/>
    <tableColumn id="1338" name="Column1323" dataDxfId="15048"/>
    <tableColumn id="1339" name="Column1324" dataDxfId="15047"/>
    <tableColumn id="1340" name="Column1325" dataDxfId="15046"/>
    <tableColumn id="1341" name="Column1326" dataDxfId="15045"/>
    <tableColumn id="1342" name="Column1327" dataDxfId="15044"/>
    <tableColumn id="1343" name="Column1328" dataDxfId="15043"/>
    <tableColumn id="1344" name="Column1329" dataDxfId="15042"/>
    <tableColumn id="1345" name="Column1330" dataDxfId="15041"/>
    <tableColumn id="1346" name="Column1331" dataDxfId="15040"/>
    <tableColumn id="1347" name="Column1332" dataDxfId="15039"/>
    <tableColumn id="1348" name="Column1333" dataDxfId="15038"/>
    <tableColumn id="1349" name="Column1334" dataDxfId="15037"/>
    <tableColumn id="1350" name="Column1335" dataDxfId="15036"/>
    <tableColumn id="1351" name="Column1336" dataDxfId="15035"/>
    <tableColumn id="1352" name="Column1337" dataDxfId="15034"/>
    <tableColumn id="1353" name="Column1338" dataDxfId="15033"/>
    <tableColumn id="1354" name="Column1339" dataDxfId="15032"/>
    <tableColumn id="1355" name="Column1340" dataDxfId="15031"/>
    <tableColumn id="1356" name="Column1341" dataDxfId="15030"/>
    <tableColumn id="1357" name="Column1342" dataDxfId="15029"/>
    <tableColumn id="1358" name="Column1343" dataDxfId="15028"/>
    <tableColumn id="1359" name="Column1344" dataDxfId="15027"/>
    <tableColumn id="1360" name="Column1345" dataDxfId="15026"/>
    <tableColumn id="1361" name="Column1346" dataDxfId="15025"/>
    <tableColumn id="1362" name="Column1347" dataDxfId="15024"/>
    <tableColumn id="1363" name="Column1348" dataDxfId="15023"/>
    <tableColumn id="1364" name="Column1349" dataDxfId="15022"/>
    <tableColumn id="1365" name="Column1350" dataDxfId="15021"/>
    <tableColumn id="1366" name="Column1351" dataDxfId="15020"/>
    <tableColumn id="1367" name="Column1352" dataDxfId="15019"/>
    <tableColumn id="1368" name="Column1353" dataDxfId="15018"/>
    <tableColumn id="1369" name="Column1354" dataDxfId="15017"/>
    <tableColumn id="1370" name="Column1355" dataDxfId="15016"/>
    <tableColumn id="1371" name="Column1356" dataDxfId="15015"/>
    <tableColumn id="1372" name="Column1357" dataDxfId="15014"/>
    <tableColumn id="1373" name="Column1358" dataDxfId="15013"/>
    <tableColumn id="1374" name="Column1359" dataDxfId="15012"/>
    <tableColumn id="1375" name="Column1360" dataDxfId="15011"/>
    <tableColumn id="1376" name="Column1361" dataDxfId="15010"/>
    <tableColumn id="1377" name="Column1362" dataDxfId="15009"/>
    <tableColumn id="1378" name="Column1363" dataDxfId="15008"/>
    <tableColumn id="1379" name="Column1364" dataDxfId="15007"/>
    <tableColumn id="1380" name="Column1365" dataDxfId="15006"/>
    <tableColumn id="1381" name="Column1366" dataDxfId="15005"/>
    <tableColumn id="1382" name="Column1367" dataDxfId="15004"/>
    <tableColumn id="1383" name="Column1368" dataDxfId="15003"/>
    <tableColumn id="1384" name="Column1369" dataDxfId="15002"/>
    <tableColumn id="1385" name="Column1370" dataDxfId="15001"/>
    <tableColumn id="1386" name="Column1371" dataDxfId="15000"/>
    <tableColumn id="1387" name="Column1372" dataDxfId="14999"/>
    <tableColumn id="1388" name="Column1373" dataDxfId="14998"/>
    <tableColumn id="1389" name="Column1374" dataDxfId="14997"/>
    <tableColumn id="1390" name="Column1375" dataDxfId="14996"/>
    <tableColumn id="1391" name="Column1376" dataDxfId="14995"/>
    <tableColumn id="1392" name="Column1377" dataDxfId="14994"/>
    <tableColumn id="1393" name="Column1378" dataDxfId="14993"/>
    <tableColumn id="1394" name="Column1379" dataDxfId="14992"/>
    <tableColumn id="1395" name="Column1380" dataDxfId="14991"/>
    <tableColumn id="1396" name="Column1381" dataDxfId="14990"/>
    <tableColumn id="1397" name="Column1382" dataDxfId="14989"/>
    <tableColumn id="1398" name="Column1383" dataDxfId="14988"/>
    <tableColumn id="1399" name="Column1384" dataDxfId="14987"/>
    <tableColumn id="1400" name="Column1385" dataDxfId="14986"/>
    <tableColumn id="1401" name="Column1386" dataDxfId="14985"/>
    <tableColumn id="1402" name="Column1387" dataDxfId="14984"/>
    <tableColumn id="1403" name="Column1388" dataDxfId="14983"/>
    <tableColumn id="1404" name="Column1389" dataDxfId="14982"/>
    <tableColumn id="1405" name="Column1390" dataDxfId="14981"/>
    <tableColumn id="1406" name="Column1391" dataDxfId="14980"/>
    <tableColumn id="1407" name="Column1392" dataDxfId="14979"/>
    <tableColumn id="1408" name="Column1393" dataDxfId="14978"/>
    <tableColumn id="1409" name="Column1394" dataDxfId="14977"/>
    <tableColumn id="1410" name="Column1395" dataDxfId="14976"/>
    <tableColumn id="1411" name="Column1396" dataDxfId="14975"/>
    <tableColumn id="1412" name="Column1397" dataDxfId="14974"/>
    <tableColumn id="1413" name="Column1398" dataDxfId="14973"/>
    <tableColumn id="1414" name="Column1399" dataDxfId="14972"/>
    <tableColumn id="1415" name="Column1400" dataDxfId="14971"/>
    <tableColumn id="1416" name="Column1401" dataDxfId="14970"/>
    <tableColumn id="1417" name="Column1402" dataDxfId="14969"/>
    <tableColumn id="1418" name="Column1403" dataDxfId="14968"/>
    <tableColumn id="1419" name="Column1404" dataDxfId="14967"/>
    <tableColumn id="1420" name="Column1405" dataDxfId="14966"/>
    <tableColumn id="1421" name="Column1406" dataDxfId="14965"/>
    <tableColumn id="1422" name="Column1407" dataDxfId="14964"/>
    <tableColumn id="1423" name="Column1408" dataDxfId="14963"/>
    <tableColumn id="1424" name="Column1409" dataDxfId="14962"/>
    <tableColumn id="1425" name="Column1410" dataDxfId="14961"/>
    <tableColumn id="1426" name="Column1411" dataDxfId="14960"/>
    <tableColumn id="1427" name="Column1412" dataDxfId="14959"/>
    <tableColumn id="1428" name="Column1413" dataDxfId="14958"/>
    <tableColumn id="1429" name="Column1414" dataDxfId="14957"/>
    <tableColumn id="1430" name="Column1415" dataDxfId="14956"/>
    <tableColumn id="1431" name="Column1416" dataDxfId="14955"/>
    <tableColumn id="1432" name="Column1417" dataDxfId="14954"/>
    <tableColumn id="1433" name="Column1418" dataDxfId="14953"/>
    <tableColumn id="1434" name="Column1419" dataDxfId="14952"/>
    <tableColumn id="1435" name="Column1420" dataDxfId="14951"/>
    <tableColumn id="1436" name="Column1421" dataDxfId="14950"/>
    <tableColumn id="1437" name="Column1422" dataDxfId="14949"/>
    <tableColumn id="1438" name="Column1423" dataDxfId="14948"/>
    <tableColumn id="1439" name="Column1424" dataDxfId="14947"/>
    <tableColumn id="1440" name="Column1425" dataDxfId="14946"/>
    <tableColumn id="1441" name="Column1426" dataDxfId="14945"/>
    <tableColumn id="1442" name="Column1427" dataDxfId="14944"/>
    <tableColumn id="1443" name="Column1428" dataDxfId="14943"/>
    <tableColumn id="1444" name="Column1429" dataDxfId="14942"/>
    <tableColumn id="1445" name="Column1430" dataDxfId="14941"/>
    <tableColumn id="1446" name="Column1431" dataDxfId="14940"/>
    <tableColumn id="1447" name="Column1432" dataDxfId="14939"/>
    <tableColumn id="1448" name="Column1433" dataDxfId="14938"/>
    <tableColumn id="1449" name="Column1434" dataDxfId="14937"/>
    <tableColumn id="1450" name="Column1435" dataDxfId="14936"/>
    <tableColumn id="1451" name="Column1436" dataDxfId="14935"/>
    <tableColumn id="1452" name="Column1437" dataDxfId="14934"/>
    <tableColumn id="1453" name="Column1438" dataDxfId="14933"/>
    <tableColumn id="1454" name="Column1439" dataDxfId="14932"/>
    <tableColumn id="1455" name="Column1440" dataDxfId="14931"/>
    <tableColumn id="1456" name="Column1441" dataDxfId="14930"/>
    <tableColumn id="1457" name="Column1442" dataDxfId="14929"/>
    <tableColumn id="1458" name="Column1443" dataDxfId="14928"/>
    <tableColumn id="1459" name="Column1444" dataDxfId="14927"/>
    <tableColumn id="1460" name="Column1445" dataDxfId="14926"/>
    <tableColumn id="1461" name="Column1446" dataDxfId="14925"/>
    <tableColumn id="1462" name="Column1447" dataDxfId="14924"/>
    <tableColumn id="1463" name="Column1448" dataDxfId="14923"/>
    <tableColumn id="1464" name="Column1449" dataDxfId="14922"/>
    <tableColumn id="1465" name="Column1450" dataDxfId="14921"/>
    <tableColumn id="1466" name="Column1451" dataDxfId="14920"/>
    <tableColumn id="1467" name="Column1452" dataDxfId="14919"/>
    <tableColumn id="1468" name="Column1453" dataDxfId="14918"/>
    <tableColumn id="1469" name="Column1454" dataDxfId="14917"/>
    <tableColumn id="1470" name="Column1455" dataDxfId="14916"/>
    <tableColumn id="1471" name="Column1456" dataDxfId="14915"/>
    <tableColumn id="1472" name="Column1457" dataDxfId="14914"/>
    <tableColumn id="1473" name="Column1458" dataDxfId="14913"/>
    <tableColumn id="1474" name="Column1459" dataDxfId="14912"/>
    <tableColumn id="1475" name="Column1460" dataDxfId="14911"/>
    <tableColumn id="1476" name="Column1461" dataDxfId="14910"/>
    <tableColumn id="1477" name="Column1462" dataDxfId="14909"/>
    <tableColumn id="1478" name="Column1463" dataDxfId="14908"/>
    <tableColumn id="1479" name="Column1464" dataDxfId="14907"/>
    <tableColumn id="1480" name="Column1465" dataDxfId="14906"/>
    <tableColumn id="1481" name="Column1466" dataDxfId="14905"/>
    <tableColumn id="1482" name="Column1467" dataDxfId="14904"/>
    <tableColumn id="1483" name="Column1468" dataDxfId="14903"/>
    <tableColumn id="1484" name="Column1469" dataDxfId="14902"/>
    <tableColumn id="1485" name="Column1470" dataDxfId="14901"/>
    <tableColumn id="1486" name="Column1471" dataDxfId="14900"/>
    <tableColumn id="1487" name="Column1472" dataDxfId="14899"/>
    <tableColumn id="1488" name="Column1473" dataDxfId="14898"/>
    <tableColumn id="1489" name="Column1474" dataDxfId="14897"/>
    <tableColumn id="1490" name="Column1475" dataDxfId="14896"/>
    <tableColumn id="1491" name="Column1476" dataDxfId="14895"/>
    <tableColumn id="1492" name="Column1477" dataDxfId="14894"/>
    <tableColumn id="1493" name="Column1478" dataDxfId="14893"/>
    <tableColumn id="1494" name="Column1479" dataDxfId="14892"/>
    <tableColumn id="1495" name="Column1480" dataDxfId="14891"/>
    <tableColumn id="1496" name="Column1481" dataDxfId="14890"/>
    <tableColumn id="1497" name="Column1482" dataDxfId="14889"/>
    <tableColumn id="1498" name="Column1483" dataDxfId="14888"/>
    <tableColumn id="1499" name="Column1484" dataDxfId="14887"/>
    <tableColumn id="1500" name="Column1485" dataDxfId="14886"/>
    <tableColumn id="1501" name="Column1486" dataDxfId="14885"/>
    <tableColumn id="1502" name="Column1487" dataDxfId="14884"/>
    <tableColumn id="1503" name="Column1488" dataDxfId="14883"/>
    <tableColumn id="1504" name="Column1489" dataDxfId="14882"/>
    <tableColumn id="1505" name="Column1490" dataDxfId="14881"/>
    <tableColumn id="1506" name="Column1491" dataDxfId="14880"/>
    <tableColumn id="1507" name="Column1492" dataDxfId="14879"/>
    <tableColumn id="1508" name="Column1493" dataDxfId="14878"/>
    <tableColumn id="1509" name="Column1494" dataDxfId="14877"/>
    <tableColumn id="1510" name="Column1495" dataDxfId="14876"/>
    <tableColumn id="1511" name="Column1496" dataDxfId="14875"/>
    <tableColumn id="1512" name="Column1497" dataDxfId="14874"/>
    <tableColumn id="1513" name="Column1498" dataDxfId="14873"/>
    <tableColumn id="1514" name="Column1499" dataDxfId="14872"/>
    <tableColumn id="1515" name="Column1500" dataDxfId="14871"/>
    <tableColumn id="1516" name="Column1501" dataDxfId="14870"/>
    <tableColumn id="1517" name="Column1502" dataDxfId="14869"/>
    <tableColumn id="1518" name="Column1503" dataDxfId="14868"/>
    <tableColumn id="1519" name="Column1504" dataDxfId="14867"/>
    <tableColumn id="1520" name="Column1505" dataDxfId="14866"/>
    <tableColumn id="1521" name="Column1506" dataDxfId="14865"/>
    <tableColumn id="1522" name="Column1507" dataDxfId="14864"/>
    <tableColumn id="1523" name="Column1508" dataDxfId="14863"/>
    <tableColumn id="1524" name="Column1509" dataDxfId="14862"/>
    <tableColumn id="1525" name="Column1510" dataDxfId="14861"/>
    <tableColumn id="1526" name="Column1511" dataDxfId="14860"/>
    <tableColumn id="1527" name="Column1512" dataDxfId="14859"/>
    <tableColumn id="1528" name="Column1513" dataDxfId="14858"/>
    <tableColumn id="1529" name="Column1514" dataDxfId="14857"/>
    <tableColumn id="1530" name="Column1515" dataDxfId="14856"/>
    <tableColumn id="1531" name="Column1516" dataDxfId="14855"/>
    <tableColumn id="1532" name="Column1517" dataDxfId="14854"/>
    <tableColumn id="1533" name="Column1518" dataDxfId="14853"/>
    <tableColumn id="1534" name="Column1519" dataDxfId="14852"/>
    <tableColumn id="1535" name="Column1520" dataDxfId="14851"/>
    <tableColumn id="1536" name="Column1521" dataDxfId="14850"/>
    <tableColumn id="1537" name="Column1522" dataDxfId="14849"/>
    <tableColumn id="1538" name="Column1523" dataDxfId="14848"/>
    <tableColumn id="1539" name="Column1524" dataDxfId="14847"/>
    <tableColumn id="1540" name="Column1525" dataDxfId="14846"/>
    <tableColumn id="1541" name="Column1526" dataDxfId="14845"/>
    <tableColumn id="1542" name="Column1527" dataDxfId="14844"/>
    <tableColumn id="1543" name="Column1528" dataDxfId="14843"/>
    <tableColumn id="1544" name="Column1529" dataDxfId="14842"/>
    <tableColumn id="1545" name="Column1530" dataDxfId="14841"/>
    <tableColumn id="1546" name="Column1531" dataDxfId="14840"/>
    <tableColumn id="1547" name="Column1532" dataDxfId="14839"/>
    <tableColumn id="1548" name="Column1533" dataDxfId="14838"/>
    <tableColumn id="1549" name="Column1534" dataDxfId="14837"/>
    <tableColumn id="1550" name="Column1535" dataDxfId="14836"/>
    <tableColumn id="1551" name="Column1536" dataDxfId="14835"/>
    <tableColumn id="1552" name="Column1537" dataDxfId="14834"/>
    <tableColumn id="1553" name="Column1538" dataDxfId="14833"/>
    <tableColumn id="1554" name="Column1539" dataDxfId="14832"/>
    <tableColumn id="1555" name="Column1540" dataDxfId="14831"/>
    <tableColumn id="1556" name="Column1541" dataDxfId="14830"/>
    <tableColumn id="1557" name="Column1542" dataDxfId="14829"/>
    <tableColumn id="1558" name="Column1543" dataDxfId="14828"/>
    <tableColumn id="1559" name="Column1544" dataDxfId="14827"/>
    <tableColumn id="1560" name="Column1545" dataDxfId="14826"/>
    <tableColumn id="1561" name="Column1546" dataDxfId="14825"/>
    <tableColumn id="1562" name="Column1547" dataDxfId="14824"/>
    <tableColumn id="1563" name="Column1548" dataDxfId="14823"/>
    <tableColumn id="1564" name="Column1549" dataDxfId="14822"/>
    <tableColumn id="1565" name="Column1550" dataDxfId="14821"/>
    <tableColumn id="1566" name="Column1551" dataDxfId="14820"/>
    <tableColumn id="1567" name="Column1552" dataDxfId="14819"/>
    <tableColumn id="1568" name="Column1553" dataDxfId="14818"/>
    <tableColumn id="1569" name="Column1554" dataDxfId="14817"/>
    <tableColumn id="1570" name="Column1555" dataDxfId="14816"/>
    <tableColumn id="1571" name="Column1556" dataDxfId="14815"/>
    <tableColumn id="1572" name="Column1557" dataDxfId="14814"/>
    <tableColumn id="1573" name="Column1558" dataDxfId="14813"/>
    <tableColumn id="1574" name="Column1559" dataDxfId="14812"/>
    <tableColumn id="1575" name="Column1560" dataDxfId="14811"/>
    <tableColumn id="1576" name="Column1561" dataDxfId="14810"/>
    <tableColumn id="1577" name="Column1562" dataDxfId="14809"/>
    <tableColumn id="1578" name="Column1563" dataDxfId="14808"/>
    <tableColumn id="1579" name="Column1564" dataDxfId="14807"/>
    <tableColumn id="1580" name="Column1565" dataDxfId="14806"/>
    <tableColumn id="1581" name="Column1566" dataDxfId="14805"/>
    <tableColumn id="1582" name="Column1567" dataDxfId="14804"/>
    <tableColumn id="1583" name="Column1568" dataDxfId="14803"/>
    <tableColumn id="1584" name="Column1569" dataDxfId="14802"/>
    <tableColumn id="1585" name="Column1570" dataDxfId="14801"/>
    <tableColumn id="1586" name="Column1571" dataDxfId="14800"/>
    <tableColumn id="1587" name="Column1572" dataDxfId="14799"/>
    <tableColumn id="1588" name="Column1573" dataDxfId="14798"/>
    <tableColumn id="1589" name="Column1574" dataDxfId="14797"/>
    <tableColumn id="1590" name="Column1575" dataDxfId="14796"/>
    <tableColumn id="1591" name="Column1576" dataDxfId="14795"/>
    <tableColumn id="1592" name="Column1577" dataDxfId="14794"/>
    <tableColumn id="1593" name="Column1578" dataDxfId="14793"/>
    <tableColumn id="1594" name="Column1579" dataDxfId="14792"/>
    <tableColumn id="1595" name="Column1580" dataDxfId="14791"/>
    <tableColumn id="1596" name="Column1581" dataDxfId="14790"/>
    <tableColumn id="1597" name="Column1582" dataDxfId="14789"/>
    <tableColumn id="1598" name="Column1583" dataDxfId="14788"/>
    <tableColumn id="1599" name="Column1584" dataDxfId="14787"/>
    <tableColumn id="1600" name="Column1585" dataDxfId="14786"/>
    <tableColumn id="1601" name="Column1586" dataDxfId="14785"/>
    <tableColumn id="1602" name="Column1587" dataDxfId="14784"/>
    <tableColumn id="1603" name="Column1588" dataDxfId="14783"/>
    <tableColumn id="1604" name="Column1589" dataDxfId="14782"/>
    <tableColumn id="1605" name="Column1590" dataDxfId="14781"/>
    <tableColumn id="1606" name="Column1591" dataDxfId="14780"/>
    <tableColumn id="1607" name="Column1592" dataDxfId="14779"/>
    <tableColumn id="1608" name="Column1593" dataDxfId="14778"/>
    <tableColumn id="1609" name="Column1594" dataDxfId="14777"/>
    <tableColumn id="1610" name="Column1595" dataDxfId="14776"/>
    <tableColumn id="1611" name="Column1596" dataDxfId="14775"/>
    <tableColumn id="1612" name="Column1597" dataDxfId="14774"/>
    <tableColumn id="1613" name="Column1598" dataDxfId="14773"/>
    <tableColumn id="1614" name="Column1599" dataDxfId="14772"/>
    <tableColumn id="1615" name="Column1600" dataDxfId="14771"/>
    <tableColumn id="1616" name="Column1601" dataDxfId="14770"/>
    <tableColumn id="1617" name="Column1602" dataDxfId="14769"/>
    <tableColumn id="1618" name="Column1603" dataDxfId="14768"/>
    <tableColumn id="1619" name="Column1604" dataDxfId="14767"/>
    <tableColumn id="1620" name="Column1605" dataDxfId="14766"/>
    <tableColumn id="1621" name="Column1606" dataDxfId="14765"/>
    <tableColumn id="1622" name="Column1607" dataDxfId="14764"/>
    <tableColumn id="1623" name="Column1608" dataDxfId="14763"/>
    <tableColumn id="1624" name="Column1609" dataDxfId="14762"/>
    <tableColumn id="1625" name="Column1610" dataDxfId="14761"/>
    <tableColumn id="1626" name="Column1611" dataDxfId="14760"/>
    <tableColumn id="1627" name="Column1612" dataDxfId="14759"/>
    <tableColumn id="1628" name="Column1613" dataDxfId="14758"/>
    <tableColumn id="1629" name="Column1614" dataDxfId="14757"/>
    <tableColumn id="1630" name="Column1615" dataDxfId="14756"/>
    <tableColumn id="1631" name="Column1616" dataDxfId="14755"/>
    <tableColumn id="1632" name="Column1617" dataDxfId="14754"/>
    <tableColumn id="1633" name="Column1618" dataDxfId="14753"/>
    <tableColumn id="1634" name="Column1619" dataDxfId="14752"/>
    <tableColumn id="1635" name="Column1620" dataDxfId="14751"/>
    <tableColumn id="1636" name="Column1621" dataDxfId="14750"/>
    <tableColumn id="1637" name="Column1622" dataDxfId="14749"/>
    <tableColumn id="1638" name="Column1623" dataDxfId="14748"/>
    <tableColumn id="1639" name="Column1624" dataDxfId="14747"/>
    <tableColumn id="1640" name="Column1625" dataDxfId="14746"/>
    <tableColumn id="1641" name="Column1626" dataDxfId="14745"/>
    <tableColumn id="1642" name="Column1627" dataDxfId="14744"/>
    <tableColumn id="1643" name="Column1628" dataDxfId="14743"/>
    <tableColumn id="1644" name="Column1629" dataDxfId="14742"/>
    <tableColumn id="1645" name="Column1630" dataDxfId="14741"/>
    <tableColumn id="1646" name="Column1631" dataDxfId="14740"/>
    <tableColumn id="1647" name="Column1632" dataDxfId="14739"/>
    <tableColumn id="1648" name="Column1633" dataDxfId="14738"/>
    <tableColumn id="1649" name="Column1634" dataDxfId="14737"/>
    <tableColumn id="1650" name="Column1635" dataDxfId="14736"/>
    <tableColumn id="1651" name="Column1636" dataDxfId="14735"/>
    <tableColumn id="1652" name="Column1637" dataDxfId="14734"/>
    <tableColumn id="1653" name="Column1638" dataDxfId="14733"/>
    <tableColumn id="1654" name="Column1639" dataDxfId="14732"/>
    <tableColumn id="1655" name="Column1640" dataDxfId="14731"/>
    <tableColumn id="1656" name="Column1641" dataDxfId="14730"/>
    <tableColumn id="1657" name="Column1642" dataDxfId="14729"/>
    <tableColumn id="1658" name="Column1643" dataDxfId="14728"/>
    <tableColumn id="1659" name="Column1644" dataDxfId="14727"/>
    <tableColumn id="1660" name="Column1645" dataDxfId="14726"/>
    <tableColumn id="1661" name="Column1646" dataDxfId="14725"/>
    <tableColumn id="1662" name="Column1647" dataDxfId="14724"/>
    <tableColumn id="1663" name="Column1648" dataDxfId="14723"/>
    <tableColumn id="1664" name="Column1649" dataDxfId="14722"/>
    <tableColumn id="1665" name="Column1650" dataDxfId="14721"/>
    <tableColumn id="1666" name="Column1651" dataDxfId="14720"/>
    <tableColumn id="1667" name="Column1652" dataDxfId="14719"/>
    <tableColumn id="1668" name="Column1653" dataDxfId="14718"/>
    <tableColumn id="1669" name="Column1654" dataDxfId="14717"/>
    <tableColumn id="1670" name="Column1655" dataDxfId="14716"/>
    <tableColumn id="1671" name="Column1656" dataDxfId="14715"/>
    <tableColumn id="1672" name="Column1657" dataDxfId="14714"/>
    <tableColumn id="1673" name="Column1658" dataDxfId="14713"/>
    <tableColumn id="1674" name="Column1659" dataDxfId="14712"/>
    <tableColumn id="1675" name="Column1660" dataDxfId="14711"/>
    <tableColumn id="1676" name="Column1661" dataDxfId="14710"/>
    <tableColumn id="1677" name="Column1662" dataDxfId="14709"/>
    <tableColumn id="1678" name="Column1663" dataDxfId="14708"/>
    <tableColumn id="1679" name="Column1664" dataDxfId="14707"/>
    <tableColumn id="1680" name="Column1665" dataDxfId="14706"/>
    <tableColumn id="1681" name="Column1666" dataDxfId="14705"/>
    <tableColumn id="1682" name="Column1667" dataDxfId="14704"/>
    <tableColumn id="1683" name="Column1668" dataDxfId="14703"/>
    <tableColumn id="1684" name="Column1669" dataDxfId="14702"/>
    <tableColumn id="1685" name="Column1670" dataDxfId="14701"/>
    <tableColumn id="1686" name="Column1671" dataDxfId="14700"/>
    <tableColumn id="1687" name="Column1672" dataDxfId="14699"/>
    <tableColumn id="1688" name="Column1673" dataDxfId="14698"/>
    <tableColumn id="1689" name="Column1674" dataDxfId="14697"/>
    <tableColumn id="1690" name="Column1675" dataDxfId="14696"/>
    <tableColumn id="1691" name="Column1676" dataDxfId="14695"/>
    <tableColumn id="1692" name="Column1677" dataDxfId="14694"/>
    <tableColumn id="1693" name="Column1678" dataDxfId="14693"/>
    <tableColumn id="1694" name="Column1679" dataDxfId="14692"/>
    <tableColumn id="1695" name="Column1680" dataDxfId="14691"/>
    <tableColumn id="1696" name="Column1681" dataDxfId="14690"/>
    <tableColumn id="1697" name="Column1682" dataDxfId="14689"/>
    <tableColumn id="1698" name="Column1683" dataDxfId="14688"/>
    <tableColumn id="1699" name="Column1684" dataDxfId="14687"/>
    <tableColumn id="1700" name="Column1685" dataDxfId="14686"/>
    <tableColumn id="1701" name="Column1686" dataDxfId="14685"/>
    <tableColumn id="1702" name="Column1687" dataDxfId="14684"/>
    <tableColumn id="1703" name="Column1688" dataDxfId="14683"/>
    <tableColumn id="1704" name="Column1689" dataDxfId="14682"/>
    <tableColumn id="1705" name="Column1690" dataDxfId="14681"/>
    <tableColumn id="1706" name="Column1691" dataDxfId="14680"/>
    <tableColumn id="1707" name="Column1692" dataDxfId="14679"/>
    <tableColumn id="1708" name="Column1693" dataDxfId="14678"/>
    <tableColumn id="1709" name="Column1694" dataDxfId="14677"/>
    <tableColumn id="1710" name="Column1695" dataDxfId="14676"/>
    <tableColumn id="1711" name="Column1696" dataDxfId="14675"/>
    <tableColumn id="1712" name="Column1697" dataDxfId="14674"/>
    <tableColumn id="1713" name="Column1698" dataDxfId="14673"/>
    <tableColumn id="1714" name="Column1699" dataDxfId="14672"/>
    <tableColumn id="1715" name="Column1700" dataDxfId="14671"/>
    <tableColumn id="1716" name="Column1701" dataDxfId="14670"/>
    <tableColumn id="1717" name="Column1702" dataDxfId="14669"/>
    <tableColumn id="1718" name="Column1703" dataDxfId="14668"/>
    <tableColumn id="1719" name="Column1704" dataDxfId="14667"/>
    <tableColumn id="1720" name="Column1705" dataDxfId="14666"/>
    <tableColumn id="1721" name="Column1706" dataDxfId="14665"/>
    <tableColumn id="1722" name="Column1707" dataDxfId="14664"/>
    <tableColumn id="1723" name="Column1708" dataDxfId="14663"/>
    <tableColumn id="1724" name="Column1709" dataDxfId="14662"/>
    <tableColumn id="1725" name="Column1710" dataDxfId="14661"/>
    <tableColumn id="1726" name="Column1711" dataDxfId="14660"/>
    <tableColumn id="1727" name="Column1712" dataDxfId="14659"/>
    <tableColumn id="1728" name="Column1713" dataDxfId="14658"/>
    <tableColumn id="1729" name="Column1714" dataDxfId="14657"/>
    <tableColumn id="1730" name="Column1715" dataDxfId="14656"/>
    <tableColumn id="1731" name="Column1716" dataDxfId="14655"/>
    <tableColumn id="1732" name="Column1717" dataDxfId="14654"/>
    <tableColumn id="1733" name="Column1718" dataDxfId="14653"/>
    <tableColumn id="1734" name="Column1719" dataDxfId="14652"/>
    <tableColumn id="1735" name="Column1720" dataDxfId="14651"/>
    <tableColumn id="1736" name="Column1721" dataDxfId="14650"/>
    <tableColumn id="1737" name="Column1722" dataDxfId="14649"/>
    <tableColumn id="1738" name="Column1723" dataDxfId="14648"/>
    <tableColumn id="1739" name="Column1724" dataDxfId="14647"/>
    <tableColumn id="1740" name="Column1725" dataDxfId="14646"/>
    <tableColumn id="1741" name="Column1726" dataDxfId="14645"/>
    <tableColumn id="1742" name="Column1727" dataDxfId="14644"/>
    <tableColumn id="1743" name="Column1728" dataDxfId="14643"/>
    <tableColumn id="1744" name="Column1729" dataDxfId="14642"/>
    <tableColumn id="1745" name="Column1730" dataDxfId="14641"/>
    <tableColumn id="1746" name="Column1731" dataDxfId="14640"/>
    <tableColumn id="1747" name="Column1732" dataDxfId="14639"/>
    <tableColumn id="1748" name="Column1733" dataDxfId="14638"/>
    <tableColumn id="1749" name="Column1734" dataDxfId="14637"/>
    <tableColumn id="1750" name="Column1735" dataDxfId="14636"/>
    <tableColumn id="1751" name="Column1736" dataDxfId="14635"/>
    <tableColumn id="1752" name="Column1737" dataDxfId="14634"/>
    <tableColumn id="1753" name="Column1738" dataDxfId="14633"/>
    <tableColumn id="1754" name="Column1739" dataDxfId="14632"/>
    <tableColumn id="1755" name="Column1740" dataDxfId="14631"/>
    <tableColumn id="1756" name="Column1741" dataDxfId="14630"/>
    <tableColumn id="1757" name="Column1742" dataDxfId="14629"/>
    <tableColumn id="1758" name="Column1743" dataDxfId="14628"/>
    <tableColumn id="1759" name="Column1744" dataDxfId="14627"/>
    <tableColumn id="1760" name="Column1745" dataDxfId="14626"/>
    <tableColumn id="1761" name="Column1746" dataDxfId="14625"/>
    <tableColumn id="1762" name="Column1747" dataDxfId="14624"/>
    <tableColumn id="1763" name="Column1748" dataDxfId="14623"/>
    <tableColumn id="1764" name="Column1749" dataDxfId="14622"/>
    <tableColumn id="1765" name="Column1750" dataDxfId="14621"/>
    <tableColumn id="1766" name="Column1751" dataDxfId="14620"/>
    <tableColumn id="1767" name="Column1752" dataDxfId="14619"/>
    <tableColumn id="1768" name="Column1753" dataDxfId="14618"/>
    <tableColumn id="1769" name="Column1754" dataDxfId="14617"/>
    <tableColumn id="1770" name="Column1755" dataDxfId="14616"/>
    <tableColumn id="1771" name="Column1756" dataDxfId="14615"/>
    <tableColumn id="1772" name="Column1757" dataDxfId="14614"/>
    <tableColumn id="1773" name="Column1758" dataDxfId="14613"/>
    <tableColumn id="1774" name="Column1759" dataDxfId="14612"/>
    <tableColumn id="1775" name="Column1760" dataDxfId="14611"/>
    <tableColumn id="1776" name="Column1761" dataDxfId="14610"/>
    <tableColumn id="1777" name="Column1762" dataDxfId="14609"/>
    <tableColumn id="1778" name="Column1763" dataDxfId="14608"/>
    <tableColumn id="1779" name="Column1764" dataDxfId="14607"/>
    <tableColumn id="1780" name="Column1765" dataDxfId="14606"/>
    <tableColumn id="1781" name="Column1766" dataDxfId="14605"/>
    <tableColumn id="1782" name="Column1767" dataDxfId="14604"/>
    <tableColumn id="1783" name="Column1768" dataDxfId="14603"/>
    <tableColumn id="1784" name="Column1769" dataDxfId="14602"/>
    <tableColumn id="1785" name="Column1770" dataDxfId="14601"/>
    <tableColumn id="1786" name="Column1771" dataDxfId="14600"/>
    <tableColumn id="1787" name="Column1772" dataDxfId="14599"/>
    <tableColumn id="1788" name="Column1773" dataDxfId="14598"/>
    <tableColumn id="1789" name="Column1774" dataDxfId="14597"/>
    <tableColumn id="1790" name="Column1775" dataDxfId="14596"/>
    <tableColumn id="1791" name="Column1776" dataDxfId="14595"/>
    <tableColumn id="1792" name="Column1777" dataDxfId="14594"/>
    <tableColumn id="1793" name="Column1778" dataDxfId="14593"/>
    <tableColumn id="1794" name="Column1779" dataDxfId="14592"/>
    <tableColumn id="1795" name="Column1780" dataDxfId="14591"/>
    <tableColumn id="1796" name="Column1781" dataDxfId="14590"/>
    <tableColumn id="1797" name="Column1782" dataDxfId="14589"/>
    <tableColumn id="1798" name="Column1783" dataDxfId="14588"/>
    <tableColumn id="1799" name="Column1784" dataDxfId="14587"/>
    <tableColumn id="1800" name="Column1785" dataDxfId="14586"/>
    <tableColumn id="1801" name="Column1786" dataDxfId="14585"/>
    <tableColumn id="1802" name="Column1787" dataDxfId="14584"/>
    <tableColumn id="1803" name="Column1788" dataDxfId="14583"/>
    <tableColumn id="1804" name="Column1789" dataDxfId="14582"/>
    <tableColumn id="1805" name="Column1790" dataDxfId="14581"/>
    <tableColumn id="1806" name="Column1791" dataDxfId="14580"/>
    <tableColumn id="1807" name="Column1792" dataDxfId="14579"/>
    <tableColumn id="1808" name="Column1793" dataDxfId="14578"/>
    <tableColumn id="1809" name="Column1794" dataDxfId="14577"/>
    <tableColumn id="1810" name="Column1795" dataDxfId="14576"/>
    <tableColumn id="1811" name="Column1796" dataDxfId="14575"/>
    <tableColumn id="1812" name="Column1797" dataDxfId="14574"/>
    <tableColumn id="1813" name="Column1798" dataDxfId="14573"/>
    <tableColumn id="1814" name="Column1799" dataDxfId="14572"/>
    <tableColumn id="1815" name="Column1800" dataDxfId="14571"/>
    <tableColumn id="1816" name="Column1801" dataDxfId="14570"/>
    <tableColumn id="1817" name="Column1802" dataDxfId="14569"/>
    <tableColumn id="1818" name="Column1803" dataDxfId="14568"/>
    <tableColumn id="1819" name="Column1804" dataDxfId="14567"/>
    <tableColumn id="1820" name="Column1805" dataDxfId="14566"/>
    <tableColumn id="1821" name="Column1806" dataDxfId="14565"/>
    <tableColumn id="1822" name="Column1807" dataDxfId="14564"/>
    <tableColumn id="1823" name="Column1808" dataDxfId="14563"/>
    <tableColumn id="1824" name="Column1809" dataDxfId="14562"/>
    <tableColumn id="1825" name="Column1810" dataDxfId="14561"/>
    <tableColumn id="1826" name="Column1811" dataDxfId="14560"/>
    <tableColumn id="1827" name="Column1812" dataDxfId="14559"/>
    <tableColumn id="1828" name="Column1813" dataDxfId="14558"/>
    <tableColumn id="1829" name="Column1814" dataDxfId="14557"/>
    <tableColumn id="1830" name="Column1815" dataDxfId="14556"/>
    <tableColumn id="1831" name="Column1816" dataDxfId="14555"/>
    <tableColumn id="1832" name="Column1817" dataDxfId="14554"/>
    <tableColumn id="1833" name="Column1818" dataDxfId="14553"/>
    <tableColumn id="1834" name="Column1819" dataDxfId="14552"/>
    <tableColumn id="1835" name="Column1820" dataDxfId="14551"/>
    <tableColumn id="1836" name="Column1821" dataDxfId="14550"/>
    <tableColumn id="1837" name="Column1822" dataDxfId="14549"/>
    <tableColumn id="1838" name="Column1823" dataDxfId="14548"/>
    <tableColumn id="1839" name="Column1824" dataDxfId="14547"/>
    <tableColumn id="1840" name="Column1825" dataDxfId="14546"/>
    <tableColumn id="1841" name="Column1826" dataDxfId="14545"/>
    <tableColumn id="1842" name="Column1827" dataDxfId="14544"/>
    <tableColumn id="1843" name="Column1828" dataDxfId="14543"/>
    <tableColumn id="1844" name="Column1829" dataDxfId="14542"/>
    <tableColumn id="1845" name="Column1830" dataDxfId="14541"/>
    <tableColumn id="1846" name="Column1831" dataDxfId="14540"/>
    <tableColumn id="1847" name="Column1832" dataDxfId="14539"/>
    <tableColumn id="1848" name="Column1833" dataDxfId="14538"/>
    <tableColumn id="1849" name="Column1834" dataDxfId="14537"/>
    <tableColumn id="1850" name="Column1835" dataDxfId="14536"/>
    <tableColumn id="1851" name="Column1836" dataDxfId="14535"/>
    <tableColumn id="1852" name="Column1837" dataDxfId="14534"/>
    <tableColumn id="1853" name="Column1838" dataDxfId="14533"/>
    <tableColumn id="1854" name="Column1839" dataDxfId="14532"/>
    <tableColumn id="1855" name="Column1840" dataDxfId="14531"/>
    <tableColumn id="1856" name="Column1841" dataDxfId="14530"/>
    <tableColumn id="1857" name="Column1842" dataDxfId="14529"/>
    <tableColumn id="1858" name="Column1843" dataDxfId="14528"/>
    <tableColumn id="1859" name="Column1844" dataDxfId="14527"/>
    <tableColumn id="1860" name="Column1845" dataDxfId="14526"/>
    <tableColumn id="1861" name="Column1846" dataDxfId="14525"/>
    <tableColumn id="1862" name="Column1847" dataDxfId="14524"/>
    <tableColumn id="1863" name="Column1848" dataDxfId="14523"/>
    <tableColumn id="1864" name="Column1849" dataDxfId="14522"/>
    <tableColumn id="1865" name="Column1850" dataDxfId="14521"/>
    <tableColumn id="1866" name="Column1851" dataDxfId="14520"/>
    <tableColumn id="1867" name="Column1852" dataDxfId="14519"/>
    <tableColumn id="1868" name="Column1853" dataDxfId="14518"/>
    <tableColumn id="1869" name="Column1854" dataDxfId="14517"/>
    <tableColumn id="1870" name="Column1855" dataDxfId="14516"/>
    <tableColumn id="1871" name="Column1856" dataDxfId="14515"/>
    <tableColumn id="1872" name="Column1857" dataDxfId="14514"/>
    <tableColumn id="1873" name="Column1858" dataDxfId="14513"/>
    <tableColumn id="1874" name="Column1859" dataDxfId="14512"/>
    <tableColumn id="1875" name="Column1860" dataDxfId="14511"/>
    <tableColumn id="1876" name="Column1861" dataDxfId="14510"/>
    <tableColumn id="1877" name="Column1862" dataDxfId="14509"/>
    <tableColumn id="1878" name="Column1863" dataDxfId="14508"/>
    <tableColumn id="1879" name="Column1864" dataDxfId="14507"/>
    <tableColumn id="1880" name="Column1865" dataDxfId="14506"/>
    <tableColumn id="1881" name="Column1866" dataDxfId="14505"/>
    <tableColumn id="1882" name="Column1867" dataDxfId="14504"/>
    <tableColumn id="1883" name="Column1868" dataDxfId="14503"/>
    <tableColumn id="1884" name="Column1869" dataDxfId="14502"/>
    <tableColumn id="1885" name="Column1870" dataDxfId="14501"/>
    <tableColumn id="1886" name="Column1871" dataDxfId="14500"/>
    <tableColumn id="1887" name="Column1872" dataDxfId="14499"/>
    <tableColumn id="1888" name="Column1873" dataDxfId="14498"/>
    <tableColumn id="1889" name="Column1874" dataDxfId="14497"/>
    <tableColumn id="1890" name="Column1875" dataDxfId="14496"/>
    <tableColumn id="1891" name="Column1876" dataDxfId="14495"/>
    <tableColumn id="1892" name="Column1877" dataDxfId="14494"/>
    <tableColumn id="1893" name="Column1878" dataDxfId="14493"/>
    <tableColumn id="1894" name="Column1879" dataDxfId="14492"/>
    <tableColumn id="1895" name="Column1880" dataDxfId="14491"/>
    <tableColumn id="1896" name="Column1881" dataDxfId="14490"/>
    <tableColumn id="1897" name="Column1882" dataDxfId="14489"/>
    <tableColumn id="1898" name="Column1883" dataDxfId="14488"/>
    <tableColumn id="1899" name="Column1884" dataDxfId="14487"/>
    <tableColumn id="1900" name="Column1885" dataDxfId="14486"/>
    <tableColumn id="1901" name="Column1886" dataDxfId="14485"/>
    <tableColumn id="1902" name="Column1887" dataDxfId="14484"/>
    <tableColumn id="1903" name="Column1888" dataDxfId="14483"/>
    <tableColumn id="1904" name="Column1889" dataDxfId="14482"/>
    <tableColumn id="1905" name="Column1890" dataDxfId="14481"/>
    <tableColumn id="1906" name="Column1891" dataDxfId="14480"/>
    <tableColumn id="1907" name="Column1892" dataDxfId="14479"/>
    <tableColumn id="1908" name="Column1893" dataDxfId="14478"/>
    <tableColumn id="1909" name="Column1894" dataDxfId="14477"/>
    <tableColumn id="1910" name="Column1895" dataDxfId="14476"/>
    <tableColumn id="1911" name="Column1896" dataDxfId="14475"/>
    <tableColumn id="1912" name="Column1897" dataDxfId="14474"/>
    <tableColumn id="1913" name="Column1898" dataDxfId="14473"/>
    <tableColumn id="1914" name="Column1899" dataDxfId="14472"/>
    <tableColumn id="1915" name="Column1900" dataDxfId="14471"/>
    <tableColumn id="1916" name="Column1901" dataDxfId="14470"/>
    <tableColumn id="1917" name="Column1902" dataDxfId="14469"/>
    <tableColumn id="1918" name="Column1903" dataDxfId="14468"/>
    <tableColumn id="1919" name="Column1904" dataDxfId="14467"/>
    <tableColumn id="1920" name="Column1905" dataDxfId="14466"/>
    <tableColumn id="1921" name="Column1906" dataDxfId="14465"/>
    <tableColumn id="1922" name="Column1907" dataDxfId="14464"/>
    <tableColumn id="1923" name="Column1908" dataDxfId="14463"/>
    <tableColumn id="1924" name="Column1909" dataDxfId="14462"/>
    <tableColumn id="1925" name="Column1910" dataDxfId="14461"/>
    <tableColumn id="1926" name="Column1911" dataDxfId="14460"/>
    <tableColumn id="1927" name="Column1912" dataDxfId="14459"/>
    <tableColumn id="1928" name="Column1913" dataDxfId="14458"/>
    <tableColumn id="1929" name="Column1914" dataDxfId="14457"/>
    <tableColumn id="1930" name="Column1915" dataDxfId="14456"/>
    <tableColumn id="1931" name="Column1916" dataDxfId="14455"/>
    <tableColumn id="1932" name="Column1917" dataDxfId="14454"/>
    <tableColumn id="1933" name="Column1918" dataDxfId="14453"/>
    <tableColumn id="1934" name="Column1919" dataDxfId="14452"/>
    <tableColumn id="1935" name="Column1920" dataDxfId="14451"/>
    <tableColumn id="1936" name="Column1921" dataDxfId="14450"/>
    <tableColumn id="1937" name="Column1922" dataDxfId="14449"/>
    <tableColumn id="1938" name="Column1923" dataDxfId="14448"/>
    <tableColumn id="1939" name="Column1924" dataDxfId="14447"/>
    <tableColumn id="1940" name="Column1925" dataDxfId="14446"/>
    <tableColumn id="1941" name="Column1926" dataDxfId="14445"/>
    <tableColumn id="1942" name="Column1927" dataDxfId="14444"/>
    <tableColumn id="1943" name="Column1928" dataDxfId="14443"/>
    <tableColumn id="1944" name="Column1929" dataDxfId="14442"/>
    <tableColumn id="1945" name="Column1930" dataDxfId="14441"/>
    <tableColumn id="1946" name="Column1931" dataDxfId="14440"/>
    <tableColumn id="1947" name="Column1932" dataDxfId="14439"/>
    <tableColumn id="1948" name="Column1933" dataDxfId="14438"/>
    <tableColumn id="1949" name="Column1934" dataDxfId="14437"/>
    <tableColumn id="1950" name="Column1935" dataDxfId="14436"/>
    <tableColumn id="1951" name="Column1936" dataDxfId="14435"/>
    <tableColumn id="1952" name="Column1937" dataDxfId="14434"/>
    <tableColumn id="1953" name="Column1938" dataDxfId="14433"/>
    <tableColumn id="1954" name="Column1939" dataDxfId="14432"/>
    <tableColumn id="1955" name="Column1940" dataDxfId="14431"/>
    <tableColumn id="1956" name="Column1941" dataDxfId="14430"/>
    <tableColumn id="1957" name="Column1942" dataDxfId="14429"/>
    <tableColumn id="1958" name="Column1943" dataDxfId="14428"/>
    <tableColumn id="1959" name="Column1944" dataDxfId="14427"/>
    <tableColumn id="1960" name="Column1945" dataDxfId="14426"/>
    <tableColumn id="1961" name="Column1946" dataDxfId="14425"/>
    <tableColumn id="1962" name="Column1947" dataDxfId="14424"/>
    <tableColumn id="1963" name="Column1948" dataDxfId="14423"/>
    <tableColumn id="1964" name="Column1949" dataDxfId="14422"/>
    <tableColumn id="1965" name="Column1950" dataDxfId="14421"/>
    <tableColumn id="1966" name="Column1951" dataDxfId="14420"/>
    <tableColumn id="1967" name="Column1952" dataDxfId="14419"/>
    <tableColumn id="1968" name="Column1953" dataDxfId="14418"/>
    <tableColumn id="1969" name="Column1954" dataDxfId="14417"/>
    <tableColumn id="1970" name="Column1955" dataDxfId="14416"/>
    <tableColumn id="1971" name="Column1956" dataDxfId="14415"/>
    <tableColumn id="1972" name="Column1957" dataDxfId="14414"/>
    <tableColumn id="1973" name="Column1958" dataDxfId="14413"/>
    <tableColumn id="1974" name="Column1959" dataDxfId="14412"/>
    <tableColumn id="1975" name="Column1960" dataDxfId="14411"/>
    <tableColumn id="1976" name="Column1961" dataDxfId="14410"/>
    <tableColumn id="1977" name="Column1962" dataDxfId="14409"/>
    <tableColumn id="1978" name="Column1963" dataDxfId="14408"/>
    <tableColumn id="1979" name="Column1964" dataDxfId="14407"/>
    <tableColumn id="1980" name="Column1965" dataDxfId="14406"/>
    <tableColumn id="1981" name="Column1966" dataDxfId="14405"/>
    <tableColumn id="1982" name="Column1967" dataDxfId="14404"/>
    <tableColumn id="1983" name="Column1968" dataDxfId="14403"/>
    <tableColumn id="1984" name="Column1969" dataDxfId="14402"/>
    <tableColumn id="1985" name="Column1970" dataDxfId="14401"/>
    <tableColumn id="1986" name="Column1971" dataDxfId="14400"/>
    <tableColumn id="1987" name="Column1972" dataDxfId="14399"/>
    <tableColumn id="1988" name="Column1973" dataDxfId="14398"/>
    <tableColumn id="1989" name="Column1974" dataDxfId="14397"/>
    <tableColumn id="1990" name="Column1975" dataDxfId="14396"/>
    <tableColumn id="1991" name="Column1976" dataDxfId="14395"/>
    <tableColumn id="1992" name="Column1977" dataDxfId="14394"/>
    <tableColumn id="1993" name="Column1978" dataDxfId="14393"/>
    <tableColumn id="1994" name="Column1979" dataDxfId="14392"/>
    <tableColumn id="1995" name="Column1980" dataDxfId="14391"/>
    <tableColumn id="1996" name="Column1981" dataDxfId="14390"/>
    <tableColumn id="1997" name="Column1982" dataDxfId="14389"/>
    <tableColumn id="1998" name="Column1983" dataDxfId="14388"/>
    <tableColumn id="1999" name="Column1984" dataDxfId="14387"/>
    <tableColumn id="2000" name="Column1985" dataDxfId="14386"/>
    <tableColumn id="2001" name="Column1986" dataDxfId="14385"/>
    <tableColumn id="2002" name="Column1987" dataDxfId="14384"/>
    <tableColumn id="2003" name="Column1988" dataDxfId="14383"/>
    <tableColumn id="2004" name="Column1989" dataDxfId="14382"/>
    <tableColumn id="2005" name="Column1990" dataDxfId="14381"/>
    <tableColumn id="2006" name="Column1991" dataDxfId="14380"/>
    <tableColumn id="2007" name="Column1992" dataDxfId="14379"/>
    <tableColumn id="2008" name="Column1993" dataDxfId="14378"/>
    <tableColumn id="2009" name="Column1994" dataDxfId="14377"/>
    <tableColumn id="2010" name="Column1995" dataDxfId="14376"/>
    <tableColumn id="2011" name="Column1996" dataDxfId="14375"/>
    <tableColumn id="2012" name="Column1997" dataDxfId="14374"/>
    <tableColumn id="2013" name="Column1998" dataDxfId="14373"/>
    <tableColumn id="2014" name="Column1999" dataDxfId="14372"/>
    <tableColumn id="2015" name="Column2000" dataDxfId="14371"/>
    <tableColumn id="2016" name="Column2001" dataDxfId="14370"/>
    <tableColumn id="2017" name="Column2002" dataDxfId="14369"/>
    <tableColumn id="2018" name="Column2003" dataDxfId="14368"/>
    <tableColumn id="2019" name="Column2004" dataDxfId="14367"/>
    <tableColumn id="2020" name="Column2005" dataDxfId="14366"/>
    <tableColumn id="2021" name="Column2006" dataDxfId="14365"/>
    <tableColumn id="2022" name="Column2007" dataDxfId="14364"/>
    <tableColumn id="2023" name="Column2008" dataDxfId="14363"/>
    <tableColumn id="2024" name="Column2009" dataDxfId="14362"/>
    <tableColumn id="2025" name="Column2010" dataDxfId="14361"/>
    <tableColumn id="2026" name="Column2011" dataDxfId="14360"/>
    <tableColumn id="2027" name="Column2012" dataDxfId="14359"/>
    <tableColumn id="2028" name="Column2013" dataDxfId="14358"/>
    <tableColumn id="2029" name="Column2014" dataDxfId="14357"/>
    <tableColumn id="2030" name="Column2015" dataDxfId="14356"/>
    <tableColumn id="2031" name="Column2016" dataDxfId="14355"/>
    <tableColumn id="2032" name="Column2017" dataDxfId="14354"/>
    <tableColumn id="2033" name="Column2018" dataDxfId="14353"/>
    <tableColumn id="2034" name="Column2019" dataDxfId="14352"/>
    <tableColumn id="2035" name="Column2020" dataDxfId="14351"/>
    <tableColumn id="2036" name="Column2021" dataDxfId="14350"/>
    <tableColumn id="2037" name="Column2022" dataDxfId="14349"/>
    <tableColumn id="2038" name="Column2023" dataDxfId="14348"/>
    <tableColumn id="2039" name="Column2024" dataDxfId="14347"/>
    <tableColumn id="2040" name="Column2025" dataDxfId="14346"/>
    <tableColumn id="2041" name="Column2026" dataDxfId="14345"/>
    <tableColumn id="2042" name="Column2027" dataDxfId="14344"/>
    <tableColumn id="2043" name="Column2028" dataDxfId="14343"/>
    <tableColumn id="2044" name="Column2029" dataDxfId="14342"/>
    <tableColumn id="2045" name="Column2030" dataDxfId="14341"/>
    <tableColumn id="2046" name="Column2031" dataDxfId="14340"/>
    <tableColumn id="2047" name="Column2032" dataDxfId="14339"/>
    <tableColumn id="2048" name="Column2033" dataDxfId="14338"/>
    <tableColumn id="2049" name="Column2034" dataDxfId="14337"/>
    <tableColumn id="2050" name="Column2035" dataDxfId="14336"/>
    <tableColumn id="2051" name="Column2036" dataDxfId="14335"/>
    <tableColumn id="2052" name="Column2037" dataDxfId="14334"/>
    <tableColumn id="2053" name="Column2038" dataDxfId="14333"/>
    <tableColumn id="2054" name="Column2039" dataDxfId="14332"/>
    <tableColumn id="2055" name="Column2040" dataDxfId="14331"/>
    <tableColumn id="2056" name="Column2041" dataDxfId="14330"/>
    <tableColumn id="2057" name="Column2042" dataDxfId="14329"/>
    <tableColumn id="2058" name="Column2043" dataDxfId="14328"/>
    <tableColumn id="2059" name="Column2044" dataDxfId="14327"/>
    <tableColumn id="2060" name="Column2045" dataDxfId="14326"/>
    <tableColumn id="2061" name="Column2046" dataDxfId="14325"/>
    <tableColumn id="2062" name="Column2047" dataDxfId="14324"/>
    <tableColumn id="2063" name="Column2048" dataDxfId="14323"/>
    <tableColumn id="2064" name="Column2049" dataDxfId="14322"/>
    <tableColumn id="2065" name="Column2050" dataDxfId="14321"/>
    <tableColumn id="2066" name="Column2051" dataDxfId="14320"/>
    <tableColumn id="2067" name="Column2052" dataDxfId="14319"/>
    <tableColumn id="2068" name="Column2053" dataDxfId="14318"/>
    <tableColumn id="2069" name="Column2054" dataDxfId="14317"/>
    <tableColumn id="2070" name="Column2055" dataDxfId="14316"/>
    <tableColumn id="2071" name="Column2056" dataDxfId="14315"/>
    <tableColumn id="2072" name="Column2057" dataDxfId="14314"/>
    <tableColumn id="2073" name="Column2058" dataDxfId="14313"/>
    <tableColumn id="2074" name="Column2059" dataDxfId="14312"/>
    <tableColumn id="2075" name="Column2060" dataDxfId="14311"/>
    <tableColumn id="2076" name="Column2061" dataDxfId="14310"/>
    <tableColumn id="2077" name="Column2062" dataDxfId="14309"/>
    <tableColumn id="2078" name="Column2063" dataDxfId="14308"/>
    <tableColumn id="2079" name="Column2064" dataDxfId="14307"/>
    <tableColumn id="2080" name="Column2065" dataDxfId="14306"/>
    <tableColumn id="2081" name="Column2066" dataDxfId="14305"/>
    <tableColumn id="2082" name="Column2067" dataDxfId="14304"/>
    <tableColumn id="2083" name="Column2068" dataDxfId="14303"/>
    <tableColumn id="2084" name="Column2069" dataDxfId="14302"/>
    <tableColumn id="2085" name="Column2070" dataDxfId="14301"/>
    <tableColumn id="2086" name="Column2071" dataDxfId="14300"/>
    <tableColumn id="2087" name="Column2072" dataDxfId="14299"/>
    <tableColumn id="2088" name="Column2073" dataDxfId="14298"/>
    <tableColumn id="2089" name="Column2074" dataDxfId="14297"/>
    <tableColumn id="2090" name="Column2075" dataDxfId="14296"/>
    <tableColumn id="2091" name="Column2076" dataDxfId="14295"/>
    <tableColumn id="2092" name="Column2077" dataDxfId="14294"/>
    <tableColumn id="2093" name="Column2078" dataDxfId="14293"/>
    <tableColumn id="2094" name="Column2079" dataDxfId="14292"/>
    <tableColumn id="2095" name="Column2080" dataDxfId="14291"/>
    <tableColumn id="2096" name="Column2081" dataDxfId="14290"/>
    <tableColumn id="2097" name="Column2082" dataDxfId="14289"/>
    <tableColumn id="2098" name="Column2083" dataDxfId="14288"/>
    <tableColumn id="2099" name="Column2084" dataDxfId="14287"/>
    <tableColumn id="2100" name="Column2085" dataDxfId="14286"/>
    <tableColumn id="2101" name="Column2086" dataDxfId="14285"/>
    <tableColumn id="2102" name="Column2087" dataDxfId="14284"/>
    <tableColumn id="2103" name="Column2088" dataDxfId="14283"/>
    <tableColumn id="2104" name="Column2089" dataDxfId="14282"/>
    <tableColumn id="2105" name="Column2090" dataDxfId="14281"/>
    <tableColumn id="2106" name="Column2091" dataDxfId="14280"/>
    <tableColumn id="2107" name="Column2092" dataDxfId="14279"/>
    <tableColumn id="2108" name="Column2093" dataDxfId="14278"/>
    <tableColumn id="2109" name="Column2094" dataDxfId="14277"/>
    <tableColumn id="2110" name="Column2095" dataDxfId="14276"/>
    <tableColumn id="2111" name="Column2096" dataDxfId="14275"/>
    <tableColumn id="2112" name="Column2097" dataDxfId="14274"/>
    <tableColumn id="2113" name="Column2098" dataDxfId="14273"/>
    <tableColumn id="2114" name="Column2099" dataDxfId="14272"/>
    <tableColumn id="2115" name="Column2100" dataDxfId="14271"/>
    <tableColumn id="2116" name="Column2101" dataDxfId="14270"/>
    <tableColumn id="2117" name="Column2102" dataDxfId="14269"/>
    <tableColumn id="2118" name="Column2103" dataDxfId="14268"/>
    <tableColumn id="2119" name="Column2104" dataDxfId="14267"/>
    <tableColumn id="2120" name="Column2105" dataDxfId="14266"/>
    <tableColumn id="2121" name="Column2106" dataDxfId="14265"/>
    <tableColumn id="2122" name="Column2107" dataDxfId="14264"/>
    <tableColumn id="2123" name="Column2108" dataDxfId="14263"/>
    <tableColumn id="2124" name="Column2109" dataDxfId="14262"/>
    <tableColumn id="2125" name="Column2110" dataDxfId="14261"/>
    <tableColumn id="2126" name="Column2111" dataDxfId="14260"/>
    <tableColumn id="2127" name="Column2112" dataDxfId="14259"/>
    <tableColumn id="2128" name="Column2113" dataDxfId="14258"/>
    <tableColumn id="2129" name="Column2114" dataDxfId="14257"/>
    <tableColumn id="2130" name="Column2115" dataDxfId="14256"/>
    <tableColumn id="2131" name="Column2116" dataDxfId="14255"/>
    <tableColumn id="2132" name="Column2117" dataDxfId="14254"/>
    <tableColumn id="2133" name="Column2118" dataDxfId="14253"/>
    <tableColumn id="2134" name="Column2119" dataDxfId="14252"/>
    <tableColumn id="2135" name="Column2120" dataDxfId="14251"/>
    <tableColumn id="2136" name="Column2121" dataDxfId="14250"/>
    <tableColumn id="2137" name="Column2122" dataDxfId="14249"/>
    <tableColumn id="2138" name="Column2123" dataDxfId="14248"/>
    <tableColumn id="2139" name="Column2124" dataDxfId="14247"/>
    <tableColumn id="2140" name="Column2125" dataDxfId="14246"/>
    <tableColumn id="2141" name="Column2126" dataDxfId="14245"/>
    <tableColumn id="2142" name="Column2127" dataDxfId="14244"/>
    <tableColumn id="2143" name="Column2128" dataDxfId="14243"/>
    <tableColumn id="2144" name="Column2129" dataDxfId="14242"/>
    <tableColumn id="2145" name="Column2130" dataDxfId="14241"/>
    <tableColumn id="2146" name="Column2131" dataDxfId="14240"/>
    <tableColumn id="2147" name="Column2132" dataDxfId="14239"/>
    <tableColumn id="2148" name="Column2133" dataDxfId="14238"/>
    <tableColumn id="2149" name="Column2134" dataDxfId="14237"/>
    <tableColumn id="2150" name="Column2135" dataDxfId="14236"/>
    <tableColumn id="2151" name="Column2136" dataDxfId="14235"/>
    <tableColumn id="2152" name="Column2137" dataDxfId="14234"/>
    <tableColumn id="2153" name="Column2138" dataDxfId="14233"/>
    <tableColumn id="2154" name="Column2139" dataDxfId="14232"/>
    <tableColumn id="2155" name="Column2140" dataDxfId="14231"/>
    <tableColumn id="2156" name="Column2141" dataDxfId="14230"/>
    <tableColumn id="2157" name="Column2142" dataDxfId="14229"/>
    <tableColumn id="2158" name="Column2143" dataDxfId="14228"/>
    <tableColumn id="2159" name="Column2144" dataDxfId="14227"/>
    <tableColumn id="2160" name="Column2145" dataDxfId="14226"/>
    <tableColumn id="2161" name="Column2146" dataDxfId="14225"/>
    <tableColumn id="2162" name="Column2147" dataDxfId="14224"/>
    <tableColumn id="2163" name="Column2148" dataDxfId="14223"/>
    <tableColumn id="2164" name="Column2149" dataDxfId="14222"/>
    <tableColumn id="2165" name="Column2150" dataDxfId="14221"/>
    <tableColumn id="2166" name="Column2151" dataDxfId="14220"/>
    <tableColumn id="2167" name="Column2152" dataDxfId="14219"/>
    <tableColumn id="2168" name="Column2153" dataDxfId="14218"/>
    <tableColumn id="2169" name="Column2154" dataDxfId="14217"/>
    <tableColumn id="2170" name="Column2155" dataDxfId="14216"/>
    <tableColumn id="2171" name="Column2156" dataDxfId="14215"/>
    <tableColumn id="2172" name="Column2157" dataDxfId="14214"/>
    <tableColumn id="2173" name="Column2158" dataDxfId="14213"/>
    <tableColumn id="2174" name="Column2159" dataDxfId="14212"/>
    <tableColumn id="2175" name="Column2160" dataDxfId="14211"/>
    <tableColumn id="2176" name="Column2161" dataDxfId="14210"/>
    <tableColumn id="2177" name="Column2162" dataDxfId="14209"/>
    <tableColumn id="2178" name="Column2163" dataDxfId="14208"/>
    <tableColumn id="2179" name="Column2164" dataDxfId="14207"/>
    <tableColumn id="2180" name="Column2165" dataDxfId="14206"/>
    <tableColumn id="2181" name="Column2166" dataDxfId="14205"/>
    <tableColumn id="2182" name="Column2167" dataDxfId="14204"/>
    <tableColumn id="2183" name="Column2168" dataDxfId="14203"/>
    <tableColumn id="2184" name="Column2169" dataDxfId="14202"/>
    <tableColumn id="2185" name="Column2170" dataDxfId="14201"/>
    <tableColumn id="2186" name="Column2171" dataDxfId="14200"/>
    <tableColumn id="2187" name="Column2172" dataDxfId="14199"/>
    <tableColumn id="2188" name="Column2173" dataDxfId="14198"/>
    <tableColumn id="2189" name="Column2174" dataDxfId="14197"/>
    <tableColumn id="2190" name="Column2175" dataDxfId="14196"/>
    <tableColumn id="2191" name="Column2176" dataDxfId="14195"/>
    <tableColumn id="2192" name="Column2177" dataDxfId="14194"/>
    <tableColumn id="2193" name="Column2178" dataDxfId="14193"/>
    <tableColumn id="2194" name="Column2179" dataDxfId="14192"/>
    <tableColumn id="2195" name="Column2180" dataDxfId="14191"/>
    <tableColumn id="2196" name="Column2181" dataDxfId="14190"/>
    <tableColumn id="2197" name="Column2182" dataDxfId="14189"/>
    <tableColumn id="2198" name="Column2183" dataDxfId="14188"/>
    <tableColumn id="2199" name="Column2184" dataDxfId="14187"/>
    <tableColumn id="2200" name="Column2185" dataDxfId="14186"/>
    <tableColumn id="2201" name="Column2186" dataDxfId="14185"/>
    <tableColumn id="2202" name="Column2187" dataDxfId="14184"/>
    <tableColumn id="2203" name="Column2188" dataDxfId="14183"/>
    <tableColumn id="2204" name="Column2189" dataDxfId="14182"/>
    <tableColumn id="2205" name="Column2190" dataDxfId="14181"/>
    <tableColumn id="2206" name="Column2191" dataDxfId="14180"/>
    <tableColumn id="2207" name="Column2192" dataDxfId="14179"/>
    <tableColumn id="2208" name="Column2193" dataDxfId="14178"/>
    <tableColumn id="2209" name="Column2194" dataDxfId="14177"/>
    <tableColumn id="2210" name="Column2195" dataDxfId="14176"/>
    <tableColumn id="2211" name="Column2196" dataDxfId="14175"/>
    <tableColumn id="2212" name="Column2197" dataDxfId="14174"/>
    <tableColumn id="2213" name="Column2198" dataDxfId="14173"/>
    <tableColumn id="2214" name="Column2199" dataDxfId="14172"/>
    <tableColumn id="2215" name="Column2200" dataDxfId="14171"/>
    <tableColumn id="2216" name="Column2201" dataDxfId="14170"/>
    <tableColumn id="2217" name="Column2202" dataDxfId="14169"/>
    <tableColumn id="2218" name="Column2203" dataDxfId="14168"/>
    <tableColumn id="2219" name="Column2204" dataDxfId="14167"/>
    <tableColumn id="2220" name="Column2205" dataDxfId="14166"/>
    <tableColumn id="2221" name="Column2206" dataDxfId="14165"/>
    <tableColumn id="2222" name="Column2207" dataDxfId="14164"/>
    <tableColumn id="2223" name="Column2208" dataDxfId="14163"/>
    <tableColumn id="2224" name="Column2209" dataDxfId="14162"/>
    <tableColumn id="2225" name="Column2210" dataDxfId="14161"/>
    <tableColumn id="2226" name="Column2211" dataDxfId="14160"/>
    <tableColumn id="2227" name="Column2212" dataDxfId="14159"/>
    <tableColumn id="2228" name="Column2213" dataDxfId="14158"/>
    <tableColumn id="2229" name="Column2214" dataDxfId="14157"/>
    <tableColumn id="2230" name="Column2215" dataDxfId="14156"/>
    <tableColumn id="2231" name="Column2216" dataDxfId="14155"/>
    <tableColumn id="2232" name="Column2217" dataDxfId="14154"/>
    <tableColumn id="2233" name="Column2218" dataDxfId="14153"/>
    <tableColumn id="2234" name="Column2219" dataDxfId="14152"/>
    <tableColumn id="2235" name="Column2220" dataDxfId="14151"/>
    <tableColumn id="2236" name="Column2221" dataDxfId="14150"/>
    <tableColumn id="2237" name="Column2222" dataDxfId="14149"/>
    <tableColumn id="2238" name="Column2223" dataDxfId="14148"/>
    <tableColumn id="2239" name="Column2224" dataDxfId="14147"/>
    <tableColumn id="2240" name="Column2225" dataDxfId="14146"/>
    <tableColumn id="2241" name="Column2226" dataDxfId="14145"/>
    <tableColumn id="2242" name="Column2227" dataDxfId="14144"/>
    <tableColumn id="2243" name="Column2228" dataDxfId="14143"/>
    <tableColumn id="2244" name="Column2229" dataDxfId="14142"/>
    <tableColumn id="2245" name="Column2230" dataDxfId="14141"/>
    <tableColumn id="2246" name="Column2231" dataDxfId="14140"/>
    <tableColumn id="2247" name="Column2232" dataDxfId="14139"/>
    <tableColumn id="2248" name="Column2233" dataDxfId="14138"/>
    <tableColumn id="2249" name="Column2234" dataDxfId="14137"/>
    <tableColumn id="2250" name="Column2235" dataDxfId="14136"/>
    <tableColumn id="2251" name="Column2236" dataDxfId="14135"/>
    <tableColumn id="2252" name="Column2237" dataDxfId="14134"/>
    <tableColumn id="2253" name="Column2238" dataDxfId="14133"/>
    <tableColumn id="2254" name="Column2239" dataDxfId="14132"/>
    <tableColumn id="2255" name="Column2240" dataDxfId="14131"/>
    <tableColumn id="2256" name="Column2241" dataDxfId="14130"/>
    <tableColumn id="2257" name="Column2242" dataDxfId="14129"/>
    <tableColumn id="2258" name="Column2243" dataDxfId="14128"/>
    <tableColumn id="2259" name="Column2244" dataDxfId="14127"/>
    <tableColumn id="2260" name="Column2245" dataDxfId="14126"/>
    <tableColumn id="2261" name="Column2246" dataDxfId="14125"/>
    <tableColumn id="2262" name="Column2247" dataDxfId="14124"/>
    <tableColumn id="2263" name="Column2248" dataDxfId="14123"/>
    <tableColumn id="2264" name="Column2249" dataDxfId="14122"/>
    <tableColumn id="2265" name="Column2250" dataDxfId="14121"/>
    <tableColumn id="2266" name="Column2251" dataDxfId="14120"/>
    <tableColumn id="2267" name="Column2252" dataDxfId="14119"/>
    <tableColumn id="2268" name="Column2253" dataDxfId="14118"/>
    <tableColumn id="2269" name="Column2254" dataDxfId="14117"/>
    <tableColumn id="2270" name="Column2255" dataDxfId="14116"/>
    <tableColumn id="2271" name="Column2256" dataDxfId="14115"/>
    <tableColumn id="2272" name="Column2257" dataDxfId="14114"/>
    <tableColumn id="2273" name="Column2258" dataDxfId="14113"/>
    <tableColumn id="2274" name="Column2259" dataDxfId="14112"/>
    <tableColumn id="2275" name="Column2260" dataDxfId="14111"/>
    <tableColumn id="2276" name="Column2261" dataDxfId="14110"/>
    <tableColumn id="2277" name="Column2262" dataDxfId="14109"/>
    <tableColumn id="2278" name="Column2263" dataDxfId="14108"/>
    <tableColumn id="2279" name="Column2264" dataDxfId="14107"/>
    <tableColumn id="2280" name="Column2265" dataDxfId="14106"/>
    <tableColumn id="2281" name="Column2266" dataDxfId="14105"/>
    <tableColumn id="2282" name="Column2267" dataDxfId="14104"/>
    <tableColumn id="2283" name="Column2268" dataDxfId="14103"/>
    <tableColumn id="2284" name="Column2269" dataDxfId="14102"/>
    <tableColumn id="2285" name="Column2270" dataDxfId="14101"/>
    <tableColumn id="2286" name="Column2271" dataDxfId="14100"/>
    <tableColumn id="2287" name="Column2272" dataDxfId="14099"/>
    <tableColumn id="2288" name="Column2273" dataDxfId="14098"/>
    <tableColumn id="2289" name="Column2274" dataDxfId="14097"/>
    <tableColumn id="2290" name="Column2275" dataDxfId="14096"/>
    <tableColumn id="2291" name="Column2276" dataDxfId="14095"/>
    <tableColumn id="2292" name="Column2277" dataDxfId="14094"/>
    <tableColumn id="2293" name="Column2278" dataDxfId="14093"/>
    <tableColumn id="2294" name="Column2279" dataDxfId="14092"/>
    <tableColumn id="2295" name="Column2280" dataDxfId="14091"/>
    <tableColumn id="2296" name="Column2281" dataDxfId="14090"/>
    <tableColumn id="2297" name="Column2282" dataDxfId="14089"/>
    <tableColumn id="2298" name="Column2283" dataDxfId="14088"/>
    <tableColumn id="2299" name="Column2284" dataDxfId="14087"/>
    <tableColumn id="2300" name="Column2285" dataDxfId="14086"/>
    <tableColumn id="2301" name="Column2286" dataDxfId="14085"/>
    <tableColumn id="2302" name="Column2287" dataDxfId="14084"/>
    <tableColumn id="2303" name="Column2288" dataDxfId="14083"/>
    <tableColumn id="2304" name="Column2289" dataDxfId="14082"/>
    <tableColumn id="2305" name="Column2290" dataDxfId="14081"/>
    <tableColumn id="2306" name="Column2291" dataDxfId="14080"/>
    <tableColumn id="2307" name="Column2292" dataDxfId="14079"/>
    <tableColumn id="2308" name="Column2293" dataDxfId="14078"/>
    <tableColumn id="2309" name="Column2294" dataDxfId="14077"/>
    <tableColumn id="2310" name="Column2295" dataDxfId="14076"/>
    <tableColumn id="2311" name="Column2296" dataDxfId="14075"/>
    <tableColumn id="2312" name="Column2297" dataDxfId="14074"/>
    <tableColumn id="2313" name="Column2298" dataDxfId="14073"/>
    <tableColumn id="2314" name="Column2299" dataDxfId="14072"/>
    <tableColumn id="2315" name="Column2300" dataDxfId="14071"/>
    <tableColumn id="2316" name="Column2301" dataDxfId="14070"/>
    <tableColumn id="2317" name="Column2302" dataDxfId="14069"/>
    <tableColumn id="2318" name="Column2303" dataDxfId="14068"/>
    <tableColumn id="2319" name="Column2304" dataDxfId="14067"/>
    <tableColumn id="2320" name="Column2305" dataDxfId="14066"/>
    <tableColumn id="2321" name="Column2306" dataDxfId="14065"/>
    <tableColumn id="2322" name="Column2307" dataDxfId="14064"/>
    <tableColumn id="2323" name="Column2308" dataDxfId="14063"/>
    <tableColumn id="2324" name="Column2309" dataDxfId="14062"/>
    <tableColumn id="2325" name="Column2310" dataDxfId="14061"/>
    <tableColumn id="2326" name="Column2311" dataDxfId="14060"/>
    <tableColumn id="2327" name="Column2312" dataDxfId="14059"/>
    <tableColumn id="2328" name="Column2313" dataDxfId="14058"/>
    <tableColumn id="2329" name="Column2314" dataDxfId="14057"/>
    <tableColumn id="2330" name="Column2315" dataDxfId="14056"/>
    <tableColumn id="2331" name="Column2316" dataDxfId="14055"/>
    <tableColumn id="2332" name="Column2317" dataDxfId="14054"/>
    <tableColumn id="2333" name="Column2318" dataDxfId="14053"/>
    <tableColumn id="2334" name="Column2319" dataDxfId="14052"/>
    <tableColumn id="2335" name="Column2320" dataDxfId="14051"/>
    <tableColumn id="2336" name="Column2321" dataDxfId="14050"/>
    <tableColumn id="2337" name="Column2322" dataDxfId="14049"/>
    <tableColumn id="2338" name="Column2323" dataDxfId="14048"/>
    <tableColumn id="2339" name="Column2324" dataDxfId="14047"/>
    <tableColumn id="2340" name="Column2325" dataDxfId="14046"/>
    <tableColumn id="2341" name="Column2326" dataDxfId="14045"/>
    <tableColumn id="2342" name="Column2327" dataDxfId="14044"/>
    <tableColumn id="2343" name="Column2328" dataDxfId="14043"/>
    <tableColumn id="2344" name="Column2329" dataDxfId="14042"/>
    <tableColumn id="2345" name="Column2330" dataDxfId="14041"/>
    <tableColumn id="2346" name="Column2331" dataDxfId="14040"/>
    <tableColumn id="2347" name="Column2332" dataDxfId="14039"/>
    <tableColumn id="2348" name="Column2333" dataDxfId="14038"/>
    <tableColumn id="2349" name="Column2334" dataDxfId="14037"/>
    <tableColumn id="2350" name="Column2335" dataDxfId="14036"/>
    <tableColumn id="2351" name="Column2336" dataDxfId="14035"/>
    <tableColumn id="2352" name="Column2337" dataDxfId="14034"/>
    <tableColumn id="2353" name="Column2338" dataDxfId="14033"/>
    <tableColumn id="2354" name="Column2339" dataDxfId="14032"/>
    <tableColumn id="2355" name="Column2340" dataDxfId="14031"/>
    <tableColumn id="2356" name="Column2341" dataDxfId="14030"/>
    <tableColumn id="2357" name="Column2342" dataDxfId="14029"/>
    <tableColumn id="2358" name="Column2343" dataDxfId="14028"/>
    <tableColumn id="2359" name="Column2344" dataDxfId="14027"/>
    <tableColumn id="2360" name="Column2345" dataDxfId="14026"/>
    <tableColumn id="2361" name="Column2346" dataDxfId="14025"/>
    <tableColumn id="2362" name="Column2347" dataDxfId="14024"/>
    <tableColumn id="2363" name="Column2348" dataDxfId="14023"/>
    <tableColumn id="2364" name="Column2349" dataDxfId="14022"/>
    <tableColumn id="2365" name="Column2350" dataDxfId="14021"/>
    <tableColumn id="2366" name="Column2351" dataDxfId="14020"/>
    <tableColumn id="2367" name="Column2352" dataDxfId="14019"/>
    <tableColumn id="2368" name="Column2353" dataDxfId="14018"/>
    <tableColumn id="2369" name="Column2354" dataDxfId="14017"/>
    <tableColumn id="2370" name="Column2355" dataDxfId="14016"/>
    <tableColumn id="2371" name="Column2356" dataDxfId="14015"/>
    <tableColumn id="2372" name="Column2357" dataDxfId="14014"/>
    <tableColumn id="2373" name="Column2358" dataDxfId="14013"/>
    <tableColumn id="2374" name="Column2359" dataDxfId="14012"/>
    <tableColumn id="2375" name="Column2360" dataDxfId="14011"/>
    <tableColumn id="2376" name="Column2361" dataDxfId="14010"/>
    <tableColumn id="2377" name="Column2362" dataDxfId="14009"/>
    <tableColumn id="2378" name="Column2363" dataDxfId="14008"/>
    <tableColumn id="2379" name="Column2364" dataDxfId="14007"/>
    <tableColumn id="2380" name="Column2365" dataDxfId="14006"/>
    <tableColumn id="2381" name="Column2366" dataDxfId="14005"/>
    <tableColumn id="2382" name="Column2367" dataDxfId="14004"/>
    <tableColumn id="2383" name="Column2368" dataDxfId="14003"/>
    <tableColumn id="2384" name="Column2369" dataDxfId="14002"/>
    <tableColumn id="2385" name="Column2370" dataDxfId="14001"/>
    <tableColumn id="2386" name="Column2371" dataDxfId="14000"/>
    <tableColumn id="2387" name="Column2372" dataDxfId="13999"/>
    <tableColumn id="2388" name="Column2373" dataDxfId="13998"/>
    <tableColumn id="2389" name="Column2374" dataDxfId="13997"/>
    <tableColumn id="2390" name="Column2375" dataDxfId="13996"/>
    <tableColumn id="2391" name="Column2376" dataDxfId="13995"/>
    <tableColumn id="2392" name="Column2377" dataDxfId="13994"/>
    <tableColumn id="2393" name="Column2378" dataDxfId="13993"/>
    <tableColumn id="2394" name="Column2379" dataDxfId="13992"/>
    <tableColumn id="2395" name="Column2380" dataDxfId="13991"/>
    <tableColumn id="2396" name="Column2381" dataDxfId="13990"/>
    <tableColumn id="2397" name="Column2382" dataDxfId="13989"/>
    <tableColumn id="2398" name="Column2383" dataDxfId="13988"/>
    <tableColumn id="2399" name="Column2384" dataDxfId="13987"/>
    <tableColumn id="2400" name="Column2385" dataDxfId="13986"/>
    <tableColumn id="2401" name="Column2386" dataDxfId="13985"/>
    <tableColumn id="2402" name="Column2387" dataDxfId="13984"/>
    <tableColumn id="2403" name="Column2388" dataDxfId="13983"/>
    <tableColumn id="2404" name="Column2389" dataDxfId="13982"/>
    <tableColumn id="2405" name="Column2390" dataDxfId="13981"/>
    <tableColumn id="2406" name="Column2391" dataDxfId="13980"/>
    <tableColumn id="2407" name="Column2392" dataDxfId="13979"/>
    <tableColumn id="2408" name="Column2393" dataDxfId="13978"/>
    <tableColumn id="2409" name="Column2394" dataDxfId="13977"/>
    <tableColumn id="2410" name="Column2395" dataDxfId="13976"/>
    <tableColumn id="2411" name="Column2396" dataDxfId="13975"/>
    <tableColumn id="2412" name="Column2397" dataDxfId="13974"/>
    <tableColumn id="2413" name="Column2398" dataDxfId="13973"/>
    <tableColumn id="2414" name="Column2399" dataDxfId="13972"/>
    <tableColumn id="2415" name="Column2400" dataDxfId="13971"/>
    <tableColumn id="2416" name="Column2401" dataDxfId="13970"/>
    <tableColumn id="2417" name="Column2402" dataDxfId="13969"/>
    <tableColumn id="2418" name="Column2403" dataDxfId="13968"/>
    <tableColumn id="2419" name="Column2404" dataDxfId="13967"/>
    <tableColumn id="2420" name="Column2405" dataDxfId="13966"/>
    <tableColumn id="2421" name="Column2406" dataDxfId="13965"/>
    <tableColumn id="2422" name="Column2407" dataDxfId="13964"/>
    <tableColumn id="2423" name="Column2408" dataDxfId="13963"/>
    <tableColumn id="2424" name="Column2409" dataDxfId="13962"/>
    <tableColumn id="2425" name="Column2410" dataDxfId="13961"/>
    <tableColumn id="2426" name="Column2411" dataDxfId="13960"/>
    <tableColumn id="2427" name="Column2412" dataDxfId="13959"/>
    <tableColumn id="2428" name="Column2413" dataDxfId="13958"/>
    <tableColumn id="2429" name="Column2414" dataDxfId="13957"/>
    <tableColumn id="2430" name="Column2415" dataDxfId="13956"/>
    <tableColumn id="2431" name="Column2416" dataDxfId="13955"/>
    <tableColumn id="2432" name="Column2417" dataDxfId="13954"/>
    <tableColumn id="2433" name="Column2418" dataDxfId="13953"/>
    <tableColumn id="2434" name="Column2419" dataDxfId="13952"/>
    <tableColumn id="2435" name="Column2420" dataDxfId="13951"/>
    <tableColumn id="2436" name="Column2421" dataDxfId="13950"/>
    <tableColumn id="2437" name="Column2422" dataDxfId="13949"/>
    <tableColumn id="2438" name="Column2423" dataDxfId="13948"/>
    <tableColumn id="2439" name="Column2424" dataDxfId="13947"/>
    <tableColumn id="2440" name="Column2425" dataDxfId="13946"/>
    <tableColumn id="2441" name="Column2426" dataDxfId="13945"/>
    <tableColumn id="2442" name="Column2427" dataDxfId="13944"/>
    <tableColumn id="2443" name="Column2428" dataDxfId="13943"/>
    <tableColumn id="2444" name="Column2429" dataDxfId="13942"/>
    <tableColumn id="2445" name="Column2430" dataDxfId="13941"/>
    <tableColumn id="2446" name="Column2431" dataDxfId="13940"/>
    <tableColumn id="2447" name="Column2432" dataDxfId="13939"/>
    <tableColumn id="2448" name="Column2433" dataDxfId="13938"/>
    <tableColumn id="2449" name="Column2434" dataDxfId="13937"/>
    <tableColumn id="2450" name="Column2435" dataDxfId="13936"/>
    <tableColumn id="2451" name="Column2436" dataDxfId="13935"/>
    <tableColumn id="2452" name="Column2437" dataDxfId="13934"/>
    <tableColumn id="2453" name="Column2438" dataDxfId="13933"/>
    <tableColumn id="2454" name="Column2439" dataDxfId="13932"/>
    <tableColumn id="2455" name="Column2440" dataDxfId="13931"/>
    <tableColumn id="2456" name="Column2441" dataDxfId="13930"/>
    <tableColumn id="2457" name="Column2442" dataDxfId="13929"/>
    <tableColumn id="2458" name="Column2443" dataDxfId="13928"/>
    <tableColumn id="2459" name="Column2444" dataDxfId="13927"/>
    <tableColumn id="2460" name="Column2445" dataDxfId="13926"/>
    <tableColumn id="2461" name="Column2446" dataDxfId="13925"/>
    <tableColumn id="2462" name="Column2447" dataDxfId="13924"/>
    <tableColumn id="2463" name="Column2448" dataDxfId="13923"/>
    <tableColumn id="2464" name="Column2449" dataDxfId="13922"/>
    <tableColumn id="2465" name="Column2450" dataDxfId="13921"/>
    <tableColumn id="2466" name="Column2451" dataDxfId="13920"/>
    <tableColumn id="2467" name="Column2452" dataDxfId="13919"/>
    <tableColumn id="2468" name="Column2453" dataDxfId="13918"/>
    <tableColumn id="2469" name="Column2454" dataDxfId="13917"/>
    <tableColumn id="2470" name="Column2455" dataDxfId="13916"/>
    <tableColumn id="2471" name="Column2456" dataDxfId="13915"/>
    <tableColumn id="2472" name="Column2457" dataDxfId="13914"/>
    <tableColumn id="2473" name="Column2458" dataDxfId="13913"/>
    <tableColumn id="2474" name="Column2459" dataDxfId="13912"/>
    <tableColumn id="2475" name="Column2460" dataDxfId="13911"/>
    <tableColumn id="2476" name="Column2461" dataDxfId="13910"/>
    <tableColumn id="2477" name="Column2462" dataDxfId="13909"/>
    <tableColumn id="2478" name="Column2463" dataDxfId="13908"/>
    <tableColumn id="2479" name="Column2464" dataDxfId="13907"/>
    <tableColumn id="2480" name="Column2465" dataDxfId="13906"/>
    <tableColumn id="2481" name="Column2466" dataDxfId="13905"/>
    <tableColumn id="2482" name="Column2467" dataDxfId="13904"/>
    <tableColumn id="2483" name="Column2468" dataDxfId="13903"/>
    <tableColumn id="2484" name="Column2469" dataDxfId="13902"/>
    <tableColumn id="2485" name="Column2470" dataDxfId="13901"/>
    <tableColumn id="2486" name="Column2471" dataDxfId="13900"/>
    <tableColumn id="2487" name="Column2472" dataDxfId="13899"/>
    <tableColumn id="2488" name="Column2473" dataDxfId="13898"/>
    <tableColumn id="2489" name="Column2474" dataDxfId="13897"/>
    <tableColumn id="2490" name="Column2475" dataDxfId="13896"/>
    <tableColumn id="2491" name="Column2476" dataDxfId="13895"/>
    <tableColumn id="2492" name="Column2477" dataDxfId="13894"/>
    <tableColumn id="2493" name="Column2478" dataDxfId="13893"/>
    <tableColumn id="2494" name="Column2479" dataDxfId="13892"/>
    <tableColumn id="2495" name="Column2480" dataDxfId="13891"/>
    <tableColumn id="2496" name="Column2481" dataDxfId="13890"/>
    <tableColumn id="2497" name="Column2482" dataDxfId="13889"/>
    <tableColumn id="2498" name="Column2483" dataDxfId="13888"/>
    <tableColumn id="2499" name="Column2484" dataDxfId="13887"/>
    <tableColumn id="2500" name="Column2485" dataDxfId="13886"/>
    <tableColumn id="2501" name="Column2486" dataDxfId="13885"/>
    <tableColumn id="2502" name="Column2487" dataDxfId="13884"/>
    <tableColumn id="2503" name="Column2488" dataDxfId="13883"/>
    <tableColumn id="2504" name="Column2489" dataDxfId="13882"/>
    <tableColumn id="2505" name="Column2490" dataDxfId="13881"/>
    <tableColumn id="2506" name="Column2491" dataDxfId="13880"/>
    <tableColumn id="2507" name="Column2492" dataDxfId="13879"/>
    <tableColumn id="2508" name="Column2493" dataDxfId="13878"/>
    <tableColumn id="2509" name="Column2494" dataDxfId="13877"/>
    <tableColumn id="2510" name="Column2495" dataDxfId="13876"/>
    <tableColumn id="2511" name="Column2496" dataDxfId="13875"/>
    <tableColumn id="2512" name="Column2497" dataDxfId="13874"/>
    <tableColumn id="2513" name="Column2498" dataDxfId="13873"/>
    <tableColumn id="2514" name="Column2499" dataDxfId="13872"/>
    <tableColumn id="2515" name="Column2500" dataDxfId="13871"/>
    <tableColumn id="2516" name="Column2501" dataDxfId="13870"/>
    <tableColumn id="2517" name="Column2502" dataDxfId="13869"/>
    <tableColumn id="2518" name="Column2503" dataDxfId="13868"/>
    <tableColumn id="2519" name="Column2504" dataDxfId="13867"/>
    <tableColumn id="2520" name="Column2505" dataDxfId="13866"/>
    <tableColumn id="2521" name="Column2506" dataDxfId="13865"/>
    <tableColumn id="2522" name="Column2507" dataDxfId="13864"/>
    <tableColumn id="2523" name="Column2508" dataDxfId="13863"/>
    <tableColumn id="2524" name="Column2509" dataDxfId="13862"/>
    <tableColumn id="2525" name="Column2510" dataDxfId="13861"/>
    <tableColumn id="2526" name="Column2511" dataDxfId="13860"/>
    <tableColumn id="2527" name="Column2512" dataDxfId="13859"/>
    <tableColumn id="2528" name="Column2513" dataDxfId="13858"/>
    <tableColumn id="2529" name="Column2514" dataDxfId="13857"/>
    <tableColumn id="2530" name="Column2515" dataDxfId="13856"/>
    <tableColumn id="2531" name="Column2516" dataDxfId="13855"/>
    <tableColumn id="2532" name="Column2517" dataDxfId="13854"/>
    <tableColumn id="2533" name="Column2518" dataDxfId="13853"/>
    <tableColumn id="2534" name="Column2519" dataDxfId="13852"/>
    <tableColumn id="2535" name="Column2520" dataDxfId="13851"/>
    <tableColumn id="2536" name="Column2521" dataDxfId="13850"/>
    <tableColumn id="2537" name="Column2522" dataDxfId="13849"/>
    <tableColumn id="2538" name="Column2523" dataDxfId="13848"/>
    <tableColumn id="2539" name="Column2524" dataDxfId="13847"/>
    <tableColumn id="2540" name="Column2525" dataDxfId="13846"/>
    <tableColumn id="2541" name="Column2526" dataDxfId="13845"/>
    <tableColumn id="2542" name="Column2527" dataDxfId="13844"/>
    <tableColumn id="2543" name="Column2528" dataDxfId="13843"/>
    <tableColumn id="2544" name="Column2529" dataDxfId="13842"/>
    <tableColumn id="2545" name="Column2530" dataDxfId="13841"/>
    <tableColumn id="2546" name="Column2531" dataDxfId="13840"/>
    <tableColumn id="2547" name="Column2532" dataDxfId="13839"/>
    <tableColumn id="2548" name="Column2533" dataDxfId="13838"/>
    <tableColumn id="2549" name="Column2534" dataDxfId="13837"/>
    <tableColumn id="2550" name="Column2535" dataDxfId="13836"/>
    <tableColumn id="2551" name="Column2536" dataDxfId="13835"/>
    <tableColumn id="2552" name="Column2537" dataDxfId="13834"/>
    <tableColumn id="2553" name="Column2538" dataDxfId="13833"/>
    <tableColumn id="2554" name="Column2539" dataDxfId="13832"/>
    <tableColumn id="2555" name="Column2540" dataDxfId="13831"/>
    <tableColumn id="2556" name="Column2541" dataDxfId="13830"/>
    <tableColumn id="2557" name="Column2542" dataDxfId="13829"/>
    <tableColumn id="2558" name="Column2543" dataDxfId="13828"/>
    <tableColumn id="2559" name="Column2544" dataDxfId="13827"/>
    <tableColumn id="2560" name="Column2545" dataDxfId="13826"/>
    <tableColumn id="2561" name="Column2546" dataDxfId="13825"/>
    <tableColumn id="2562" name="Column2547" dataDxfId="13824"/>
    <tableColumn id="2563" name="Column2548" dataDxfId="13823"/>
    <tableColumn id="2564" name="Column2549" dataDxfId="13822"/>
    <tableColumn id="2565" name="Column2550" dataDxfId="13821"/>
    <tableColumn id="2566" name="Column2551" dataDxfId="13820"/>
    <tableColumn id="2567" name="Column2552" dataDxfId="13819"/>
    <tableColumn id="2568" name="Column2553" dataDxfId="13818"/>
    <tableColumn id="2569" name="Column2554" dataDxfId="13817"/>
    <tableColumn id="2570" name="Column2555" dataDxfId="13816"/>
    <tableColumn id="2571" name="Column2556" dataDxfId="13815"/>
    <tableColumn id="2572" name="Column2557" dataDxfId="13814"/>
    <tableColumn id="2573" name="Column2558" dataDxfId="13813"/>
    <tableColumn id="2574" name="Column2559" dataDxfId="13812"/>
    <tableColumn id="2575" name="Column2560" dataDxfId="13811"/>
    <tableColumn id="2576" name="Column2561" dataDxfId="13810"/>
    <tableColumn id="2577" name="Column2562" dataDxfId="13809"/>
    <tableColumn id="2578" name="Column2563" dataDxfId="13808"/>
    <tableColumn id="2579" name="Column2564" dataDxfId="13807"/>
    <tableColumn id="2580" name="Column2565" dataDxfId="13806"/>
    <tableColumn id="2581" name="Column2566" dataDxfId="13805"/>
    <tableColumn id="2582" name="Column2567" dataDxfId="13804"/>
    <tableColumn id="2583" name="Column2568" dataDxfId="13803"/>
    <tableColumn id="2584" name="Column2569" dataDxfId="13802"/>
    <tableColumn id="2585" name="Column2570" dataDxfId="13801"/>
    <tableColumn id="2586" name="Column2571" dataDxfId="13800"/>
    <tableColumn id="2587" name="Column2572" dataDxfId="13799"/>
    <tableColumn id="2588" name="Column2573" dataDxfId="13798"/>
    <tableColumn id="2589" name="Column2574" dataDxfId="13797"/>
    <tableColumn id="2590" name="Column2575" dataDxfId="13796"/>
    <tableColumn id="2591" name="Column2576" dataDxfId="13795"/>
    <tableColumn id="2592" name="Column2577" dataDxfId="13794"/>
    <tableColumn id="2593" name="Column2578" dataDxfId="13793"/>
    <tableColumn id="2594" name="Column2579" dataDxfId="13792"/>
    <tableColumn id="2595" name="Column2580" dataDxfId="13791"/>
    <tableColumn id="2596" name="Column2581" dataDxfId="13790"/>
    <tableColumn id="2597" name="Column2582" dataDxfId="13789"/>
    <tableColumn id="2598" name="Column2583" dataDxfId="13788"/>
    <tableColumn id="2599" name="Column2584" dataDxfId="13787"/>
    <tableColumn id="2600" name="Column2585" dataDxfId="13786"/>
    <tableColumn id="2601" name="Column2586" dataDxfId="13785"/>
    <tableColumn id="2602" name="Column2587" dataDxfId="13784"/>
    <tableColumn id="2603" name="Column2588" dataDxfId="13783"/>
    <tableColumn id="2604" name="Column2589" dataDxfId="13782"/>
    <tableColumn id="2605" name="Column2590" dataDxfId="13781"/>
    <tableColumn id="2606" name="Column2591" dataDxfId="13780"/>
    <tableColumn id="2607" name="Column2592" dataDxfId="13779"/>
    <tableColumn id="2608" name="Column2593" dataDxfId="13778"/>
    <tableColumn id="2609" name="Column2594" dataDxfId="13777"/>
    <tableColumn id="2610" name="Column2595" dataDxfId="13776"/>
    <tableColumn id="2611" name="Column2596" dataDxfId="13775"/>
    <tableColumn id="2612" name="Column2597" dataDxfId="13774"/>
    <tableColumn id="2613" name="Column2598" dataDxfId="13773"/>
    <tableColumn id="2614" name="Column2599" dataDxfId="13772"/>
    <tableColumn id="2615" name="Column2600" dataDxfId="13771"/>
    <tableColumn id="2616" name="Column2601" dataDxfId="13770"/>
    <tableColumn id="2617" name="Column2602" dataDxfId="13769"/>
    <tableColumn id="2618" name="Column2603" dataDxfId="13768"/>
    <tableColumn id="2619" name="Column2604" dataDxfId="13767"/>
    <tableColumn id="2620" name="Column2605" dataDxfId="13766"/>
    <tableColumn id="2621" name="Column2606" dataDxfId="13765"/>
    <tableColumn id="2622" name="Column2607" dataDxfId="13764"/>
    <tableColumn id="2623" name="Column2608" dataDxfId="13763"/>
    <tableColumn id="2624" name="Column2609" dataDxfId="13762"/>
    <tableColumn id="2625" name="Column2610" dataDxfId="13761"/>
    <tableColumn id="2626" name="Column2611" dataDxfId="13760"/>
    <tableColumn id="2627" name="Column2612" dataDxfId="13759"/>
    <tableColumn id="2628" name="Column2613" dataDxfId="13758"/>
    <tableColumn id="2629" name="Column2614" dataDxfId="13757"/>
    <tableColumn id="2630" name="Column2615" dataDxfId="13756"/>
    <tableColumn id="2631" name="Column2616" dataDxfId="13755"/>
    <tableColumn id="2632" name="Column2617" dataDxfId="13754"/>
    <tableColumn id="2633" name="Column2618" dataDxfId="13753"/>
    <tableColumn id="2634" name="Column2619" dataDxfId="13752"/>
    <tableColumn id="2635" name="Column2620" dataDxfId="13751"/>
    <tableColumn id="2636" name="Column2621" dataDxfId="13750"/>
    <tableColumn id="2637" name="Column2622" dataDxfId="13749"/>
    <tableColumn id="2638" name="Column2623" dataDxfId="13748"/>
    <tableColumn id="2639" name="Column2624" dataDxfId="13747"/>
    <tableColumn id="2640" name="Column2625" dataDxfId="13746"/>
    <tableColumn id="2641" name="Column2626" dataDxfId="13745"/>
    <tableColumn id="2642" name="Column2627" dataDxfId="13744"/>
    <tableColumn id="2643" name="Column2628" dataDxfId="13743"/>
    <tableColumn id="2644" name="Column2629" dataDxfId="13742"/>
    <tableColumn id="2645" name="Column2630" dataDxfId="13741"/>
    <tableColumn id="2646" name="Column2631" dataDxfId="13740"/>
    <tableColumn id="2647" name="Column2632" dataDxfId="13739"/>
    <tableColumn id="2648" name="Column2633" dataDxfId="13738"/>
    <tableColumn id="2649" name="Column2634" dataDxfId="13737"/>
    <tableColumn id="2650" name="Column2635" dataDxfId="13736"/>
    <tableColumn id="2651" name="Column2636" dataDxfId="13735"/>
    <tableColumn id="2652" name="Column2637" dataDxfId="13734"/>
    <tableColumn id="2653" name="Column2638" dataDxfId="13733"/>
    <tableColumn id="2654" name="Column2639" dataDxfId="13732"/>
    <tableColumn id="2655" name="Column2640" dataDxfId="13731"/>
    <tableColumn id="2656" name="Column2641" dataDxfId="13730"/>
    <tableColumn id="2657" name="Column2642" dataDxfId="13729"/>
    <tableColumn id="2658" name="Column2643" dataDxfId="13728"/>
    <tableColumn id="2659" name="Column2644" dataDxfId="13727"/>
    <tableColumn id="2660" name="Column2645" dataDxfId="13726"/>
    <tableColumn id="2661" name="Column2646" dataDxfId="13725"/>
    <tableColumn id="2662" name="Column2647" dataDxfId="13724"/>
    <tableColumn id="2663" name="Column2648" dataDxfId="13723"/>
    <tableColumn id="2664" name="Column2649" dataDxfId="13722"/>
    <tableColumn id="2665" name="Column2650" dataDxfId="13721"/>
    <tableColumn id="2666" name="Column2651" dataDxfId="13720"/>
    <tableColumn id="2667" name="Column2652" dataDxfId="13719"/>
    <tableColumn id="2668" name="Column2653" dataDxfId="13718"/>
    <tableColumn id="2669" name="Column2654" dataDxfId="13717"/>
    <tableColumn id="2670" name="Column2655" dataDxfId="13716"/>
    <tableColumn id="2671" name="Column2656" dataDxfId="13715"/>
    <tableColumn id="2672" name="Column2657" dataDxfId="13714"/>
    <tableColumn id="2673" name="Column2658" dataDxfId="13713"/>
    <tableColumn id="2674" name="Column2659" dataDxfId="13712"/>
    <tableColumn id="2675" name="Column2660" dataDxfId="13711"/>
    <tableColumn id="2676" name="Column2661" dataDxfId="13710"/>
    <tableColumn id="2677" name="Column2662" dataDxfId="13709"/>
    <tableColumn id="2678" name="Column2663" dataDxfId="13708"/>
    <tableColumn id="2679" name="Column2664" dataDxfId="13707"/>
    <tableColumn id="2680" name="Column2665" dataDxfId="13706"/>
    <tableColumn id="2681" name="Column2666" dataDxfId="13705"/>
    <tableColumn id="2682" name="Column2667" dataDxfId="13704"/>
    <tableColumn id="2683" name="Column2668" dataDxfId="13703"/>
    <tableColumn id="2684" name="Column2669" dataDxfId="13702"/>
    <tableColumn id="2685" name="Column2670" dataDxfId="13701"/>
    <tableColumn id="2686" name="Column2671" dataDxfId="13700"/>
    <tableColumn id="2687" name="Column2672" dataDxfId="13699"/>
    <tableColumn id="2688" name="Column2673" dataDxfId="13698"/>
    <tableColumn id="2689" name="Column2674" dataDxfId="13697"/>
    <tableColumn id="2690" name="Column2675" dataDxfId="13696"/>
    <tableColumn id="2691" name="Column2676" dataDxfId="13695"/>
    <tableColumn id="2692" name="Column2677" dataDxfId="13694"/>
    <tableColumn id="2693" name="Column2678" dataDxfId="13693"/>
    <tableColumn id="2694" name="Column2679" dataDxfId="13692"/>
    <tableColumn id="2695" name="Column2680" dataDxfId="13691"/>
    <tableColumn id="2696" name="Column2681" dataDxfId="13690"/>
    <tableColumn id="2697" name="Column2682" dataDxfId="13689"/>
    <tableColumn id="2698" name="Column2683" dataDxfId="13688"/>
    <tableColumn id="2699" name="Column2684" dataDxfId="13687"/>
    <tableColumn id="2700" name="Column2685" dataDxfId="13686"/>
    <tableColumn id="2701" name="Column2686" dataDxfId="13685"/>
    <tableColumn id="2702" name="Column2687" dataDxfId="13684"/>
    <tableColumn id="2703" name="Column2688" dataDxfId="13683"/>
    <tableColumn id="2704" name="Column2689" dataDxfId="13682"/>
    <tableColumn id="2705" name="Column2690" dataDxfId="13681"/>
    <tableColumn id="2706" name="Column2691" dataDxfId="13680"/>
    <tableColumn id="2707" name="Column2692" dataDxfId="13679"/>
    <tableColumn id="2708" name="Column2693" dataDxfId="13678"/>
    <tableColumn id="2709" name="Column2694" dataDxfId="13677"/>
    <tableColumn id="2710" name="Column2695" dataDxfId="13676"/>
    <tableColumn id="2711" name="Column2696" dataDxfId="13675"/>
    <tableColumn id="2712" name="Column2697" dataDxfId="13674"/>
    <tableColumn id="2713" name="Column2698" dataDxfId="13673"/>
    <tableColumn id="2714" name="Column2699" dataDxfId="13672"/>
    <tableColumn id="2715" name="Column2700" dataDxfId="13671"/>
    <tableColumn id="2716" name="Column2701" dataDxfId="13670"/>
    <tableColumn id="2717" name="Column2702" dataDxfId="13669"/>
    <tableColumn id="2718" name="Column2703" dataDxfId="13668"/>
    <tableColumn id="2719" name="Column2704" dataDxfId="13667"/>
    <tableColumn id="2720" name="Column2705" dataDxfId="13666"/>
    <tableColumn id="2721" name="Column2706" dataDxfId="13665"/>
    <tableColumn id="2722" name="Column2707" dataDxfId="13664"/>
    <tableColumn id="2723" name="Column2708" dataDxfId="13663"/>
    <tableColumn id="2724" name="Column2709" dataDxfId="13662"/>
    <tableColumn id="2725" name="Column2710" dataDxfId="13661"/>
    <tableColumn id="2726" name="Column2711" dataDxfId="13660"/>
    <tableColumn id="2727" name="Column2712" dataDxfId="13659"/>
    <tableColumn id="2728" name="Column2713" dataDxfId="13658"/>
    <tableColumn id="2729" name="Column2714" dataDxfId="13657"/>
    <tableColumn id="2730" name="Column2715" dataDxfId="13656"/>
    <tableColumn id="2731" name="Column2716" dataDxfId="13655"/>
    <tableColumn id="2732" name="Column2717" dataDxfId="13654"/>
    <tableColumn id="2733" name="Column2718" dataDxfId="13653"/>
    <tableColumn id="2734" name="Column2719" dataDxfId="13652"/>
    <tableColumn id="2735" name="Column2720" dataDxfId="13651"/>
    <tableColumn id="2736" name="Column2721" dataDxfId="13650"/>
    <tableColumn id="2737" name="Column2722" dataDxfId="13649"/>
    <tableColumn id="2738" name="Column2723" dataDxfId="13648"/>
    <tableColumn id="2739" name="Column2724" dataDxfId="13647"/>
    <tableColumn id="2740" name="Column2725" dataDxfId="13646"/>
    <tableColumn id="2741" name="Column2726" dataDxfId="13645"/>
    <tableColumn id="2742" name="Column2727" dataDxfId="13644"/>
    <tableColumn id="2743" name="Column2728" dataDxfId="13643"/>
    <tableColumn id="2744" name="Column2729" dataDxfId="13642"/>
    <tableColumn id="2745" name="Column2730" dataDxfId="13641"/>
    <tableColumn id="2746" name="Column2731" dataDxfId="13640"/>
    <tableColumn id="2747" name="Column2732" dataDxfId="13639"/>
    <tableColumn id="2748" name="Column2733" dataDxfId="13638"/>
    <tableColumn id="2749" name="Column2734" dataDxfId="13637"/>
    <tableColumn id="2750" name="Column2735" dataDxfId="13636"/>
    <tableColumn id="2751" name="Column2736" dataDxfId="13635"/>
    <tableColumn id="2752" name="Column2737" dataDxfId="13634"/>
    <tableColumn id="2753" name="Column2738" dataDxfId="13633"/>
    <tableColumn id="2754" name="Column2739" dataDxfId="13632"/>
    <tableColumn id="2755" name="Column2740" dataDxfId="13631"/>
    <tableColumn id="2756" name="Column2741" dataDxfId="13630"/>
    <tableColumn id="2757" name="Column2742" dataDxfId="13629"/>
    <tableColumn id="2758" name="Column2743" dataDxfId="13628"/>
    <tableColumn id="2759" name="Column2744" dataDxfId="13627"/>
    <tableColumn id="2760" name="Column2745" dataDxfId="13626"/>
    <tableColumn id="2761" name="Column2746" dataDxfId="13625"/>
    <tableColumn id="2762" name="Column2747" dataDxfId="13624"/>
    <tableColumn id="2763" name="Column2748" dataDxfId="13623"/>
    <tableColumn id="2764" name="Column2749" dataDxfId="13622"/>
    <tableColumn id="2765" name="Column2750" dataDxfId="13621"/>
    <tableColumn id="2766" name="Column2751" dataDxfId="13620"/>
    <tableColumn id="2767" name="Column2752" dataDxfId="13619"/>
    <tableColumn id="2768" name="Column2753" dataDxfId="13618"/>
    <tableColumn id="2769" name="Column2754" dataDxfId="13617"/>
    <tableColumn id="2770" name="Column2755" dataDxfId="13616"/>
    <tableColumn id="2771" name="Column2756" dataDxfId="13615"/>
    <tableColumn id="2772" name="Column2757" dataDxfId="13614"/>
    <tableColumn id="2773" name="Column2758" dataDxfId="13613"/>
    <tableColumn id="2774" name="Column2759" dataDxfId="13612"/>
    <tableColumn id="2775" name="Column2760" dataDxfId="13611"/>
    <tableColumn id="2776" name="Column2761" dataDxfId="13610"/>
    <tableColumn id="2777" name="Column2762" dataDxfId="13609"/>
    <tableColumn id="2778" name="Column2763" dataDxfId="13608"/>
    <tableColumn id="2779" name="Column2764" dataDxfId="13607"/>
    <tableColumn id="2780" name="Column2765" dataDxfId="13606"/>
    <tableColumn id="2781" name="Column2766" dataDxfId="13605"/>
    <tableColumn id="2782" name="Column2767" dataDxfId="13604"/>
    <tableColumn id="2783" name="Column2768" dataDxfId="13603"/>
    <tableColumn id="2784" name="Column2769" dataDxfId="13602"/>
    <tableColumn id="2785" name="Column2770" dataDxfId="13601"/>
    <tableColumn id="2786" name="Column2771" dataDxfId="13600"/>
    <tableColumn id="2787" name="Column2772" dataDxfId="13599"/>
    <tableColumn id="2788" name="Column2773" dataDxfId="13598"/>
    <tableColumn id="2789" name="Column2774" dataDxfId="13597"/>
    <tableColumn id="2790" name="Column2775" dataDxfId="13596"/>
    <tableColumn id="2791" name="Column2776" dataDxfId="13595"/>
    <tableColumn id="2792" name="Column2777" dataDxfId="13594"/>
    <tableColumn id="2793" name="Column2778" dataDxfId="13593"/>
    <tableColumn id="2794" name="Column2779" dataDxfId="13592"/>
    <tableColumn id="2795" name="Column2780" dataDxfId="13591"/>
    <tableColumn id="2796" name="Column2781" dataDxfId="13590"/>
    <tableColumn id="2797" name="Column2782" dataDxfId="13589"/>
    <tableColumn id="2798" name="Column2783" dataDxfId="13588"/>
    <tableColumn id="2799" name="Column2784" dataDxfId="13587"/>
    <tableColumn id="2800" name="Column2785" dataDxfId="13586"/>
    <tableColumn id="2801" name="Column2786" dataDxfId="13585"/>
    <tableColumn id="2802" name="Column2787" dataDxfId="13584"/>
    <tableColumn id="2803" name="Column2788" dataDxfId="13583"/>
    <tableColumn id="2804" name="Column2789" dataDxfId="13582"/>
    <tableColumn id="2805" name="Column2790" dataDxfId="13581"/>
    <tableColumn id="2806" name="Column2791" dataDxfId="13580"/>
    <tableColumn id="2807" name="Column2792" dataDxfId="13579"/>
    <tableColumn id="2808" name="Column2793" dataDxfId="13578"/>
    <tableColumn id="2809" name="Column2794" dataDxfId="13577"/>
    <tableColumn id="2810" name="Column2795" dataDxfId="13576"/>
    <tableColumn id="2811" name="Column2796" dataDxfId="13575"/>
    <tableColumn id="2812" name="Column2797" dataDxfId="13574"/>
    <tableColumn id="2813" name="Column2798" dataDxfId="13573"/>
    <tableColumn id="2814" name="Column2799" dataDxfId="13572"/>
    <tableColumn id="2815" name="Column2800" dataDxfId="13571"/>
    <tableColumn id="2816" name="Column2801" dataDxfId="13570"/>
    <tableColumn id="2817" name="Column2802" dataDxfId="13569"/>
    <tableColumn id="2818" name="Column2803" dataDxfId="13568"/>
    <tableColumn id="2819" name="Column2804" dataDxfId="13567"/>
    <tableColumn id="2820" name="Column2805" dataDxfId="13566"/>
    <tableColumn id="2821" name="Column2806" dataDxfId="13565"/>
    <tableColumn id="2822" name="Column2807" dataDxfId="13564"/>
    <tableColumn id="2823" name="Column2808" dataDxfId="13563"/>
    <tableColumn id="2824" name="Column2809" dataDxfId="13562"/>
    <tableColumn id="2825" name="Column2810" dataDxfId="13561"/>
    <tableColumn id="2826" name="Column2811" dataDxfId="13560"/>
    <tableColumn id="2827" name="Column2812" dataDxfId="13559"/>
    <tableColumn id="2828" name="Column2813" dataDxfId="13558"/>
    <tableColumn id="2829" name="Column2814" dataDxfId="13557"/>
    <tableColumn id="2830" name="Column2815" dataDxfId="13556"/>
    <tableColumn id="2831" name="Column2816" dataDxfId="13555"/>
    <tableColumn id="2832" name="Column2817" dataDxfId="13554"/>
    <tableColumn id="2833" name="Column2818" dataDxfId="13553"/>
    <tableColumn id="2834" name="Column2819" dataDxfId="13552"/>
    <tableColumn id="2835" name="Column2820" dataDxfId="13551"/>
    <tableColumn id="2836" name="Column2821" dataDxfId="13550"/>
    <tableColumn id="2837" name="Column2822" dataDxfId="13549"/>
    <tableColumn id="2838" name="Column2823" dataDxfId="13548"/>
    <tableColumn id="2839" name="Column2824" dataDxfId="13547"/>
    <tableColumn id="2840" name="Column2825" dataDxfId="13546"/>
    <tableColumn id="2841" name="Column2826" dataDxfId="13545"/>
    <tableColumn id="2842" name="Column2827" dataDxfId="13544"/>
    <tableColumn id="2843" name="Column2828" dataDxfId="13543"/>
    <tableColumn id="2844" name="Column2829" dataDxfId="13542"/>
    <tableColumn id="2845" name="Column2830" dataDxfId="13541"/>
    <tableColumn id="2846" name="Column2831" dataDxfId="13540"/>
    <tableColumn id="2847" name="Column2832" dataDxfId="13539"/>
    <tableColumn id="2848" name="Column2833" dataDxfId="13538"/>
    <tableColumn id="2849" name="Column2834" dataDxfId="13537"/>
    <tableColumn id="2850" name="Column2835" dataDxfId="13536"/>
    <tableColumn id="2851" name="Column2836" dataDxfId="13535"/>
    <tableColumn id="2852" name="Column2837" dataDxfId="13534"/>
    <tableColumn id="2853" name="Column2838" dataDxfId="13533"/>
    <tableColumn id="2854" name="Column2839" dataDxfId="13532"/>
    <tableColumn id="2855" name="Column2840" dataDxfId="13531"/>
    <tableColumn id="2856" name="Column2841" dataDxfId="13530"/>
    <tableColumn id="2857" name="Column2842" dataDxfId="13529"/>
    <tableColumn id="2858" name="Column2843" dataDxfId="13528"/>
    <tableColumn id="2859" name="Column2844" dataDxfId="13527"/>
    <tableColumn id="2860" name="Column2845" dataDxfId="13526"/>
    <tableColumn id="2861" name="Column2846" dataDxfId="13525"/>
    <tableColumn id="2862" name="Column2847" dataDxfId="13524"/>
    <tableColumn id="2863" name="Column2848" dataDxfId="13523"/>
    <tableColumn id="2864" name="Column2849" dataDxfId="13522"/>
    <tableColumn id="2865" name="Column2850" dataDxfId="13521"/>
    <tableColumn id="2866" name="Column2851" dataDxfId="13520"/>
    <tableColumn id="2867" name="Column2852" dataDxfId="13519"/>
    <tableColumn id="2868" name="Column2853" dataDxfId="13518"/>
    <tableColumn id="2869" name="Column2854" dataDxfId="13517"/>
    <tableColumn id="2870" name="Column2855" dataDxfId="13516"/>
    <tableColumn id="2871" name="Column2856" dataDxfId="13515"/>
    <tableColumn id="2872" name="Column2857" dataDxfId="13514"/>
    <tableColumn id="2873" name="Column2858" dataDxfId="13513"/>
    <tableColumn id="2874" name="Column2859" dataDxfId="13512"/>
    <tableColumn id="2875" name="Column2860" dataDxfId="13511"/>
    <tableColumn id="2876" name="Column2861" dataDxfId="13510"/>
    <tableColumn id="2877" name="Column2862" dataDxfId="13509"/>
    <tableColumn id="2878" name="Column2863" dataDxfId="13508"/>
    <tableColumn id="2879" name="Column2864" dataDxfId="13507"/>
    <tableColumn id="2880" name="Column2865" dataDxfId="13506"/>
    <tableColumn id="2881" name="Column2866" dataDxfId="13505"/>
    <tableColumn id="2882" name="Column2867" dataDxfId="13504"/>
    <tableColumn id="2883" name="Column2868" dataDxfId="13503"/>
    <tableColumn id="2884" name="Column2869" dataDxfId="13502"/>
    <tableColumn id="2885" name="Column2870" dataDxfId="13501"/>
    <tableColumn id="2886" name="Column2871" dataDxfId="13500"/>
    <tableColumn id="2887" name="Column2872" dataDxfId="13499"/>
    <tableColumn id="2888" name="Column2873" dataDxfId="13498"/>
    <tableColumn id="2889" name="Column2874" dataDxfId="13497"/>
    <tableColumn id="2890" name="Column2875" dataDxfId="13496"/>
    <tableColumn id="2891" name="Column2876" dataDxfId="13495"/>
    <tableColumn id="2892" name="Column2877" dataDxfId="13494"/>
    <tableColumn id="2893" name="Column2878" dataDxfId="13493"/>
    <tableColumn id="2894" name="Column2879" dataDxfId="13492"/>
    <tableColumn id="2895" name="Column2880" dataDxfId="13491"/>
    <tableColumn id="2896" name="Column2881" dataDxfId="13490"/>
    <tableColumn id="2897" name="Column2882" dataDxfId="13489"/>
    <tableColumn id="2898" name="Column2883" dataDxfId="13488"/>
    <tableColumn id="2899" name="Column2884" dataDxfId="13487"/>
    <tableColumn id="2900" name="Column2885" dataDxfId="13486"/>
    <tableColumn id="2901" name="Column2886" dataDxfId="13485"/>
    <tableColumn id="2902" name="Column2887" dataDxfId="13484"/>
    <tableColumn id="2903" name="Column2888" dataDxfId="13483"/>
    <tableColumn id="2904" name="Column2889" dataDxfId="13482"/>
    <tableColumn id="2905" name="Column2890" dataDxfId="13481"/>
    <tableColumn id="2906" name="Column2891" dataDxfId="13480"/>
    <tableColumn id="2907" name="Column2892" dataDxfId="13479"/>
    <tableColumn id="2908" name="Column2893" dataDxfId="13478"/>
    <tableColumn id="2909" name="Column2894" dataDxfId="13477"/>
    <tableColumn id="2910" name="Column2895" dataDxfId="13476"/>
    <tableColumn id="2911" name="Column2896" dataDxfId="13475"/>
    <tableColumn id="2912" name="Column2897" dataDxfId="13474"/>
    <tableColumn id="2913" name="Column2898" dataDxfId="13473"/>
    <tableColumn id="2914" name="Column2899" dataDxfId="13472"/>
    <tableColumn id="2915" name="Column2900" dataDxfId="13471"/>
    <tableColumn id="2916" name="Column2901" dataDxfId="13470"/>
    <tableColumn id="2917" name="Column2902" dataDxfId="13469"/>
    <tableColumn id="2918" name="Column2903" dataDxfId="13468"/>
    <tableColumn id="2919" name="Column2904" dataDxfId="13467"/>
    <tableColumn id="2920" name="Column2905" dataDxfId="13466"/>
    <tableColumn id="2921" name="Column2906" dataDxfId="13465"/>
    <tableColumn id="2922" name="Column2907" dataDxfId="13464"/>
    <tableColumn id="2923" name="Column2908" dataDxfId="13463"/>
    <tableColumn id="2924" name="Column2909" dataDxfId="13462"/>
    <tableColumn id="2925" name="Column2910" dataDxfId="13461"/>
    <tableColumn id="2926" name="Column2911" dataDxfId="13460"/>
    <tableColumn id="2927" name="Column2912" dataDxfId="13459"/>
    <tableColumn id="2928" name="Column2913" dataDxfId="13458"/>
    <tableColumn id="2929" name="Column2914" dataDxfId="13457"/>
    <tableColumn id="2930" name="Column2915" dataDxfId="13456"/>
    <tableColumn id="2931" name="Column2916" dataDxfId="13455"/>
    <tableColumn id="2932" name="Column2917" dataDxfId="13454"/>
    <tableColumn id="2933" name="Column2918" dataDxfId="13453"/>
    <tableColumn id="2934" name="Column2919" dataDxfId="13452"/>
    <tableColumn id="2935" name="Column2920" dataDxfId="13451"/>
    <tableColumn id="2936" name="Column2921" dataDxfId="13450"/>
    <tableColumn id="2937" name="Column2922" dataDxfId="13449"/>
    <tableColumn id="2938" name="Column2923" dataDxfId="13448"/>
    <tableColumn id="2939" name="Column2924" dataDxfId="13447"/>
    <tableColumn id="2940" name="Column2925" dataDxfId="13446"/>
    <tableColumn id="2941" name="Column2926" dataDxfId="13445"/>
    <tableColumn id="2942" name="Column2927" dataDxfId="13444"/>
    <tableColumn id="2943" name="Column2928" dataDxfId="13443"/>
    <tableColumn id="2944" name="Column2929" dataDxfId="13442"/>
    <tableColumn id="2945" name="Column2930" dataDxfId="13441"/>
    <tableColumn id="2946" name="Column2931" dataDxfId="13440"/>
    <tableColumn id="2947" name="Column2932" dataDxfId="13439"/>
    <tableColumn id="2948" name="Column2933" dataDxfId="13438"/>
    <tableColumn id="2949" name="Column2934" dataDxfId="13437"/>
    <tableColumn id="2950" name="Column2935" dataDxfId="13436"/>
    <tableColumn id="2951" name="Column2936" dataDxfId="13435"/>
    <tableColumn id="2952" name="Column2937" dataDxfId="13434"/>
    <tableColumn id="2953" name="Column2938" dataDxfId="13433"/>
    <tableColumn id="2954" name="Column2939" dataDxfId="13432"/>
    <tableColumn id="2955" name="Column2940" dataDxfId="13431"/>
    <tableColumn id="2956" name="Column2941" dataDxfId="13430"/>
    <tableColumn id="2957" name="Column2942" dataDxfId="13429"/>
    <tableColumn id="2958" name="Column2943" dataDxfId="13428"/>
    <tableColumn id="2959" name="Column2944" dataDxfId="13427"/>
    <tableColumn id="2960" name="Column2945" dataDxfId="13426"/>
    <tableColumn id="2961" name="Column2946" dataDxfId="13425"/>
    <tableColumn id="2962" name="Column2947" dataDxfId="13424"/>
    <tableColumn id="2963" name="Column2948" dataDxfId="13423"/>
    <tableColumn id="2964" name="Column2949" dataDxfId="13422"/>
    <tableColumn id="2965" name="Column2950" dataDxfId="13421"/>
    <tableColumn id="2966" name="Column2951" dataDxfId="13420"/>
    <tableColumn id="2967" name="Column2952" dataDxfId="13419"/>
    <tableColumn id="2968" name="Column2953" dataDxfId="13418"/>
    <tableColumn id="2969" name="Column2954" dataDxfId="13417"/>
    <tableColumn id="2970" name="Column2955" dataDxfId="13416"/>
    <tableColumn id="2971" name="Column2956" dataDxfId="13415"/>
    <tableColumn id="2972" name="Column2957" dataDxfId="13414"/>
    <tableColumn id="2973" name="Column2958" dataDxfId="13413"/>
    <tableColumn id="2974" name="Column2959" dataDxfId="13412"/>
    <tableColumn id="2975" name="Column2960" dataDxfId="13411"/>
    <tableColumn id="2976" name="Column2961" dataDxfId="13410"/>
    <tableColumn id="2977" name="Column2962" dataDxfId="13409"/>
    <tableColumn id="2978" name="Column2963" dataDxfId="13408"/>
    <tableColumn id="2979" name="Column2964" dataDxfId="13407"/>
    <tableColumn id="2980" name="Column2965" dataDxfId="13406"/>
    <tableColumn id="2981" name="Column2966" dataDxfId="13405"/>
    <tableColumn id="2982" name="Column2967" dataDxfId="13404"/>
    <tableColumn id="2983" name="Column2968" dataDxfId="13403"/>
    <tableColumn id="2984" name="Column2969" dataDxfId="13402"/>
    <tableColumn id="2985" name="Column2970" dataDxfId="13401"/>
    <tableColumn id="2986" name="Column2971" dataDxfId="13400"/>
    <tableColumn id="2987" name="Column2972" dataDxfId="13399"/>
    <tableColumn id="2988" name="Column2973" dataDxfId="13398"/>
    <tableColumn id="2989" name="Column2974" dataDxfId="13397"/>
    <tableColumn id="2990" name="Column2975" dataDxfId="13396"/>
    <tableColumn id="2991" name="Column2976" dataDxfId="13395"/>
    <tableColumn id="2992" name="Column2977" dataDxfId="13394"/>
    <tableColumn id="2993" name="Column2978" dataDxfId="13393"/>
    <tableColumn id="2994" name="Column2979" dataDxfId="13392"/>
    <tableColumn id="2995" name="Column2980" dataDxfId="13391"/>
    <tableColumn id="2996" name="Column2981" dataDxfId="13390"/>
    <tableColumn id="2997" name="Column2982" dataDxfId="13389"/>
    <tableColumn id="2998" name="Column2983" dataDxfId="13388"/>
    <tableColumn id="2999" name="Column2984" dataDxfId="13387"/>
    <tableColumn id="3000" name="Column2985" dataDxfId="13386"/>
    <tableColumn id="3001" name="Column2986" dataDxfId="13385"/>
    <tableColumn id="3002" name="Column2987" dataDxfId="13384"/>
    <tableColumn id="3003" name="Column2988" dataDxfId="13383"/>
    <tableColumn id="3004" name="Column2989" dataDxfId="13382"/>
    <tableColumn id="3005" name="Column2990" dataDxfId="13381"/>
    <tableColumn id="3006" name="Column2991" dataDxfId="13380"/>
    <tableColumn id="3007" name="Column2992" dataDxfId="13379"/>
    <tableColumn id="3008" name="Column2993" dataDxfId="13378"/>
    <tableColumn id="3009" name="Column2994" dataDxfId="13377"/>
    <tableColumn id="3010" name="Column2995" dataDxfId="13376"/>
    <tableColumn id="3011" name="Column2996" dataDxfId="13375"/>
    <tableColumn id="3012" name="Column2997" dataDxfId="13374"/>
    <tableColumn id="3013" name="Column2998" dataDxfId="13373"/>
    <tableColumn id="3014" name="Column2999" dataDxfId="13372"/>
    <tableColumn id="3015" name="Column3000" dataDxfId="13371"/>
    <tableColumn id="3016" name="Column3001" dataDxfId="13370"/>
    <tableColumn id="3017" name="Column3002" dataDxfId="13369"/>
    <tableColumn id="3018" name="Column3003" dataDxfId="13368"/>
    <tableColumn id="3019" name="Column3004" dataDxfId="13367"/>
    <tableColumn id="3020" name="Column3005" dataDxfId="13366"/>
    <tableColumn id="3021" name="Column3006" dataDxfId="13365"/>
    <tableColumn id="3022" name="Column3007" dataDxfId="13364"/>
    <tableColumn id="3023" name="Column3008" dataDxfId="13363"/>
    <tableColumn id="3024" name="Column3009" dataDxfId="13362"/>
    <tableColumn id="3025" name="Column3010" dataDxfId="13361"/>
    <tableColumn id="3026" name="Column3011" dataDxfId="13360"/>
    <tableColumn id="3027" name="Column3012" dataDxfId="13359"/>
    <tableColumn id="3028" name="Column3013" dataDxfId="13358"/>
    <tableColumn id="3029" name="Column3014" dataDxfId="13357"/>
    <tableColumn id="3030" name="Column3015" dataDxfId="13356"/>
    <tableColumn id="3031" name="Column3016" dataDxfId="13355"/>
    <tableColumn id="3032" name="Column3017" dataDxfId="13354"/>
    <tableColumn id="3033" name="Column3018" dataDxfId="13353"/>
    <tableColumn id="3034" name="Column3019" dataDxfId="13352"/>
    <tableColumn id="3035" name="Column3020" dataDxfId="13351"/>
    <tableColumn id="3036" name="Column3021" dataDxfId="13350"/>
    <tableColumn id="3037" name="Column3022" dataDxfId="13349"/>
    <tableColumn id="3038" name="Column3023" dataDxfId="13348"/>
    <tableColumn id="3039" name="Column3024" dataDxfId="13347"/>
    <tableColumn id="3040" name="Column3025" dataDxfId="13346"/>
    <tableColumn id="3041" name="Column3026" dataDxfId="13345"/>
    <tableColumn id="3042" name="Column3027" dataDxfId="13344"/>
    <tableColumn id="3043" name="Column3028" dataDxfId="13343"/>
    <tableColumn id="3044" name="Column3029" dataDxfId="13342"/>
    <tableColumn id="3045" name="Column3030" dataDxfId="13341"/>
    <tableColumn id="3046" name="Column3031" dataDxfId="13340"/>
    <tableColumn id="3047" name="Column3032" dataDxfId="13339"/>
    <tableColumn id="3048" name="Column3033" dataDxfId="13338"/>
    <tableColumn id="3049" name="Column3034" dataDxfId="13337"/>
    <tableColumn id="3050" name="Column3035" dataDxfId="13336"/>
    <tableColumn id="3051" name="Column3036" dataDxfId="13335"/>
    <tableColumn id="3052" name="Column3037" dataDxfId="13334"/>
    <tableColumn id="3053" name="Column3038" dataDxfId="13333"/>
    <tableColumn id="3054" name="Column3039" dataDxfId="13332"/>
    <tableColumn id="3055" name="Column3040" dataDxfId="13331"/>
    <tableColumn id="3056" name="Column3041" dataDxfId="13330"/>
    <tableColumn id="3057" name="Column3042" dataDxfId="13329"/>
    <tableColumn id="3058" name="Column3043" dataDxfId="13328"/>
    <tableColumn id="3059" name="Column3044" dataDxfId="13327"/>
    <tableColumn id="3060" name="Column3045" dataDxfId="13326"/>
    <tableColumn id="3061" name="Column3046" dataDxfId="13325"/>
    <tableColumn id="3062" name="Column3047" dataDxfId="13324"/>
    <tableColumn id="3063" name="Column3048" dataDxfId="13323"/>
    <tableColumn id="3064" name="Column3049" dataDxfId="13322"/>
    <tableColumn id="3065" name="Column3050" dataDxfId="13321"/>
    <tableColumn id="3066" name="Column3051" dataDxfId="13320"/>
    <tableColumn id="3067" name="Column3052" dataDxfId="13319"/>
    <tableColumn id="3068" name="Column3053" dataDxfId="13318"/>
    <tableColumn id="3069" name="Column3054" dataDxfId="13317"/>
    <tableColumn id="3070" name="Column3055" dataDxfId="13316"/>
    <tableColumn id="3071" name="Column3056" dataDxfId="13315"/>
    <tableColumn id="3072" name="Column3057" dataDxfId="13314"/>
    <tableColumn id="3073" name="Column3058" dataDxfId="13313"/>
    <tableColumn id="3074" name="Column3059" dataDxfId="13312"/>
    <tableColumn id="3075" name="Column3060" dataDxfId="13311"/>
    <tableColumn id="3076" name="Column3061" dataDxfId="13310"/>
    <tableColumn id="3077" name="Column3062" dataDxfId="13309"/>
    <tableColumn id="3078" name="Column3063" dataDxfId="13308"/>
    <tableColumn id="3079" name="Column3064" dataDxfId="13307"/>
    <tableColumn id="3080" name="Column3065" dataDxfId="13306"/>
    <tableColumn id="3081" name="Column3066" dataDxfId="13305"/>
    <tableColumn id="3082" name="Column3067" dataDxfId="13304"/>
    <tableColumn id="3083" name="Column3068" dataDxfId="13303"/>
    <tableColumn id="3084" name="Column3069" dataDxfId="13302"/>
    <tableColumn id="3085" name="Column3070" dataDxfId="13301"/>
    <tableColumn id="3086" name="Column3071" dataDxfId="13300"/>
    <tableColumn id="3087" name="Column3072" dataDxfId="13299"/>
    <tableColumn id="3088" name="Column3073" dataDxfId="13298"/>
    <tableColumn id="3089" name="Column3074" dataDxfId="13297"/>
    <tableColumn id="3090" name="Column3075" dataDxfId="13296"/>
    <tableColumn id="3091" name="Column3076" dataDxfId="13295"/>
    <tableColumn id="3092" name="Column3077" dataDxfId="13294"/>
    <tableColumn id="3093" name="Column3078" dataDxfId="13293"/>
    <tableColumn id="3094" name="Column3079" dataDxfId="13292"/>
    <tableColumn id="3095" name="Column3080" dataDxfId="13291"/>
    <tableColumn id="3096" name="Column3081" dataDxfId="13290"/>
    <tableColumn id="3097" name="Column3082" dataDxfId="13289"/>
    <tableColumn id="3098" name="Column3083" dataDxfId="13288"/>
    <tableColumn id="3099" name="Column3084" dataDxfId="13287"/>
    <tableColumn id="3100" name="Column3085" dataDxfId="13286"/>
    <tableColumn id="3101" name="Column3086" dataDxfId="13285"/>
    <tableColumn id="3102" name="Column3087" dataDxfId="13284"/>
    <tableColumn id="3103" name="Column3088" dataDxfId="13283"/>
    <tableColumn id="3104" name="Column3089" dataDxfId="13282"/>
    <tableColumn id="3105" name="Column3090" dataDxfId="13281"/>
    <tableColumn id="3106" name="Column3091" dataDxfId="13280"/>
    <tableColumn id="3107" name="Column3092" dataDxfId="13279"/>
    <tableColumn id="3108" name="Column3093" dataDxfId="13278"/>
    <tableColumn id="3109" name="Column3094" dataDxfId="13277"/>
    <tableColumn id="3110" name="Column3095" dataDxfId="13276"/>
    <tableColumn id="3111" name="Column3096" dataDxfId="13275"/>
    <tableColumn id="3112" name="Column3097" dataDxfId="13274"/>
    <tableColumn id="3113" name="Column3098" dataDxfId="13273"/>
    <tableColumn id="3114" name="Column3099" dataDxfId="13272"/>
    <tableColumn id="3115" name="Column3100" dataDxfId="13271"/>
    <tableColumn id="3116" name="Column3101" dataDxfId="13270"/>
    <tableColumn id="3117" name="Column3102" dataDxfId="13269"/>
    <tableColumn id="3118" name="Column3103" dataDxfId="13268"/>
    <tableColumn id="3119" name="Column3104" dataDxfId="13267"/>
    <tableColumn id="3120" name="Column3105" dataDxfId="13266"/>
    <tableColumn id="3121" name="Column3106" dataDxfId="13265"/>
    <tableColumn id="3122" name="Column3107" dataDxfId="13264"/>
    <tableColumn id="3123" name="Column3108" dataDxfId="13263"/>
    <tableColumn id="3124" name="Column3109" dataDxfId="13262"/>
    <tableColumn id="3125" name="Column3110" dataDxfId="13261"/>
    <tableColumn id="3126" name="Column3111" dataDxfId="13260"/>
    <tableColumn id="3127" name="Column3112" dataDxfId="13259"/>
    <tableColumn id="3128" name="Column3113" dataDxfId="13258"/>
    <tableColumn id="3129" name="Column3114" dataDxfId="13257"/>
    <tableColumn id="3130" name="Column3115" dataDxfId="13256"/>
    <tableColumn id="3131" name="Column3116" dataDxfId="13255"/>
    <tableColumn id="3132" name="Column3117" dataDxfId="13254"/>
    <tableColumn id="3133" name="Column3118" dataDxfId="13253"/>
    <tableColumn id="3134" name="Column3119" dataDxfId="13252"/>
    <tableColumn id="3135" name="Column3120" dataDxfId="13251"/>
    <tableColumn id="3136" name="Column3121" dataDxfId="13250"/>
    <tableColumn id="3137" name="Column3122" dataDxfId="13249"/>
    <tableColumn id="3138" name="Column3123" dataDxfId="13248"/>
    <tableColumn id="3139" name="Column3124" dataDxfId="13247"/>
    <tableColumn id="3140" name="Column3125" dataDxfId="13246"/>
    <tableColumn id="3141" name="Column3126" dataDxfId="13245"/>
    <tableColumn id="3142" name="Column3127" dataDxfId="13244"/>
    <tableColumn id="3143" name="Column3128" dataDxfId="13243"/>
    <tableColumn id="3144" name="Column3129" dataDxfId="13242"/>
    <tableColumn id="3145" name="Column3130" dataDxfId="13241"/>
    <tableColumn id="3146" name="Column3131" dataDxfId="13240"/>
    <tableColumn id="3147" name="Column3132" dataDxfId="13239"/>
    <tableColumn id="3148" name="Column3133" dataDxfId="13238"/>
    <tableColumn id="3149" name="Column3134" dataDxfId="13237"/>
    <tableColumn id="3150" name="Column3135" dataDxfId="13236"/>
    <tableColumn id="3151" name="Column3136" dataDxfId="13235"/>
    <tableColumn id="3152" name="Column3137" dataDxfId="13234"/>
    <tableColumn id="3153" name="Column3138" dataDxfId="13233"/>
    <tableColumn id="3154" name="Column3139" dataDxfId="13232"/>
    <tableColumn id="3155" name="Column3140" dataDxfId="13231"/>
    <tableColumn id="3156" name="Column3141" dataDxfId="13230"/>
    <tableColumn id="3157" name="Column3142" dataDxfId="13229"/>
    <tableColumn id="3158" name="Column3143" dataDxfId="13228"/>
    <tableColumn id="3159" name="Column3144" dataDxfId="13227"/>
    <tableColumn id="3160" name="Column3145" dataDxfId="13226"/>
    <tableColumn id="3161" name="Column3146" dataDxfId="13225"/>
    <tableColumn id="3162" name="Column3147" dataDxfId="13224"/>
    <tableColumn id="3163" name="Column3148" dataDxfId="13223"/>
    <tableColumn id="3164" name="Column3149" dataDxfId="13222"/>
    <tableColumn id="3165" name="Column3150" dataDxfId="13221"/>
    <tableColumn id="3166" name="Column3151" dataDxfId="13220"/>
    <tableColumn id="3167" name="Column3152" dataDxfId="13219"/>
    <tableColumn id="3168" name="Column3153" dataDxfId="13218"/>
    <tableColumn id="3169" name="Column3154" dataDxfId="13217"/>
    <tableColumn id="3170" name="Column3155" dataDxfId="13216"/>
    <tableColumn id="3171" name="Column3156" dataDxfId="13215"/>
    <tableColumn id="3172" name="Column3157" dataDxfId="13214"/>
    <tableColumn id="3173" name="Column3158" dataDxfId="13213"/>
    <tableColumn id="3174" name="Column3159" dataDxfId="13212"/>
    <tableColumn id="3175" name="Column3160" dataDxfId="13211"/>
    <tableColumn id="3176" name="Column3161" dataDxfId="13210"/>
    <tableColumn id="3177" name="Column3162" dataDxfId="13209"/>
    <tableColumn id="3178" name="Column3163" dataDxfId="13208"/>
    <tableColumn id="3179" name="Column3164" dataDxfId="13207"/>
    <tableColumn id="3180" name="Column3165" dataDxfId="13206"/>
    <tableColumn id="3181" name="Column3166" dataDxfId="13205"/>
    <tableColumn id="3182" name="Column3167" dataDxfId="13204"/>
    <tableColumn id="3183" name="Column3168" dataDxfId="13203"/>
    <tableColumn id="3184" name="Column3169" dataDxfId="13202"/>
    <tableColumn id="3185" name="Column3170" dataDxfId="13201"/>
    <tableColumn id="3186" name="Column3171" dataDxfId="13200"/>
    <tableColumn id="3187" name="Column3172" dataDxfId="13199"/>
    <tableColumn id="3188" name="Column3173" dataDxfId="13198"/>
    <tableColumn id="3189" name="Column3174" dataDxfId="13197"/>
    <tableColumn id="3190" name="Column3175" dataDxfId="13196"/>
    <tableColumn id="3191" name="Column3176" dataDxfId="13195"/>
    <tableColumn id="3192" name="Column3177" dataDxfId="13194"/>
    <tableColumn id="3193" name="Column3178" dataDxfId="13193"/>
    <tableColumn id="3194" name="Column3179" dataDxfId="13192"/>
    <tableColumn id="3195" name="Column3180" dataDxfId="13191"/>
    <tableColumn id="3196" name="Column3181" dataDxfId="13190"/>
    <tableColumn id="3197" name="Column3182" dataDxfId="13189"/>
    <tableColumn id="3198" name="Column3183" dataDxfId="13188"/>
    <tableColumn id="3199" name="Column3184" dataDxfId="13187"/>
    <tableColumn id="3200" name="Column3185" dataDxfId="13186"/>
    <tableColumn id="3201" name="Column3186" dataDxfId="13185"/>
    <tableColumn id="3202" name="Column3187" dataDxfId="13184"/>
    <tableColumn id="3203" name="Column3188" dataDxfId="13183"/>
    <tableColumn id="3204" name="Column3189" dataDxfId="13182"/>
    <tableColumn id="3205" name="Column3190" dataDxfId="13181"/>
    <tableColumn id="3206" name="Column3191" dataDxfId="13180"/>
    <tableColumn id="3207" name="Column3192" dataDxfId="13179"/>
    <tableColumn id="3208" name="Column3193" dataDxfId="13178"/>
    <tableColumn id="3209" name="Column3194" dataDxfId="13177"/>
    <tableColumn id="3210" name="Column3195" dataDxfId="13176"/>
    <tableColumn id="3211" name="Column3196" dataDxfId="13175"/>
    <tableColumn id="3212" name="Column3197" dataDxfId="13174"/>
    <tableColumn id="3213" name="Column3198" dataDxfId="13173"/>
    <tableColumn id="3214" name="Column3199" dataDxfId="13172"/>
    <tableColumn id="3215" name="Column3200" dataDxfId="13171"/>
    <tableColumn id="3216" name="Column3201" dataDxfId="13170"/>
    <tableColumn id="3217" name="Column3202" dataDxfId="13169"/>
    <tableColumn id="3218" name="Column3203" dataDxfId="13168"/>
    <tableColumn id="3219" name="Column3204" dataDxfId="13167"/>
    <tableColumn id="3220" name="Column3205" dataDxfId="13166"/>
    <tableColumn id="3221" name="Column3206" dataDxfId="13165"/>
    <tableColumn id="3222" name="Column3207" dataDxfId="13164"/>
    <tableColumn id="3223" name="Column3208" dataDxfId="13163"/>
    <tableColumn id="3224" name="Column3209" dataDxfId="13162"/>
    <tableColumn id="3225" name="Column3210" dataDxfId="13161"/>
    <tableColumn id="3226" name="Column3211" dataDxfId="13160"/>
    <tableColumn id="3227" name="Column3212" dataDxfId="13159"/>
    <tableColumn id="3228" name="Column3213" dataDxfId="13158"/>
    <tableColumn id="3229" name="Column3214" dataDxfId="13157"/>
    <tableColumn id="3230" name="Column3215" dataDxfId="13156"/>
    <tableColumn id="3231" name="Column3216" dataDxfId="13155"/>
    <tableColumn id="3232" name="Column3217" dataDxfId="13154"/>
    <tableColumn id="3233" name="Column3218" dataDxfId="13153"/>
    <tableColumn id="3234" name="Column3219" dataDxfId="13152"/>
    <tableColumn id="3235" name="Column3220" dataDxfId="13151"/>
    <tableColumn id="3236" name="Column3221" dataDxfId="13150"/>
    <tableColumn id="3237" name="Column3222" dataDxfId="13149"/>
    <tableColumn id="3238" name="Column3223" dataDxfId="13148"/>
    <tableColumn id="3239" name="Column3224" dataDxfId="13147"/>
    <tableColumn id="3240" name="Column3225" dataDxfId="13146"/>
    <tableColumn id="3241" name="Column3226" dataDxfId="13145"/>
    <tableColumn id="3242" name="Column3227" dataDxfId="13144"/>
    <tableColumn id="3243" name="Column3228" dataDxfId="13143"/>
    <tableColumn id="3244" name="Column3229" dataDxfId="13142"/>
    <tableColumn id="3245" name="Column3230" dataDxfId="13141"/>
    <tableColumn id="3246" name="Column3231" dataDxfId="13140"/>
    <tableColumn id="3247" name="Column3232" dataDxfId="13139"/>
    <tableColumn id="3248" name="Column3233" dataDxfId="13138"/>
    <tableColumn id="3249" name="Column3234" dataDxfId="13137"/>
    <tableColumn id="3250" name="Column3235" dataDxfId="13136"/>
    <tableColumn id="3251" name="Column3236" dataDxfId="13135"/>
    <tableColumn id="3252" name="Column3237" dataDxfId="13134"/>
    <tableColumn id="3253" name="Column3238" dataDxfId="13133"/>
    <tableColumn id="3254" name="Column3239" dataDxfId="13132"/>
    <tableColumn id="3255" name="Column3240" dataDxfId="13131"/>
    <tableColumn id="3256" name="Column3241" dataDxfId="13130"/>
    <tableColumn id="3257" name="Column3242" dataDxfId="13129"/>
    <tableColumn id="3258" name="Column3243" dataDxfId="13128"/>
    <tableColumn id="3259" name="Column3244" dataDxfId="13127"/>
    <tableColumn id="3260" name="Column3245" dataDxfId="13126"/>
    <tableColumn id="3261" name="Column3246" dataDxfId="13125"/>
    <tableColumn id="3262" name="Column3247" dataDxfId="13124"/>
    <tableColumn id="3263" name="Column3248" dataDxfId="13123"/>
    <tableColumn id="3264" name="Column3249" dataDxfId="13122"/>
    <tableColumn id="3265" name="Column3250" dataDxfId="13121"/>
    <tableColumn id="3266" name="Column3251" dataDxfId="13120"/>
    <tableColumn id="3267" name="Column3252" dataDxfId="13119"/>
    <tableColumn id="3268" name="Column3253" dataDxfId="13118"/>
    <tableColumn id="3269" name="Column3254" dataDxfId="13117"/>
    <tableColumn id="3270" name="Column3255" dataDxfId="13116"/>
    <tableColumn id="3271" name="Column3256" dataDxfId="13115"/>
    <tableColumn id="3272" name="Column3257" dataDxfId="13114"/>
    <tableColumn id="3273" name="Column3258" dataDxfId="13113"/>
    <tableColumn id="3274" name="Column3259" dataDxfId="13112"/>
    <tableColumn id="3275" name="Column3260" dataDxfId="13111"/>
    <tableColumn id="3276" name="Column3261" dataDxfId="13110"/>
    <tableColumn id="3277" name="Column3262" dataDxfId="13109"/>
    <tableColumn id="3278" name="Column3263" dataDxfId="13108"/>
    <tableColumn id="3279" name="Column3264" dataDxfId="13107"/>
    <tableColumn id="3280" name="Column3265" dataDxfId="13106"/>
    <tableColumn id="3281" name="Column3266" dataDxfId="13105"/>
    <tableColumn id="3282" name="Column3267" dataDxfId="13104"/>
    <tableColumn id="3283" name="Column3268" dataDxfId="13103"/>
    <tableColumn id="3284" name="Column3269" dataDxfId="13102"/>
    <tableColumn id="3285" name="Column3270" dataDxfId="13101"/>
    <tableColumn id="3286" name="Column3271" dataDxfId="13100"/>
    <tableColumn id="3287" name="Column3272" dataDxfId="13099"/>
    <tableColumn id="3288" name="Column3273" dataDxfId="13098"/>
    <tableColumn id="3289" name="Column3274" dataDxfId="13097"/>
    <tableColumn id="3290" name="Column3275" dataDxfId="13096"/>
    <tableColumn id="3291" name="Column3276" dataDxfId="13095"/>
    <tableColumn id="3292" name="Column3277" dataDxfId="13094"/>
    <tableColumn id="3293" name="Column3278" dataDxfId="13093"/>
    <tableColumn id="3294" name="Column3279" dataDxfId="13092"/>
    <tableColumn id="3295" name="Column3280" dataDxfId="13091"/>
    <tableColumn id="3296" name="Column3281" dataDxfId="13090"/>
    <tableColumn id="3297" name="Column3282" dataDxfId="13089"/>
    <tableColumn id="3298" name="Column3283" dataDxfId="13088"/>
    <tableColumn id="3299" name="Column3284" dataDxfId="13087"/>
    <tableColumn id="3300" name="Column3285" dataDxfId="13086"/>
    <tableColumn id="3301" name="Column3286" dataDxfId="13085"/>
    <tableColumn id="3302" name="Column3287" dataDxfId="13084"/>
    <tableColumn id="3303" name="Column3288" dataDxfId="13083"/>
    <tableColumn id="3304" name="Column3289" dataDxfId="13082"/>
    <tableColumn id="3305" name="Column3290" dataDxfId="13081"/>
    <tableColumn id="3306" name="Column3291" dataDxfId="13080"/>
    <tableColumn id="3307" name="Column3292" dataDxfId="13079"/>
    <tableColumn id="3308" name="Column3293" dataDxfId="13078"/>
    <tableColumn id="3309" name="Column3294" dataDxfId="13077"/>
    <tableColumn id="3310" name="Column3295" dataDxfId="13076"/>
    <tableColumn id="3311" name="Column3296" dataDxfId="13075"/>
    <tableColumn id="3312" name="Column3297" dataDxfId="13074"/>
    <tableColumn id="3313" name="Column3298" dataDxfId="13073"/>
    <tableColumn id="3314" name="Column3299" dataDxfId="13072"/>
    <tableColumn id="3315" name="Column3300" dataDxfId="13071"/>
    <tableColumn id="3316" name="Column3301" dataDxfId="13070"/>
    <tableColumn id="3317" name="Column3302" dataDxfId="13069"/>
    <tableColumn id="3318" name="Column3303" dataDxfId="13068"/>
    <tableColumn id="3319" name="Column3304" dataDxfId="13067"/>
    <tableColumn id="3320" name="Column3305" dataDxfId="13066"/>
    <tableColumn id="3321" name="Column3306" dataDxfId="13065"/>
    <tableColumn id="3322" name="Column3307" dataDxfId="13064"/>
    <tableColumn id="3323" name="Column3308" dataDxfId="13063"/>
    <tableColumn id="3324" name="Column3309" dataDxfId="13062"/>
    <tableColumn id="3325" name="Column3310" dataDxfId="13061"/>
    <tableColumn id="3326" name="Column3311" dataDxfId="13060"/>
    <tableColumn id="3327" name="Column3312" dataDxfId="13059"/>
    <tableColumn id="3328" name="Column3313" dataDxfId="13058"/>
    <tableColumn id="3329" name="Column3314" dataDxfId="13057"/>
    <tableColumn id="3330" name="Column3315" dataDxfId="13056"/>
    <tableColumn id="3331" name="Column3316" dataDxfId="13055"/>
    <tableColumn id="3332" name="Column3317" dataDxfId="13054"/>
    <tableColumn id="3333" name="Column3318" dataDxfId="13053"/>
    <tableColumn id="3334" name="Column3319" dataDxfId="13052"/>
    <tableColumn id="3335" name="Column3320" dataDxfId="13051"/>
    <tableColumn id="3336" name="Column3321" dataDxfId="13050"/>
    <tableColumn id="3337" name="Column3322" dataDxfId="13049"/>
    <tableColumn id="3338" name="Column3323" dataDxfId="13048"/>
    <tableColumn id="3339" name="Column3324" dataDxfId="13047"/>
    <tableColumn id="3340" name="Column3325" dataDxfId="13046"/>
    <tableColumn id="3341" name="Column3326" dataDxfId="13045"/>
    <tableColumn id="3342" name="Column3327" dataDxfId="13044"/>
    <tableColumn id="3343" name="Column3328" dataDxfId="13043"/>
    <tableColumn id="3344" name="Column3329" dataDxfId="13042"/>
    <tableColumn id="3345" name="Column3330" dataDxfId="13041"/>
    <tableColumn id="3346" name="Column3331" dataDxfId="13040"/>
    <tableColumn id="3347" name="Column3332" dataDxfId="13039"/>
    <tableColumn id="3348" name="Column3333" dataDxfId="13038"/>
    <tableColumn id="3349" name="Column3334" dataDxfId="13037"/>
    <tableColumn id="3350" name="Column3335" dataDxfId="13036"/>
    <tableColumn id="3351" name="Column3336" dataDxfId="13035"/>
    <tableColumn id="3352" name="Column3337" dataDxfId="13034"/>
    <tableColumn id="3353" name="Column3338" dataDxfId="13033"/>
    <tableColumn id="3354" name="Column3339" dataDxfId="13032"/>
    <tableColumn id="3355" name="Column3340" dataDxfId="13031"/>
    <tableColumn id="3356" name="Column3341" dataDxfId="13030"/>
    <tableColumn id="3357" name="Column3342" dataDxfId="13029"/>
    <tableColumn id="3358" name="Column3343" dataDxfId="13028"/>
    <tableColumn id="3359" name="Column3344" dataDxfId="13027"/>
    <tableColumn id="3360" name="Column3345" dataDxfId="13026"/>
    <tableColumn id="3361" name="Column3346" dataDxfId="13025"/>
    <tableColumn id="3362" name="Column3347" dataDxfId="13024"/>
    <tableColumn id="3363" name="Column3348" dataDxfId="13023"/>
    <tableColumn id="3364" name="Column3349" dataDxfId="13022"/>
    <tableColumn id="3365" name="Column3350" dataDxfId="13021"/>
    <tableColumn id="3366" name="Column3351" dataDxfId="13020"/>
    <tableColumn id="3367" name="Column3352" dataDxfId="13019"/>
    <tableColumn id="3368" name="Column3353" dataDxfId="13018"/>
    <tableColumn id="3369" name="Column3354" dataDxfId="13017"/>
    <tableColumn id="3370" name="Column3355" dataDxfId="13016"/>
    <tableColumn id="3371" name="Column3356" dataDxfId="13015"/>
    <tableColumn id="3372" name="Column3357" dataDxfId="13014"/>
    <tableColumn id="3373" name="Column3358" dataDxfId="13013"/>
    <tableColumn id="3374" name="Column3359" dataDxfId="13012"/>
    <tableColumn id="3375" name="Column3360" dataDxfId="13011"/>
    <tableColumn id="3376" name="Column3361" dataDxfId="13010"/>
    <tableColumn id="3377" name="Column3362" dataDxfId="13009"/>
    <tableColumn id="3378" name="Column3363" dataDxfId="13008"/>
    <tableColumn id="3379" name="Column3364" dataDxfId="13007"/>
    <tableColumn id="3380" name="Column3365" dataDxfId="13006"/>
    <tableColumn id="3381" name="Column3366" dataDxfId="13005"/>
    <tableColumn id="3382" name="Column3367" dataDxfId="13004"/>
    <tableColumn id="3383" name="Column3368" dataDxfId="13003"/>
    <tableColumn id="3384" name="Column3369" dataDxfId="13002"/>
    <tableColumn id="3385" name="Column3370" dataDxfId="13001"/>
    <tableColumn id="3386" name="Column3371" dataDxfId="13000"/>
    <tableColumn id="3387" name="Column3372" dataDxfId="12999"/>
    <tableColumn id="3388" name="Column3373" dataDxfId="12998"/>
    <tableColumn id="3389" name="Column3374" dataDxfId="12997"/>
    <tableColumn id="3390" name="Column3375" dataDxfId="12996"/>
    <tableColumn id="3391" name="Column3376" dataDxfId="12995"/>
    <tableColumn id="3392" name="Column3377" dataDxfId="12994"/>
    <tableColumn id="3393" name="Column3378" dataDxfId="12993"/>
    <tableColumn id="3394" name="Column3379" dataDxfId="12992"/>
    <tableColumn id="3395" name="Column3380" dataDxfId="12991"/>
    <tableColumn id="3396" name="Column3381" dataDxfId="12990"/>
    <tableColumn id="3397" name="Column3382" dataDxfId="12989"/>
    <tableColumn id="3398" name="Column3383" dataDxfId="12988"/>
    <tableColumn id="3399" name="Column3384" dataDxfId="12987"/>
    <tableColumn id="3400" name="Column3385" dataDxfId="12986"/>
    <tableColumn id="3401" name="Column3386" dataDxfId="12985"/>
    <tableColumn id="3402" name="Column3387" dataDxfId="12984"/>
    <tableColumn id="3403" name="Column3388" dataDxfId="12983"/>
    <tableColumn id="3404" name="Column3389" dataDxfId="12982"/>
    <tableColumn id="3405" name="Column3390" dataDxfId="12981"/>
    <tableColumn id="3406" name="Column3391" dataDxfId="12980"/>
    <tableColumn id="3407" name="Column3392" dataDxfId="12979"/>
    <tableColumn id="3408" name="Column3393" dataDxfId="12978"/>
    <tableColumn id="3409" name="Column3394" dataDxfId="12977"/>
    <tableColumn id="3410" name="Column3395" dataDxfId="12976"/>
    <tableColumn id="3411" name="Column3396" dataDxfId="12975"/>
    <tableColumn id="3412" name="Column3397" dataDxfId="12974"/>
    <tableColumn id="3413" name="Column3398" dataDxfId="12973"/>
    <tableColumn id="3414" name="Column3399" dataDxfId="12972"/>
    <tableColumn id="3415" name="Column3400" dataDxfId="12971"/>
    <tableColumn id="3416" name="Column3401" dataDxfId="12970"/>
    <tableColumn id="3417" name="Column3402" dataDxfId="12969"/>
    <tableColumn id="3418" name="Column3403" dataDxfId="12968"/>
    <tableColumn id="3419" name="Column3404" dataDxfId="12967"/>
    <tableColumn id="3420" name="Column3405" dataDxfId="12966"/>
    <tableColumn id="3421" name="Column3406" dataDxfId="12965"/>
    <tableColumn id="3422" name="Column3407" dataDxfId="12964"/>
    <tableColumn id="3423" name="Column3408" dataDxfId="12963"/>
    <tableColumn id="3424" name="Column3409" dataDxfId="12962"/>
    <tableColumn id="3425" name="Column3410" dataDxfId="12961"/>
    <tableColumn id="3426" name="Column3411" dataDxfId="12960"/>
    <tableColumn id="3427" name="Column3412" dataDxfId="12959"/>
    <tableColumn id="3428" name="Column3413" dataDxfId="12958"/>
    <tableColumn id="3429" name="Column3414" dataDxfId="12957"/>
    <tableColumn id="3430" name="Column3415" dataDxfId="12956"/>
    <tableColumn id="3431" name="Column3416" dataDxfId="12955"/>
    <tableColumn id="3432" name="Column3417" dataDxfId="12954"/>
    <tableColumn id="3433" name="Column3418" dataDxfId="12953"/>
    <tableColumn id="3434" name="Column3419" dataDxfId="12952"/>
    <tableColumn id="3435" name="Column3420" dataDxfId="12951"/>
    <tableColumn id="3436" name="Column3421" dataDxfId="12950"/>
    <tableColumn id="3437" name="Column3422" dataDxfId="12949"/>
    <tableColumn id="3438" name="Column3423" dataDxfId="12948"/>
    <tableColumn id="3439" name="Column3424" dataDxfId="12947"/>
    <tableColumn id="3440" name="Column3425" dataDxfId="12946"/>
    <tableColumn id="3441" name="Column3426" dataDxfId="12945"/>
    <tableColumn id="3442" name="Column3427" dataDxfId="12944"/>
    <tableColumn id="3443" name="Column3428" dataDxfId="12943"/>
    <tableColumn id="3444" name="Column3429" dataDxfId="12942"/>
    <tableColumn id="3445" name="Column3430" dataDxfId="12941"/>
    <tableColumn id="3446" name="Column3431" dataDxfId="12940"/>
    <tableColumn id="3447" name="Column3432" dataDxfId="12939"/>
    <tableColumn id="3448" name="Column3433" dataDxfId="12938"/>
    <tableColumn id="3449" name="Column3434" dataDxfId="12937"/>
    <tableColumn id="3450" name="Column3435" dataDxfId="12936"/>
    <tableColumn id="3451" name="Column3436" dataDxfId="12935"/>
    <tableColumn id="3452" name="Column3437" dataDxfId="12934"/>
    <tableColumn id="3453" name="Column3438" dataDxfId="12933"/>
    <tableColumn id="3454" name="Column3439" dataDxfId="12932"/>
    <tableColumn id="3455" name="Column3440" dataDxfId="12931"/>
    <tableColumn id="3456" name="Column3441" dataDxfId="12930"/>
    <tableColumn id="3457" name="Column3442" dataDxfId="12929"/>
    <tableColumn id="3458" name="Column3443" dataDxfId="12928"/>
    <tableColumn id="3459" name="Column3444" dataDxfId="12927"/>
    <tableColumn id="3460" name="Column3445" dataDxfId="12926"/>
    <tableColumn id="3461" name="Column3446" dataDxfId="12925"/>
    <tableColumn id="3462" name="Column3447" dataDxfId="12924"/>
    <tableColumn id="3463" name="Column3448" dataDxfId="12923"/>
    <tableColumn id="3464" name="Column3449" dataDxfId="12922"/>
    <tableColumn id="3465" name="Column3450" dataDxfId="12921"/>
    <tableColumn id="3466" name="Column3451" dataDxfId="12920"/>
    <tableColumn id="3467" name="Column3452" dataDxfId="12919"/>
    <tableColumn id="3468" name="Column3453" dataDxfId="12918"/>
    <tableColumn id="3469" name="Column3454" dataDxfId="12917"/>
    <tableColumn id="3470" name="Column3455" dataDxfId="12916"/>
    <tableColumn id="3471" name="Column3456" dataDxfId="12915"/>
    <tableColumn id="3472" name="Column3457" dataDxfId="12914"/>
    <tableColumn id="3473" name="Column3458" dataDxfId="12913"/>
    <tableColumn id="3474" name="Column3459" dataDxfId="12912"/>
    <tableColumn id="3475" name="Column3460" dataDxfId="12911"/>
    <tableColumn id="3476" name="Column3461" dataDxfId="12910"/>
    <tableColumn id="3477" name="Column3462" dataDxfId="12909"/>
    <tableColumn id="3478" name="Column3463" dataDxfId="12908"/>
    <tableColumn id="3479" name="Column3464" dataDxfId="12907"/>
    <tableColumn id="3480" name="Column3465" dataDxfId="12906"/>
    <tableColumn id="3481" name="Column3466" dataDxfId="12905"/>
    <tableColumn id="3482" name="Column3467" dataDxfId="12904"/>
    <tableColumn id="3483" name="Column3468" dataDxfId="12903"/>
    <tableColumn id="3484" name="Column3469" dataDxfId="12902"/>
    <tableColumn id="3485" name="Column3470" dataDxfId="12901"/>
    <tableColumn id="3486" name="Column3471" dataDxfId="12900"/>
    <tableColumn id="3487" name="Column3472" dataDxfId="12899"/>
    <tableColumn id="3488" name="Column3473" dataDxfId="12898"/>
    <tableColumn id="3489" name="Column3474" dataDxfId="12897"/>
    <tableColumn id="3490" name="Column3475" dataDxfId="12896"/>
    <tableColumn id="3491" name="Column3476" dataDxfId="12895"/>
    <tableColumn id="3492" name="Column3477" dataDxfId="12894"/>
    <tableColumn id="3493" name="Column3478" dataDxfId="12893"/>
    <tableColumn id="3494" name="Column3479" dataDxfId="12892"/>
    <tableColumn id="3495" name="Column3480" dataDxfId="12891"/>
    <tableColumn id="3496" name="Column3481" dataDxfId="12890"/>
    <tableColumn id="3497" name="Column3482" dataDxfId="12889"/>
    <tableColumn id="3498" name="Column3483" dataDxfId="12888"/>
    <tableColumn id="3499" name="Column3484" dataDxfId="12887"/>
    <tableColumn id="3500" name="Column3485" dataDxfId="12886"/>
    <tableColumn id="3501" name="Column3486" dataDxfId="12885"/>
    <tableColumn id="3502" name="Column3487" dataDxfId="12884"/>
    <tableColumn id="3503" name="Column3488" dataDxfId="12883"/>
    <tableColumn id="3504" name="Column3489" dataDxfId="12882"/>
    <tableColumn id="3505" name="Column3490" dataDxfId="12881"/>
    <tableColumn id="3506" name="Column3491" dataDxfId="12880"/>
    <tableColumn id="3507" name="Column3492" dataDxfId="12879"/>
    <tableColumn id="3508" name="Column3493" dataDxfId="12878"/>
    <tableColumn id="3509" name="Column3494" dataDxfId="12877"/>
    <tableColumn id="3510" name="Column3495" dataDxfId="12876"/>
    <tableColumn id="3511" name="Column3496" dataDxfId="12875"/>
    <tableColumn id="3512" name="Column3497" dataDxfId="12874"/>
    <tableColumn id="3513" name="Column3498" dataDxfId="12873"/>
    <tableColumn id="3514" name="Column3499" dataDxfId="12872"/>
    <tableColumn id="3515" name="Column3500" dataDxfId="12871"/>
    <tableColumn id="3516" name="Column3501" dataDxfId="12870"/>
    <tableColumn id="3517" name="Column3502" dataDxfId="12869"/>
    <tableColumn id="3518" name="Column3503" dataDxfId="12868"/>
    <tableColumn id="3519" name="Column3504" dataDxfId="12867"/>
    <tableColumn id="3520" name="Column3505" dataDxfId="12866"/>
    <tableColumn id="3521" name="Column3506" dataDxfId="12865"/>
    <tableColumn id="3522" name="Column3507" dataDxfId="12864"/>
    <tableColumn id="3523" name="Column3508" dataDxfId="12863"/>
    <tableColumn id="3524" name="Column3509" dataDxfId="12862"/>
    <tableColumn id="3525" name="Column3510" dataDxfId="12861"/>
    <tableColumn id="3526" name="Column3511" dataDxfId="12860"/>
    <tableColumn id="3527" name="Column3512" dataDxfId="12859"/>
    <tableColumn id="3528" name="Column3513" dataDxfId="12858"/>
    <tableColumn id="3529" name="Column3514" dataDxfId="12857"/>
    <tableColumn id="3530" name="Column3515" dataDxfId="12856"/>
    <tableColumn id="3531" name="Column3516" dataDxfId="12855"/>
    <tableColumn id="3532" name="Column3517" dataDxfId="12854"/>
    <tableColumn id="3533" name="Column3518" dataDxfId="12853"/>
    <tableColumn id="3534" name="Column3519" dataDxfId="12852"/>
    <tableColumn id="3535" name="Column3520" dataDxfId="12851"/>
    <tableColumn id="3536" name="Column3521" dataDxfId="12850"/>
    <tableColumn id="3537" name="Column3522" dataDxfId="12849"/>
    <tableColumn id="3538" name="Column3523" dataDxfId="12848"/>
    <tableColumn id="3539" name="Column3524" dataDxfId="12847"/>
    <tableColumn id="3540" name="Column3525" dataDxfId="12846"/>
    <tableColumn id="3541" name="Column3526" dataDxfId="12845"/>
    <tableColumn id="3542" name="Column3527" dataDxfId="12844"/>
    <tableColumn id="3543" name="Column3528" dataDxfId="12843"/>
    <tableColumn id="3544" name="Column3529" dataDxfId="12842"/>
    <tableColumn id="3545" name="Column3530" dataDxfId="12841"/>
    <tableColumn id="3546" name="Column3531" dataDxfId="12840"/>
    <tableColumn id="3547" name="Column3532" dataDxfId="12839"/>
    <tableColumn id="3548" name="Column3533" dataDxfId="12838"/>
    <tableColumn id="3549" name="Column3534" dataDxfId="12837"/>
    <tableColumn id="3550" name="Column3535" dataDxfId="12836"/>
    <tableColumn id="3551" name="Column3536" dataDxfId="12835"/>
    <tableColumn id="3552" name="Column3537" dataDxfId="12834"/>
    <tableColumn id="3553" name="Column3538" dataDxfId="12833"/>
    <tableColumn id="3554" name="Column3539" dataDxfId="12832"/>
    <tableColumn id="3555" name="Column3540" dataDxfId="12831"/>
    <tableColumn id="3556" name="Column3541" dataDxfId="12830"/>
    <tableColumn id="3557" name="Column3542" dataDxfId="12829"/>
    <tableColumn id="3558" name="Column3543" dataDxfId="12828"/>
    <tableColumn id="3559" name="Column3544" dataDxfId="12827"/>
    <tableColumn id="3560" name="Column3545" dataDxfId="12826"/>
    <tableColumn id="3561" name="Column3546" dataDxfId="12825"/>
    <tableColumn id="3562" name="Column3547" dataDxfId="12824"/>
    <tableColumn id="3563" name="Column3548" dataDxfId="12823"/>
    <tableColumn id="3564" name="Column3549" dataDxfId="12822"/>
    <tableColumn id="3565" name="Column3550" dataDxfId="12821"/>
    <tableColumn id="3566" name="Column3551" dataDxfId="12820"/>
    <tableColumn id="3567" name="Column3552" dataDxfId="12819"/>
    <tableColumn id="3568" name="Column3553" dataDxfId="12818"/>
    <tableColumn id="3569" name="Column3554" dataDxfId="12817"/>
    <tableColumn id="3570" name="Column3555" dataDxfId="12816"/>
    <tableColumn id="3571" name="Column3556" dataDxfId="12815"/>
    <tableColumn id="3572" name="Column3557" dataDxfId="12814"/>
    <tableColumn id="3573" name="Column3558" dataDxfId="12813"/>
    <tableColumn id="3574" name="Column3559" dataDxfId="12812"/>
    <tableColumn id="3575" name="Column3560" dataDxfId="12811"/>
    <tableColumn id="3576" name="Column3561" dataDxfId="12810"/>
    <tableColumn id="3577" name="Column3562" dataDxfId="12809"/>
    <tableColumn id="3578" name="Column3563" dataDxfId="12808"/>
    <tableColumn id="3579" name="Column3564" dataDxfId="12807"/>
    <tableColumn id="3580" name="Column3565" dataDxfId="12806"/>
    <tableColumn id="3581" name="Column3566" dataDxfId="12805"/>
    <tableColumn id="3582" name="Column3567" dataDxfId="12804"/>
    <tableColumn id="3583" name="Column3568" dataDxfId="12803"/>
    <tableColumn id="3584" name="Column3569" dataDxfId="12802"/>
    <tableColumn id="3585" name="Column3570" dataDxfId="12801"/>
    <tableColumn id="3586" name="Column3571" dataDxfId="12800"/>
    <tableColumn id="3587" name="Column3572" dataDxfId="12799"/>
    <tableColumn id="3588" name="Column3573" dataDxfId="12798"/>
    <tableColumn id="3589" name="Column3574" dataDxfId="12797"/>
    <tableColumn id="3590" name="Column3575" dataDxfId="12796"/>
    <tableColumn id="3591" name="Column3576" dataDxfId="12795"/>
    <tableColumn id="3592" name="Column3577" dataDxfId="12794"/>
    <tableColumn id="3593" name="Column3578" dataDxfId="12793"/>
    <tableColumn id="3594" name="Column3579" dataDxfId="12792"/>
    <tableColumn id="3595" name="Column3580" dataDxfId="12791"/>
    <tableColumn id="3596" name="Column3581" dataDxfId="12790"/>
    <tableColumn id="3597" name="Column3582" dataDxfId="12789"/>
    <tableColumn id="3598" name="Column3583" dataDxfId="12788"/>
    <tableColumn id="3599" name="Column3584" dataDxfId="12787"/>
    <tableColumn id="3600" name="Column3585" dataDxfId="12786"/>
    <tableColumn id="3601" name="Column3586" dataDxfId="12785"/>
    <tableColumn id="3602" name="Column3587" dataDxfId="12784"/>
    <tableColumn id="3603" name="Column3588" dataDxfId="12783"/>
    <tableColumn id="3604" name="Column3589" dataDxfId="12782"/>
    <tableColumn id="3605" name="Column3590" dataDxfId="12781"/>
    <tableColumn id="3606" name="Column3591" dataDxfId="12780"/>
    <tableColumn id="3607" name="Column3592" dataDxfId="12779"/>
    <tableColumn id="3608" name="Column3593" dataDxfId="12778"/>
    <tableColumn id="3609" name="Column3594" dataDxfId="12777"/>
    <tableColumn id="3610" name="Column3595" dataDxfId="12776"/>
    <tableColumn id="3611" name="Column3596" dataDxfId="12775"/>
    <tableColumn id="3612" name="Column3597" dataDxfId="12774"/>
    <tableColumn id="3613" name="Column3598" dataDxfId="12773"/>
    <tableColumn id="3614" name="Column3599" dataDxfId="12772"/>
    <tableColumn id="3615" name="Column3600" dataDxfId="12771"/>
    <tableColumn id="3616" name="Column3601" dataDxfId="12770"/>
    <tableColumn id="3617" name="Column3602" dataDxfId="12769"/>
    <tableColumn id="3618" name="Column3603" dataDxfId="12768"/>
    <tableColumn id="3619" name="Column3604" dataDxfId="12767"/>
    <tableColumn id="3620" name="Column3605" dataDxfId="12766"/>
    <tableColumn id="3621" name="Column3606" dataDxfId="12765"/>
    <tableColumn id="3622" name="Column3607" dataDxfId="12764"/>
    <tableColumn id="3623" name="Column3608" dataDxfId="12763"/>
    <tableColumn id="3624" name="Column3609" dataDxfId="12762"/>
    <tableColumn id="3625" name="Column3610" dataDxfId="12761"/>
    <tableColumn id="3626" name="Column3611" dataDxfId="12760"/>
    <tableColumn id="3627" name="Column3612" dataDxfId="12759"/>
    <tableColumn id="3628" name="Column3613" dataDxfId="12758"/>
    <tableColumn id="3629" name="Column3614" dataDxfId="12757"/>
    <tableColumn id="3630" name="Column3615" dataDxfId="12756"/>
    <tableColumn id="3631" name="Column3616" dataDxfId="12755"/>
    <tableColumn id="3632" name="Column3617" dataDxfId="12754"/>
    <tableColumn id="3633" name="Column3618" dataDxfId="12753"/>
    <tableColumn id="3634" name="Column3619" dataDxfId="12752"/>
    <tableColumn id="3635" name="Column3620" dataDxfId="12751"/>
    <tableColumn id="3636" name="Column3621" dataDxfId="12750"/>
    <tableColumn id="3637" name="Column3622" dataDxfId="12749"/>
    <tableColumn id="3638" name="Column3623" dataDxfId="12748"/>
    <tableColumn id="3639" name="Column3624" dataDxfId="12747"/>
    <tableColumn id="3640" name="Column3625" dataDxfId="12746"/>
    <tableColumn id="3641" name="Column3626" dataDxfId="12745"/>
    <tableColumn id="3642" name="Column3627" dataDxfId="12744"/>
    <tableColumn id="3643" name="Column3628" dataDxfId="12743"/>
    <tableColumn id="3644" name="Column3629" dataDxfId="12742"/>
    <tableColumn id="3645" name="Column3630" dataDxfId="12741"/>
    <tableColumn id="3646" name="Column3631" dataDxfId="12740"/>
    <tableColumn id="3647" name="Column3632" dataDxfId="12739"/>
    <tableColumn id="3648" name="Column3633" dataDxfId="12738"/>
    <tableColumn id="3649" name="Column3634" dataDxfId="12737"/>
    <tableColumn id="3650" name="Column3635" dataDxfId="12736"/>
    <tableColumn id="3651" name="Column3636" dataDxfId="12735"/>
    <tableColumn id="3652" name="Column3637" dataDxfId="12734"/>
    <tableColumn id="3653" name="Column3638" dataDxfId="12733"/>
    <tableColumn id="3654" name="Column3639" dataDxfId="12732"/>
    <tableColumn id="3655" name="Column3640" dataDxfId="12731"/>
    <tableColumn id="3656" name="Column3641" dataDxfId="12730"/>
    <tableColumn id="3657" name="Column3642" dataDxfId="12729"/>
    <tableColumn id="3658" name="Column3643" dataDxfId="12728"/>
    <tableColumn id="3659" name="Column3644" dataDxfId="12727"/>
    <tableColumn id="3660" name="Column3645" dataDxfId="12726"/>
    <tableColumn id="3661" name="Column3646" dataDxfId="12725"/>
    <tableColumn id="3662" name="Column3647" dataDxfId="12724"/>
    <tableColumn id="3663" name="Column3648" dataDxfId="12723"/>
    <tableColumn id="3664" name="Column3649" dataDxfId="12722"/>
    <tableColumn id="3665" name="Column3650" dataDxfId="12721"/>
    <tableColumn id="3666" name="Column3651" dataDxfId="12720"/>
    <tableColumn id="3667" name="Column3652" dataDxfId="12719"/>
    <tableColumn id="3668" name="Column3653" dataDxfId="12718"/>
    <tableColumn id="3669" name="Column3654" dataDxfId="12717"/>
    <tableColumn id="3670" name="Column3655" dataDxfId="12716"/>
    <tableColumn id="3671" name="Column3656" dataDxfId="12715"/>
    <tableColumn id="3672" name="Column3657" dataDxfId="12714"/>
    <tableColumn id="3673" name="Column3658" dataDxfId="12713"/>
    <tableColumn id="3674" name="Column3659" dataDxfId="12712"/>
    <tableColumn id="3675" name="Column3660" dataDxfId="12711"/>
    <tableColumn id="3676" name="Column3661" dataDxfId="12710"/>
    <tableColumn id="3677" name="Column3662" dataDxfId="12709"/>
    <tableColumn id="3678" name="Column3663" dataDxfId="12708"/>
    <tableColumn id="3679" name="Column3664" dataDxfId="12707"/>
    <tableColumn id="3680" name="Column3665" dataDxfId="12706"/>
    <tableColumn id="3681" name="Column3666" dataDxfId="12705"/>
    <tableColumn id="3682" name="Column3667" dataDxfId="12704"/>
    <tableColumn id="3683" name="Column3668" dataDxfId="12703"/>
    <tableColumn id="3684" name="Column3669" dataDxfId="12702"/>
    <tableColumn id="3685" name="Column3670" dataDxfId="12701"/>
    <tableColumn id="3686" name="Column3671" dataDxfId="12700"/>
    <tableColumn id="3687" name="Column3672" dataDxfId="12699"/>
    <tableColumn id="3688" name="Column3673" dataDxfId="12698"/>
    <tableColumn id="3689" name="Column3674" dataDxfId="12697"/>
    <tableColumn id="3690" name="Column3675" dataDxfId="12696"/>
    <tableColumn id="3691" name="Column3676" dataDxfId="12695"/>
    <tableColumn id="3692" name="Column3677" dataDxfId="12694"/>
    <tableColumn id="3693" name="Column3678" dataDxfId="12693"/>
    <tableColumn id="3694" name="Column3679" dataDxfId="12692"/>
    <tableColumn id="3695" name="Column3680" dataDxfId="12691"/>
    <tableColumn id="3696" name="Column3681" dataDxfId="12690"/>
    <tableColumn id="3697" name="Column3682" dataDxfId="12689"/>
    <tableColumn id="3698" name="Column3683" dataDxfId="12688"/>
    <tableColumn id="3699" name="Column3684" dataDxfId="12687"/>
    <tableColumn id="3700" name="Column3685" dataDxfId="12686"/>
    <tableColumn id="3701" name="Column3686" dataDxfId="12685"/>
    <tableColumn id="3702" name="Column3687" dataDxfId="12684"/>
    <tableColumn id="3703" name="Column3688" dataDxfId="12683"/>
    <tableColumn id="3704" name="Column3689" dataDxfId="12682"/>
    <tableColumn id="3705" name="Column3690" dataDxfId="12681"/>
    <tableColumn id="3706" name="Column3691" dataDxfId="12680"/>
    <tableColumn id="3707" name="Column3692" dataDxfId="12679"/>
    <tableColumn id="3708" name="Column3693" dataDxfId="12678"/>
    <tableColumn id="3709" name="Column3694" dataDxfId="12677"/>
    <tableColumn id="3710" name="Column3695" dataDxfId="12676"/>
    <tableColumn id="3711" name="Column3696" dataDxfId="12675"/>
    <tableColumn id="3712" name="Column3697" dataDxfId="12674"/>
    <tableColumn id="3713" name="Column3698" dataDxfId="12673"/>
    <tableColumn id="3714" name="Column3699" dataDxfId="12672"/>
    <tableColumn id="3715" name="Column3700" dataDxfId="12671"/>
    <tableColumn id="3716" name="Column3701" dataDxfId="12670"/>
    <tableColumn id="3717" name="Column3702" dataDxfId="12669"/>
    <tableColumn id="3718" name="Column3703" dataDxfId="12668"/>
    <tableColumn id="3719" name="Column3704" dataDxfId="12667"/>
    <tableColumn id="3720" name="Column3705" dataDxfId="12666"/>
    <tableColumn id="3721" name="Column3706" dataDxfId="12665"/>
    <tableColumn id="3722" name="Column3707" dataDxfId="12664"/>
    <tableColumn id="3723" name="Column3708" dataDxfId="12663"/>
    <tableColumn id="3724" name="Column3709" dataDxfId="12662"/>
    <tableColumn id="3725" name="Column3710" dataDxfId="12661"/>
    <tableColumn id="3726" name="Column3711" dataDxfId="12660"/>
    <tableColumn id="3727" name="Column3712" dataDxfId="12659"/>
    <tableColumn id="3728" name="Column3713" dataDxfId="12658"/>
    <tableColumn id="3729" name="Column3714" dataDxfId="12657"/>
    <tableColumn id="3730" name="Column3715" dataDxfId="12656"/>
    <tableColumn id="3731" name="Column3716" dataDxfId="12655"/>
    <tableColumn id="3732" name="Column3717" dataDxfId="12654"/>
    <tableColumn id="3733" name="Column3718" dataDxfId="12653"/>
    <tableColumn id="3734" name="Column3719" dataDxfId="12652"/>
    <tableColumn id="3735" name="Column3720" dataDxfId="12651"/>
    <tableColumn id="3736" name="Column3721" dataDxfId="12650"/>
    <tableColumn id="3737" name="Column3722" dataDxfId="12649"/>
    <tableColumn id="3738" name="Column3723" dataDxfId="12648"/>
    <tableColumn id="3739" name="Column3724" dataDxfId="12647"/>
    <tableColumn id="3740" name="Column3725" dataDxfId="12646"/>
    <tableColumn id="3741" name="Column3726" dataDxfId="12645"/>
    <tableColumn id="3742" name="Column3727" dataDxfId="12644"/>
    <tableColumn id="3743" name="Column3728" dataDxfId="12643"/>
    <tableColumn id="3744" name="Column3729" dataDxfId="12642"/>
    <tableColumn id="3745" name="Column3730" dataDxfId="12641"/>
    <tableColumn id="3746" name="Column3731" dataDxfId="12640"/>
    <tableColumn id="3747" name="Column3732" dataDxfId="12639"/>
    <tableColumn id="3748" name="Column3733" dataDxfId="12638"/>
    <tableColumn id="3749" name="Column3734" dataDxfId="12637"/>
    <tableColumn id="3750" name="Column3735" dataDxfId="12636"/>
    <tableColumn id="3751" name="Column3736" dataDxfId="12635"/>
    <tableColumn id="3752" name="Column3737" dataDxfId="12634"/>
    <tableColumn id="3753" name="Column3738" dataDxfId="12633"/>
    <tableColumn id="3754" name="Column3739" dataDxfId="12632"/>
    <tableColumn id="3755" name="Column3740" dataDxfId="12631"/>
    <tableColumn id="3756" name="Column3741" dataDxfId="12630"/>
    <tableColumn id="3757" name="Column3742" dataDxfId="12629"/>
    <tableColumn id="3758" name="Column3743" dataDxfId="12628"/>
    <tableColumn id="3759" name="Column3744" dataDxfId="12627"/>
    <tableColumn id="3760" name="Column3745" dataDxfId="12626"/>
    <tableColumn id="3761" name="Column3746" dataDxfId="12625"/>
    <tableColumn id="3762" name="Column3747" dataDxfId="12624"/>
    <tableColumn id="3763" name="Column3748" dataDxfId="12623"/>
    <tableColumn id="3764" name="Column3749" dataDxfId="12622"/>
    <tableColumn id="3765" name="Column3750" dataDxfId="12621"/>
    <tableColumn id="3766" name="Column3751" dataDxfId="12620"/>
    <tableColumn id="3767" name="Column3752" dataDxfId="12619"/>
    <tableColumn id="3768" name="Column3753" dataDxfId="12618"/>
    <tableColumn id="3769" name="Column3754" dataDxfId="12617"/>
    <tableColumn id="3770" name="Column3755" dataDxfId="12616"/>
    <tableColumn id="3771" name="Column3756" dataDxfId="12615"/>
    <tableColumn id="3772" name="Column3757" dataDxfId="12614"/>
    <tableColumn id="3773" name="Column3758" dataDxfId="12613"/>
    <tableColumn id="3774" name="Column3759" dataDxfId="12612"/>
    <tableColumn id="3775" name="Column3760" dataDxfId="12611"/>
    <tableColumn id="3776" name="Column3761" dataDxfId="12610"/>
    <tableColumn id="3777" name="Column3762" dataDxfId="12609"/>
    <tableColumn id="3778" name="Column3763" dataDxfId="12608"/>
    <tableColumn id="3779" name="Column3764" dataDxfId="12607"/>
    <tableColumn id="3780" name="Column3765" dataDxfId="12606"/>
    <tableColumn id="3781" name="Column3766" dataDxfId="12605"/>
    <tableColumn id="3782" name="Column3767" dataDxfId="12604"/>
    <tableColumn id="3783" name="Column3768" dataDxfId="12603"/>
    <tableColumn id="3784" name="Column3769" dataDxfId="12602"/>
    <tableColumn id="3785" name="Column3770" dataDxfId="12601"/>
    <tableColumn id="3786" name="Column3771" dataDxfId="12600"/>
    <tableColumn id="3787" name="Column3772" dataDxfId="12599"/>
    <tableColumn id="3788" name="Column3773" dataDxfId="12598"/>
    <tableColumn id="3789" name="Column3774" dataDxfId="12597"/>
    <tableColumn id="3790" name="Column3775" dataDxfId="12596"/>
    <tableColumn id="3791" name="Column3776" dataDxfId="12595"/>
    <tableColumn id="3792" name="Column3777" dataDxfId="12594"/>
    <tableColumn id="3793" name="Column3778" dataDxfId="12593"/>
    <tableColumn id="3794" name="Column3779" dataDxfId="12592"/>
    <tableColumn id="3795" name="Column3780" dataDxfId="12591"/>
    <tableColumn id="3796" name="Column3781" dataDxfId="12590"/>
    <tableColumn id="3797" name="Column3782" dataDxfId="12589"/>
    <tableColumn id="3798" name="Column3783" dataDxfId="12588"/>
    <tableColumn id="3799" name="Column3784" dataDxfId="12587"/>
    <tableColumn id="3800" name="Column3785" dataDxfId="12586"/>
    <tableColumn id="3801" name="Column3786" dataDxfId="12585"/>
    <tableColumn id="3802" name="Column3787" dataDxfId="12584"/>
    <tableColumn id="3803" name="Column3788" dataDxfId="12583"/>
    <tableColumn id="3804" name="Column3789" dataDxfId="12582"/>
    <tableColumn id="3805" name="Column3790" dataDxfId="12581"/>
    <tableColumn id="3806" name="Column3791" dataDxfId="12580"/>
    <tableColumn id="3807" name="Column3792" dataDxfId="12579"/>
    <tableColumn id="3808" name="Column3793" dataDxfId="12578"/>
    <tableColumn id="3809" name="Column3794" dataDxfId="12577"/>
    <tableColumn id="3810" name="Column3795" dataDxfId="12576"/>
    <tableColumn id="3811" name="Column3796" dataDxfId="12575"/>
    <tableColumn id="3812" name="Column3797" dataDxfId="12574"/>
    <tableColumn id="3813" name="Column3798" dataDxfId="12573"/>
    <tableColumn id="3814" name="Column3799" dataDxfId="12572"/>
    <tableColumn id="3815" name="Column3800" dataDxfId="12571"/>
    <tableColumn id="3816" name="Column3801" dataDxfId="12570"/>
    <tableColumn id="3817" name="Column3802" dataDxfId="12569"/>
    <tableColumn id="3818" name="Column3803" dataDxfId="12568"/>
    <tableColumn id="3819" name="Column3804" dataDxfId="12567"/>
    <tableColumn id="3820" name="Column3805" dataDxfId="12566"/>
    <tableColumn id="3821" name="Column3806" dataDxfId="12565"/>
    <tableColumn id="3822" name="Column3807" dataDxfId="12564"/>
    <tableColumn id="3823" name="Column3808" dataDxfId="12563"/>
    <tableColumn id="3824" name="Column3809" dataDxfId="12562"/>
    <tableColumn id="3825" name="Column3810" dataDxfId="12561"/>
    <tableColumn id="3826" name="Column3811" dataDxfId="12560"/>
    <tableColumn id="3827" name="Column3812" dataDxfId="12559"/>
    <tableColumn id="3828" name="Column3813" dataDxfId="12558"/>
    <tableColumn id="3829" name="Column3814" dataDxfId="12557"/>
    <tableColumn id="3830" name="Column3815" dataDxfId="12556"/>
    <tableColumn id="3831" name="Column3816" dataDxfId="12555"/>
    <tableColumn id="3832" name="Column3817" dataDxfId="12554"/>
    <tableColumn id="3833" name="Column3818" dataDxfId="12553"/>
    <tableColumn id="3834" name="Column3819" dataDxfId="12552"/>
    <tableColumn id="3835" name="Column3820" dataDxfId="12551"/>
    <tableColumn id="3836" name="Column3821" dataDxfId="12550"/>
    <tableColumn id="3837" name="Column3822" dataDxfId="12549"/>
    <tableColumn id="3838" name="Column3823" dataDxfId="12548"/>
    <tableColumn id="3839" name="Column3824" dataDxfId="12547"/>
    <tableColumn id="3840" name="Column3825" dataDxfId="12546"/>
    <tableColumn id="3841" name="Column3826" dataDxfId="12545"/>
    <tableColumn id="3842" name="Column3827" dataDxfId="12544"/>
    <tableColumn id="3843" name="Column3828" dataDxfId="12543"/>
    <tableColumn id="3844" name="Column3829" dataDxfId="12542"/>
    <tableColumn id="3845" name="Column3830" dataDxfId="12541"/>
    <tableColumn id="3846" name="Column3831" dataDxfId="12540"/>
    <tableColumn id="3847" name="Column3832" dataDxfId="12539"/>
    <tableColumn id="3848" name="Column3833" dataDxfId="12538"/>
    <tableColumn id="3849" name="Column3834" dataDxfId="12537"/>
    <tableColumn id="3850" name="Column3835" dataDxfId="12536"/>
    <tableColumn id="3851" name="Column3836" dataDxfId="12535"/>
    <tableColumn id="3852" name="Column3837" dataDxfId="12534"/>
    <tableColumn id="3853" name="Column3838" dataDxfId="12533"/>
    <tableColumn id="3854" name="Column3839" dataDxfId="12532"/>
    <tableColumn id="3855" name="Column3840" dataDxfId="12531"/>
    <tableColumn id="3856" name="Column3841" dataDxfId="12530"/>
    <tableColumn id="3857" name="Column3842" dataDxfId="12529"/>
    <tableColumn id="3858" name="Column3843" dataDxfId="12528"/>
    <tableColumn id="3859" name="Column3844" dataDxfId="12527"/>
    <tableColumn id="3860" name="Column3845" dataDxfId="12526"/>
    <tableColumn id="3861" name="Column3846" dataDxfId="12525"/>
    <tableColumn id="3862" name="Column3847" dataDxfId="12524"/>
    <tableColumn id="3863" name="Column3848" dataDxfId="12523"/>
    <tableColumn id="3864" name="Column3849" dataDxfId="12522"/>
    <tableColumn id="3865" name="Column3850" dataDxfId="12521"/>
    <tableColumn id="3866" name="Column3851" dataDxfId="12520"/>
    <tableColumn id="3867" name="Column3852" dataDxfId="12519"/>
    <tableColumn id="3868" name="Column3853" dataDxfId="12518"/>
    <tableColumn id="3869" name="Column3854" dataDxfId="12517"/>
    <tableColumn id="3870" name="Column3855" dataDxfId="12516"/>
    <tableColumn id="3871" name="Column3856" dataDxfId="12515"/>
    <tableColumn id="3872" name="Column3857" dataDxfId="12514"/>
    <tableColumn id="3873" name="Column3858" dataDxfId="12513"/>
    <tableColumn id="3874" name="Column3859" dataDxfId="12512"/>
    <tableColumn id="3875" name="Column3860" dataDxfId="12511"/>
    <tableColumn id="3876" name="Column3861" dataDxfId="12510"/>
    <tableColumn id="3877" name="Column3862" dataDxfId="12509"/>
    <tableColumn id="3878" name="Column3863" dataDxfId="12508"/>
    <tableColumn id="3879" name="Column3864" dataDxfId="12507"/>
    <tableColumn id="3880" name="Column3865" dataDxfId="12506"/>
    <tableColumn id="3881" name="Column3866" dataDxfId="12505"/>
    <tableColumn id="3882" name="Column3867" dataDxfId="12504"/>
    <tableColumn id="3883" name="Column3868" dataDxfId="12503"/>
    <tableColumn id="3884" name="Column3869" dataDxfId="12502"/>
    <tableColumn id="3885" name="Column3870" dataDxfId="12501"/>
    <tableColumn id="3886" name="Column3871" dataDxfId="12500"/>
    <tableColumn id="3887" name="Column3872" dataDxfId="12499"/>
    <tableColumn id="3888" name="Column3873" dataDxfId="12498"/>
    <tableColumn id="3889" name="Column3874" dataDxfId="12497"/>
    <tableColumn id="3890" name="Column3875" dataDxfId="12496"/>
    <tableColumn id="3891" name="Column3876" dataDxfId="12495"/>
    <tableColumn id="3892" name="Column3877" dataDxfId="12494"/>
    <tableColumn id="3893" name="Column3878" dataDxfId="12493"/>
    <tableColumn id="3894" name="Column3879" dataDxfId="12492"/>
    <tableColumn id="3895" name="Column3880" dataDxfId="12491"/>
    <tableColumn id="3896" name="Column3881" dataDxfId="12490"/>
    <tableColumn id="3897" name="Column3882" dataDxfId="12489"/>
    <tableColumn id="3898" name="Column3883" dataDxfId="12488"/>
    <tableColumn id="3899" name="Column3884" dataDxfId="12487"/>
    <tableColumn id="3900" name="Column3885" dataDxfId="12486"/>
    <tableColumn id="3901" name="Column3886" dataDxfId="12485"/>
    <tableColumn id="3902" name="Column3887" dataDxfId="12484"/>
    <tableColumn id="3903" name="Column3888" dataDxfId="12483"/>
    <tableColumn id="3904" name="Column3889" dataDxfId="12482"/>
    <tableColumn id="3905" name="Column3890" dataDxfId="12481"/>
    <tableColumn id="3906" name="Column3891" dataDxfId="12480"/>
    <tableColumn id="3907" name="Column3892" dataDxfId="12479"/>
    <tableColumn id="3908" name="Column3893" dataDxfId="12478"/>
    <tableColumn id="3909" name="Column3894" dataDxfId="12477"/>
    <tableColumn id="3910" name="Column3895" dataDxfId="12476"/>
    <tableColumn id="3911" name="Column3896" dataDxfId="12475"/>
    <tableColumn id="3912" name="Column3897" dataDxfId="12474"/>
    <tableColumn id="3913" name="Column3898" dataDxfId="12473"/>
    <tableColumn id="3914" name="Column3899" dataDxfId="12472"/>
    <tableColumn id="3915" name="Column3900" dataDxfId="12471"/>
    <tableColumn id="3916" name="Column3901" dataDxfId="12470"/>
    <tableColumn id="3917" name="Column3902" dataDxfId="12469"/>
    <tableColumn id="3918" name="Column3903" dataDxfId="12468"/>
    <tableColumn id="3919" name="Column3904" dataDxfId="12467"/>
    <tableColumn id="3920" name="Column3905" dataDxfId="12466"/>
    <tableColumn id="3921" name="Column3906" dataDxfId="12465"/>
    <tableColumn id="3922" name="Column3907" dataDxfId="12464"/>
    <tableColumn id="3923" name="Column3908" dataDxfId="12463"/>
    <tableColumn id="3924" name="Column3909" dataDxfId="12462"/>
    <tableColumn id="3925" name="Column3910" dataDxfId="12461"/>
    <tableColumn id="3926" name="Column3911" dataDxfId="12460"/>
    <tableColumn id="3927" name="Column3912" dataDxfId="12459"/>
    <tableColumn id="3928" name="Column3913" dataDxfId="12458"/>
    <tableColumn id="3929" name="Column3914" dataDxfId="12457"/>
    <tableColumn id="3930" name="Column3915" dataDxfId="12456"/>
    <tableColumn id="3931" name="Column3916" dataDxfId="12455"/>
    <tableColumn id="3932" name="Column3917" dataDxfId="12454"/>
    <tableColumn id="3933" name="Column3918" dataDxfId="12453"/>
    <tableColumn id="3934" name="Column3919" dataDxfId="12452"/>
    <tableColumn id="3935" name="Column3920" dataDxfId="12451"/>
    <tableColumn id="3936" name="Column3921" dataDxfId="12450"/>
    <tableColumn id="3937" name="Column3922" dataDxfId="12449"/>
    <tableColumn id="3938" name="Column3923" dataDxfId="12448"/>
    <tableColumn id="3939" name="Column3924" dataDxfId="12447"/>
    <tableColumn id="3940" name="Column3925" dataDxfId="12446"/>
    <tableColumn id="3941" name="Column3926" dataDxfId="12445"/>
    <tableColumn id="3942" name="Column3927" dataDxfId="12444"/>
    <tableColumn id="3943" name="Column3928" dataDxfId="12443"/>
    <tableColumn id="3944" name="Column3929" dataDxfId="12442"/>
    <tableColumn id="3945" name="Column3930" dataDxfId="12441"/>
    <tableColumn id="3946" name="Column3931" dataDxfId="12440"/>
    <tableColumn id="3947" name="Column3932" dataDxfId="12439"/>
    <tableColumn id="3948" name="Column3933" dataDxfId="12438"/>
    <tableColumn id="3949" name="Column3934" dataDxfId="12437"/>
    <tableColumn id="3950" name="Column3935" dataDxfId="12436"/>
    <tableColumn id="3951" name="Column3936" dataDxfId="12435"/>
    <tableColumn id="3952" name="Column3937" dataDxfId="12434"/>
    <tableColumn id="3953" name="Column3938" dataDxfId="12433"/>
    <tableColumn id="3954" name="Column3939" dataDxfId="12432"/>
    <tableColumn id="3955" name="Column3940" dataDxfId="12431"/>
    <tableColumn id="3956" name="Column3941" dataDxfId="12430"/>
    <tableColumn id="3957" name="Column3942" dataDxfId="12429"/>
    <tableColumn id="3958" name="Column3943" dataDxfId="12428"/>
    <tableColumn id="3959" name="Column3944" dataDxfId="12427"/>
    <tableColumn id="3960" name="Column3945" dataDxfId="12426"/>
    <tableColumn id="3961" name="Column3946" dataDxfId="12425"/>
    <tableColumn id="3962" name="Column3947" dataDxfId="12424"/>
    <tableColumn id="3963" name="Column3948" dataDxfId="12423"/>
    <tableColumn id="3964" name="Column3949" dataDxfId="12422"/>
    <tableColumn id="3965" name="Column3950" dataDxfId="12421"/>
    <tableColumn id="3966" name="Column3951" dataDxfId="12420"/>
    <tableColumn id="3967" name="Column3952" dataDxfId="12419"/>
    <tableColumn id="3968" name="Column3953" dataDxfId="12418"/>
    <tableColumn id="3969" name="Column3954" dataDxfId="12417"/>
    <tableColumn id="3970" name="Column3955" dataDxfId="12416"/>
    <tableColumn id="3971" name="Column3956" dataDxfId="12415"/>
    <tableColumn id="3972" name="Column3957" dataDxfId="12414"/>
    <tableColumn id="3973" name="Column3958" dataDxfId="12413"/>
    <tableColumn id="3974" name="Column3959" dataDxfId="12412"/>
    <tableColumn id="3975" name="Column3960" dataDxfId="12411"/>
    <tableColumn id="3976" name="Column3961" dataDxfId="12410"/>
    <tableColumn id="3977" name="Column3962" dataDxfId="12409"/>
    <tableColumn id="3978" name="Column3963" dataDxfId="12408"/>
    <tableColumn id="3979" name="Column3964" dataDxfId="12407"/>
    <tableColumn id="3980" name="Column3965" dataDxfId="12406"/>
    <tableColumn id="3981" name="Column3966" dataDxfId="12405"/>
    <tableColumn id="3982" name="Column3967" dataDxfId="12404"/>
    <tableColumn id="3983" name="Column3968" dataDxfId="12403"/>
    <tableColumn id="3984" name="Column3969" dataDxfId="12402"/>
    <tableColumn id="3985" name="Column3970" dataDxfId="12401"/>
    <tableColumn id="3986" name="Column3971" dataDxfId="12400"/>
    <tableColumn id="3987" name="Column3972" dataDxfId="12399"/>
    <tableColumn id="3988" name="Column3973" dataDxfId="12398"/>
    <tableColumn id="3989" name="Column3974" dataDxfId="12397"/>
    <tableColumn id="3990" name="Column3975" dataDxfId="12396"/>
    <tableColumn id="3991" name="Column3976" dataDxfId="12395"/>
    <tableColumn id="3992" name="Column3977" dataDxfId="12394"/>
    <tableColumn id="3993" name="Column3978" dataDxfId="12393"/>
    <tableColumn id="3994" name="Column3979" dataDxfId="12392"/>
    <tableColumn id="3995" name="Column3980" dataDxfId="12391"/>
    <tableColumn id="3996" name="Column3981" dataDxfId="12390"/>
    <tableColumn id="3997" name="Column3982" dataDxfId="12389"/>
    <tableColumn id="3998" name="Column3983" dataDxfId="12388"/>
    <tableColumn id="3999" name="Column3984" dataDxfId="12387"/>
    <tableColumn id="4000" name="Column3985" dataDxfId="12386"/>
    <tableColumn id="4001" name="Column3986" dataDxfId="12385"/>
    <tableColumn id="4002" name="Column3987" dataDxfId="12384"/>
    <tableColumn id="4003" name="Column3988" dataDxfId="12383"/>
    <tableColumn id="4004" name="Column3989" dataDxfId="12382"/>
    <tableColumn id="4005" name="Column3990" dataDxfId="12381"/>
    <tableColumn id="4006" name="Column3991" dataDxfId="12380"/>
    <tableColumn id="4007" name="Column3992" dataDxfId="12379"/>
    <tableColumn id="4008" name="Column3993" dataDxfId="12378"/>
    <tableColumn id="4009" name="Column3994" dataDxfId="12377"/>
    <tableColumn id="4010" name="Column3995" dataDxfId="12376"/>
    <tableColumn id="4011" name="Column3996" dataDxfId="12375"/>
    <tableColumn id="4012" name="Column3997" dataDxfId="12374"/>
    <tableColumn id="4013" name="Column3998" dataDxfId="12373"/>
    <tableColumn id="4014" name="Column3999" dataDxfId="12372"/>
    <tableColumn id="4015" name="Column4000" dataDxfId="12371"/>
    <tableColumn id="4016" name="Column4001" dataDxfId="12370"/>
    <tableColumn id="4017" name="Column4002" dataDxfId="12369"/>
    <tableColumn id="4018" name="Column4003" dataDxfId="12368"/>
    <tableColumn id="4019" name="Column4004" dataDxfId="12367"/>
    <tableColumn id="4020" name="Column4005" dataDxfId="12366"/>
    <tableColumn id="4021" name="Column4006" dataDxfId="12365"/>
    <tableColumn id="4022" name="Column4007" dataDxfId="12364"/>
    <tableColumn id="4023" name="Column4008" dataDxfId="12363"/>
    <tableColumn id="4024" name="Column4009" dataDxfId="12362"/>
    <tableColumn id="4025" name="Column4010" dataDxfId="12361"/>
    <tableColumn id="4026" name="Column4011" dataDxfId="12360"/>
    <tableColumn id="4027" name="Column4012" dataDxfId="12359"/>
    <tableColumn id="4028" name="Column4013" dataDxfId="12358"/>
    <tableColumn id="4029" name="Column4014" dataDxfId="12357"/>
    <tableColumn id="4030" name="Column4015" dataDxfId="12356"/>
    <tableColumn id="4031" name="Column4016" dataDxfId="12355"/>
    <tableColumn id="4032" name="Column4017" dataDxfId="12354"/>
    <tableColumn id="4033" name="Column4018" dataDxfId="12353"/>
    <tableColumn id="4034" name="Column4019" dataDxfId="12352"/>
    <tableColumn id="4035" name="Column4020" dataDxfId="12351"/>
    <tableColumn id="4036" name="Column4021" dataDxfId="12350"/>
    <tableColumn id="4037" name="Column4022" dataDxfId="12349"/>
    <tableColumn id="4038" name="Column4023" dataDxfId="12348"/>
    <tableColumn id="4039" name="Column4024" dataDxfId="12347"/>
    <tableColumn id="4040" name="Column4025" dataDxfId="12346"/>
    <tableColumn id="4041" name="Column4026" dataDxfId="12345"/>
    <tableColumn id="4042" name="Column4027" dataDxfId="12344"/>
    <tableColumn id="4043" name="Column4028" dataDxfId="12343"/>
    <tableColumn id="4044" name="Column4029" dataDxfId="12342"/>
    <tableColumn id="4045" name="Column4030" dataDxfId="12341"/>
    <tableColumn id="4046" name="Column4031" dataDxfId="12340"/>
    <tableColumn id="4047" name="Column4032" dataDxfId="12339"/>
    <tableColumn id="4048" name="Column4033" dataDxfId="12338"/>
    <tableColumn id="4049" name="Column4034" dataDxfId="12337"/>
    <tableColumn id="4050" name="Column4035" dataDxfId="12336"/>
    <tableColumn id="4051" name="Column4036" dataDxfId="12335"/>
    <tableColumn id="4052" name="Column4037" dataDxfId="12334"/>
    <tableColumn id="4053" name="Column4038" dataDxfId="12333"/>
    <tableColumn id="4054" name="Column4039" dataDxfId="12332"/>
    <tableColumn id="4055" name="Column4040" dataDxfId="12331"/>
    <tableColumn id="4056" name="Column4041" dataDxfId="12330"/>
    <tableColumn id="4057" name="Column4042" dataDxfId="12329"/>
    <tableColumn id="4058" name="Column4043" dataDxfId="12328"/>
    <tableColumn id="4059" name="Column4044" dataDxfId="12327"/>
    <tableColumn id="4060" name="Column4045" dataDxfId="12326"/>
    <tableColumn id="4061" name="Column4046" dataDxfId="12325"/>
    <tableColumn id="4062" name="Column4047" dataDxfId="12324"/>
    <tableColumn id="4063" name="Column4048" dataDxfId="12323"/>
    <tableColumn id="4064" name="Column4049" dataDxfId="12322"/>
    <tableColumn id="4065" name="Column4050" dataDxfId="12321"/>
    <tableColumn id="4066" name="Column4051" dataDxfId="12320"/>
    <tableColumn id="4067" name="Column4052" dataDxfId="12319"/>
    <tableColumn id="4068" name="Column4053" dataDxfId="12318"/>
    <tableColumn id="4069" name="Column4054" dataDxfId="12317"/>
    <tableColumn id="4070" name="Column4055" dataDxfId="12316"/>
    <tableColumn id="4071" name="Column4056" dataDxfId="12315"/>
    <tableColumn id="4072" name="Column4057" dataDxfId="12314"/>
    <tableColumn id="4073" name="Column4058" dataDxfId="12313"/>
    <tableColumn id="4074" name="Column4059" dataDxfId="12312"/>
    <tableColumn id="4075" name="Column4060" dataDxfId="12311"/>
    <tableColumn id="4076" name="Column4061" dataDxfId="12310"/>
    <tableColumn id="4077" name="Column4062" dataDxfId="12309"/>
    <tableColumn id="4078" name="Column4063" dataDxfId="12308"/>
    <tableColumn id="4079" name="Column4064" dataDxfId="12307"/>
    <tableColumn id="4080" name="Column4065" dataDxfId="12306"/>
    <tableColumn id="4081" name="Column4066" dataDxfId="12305"/>
    <tableColumn id="4082" name="Column4067" dataDxfId="12304"/>
    <tableColumn id="4083" name="Column4068" dataDxfId="12303"/>
    <tableColumn id="4084" name="Column4069" dataDxfId="12302"/>
    <tableColumn id="4085" name="Column4070" dataDxfId="12301"/>
    <tableColumn id="4086" name="Column4071" dataDxfId="12300"/>
    <tableColumn id="4087" name="Column4072" dataDxfId="12299"/>
    <tableColumn id="4088" name="Column4073" dataDxfId="12298"/>
    <tableColumn id="4089" name="Column4074" dataDxfId="12297"/>
    <tableColumn id="4090" name="Column4075" dataDxfId="12296"/>
    <tableColumn id="4091" name="Column4076" dataDxfId="12295"/>
    <tableColumn id="4092" name="Column4077" dataDxfId="12294"/>
    <tableColumn id="4093" name="Column4078" dataDxfId="12293"/>
    <tableColumn id="4094" name="Column4079" dataDxfId="12292"/>
    <tableColumn id="4095" name="Column4080" dataDxfId="12291"/>
    <tableColumn id="4096" name="Column4081" dataDxfId="12290"/>
    <tableColumn id="4097" name="Column4082" dataDxfId="12289"/>
    <tableColumn id="4098" name="Column4083" dataDxfId="12288"/>
    <tableColumn id="4099" name="Column4084" dataDxfId="12287"/>
    <tableColumn id="4100" name="Column4085" dataDxfId="12286"/>
    <tableColumn id="4101" name="Column4086" dataDxfId="12285"/>
    <tableColumn id="4102" name="Column4087" dataDxfId="12284"/>
    <tableColumn id="4103" name="Column4088" dataDxfId="12283"/>
    <tableColumn id="4104" name="Column4089" dataDxfId="12282"/>
    <tableColumn id="4105" name="Column4090" dataDxfId="12281"/>
    <tableColumn id="4106" name="Column4091" dataDxfId="12280"/>
    <tableColumn id="4107" name="Column4092" dataDxfId="12279"/>
    <tableColumn id="4108" name="Column4093" dataDxfId="12278"/>
    <tableColumn id="4109" name="Column4094" dataDxfId="12277"/>
    <tableColumn id="4110" name="Column4095" dataDxfId="12276"/>
    <tableColumn id="4111" name="Column4096" dataDxfId="12275"/>
    <tableColumn id="4112" name="Column4097" dataDxfId="12274"/>
    <tableColumn id="4113" name="Column4098" dataDxfId="12273"/>
    <tableColumn id="4114" name="Column4099" dataDxfId="12272"/>
    <tableColumn id="4115" name="Column4100" dataDxfId="12271"/>
    <tableColumn id="4116" name="Column4101" dataDxfId="12270"/>
    <tableColumn id="4117" name="Column4102" dataDxfId="12269"/>
    <tableColumn id="4118" name="Column4103" dataDxfId="12268"/>
    <tableColumn id="4119" name="Column4104" dataDxfId="12267"/>
    <tableColumn id="4120" name="Column4105" dataDxfId="12266"/>
    <tableColumn id="4121" name="Column4106" dataDxfId="12265"/>
    <tableColumn id="4122" name="Column4107" dataDxfId="12264"/>
    <tableColumn id="4123" name="Column4108" dataDxfId="12263"/>
    <tableColumn id="4124" name="Column4109" dataDxfId="12262"/>
    <tableColumn id="4125" name="Column4110" dataDxfId="12261"/>
    <tableColumn id="4126" name="Column4111" dataDxfId="12260"/>
    <tableColumn id="4127" name="Column4112" dataDxfId="12259"/>
    <tableColumn id="4128" name="Column4113" dataDxfId="12258"/>
    <tableColumn id="4129" name="Column4114" dataDxfId="12257"/>
    <tableColumn id="4130" name="Column4115" dataDxfId="12256"/>
    <tableColumn id="4131" name="Column4116" dataDxfId="12255"/>
    <tableColumn id="4132" name="Column4117" dataDxfId="12254"/>
    <tableColumn id="4133" name="Column4118" dataDxfId="12253"/>
    <tableColumn id="4134" name="Column4119" dataDxfId="12252"/>
    <tableColumn id="4135" name="Column4120" dataDxfId="12251"/>
    <tableColumn id="4136" name="Column4121" dataDxfId="12250"/>
    <tableColumn id="4137" name="Column4122" dataDxfId="12249"/>
    <tableColumn id="4138" name="Column4123" dataDxfId="12248"/>
    <tableColumn id="4139" name="Column4124" dataDxfId="12247"/>
    <tableColumn id="4140" name="Column4125" dataDxfId="12246"/>
    <tableColumn id="4141" name="Column4126" dataDxfId="12245"/>
    <tableColumn id="4142" name="Column4127" dataDxfId="12244"/>
    <tableColumn id="4143" name="Column4128" dataDxfId="12243"/>
    <tableColumn id="4144" name="Column4129" dataDxfId="12242"/>
    <tableColumn id="4145" name="Column4130" dataDxfId="12241"/>
    <tableColumn id="4146" name="Column4131" dataDxfId="12240"/>
    <tableColumn id="4147" name="Column4132" dataDxfId="12239"/>
    <tableColumn id="4148" name="Column4133" dataDxfId="12238"/>
    <tableColumn id="4149" name="Column4134" dataDxfId="12237"/>
    <tableColumn id="4150" name="Column4135" dataDxfId="12236"/>
    <tableColumn id="4151" name="Column4136" dataDxfId="12235"/>
    <tableColumn id="4152" name="Column4137" dataDxfId="12234"/>
    <tableColumn id="4153" name="Column4138" dataDxfId="12233"/>
    <tableColumn id="4154" name="Column4139" dataDxfId="12232"/>
    <tableColumn id="4155" name="Column4140" dataDxfId="12231"/>
    <tableColumn id="4156" name="Column4141" dataDxfId="12230"/>
    <tableColumn id="4157" name="Column4142" dataDxfId="12229"/>
    <tableColumn id="4158" name="Column4143" dataDxfId="12228"/>
    <tableColumn id="4159" name="Column4144" dataDxfId="12227"/>
    <tableColumn id="4160" name="Column4145" dataDxfId="12226"/>
    <tableColumn id="4161" name="Column4146" dataDxfId="12225"/>
    <tableColumn id="4162" name="Column4147" dataDxfId="12224"/>
    <tableColumn id="4163" name="Column4148" dataDxfId="12223"/>
    <tableColumn id="4164" name="Column4149" dataDxfId="12222"/>
    <tableColumn id="4165" name="Column4150" dataDxfId="12221"/>
    <tableColumn id="4166" name="Column4151" dataDxfId="12220"/>
    <tableColumn id="4167" name="Column4152" dataDxfId="12219"/>
    <tableColumn id="4168" name="Column4153" dataDxfId="12218"/>
    <tableColumn id="4169" name="Column4154" dataDxfId="12217"/>
    <tableColumn id="4170" name="Column4155" dataDxfId="12216"/>
    <tableColumn id="4171" name="Column4156" dataDxfId="12215"/>
    <tableColumn id="4172" name="Column4157" dataDxfId="12214"/>
    <tableColumn id="4173" name="Column4158" dataDxfId="12213"/>
    <tableColumn id="4174" name="Column4159" dataDxfId="12212"/>
    <tableColumn id="4175" name="Column4160" dataDxfId="12211"/>
    <tableColumn id="4176" name="Column4161" dataDxfId="12210"/>
    <tableColumn id="4177" name="Column4162" dataDxfId="12209"/>
    <tableColumn id="4178" name="Column4163" dataDxfId="12208"/>
    <tableColumn id="4179" name="Column4164" dataDxfId="12207"/>
    <tableColumn id="4180" name="Column4165" dataDxfId="12206"/>
    <tableColumn id="4181" name="Column4166" dataDxfId="12205"/>
    <tableColumn id="4182" name="Column4167" dataDxfId="12204"/>
    <tableColumn id="4183" name="Column4168" dataDxfId="12203"/>
    <tableColumn id="4184" name="Column4169" dataDxfId="12202"/>
    <tableColumn id="4185" name="Column4170" dataDxfId="12201"/>
    <tableColumn id="4186" name="Column4171" dataDxfId="12200"/>
    <tableColumn id="4187" name="Column4172" dataDxfId="12199"/>
    <tableColumn id="4188" name="Column4173" dataDxfId="12198"/>
    <tableColumn id="4189" name="Column4174" dataDxfId="12197"/>
    <tableColumn id="4190" name="Column4175" dataDxfId="12196"/>
    <tableColumn id="4191" name="Column4176" dataDxfId="12195"/>
    <tableColumn id="4192" name="Column4177" dataDxfId="12194"/>
    <tableColumn id="4193" name="Column4178" dataDxfId="12193"/>
    <tableColumn id="4194" name="Column4179" dataDxfId="12192"/>
    <tableColumn id="4195" name="Column4180" dataDxfId="12191"/>
    <tableColumn id="4196" name="Column4181" dataDxfId="12190"/>
    <tableColumn id="4197" name="Column4182" dataDxfId="12189"/>
    <tableColumn id="4198" name="Column4183" dataDxfId="12188"/>
    <tableColumn id="4199" name="Column4184" dataDxfId="12187"/>
    <tableColumn id="4200" name="Column4185" dataDxfId="12186"/>
    <tableColumn id="4201" name="Column4186" dataDxfId="12185"/>
    <tableColumn id="4202" name="Column4187" dataDxfId="12184"/>
    <tableColumn id="4203" name="Column4188" dataDxfId="12183"/>
    <tableColumn id="4204" name="Column4189" dataDxfId="12182"/>
    <tableColumn id="4205" name="Column4190" dataDxfId="12181"/>
    <tableColumn id="4206" name="Column4191" dataDxfId="12180"/>
    <tableColumn id="4207" name="Column4192" dataDxfId="12179"/>
    <tableColumn id="4208" name="Column4193" dataDxfId="12178"/>
    <tableColumn id="4209" name="Column4194" dataDxfId="12177"/>
    <tableColumn id="4210" name="Column4195" dataDxfId="12176"/>
    <tableColumn id="4211" name="Column4196" dataDxfId="12175"/>
    <tableColumn id="4212" name="Column4197" dataDxfId="12174"/>
    <tableColumn id="4213" name="Column4198" dataDxfId="12173"/>
    <tableColumn id="4214" name="Column4199" dataDxfId="12172"/>
    <tableColumn id="4215" name="Column4200" dataDxfId="12171"/>
    <tableColumn id="4216" name="Column4201" dataDxfId="12170"/>
    <tableColumn id="4217" name="Column4202" dataDxfId="12169"/>
    <tableColumn id="4218" name="Column4203" dataDxfId="12168"/>
    <tableColumn id="4219" name="Column4204" dataDxfId="12167"/>
    <tableColumn id="4220" name="Column4205" dataDxfId="12166"/>
    <tableColumn id="4221" name="Column4206" dataDxfId="12165"/>
    <tableColumn id="4222" name="Column4207" dataDxfId="12164"/>
    <tableColumn id="4223" name="Column4208" dataDxfId="12163"/>
    <tableColumn id="4224" name="Column4209" dataDxfId="12162"/>
    <tableColumn id="4225" name="Column4210" dataDxfId="12161"/>
    <tableColumn id="4226" name="Column4211" dataDxfId="12160"/>
    <tableColumn id="4227" name="Column4212" dataDxfId="12159"/>
    <tableColumn id="4228" name="Column4213" dataDxfId="12158"/>
    <tableColumn id="4229" name="Column4214" dataDxfId="12157"/>
    <tableColumn id="4230" name="Column4215" dataDxfId="12156"/>
    <tableColumn id="4231" name="Column4216" dataDxfId="12155"/>
    <tableColumn id="4232" name="Column4217" dataDxfId="12154"/>
    <tableColumn id="4233" name="Column4218" dataDxfId="12153"/>
    <tableColumn id="4234" name="Column4219" dataDxfId="12152"/>
    <tableColumn id="4235" name="Column4220" dataDxfId="12151"/>
    <tableColumn id="4236" name="Column4221" dataDxfId="12150"/>
    <tableColumn id="4237" name="Column4222" dataDxfId="12149"/>
    <tableColumn id="4238" name="Column4223" dataDxfId="12148"/>
    <tableColumn id="4239" name="Column4224" dataDxfId="12147"/>
    <tableColumn id="4240" name="Column4225" dataDxfId="12146"/>
    <tableColumn id="4241" name="Column4226" dataDxfId="12145"/>
    <tableColumn id="4242" name="Column4227" dataDxfId="12144"/>
    <tableColumn id="4243" name="Column4228" dataDxfId="12143"/>
    <tableColumn id="4244" name="Column4229" dataDxfId="12142"/>
    <tableColumn id="4245" name="Column4230" dataDxfId="12141"/>
    <tableColumn id="4246" name="Column4231" dataDxfId="12140"/>
    <tableColumn id="4247" name="Column4232" dataDxfId="12139"/>
    <tableColumn id="4248" name="Column4233" dataDxfId="12138"/>
    <tableColumn id="4249" name="Column4234" dataDxfId="12137"/>
    <tableColumn id="4250" name="Column4235" dataDxfId="12136"/>
    <tableColumn id="4251" name="Column4236" dataDxfId="12135"/>
    <tableColumn id="4252" name="Column4237" dataDxfId="12134"/>
    <tableColumn id="4253" name="Column4238" dataDxfId="12133"/>
    <tableColumn id="4254" name="Column4239" dataDxfId="12132"/>
    <tableColumn id="4255" name="Column4240" dataDxfId="12131"/>
    <tableColumn id="4256" name="Column4241" dataDxfId="12130"/>
    <tableColumn id="4257" name="Column4242" dataDxfId="12129"/>
    <tableColumn id="4258" name="Column4243" dataDxfId="12128"/>
    <tableColumn id="4259" name="Column4244" dataDxfId="12127"/>
    <tableColumn id="4260" name="Column4245" dataDxfId="12126"/>
    <tableColumn id="4261" name="Column4246" dataDxfId="12125"/>
    <tableColumn id="4262" name="Column4247" dataDxfId="12124"/>
    <tableColumn id="4263" name="Column4248" dataDxfId="12123"/>
    <tableColumn id="4264" name="Column4249" dataDxfId="12122"/>
    <tableColumn id="4265" name="Column4250" dataDxfId="12121"/>
    <tableColumn id="4266" name="Column4251" dataDxfId="12120"/>
    <tableColumn id="4267" name="Column4252" dataDxfId="12119"/>
    <tableColumn id="4268" name="Column4253" dataDxfId="12118"/>
    <tableColumn id="4269" name="Column4254" dataDxfId="12117"/>
    <tableColumn id="4270" name="Column4255" dataDxfId="12116"/>
    <tableColumn id="4271" name="Column4256" dataDxfId="12115"/>
    <tableColumn id="4272" name="Column4257" dataDxfId="12114"/>
    <tableColumn id="4273" name="Column4258" dataDxfId="12113"/>
    <tableColumn id="4274" name="Column4259" dataDxfId="12112"/>
    <tableColumn id="4275" name="Column4260" dataDxfId="12111"/>
    <tableColumn id="4276" name="Column4261" dataDxfId="12110"/>
    <tableColumn id="4277" name="Column4262" dataDxfId="12109"/>
    <tableColumn id="4278" name="Column4263" dataDxfId="12108"/>
    <tableColumn id="4279" name="Column4264" dataDxfId="12107"/>
    <tableColumn id="4280" name="Column4265" dataDxfId="12106"/>
    <tableColumn id="4281" name="Column4266" dataDxfId="12105"/>
    <tableColumn id="4282" name="Column4267" dataDxfId="12104"/>
    <tableColumn id="4283" name="Column4268" dataDxfId="12103"/>
    <tableColumn id="4284" name="Column4269" dataDxfId="12102"/>
    <tableColumn id="4285" name="Column4270" dataDxfId="12101"/>
    <tableColumn id="4286" name="Column4271" dataDxfId="12100"/>
    <tableColumn id="4287" name="Column4272" dataDxfId="12099"/>
    <tableColumn id="4288" name="Column4273" dataDxfId="12098"/>
    <tableColumn id="4289" name="Column4274" dataDxfId="12097"/>
    <tableColumn id="4290" name="Column4275" dataDxfId="12096"/>
    <tableColumn id="4291" name="Column4276" dataDxfId="12095"/>
    <tableColumn id="4292" name="Column4277" dataDxfId="12094"/>
    <tableColumn id="4293" name="Column4278" dataDxfId="12093"/>
    <tableColumn id="4294" name="Column4279" dataDxfId="12092"/>
    <tableColumn id="4295" name="Column4280" dataDxfId="12091"/>
    <tableColumn id="4296" name="Column4281" dataDxfId="12090"/>
    <tableColumn id="4297" name="Column4282" dataDxfId="12089"/>
    <tableColumn id="4298" name="Column4283" dataDxfId="12088"/>
    <tableColumn id="4299" name="Column4284" dataDxfId="12087"/>
    <tableColumn id="4300" name="Column4285" dataDxfId="12086"/>
    <tableColumn id="4301" name="Column4286" dataDxfId="12085"/>
    <tableColumn id="4302" name="Column4287" dataDxfId="12084"/>
    <tableColumn id="4303" name="Column4288" dataDxfId="12083"/>
    <tableColumn id="4304" name="Column4289" dataDxfId="12082"/>
    <tableColumn id="4305" name="Column4290" dataDxfId="12081"/>
    <tableColumn id="4306" name="Column4291" dataDxfId="12080"/>
    <tableColumn id="4307" name="Column4292" dataDxfId="12079"/>
    <tableColumn id="4308" name="Column4293" dataDxfId="12078"/>
    <tableColumn id="4309" name="Column4294" dataDxfId="12077"/>
    <tableColumn id="4310" name="Column4295" dataDxfId="12076"/>
    <tableColumn id="4311" name="Column4296" dataDxfId="12075"/>
    <tableColumn id="4312" name="Column4297" dataDxfId="12074"/>
    <tableColumn id="4313" name="Column4298" dataDxfId="12073"/>
    <tableColumn id="4314" name="Column4299" dataDxfId="12072"/>
    <tableColumn id="4315" name="Column4300" dataDxfId="12071"/>
    <tableColumn id="4316" name="Column4301" dataDxfId="12070"/>
    <tableColumn id="4317" name="Column4302" dataDxfId="12069"/>
    <tableColumn id="4318" name="Column4303" dataDxfId="12068"/>
    <tableColumn id="4319" name="Column4304" dataDxfId="12067"/>
    <tableColumn id="4320" name="Column4305" dataDxfId="12066"/>
    <tableColumn id="4321" name="Column4306" dataDxfId="12065"/>
    <tableColumn id="4322" name="Column4307" dataDxfId="12064"/>
    <tableColumn id="4323" name="Column4308" dataDxfId="12063"/>
    <tableColumn id="4324" name="Column4309" dataDxfId="12062"/>
    <tableColumn id="4325" name="Column4310" dataDxfId="12061"/>
    <tableColumn id="4326" name="Column4311" dataDxfId="12060"/>
    <tableColumn id="4327" name="Column4312" dataDxfId="12059"/>
    <tableColumn id="4328" name="Column4313" dataDxfId="12058"/>
    <tableColumn id="4329" name="Column4314" dataDxfId="12057"/>
    <tableColumn id="4330" name="Column4315" dataDxfId="12056"/>
    <tableColumn id="4331" name="Column4316" dataDxfId="12055"/>
    <tableColumn id="4332" name="Column4317" dataDxfId="12054"/>
    <tableColumn id="4333" name="Column4318" dataDxfId="12053"/>
    <tableColumn id="4334" name="Column4319" dataDxfId="12052"/>
    <tableColumn id="4335" name="Column4320" dataDxfId="12051"/>
    <tableColumn id="4336" name="Column4321" dataDxfId="12050"/>
    <tableColumn id="4337" name="Column4322" dataDxfId="12049"/>
    <tableColumn id="4338" name="Column4323" dataDxfId="12048"/>
    <tableColumn id="4339" name="Column4324" dataDxfId="12047"/>
    <tableColumn id="4340" name="Column4325" dataDxfId="12046"/>
    <tableColumn id="4341" name="Column4326" dataDxfId="12045"/>
    <tableColumn id="4342" name="Column4327" dataDxfId="12044"/>
    <tableColumn id="4343" name="Column4328" dataDxfId="12043"/>
    <tableColumn id="4344" name="Column4329" dataDxfId="12042"/>
    <tableColumn id="4345" name="Column4330" dataDxfId="12041"/>
    <tableColumn id="4346" name="Column4331" dataDxfId="12040"/>
    <tableColumn id="4347" name="Column4332" dataDxfId="12039"/>
    <tableColumn id="4348" name="Column4333" dataDxfId="12038"/>
    <tableColumn id="4349" name="Column4334" dataDxfId="12037"/>
    <tableColumn id="4350" name="Column4335" dataDxfId="12036"/>
    <tableColumn id="4351" name="Column4336" dataDxfId="12035"/>
    <tableColumn id="4352" name="Column4337" dataDxfId="12034"/>
    <tableColumn id="4353" name="Column4338" dataDxfId="12033"/>
    <tableColumn id="4354" name="Column4339" dataDxfId="12032"/>
    <tableColumn id="4355" name="Column4340" dataDxfId="12031"/>
    <tableColumn id="4356" name="Column4341" dataDxfId="12030"/>
    <tableColumn id="4357" name="Column4342" dataDxfId="12029"/>
    <tableColumn id="4358" name="Column4343" dataDxfId="12028"/>
    <tableColumn id="4359" name="Column4344" dataDxfId="12027"/>
    <tableColumn id="4360" name="Column4345" dataDxfId="12026"/>
    <tableColumn id="4361" name="Column4346" dataDxfId="12025"/>
    <tableColumn id="4362" name="Column4347" dataDxfId="12024"/>
    <tableColumn id="4363" name="Column4348" dataDxfId="12023"/>
    <tableColumn id="4364" name="Column4349" dataDxfId="12022"/>
    <tableColumn id="4365" name="Column4350" dataDxfId="12021"/>
    <tableColumn id="4366" name="Column4351" dataDxfId="12020"/>
    <tableColumn id="4367" name="Column4352" dataDxfId="12019"/>
    <tableColumn id="4368" name="Column4353" dataDxfId="12018"/>
    <tableColumn id="4369" name="Column4354" dataDxfId="12017"/>
    <tableColumn id="4370" name="Column4355" dataDxfId="12016"/>
    <tableColumn id="4371" name="Column4356" dataDxfId="12015"/>
    <tableColumn id="4372" name="Column4357" dataDxfId="12014"/>
    <tableColumn id="4373" name="Column4358" dataDxfId="12013"/>
    <tableColumn id="4374" name="Column4359" dataDxfId="12012"/>
    <tableColumn id="4375" name="Column4360" dataDxfId="12011"/>
    <tableColumn id="4376" name="Column4361" dataDxfId="12010"/>
    <tableColumn id="4377" name="Column4362" dataDxfId="12009"/>
    <tableColumn id="4378" name="Column4363" dataDxfId="12008"/>
    <tableColumn id="4379" name="Column4364" dataDxfId="12007"/>
    <tableColumn id="4380" name="Column4365" dataDxfId="12006"/>
    <tableColumn id="4381" name="Column4366" dataDxfId="12005"/>
    <tableColumn id="4382" name="Column4367" dataDxfId="12004"/>
    <tableColumn id="4383" name="Column4368" dataDxfId="12003"/>
    <tableColumn id="4384" name="Column4369" dataDxfId="12002"/>
    <tableColumn id="4385" name="Column4370" dataDxfId="12001"/>
    <tableColumn id="4386" name="Column4371" dataDxfId="12000"/>
    <tableColumn id="4387" name="Column4372" dataDxfId="11999"/>
    <tableColumn id="4388" name="Column4373" dataDxfId="11998"/>
    <tableColumn id="4389" name="Column4374" dataDxfId="11997"/>
    <tableColumn id="4390" name="Column4375" dataDxfId="11996"/>
    <tableColumn id="4391" name="Column4376" dataDxfId="11995"/>
    <tableColumn id="4392" name="Column4377" dataDxfId="11994"/>
    <tableColumn id="4393" name="Column4378" dataDxfId="11993"/>
    <tableColumn id="4394" name="Column4379" dataDxfId="11992"/>
    <tableColumn id="4395" name="Column4380" dataDxfId="11991"/>
    <tableColumn id="4396" name="Column4381" dataDxfId="11990"/>
    <tableColumn id="4397" name="Column4382" dataDxfId="11989"/>
    <tableColumn id="4398" name="Column4383" dataDxfId="11988"/>
    <tableColumn id="4399" name="Column4384" dataDxfId="11987"/>
    <tableColumn id="4400" name="Column4385" dataDxfId="11986"/>
    <tableColumn id="4401" name="Column4386" dataDxfId="11985"/>
    <tableColumn id="4402" name="Column4387" dataDxfId="11984"/>
    <tableColumn id="4403" name="Column4388" dataDxfId="11983"/>
    <tableColumn id="4404" name="Column4389" dataDxfId="11982"/>
    <tableColumn id="4405" name="Column4390" dataDxfId="11981"/>
    <tableColumn id="4406" name="Column4391" dataDxfId="11980"/>
    <tableColumn id="4407" name="Column4392" dataDxfId="11979"/>
    <tableColumn id="4408" name="Column4393" dataDxfId="11978"/>
    <tableColumn id="4409" name="Column4394" dataDxfId="11977"/>
    <tableColumn id="4410" name="Column4395" dataDxfId="11976"/>
    <tableColumn id="4411" name="Column4396" dataDxfId="11975"/>
    <tableColumn id="4412" name="Column4397" dataDxfId="11974"/>
    <tableColumn id="4413" name="Column4398" dataDxfId="11973"/>
    <tableColumn id="4414" name="Column4399" dataDxfId="11972"/>
    <tableColumn id="4415" name="Column4400" dataDxfId="11971"/>
    <tableColumn id="4416" name="Column4401" dataDxfId="11970"/>
    <tableColumn id="4417" name="Column4402" dataDxfId="11969"/>
    <tableColumn id="4418" name="Column4403" dataDxfId="11968"/>
    <tableColumn id="4419" name="Column4404" dataDxfId="11967"/>
    <tableColumn id="4420" name="Column4405" dataDxfId="11966"/>
    <tableColumn id="4421" name="Column4406" dataDxfId="11965"/>
    <tableColumn id="4422" name="Column4407" dataDxfId="11964"/>
    <tableColumn id="4423" name="Column4408" dataDxfId="11963"/>
    <tableColumn id="4424" name="Column4409" dataDxfId="11962"/>
    <tableColumn id="4425" name="Column4410" dataDxfId="11961"/>
    <tableColumn id="4426" name="Column4411" dataDxfId="11960"/>
    <tableColumn id="4427" name="Column4412" dataDxfId="11959"/>
    <tableColumn id="4428" name="Column4413" dataDxfId="11958"/>
    <tableColumn id="4429" name="Column4414" dataDxfId="11957"/>
    <tableColumn id="4430" name="Column4415" dataDxfId="11956"/>
    <tableColumn id="4431" name="Column4416" dataDxfId="11955"/>
    <tableColumn id="4432" name="Column4417" dataDxfId="11954"/>
    <tableColumn id="4433" name="Column4418" dataDxfId="11953"/>
    <tableColumn id="4434" name="Column4419" dataDxfId="11952"/>
    <tableColumn id="4435" name="Column4420" dataDxfId="11951"/>
    <tableColumn id="4436" name="Column4421" dataDxfId="11950"/>
    <tableColumn id="4437" name="Column4422" dataDxfId="11949"/>
    <tableColumn id="4438" name="Column4423" dataDxfId="11948"/>
    <tableColumn id="4439" name="Column4424" dataDxfId="11947"/>
    <tableColumn id="4440" name="Column4425" dataDxfId="11946"/>
    <tableColumn id="4441" name="Column4426" dataDxfId="11945"/>
    <tableColumn id="4442" name="Column4427" dataDxfId="11944"/>
    <tableColumn id="4443" name="Column4428" dataDxfId="11943"/>
    <tableColumn id="4444" name="Column4429" dataDxfId="11942"/>
    <tableColumn id="4445" name="Column4430" dataDxfId="11941"/>
    <tableColumn id="4446" name="Column4431" dataDxfId="11940"/>
    <tableColumn id="4447" name="Column4432" dataDxfId="11939"/>
    <tableColumn id="4448" name="Column4433" dataDxfId="11938"/>
    <tableColumn id="4449" name="Column4434" dataDxfId="11937"/>
    <tableColumn id="4450" name="Column4435" dataDxfId="11936"/>
    <tableColumn id="4451" name="Column4436" dataDxfId="11935"/>
    <tableColumn id="4452" name="Column4437" dataDxfId="11934"/>
    <tableColumn id="4453" name="Column4438" dataDxfId="11933"/>
    <tableColumn id="4454" name="Column4439" dataDxfId="11932"/>
    <tableColumn id="4455" name="Column4440" dataDxfId="11931"/>
    <tableColumn id="4456" name="Column4441" dataDxfId="11930"/>
    <tableColumn id="4457" name="Column4442" dataDxfId="11929"/>
    <tableColumn id="4458" name="Column4443" dataDxfId="11928"/>
    <tableColumn id="4459" name="Column4444" dataDxfId="11927"/>
    <tableColumn id="4460" name="Column4445" dataDxfId="11926"/>
    <tableColumn id="4461" name="Column4446" dataDxfId="11925"/>
    <tableColumn id="4462" name="Column4447" dataDxfId="11924"/>
    <tableColumn id="4463" name="Column4448" dataDxfId="11923"/>
    <tableColumn id="4464" name="Column4449" dataDxfId="11922"/>
    <tableColumn id="4465" name="Column4450" dataDxfId="11921"/>
    <tableColumn id="4466" name="Column4451" dataDxfId="11920"/>
    <tableColumn id="4467" name="Column4452" dataDxfId="11919"/>
    <tableColumn id="4468" name="Column4453" dataDxfId="11918"/>
    <tableColumn id="4469" name="Column4454" dataDxfId="11917"/>
    <tableColumn id="4470" name="Column4455" dataDxfId="11916"/>
    <tableColumn id="4471" name="Column4456" dataDxfId="11915"/>
    <tableColumn id="4472" name="Column4457" dataDxfId="11914"/>
    <tableColumn id="4473" name="Column4458" dataDxfId="11913"/>
    <tableColumn id="4474" name="Column4459" dataDxfId="11912"/>
    <tableColumn id="4475" name="Column4460" dataDxfId="11911"/>
    <tableColumn id="4476" name="Column4461" dataDxfId="11910"/>
    <tableColumn id="4477" name="Column4462" dataDxfId="11909"/>
    <tableColumn id="4478" name="Column4463" dataDxfId="11908"/>
    <tableColumn id="4479" name="Column4464" dataDxfId="11907"/>
    <tableColumn id="4480" name="Column4465" dataDxfId="11906"/>
    <tableColumn id="4481" name="Column4466" dataDxfId="11905"/>
    <tableColumn id="4482" name="Column4467" dataDxfId="11904"/>
    <tableColumn id="4483" name="Column4468" dataDxfId="11903"/>
    <tableColumn id="4484" name="Column4469" dataDxfId="11902"/>
    <tableColumn id="4485" name="Column4470" dataDxfId="11901"/>
    <tableColumn id="4486" name="Column4471" dataDxfId="11900"/>
    <tableColumn id="4487" name="Column4472" dataDxfId="11899"/>
    <tableColumn id="4488" name="Column4473" dataDxfId="11898"/>
    <tableColumn id="4489" name="Column4474" dataDxfId="11897"/>
    <tableColumn id="4490" name="Column4475" dataDxfId="11896"/>
    <tableColumn id="4491" name="Column4476" dataDxfId="11895"/>
    <tableColumn id="4492" name="Column4477" dataDxfId="11894"/>
    <tableColumn id="4493" name="Column4478" dataDxfId="11893"/>
    <tableColumn id="4494" name="Column4479" dataDxfId="11892"/>
    <tableColumn id="4495" name="Column4480" dataDxfId="11891"/>
    <tableColumn id="4496" name="Column4481" dataDxfId="11890"/>
    <tableColumn id="4497" name="Column4482" dataDxfId="11889"/>
    <tableColumn id="4498" name="Column4483" dataDxfId="11888"/>
    <tableColumn id="4499" name="Column4484" dataDxfId="11887"/>
    <tableColumn id="4500" name="Column4485" dataDxfId="11886"/>
    <tableColumn id="4501" name="Column4486" dataDxfId="11885"/>
    <tableColumn id="4502" name="Column4487" dataDxfId="11884"/>
    <tableColumn id="4503" name="Column4488" dataDxfId="11883"/>
    <tableColumn id="4504" name="Column4489" dataDxfId="11882"/>
    <tableColumn id="4505" name="Column4490" dataDxfId="11881"/>
    <tableColumn id="4506" name="Column4491" dataDxfId="11880"/>
    <tableColumn id="4507" name="Column4492" dataDxfId="11879"/>
    <tableColumn id="4508" name="Column4493" dataDxfId="11878"/>
    <tableColumn id="4509" name="Column4494" dataDxfId="11877"/>
    <tableColumn id="4510" name="Column4495" dataDxfId="11876"/>
    <tableColumn id="4511" name="Column4496" dataDxfId="11875"/>
    <tableColumn id="4512" name="Column4497" dataDxfId="11874"/>
    <tableColumn id="4513" name="Column4498" dataDxfId="11873"/>
    <tableColumn id="4514" name="Column4499" dataDxfId="11872"/>
    <tableColumn id="4515" name="Column4500" dataDxfId="11871"/>
    <tableColumn id="4516" name="Column4501" dataDxfId="11870"/>
    <tableColumn id="4517" name="Column4502" dataDxfId="11869"/>
    <tableColumn id="4518" name="Column4503" dataDxfId="11868"/>
    <tableColumn id="4519" name="Column4504" dataDxfId="11867"/>
    <tableColumn id="4520" name="Column4505" dataDxfId="11866"/>
    <tableColumn id="4521" name="Column4506" dataDxfId="11865"/>
    <tableColumn id="4522" name="Column4507" dataDxfId="11864"/>
    <tableColumn id="4523" name="Column4508" dataDxfId="11863"/>
    <tableColumn id="4524" name="Column4509" dataDxfId="11862"/>
    <tableColumn id="4525" name="Column4510" dataDxfId="11861"/>
    <tableColumn id="4526" name="Column4511" dataDxfId="11860"/>
    <tableColumn id="4527" name="Column4512" dataDxfId="11859"/>
    <tableColumn id="4528" name="Column4513" dataDxfId="11858"/>
    <tableColumn id="4529" name="Column4514" dataDxfId="11857"/>
    <tableColumn id="4530" name="Column4515" dataDxfId="11856"/>
    <tableColumn id="4531" name="Column4516" dataDxfId="11855"/>
    <tableColumn id="4532" name="Column4517" dataDxfId="11854"/>
    <tableColumn id="4533" name="Column4518" dataDxfId="11853"/>
    <tableColumn id="4534" name="Column4519" dataDxfId="11852"/>
    <tableColumn id="4535" name="Column4520" dataDxfId="11851"/>
    <tableColumn id="4536" name="Column4521" dataDxfId="11850"/>
    <tableColumn id="4537" name="Column4522" dataDxfId="11849"/>
    <tableColumn id="4538" name="Column4523" dataDxfId="11848"/>
    <tableColumn id="4539" name="Column4524" dataDxfId="11847"/>
    <tableColumn id="4540" name="Column4525" dataDxfId="11846"/>
    <tableColumn id="4541" name="Column4526" dataDxfId="11845"/>
    <tableColumn id="4542" name="Column4527" dataDxfId="11844"/>
    <tableColumn id="4543" name="Column4528" dataDxfId="11843"/>
    <tableColumn id="4544" name="Column4529" dataDxfId="11842"/>
    <tableColumn id="4545" name="Column4530" dataDxfId="11841"/>
    <tableColumn id="4546" name="Column4531" dataDxfId="11840"/>
    <tableColumn id="4547" name="Column4532" dataDxfId="11839"/>
    <tableColumn id="4548" name="Column4533" dataDxfId="11838"/>
    <tableColumn id="4549" name="Column4534" dataDxfId="11837"/>
    <tableColumn id="4550" name="Column4535" dataDxfId="11836"/>
    <tableColumn id="4551" name="Column4536" dataDxfId="11835"/>
    <tableColumn id="4552" name="Column4537" dataDxfId="11834"/>
    <tableColumn id="4553" name="Column4538" dataDxfId="11833"/>
    <tableColumn id="4554" name="Column4539" dataDxfId="11832"/>
    <tableColumn id="4555" name="Column4540" dataDxfId="11831"/>
    <tableColumn id="4556" name="Column4541" dataDxfId="11830"/>
    <tableColumn id="4557" name="Column4542" dataDxfId="11829"/>
    <tableColumn id="4558" name="Column4543" dataDxfId="11828"/>
    <tableColumn id="4559" name="Column4544" dataDxfId="11827"/>
    <tableColumn id="4560" name="Column4545" dataDxfId="11826"/>
    <tableColumn id="4561" name="Column4546" dataDxfId="11825"/>
    <tableColumn id="4562" name="Column4547" dataDxfId="11824"/>
    <tableColumn id="4563" name="Column4548" dataDxfId="11823"/>
    <tableColumn id="4564" name="Column4549" dataDxfId="11822"/>
    <tableColumn id="4565" name="Column4550" dataDxfId="11821"/>
    <tableColumn id="4566" name="Column4551" dataDxfId="11820"/>
    <tableColumn id="4567" name="Column4552" dataDxfId="11819"/>
    <tableColumn id="4568" name="Column4553" dataDxfId="11818"/>
    <tableColumn id="4569" name="Column4554" dataDxfId="11817"/>
    <tableColumn id="4570" name="Column4555" dataDxfId="11816"/>
    <tableColumn id="4571" name="Column4556" dataDxfId="11815"/>
    <tableColumn id="4572" name="Column4557" dataDxfId="11814"/>
    <tableColumn id="4573" name="Column4558" dataDxfId="11813"/>
    <tableColumn id="4574" name="Column4559" dataDxfId="11812"/>
    <tableColumn id="4575" name="Column4560" dataDxfId="11811"/>
    <tableColumn id="4576" name="Column4561" dataDxfId="11810"/>
    <tableColumn id="4577" name="Column4562" dataDxfId="11809"/>
    <tableColumn id="4578" name="Column4563" dataDxfId="11808"/>
    <tableColumn id="4579" name="Column4564" dataDxfId="11807"/>
    <tableColumn id="4580" name="Column4565" dataDxfId="11806"/>
    <tableColumn id="4581" name="Column4566" dataDxfId="11805"/>
    <tableColumn id="4582" name="Column4567" dataDxfId="11804"/>
    <tableColumn id="4583" name="Column4568" dataDxfId="11803"/>
    <tableColumn id="4584" name="Column4569" dataDxfId="11802"/>
    <tableColumn id="4585" name="Column4570" dataDxfId="11801"/>
    <tableColumn id="4586" name="Column4571" dataDxfId="11800"/>
    <tableColumn id="4587" name="Column4572" dataDxfId="11799"/>
    <tableColumn id="4588" name="Column4573" dataDxfId="11798"/>
    <tableColumn id="4589" name="Column4574" dataDxfId="11797"/>
    <tableColumn id="4590" name="Column4575" dataDxfId="11796"/>
    <tableColumn id="4591" name="Column4576" dataDxfId="11795"/>
    <tableColumn id="4592" name="Column4577" dataDxfId="11794"/>
    <tableColumn id="4593" name="Column4578" dataDxfId="11793"/>
    <tableColumn id="4594" name="Column4579" dataDxfId="11792"/>
    <tableColumn id="4595" name="Column4580" dataDxfId="11791"/>
    <tableColumn id="4596" name="Column4581" dataDxfId="11790"/>
    <tableColumn id="4597" name="Column4582" dataDxfId="11789"/>
    <tableColumn id="4598" name="Column4583" dataDxfId="11788"/>
    <tableColumn id="4599" name="Column4584" dataDxfId="11787"/>
    <tableColumn id="4600" name="Column4585" dataDxfId="11786"/>
    <tableColumn id="4601" name="Column4586" dataDxfId="11785"/>
    <tableColumn id="4602" name="Column4587" dataDxfId="11784"/>
    <tableColumn id="4603" name="Column4588" dataDxfId="11783"/>
    <tableColumn id="4604" name="Column4589" dataDxfId="11782"/>
    <tableColumn id="4605" name="Column4590" dataDxfId="11781"/>
    <tableColumn id="4606" name="Column4591" dataDxfId="11780"/>
    <tableColumn id="4607" name="Column4592" dataDxfId="11779"/>
    <tableColumn id="4608" name="Column4593" dataDxfId="11778"/>
    <tableColumn id="4609" name="Column4594" dataDxfId="11777"/>
    <tableColumn id="4610" name="Column4595" dataDxfId="11776"/>
    <tableColumn id="4611" name="Column4596" dataDxfId="11775"/>
    <tableColumn id="4612" name="Column4597" dataDxfId="11774"/>
    <tableColumn id="4613" name="Column4598" dataDxfId="11773"/>
    <tableColumn id="4614" name="Column4599" dataDxfId="11772"/>
    <tableColumn id="4615" name="Column4600" dataDxfId="11771"/>
    <tableColumn id="4616" name="Column4601" dataDxfId="11770"/>
    <tableColumn id="4617" name="Column4602" dataDxfId="11769"/>
    <tableColumn id="4618" name="Column4603" dataDxfId="11768"/>
    <tableColumn id="4619" name="Column4604" dataDxfId="11767"/>
    <tableColumn id="4620" name="Column4605" dataDxfId="11766"/>
    <tableColumn id="4621" name="Column4606" dataDxfId="11765"/>
    <tableColumn id="4622" name="Column4607" dataDxfId="11764"/>
    <tableColumn id="4623" name="Column4608" dataDxfId="11763"/>
    <tableColumn id="4624" name="Column4609" dataDxfId="11762"/>
    <tableColumn id="4625" name="Column4610" dataDxfId="11761"/>
    <tableColumn id="4626" name="Column4611" dataDxfId="11760"/>
    <tableColumn id="4627" name="Column4612" dataDxfId="11759"/>
    <tableColumn id="4628" name="Column4613" dataDxfId="11758"/>
    <tableColumn id="4629" name="Column4614" dataDxfId="11757"/>
    <tableColumn id="4630" name="Column4615" dataDxfId="11756"/>
    <tableColumn id="4631" name="Column4616" dataDxfId="11755"/>
    <tableColumn id="4632" name="Column4617" dataDxfId="11754"/>
    <tableColumn id="4633" name="Column4618" dataDxfId="11753"/>
    <tableColumn id="4634" name="Column4619" dataDxfId="11752"/>
    <tableColumn id="4635" name="Column4620" dataDxfId="11751"/>
    <tableColumn id="4636" name="Column4621" dataDxfId="11750"/>
    <tableColumn id="4637" name="Column4622" dataDxfId="11749"/>
    <tableColumn id="4638" name="Column4623" dataDxfId="11748"/>
    <tableColumn id="4639" name="Column4624" dataDxfId="11747"/>
    <tableColumn id="4640" name="Column4625" dataDxfId="11746"/>
    <tableColumn id="4641" name="Column4626" dataDxfId="11745"/>
    <tableColumn id="4642" name="Column4627" dataDxfId="11744"/>
    <tableColumn id="4643" name="Column4628" dataDxfId="11743"/>
    <tableColumn id="4644" name="Column4629" dataDxfId="11742"/>
    <tableColumn id="4645" name="Column4630" dataDxfId="11741"/>
    <tableColumn id="4646" name="Column4631" dataDxfId="11740"/>
    <tableColumn id="4647" name="Column4632" dataDxfId="11739"/>
    <tableColumn id="4648" name="Column4633" dataDxfId="11738"/>
    <tableColumn id="4649" name="Column4634" dataDxfId="11737"/>
    <tableColumn id="4650" name="Column4635" dataDxfId="11736"/>
    <tableColumn id="4651" name="Column4636" dataDxfId="11735"/>
    <tableColumn id="4652" name="Column4637" dataDxfId="11734"/>
    <tableColumn id="4653" name="Column4638" dataDxfId="11733"/>
    <tableColumn id="4654" name="Column4639" dataDxfId="11732"/>
    <tableColumn id="4655" name="Column4640" dataDxfId="11731"/>
    <tableColumn id="4656" name="Column4641" dataDxfId="11730"/>
    <tableColumn id="4657" name="Column4642" dataDxfId="11729"/>
    <tableColumn id="4658" name="Column4643" dataDxfId="11728"/>
    <tableColumn id="4659" name="Column4644" dataDxfId="11727"/>
    <tableColumn id="4660" name="Column4645" dataDxfId="11726"/>
    <tableColumn id="4661" name="Column4646" dataDxfId="11725"/>
    <tableColumn id="4662" name="Column4647" dataDxfId="11724"/>
    <tableColumn id="4663" name="Column4648" dataDxfId="11723"/>
    <tableColumn id="4664" name="Column4649" dataDxfId="11722"/>
    <tableColumn id="4665" name="Column4650" dataDxfId="11721"/>
    <tableColumn id="4666" name="Column4651" dataDxfId="11720"/>
    <tableColumn id="4667" name="Column4652" dataDxfId="11719"/>
    <tableColumn id="4668" name="Column4653" dataDxfId="11718"/>
    <tableColumn id="4669" name="Column4654" dataDxfId="11717"/>
    <tableColumn id="4670" name="Column4655" dataDxfId="11716"/>
    <tableColumn id="4671" name="Column4656" dataDxfId="11715"/>
    <tableColumn id="4672" name="Column4657" dataDxfId="11714"/>
    <tableColumn id="4673" name="Column4658" dataDxfId="11713"/>
    <tableColumn id="4674" name="Column4659" dataDxfId="11712"/>
    <tableColumn id="4675" name="Column4660" dataDxfId="11711"/>
    <tableColumn id="4676" name="Column4661" dataDxfId="11710"/>
    <tableColumn id="4677" name="Column4662" dataDxfId="11709"/>
    <tableColumn id="4678" name="Column4663" dataDxfId="11708"/>
    <tableColumn id="4679" name="Column4664" dataDxfId="11707"/>
    <tableColumn id="4680" name="Column4665" dataDxfId="11706"/>
    <tableColumn id="4681" name="Column4666" dataDxfId="11705"/>
    <tableColumn id="4682" name="Column4667" dataDxfId="11704"/>
    <tableColumn id="4683" name="Column4668" dataDxfId="11703"/>
    <tableColumn id="4684" name="Column4669" dataDxfId="11702"/>
    <tableColumn id="4685" name="Column4670" dataDxfId="11701"/>
    <tableColumn id="4686" name="Column4671" dataDxfId="11700"/>
    <tableColumn id="4687" name="Column4672" dataDxfId="11699"/>
    <tableColumn id="4688" name="Column4673" dataDxfId="11698"/>
    <tableColumn id="4689" name="Column4674" dataDxfId="11697"/>
    <tableColumn id="4690" name="Column4675" dataDxfId="11696"/>
    <tableColumn id="4691" name="Column4676" dataDxfId="11695"/>
    <tableColumn id="4692" name="Column4677" dataDxfId="11694"/>
    <tableColumn id="4693" name="Column4678" dataDxfId="11693"/>
    <tableColumn id="4694" name="Column4679" dataDxfId="11692"/>
    <tableColumn id="4695" name="Column4680" dataDxfId="11691"/>
    <tableColumn id="4696" name="Column4681" dataDxfId="11690"/>
    <tableColumn id="4697" name="Column4682" dataDxfId="11689"/>
    <tableColumn id="4698" name="Column4683" dataDxfId="11688"/>
    <tableColumn id="4699" name="Column4684" dataDxfId="11687"/>
    <tableColumn id="4700" name="Column4685" dataDxfId="11686"/>
    <tableColumn id="4701" name="Column4686" dataDxfId="11685"/>
    <tableColumn id="4702" name="Column4687" dataDxfId="11684"/>
    <tableColumn id="4703" name="Column4688" dataDxfId="11683"/>
    <tableColumn id="4704" name="Column4689" dataDxfId="11682"/>
    <tableColumn id="4705" name="Column4690" dataDxfId="11681"/>
    <tableColumn id="4706" name="Column4691" dataDxfId="11680"/>
    <tableColumn id="4707" name="Column4692" dataDxfId="11679"/>
    <tableColumn id="4708" name="Column4693" dataDxfId="11678"/>
    <tableColumn id="4709" name="Column4694" dataDxfId="11677"/>
    <tableColumn id="4710" name="Column4695" dataDxfId="11676"/>
    <tableColumn id="4711" name="Column4696" dataDxfId="11675"/>
    <tableColumn id="4712" name="Column4697" dataDxfId="11674"/>
    <tableColumn id="4713" name="Column4698" dataDxfId="11673"/>
    <tableColumn id="4714" name="Column4699" dataDxfId="11672"/>
    <tableColumn id="4715" name="Column4700" dataDxfId="11671"/>
    <tableColumn id="4716" name="Column4701" dataDxfId="11670"/>
    <tableColumn id="4717" name="Column4702" dataDxfId="11669"/>
    <tableColumn id="4718" name="Column4703" dataDxfId="11668"/>
    <tableColumn id="4719" name="Column4704" dataDxfId="11667"/>
    <tableColumn id="4720" name="Column4705" dataDxfId="11666"/>
    <tableColumn id="4721" name="Column4706" dataDxfId="11665"/>
    <tableColumn id="4722" name="Column4707" dataDxfId="11664"/>
    <tableColumn id="4723" name="Column4708" dataDxfId="11663"/>
    <tableColumn id="4724" name="Column4709" dataDxfId="11662"/>
    <tableColumn id="4725" name="Column4710" dataDxfId="11661"/>
    <tableColumn id="4726" name="Column4711" dataDxfId="11660"/>
    <tableColumn id="4727" name="Column4712" dataDxfId="11659"/>
    <tableColumn id="4728" name="Column4713" dataDxfId="11658"/>
    <tableColumn id="4729" name="Column4714" dataDxfId="11657"/>
    <tableColumn id="4730" name="Column4715" dataDxfId="11656"/>
    <tableColumn id="4731" name="Column4716" dataDxfId="11655"/>
    <tableColumn id="4732" name="Column4717" dataDxfId="11654"/>
    <tableColumn id="4733" name="Column4718" dataDxfId="11653"/>
    <tableColumn id="4734" name="Column4719" dataDxfId="11652"/>
    <tableColumn id="4735" name="Column4720" dataDxfId="11651"/>
    <tableColumn id="4736" name="Column4721" dataDxfId="11650"/>
    <tableColumn id="4737" name="Column4722" dataDxfId="11649"/>
    <tableColumn id="4738" name="Column4723" dataDxfId="11648"/>
    <tableColumn id="4739" name="Column4724" dataDxfId="11647"/>
    <tableColumn id="4740" name="Column4725" dataDxfId="11646"/>
    <tableColumn id="4741" name="Column4726" dataDxfId="11645"/>
    <tableColumn id="4742" name="Column4727" dataDxfId="11644"/>
    <tableColumn id="4743" name="Column4728" dataDxfId="11643"/>
    <tableColumn id="4744" name="Column4729" dataDxfId="11642"/>
    <tableColumn id="4745" name="Column4730" dataDxfId="11641"/>
    <tableColumn id="4746" name="Column4731" dataDxfId="11640"/>
    <tableColumn id="4747" name="Column4732" dataDxfId="11639"/>
    <tableColumn id="4748" name="Column4733" dataDxfId="11638"/>
    <tableColumn id="4749" name="Column4734" dataDxfId="11637"/>
    <tableColumn id="4750" name="Column4735" dataDxfId="11636"/>
    <tableColumn id="4751" name="Column4736" dataDxfId="11635"/>
    <tableColumn id="4752" name="Column4737" dataDxfId="11634"/>
    <tableColumn id="4753" name="Column4738" dataDxfId="11633"/>
    <tableColumn id="4754" name="Column4739" dataDxfId="11632"/>
    <tableColumn id="4755" name="Column4740" dataDxfId="11631"/>
    <tableColumn id="4756" name="Column4741" dataDxfId="11630"/>
    <tableColumn id="4757" name="Column4742" dataDxfId="11629"/>
    <tableColumn id="4758" name="Column4743" dataDxfId="11628"/>
    <tableColumn id="4759" name="Column4744" dataDxfId="11627"/>
    <tableColumn id="4760" name="Column4745" dataDxfId="11626"/>
    <tableColumn id="4761" name="Column4746" dataDxfId="11625"/>
    <tableColumn id="4762" name="Column4747" dataDxfId="11624"/>
    <tableColumn id="4763" name="Column4748" dataDxfId="11623"/>
    <tableColumn id="4764" name="Column4749" dataDxfId="11622"/>
    <tableColumn id="4765" name="Column4750" dataDxfId="11621"/>
    <tableColumn id="4766" name="Column4751" dataDxfId="11620"/>
    <tableColumn id="4767" name="Column4752" dataDxfId="11619"/>
    <tableColumn id="4768" name="Column4753" dataDxfId="11618"/>
    <tableColumn id="4769" name="Column4754" dataDxfId="11617"/>
    <tableColumn id="4770" name="Column4755" dataDxfId="11616"/>
    <tableColumn id="4771" name="Column4756" dataDxfId="11615"/>
    <tableColumn id="4772" name="Column4757" dataDxfId="11614"/>
    <tableColumn id="4773" name="Column4758" dataDxfId="11613"/>
    <tableColumn id="4774" name="Column4759" dataDxfId="11612"/>
    <tableColumn id="4775" name="Column4760" dataDxfId="11611"/>
    <tableColumn id="4776" name="Column4761" dataDxfId="11610"/>
    <tableColumn id="4777" name="Column4762" dataDxfId="11609"/>
    <tableColumn id="4778" name="Column4763" dataDxfId="11608"/>
    <tableColumn id="4779" name="Column4764" dataDxfId="11607"/>
    <tableColumn id="4780" name="Column4765" dataDxfId="11606"/>
    <tableColumn id="4781" name="Column4766" dataDxfId="11605"/>
    <tableColumn id="4782" name="Column4767" dataDxfId="11604"/>
    <tableColumn id="4783" name="Column4768" dataDxfId="11603"/>
    <tableColumn id="4784" name="Column4769" dataDxfId="11602"/>
    <tableColumn id="4785" name="Column4770" dataDxfId="11601"/>
    <tableColumn id="4786" name="Column4771" dataDxfId="11600"/>
    <tableColumn id="4787" name="Column4772" dataDxfId="11599"/>
    <tableColumn id="4788" name="Column4773" dataDxfId="11598"/>
    <tableColumn id="4789" name="Column4774" dataDxfId="11597"/>
    <tableColumn id="4790" name="Column4775" dataDxfId="11596"/>
    <tableColumn id="4791" name="Column4776" dataDxfId="11595"/>
    <tableColumn id="4792" name="Column4777" dataDxfId="11594"/>
    <tableColumn id="4793" name="Column4778" dataDxfId="11593"/>
    <tableColumn id="4794" name="Column4779" dataDxfId="11592"/>
    <tableColumn id="4795" name="Column4780" dataDxfId="11591"/>
    <tableColumn id="4796" name="Column4781" dataDxfId="11590"/>
    <tableColumn id="4797" name="Column4782" dataDxfId="11589"/>
    <tableColumn id="4798" name="Column4783" dataDxfId="11588"/>
    <tableColumn id="4799" name="Column4784" dataDxfId="11587"/>
    <tableColumn id="4800" name="Column4785" dataDxfId="11586"/>
    <tableColumn id="4801" name="Column4786" dataDxfId="11585"/>
    <tableColumn id="4802" name="Column4787" dataDxfId="11584"/>
    <tableColumn id="4803" name="Column4788" dataDxfId="11583"/>
    <tableColumn id="4804" name="Column4789" dataDxfId="11582"/>
    <tableColumn id="4805" name="Column4790" dataDxfId="11581"/>
    <tableColumn id="4806" name="Column4791" dataDxfId="11580"/>
    <tableColumn id="4807" name="Column4792" dataDxfId="11579"/>
    <tableColumn id="4808" name="Column4793" dataDxfId="11578"/>
    <tableColumn id="4809" name="Column4794" dataDxfId="11577"/>
    <tableColumn id="4810" name="Column4795" dataDxfId="11576"/>
    <tableColumn id="4811" name="Column4796" dataDxfId="11575"/>
    <tableColumn id="4812" name="Column4797" dataDxfId="11574"/>
    <tableColumn id="4813" name="Column4798" dataDxfId="11573"/>
    <tableColumn id="4814" name="Column4799" dataDxfId="11572"/>
    <tableColumn id="4815" name="Column4800" dataDxfId="11571"/>
    <tableColumn id="4816" name="Column4801" dataDxfId="11570"/>
    <tableColumn id="4817" name="Column4802" dataDxfId="11569"/>
    <tableColumn id="4818" name="Column4803" dataDxfId="11568"/>
    <tableColumn id="4819" name="Column4804" dataDxfId="11567"/>
    <tableColumn id="4820" name="Column4805" dataDxfId="11566"/>
    <tableColumn id="4821" name="Column4806" dataDxfId="11565"/>
    <tableColumn id="4822" name="Column4807" dataDxfId="11564"/>
    <tableColumn id="4823" name="Column4808" dataDxfId="11563"/>
    <tableColumn id="4824" name="Column4809" dataDxfId="11562"/>
    <tableColumn id="4825" name="Column4810" dataDxfId="11561"/>
    <tableColumn id="4826" name="Column4811" dataDxfId="11560"/>
    <tableColumn id="4827" name="Column4812" dataDxfId="11559"/>
    <tableColumn id="4828" name="Column4813" dataDxfId="11558"/>
    <tableColumn id="4829" name="Column4814" dataDxfId="11557"/>
    <tableColumn id="4830" name="Column4815" dataDxfId="11556"/>
    <tableColumn id="4831" name="Column4816" dataDxfId="11555"/>
    <tableColumn id="4832" name="Column4817" dataDxfId="11554"/>
    <tableColumn id="4833" name="Column4818" dataDxfId="11553"/>
    <tableColumn id="4834" name="Column4819" dataDxfId="11552"/>
    <tableColumn id="4835" name="Column4820" dataDxfId="11551"/>
    <tableColumn id="4836" name="Column4821" dataDxfId="11550"/>
    <tableColumn id="4837" name="Column4822" dataDxfId="11549"/>
    <tableColumn id="4838" name="Column4823" dataDxfId="11548"/>
    <tableColumn id="4839" name="Column4824" dataDxfId="11547"/>
    <tableColumn id="4840" name="Column4825" dataDxfId="11546"/>
    <tableColumn id="4841" name="Column4826" dataDxfId="11545"/>
    <tableColumn id="4842" name="Column4827" dataDxfId="11544"/>
    <tableColumn id="4843" name="Column4828" dataDxfId="11543"/>
    <tableColumn id="4844" name="Column4829" dataDxfId="11542"/>
    <tableColumn id="4845" name="Column4830" dataDxfId="11541"/>
    <tableColumn id="4846" name="Column4831" dataDxfId="11540"/>
    <tableColumn id="4847" name="Column4832" dataDxfId="11539"/>
    <tableColumn id="4848" name="Column4833" dataDxfId="11538"/>
    <tableColumn id="4849" name="Column4834" dataDxfId="11537"/>
    <tableColumn id="4850" name="Column4835" dataDxfId="11536"/>
    <tableColumn id="4851" name="Column4836" dataDxfId="11535"/>
    <tableColumn id="4852" name="Column4837" dataDxfId="11534"/>
    <tableColumn id="4853" name="Column4838" dataDxfId="11533"/>
    <tableColumn id="4854" name="Column4839" dataDxfId="11532"/>
    <tableColumn id="4855" name="Column4840" dataDxfId="11531"/>
    <tableColumn id="4856" name="Column4841" dataDxfId="11530"/>
    <tableColumn id="4857" name="Column4842" dataDxfId="11529"/>
    <tableColumn id="4858" name="Column4843" dataDxfId="11528"/>
    <tableColumn id="4859" name="Column4844" dataDxfId="11527"/>
    <tableColumn id="4860" name="Column4845" dataDxfId="11526"/>
    <tableColumn id="4861" name="Column4846" dataDxfId="11525"/>
    <tableColumn id="4862" name="Column4847" dataDxfId="11524"/>
    <tableColumn id="4863" name="Column4848" dataDxfId="11523"/>
    <tableColumn id="4864" name="Column4849" dataDxfId="11522"/>
    <tableColumn id="4865" name="Column4850" dataDxfId="11521"/>
    <tableColumn id="4866" name="Column4851" dataDxfId="11520"/>
    <tableColumn id="4867" name="Column4852" dataDxfId="11519"/>
    <tableColumn id="4868" name="Column4853" dataDxfId="11518"/>
    <tableColumn id="4869" name="Column4854" dataDxfId="11517"/>
    <tableColumn id="4870" name="Column4855" dataDxfId="11516"/>
    <tableColumn id="4871" name="Column4856" dataDxfId="11515"/>
    <tableColumn id="4872" name="Column4857" dataDxfId="11514"/>
    <tableColumn id="4873" name="Column4858" dataDxfId="11513"/>
    <tableColumn id="4874" name="Column4859" dataDxfId="11512"/>
    <tableColumn id="4875" name="Column4860" dataDxfId="11511"/>
    <tableColumn id="4876" name="Column4861" dataDxfId="11510"/>
    <tableColumn id="4877" name="Column4862" dataDxfId="11509"/>
    <tableColumn id="4878" name="Column4863" dataDxfId="11508"/>
    <tableColumn id="4879" name="Column4864" dataDxfId="11507"/>
    <tableColumn id="4880" name="Column4865" dataDxfId="11506"/>
    <tableColumn id="4881" name="Column4866" dataDxfId="11505"/>
    <tableColumn id="4882" name="Column4867" dataDxfId="11504"/>
    <tableColumn id="4883" name="Column4868" dataDxfId="11503"/>
    <tableColumn id="4884" name="Column4869" dataDxfId="11502"/>
    <tableColumn id="4885" name="Column4870" dataDxfId="11501"/>
    <tableColumn id="4886" name="Column4871" dataDxfId="11500"/>
    <tableColumn id="4887" name="Column4872" dataDxfId="11499"/>
    <tableColumn id="4888" name="Column4873" dataDxfId="11498"/>
    <tableColumn id="4889" name="Column4874" dataDxfId="11497"/>
    <tableColumn id="4890" name="Column4875" dataDxfId="11496"/>
    <tableColumn id="4891" name="Column4876" dataDxfId="11495"/>
    <tableColumn id="4892" name="Column4877" dataDxfId="11494"/>
    <tableColumn id="4893" name="Column4878" dataDxfId="11493"/>
    <tableColumn id="4894" name="Column4879" dataDxfId="11492"/>
    <tableColumn id="4895" name="Column4880" dataDxfId="11491"/>
    <tableColumn id="4896" name="Column4881" dataDxfId="11490"/>
    <tableColumn id="4897" name="Column4882" dataDxfId="11489"/>
    <tableColumn id="4898" name="Column4883" dataDxfId="11488"/>
    <tableColumn id="4899" name="Column4884" dataDxfId="11487"/>
    <tableColumn id="4900" name="Column4885" dataDxfId="11486"/>
    <tableColumn id="4901" name="Column4886" dataDxfId="11485"/>
    <tableColumn id="4902" name="Column4887" dataDxfId="11484"/>
    <tableColumn id="4903" name="Column4888" dataDxfId="11483"/>
    <tableColumn id="4904" name="Column4889" dataDxfId="11482"/>
    <tableColumn id="4905" name="Column4890" dataDxfId="11481"/>
    <tableColumn id="4906" name="Column4891" dataDxfId="11480"/>
    <tableColumn id="4907" name="Column4892" dataDxfId="11479"/>
    <tableColumn id="4908" name="Column4893" dataDxfId="11478"/>
    <tableColumn id="4909" name="Column4894" dataDxfId="11477"/>
    <tableColumn id="4910" name="Column4895" dataDxfId="11476"/>
    <tableColumn id="4911" name="Column4896" dataDxfId="11475"/>
    <tableColumn id="4912" name="Column4897" dataDxfId="11474"/>
    <tableColumn id="4913" name="Column4898" dataDxfId="11473"/>
    <tableColumn id="4914" name="Column4899" dataDxfId="11472"/>
    <tableColumn id="4915" name="Column4900" dataDxfId="11471"/>
    <tableColumn id="4916" name="Column4901" dataDxfId="11470"/>
    <tableColumn id="4917" name="Column4902" dataDxfId="11469"/>
    <tableColumn id="4918" name="Column4903" dataDxfId="11468"/>
    <tableColumn id="4919" name="Column4904" dataDxfId="11467"/>
    <tableColumn id="4920" name="Column4905" dataDxfId="11466"/>
    <tableColumn id="4921" name="Column4906" dataDxfId="11465"/>
    <tableColumn id="4922" name="Column4907" dataDxfId="11464"/>
    <tableColumn id="4923" name="Column4908" dataDxfId="11463"/>
    <tableColumn id="4924" name="Column4909" dataDxfId="11462"/>
    <tableColumn id="4925" name="Column4910" dataDxfId="11461"/>
    <tableColumn id="4926" name="Column4911" dataDxfId="11460"/>
    <tableColumn id="4927" name="Column4912" dataDxfId="11459"/>
    <tableColumn id="4928" name="Column4913" dataDxfId="11458"/>
    <tableColumn id="4929" name="Column4914" dataDxfId="11457"/>
    <tableColumn id="4930" name="Column4915" dataDxfId="11456"/>
    <tableColumn id="4931" name="Column4916" dataDxfId="11455"/>
    <tableColumn id="4932" name="Column4917" dataDxfId="11454"/>
    <tableColumn id="4933" name="Column4918" dataDxfId="11453"/>
    <tableColumn id="4934" name="Column4919" dataDxfId="11452"/>
    <tableColumn id="4935" name="Column4920" dataDxfId="11451"/>
    <tableColumn id="4936" name="Column4921" dataDxfId="11450"/>
    <tableColumn id="4937" name="Column4922" dataDxfId="11449"/>
    <tableColumn id="4938" name="Column4923" dataDxfId="11448"/>
    <tableColumn id="4939" name="Column4924" dataDxfId="11447"/>
    <tableColumn id="4940" name="Column4925" dataDxfId="11446"/>
    <tableColumn id="4941" name="Column4926" dataDxfId="11445"/>
    <tableColumn id="4942" name="Column4927" dataDxfId="11444"/>
    <tableColumn id="4943" name="Column4928" dataDxfId="11443"/>
    <tableColumn id="4944" name="Column4929" dataDxfId="11442"/>
    <tableColumn id="4945" name="Column4930" dataDxfId="11441"/>
    <tableColumn id="4946" name="Column4931" dataDxfId="11440"/>
    <tableColumn id="4947" name="Column4932" dataDxfId="11439"/>
    <tableColumn id="4948" name="Column4933" dataDxfId="11438"/>
    <tableColumn id="4949" name="Column4934" dataDxfId="11437"/>
    <tableColumn id="4950" name="Column4935" dataDxfId="11436"/>
    <tableColumn id="4951" name="Column4936" dataDxfId="11435"/>
    <tableColumn id="4952" name="Column4937" dataDxfId="11434"/>
    <tableColumn id="4953" name="Column4938" dataDxfId="11433"/>
    <tableColumn id="4954" name="Column4939" dataDxfId="11432"/>
    <tableColumn id="4955" name="Column4940" dataDxfId="11431"/>
    <tableColumn id="4956" name="Column4941" dataDxfId="11430"/>
    <tableColumn id="4957" name="Column4942" dataDxfId="11429"/>
    <tableColumn id="4958" name="Column4943" dataDxfId="11428"/>
    <tableColumn id="4959" name="Column4944" dataDxfId="11427"/>
    <tableColumn id="4960" name="Column4945" dataDxfId="11426"/>
    <tableColumn id="4961" name="Column4946" dataDxfId="11425"/>
    <tableColumn id="4962" name="Column4947" dataDxfId="11424"/>
    <tableColumn id="4963" name="Column4948" dataDxfId="11423"/>
    <tableColumn id="4964" name="Column4949" dataDxfId="11422"/>
    <tableColumn id="4965" name="Column4950" dataDxfId="11421"/>
    <tableColumn id="4966" name="Column4951" dataDxfId="11420"/>
    <tableColumn id="4967" name="Column4952" dataDxfId="11419"/>
    <tableColumn id="4968" name="Column4953" dataDxfId="11418"/>
    <tableColumn id="4969" name="Column4954" dataDxfId="11417"/>
    <tableColumn id="4970" name="Column4955" dataDxfId="11416"/>
    <tableColumn id="4971" name="Column4956" dataDxfId="11415"/>
    <tableColumn id="4972" name="Column4957" dataDxfId="11414"/>
    <tableColumn id="4973" name="Column4958" dataDxfId="11413"/>
    <tableColumn id="4974" name="Column4959" dataDxfId="11412"/>
    <tableColumn id="4975" name="Column4960" dataDxfId="11411"/>
    <tableColumn id="4976" name="Column4961" dataDxfId="11410"/>
    <tableColumn id="4977" name="Column4962" dataDxfId="11409"/>
    <tableColumn id="4978" name="Column4963" dataDxfId="11408"/>
    <tableColumn id="4979" name="Column4964" dataDxfId="11407"/>
    <tableColumn id="4980" name="Column4965" dataDxfId="11406"/>
    <tableColumn id="4981" name="Column4966" dataDxfId="11405"/>
    <tableColumn id="4982" name="Column4967" dataDxfId="11404"/>
    <tableColumn id="4983" name="Column4968" dataDxfId="11403"/>
    <tableColumn id="4984" name="Column4969" dataDxfId="11402"/>
    <tableColumn id="4985" name="Column4970" dataDxfId="11401"/>
    <tableColumn id="4986" name="Column4971" dataDxfId="11400"/>
    <tableColumn id="4987" name="Column4972" dataDxfId="11399"/>
    <tableColumn id="4988" name="Column4973" dataDxfId="11398"/>
    <tableColumn id="4989" name="Column4974" dataDxfId="11397"/>
    <tableColumn id="4990" name="Column4975" dataDxfId="11396"/>
    <tableColumn id="4991" name="Column4976" dataDxfId="11395"/>
    <tableColumn id="4992" name="Column4977" dataDxfId="11394"/>
    <tableColumn id="4993" name="Column4978" dataDxfId="11393"/>
    <tableColumn id="4994" name="Column4979" dataDxfId="11392"/>
    <tableColumn id="4995" name="Column4980" dataDxfId="11391"/>
    <tableColumn id="4996" name="Column4981" dataDxfId="11390"/>
    <tableColumn id="4997" name="Column4982" dataDxfId="11389"/>
    <tableColumn id="4998" name="Column4983" dataDxfId="11388"/>
    <tableColumn id="4999" name="Column4984" dataDxfId="11387"/>
    <tableColumn id="5000" name="Column4985" dataDxfId="11386"/>
    <tableColumn id="5001" name="Column4986" dataDxfId="11385"/>
    <tableColumn id="5002" name="Column4987" dataDxfId="11384"/>
    <tableColumn id="5003" name="Column4988" dataDxfId="11383"/>
    <tableColumn id="5004" name="Column4989" dataDxfId="11382"/>
    <tableColumn id="5005" name="Column4990" dataDxfId="11381"/>
    <tableColumn id="5006" name="Column4991" dataDxfId="11380"/>
    <tableColumn id="5007" name="Column4992" dataDxfId="11379"/>
    <tableColumn id="5008" name="Column4993" dataDxfId="11378"/>
    <tableColumn id="5009" name="Column4994" dataDxfId="11377"/>
    <tableColumn id="5010" name="Column4995" dataDxfId="11376"/>
    <tableColumn id="5011" name="Column4996" dataDxfId="11375"/>
    <tableColumn id="5012" name="Column4997" dataDxfId="11374"/>
    <tableColumn id="5013" name="Column4998" dataDxfId="11373"/>
    <tableColumn id="5014" name="Column4999" dataDxfId="11372"/>
    <tableColumn id="5015" name="Column5000" dataDxfId="11371"/>
    <tableColumn id="5016" name="Column5001" dataDxfId="11370"/>
    <tableColumn id="5017" name="Column5002" dataDxfId="11369"/>
    <tableColumn id="5018" name="Column5003" dataDxfId="11368"/>
    <tableColumn id="5019" name="Column5004" dataDxfId="11367"/>
    <tableColumn id="5020" name="Column5005" dataDxfId="11366"/>
    <tableColumn id="5021" name="Column5006" dataDxfId="11365"/>
    <tableColumn id="5022" name="Column5007" dataDxfId="11364"/>
    <tableColumn id="5023" name="Column5008" dataDxfId="11363"/>
    <tableColumn id="5024" name="Column5009" dataDxfId="11362"/>
    <tableColumn id="5025" name="Column5010" dataDxfId="11361"/>
    <tableColumn id="5026" name="Column5011" dataDxfId="11360"/>
    <tableColumn id="5027" name="Column5012" dataDxfId="11359"/>
    <tableColumn id="5028" name="Column5013" dataDxfId="11358"/>
    <tableColumn id="5029" name="Column5014" dataDxfId="11357"/>
    <tableColumn id="5030" name="Column5015" dataDxfId="11356"/>
    <tableColumn id="5031" name="Column5016" dataDxfId="11355"/>
    <tableColumn id="5032" name="Column5017" dataDxfId="11354"/>
    <tableColumn id="5033" name="Column5018" dataDxfId="11353"/>
    <tableColumn id="5034" name="Column5019" dataDxfId="11352"/>
    <tableColumn id="5035" name="Column5020" dataDxfId="11351"/>
    <tableColumn id="5036" name="Column5021" dataDxfId="11350"/>
    <tableColumn id="5037" name="Column5022" dataDxfId="11349"/>
    <tableColumn id="5038" name="Column5023" dataDxfId="11348"/>
    <tableColumn id="5039" name="Column5024" dataDxfId="11347"/>
    <tableColumn id="5040" name="Column5025" dataDxfId="11346"/>
    <tableColumn id="5041" name="Column5026" dataDxfId="11345"/>
    <tableColumn id="5042" name="Column5027" dataDxfId="11344"/>
    <tableColumn id="5043" name="Column5028" dataDxfId="11343"/>
    <tableColumn id="5044" name="Column5029" dataDxfId="11342"/>
    <tableColumn id="5045" name="Column5030" dataDxfId="11341"/>
    <tableColumn id="5046" name="Column5031" dataDxfId="11340"/>
    <tableColumn id="5047" name="Column5032" dataDxfId="11339"/>
    <tableColumn id="5048" name="Column5033" dataDxfId="11338"/>
    <tableColumn id="5049" name="Column5034" dataDxfId="11337"/>
    <tableColumn id="5050" name="Column5035" dataDxfId="11336"/>
    <tableColumn id="5051" name="Column5036" dataDxfId="11335"/>
    <tableColumn id="5052" name="Column5037" dataDxfId="11334"/>
    <tableColumn id="5053" name="Column5038" dataDxfId="11333"/>
    <tableColumn id="5054" name="Column5039" dataDxfId="11332"/>
    <tableColumn id="5055" name="Column5040" dataDxfId="11331"/>
    <tableColumn id="5056" name="Column5041" dataDxfId="11330"/>
    <tableColumn id="5057" name="Column5042" dataDxfId="11329"/>
    <tableColumn id="5058" name="Column5043" dataDxfId="11328"/>
    <tableColumn id="5059" name="Column5044" dataDxfId="11327"/>
    <tableColumn id="5060" name="Column5045" dataDxfId="11326"/>
    <tableColumn id="5061" name="Column5046" dataDxfId="11325"/>
    <tableColumn id="5062" name="Column5047" dataDxfId="11324"/>
    <tableColumn id="5063" name="Column5048" dataDxfId="11323"/>
    <tableColumn id="5064" name="Column5049" dataDxfId="11322"/>
    <tableColumn id="5065" name="Column5050" dataDxfId="11321"/>
    <tableColumn id="5066" name="Column5051" dataDxfId="11320"/>
    <tableColumn id="5067" name="Column5052" dataDxfId="11319"/>
    <tableColumn id="5068" name="Column5053" dataDxfId="11318"/>
    <tableColumn id="5069" name="Column5054" dataDxfId="11317"/>
    <tableColumn id="5070" name="Column5055" dataDxfId="11316"/>
    <tableColumn id="5071" name="Column5056" dataDxfId="11315"/>
    <tableColumn id="5072" name="Column5057" dataDxfId="11314"/>
    <tableColumn id="5073" name="Column5058" dataDxfId="11313"/>
    <tableColumn id="5074" name="Column5059" dataDxfId="11312"/>
    <tableColumn id="5075" name="Column5060" dataDxfId="11311"/>
    <tableColumn id="5076" name="Column5061" dataDxfId="11310"/>
    <tableColumn id="5077" name="Column5062" dataDxfId="11309"/>
    <tableColumn id="5078" name="Column5063" dataDxfId="11308"/>
    <tableColumn id="5079" name="Column5064" dataDxfId="11307"/>
    <tableColumn id="5080" name="Column5065" dataDxfId="11306"/>
    <tableColumn id="5081" name="Column5066" dataDxfId="11305"/>
    <tableColumn id="5082" name="Column5067" dataDxfId="11304"/>
    <tableColumn id="5083" name="Column5068" dataDxfId="11303"/>
    <tableColumn id="5084" name="Column5069" dataDxfId="11302"/>
    <tableColumn id="5085" name="Column5070" dataDxfId="11301"/>
    <tableColumn id="5086" name="Column5071" dataDxfId="11300"/>
    <tableColumn id="5087" name="Column5072" dataDxfId="11299"/>
    <tableColumn id="5088" name="Column5073" dataDxfId="11298"/>
    <tableColumn id="5089" name="Column5074" dataDxfId="11297"/>
    <tableColumn id="5090" name="Column5075" dataDxfId="11296"/>
    <tableColumn id="5091" name="Column5076" dataDxfId="11295"/>
    <tableColumn id="5092" name="Column5077" dataDxfId="11294"/>
    <tableColumn id="5093" name="Column5078" dataDxfId="11293"/>
    <tableColumn id="5094" name="Column5079" dataDxfId="11292"/>
    <tableColumn id="5095" name="Column5080" dataDxfId="11291"/>
    <tableColumn id="5096" name="Column5081" dataDxfId="11290"/>
    <tableColumn id="5097" name="Column5082" dataDxfId="11289"/>
    <tableColumn id="5098" name="Column5083" dataDxfId="11288"/>
    <tableColumn id="5099" name="Column5084" dataDxfId="11287"/>
    <tableColumn id="5100" name="Column5085" dataDxfId="11286"/>
    <tableColumn id="5101" name="Column5086" dataDxfId="11285"/>
    <tableColumn id="5102" name="Column5087" dataDxfId="11284"/>
    <tableColumn id="5103" name="Column5088" dataDxfId="11283"/>
    <tableColumn id="5104" name="Column5089" dataDxfId="11282"/>
    <tableColumn id="5105" name="Column5090" dataDxfId="11281"/>
    <tableColumn id="5106" name="Column5091" dataDxfId="11280"/>
    <tableColumn id="5107" name="Column5092" dataDxfId="11279"/>
    <tableColumn id="5108" name="Column5093" dataDxfId="11278"/>
    <tableColumn id="5109" name="Column5094" dataDxfId="11277"/>
    <tableColumn id="5110" name="Column5095" dataDxfId="11276"/>
    <tableColumn id="5111" name="Column5096" dataDxfId="11275"/>
    <tableColumn id="5112" name="Column5097" dataDxfId="11274"/>
    <tableColumn id="5113" name="Column5098" dataDxfId="11273"/>
    <tableColumn id="5114" name="Column5099" dataDxfId="11272"/>
    <tableColumn id="5115" name="Column5100" dataDxfId="11271"/>
    <tableColumn id="5116" name="Column5101" dataDxfId="11270"/>
    <tableColumn id="5117" name="Column5102" dataDxfId="11269"/>
    <tableColumn id="5118" name="Column5103" dataDxfId="11268"/>
    <tableColumn id="5119" name="Column5104" dataDxfId="11267"/>
    <tableColumn id="5120" name="Column5105" dataDxfId="11266"/>
    <tableColumn id="5121" name="Column5106" dataDxfId="11265"/>
    <tableColumn id="5122" name="Column5107" dataDxfId="11264"/>
    <tableColumn id="5123" name="Column5108" dataDxfId="11263"/>
    <tableColumn id="5124" name="Column5109" dataDxfId="11262"/>
    <tableColumn id="5125" name="Column5110" dataDxfId="11261"/>
    <tableColumn id="5126" name="Column5111" dataDxfId="11260"/>
    <tableColumn id="5127" name="Column5112" dataDxfId="11259"/>
    <tableColumn id="5128" name="Column5113" dataDxfId="11258"/>
    <tableColumn id="5129" name="Column5114" dataDxfId="11257"/>
    <tableColumn id="5130" name="Column5115" dataDxfId="11256"/>
    <tableColumn id="5131" name="Column5116" dataDxfId="11255"/>
    <tableColumn id="5132" name="Column5117" dataDxfId="11254"/>
    <tableColumn id="5133" name="Column5118" dataDxfId="11253"/>
    <tableColumn id="5134" name="Column5119" dataDxfId="11252"/>
    <tableColumn id="5135" name="Column5120" dataDxfId="11251"/>
    <tableColumn id="5136" name="Column5121" dataDxfId="11250"/>
    <tableColumn id="5137" name="Column5122" dataDxfId="11249"/>
    <tableColumn id="5138" name="Column5123" dataDxfId="11248"/>
    <tableColumn id="5139" name="Column5124" dataDxfId="11247"/>
    <tableColumn id="5140" name="Column5125" dataDxfId="11246"/>
    <tableColumn id="5141" name="Column5126" dataDxfId="11245"/>
    <tableColumn id="5142" name="Column5127" dataDxfId="11244"/>
    <tableColumn id="5143" name="Column5128" dataDxfId="11243"/>
    <tableColumn id="5144" name="Column5129" dataDxfId="11242"/>
    <tableColumn id="5145" name="Column5130" dataDxfId="11241"/>
    <tableColumn id="5146" name="Column5131" dataDxfId="11240"/>
    <tableColumn id="5147" name="Column5132" dataDxfId="11239"/>
    <tableColumn id="5148" name="Column5133" dataDxfId="11238"/>
    <tableColumn id="5149" name="Column5134" dataDxfId="11237"/>
    <tableColumn id="5150" name="Column5135" dataDxfId="11236"/>
    <tableColumn id="5151" name="Column5136" dataDxfId="11235"/>
    <tableColumn id="5152" name="Column5137" dataDxfId="11234"/>
    <tableColumn id="5153" name="Column5138" dataDxfId="11233"/>
    <tableColumn id="5154" name="Column5139" dataDxfId="11232"/>
    <tableColumn id="5155" name="Column5140" dataDxfId="11231"/>
    <tableColumn id="5156" name="Column5141" dataDxfId="11230"/>
    <tableColumn id="5157" name="Column5142" dataDxfId="11229"/>
    <tableColumn id="5158" name="Column5143" dataDxfId="11228"/>
    <tableColumn id="5159" name="Column5144" dataDxfId="11227"/>
    <tableColumn id="5160" name="Column5145" dataDxfId="11226"/>
    <tableColumn id="5161" name="Column5146" dataDxfId="11225"/>
    <tableColumn id="5162" name="Column5147" dataDxfId="11224"/>
    <tableColumn id="5163" name="Column5148" dataDxfId="11223"/>
    <tableColumn id="5164" name="Column5149" dataDxfId="11222"/>
    <tableColumn id="5165" name="Column5150" dataDxfId="11221"/>
    <tableColumn id="5166" name="Column5151" dataDxfId="11220"/>
    <tableColumn id="5167" name="Column5152" dataDxfId="11219"/>
    <tableColumn id="5168" name="Column5153" dataDxfId="11218"/>
    <tableColumn id="5169" name="Column5154" dataDxfId="11217"/>
    <tableColumn id="5170" name="Column5155" dataDxfId="11216"/>
    <tableColumn id="5171" name="Column5156" dataDxfId="11215"/>
    <tableColumn id="5172" name="Column5157" dataDxfId="11214"/>
    <tableColumn id="5173" name="Column5158" dataDxfId="11213"/>
    <tableColumn id="5174" name="Column5159" dataDxfId="11212"/>
    <tableColumn id="5175" name="Column5160" dataDxfId="11211"/>
    <tableColumn id="5176" name="Column5161" dataDxfId="11210"/>
    <tableColumn id="5177" name="Column5162" dataDxfId="11209"/>
    <tableColumn id="5178" name="Column5163" dataDxfId="11208"/>
    <tableColumn id="5179" name="Column5164" dataDxfId="11207"/>
    <tableColumn id="5180" name="Column5165" dataDxfId="11206"/>
    <tableColumn id="5181" name="Column5166" dataDxfId="11205"/>
    <tableColumn id="5182" name="Column5167" dataDxfId="11204"/>
    <tableColumn id="5183" name="Column5168" dataDxfId="11203"/>
    <tableColumn id="5184" name="Column5169" dataDxfId="11202"/>
    <tableColumn id="5185" name="Column5170" dataDxfId="11201"/>
    <tableColumn id="5186" name="Column5171" dataDxfId="11200"/>
    <tableColumn id="5187" name="Column5172" dataDxfId="11199"/>
    <tableColumn id="5188" name="Column5173" dataDxfId="11198"/>
    <tableColumn id="5189" name="Column5174" dataDxfId="11197"/>
    <tableColumn id="5190" name="Column5175" dataDxfId="11196"/>
    <tableColumn id="5191" name="Column5176" dataDxfId="11195"/>
    <tableColumn id="5192" name="Column5177" dataDxfId="11194"/>
    <tableColumn id="5193" name="Column5178" dataDxfId="11193"/>
    <tableColumn id="5194" name="Column5179" dataDxfId="11192"/>
    <tableColumn id="5195" name="Column5180" dataDxfId="11191"/>
    <tableColumn id="5196" name="Column5181" dataDxfId="11190"/>
    <tableColumn id="5197" name="Column5182" dataDxfId="11189"/>
    <tableColumn id="5198" name="Column5183" dataDxfId="11188"/>
    <tableColumn id="5199" name="Column5184" dataDxfId="11187"/>
    <tableColumn id="5200" name="Column5185" dataDxfId="11186"/>
    <tableColumn id="5201" name="Column5186" dataDxfId="11185"/>
    <tableColumn id="5202" name="Column5187" dataDxfId="11184"/>
    <tableColumn id="5203" name="Column5188" dataDxfId="11183"/>
    <tableColumn id="5204" name="Column5189" dataDxfId="11182"/>
    <tableColumn id="5205" name="Column5190" dataDxfId="11181"/>
    <tableColumn id="5206" name="Column5191" dataDxfId="11180"/>
    <tableColumn id="5207" name="Column5192" dataDxfId="11179"/>
    <tableColumn id="5208" name="Column5193" dataDxfId="11178"/>
    <tableColumn id="5209" name="Column5194" dataDxfId="11177"/>
    <tableColumn id="5210" name="Column5195" dataDxfId="11176"/>
    <tableColumn id="5211" name="Column5196" dataDxfId="11175"/>
    <tableColumn id="5212" name="Column5197" dataDxfId="11174"/>
    <tableColumn id="5213" name="Column5198" dataDxfId="11173"/>
    <tableColumn id="5214" name="Column5199" dataDxfId="11172"/>
    <tableColumn id="5215" name="Column5200" dataDxfId="11171"/>
    <tableColumn id="5216" name="Column5201" dataDxfId="11170"/>
    <tableColumn id="5217" name="Column5202" dataDxfId="11169"/>
    <tableColumn id="5218" name="Column5203" dataDxfId="11168"/>
    <tableColumn id="5219" name="Column5204" dataDxfId="11167"/>
    <tableColumn id="5220" name="Column5205" dataDxfId="11166"/>
    <tableColumn id="5221" name="Column5206" dataDxfId="11165"/>
    <tableColumn id="5222" name="Column5207" dataDxfId="11164"/>
    <tableColumn id="5223" name="Column5208" dataDxfId="11163"/>
    <tableColumn id="5224" name="Column5209" dataDxfId="11162"/>
    <tableColumn id="5225" name="Column5210" dataDxfId="11161"/>
    <tableColumn id="5226" name="Column5211" dataDxfId="11160"/>
    <tableColumn id="5227" name="Column5212" dataDxfId="11159"/>
    <tableColumn id="5228" name="Column5213" dataDxfId="11158"/>
    <tableColumn id="5229" name="Column5214" dataDxfId="11157"/>
    <tableColumn id="5230" name="Column5215" dataDxfId="11156"/>
    <tableColumn id="5231" name="Column5216" dataDxfId="11155"/>
    <tableColumn id="5232" name="Column5217" dataDxfId="11154"/>
    <tableColumn id="5233" name="Column5218" dataDxfId="11153"/>
    <tableColumn id="5234" name="Column5219" dataDxfId="11152"/>
    <tableColumn id="5235" name="Column5220" dataDxfId="11151"/>
    <tableColumn id="5236" name="Column5221" dataDxfId="11150"/>
    <tableColumn id="5237" name="Column5222" dataDxfId="11149"/>
    <tableColumn id="5238" name="Column5223" dataDxfId="11148"/>
    <tableColumn id="5239" name="Column5224" dataDxfId="11147"/>
    <tableColumn id="5240" name="Column5225" dataDxfId="11146"/>
    <tableColumn id="5241" name="Column5226" dataDxfId="11145"/>
    <tableColumn id="5242" name="Column5227" dataDxfId="11144"/>
    <tableColumn id="5243" name="Column5228" dataDxfId="11143"/>
    <tableColumn id="5244" name="Column5229" dataDxfId="11142"/>
    <tableColumn id="5245" name="Column5230" dataDxfId="11141"/>
    <tableColumn id="5246" name="Column5231" dataDxfId="11140"/>
    <tableColumn id="5247" name="Column5232" dataDxfId="11139"/>
    <tableColumn id="5248" name="Column5233" dataDxfId="11138"/>
    <tableColumn id="5249" name="Column5234" dataDxfId="11137"/>
    <tableColumn id="5250" name="Column5235" dataDxfId="11136"/>
    <tableColumn id="5251" name="Column5236" dataDxfId="11135"/>
    <tableColumn id="5252" name="Column5237" dataDxfId="11134"/>
    <tableColumn id="5253" name="Column5238" dataDxfId="11133"/>
    <tableColumn id="5254" name="Column5239" dataDxfId="11132"/>
    <tableColumn id="5255" name="Column5240" dataDxfId="11131"/>
    <tableColumn id="5256" name="Column5241" dataDxfId="11130"/>
    <tableColumn id="5257" name="Column5242" dataDxfId="11129"/>
    <tableColumn id="5258" name="Column5243" dataDxfId="11128"/>
    <tableColumn id="5259" name="Column5244" dataDxfId="11127"/>
    <tableColumn id="5260" name="Column5245" dataDxfId="11126"/>
    <tableColumn id="5261" name="Column5246" dataDxfId="11125"/>
    <tableColumn id="5262" name="Column5247" dataDxfId="11124"/>
    <tableColumn id="5263" name="Column5248" dataDxfId="11123"/>
    <tableColumn id="5264" name="Column5249" dataDxfId="11122"/>
    <tableColumn id="5265" name="Column5250" dataDxfId="11121"/>
    <tableColumn id="5266" name="Column5251" dataDxfId="11120"/>
    <tableColumn id="5267" name="Column5252" dataDxfId="11119"/>
    <tableColumn id="5268" name="Column5253" dataDxfId="11118"/>
    <tableColumn id="5269" name="Column5254" dataDxfId="11117"/>
    <tableColumn id="5270" name="Column5255" dataDxfId="11116"/>
    <tableColumn id="5271" name="Column5256" dataDxfId="11115"/>
    <tableColumn id="5272" name="Column5257" dataDxfId="11114"/>
    <tableColumn id="5273" name="Column5258" dataDxfId="11113"/>
    <tableColumn id="5274" name="Column5259" dataDxfId="11112"/>
    <tableColumn id="5275" name="Column5260" dataDxfId="11111"/>
    <tableColumn id="5276" name="Column5261" dataDxfId="11110"/>
    <tableColumn id="5277" name="Column5262" dataDxfId="11109"/>
    <tableColumn id="5278" name="Column5263" dataDxfId="11108"/>
    <tableColumn id="5279" name="Column5264" dataDxfId="11107"/>
    <tableColumn id="5280" name="Column5265" dataDxfId="11106"/>
    <tableColumn id="5281" name="Column5266" dataDxfId="11105"/>
    <tableColumn id="5282" name="Column5267" dataDxfId="11104"/>
    <tableColumn id="5283" name="Column5268" dataDxfId="11103"/>
    <tableColumn id="5284" name="Column5269" dataDxfId="11102"/>
    <tableColumn id="5285" name="Column5270" dataDxfId="11101"/>
    <tableColumn id="5286" name="Column5271" dataDxfId="11100"/>
    <tableColumn id="5287" name="Column5272" dataDxfId="11099"/>
    <tableColumn id="5288" name="Column5273" dataDxfId="11098"/>
    <tableColumn id="5289" name="Column5274" dataDxfId="11097"/>
    <tableColumn id="5290" name="Column5275" dataDxfId="11096"/>
    <tableColumn id="5291" name="Column5276" dataDxfId="11095"/>
    <tableColumn id="5292" name="Column5277" dataDxfId="11094"/>
    <tableColumn id="5293" name="Column5278" dataDxfId="11093"/>
    <tableColumn id="5294" name="Column5279" dataDxfId="11092"/>
    <tableColumn id="5295" name="Column5280" dataDxfId="11091"/>
    <tableColumn id="5296" name="Column5281" dataDxfId="11090"/>
    <tableColumn id="5297" name="Column5282" dataDxfId="11089"/>
    <tableColumn id="5298" name="Column5283" dataDxfId="11088"/>
    <tableColumn id="5299" name="Column5284" dataDxfId="11087"/>
    <tableColumn id="5300" name="Column5285" dataDxfId="11086"/>
    <tableColumn id="5301" name="Column5286" dataDxfId="11085"/>
    <tableColumn id="5302" name="Column5287" dataDxfId="11084"/>
    <tableColumn id="5303" name="Column5288" dataDxfId="11083"/>
    <tableColumn id="5304" name="Column5289" dataDxfId="11082"/>
    <tableColumn id="5305" name="Column5290" dataDxfId="11081"/>
    <tableColumn id="5306" name="Column5291" dataDxfId="11080"/>
    <tableColumn id="5307" name="Column5292" dataDxfId="11079"/>
    <tableColumn id="5308" name="Column5293" dataDxfId="11078"/>
    <tableColumn id="5309" name="Column5294" dataDxfId="11077"/>
    <tableColumn id="5310" name="Column5295" dataDxfId="11076"/>
    <tableColumn id="5311" name="Column5296" dataDxfId="11075"/>
    <tableColumn id="5312" name="Column5297" dataDxfId="11074"/>
    <tableColumn id="5313" name="Column5298" dataDxfId="11073"/>
    <tableColumn id="5314" name="Column5299" dataDxfId="11072"/>
    <tableColumn id="5315" name="Column5300" dataDxfId="11071"/>
    <tableColumn id="5316" name="Column5301" dataDxfId="11070"/>
    <tableColumn id="5317" name="Column5302" dataDxfId="11069"/>
    <tableColumn id="5318" name="Column5303" dataDxfId="11068"/>
    <tableColumn id="5319" name="Column5304" dataDxfId="11067"/>
    <tableColumn id="5320" name="Column5305" dataDxfId="11066"/>
    <tableColumn id="5321" name="Column5306" dataDxfId="11065"/>
    <tableColumn id="5322" name="Column5307" dataDxfId="11064"/>
    <tableColumn id="5323" name="Column5308" dataDxfId="11063"/>
    <tableColumn id="5324" name="Column5309" dataDxfId="11062"/>
    <tableColumn id="5325" name="Column5310" dataDxfId="11061"/>
    <tableColumn id="5326" name="Column5311" dataDxfId="11060"/>
    <tableColumn id="5327" name="Column5312" dataDxfId="11059"/>
    <tableColumn id="5328" name="Column5313" dataDxfId="11058"/>
    <tableColumn id="5329" name="Column5314" dataDxfId="11057"/>
    <tableColumn id="5330" name="Column5315" dataDxfId="11056"/>
    <tableColumn id="5331" name="Column5316" dataDxfId="11055"/>
    <tableColumn id="5332" name="Column5317" dataDxfId="11054"/>
    <tableColumn id="5333" name="Column5318" dataDxfId="11053"/>
    <tableColumn id="5334" name="Column5319" dataDxfId="11052"/>
    <tableColumn id="5335" name="Column5320" dataDxfId="11051"/>
    <tableColumn id="5336" name="Column5321" dataDxfId="11050"/>
    <tableColumn id="5337" name="Column5322" dataDxfId="11049"/>
    <tableColumn id="5338" name="Column5323" dataDxfId="11048"/>
    <tableColumn id="5339" name="Column5324" dataDxfId="11047"/>
    <tableColumn id="5340" name="Column5325" dataDxfId="11046"/>
    <tableColumn id="5341" name="Column5326" dataDxfId="11045"/>
    <tableColumn id="5342" name="Column5327" dataDxfId="11044"/>
    <tableColumn id="5343" name="Column5328" dataDxfId="11043"/>
    <tableColumn id="5344" name="Column5329" dataDxfId="11042"/>
    <tableColumn id="5345" name="Column5330" dataDxfId="11041"/>
    <tableColumn id="5346" name="Column5331" dataDxfId="11040"/>
    <tableColumn id="5347" name="Column5332" dataDxfId="11039"/>
    <tableColumn id="5348" name="Column5333" dataDxfId="11038"/>
    <tableColumn id="5349" name="Column5334" dataDxfId="11037"/>
    <tableColumn id="5350" name="Column5335" dataDxfId="11036"/>
    <tableColumn id="5351" name="Column5336" dataDxfId="11035"/>
    <tableColumn id="5352" name="Column5337" dataDxfId="11034"/>
    <tableColumn id="5353" name="Column5338" dataDxfId="11033"/>
    <tableColumn id="5354" name="Column5339" dataDxfId="11032"/>
    <tableColumn id="5355" name="Column5340" dataDxfId="11031"/>
    <tableColumn id="5356" name="Column5341" dataDxfId="11030"/>
    <tableColumn id="5357" name="Column5342" dataDxfId="11029"/>
    <tableColumn id="5358" name="Column5343" dataDxfId="11028"/>
    <tableColumn id="5359" name="Column5344" dataDxfId="11027"/>
    <tableColumn id="5360" name="Column5345" dataDxfId="11026"/>
    <tableColumn id="5361" name="Column5346" dataDxfId="11025"/>
    <tableColumn id="5362" name="Column5347" dataDxfId="11024"/>
    <tableColumn id="5363" name="Column5348" dataDxfId="11023"/>
    <tableColumn id="5364" name="Column5349" dataDxfId="11022"/>
    <tableColumn id="5365" name="Column5350" dataDxfId="11021"/>
    <tableColumn id="5366" name="Column5351" dataDxfId="11020"/>
    <tableColumn id="5367" name="Column5352" dataDxfId="11019"/>
    <tableColumn id="5368" name="Column5353" dataDxfId="11018"/>
    <tableColumn id="5369" name="Column5354" dataDxfId="11017"/>
    <tableColumn id="5370" name="Column5355" dataDxfId="11016"/>
    <tableColumn id="5371" name="Column5356" dataDxfId="11015"/>
    <tableColumn id="5372" name="Column5357" dataDxfId="11014"/>
    <tableColumn id="5373" name="Column5358" dataDxfId="11013"/>
    <tableColumn id="5374" name="Column5359" dataDxfId="11012"/>
    <tableColumn id="5375" name="Column5360" dataDxfId="11011"/>
    <tableColumn id="5376" name="Column5361" dataDxfId="11010"/>
    <tableColumn id="5377" name="Column5362" dataDxfId="11009"/>
    <tableColumn id="5378" name="Column5363" dataDxfId="11008"/>
    <tableColumn id="5379" name="Column5364" dataDxfId="11007"/>
    <tableColumn id="5380" name="Column5365" dataDxfId="11006"/>
    <tableColumn id="5381" name="Column5366" dataDxfId="11005"/>
    <tableColumn id="5382" name="Column5367" dataDxfId="11004"/>
    <tableColumn id="5383" name="Column5368" dataDxfId="11003"/>
    <tableColumn id="5384" name="Column5369" dataDxfId="11002"/>
    <tableColumn id="5385" name="Column5370" dataDxfId="11001"/>
    <tableColumn id="5386" name="Column5371" dataDxfId="11000"/>
    <tableColumn id="5387" name="Column5372" dataDxfId="10999"/>
    <tableColumn id="5388" name="Column5373" dataDxfId="10998"/>
    <tableColumn id="5389" name="Column5374" dataDxfId="10997"/>
    <tableColumn id="5390" name="Column5375" dataDxfId="10996"/>
    <tableColumn id="5391" name="Column5376" dataDxfId="10995"/>
    <tableColumn id="5392" name="Column5377" dataDxfId="10994"/>
    <tableColumn id="5393" name="Column5378" dataDxfId="10993"/>
    <tableColumn id="5394" name="Column5379" dataDxfId="10992"/>
    <tableColumn id="5395" name="Column5380" dataDxfId="10991"/>
    <tableColumn id="5396" name="Column5381" dataDxfId="10990"/>
    <tableColumn id="5397" name="Column5382" dataDxfId="10989"/>
    <tableColumn id="5398" name="Column5383" dataDxfId="10988"/>
    <tableColumn id="5399" name="Column5384" dataDxfId="10987"/>
    <tableColumn id="5400" name="Column5385" dataDxfId="10986"/>
    <tableColumn id="5401" name="Column5386" dataDxfId="10985"/>
    <tableColumn id="5402" name="Column5387" dataDxfId="10984"/>
    <tableColumn id="5403" name="Column5388" dataDxfId="10983"/>
    <tableColumn id="5404" name="Column5389" dataDxfId="10982"/>
    <tableColumn id="5405" name="Column5390" dataDxfId="10981"/>
    <tableColumn id="5406" name="Column5391" dataDxfId="10980"/>
    <tableColumn id="5407" name="Column5392" dataDxfId="10979"/>
    <tableColumn id="5408" name="Column5393" dataDxfId="10978"/>
    <tableColumn id="5409" name="Column5394" dataDxfId="10977"/>
    <tableColumn id="5410" name="Column5395" dataDxfId="10976"/>
    <tableColumn id="5411" name="Column5396" dataDxfId="10975"/>
    <tableColumn id="5412" name="Column5397" dataDxfId="10974"/>
    <tableColumn id="5413" name="Column5398" dataDxfId="10973"/>
    <tableColumn id="5414" name="Column5399" dataDxfId="10972"/>
    <tableColumn id="5415" name="Column5400" dataDxfId="10971"/>
    <tableColumn id="5416" name="Column5401" dataDxfId="10970"/>
    <tableColumn id="5417" name="Column5402" dataDxfId="10969"/>
    <tableColumn id="5418" name="Column5403" dataDxfId="10968"/>
    <tableColumn id="5419" name="Column5404" dataDxfId="10967"/>
    <tableColumn id="5420" name="Column5405" dataDxfId="10966"/>
    <tableColumn id="5421" name="Column5406" dataDxfId="10965"/>
    <tableColumn id="5422" name="Column5407" dataDxfId="10964"/>
    <tableColumn id="5423" name="Column5408" dataDxfId="10963"/>
    <tableColumn id="5424" name="Column5409" dataDxfId="10962"/>
    <tableColumn id="5425" name="Column5410" dataDxfId="10961"/>
    <tableColumn id="5426" name="Column5411" dataDxfId="10960"/>
    <tableColumn id="5427" name="Column5412" dataDxfId="10959"/>
    <tableColumn id="5428" name="Column5413" dataDxfId="10958"/>
    <tableColumn id="5429" name="Column5414" dataDxfId="10957"/>
    <tableColumn id="5430" name="Column5415" dataDxfId="10956"/>
    <tableColumn id="5431" name="Column5416" dataDxfId="10955"/>
    <tableColumn id="5432" name="Column5417" dataDxfId="10954"/>
    <tableColumn id="5433" name="Column5418" dataDxfId="10953"/>
    <tableColumn id="5434" name="Column5419" dataDxfId="10952"/>
    <tableColumn id="5435" name="Column5420" dataDxfId="10951"/>
    <tableColumn id="5436" name="Column5421" dataDxfId="10950"/>
    <tableColumn id="5437" name="Column5422" dataDxfId="10949"/>
    <tableColumn id="5438" name="Column5423" dataDxfId="10948"/>
    <tableColumn id="5439" name="Column5424" dataDxfId="10947"/>
    <tableColumn id="5440" name="Column5425" dataDxfId="10946"/>
    <tableColumn id="5441" name="Column5426" dataDxfId="10945"/>
    <tableColumn id="5442" name="Column5427" dataDxfId="10944"/>
    <tableColumn id="5443" name="Column5428" dataDxfId="10943"/>
    <tableColumn id="5444" name="Column5429" dataDxfId="10942"/>
    <tableColumn id="5445" name="Column5430" dataDxfId="10941"/>
    <tableColumn id="5446" name="Column5431" dataDxfId="10940"/>
    <tableColumn id="5447" name="Column5432" dataDxfId="10939"/>
    <tableColumn id="5448" name="Column5433" dataDxfId="10938"/>
    <tableColumn id="5449" name="Column5434" dataDxfId="10937"/>
    <tableColumn id="5450" name="Column5435" dataDxfId="10936"/>
    <tableColumn id="5451" name="Column5436" dataDxfId="10935"/>
    <tableColumn id="5452" name="Column5437" dataDxfId="10934"/>
    <tableColumn id="5453" name="Column5438" dataDxfId="10933"/>
    <tableColumn id="5454" name="Column5439" dataDxfId="10932"/>
    <tableColumn id="5455" name="Column5440" dataDxfId="10931"/>
    <tableColumn id="5456" name="Column5441" dataDxfId="10930"/>
    <tableColumn id="5457" name="Column5442" dataDxfId="10929"/>
    <tableColumn id="5458" name="Column5443" dataDxfId="10928"/>
    <tableColumn id="5459" name="Column5444" dataDxfId="10927"/>
    <tableColumn id="5460" name="Column5445" dataDxfId="10926"/>
    <tableColumn id="5461" name="Column5446" dataDxfId="10925"/>
    <tableColumn id="5462" name="Column5447" dataDxfId="10924"/>
    <tableColumn id="5463" name="Column5448" dataDxfId="10923"/>
    <tableColumn id="5464" name="Column5449" dataDxfId="10922"/>
    <tableColumn id="5465" name="Column5450" dataDxfId="10921"/>
    <tableColumn id="5466" name="Column5451" dataDxfId="10920"/>
    <tableColumn id="5467" name="Column5452" dataDxfId="10919"/>
    <tableColumn id="5468" name="Column5453" dataDxfId="10918"/>
    <tableColumn id="5469" name="Column5454" dataDxfId="10917"/>
    <tableColumn id="5470" name="Column5455" dataDxfId="10916"/>
    <tableColumn id="5471" name="Column5456" dataDxfId="10915"/>
    <tableColumn id="5472" name="Column5457" dataDxfId="10914"/>
    <tableColumn id="5473" name="Column5458" dataDxfId="10913"/>
    <tableColumn id="5474" name="Column5459" dataDxfId="10912"/>
    <tableColumn id="5475" name="Column5460" dataDxfId="10911"/>
    <tableColumn id="5476" name="Column5461" dataDxfId="10910"/>
    <tableColumn id="5477" name="Column5462" dataDxfId="10909"/>
    <tableColumn id="5478" name="Column5463" dataDxfId="10908"/>
    <tableColumn id="5479" name="Column5464" dataDxfId="10907"/>
    <tableColumn id="5480" name="Column5465" dataDxfId="10906"/>
    <tableColumn id="5481" name="Column5466" dataDxfId="10905"/>
    <tableColumn id="5482" name="Column5467" dataDxfId="10904"/>
    <tableColumn id="5483" name="Column5468" dataDxfId="10903"/>
    <tableColumn id="5484" name="Column5469" dataDxfId="10902"/>
    <tableColumn id="5485" name="Column5470" dataDxfId="10901"/>
    <tableColumn id="5486" name="Column5471" dataDxfId="10900"/>
    <tableColumn id="5487" name="Column5472" dataDxfId="10899"/>
    <tableColumn id="5488" name="Column5473" dataDxfId="10898"/>
    <tableColumn id="5489" name="Column5474" dataDxfId="10897"/>
    <tableColumn id="5490" name="Column5475" dataDxfId="10896"/>
    <tableColumn id="5491" name="Column5476" dataDxfId="10895"/>
    <tableColumn id="5492" name="Column5477" dataDxfId="10894"/>
    <tableColumn id="5493" name="Column5478" dataDxfId="10893"/>
    <tableColumn id="5494" name="Column5479" dataDxfId="10892"/>
    <tableColumn id="5495" name="Column5480" dataDxfId="10891"/>
    <tableColumn id="5496" name="Column5481" dataDxfId="10890"/>
    <tableColumn id="5497" name="Column5482" dataDxfId="10889"/>
    <tableColumn id="5498" name="Column5483" dataDxfId="10888"/>
    <tableColumn id="5499" name="Column5484" dataDxfId="10887"/>
    <tableColumn id="5500" name="Column5485" dataDxfId="10886"/>
    <tableColumn id="5501" name="Column5486" dataDxfId="10885"/>
    <tableColumn id="5502" name="Column5487" dataDxfId="10884"/>
    <tableColumn id="5503" name="Column5488" dataDxfId="10883"/>
    <tableColumn id="5504" name="Column5489" dataDxfId="10882"/>
    <tableColumn id="5505" name="Column5490" dataDxfId="10881"/>
    <tableColumn id="5506" name="Column5491" dataDxfId="10880"/>
    <tableColumn id="5507" name="Column5492" dataDxfId="10879"/>
    <tableColumn id="5508" name="Column5493" dataDxfId="10878"/>
    <tableColumn id="5509" name="Column5494" dataDxfId="10877"/>
    <tableColumn id="5510" name="Column5495" dataDxfId="10876"/>
    <tableColumn id="5511" name="Column5496" dataDxfId="10875"/>
    <tableColumn id="5512" name="Column5497" dataDxfId="10874"/>
    <tableColumn id="5513" name="Column5498" dataDxfId="10873"/>
    <tableColumn id="5514" name="Column5499" dataDxfId="10872"/>
    <tableColumn id="5515" name="Column5500" dataDxfId="10871"/>
    <tableColumn id="5516" name="Column5501" dataDxfId="10870"/>
    <tableColumn id="5517" name="Column5502" dataDxfId="10869"/>
    <tableColumn id="5518" name="Column5503" dataDxfId="10868"/>
    <tableColumn id="5519" name="Column5504" dataDxfId="10867"/>
    <tableColumn id="5520" name="Column5505" dataDxfId="10866"/>
    <tableColumn id="5521" name="Column5506" dataDxfId="10865"/>
    <tableColumn id="5522" name="Column5507" dataDxfId="10864"/>
    <tableColumn id="5523" name="Column5508" dataDxfId="10863"/>
    <tableColumn id="5524" name="Column5509" dataDxfId="10862"/>
    <tableColumn id="5525" name="Column5510" dataDxfId="10861"/>
    <tableColumn id="5526" name="Column5511" dataDxfId="10860"/>
    <tableColumn id="5527" name="Column5512" dataDxfId="10859"/>
    <tableColumn id="5528" name="Column5513" dataDxfId="10858"/>
    <tableColumn id="5529" name="Column5514" dataDxfId="10857"/>
    <tableColumn id="5530" name="Column5515" dataDxfId="10856"/>
    <tableColumn id="5531" name="Column5516" dataDxfId="10855"/>
    <tableColumn id="5532" name="Column5517" dataDxfId="10854"/>
    <tableColumn id="5533" name="Column5518" dataDxfId="10853"/>
    <tableColumn id="5534" name="Column5519" dataDxfId="10852"/>
    <tableColumn id="5535" name="Column5520" dataDxfId="10851"/>
    <tableColumn id="5536" name="Column5521" dataDxfId="10850"/>
    <tableColumn id="5537" name="Column5522" dataDxfId="10849"/>
    <tableColumn id="5538" name="Column5523" dataDxfId="10848"/>
    <tableColumn id="5539" name="Column5524" dataDxfId="10847"/>
    <tableColumn id="5540" name="Column5525" dataDxfId="10846"/>
    <tableColumn id="5541" name="Column5526" dataDxfId="10845"/>
    <tableColumn id="5542" name="Column5527" dataDxfId="10844"/>
    <tableColumn id="5543" name="Column5528" dataDxfId="10843"/>
    <tableColumn id="5544" name="Column5529" dataDxfId="10842"/>
    <tableColumn id="5545" name="Column5530" dataDxfId="10841"/>
    <tableColumn id="5546" name="Column5531" dataDxfId="10840"/>
    <tableColumn id="5547" name="Column5532" dataDxfId="10839"/>
    <tableColumn id="5548" name="Column5533" dataDxfId="10838"/>
    <tableColumn id="5549" name="Column5534" dataDxfId="10837"/>
    <tableColumn id="5550" name="Column5535" dataDxfId="10836"/>
    <tableColumn id="5551" name="Column5536" dataDxfId="10835"/>
    <tableColumn id="5552" name="Column5537" dataDxfId="10834"/>
    <tableColumn id="5553" name="Column5538" dataDxfId="10833"/>
    <tableColumn id="5554" name="Column5539" dataDxfId="10832"/>
    <tableColumn id="5555" name="Column5540" dataDxfId="10831"/>
    <tableColumn id="5556" name="Column5541" dataDxfId="10830"/>
    <tableColumn id="5557" name="Column5542" dataDxfId="10829"/>
    <tableColumn id="5558" name="Column5543" dataDxfId="10828"/>
    <tableColumn id="5559" name="Column5544" dataDxfId="10827"/>
    <tableColumn id="5560" name="Column5545" dataDxfId="10826"/>
    <tableColumn id="5561" name="Column5546" dataDxfId="10825"/>
    <tableColumn id="5562" name="Column5547" dataDxfId="10824"/>
    <tableColumn id="5563" name="Column5548" dataDxfId="10823"/>
    <tableColumn id="5564" name="Column5549" dataDxfId="10822"/>
    <tableColumn id="5565" name="Column5550" dataDxfId="10821"/>
    <tableColumn id="5566" name="Column5551" dataDxfId="10820"/>
    <tableColumn id="5567" name="Column5552" dataDxfId="10819"/>
    <tableColumn id="5568" name="Column5553" dataDxfId="10818"/>
    <tableColumn id="5569" name="Column5554" dataDxfId="10817"/>
    <tableColumn id="5570" name="Column5555" dataDxfId="10816"/>
    <tableColumn id="5571" name="Column5556" dataDxfId="10815"/>
    <tableColumn id="5572" name="Column5557" dataDxfId="10814"/>
    <tableColumn id="5573" name="Column5558" dataDxfId="10813"/>
    <tableColumn id="5574" name="Column5559" dataDxfId="10812"/>
    <tableColumn id="5575" name="Column5560" dataDxfId="10811"/>
    <tableColumn id="5576" name="Column5561" dataDxfId="10810"/>
    <tableColumn id="5577" name="Column5562" dataDxfId="10809"/>
    <tableColumn id="5578" name="Column5563" dataDxfId="10808"/>
    <tableColumn id="5579" name="Column5564" dataDxfId="10807"/>
    <tableColumn id="5580" name="Column5565" dataDxfId="10806"/>
    <tableColumn id="5581" name="Column5566" dataDxfId="10805"/>
    <tableColumn id="5582" name="Column5567" dataDxfId="10804"/>
    <tableColumn id="5583" name="Column5568" dataDxfId="10803"/>
    <tableColumn id="5584" name="Column5569" dataDxfId="10802"/>
    <tableColumn id="5585" name="Column5570" dataDxfId="10801"/>
    <tableColumn id="5586" name="Column5571" dataDxfId="10800"/>
    <tableColumn id="5587" name="Column5572" dataDxfId="10799"/>
    <tableColumn id="5588" name="Column5573" dataDxfId="10798"/>
    <tableColumn id="5589" name="Column5574" dataDxfId="10797"/>
    <tableColumn id="5590" name="Column5575" dataDxfId="10796"/>
    <tableColumn id="5591" name="Column5576" dataDxfId="10795"/>
    <tableColumn id="5592" name="Column5577" dataDxfId="10794"/>
    <tableColumn id="5593" name="Column5578" dataDxfId="10793"/>
    <tableColumn id="5594" name="Column5579" dataDxfId="10792"/>
    <tableColumn id="5595" name="Column5580" dataDxfId="10791"/>
    <tableColumn id="5596" name="Column5581" dataDxfId="10790"/>
    <tableColumn id="5597" name="Column5582" dataDxfId="10789"/>
    <tableColumn id="5598" name="Column5583" dataDxfId="10788"/>
    <tableColumn id="5599" name="Column5584" dataDxfId="10787"/>
    <tableColumn id="5600" name="Column5585" dataDxfId="10786"/>
    <tableColumn id="5601" name="Column5586" dataDxfId="10785"/>
    <tableColumn id="5602" name="Column5587" dataDxfId="10784"/>
    <tableColumn id="5603" name="Column5588" dataDxfId="10783"/>
    <tableColumn id="5604" name="Column5589" dataDxfId="10782"/>
    <tableColumn id="5605" name="Column5590" dataDxfId="10781"/>
    <tableColumn id="5606" name="Column5591" dataDxfId="10780"/>
    <tableColumn id="5607" name="Column5592" dataDxfId="10779"/>
    <tableColumn id="5608" name="Column5593" dataDxfId="10778"/>
    <tableColumn id="5609" name="Column5594" dataDxfId="10777"/>
    <tableColumn id="5610" name="Column5595" dataDxfId="10776"/>
    <tableColumn id="5611" name="Column5596" dataDxfId="10775"/>
    <tableColumn id="5612" name="Column5597" dataDxfId="10774"/>
    <tableColumn id="5613" name="Column5598" dataDxfId="10773"/>
    <tableColumn id="5614" name="Column5599" dataDxfId="10772"/>
    <tableColumn id="5615" name="Column5600" dataDxfId="10771"/>
    <tableColumn id="5616" name="Column5601" dataDxfId="10770"/>
    <tableColumn id="5617" name="Column5602" dataDxfId="10769"/>
    <tableColumn id="5618" name="Column5603" dataDxfId="10768"/>
    <tableColumn id="5619" name="Column5604" dataDxfId="10767"/>
    <tableColumn id="5620" name="Column5605" dataDxfId="10766"/>
    <tableColumn id="5621" name="Column5606" dataDxfId="10765"/>
    <tableColumn id="5622" name="Column5607" dataDxfId="10764"/>
    <tableColumn id="5623" name="Column5608" dataDxfId="10763"/>
    <tableColumn id="5624" name="Column5609" dataDxfId="10762"/>
    <tableColumn id="5625" name="Column5610" dataDxfId="10761"/>
    <tableColumn id="5626" name="Column5611" dataDxfId="10760"/>
    <tableColumn id="5627" name="Column5612" dataDxfId="10759"/>
    <tableColumn id="5628" name="Column5613" dataDxfId="10758"/>
    <tableColumn id="5629" name="Column5614" dataDxfId="10757"/>
    <tableColumn id="5630" name="Column5615" dataDxfId="10756"/>
    <tableColumn id="5631" name="Column5616" dataDxfId="10755"/>
    <tableColumn id="5632" name="Column5617" dataDxfId="10754"/>
    <tableColumn id="5633" name="Column5618" dataDxfId="10753"/>
    <tableColumn id="5634" name="Column5619" dataDxfId="10752"/>
    <tableColumn id="5635" name="Column5620" dataDxfId="10751"/>
    <tableColumn id="5636" name="Column5621" dataDxfId="10750"/>
    <tableColumn id="5637" name="Column5622" dataDxfId="10749"/>
    <tableColumn id="5638" name="Column5623" dataDxfId="10748"/>
    <tableColumn id="5639" name="Column5624" dataDxfId="10747"/>
    <tableColumn id="5640" name="Column5625" dataDxfId="10746"/>
    <tableColumn id="5641" name="Column5626" dataDxfId="10745"/>
    <tableColumn id="5642" name="Column5627" dataDxfId="10744"/>
    <tableColumn id="5643" name="Column5628" dataDxfId="10743"/>
    <tableColumn id="5644" name="Column5629" dataDxfId="10742"/>
    <tableColumn id="5645" name="Column5630" dataDxfId="10741"/>
    <tableColumn id="5646" name="Column5631" dataDxfId="10740"/>
    <tableColumn id="5647" name="Column5632" dataDxfId="10739"/>
    <tableColumn id="5648" name="Column5633" dataDxfId="10738"/>
    <tableColumn id="5649" name="Column5634" dataDxfId="10737"/>
    <tableColumn id="5650" name="Column5635" dataDxfId="10736"/>
    <tableColumn id="5651" name="Column5636" dataDxfId="10735"/>
    <tableColumn id="5652" name="Column5637" dataDxfId="10734"/>
    <tableColumn id="5653" name="Column5638" dataDxfId="10733"/>
    <tableColumn id="5654" name="Column5639" dataDxfId="10732"/>
    <tableColumn id="5655" name="Column5640" dataDxfId="10731"/>
    <tableColumn id="5656" name="Column5641" dataDxfId="10730"/>
    <tableColumn id="5657" name="Column5642" dataDxfId="10729"/>
    <tableColumn id="5658" name="Column5643" dataDxfId="10728"/>
    <tableColumn id="5659" name="Column5644" dataDxfId="10727"/>
    <tableColumn id="5660" name="Column5645" dataDxfId="10726"/>
    <tableColumn id="5661" name="Column5646" dataDxfId="10725"/>
    <tableColumn id="5662" name="Column5647" dataDxfId="10724"/>
    <tableColumn id="5663" name="Column5648" dataDxfId="10723"/>
    <tableColumn id="5664" name="Column5649" dataDxfId="10722"/>
    <tableColumn id="5665" name="Column5650" dataDxfId="10721"/>
    <tableColumn id="5666" name="Column5651" dataDxfId="10720"/>
    <tableColumn id="5667" name="Column5652" dataDxfId="10719"/>
    <tableColumn id="5668" name="Column5653" dataDxfId="10718"/>
    <tableColumn id="5669" name="Column5654" dataDxfId="10717"/>
    <tableColumn id="5670" name="Column5655" dataDxfId="10716"/>
    <tableColumn id="5671" name="Column5656" dataDxfId="10715"/>
    <tableColumn id="5672" name="Column5657" dataDxfId="10714"/>
    <tableColumn id="5673" name="Column5658" dataDxfId="10713"/>
    <tableColumn id="5674" name="Column5659" dataDxfId="10712"/>
    <tableColumn id="5675" name="Column5660" dataDxfId="10711"/>
    <tableColumn id="5676" name="Column5661" dataDxfId="10710"/>
    <tableColumn id="5677" name="Column5662" dataDxfId="10709"/>
    <tableColumn id="5678" name="Column5663" dataDxfId="10708"/>
    <tableColumn id="5679" name="Column5664" dataDxfId="10707"/>
    <tableColumn id="5680" name="Column5665" dataDxfId="10706"/>
    <tableColumn id="5681" name="Column5666" dataDxfId="10705"/>
    <tableColumn id="5682" name="Column5667" dataDxfId="10704"/>
    <tableColumn id="5683" name="Column5668" dataDxfId="10703"/>
    <tableColumn id="5684" name="Column5669" dataDxfId="10702"/>
    <tableColumn id="5685" name="Column5670" dataDxfId="10701"/>
    <tableColumn id="5686" name="Column5671" dataDxfId="10700"/>
    <tableColumn id="5687" name="Column5672" dataDxfId="10699"/>
    <tableColumn id="5688" name="Column5673" dataDxfId="10698"/>
    <tableColumn id="5689" name="Column5674" dataDxfId="10697"/>
    <tableColumn id="5690" name="Column5675" dataDxfId="10696"/>
    <tableColumn id="5691" name="Column5676" dataDxfId="10695"/>
    <tableColumn id="5692" name="Column5677" dataDxfId="10694"/>
    <tableColumn id="5693" name="Column5678" dataDxfId="10693"/>
    <tableColumn id="5694" name="Column5679" dataDxfId="10692"/>
    <tableColumn id="5695" name="Column5680" dataDxfId="10691"/>
    <tableColumn id="5696" name="Column5681" dataDxfId="10690"/>
    <tableColumn id="5697" name="Column5682" dataDxfId="10689"/>
    <tableColumn id="5698" name="Column5683" dataDxfId="10688"/>
    <tableColumn id="5699" name="Column5684" dataDxfId="10687"/>
    <tableColumn id="5700" name="Column5685" dataDxfId="10686"/>
    <tableColumn id="5701" name="Column5686" dataDxfId="10685"/>
    <tableColumn id="5702" name="Column5687" dataDxfId="10684"/>
    <tableColumn id="5703" name="Column5688" dataDxfId="10683"/>
    <tableColumn id="5704" name="Column5689" dataDxfId="10682"/>
    <tableColumn id="5705" name="Column5690" dataDxfId="10681"/>
    <tableColumn id="5706" name="Column5691" dataDxfId="10680"/>
    <tableColumn id="5707" name="Column5692" dataDxfId="10679"/>
    <tableColumn id="5708" name="Column5693" dataDxfId="10678"/>
    <tableColumn id="5709" name="Column5694" dataDxfId="10677"/>
    <tableColumn id="5710" name="Column5695" dataDxfId="10676"/>
    <tableColumn id="5711" name="Column5696" dataDxfId="10675"/>
    <tableColumn id="5712" name="Column5697" dataDxfId="10674"/>
    <tableColumn id="5713" name="Column5698" dataDxfId="10673"/>
    <tableColumn id="5714" name="Column5699" dataDxfId="10672"/>
    <tableColumn id="5715" name="Column5700" dataDxfId="10671"/>
    <tableColumn id="5716" name="Column5701" dataDxfId="10670"/>
    <tableColumn id="5717" name="Column5702" dataDxfId="10669"/>
    <tableColumn id="5718" name="Column5703" dataDxfId="10668"/>
    <tableColumn id="5719" name="Column5704" dataDxfId="10667"/>
    <tableColumn id="5720" name="Column5705" dataDxfId="10666"/>
    <tableColumn id="5721" name="Column5706" dataDxfId="10665"/>
    <tableColumn id="5722" name="Column5707" dataDxfId="10664"/>
    <tableColumn id="5723" name="Column5708" dataDxfId="10663"/>
    <tableColumn id="5724" name="Column5709" dataDxfId="10662"/>
    <tableColumn id="5725" name="Column5710" dataDxfId="10661"/>
    <tableColumn id="5726" name="Column5711" dataDxfId="10660"/>
    <tableColumn id="5727" name="Column5712" dataDxfId="10659"/>
    <tableColumn id="5728" name="Column5713" dataDxfId="10658"/>
    <tableColumn id="5729" name="Column5714" dataDxfId="10657"/>
    <tableColumn id="5730" name="Column5715" dataDxfId="10656"/>
    <tableColumn id="5731" name="Column5716" dataDxfId="10655"/>
    <tableColumn id="5732" name="Column5717" dataDxfId="10654"/>
    <tableColumn id="5733" name="Column5718" dataDxfId="10653"/>
    <tableColumn id="5734" name="Column5719" dataDxfId="10652"/>
    <tableColumn id="5735" name="Column5720" dataDxfId="10651"/>
    <tableColumn id="5736" name="Column5721" dataDxfId="10650"/>
    <tableColumn id="5737" name="Column5722" dataDxfId="10649"/>
    <tableColumn id="5738" name="Column5723" dataDxfId="10648"/>
    <tableColumn id="5739" name="Column5724" dataDxfId="10647"/>
    <tableColumn id="5740" name="Column5725" dataDxfId="10646"/>
    <tableColumn id="5741" name="Column5726" dataDxfId="10645"/>
    <tableColumn id="5742" name="Column5727" dataDxfId="10644"/>
    <tableColumn id="5743" name="Column5728" dataDxfId="10643"/>
    <tableColumn id="5744" name="Column5729" dataDxfId="10642"/>
    <tableColumn id="5745" name="Column5730" dataDxfId="10641"/>
    <tableColumn id="5746" name="Column5731" dataDxfId="10640"/>
    <tableColumn id="5747" name="Column5732" dataDxfId="10639"/>
    <tableColumn id="5748" name="Column5733" dataDxfId="10638"/>
    <tableColumn id="5749" name="Column5734" dataDxfId="10637"/>
    <tableColumn id="5750" name="Column5735" dataDxfId="10636"/>
    <tableColumn id="5751" name="Column5736" dataDxfId="10635"/>
    <tableColumn id="5752" name="Column5737" dataDxfId="10634"/>
    <tableColumn id="5753" name="Column5738" dataDxfId="10633"/>
    <tableColumn id="5754" name="Column5739" dataDxfId="10632"/>
    <tableColumn id="5755" name="Column5740" dataDxfId="10631"/>
    <tableColumn id="5756" name="Column5741" dataDxfId="10630"/>
    <tableColumn id="5757" name="Column5742" dataDxfId="10629"/>
    <tableColumn id="5758" name="Column5743" dataDxfId="10628"/>
    <tableColumn id="5759" name="Column5744" dataDxfId="10627"/>
    <tableColumn id="5760" name="Column5745" dataDxfId="10626"/>
    <tableColumn id="5761" name="Column5746" dataDxfId="10625"/>
    <tableColumn id="5762" name="Column5747" dataDxfId="10624"/>
    <tableColumn id="5763" name="Column5748" dataDxfId="10623"/>
    <tableColumn id="5764" name="Column5749" dataDxfId="10622"/>
    <tableColumn id="5765" name="Column5750" dataDxfId="10621"/>
    <tableColumn id="5766" name="Column5751" dataDxfId="10620"/>
    <tableColumn id="5767" name="Column5752" dataDxfId="10619"/>
    <tableColumn id="5768" name="Column5753" dataDxfId="10618"/>
    <tableColumn id="5769" name="Column5754" dataDxfId="10617"/>
    <tableColumn id="5770" name="Column5755" dataDxfId="10616"/>
    <tableColumn id="5771" name="Column5756" dataDxfId="10615"/>
    <tableColumn id="5772" name="Column5757" dataDxfId="10614"/>
    <tableColumn id="5773" name="Column5758" dataDxfId="10613"/>
    <tableColumn id="5774" name="Column5759" dataDxfId="10612"/>
    <tableColumn id="5775" name="Column5760" dataDxfId="10611"/>
    <tableColumn id="5776" name="Column5761" dataDxfId="10610"/>
    <tableColumn id="5777" name="Column5762" dataDxfId="10609"/>
    <tableColumn id="5778" name="Column5763" dataDxfId="10608"/>
    <tableColumn id="5779" name="Column5764" dataDxfId="10607"/>
    <tableColumn id="5780" name="Column5765" dataDxfId="10606"/>
    <tableColumn id="5781" name="Column5766" dataDxfId="10605"/>
    <tableColumn id="5782" name="Column5767" dataDxfId="10604"/>
    <tableColumn id="5783" name="Column5768" dataDxfId="10603"/>
    <tableColumn id="5784" name="Column5769" dataDxfId="10602"/>
    <tableColumn id="5785" name="Column5770" dataDxfId="10601"/>
    <tableColumn id="5786" name="Column5771" dataDxfId="10600"/>
    <tableColumn id="5787" name="Column5772" dataDxfId="10599"/>
    <tableColumn id="5788" name="Column5773" dataDxfId="10598"/>
    <tableColumn id="5789" name="Column5774" dataDxfId="10597"/>
    <tableColumn id="5790" name="Column5775" dataDxfId="10596"/>
    <tableColumn id="5791" name="Column5776" dataDxfId="10595"/>
    <tableColumn id="5792" name="Column5777" dataDxfId="10594"/>
    <tableColumn id="5793" name="Column5778" dataDxfId="10593"/>
    <tableColumn id="5794" name="Column5779" dataDxfId="10592"/>
    <tableColumn id="5795" name="Column5780" dataDxfId="10591"/>
    <tableColumn id="5796" name="Column5781" dataDxfId="10590"/>
    <tableColumn id="5797" name="Column5782" dataDxfId="10589"/>
    <tableColumn id="5798" name="Column5783" dataDxfId="10588"/>
    <tableColumn id="5799" name="Column5784" dataDxfId="10587"/>
    <tableColumn id="5800" name="Column5785" dataDxfId="10586"/>
    <tableColumn id="5801" name="Column5786" dataDxfId="10585"/>
    <tableColumn id="5802" name="Column5787" dataDxfId="10584"/>
    <tableColumn id="5803" name="Column5788" dataDxfId="10583"/>
    <tableColumn id="5804" name="Column5789" dataDxfId="10582"/>
    <tableColumn id="5805" name="Column5790" dataDxfId="10581"/>
    <tableColumn id="5806" name="Column5791" dataDxfId="10580"/>
    <tableColumn id="5807" name="Column5792" dataDxfId="10579"/>
    <tableColumn id="5808" name="Column5793" dataDxfId="10578"/>
    <tableColumn id="5809" name="Column5794" dataDxfId="10577"/>
    <tableColumn id="5810" name="Column5795" dataDxfId="10576"/>
    <tableColumn id="5811" name="Column5796" dataDxfId="10575"/>
    <tableColumn id="5812" name="Column5797" dataDxfId="10574"/>
    <tableColumn id="5813" name="Column5798" dataDxfId="10573"/>
    <tableColumn id="5814" name="Column5799" dataDxfId="10572"/>
    <tableColumn id="5815" name="Column5800" dataDxfId="10571"/>
    <tableColumn id="5816" name="Column5801" dataDxfId="10570"/>
    <tableColumn id="5817" name="Column5802" dataDxfId="10569"/>
    <tableColumn id="5818" name="Column5803" dataDxfId="10568"/>
    <tableColumn id="5819" name="Column5804" dataDxfId="10567"/>
    <tableColumn id="5820" name="Column5805" dataDxfId="10566"/>
    <tableColumn id="5821" name="Column5806" dataDxfId="10565"/>
    <tableColumn id="5822" name="Column5807" dataDxfId="10564"/>
    <tableColumn id="5823" name="Column5808" dataDxfId="10563"/>
    <tableColumn id="5824" name="Column5809" dataDxfId="10562"/>
    <tableColumn id="5825" name="Column5810" dataDxfId="10561"/>
    <tableColumn id="5826" name="Column5811" dataDxfId="10560"/>
    <tableColumn id="5827" name="Column5812" dataDxfId="10559"/>
    <tableColumn id="5828" name="Column5813" dataDxfId="10558"/>
    <tableColumn id="5829" name="Column5814" dataDxfId="10557"/>
    <tableColumn id="5830" name="Column5815" dataDxfId="10556"/>
    <tableColumn id="5831" name="Column5816" dataDxfId="10555"/>
    <tableColumn id="5832" name="Column5817" dataDxfId="10554"/>
    <tableColumn id="5833" name="Column5818" dataDxfId="10553"/>
    <tableColumn id="5834" name="Column5819" dataDxfId="10552"/>
    <tableColumn id="5835" name="Column5820" dataDxfId="10551"/>
    <tableColumn id="5836" name="Column5821" dataDxfId="10550"/>
    <tableColumn id="5837" name="Column5822" dataDxfId="10549"/>
    <tableColumn id="5838" name="Column5823" dataDxfId="10548"/>
    <tableColumn id="5839" name="Column5824" dataDxfId="10547"/>
    <tableColumn id="5840" name="Column5825" dataDxfId="10546"/>
    <tableColumn id="5841" name="Column5826" dataDxfId="10545"/>
    <tableColumn id="5842" name="Column5827" dataDxfId="10544"/>
    <tableColumn id="5843" name="Column5828" dataDxfId="10543"/>
    <tableColumn id="5844" name="Column5829" dataDxfId="10542"/>
    <tableColumn id="5845" name="Column5830" dataDxfId="10541"/>
    <tableColumn id="5846" name="Column5831" dataDxfId="10540"/>
    <tableColumn id="5847" name="Column5832" dataDxfId="10539"/>
    <tableColumn id="5848" name="Column5833" dataDxfId="10538"/>
    <tableColumn id="5849" name="Column5834" dataDxfId="10537"/>
    <tableColumn id="5850" name="Column5835" dataDxfId="10536"/>
    <tableColumn id="5851" name="Column5836" dataDxfId="10535"/>
    <tableColumn id="5852" name="Column5837" dataDxfId="10534"/>
    <tableColumn id="5853" name="Column5838" dataDxfId="10533"/>
    <tableColumn id="5854" name="Column5839" dataDxfId="10532"/>
    <tableColumn id="5855" name="Column5840" dataDxfId="10531"/>
    <tableColumn id="5856" name="Column5841" dataDxfId="10530"/>
    <tableColumn id="5857" name="Column5842" dataDxfId="10529"/>
    <tableColumn id="5858" name="Column5843" dataDxfId="10528"/>
    <tableColumn id="5859" name="Column5844" dataDxfId="10527"/>
    <tableColumn id="5860" name="Column5845" dataDxfId="10526"/>
    <tableColumn id="5861" name="Column5846" dataDxfId="10525"/>
    <tableColumn id="5862" name="Column5847" dataDxfId="10524"/>
    <tableColumn id="5863" name="Column5848" dataDxfId="10523"/>
    <tableColumn id="5864" name="Column5849" dataDxfId="10522"/>
    <tableColumn id="5865" name="Column5850" dataDxfId="10521"/>
    <tableColumn id="5866" name="Column5851" dataDxfId="10520"/>
    <tableColumn id="5867" name="Column5852" dataDxfId="10519"/>
    <tableColumn id="5868" name="Column5853" dataDxfId="10518"/>
    <tableColumn id="5869" name="Column5854" dataDxfId="10517"/>
    <tableColumn id="5870" name="Column5855" dataDxfId="10516"/>
    <tableColumn id="5871" name="Column5856" dataDxfId="10515"/>
    <tableColumn id="5872" name="Column5857" dataDxfId="10514"/>
    <tableColumn id="5873" name="Column5858" dataDxfId="10513"/>
    <tableColumn id="5874" name="Column5859" dataDxfId="10512"/>
    <tableColumn id="5875" name="Column5860" dataDxfId="10511"/>
    <tableColumn id="5876" name="Column5861" dataDxfId="10510"/>
    <tableColumn id="5877" name="Column5862" dataDxfId="10509"/>
    <tableColumn id="5878" name="Column5863" dataDxfId="10508"/>
    <tableColumn id="5879" name="Column5864" dataDxfId="10507"/>
    <tableColumn id="5880" name="Column5865" dataDxfId="10506"/>
    <tableColumn id="5881" name="Column5866" dataDxfId="10505"/>
    <tableColumn id="5882" name="Column5867" dataDxfId="10504"/>
    <tableColumn id="5883" name="Column5868" dataDxfId="10503"/>
    <tableColumn id="5884" name="Column5869" dataDxfId="10502"/>
    <tableColumn id="5885" name="Column5870" dataDxfId="10501"/>
    <tableColumn id="5886" name="Column5871" dataDxfId="10500"/>
    <tableColumn id="5887" name="Column5872" dataDxfId="10499"/>
    <tableColumn id="5888" name="Column5873" dataDxfId="10498"/>
    <tableColumn id="5889" name="Column5874" dataDxfId="10497"/>
    <tableColumn id="5890" name="Column5875" dataDxfId="10496"/>
    <tableColumn id="5891" name="Column5876" dataDxfId="10495"/>
    <tableColumn id="5892" name="Column5877" dataDxfId="10494"/>
    <tableColumn id="5893" name="Column5878" dataDxfId="10493"/>
    <tableColumn id="5894" name="Column5879" dataDxfId="10492"/>
    <tableColumn id="5895" name="Column5880" dataDxfId="10491"/>
    <tableColumn id="5896" name="Column5881" dataDxfId="10490"/>
    <tableColumn id="5897" name="Column5882" dataDxfId="10489"/>
    <tableColumn id="5898" name="Column5883" dataDxfId="10488"/>
    <tableColumn id="5899" name="Column5884" dataDxfId="10487"/>
    <tableColumn id="5900" name="Column5885" dataDxfId="10486"/>
    <tableColumn id="5901" name="Column5886" dataDxfId="10485"/>
    <tableColumn id="5902" name="Column5887" dataDxfId="10484"/>
    <tableColumn id="5903" name="Column5888" dataDxfId="10483"/>
    <tableColumn id="5904" name="Column5889" dataDxfId="10482"/>
    <tableColumn id="5905" name="Column5890" dataDxfId="10481"/>
    <tableColumn id="5906" name="Column5891" dataDxfId="10480"/>
    <tableColumn id="5907" name="Column5892" dataDxfId="10479"/>
    <tableColumn id="5908" name="Column5893" dataDxfId="10478"/>
    <tableColumn id="5909" name="Column5894" dataDxfId="10477"/>
    <tableColumn id="5910" name="Column5895" dataDxfId="10476"/>
    <tableColumn id="5911" name="Column5896" dataDxfId="10475"/>
    <tableColumn id="5912" name="Column5897" dataDxfId="10474"/>
    <tableColumn id="5913" name="Column5898" dataDxfId="10473"/>
    <tableColumn id="5914" name="Column5899" dataDxfId="10472"/>
    <tableColumn id="5915" name="Column5900" dataDxfId="10471"/>
    <tableColumn id="5916" name="Column5901" dataDxfId="10470"/>
    <tableColumn id="5917" name="Column5902" dataDxfId="10469"/>
    <tableColumn id="5918" name="Column5903" dataDxfId="10468"/>
    <tableColumn id="5919" name="Column5904" dataDxfId="10467"/>
    <tableColumn id="5920" name="Column5905" dataDxfId="10466"/>
    <tableColumn id="5921" name="Column5906" dataDxfId="10465"/>
    <tableColumn id="5922" name="Column5907" dataDxfId="10464"/>
    <tableColumn id="5923" name="Column5908" dataDxfId="10463"/>
    <tableColumn id="5924" name="Column5909" dataDxfId="10462"/>
    <tableColumn id="5925" name="Column5910" dataDxfId="10461"/>
    <tableColumn id="5926" name="Column5911" dataDxfId="10460"/>
    <tableColumn id="5927" name="Column5912" dataDxfId="10459"/>
    <tableColumn id="5928" name="Column5913" dataDxfId="10458"/>
    <tableColumn id="5929" name="Column5914" dataDxfId="10457"/>
    <tableColumn id="5930" name="Column5915" dataDxfId="10456"/>
    <tableColumn id="5931" name="Column5916" dataDxfId="10455"/>
    <tableColumn id="5932" name="Column5917" dataDxfId="10454"/>
    <tableColumn id="5933" name="Column5918" dataDxfId="10453"/>
    <tableColumn id="5934" name="Column5919" dataDxfId="10452"/>
    <tableColumn id="5935" name="Column5920" dataDxfId="10451"/>
    <tableColumn id="5936" name="Column5921" dataDxfId="10450"/>
    <tableColumn id="5937" name="Column5922" dataDxfId="10449"/>
    <tableColumn id="5938" name="Column5923" dataDxfId="10448"/>
    <tableColumn id="5939" name="Column5924" dataDxfId="10447"/>
    <tableColumn id="5940" name="Column5925" dataDxfId="10446"/>
    <tableColumn id="5941" name="Column5926" dataDxfId="10445"/>
    <tableColumn id="5942" name="Column5927" dataDxfId="10444"/>
    <tableColumn id="5943" name="Column5928" dataDxfId="10443"/>
    <tableColumn id="5944" name="Column5929" dataDxfId="10442"/>
    <tableColumn id="5945" name="Column5930" dataDxfId="10441"/>
    <tableColumn id="5946" name="Column5931" dataDxfId="10440"/>
    <tableColumn id="5947" name="Column5932" dataDxfId="10439"/>
    <tableColumn id="5948" name="Column5933" dataDxfId="10438"/>
    <tableColumn id="5949" name="Column5934" dataDxfId="10437"/>
    <tableColumn id="5950" name="Column5935" dataDxfId="10436"/>
    <tableColumn id="5951" name="Column5936" dataDxfId="10435"/>
    <tableColumn id="5952" name="Column5937" dataDxfId="10434"/>
    <tableColumn id="5953" name="Column5938" dataDxfId="10433"/>
    <tableColumn id="5954" name="Column5939" dataDxfId="10432"/>
    <tableColumn id="5955" name="Column5940" dataDxfId="10431"/>
    <tableColumn id="5956" name="Column5941" dataDxfId="10430"/>
    <tableColumn id="5957" name="Column5942" dataDxfId="10429"/>
    <tableColumn id="5958" name="Column5943" dataDxfId="10428"/>
    <tableColumn id="5959" name="Column5944" dataDxfId="10427"/>
    <tableColumn id="5960" name="Column5945" dataDxfId="10426"/>
    <tableColumn id="5961" name="Column5946" dataDxfId="10425"/>
    <tableColumn id="5962" name="Column5947" dataDxfId="10424"/>
    <tableColumn id="5963" name="Column5948" dataDxfId="10423"/>
    <tableColumn id="5964" name="Column5949" dataDxfId="10422"/>
    <tableColumn id="5965" name="Column5950" dataDxfId="10421"/>
    <tableColumn id="5966" name="Column5951" dataDxfId="10420"/>
    <tableColumn id="5967" name="Column5952" dataDxfId="10419"/>
    <tableColumn id="5968" name="Column5953" dataDxfId="10418"/>
    <tableColumn id="5969" name="Column5954" dataDxfId="10417"/>
    <tableColumn id="5970" name="Column5955" dataDxfId="10416"/>
    <tableColumn id="5971" name="Column5956" dataDxfId="10415"/>
    <tableColumn id="5972" name="Column5957" dataDxfId="10414"/>
    <tableColumn id="5973" name="Column5958" dataDxfId="10413"/>
    <tableColumn id="5974" name="Column5959" dataDxfId="10412"/>
    <tableColumn id="5975" name="Column5960" dataDxfId="10411"/>
    <tableColumn id="5976" name="Column5961" dataDxfId="10410"/>
    <tableColumn id="5977" name="Column5962" dataDxfId="10409"/>
    <tableColumn id="5978" name="Column5963" dataDxfId="10408"/>
    <tableColumn id="5979" name="Column5964" dataDxfId="10407"/>
    <tableColumn id="5980" name="Column5965" dataDxfId="10406"/>
    <tableColumn id="5981" name="Column5966" dataDxfId="10405"/>
    <tableColumn id="5982" name="Column5967" dataDxfId="10404"/>
    <tableColumn id="5983" name="Column5968" dataDxfId="10403"/>
    <tableColumn id="5984" name="Column5969" dataDxfId="10402"/>
    <tableColumn id="5985" name="Column5970" dataDxfId="10401"/>
    <tableColumn id="5986" name="Column5971" dataDxfId="10400"/>
    <tableColumn id="5987" name="Column5972" dataDxfId="10399"/>
    <tableColumn id="5988" name="Column5973" dataDxfId="10398"/>
    <tableColumn id="5989" name="Column5974" dataDxfId="10397"/>
    <tableColumn id="5990" name="Column5975" dataDxfId="10396"/>
    <tableColumn id="5991" name="Column5976" dataDxfId="10395"/>
    <tableColumn id="5992" name="Column5977" dataDxfId="10394"/>
    <tableColumn id="5993" name="Column5978" dataDxfId="10393"/>
    <tableColumn id="5994" name="Column5979" dataDxfId="10392"/>
    <tableColumn id="5995" name="Column5980" dataDxfId="10391"/>
    <tableColumn id="5996" name="Column5981" dataDxfId="10390"/>
    <tableColumn id="5997" name="Column5982" dataDxfId="10389"/>
    <tableColumn id="5998" name="Column5983" dataDxfId="10388"/>
    <tableColumn id="5999" name="Column5984" dataDxfId="10387"/>
    <tableColumn id="6000" name="Column5985" dataDxfId="10386"/>
    <tableColumn id="6001" name="Column5986" dataDxfId="10385"/>
    <tableColumn id="6002" name="Column5987" dataDxfId="10384"/>
    <tableColumn id="6003" name="Column5988" dataDxfId="10383"/>
    <tableColumn id="6004" name="Column5989" dataDxfId="10382"/>
    <tableColumn id="6005" name="Column5990" dataDxfId="10381"/>
    <tableColumn id="6006" name="Column5991" dataDxfId="10380"/>
    <tableColumn id="6007" name="Column5992" dataDxfId="10379"/>
    <tableColumn id="6008" name="Column5993" dataDxfId="10378"/>
    <tableColumn id="6009" name="Column5994" dataDxfId="10377"/>
    <tableColumn id="6010" name="Column5995" dataDxfId="10376"/>
    <tableColumn id="6011" name="Column5996" dataDxfId="10375"/>
    <tableColumn id="6012" name="Column5997" dataDxfId="10374"/>
    <tableColumn id="6013" name="Column5998" dataDxfId="10373"/>
    <tableColumn id="6014" name="Column5999" dataDxfId="10372"/>
    <tableColumn id="6015" name="Column6000" dataDxfId="10371"/>
    <tableColumn id="6016" name="Column6001" dataDxfId="10370"/>
    <tableColumn id="6017" name="Column6002" dataDxfId="10369"/>
    <tableColumn id="6018" name="Column6003" dataDxfId="10368"/>
    <tableColumn id="6019" name="Column6004" dataDxfId="10367"/>
    <tableColumn id="6020" name="Column6005" dataDxfId="10366"/>
    <tableColumn id="6021" name="Column6006" dataDxfId="10365"/>
    <tableColumn id="6022" name="Column6007" dataDxfId="10364"/>
    <tableColumn id="6023" name="Column6008" dataDxfId="10363"/>
    <tableColumn id="6024" name="Column6009" dataDxfId="10362"/>
    <tableColumn id="6025" name="Column6010" dataDxfId="10361"/>
    <tableColumn id="6026" name="Column6011" dataDxfId="10360"/>
    <tableColumn id="6027" name="Column6012" dataDxfId="10359"/>
    <tableColumn id="6028" name="Column6013" dataDxfId="10358"/>
    <tableColumn id="6029" name="Column6014" dataDxfId="10357"/>
    <tableColumn id="6030" name="Column6015" dataDxfId="10356"/>
    <tableColumn id="6031" name="Column6016" dataDxfId="10355"/>
    <tableColumn id="6032" name="Column6017" dataDxfId="10354"/>
    <tableColumn id="6033" name="Column6018" dataDxfId="10353"/>
    <tableColumn id="6034" name="Column6019" dataDxfId="10352"/>
    <tableColumn id="6035" name="Column6020" dataDxfId="10351"/>
    <tableColumn id="6036" name="Column6021" dataDxfId="10350"/>
    <tableColumn id="6037" name="Column6022" dataDxfId="10349"/>
    <tableColumn id="6038" name="Column6023" dataDxfId="10348"/>
    <tableColumn id="6039" name="Column6024" dataDxfId="10347"/>
    <tableColumn id="6040" name="Column6025" dataDxfId="10346"/>
    <tableColumn id="6041" name="Column6026" dataDxfId="10345"/>
    <tableColumn id="6042" name="Column6027" dataDxfId="10344"/>
    <tableColumn id="6043" name="Column6028" dataDxfId="10343"/>
    <tableColumn id="6044" name="Column6029" dataDxfId="10342"/>
    <tableColumn id="6045" name="Column6030" dataDxfId="10341"/>
    <tableColumn id="6046" name="Column6031" dataDxfId="10340"/>
    <tableColumn id="6047" name="Column6032" dataDxfId="10339"/>
    <tableColumn id="6048" name="Column6033" dataDxfId="10338"/>
    <tableColumn id="6049" name="Column6034" dataDxfId="10337"/>
    <tableColumn id="6050" name="Column6035" dataDxfId="10336"/>
    <tableColumn id="6051" name="Column6036" dataDxfId="10335"/>
    <tableColumn id="6052" name="Column6037" dataDxfId="10334"/>
    <tableColumn id="6053" name="Column6038" dataDxfId="10333"/>
    <tableColumn id="6054" name="Column6039" dataDxfId="10332"/>
    <tableColumn id="6055" name="Column6040" dataDxfId="10331"/>
    <tableColumn id="6056" name="Column6041" dataDxfId="10330"/>
    <tableColumn id="6057" name="Column6042" dataDxfId="10329"/>
    <tableColumn id="6058" name="Column6043" dataDxfId="10328"/>
    <tableColumn id="6059" name="Column6044" dataDxfId="10327"/>
    <tableColumn id="6060" name="Column6045" dataDxfId="10326"/>
    <tableColumn id="6061" name="Column6046" dataDxfId="10325"/>
    <tableColumn id="6062" name="Column6047" dataDxfId="10324"/>
    <tableColumn id="6063" name="Column6048" dataDxfId="10323"/>
    <tableColumn id="6064" name="Column6049" dataDxfId="10322"/>
    <tableColumn id="6065" name="Column6050" dataDxfId="10321"/>
    <tableColumn id="6066" name="Column6051" dataDxfId="10320"/>
    <tableColumn id="6067" name="Column6052" dataDxfId="10319"/>
    <tableColumn id="6068" name="Column6053" dataDxfId="10318"/>
    <tableColumn id="6069" name="Column6054" dataDxfId="10317"/>
    <tableColumn id="6070" name="Column6055" dataDxfId="10316"/>
    <tableColumn id="6071" name="Column6056" dataDxfId="10315"/>
    <tableColumn id="6072" name="Column6057" dataDxfId="10314"/>
    <tableColumn id="6073" name="Column6058" dataDxfId="10313"/>
    <tableColumn id="6074" name="Column6059" dataDxfId="10312"/>
    <tableColumn id="6075" name="Column6060" dataDxfId="10311"/>
    <tableColumn id="6076" name="Column6061" dataDxfId="10310"/>
    <tableColumn id="6077" name="Column6062" dataDxfId="10309"/>
    <tableColumn id="6078" name="Column6063" dataDxfId="10308"/>
    <tableColumn id="6079" name="Column6064" dataDxfId="10307"/>
    <tableColumn id="6080" name="Column6065" dataDxfId="10306"/>
    <tableColumn id="6081" name="Column6066" dataDxfId="10305"/>
    <tableColumn id="6082" name="Column6067" dataDxfId="10304"/>
    <tableColumn id="6083" name="Column6068" dataDxfId="10303"/>
    <tableColumn id="6084" name="Column6069" dataDxfId="10302"/>
    <tableColumn id="6085" name="Column6070" dataDxfId="10301"/>
    <tableColumn id="6086" name="Column6071" dataDxfId="10300"/>
    <tableColumn id="6087" name="Column6072" dataDxfId="10299"/>
    <tableColumn id="6088" name="Column6073" dataDxfId="10298"/>
    <tableColumn id="6089" name="Column6074" dataDxfId="10297"/>
    <tableColumn id="6090" name="Column6075" dataDxfId="10296"/>
    <tableColumn id="6091" name="Column6076" dataDxfId="10295"/>
    <tableColumn id="6092" name="Column6077" dataDxfId="10294"/>
    <tableColumn id="6093" name="Column6078" dataDxfId="10293"/>
    <tableColumn id="6094" name="Column6079" dataDxfId="10292"/>
    <tableColumn id="6095" name="Column6080" dataDxfId="10291"/>
    <tableColumn id="6096" name="Column6081" dataDxfId="10290"/>
    <tableColumn id="6097" name="Column6082" dataDxfId="10289"/>
    <tableColumn id="6098" name="Column6083" dataDxfId="10288"/>
    <tableColumn id="6099" name="Column6084" dataDxfId="10287"/>
    <tableColumn id="6100" name="Column6085" dataDxfId="10286"/>
    <tableColumn id="6101" name="Column6086" dataDxfId="10285"/>
    <tableColumn id="6102" name="Column6087" dataDxfId="10284"/>
    <tableColumn id="6103" name="Column6088" dataDxfId="10283"/>
    <tableColumn id="6104" name="Column6089" dataDxfId="10282"/>
    <tableColumn id="6105" name="Column6090" dataDxfId="10281"/>
    <tableColumn id="6106" name="Column6091" dataDxfId="10280"/>
    <tableColumn id="6107" name="Column6092" dataDxfId="10279"/>
    <tableColumn id="6108" name="Column6093" dataDxfId="10278"/>
    <tableColumn id="6109" name="Column6094" dataDxfId="10277"/>
    <tableColumn id="6110" name="Column6095" dataDxfId="10276"/>
    <tableColumn id="6111" name="Column6096" dataDxfId="10275"/>
    <tableColumn id="6112" name="Column6097" dataDxfId="10274"/>
    <tableColumn id="6113" name="Column6098" dataDxfId="10273"/>
    <tableColumn id="6114" name="Column6099" dataDxfId="10272"/>
    <tableColumn id="6115" name="Column6100" dataDxfId="10271"/>
    <tableColumn id="6116" name="Column6101" dataDxfId="10270"/>
    <tableColumn id="6117" name="Column6102" dataDxfId="10269"/>
    <tableColumn id="6118" name="Column6103" dataDxfId="10268"/>
    <tableColumn id="6119" name="Column6104" dataDxfId="10267"/>
    <tableColumn id="6120" name="Column6105" dataDxfId="10266"/>
    <tableColumn id="6121" name="Column6106" dataDxfId="10265"/>
    <tableColumn id="6122" name="Column6107" dataDxfId="10264"/>
    <tableColumn id="6123" name="Column6108" dataDxfId="10263"/>
    <tableColumn id="6124" name="Column6109" dataDxfId="10262"/>
    <tableColumn id="6125" name="Column6110" dataDxfId="10261"/>
    <tableColumn id="6126" name="Column6111" dataDxfId="10260"/>
    <tableColumn id="6127" name="Column6112" dataDxfId="10259"/>
    <tableColumn id="6128" name="Column6113" dataDxfId="10258"/>
    <tableColumn id="6129" name="Column6114" dataDxfId="10257"/>
    <tableColumn id="6130" name="Column6115" dataDxfId="10256"/>
    <tableColumn id="6131" name="Column6116" dataDxfId="10255"/>
    <tableColumn id="6132" name="Column6117" dataDxfId="10254"/>
    <tableColumn id="6133" name="Column6118" dataDxfId="10253"/>
    <tableColumn id="6134" name="Column6119" dataDxfId="10252"/>
    <tableColumn id="6135" name="Column6120" dataDxfId="10251"/>
    <tableColumn id="6136" name="Column6121" dataDxfId="10250"/>
    <tableColumn id="6137" name="Column6122" dataDxfId="10249"/>
    <tableColumn id="6138" name="Column6123" dataDxfId="10248"/>
    <tableColumn id="6139" name="Column6124" dataDxfId="10247"/>
    <tableColumn id="6140" name="Column6125" dataDxfId="10246"/>
    <tableColumn id="6141" name="Column6126" dataDxfId="10245"/>
    <tableColumn id="6142" name="Column6127" dataDxfId="10244"/>
    <tableColumn id="6143" name="Column6128" dataDxfId="10243"/>
    <tableColumn id="6144" name="Column6129" dataDxfId="10242"/>
    <tableColumn id="6145" name="Column6130" dataDxfId="10241"/>
    <tableColumn id="6146" name="Column6131" dataDxfId="10240"/>
    <tableColumn id="6147" name="Column6132" dataDxfId="10239"/>
    <tableColumn id="6148" name="Column6133" dataDxfId="10238"/>
    <tableColumn id="6149" name="Column6134" dataDxfId="10237"/>
    <tableColumn id="6150" name="Column6135" dataDxfId="10236"/>
    <tableColumn id="6151" name="Column6136" dataDxfId="10235"/>
    <tableColumn id="6152" name="Column6137" dataDxfId="10234"/>
    <tableColumn id="6153" name="Column6138" dataDxfId="10233"/>
    <tableColumn id="6154" name="Column6139" dataDxfId="10232"/>
    <tableColumn id="6155" name="Column6140" dataDxfId="10231"/>
    <tableColumn id="6156" name="Column6141" dataDxfId="10230"/>
    <tableColumn id="6157" name="Column6142" dataDxfId="10229"/>
    <tableColumn id="6158" name="Column6143" dataDxfId="10228"/>
    <tableColumn id="6159" name="Column6144" dataDxfId="10227"/>
    <tableColumn id="6160" name="Column6145" dataDxfId="10226"/>
    <tableColumn id="6161" name="Column6146" dataDxfId="10225"/>
    <tableColumn id="6162" name="Column6147" dataDxfId="10224"/>
    <tableColumn id="6163" name="Column6148" dataDxfId="10223"/>
    <tableColumn id="6164" name="Column6149" dataDxfId="10222"/>
    <tableColumn id="6165" name="Column6150" dataDxfId="10221"/>
    <tableColumn id="6166" name="Column6151" dataDxfId="10220"/>
    <tableColumn id="6167" name="Column6152" dataDxfId="10219"/>
    <tableColumn id="6168" name="Column6153" dataDxfId="10218"/>
    <tableColumn id="6169" name="Column6154" dataDxfId="10217"/>
    <tableColumn id="6170" name="Column6155" dataDxfId="10216"/>
    <tableColumn id="6171" name="Column6156" dataDxfId="10215"/>
    <tableColumn id="6172" name="Column6157" dataDxfId="10214"/>
    <tableColumn id="6173" name="Column6158" dataDxfId="10213"/>
    <tableColumn id="6174" name="Column6159" dataDxfId="10212"/>
    <tableColumn id="6175" name="Column6160" dataDxfId="10211"/>
    <tableColumn id="6176" name="Column6161" dataDxfId="10210"/>
    <tableColumn id="6177" name="Column6162" dataDxfId="10209"/>
    <tableColumn id="6178" name="Column6163" dataDxfId="10208"/>
    <tableColumn id="6179" name="Column6164" dataDxfId="10207"/>
    <tableColumn id="6180" name="Column6165" dataDxfId="10206"/>
    <tableColumn id="6181" name="Column6166" dataDxfId="10205"/>
    <tableColumn id="6182" name="Column6167" dataDxfId="10204"/>
    <tableColumn id="6183" name="Column6168" dataDxfId="10203"/>
    <tableColumn id="6184" name="Column6169" dataDxfId="10202"/>
    <tableColumn id="6185" name="Column6170" dataDxfId="10201"/>
    <tableColumn id="6186" name="Column6171" dataDxfId="10200"/>
    <tableColumn id="6187" name="Column6172" dataDxfId="10199"/>
    <tableColumn id="6188" name="Column6173" dataDxfId="10198"/>
    <tableColumn id="6189" name="Column6174" dataDxfId="10197"/>
    <tableColumn id="6190" name="Column6175" dataDxfId="10196"/>
    <tableColumn id="6191" name="Column6176" dataDxfId="10195"/>
    <tableColumn id="6192" name="Column6177" dataDxfId="10194"/>
    <tableColumn id="6193" name="Column6178" dataDxfId="10193"/>
    <tableColumn id="6194" name="Column6179" dataDxfId="10192"/>
    <tableColumn id="6195" name="Column6180" dataDxfId="10191"/>
    <tableColumn id="6196" name="Column6181" dataDxfId="10190"/>
    <tableColumn id="6197" name="Column6182" dataDxfId="10189"/>
    <tableColumn id="6198" name="Column6183" dataDxfId="10188"/>
    <tableColumn id="6199" name="Column6184" dataDxfId="10187"/>
    <tableColumn id="6200" name="Column6185" dataDxfId="10186"/>
    <tableColumn id="6201" name="Column6186" dataDxfId="10185"/>
    <tableColumn id="6202" name="Column6187" dataDxfId="10184"/>
    <tableColumn id="6203" name="Column6188" dataDxfId="10183"/>
    <tableColumn id="6204" name="Column6189" dataDxfId="10182"/>
    <tableColumn id="6205" name="Column6190" dataDxfId="10181"/>
    <tableColumn id="6206" name="Column6191" dataDxfId="10180"/>
    <tableColumn id="6207" name="Column6192" dataDxfId="10179"/>
    <tableColumn id="6208" name="Column6193" dataDxfId="10178"/>
    <tableColumn id="6209" name="Column6194" dataDxfId="10177"/>
    <tableColumn id="6210" name="Column6195" dataDxfId="10176"/>
    <tableColumn id="6211" name="Column6196" dataDxfId="10175"/>
    <tableColumn id="6212" name="Column6197" dataDxfId="10174"/>
    <tableColumn id="6213" name="Column6198" dataDxfId="10173"/>
    <tableColumn id="6214" name="Column6199" dataDxfId="10172"/>
    <tableColumn id="6215" name="Column6200" dataDxfId="10171"/>
    <tableColumn id="6216" name="Column6201" dataDxfId="10170"/>
    <tableColumn id="6217" name="Column6202" dataDxfId="10169"/>
    <tableColumn id="6218" name="Column6203" dataDxfId="10168"/>
    <tableColumn id="6219" name="Column6204" dataDxfId="10167"/>
    <tableColumn id="6220" name="Column6205" dataDxfId="10166"/>
    <tableColumn id="6221" name="Column6206" dataDxfId="10165"/>
    <tableColumn id="6222" name="Column6207" dataDxfId="10164"/>
    <tableColumn id="6223" name="Column6208" dataDxfId="10163"/>
    <tableColumn id="6224" name="Column6209" dataDxfId="10162"/>
    <tableColumn id="6225" name="Column6210" dataDxfId="10161"/>
    <tableColumn id="6226" name="Column6211" dataDxfId="10160"/>
    <tableColumn id="6227" name="Column6212" dataDxfId="10159"/>
    <tableColumn id="6228" name="Column6213" dataDxfId="10158"/>
    <tableColumn id="6229" name="Column6214" dataDxfId="10157"/>
    <tableColumn id="6230" name="Column6215" dataDxfId="10156"/>
    <tableColumn id="6231" name="Column6216" dataDxfId="10155"/>
    <tableColumn id="6232" name="Column6217" dataDxfId="10154"/>
    <tableColumn id="6233" name="Column6218" dataDxfId="10153"/>
    <tableColumn id="6234" name="Column6219" dataDxfId="10152"/>
    <tableColumn id="6235" name="Column6220" dataDxfId="10151"/>
    <tableColumn id="6236" name="Column6221" dataDxfId="10150"/>
    <tableColumn id="6237" name="Column6222" dataDxfId="10149"/>
    <tableColumn id="6238" name="Column6223" dataDxfId="10148"/>
    <tableColumn id="6239" name="Column6224" dataDxfId="10147"/>
    <tableColumn id="6240" name="Column6225" dataDxfId="10146"/>
    <tableColumn id="6241" name="Column6226" dataDxfId="10145"/>
    <tableColumn id="6242" name="Column6227" dataDxfId="10144"/>
    <tableColumn id="6243" name="Column6228" dataDxfId="10143"/>
    <tableColumn id="6244" name="Column6229" dataDxfId="10142"/>
    <tableColumn id="6245" name="Column6230" dataDxfId="10141"/>
    <tableColumn id="6246" name="Column6231" dataDxfId="10140"/>
    <tableColumn id="6247" name="Column6232" dataDxfId="10139"/>
    <tableColumn id="6248" name="Column6233" dataDxfId="10138"/>
    <tableColumn id="6249" name="Column6234" dataDxfId="10137"/>
    <tableColumn id="6250" name="Column6235" dataDxfId="10136"/>
    <tableColumn id="6251" name="Column6236" dataDxfId="10135"/>
    <tableColumn id="6252" name="Column6237" dataDxfId="10134"/>
    <tableColumn id="6253" name="Column6238" dataDxfId="10133"/>
    <tableColumn id="6254" name="Column6239" dataDxfId="10132"/>
    <tableColumn id="6255" name="Column6240" dataDxfId="10131"/>
    <tableColumn id="6256" name="Column6241" dataDxfId="10130"/>
    <tableColumn id="6257" name="Column6242" dataDxfId="10129"/>
    <tableColumn id="6258" name="Column6243" dataDxfId="10128"/>
    <tableColumn id="6259" name="Column6244" dataDxfId="10127"/>
    <tableColumn id="6260" name="Column6245" dataDxfId="10126"/>
    <tableColumn id="6261" name="Column6246" dataDxfId="10125"/>
    <tableColumn id="6262" name="Column6247" dataDxfId="10124"/>
    <tableColumn id="6263" name="Column6248" dataDxfId="10123"/>
    <tableColumn id="6264" name="Column6249" dataDxfId="10122"/>
    <tableColumn id="6265" name="Column6250" dataDxfId="10121"/>
    <tableColumn id="6266" name="Column6251" dataDxfId="10120"/>
    <tableColumn id="6267" name="Column6252" dataDxfId="10119"/>
    <tableColumn id="6268" name="Column6253" dataDxfId="10118"/>
    <tableColumn id="6269" name="Column6254" dataDxfId="10117"/>
    <tableColumn id="6270" name="Column6255" dataDxfId="10116"/>
    <tableColumn id="6271" name="Column6256" dataDxfId="10115"/>
    <tableColumn id="6272" name="Column6257" dataDxfId="10114"/>
    <tableColumn id="6273" name="Column6258" dataDxfId="10113"/>
    <tableColumn id="6274" name="Column6259" dataDxfId="10112"/>
    <tableColumn id="6275" name="Column6260" dataDxfId="10111"/>
    <tableColumn id="6276" name="Column6261" dataDxfId="10110"/>
    <tableColumn id="6277" name="Column6262" dataDxfId="10109"/>
    <tableColumn id="6278" name="Column6263" dataDxfId="10108"/>
    <tableColumn id="6279" name="Column6264" dataDxfId="10107"/>
    <tableColumn id="6280" name="Column6265" dataDxfId="10106"/>
    <tableColumn id="6281" name="Column6266" dataDxfId="10105"/>
    <tableColumn id="6282" name="Column6267" dataDxfId="10104"/>
    <tableColumn id="6283" name="Column6268" dataDxfId="10103"/>
    <tableColumn id="6284" name="Column6269" dataDxfId="10102"/>
    <tableColumn id="6285" name="Column6270" dataDxfId="10101"/>
    <tableColumn id="6286" name="Column6271" dataDxfId="10100"/>
    <tableColumn id="6287" name="Column6272" dataDxfId="10099"/>
    <tableColumn id="6288" name="Column6273" dataDxfId="10098"/>
    <tableColumn id="6289" name="Column6274" dataDxfId="10097"/>
    <tableColumn id="6290" name="Column6275" dataDxfId="10096"/>
    <tableColumn id="6291" name="Column6276" dataDxfId="10095"/>
    <tableColumn id="6292" name="Column6277" dataDxfId="10094"/>
    <tableColumn id="6293" name="Column6278" dataDxfId="10093"/>
    <tableColumn id="6294" name="Column6279" dataDxfId="10092"/>
    <tableColumn id="6295" name="Column6280" dataDxfId="10091"/>
    <tableColumn id="6296" name="Column6281" dataDxfId="10090"/>
    <tableColumn id="6297" name="Column6282" dataDxfId="10089"/>
    <tableColumn id="6298" name="Column6283" dataDxfId="10088"/>
    <tableColumn id="6299" name="Column6284" dataDxfId="10087"/>
    <tableColumn id="6300" name="Column6285" dataDxfId="10086"/>
    <tableColumn id="6301" name="Column6286" dataDxfId="10085"/>
    <tableColumn id="6302" name="Column6287" dataDxfId="10084"/>
    <tableColumn id="6303" name="Column6288" dataDxfId="10083"/>
    <tableColumn id="6304" name="Column6289" dataDxfId="10082"/>
    <tableColumn id="6305" name="Column6290" dataDxfId="10081"/>
    <tableColumn id="6306" name="Column6291" dataDxfId="10080"/>
    <tableColumn id="6307" name="Column6292" dataDxfId="10079"/>
    <tableColumn id="6308" name="Column6293" dataDxfId="10078"/>
    <tableColumn id="6309" name="Column6294" dataDxfId="10077"/>
    <tableColumn id="6310" name="Column6295" dataDxfId="10076"/>
    <tableColumn id="6311" name="Column6296" dataDxfId="10075"/>
    <tableColumn id="6312" name="Column6297" dataDxfId="10074"/>
    <tableColumn id="6313" name="Column6298" dataDxfId="10073"/>
    <tableColumn id="6314" name="Column6299" dataDxfId="10072"/>
    <tableColumn id="6315" name="Column6300" dataDxfId="10071"/>
    <tableColumn id="6316" name="Column6301" dataDxfId="10070"/>
    <tableColumn id="6317" name="Column6302" dataDxfId="10069"/>
    <tableColumn id="6318" name="Column6303" dataDxfId="10068"/>
    <tableColumn id="6319" name="Column6304" dataDxfId="10067"/>
    <tableColumn id="6320" name="Column6305" dataDxfId="10066"/>
    <tableColumn id="6321" name="Column6306" dataDxfId="10065"/>
    <tableColumn id="6322" name="Column6307" dataDxfId="10064"/>
    <tableColumn id="6323" name="Column6308" dataDxfId="10063"/>
    <tableColumn id="6324" name="Column6309" dataDxfId="10062"/>
    <tableColumn id="6325" name="Column6310" dataDxfId="10061"/>
    <tableColumn id="6326" name="Column6311" dataDxfId="10060"/>
    <tableColumn id="6327" name="Column6312" dataDxfId="10059"/>
    <tableColumn id="6328" name="Column6313" dataDxfId="10058"/>
    <tableColumn id="6329" name="Column6314" dataDxfId="10057"/>
    <tableColumn id="6330" name="Column6315" dataDxfId="10056"/>
    <tableColumn id="6331" name="Column6316" dataDxfId="10055"/>
    <tableColumn id="6332" name="Column6317" dataDxfId="10054"/>
    <tableColumn id="6333" name="Column6318" dataDxfId="10053"/>
    <tableColumn id="6334" name="Column6319" dataDxfId="10052"/>
    <tableColumn id="6335" name="Column6320" dataDxfId="10051"/>
    <tableColumn id="6336" name="Column6321" dataDxfId="10050"/>
    <tableColumn id="6337" name="Column6322" dataDxfId="10049"/>
    <tableColumn id="6338" name="Column6323" dataDxfId="10048"/>
    <tableColumn id="6339" name="Column6324" dataDxfId="10047"/>
    <tableColumn id="6340" name="Column6325" dataDxfId="10046"/>
    <tableColumn id="6341" name="Column6326" dataDxfId="10045"/>
    <tableColumn id="6342" name="Column6327" dataDxfId="10044"/>
    <tableColumn id="6343" name="Column6328" dataDxfId="10043"/>
    <tableColumn id="6344" name="Column6329" dataDxfId="10042"/>
    <tableColumn id="6345" name="Column6330" dataDxfId="10041"/>
    <tableColumn id="6346" name="Column6331" dataDxfId="10040"/>
    <tableColumn id="6347" name="Column6332" dataDxfId="10039"/>
    <tableColumn id="6348" name="Column6333" dataDxfId="10038"/>
    <tableColumn id="6349" name="Column6334" dataDxfId="10037"/>
    <tableColumn id="6350" name="Column6335" dataDxfId="10036"/>
    <tableColumn id="6351" name="Column6336" dataDxfId="10035"/>
    <tableColumn id="6352" name="Column6337" dataDxfId="10034"/>
    <tableColumn id="6353" name="Column6338" dataDxfId="10033"/>
    <tableColumn id="6354" name="Column6339" dataDxfId="10032"/>
    <tableColumn id="6355" name="Column6340" dataDxfId="10031"/>
    <tableColumn id="6356" name="Column6341" dataDxfId="10030"/>
    <tableColumn id="6357" name="Column6342" dataDxfId="10029"/>
    <tableColumn id="6358" name="Column6343" dataDxfId="10028"/>
    <tableColumn id="6359" name="Column6344" dataDxfId="10027"/>
    <tableColumn id="6360" name="Column6345" dataDxfId="10026"/>
    <tableColumn id="6361" name="Column6346" dataDxfId="10025"/>
    <tableColumn id="6362" name="Column6347" dataDxfId="10024"/>
    <tableColumn id="6363" name="Column6348" dataDxfId="10023"/>
    <tableColumn id="6364" name="Column6349" dataDxfId="10022"/>
    <tableColumn id="6365" name="Column6350" dataDxfId="10021"/>
    <tableColumn id="6366" name="Column6351" dataDxfId="10020"/>
    <tableColumn id="6367" name="Column6352" dataDxfId="10019"/>
    <tableColumn id="6368" name="Column6353" dataDxfId="10018"/>
    <tableColumn id="6369" name="Column6354" dataDxfId="10017"/>
    <tableColumn id="6370" name="Column6355" dataDxfId="10016"/>
    <tableColumn id="6371" name="Column6356" dataDxfId="10015"/>
    <tableColumn id="6372" name="Column6357" dataDxfId="10014"/>
    <tableColumn id="6373" name="Column6358" dataDxfId="10013"/>
    <tableColumn id="6374" name="Column6359" dataDxfId="10012"/>
    <tableColumn id="6375" name="Column6360" dataDxfId="10011"/>
    <tableColumn id="6376" name="Column6361" dataDxfId="10010"/>
    <tableColumn id="6377" name="Column6362" dataDxfId="10009"/>
    <tableColumn id="6378" name="Column6363" dataDxfId="10008"/>
    <tableColumn id="6379" name="Column6364" dataDxfId="10007"/>
    <tableColumn id="6380" name="Column6365" dataDxfId="10006"/>
    <tableColumn id="6381" name="Column6366" dataDxfId="10005"/>
    <tableColumn id="6382" name="Column6367" dataDxfId="10004"/>
    <tableColumn id="6383" name="Column6368" dataDxfId="10003"/>
    <tableColumn id="6384" name="Column6369" dataDxfId="10002"/>
    <tableColumn id="6385" name="Column6370" dataDxfId="10001"/>
    <tableColumn id="6386" name="Column6371" dataDxfId="10000"/>
    <tableColumn id="6387" name="Column6372" dataDxfId="9999"/>
    <tableColumn id="6388" name="Column6373" dataDxfId="9998"/>
    <tableColumn id="6389" name="Column6374" dataDxfId="9997"/>
    <tableColumn id="6390" name="Column6375" dataDxfId="9996"/>
    <tableColumn id="6391" name="Column6376" dataDxfId="9995"/>
    <tableColumn id="6392" name="Column6377" dataDxfId="9994"/>
    <tableColumn id="6393" name="Column6378" dataDxfId="9993"/>
    <tableColumn id="6394" name="Column6379" dataDxfId="9992"/>
    <tableColumn id="6395" name="Column6380" dataDxfId="9991"/>
    <tableColumn id="6396" name="Column6381" dataDxfId="9990"/>
    <tableColumn id="6397" name="Column6382" dataDxfId="9989"/>
    <tableColumn id="6398" name="Column6383" dataDxfId="9988"/>
    <tableColumn id="6399" name="Column6384" dataDxfId="9987"/>
    <tableColumn id="6400" name="Column6385" dataDxfId="9986"/>
    <tableColumn id="6401" name="Column6386" dataDxfId="9985"/>
    <tableColumn id="6402" name="Column6387" dataDxfId="9984"/>
    <tableColumn id="6403" name="Column6388" dataDxfId="9983"/>
    <tableColumn id="6404" name="Column6389" dataDxfId="9982"/>
    <tableColumn id="6405" name="Column6390" dataDxfId="9981"/>
    <tableColumn id="6406" name="Column6391" dataDxfId="9980"/>
    <tableColumn id="6407" name="Column6392" dataDxfId="9979"/>
    <tableColumn id="6408" name="Column6393" dataDxfId="9978"/>
    <tableColumn id="6409" name="Column6394" dataDxfId="9977"/>
    <tableColumn id="6410" name="Column6395" dataDxfId="9976"/>
    <tableColumn id="6411" name="Column6396" dataDxfId="9975"/>
    <tableColumn id="6412" name="Column6397" dataDxfId="9974"/>
    <tableColumn id="6413" name="Column6398" dataDxfId="9973"/>
    <tableColumn id="6414" name="Column6399" dataDxfId="9972"/>
    <tableColumn id="6415" name="Column6400" dataDxfId="9971"/>
    <tableColumn id="6416" name="Column6401" dataDxfId="9970"/>
    <tableColumn id="6417" name="Column6402" dataDxfId="9969"/>
    <tableColumn id="6418" name="Column6403" dataDxfId="9968"/>
    <tableColumn id="6419" name="Column6404" dataDxfId="9967"/>
    <tableColumn id="6420" name="Column6405" dataDxfId="9966"/>
    <tableColumn id="6421" name="Column6406" dataDxfId="9965"/>
    <tableColumn id="6422" name="Column6407" dataDxfId="9964"/>
    <tableColumn id="6423" name="Column6408" dataDxfId="9963"/>
    <tableColumn id="6424" name="Column6409" dataDxfId="9962"/>
    <tableColumn id="6425" name="Column6410" dataDxfId="9961"/>
    <tableColumn id="6426" name="Column6411" dataDxfId="9960"/>
    <tableColumn id="6427" name="Column6412" dataDxfId="9959"/>
    <tableColumn id="6428" name="Column6413" dataDxfId="9958"/>
    <tableColumn id="6429" name="Column6414" dataDxfId="9957"/>
    <tableColumn id="6430" name="Column6415" dataDxfId="9956"/>
    <tableColumn id="6431" name="Column6416" dataDxfId="9955"/>
    <tableColumn id="6432" name="Column6417" dataDxfId="9954"/>
    <tableColumn id="6433" name="Column6418" dataDxfId="9953"/>
    <tableColumn id="6434" name="Column6419" dataDxfId="9952"/>
    <tableColumn id="6435" name="Column6420" dataDxfId="9951"/>
    <tableColumn id="6436" name="Column6421" dataDxfId="9950"/>
    <tableColumn id="6437" name="Column6422" dataDxfId="9949"/>
    <tableColumn id="6438" name="Column6423" dataDxfId="9948"/>
    <tableColumn id="6439" name="Column6424" dataDxfId="9947"/>
    <tableColumn id="6440" name="Column6425" dataDxfId="9946"/>
    <tableColumn id="6441" name="Column6426" dataDxfId="9945"/>
    <tableColumn id="6442" name="Column6427" dataDxfId="9944"/>
    <tableColumn id="6443" name="Column6428" dataDxfId="9943"/>
    <tableColumn id="6444" name="Column6429" dataDxfId="9942"/>
    <tableColumn id="6445" name="Column6430" dataDxfId="9941"/>
    <tableColumn id="6446" name="Column6431" dataDxfId="9940"/>
    <tableColumn id="6447" name="Column6432" dataDxfId="9939"/>
    <tableColumn id="6448" name="Column6433" dataDxfId="9938"/>
    <tableColumn id="6449" name="Column6434" dataDxfId="9937"/>
    <tableColumn id="6450" name="Column6435" dataDxfId="9936"/>
    <tableColumn id="6451" name="Column6436" dataDxfId="9935"/>
    <tableColumn id="6452" name="Column6437" dataDxfId="9934"/>
    <tableColumn id="6453" name="Column6438" dataDxfId="9933"/>
    <tableColumn id="6454" name="Column6439" dataDxfId="9932"/>
    <tableColumn id="6455" name="Column6440" dataDxfId="9931"/>
    <tableColumn id="6456" name="Column6441" dataDxfId="9930"/>
    <tableColumn id="6457" name="Column6442" dataDxfId="9929"/>
    <tableColumn id="6458" name="Column6443" dataDxfId="9928"/>
    <tableColumn id="6459" name="Column6444" dataDxfId="9927"/>
    <tableColumn id="6460" name="Column6445" dataDxfId="9926"/>
    <tableColumn id="6461" name="Column6446" dataDxfId="9925"/>
    <tableColumn id="6462" name="Column6447" dataDxfId="9924"/>
    <tableColumn id="6463" name="Column6448" dataDxfId="9923"/>
    <tableColumn id="6464" name="Column6449" dataDxfId="9922"/>
    <tableColumn id="6465" name="Column6450" dataDxfId="9921"/>
    <tableColumn id="6466" name="Column6451" dataDxfId="9920"/>
    <tableColumn id="6467" name="Column6452" dataDxfId="9919"/>
    <tableColumn id="6468" name="Column6453" dataDxfId="9918"/>
    <tableColumn id="6469" name="Column6454" dataDxfId="9917"/>
    <tableColumn id="6470" name="Column6455" dataDxfId="9916"/>
    <tableColumn id="6471" name="Column6456" dataDxfId="9915"/>
    <tableColumn id="6472" name="Column6457" dataDxfId="9914"/>
    <tableColumn id="6473" name="Column6458" dataDxfId="9913"/>
    <tableColumn id="6474" name="Column6459" dataDxfId="9912"/>
    <tableColumn id="6475" name="Column6460" dataDxfId="9911"/>
    <tableColumn id="6476" name="Column6461" dataDxfId="9910"/>
    <tableColumn id="6477" name="Column6462" dataDxfId="9909"/>
    <tableColumn id="6478" name="Column6463" dataDxfId="9908"/>
    <tableColumn id="6479" name="Column6464" dataDxfId="9907"/>
    <tableColumn id="6480" name="Column6465" dataDxfId="9906"/>
    <tableColumn id="6481" name="Column6466" dataDxfId="9905"/>
    <tableColumn id="6482" name="Column6467" dataDxfId="9904"/>
    <tableColumn id="6483" name="Column6468" dataDxfId="9903"/>
    <tableColumn id="6484" name="Column6469" dataDxfId="9902"/>
    <tableColumn id="6485" name="Column6470" dataDxfId="9901"/>
    <tableColumn id="6486" name="Column6471" dataDxfId="9900"/>
    <tableColumn id="6487" name="Column6472" dataDxfId="9899"/>
    <tableColumn id="6488" name="Column6473" dataDxfId="9898"/>
    <tableColumn id="6489" name="Column6474" dataDxfId="9897"/>
    <tableColumn id="6490" name="Column6475" dataDxfId="9896"/>
    <tableColumn id="6491" name="Column6476" dataDxfId="9895"/>
    <tableColumn id="6492" name="Column6477" dataDxfId="9894"/>
    <tableColumn id="6493" name="Column6478" dataDxfId="9893"/>
    <tableColumn id="6494" name="Column6479" dataDxfId="9892"/>
    <tableColumn id="6495" name="Column6480" dataDxfId="9891"/>
    <tableColumn id="6496" name="Column6481" dataDxfId="9890"/>
    <tableColumn id="6497" name="Column6482" dataDxfId="9889"/>
    <tableColumn id="6498" name="Column6483" dataDxfId="9888"/>
    <tableColumn id="6499" name="Column6484" dataDxfId="9887"/>
    <tableColumn id="6500" name="Column6485" dataDxfId="9886"/>
    <tableColumn id="6501" name="Column6486" dataDxfId="9885"/>
    <tableColumn id="6502" name="Column6487" dataDxfId="9884"/>
    <tableColumn id="6503" name="Column6488" dataDxfId="9883"/>
    <tableColumn id="6504" name="Column6489" dataDxfId="9882"/>
    <tableColumn id="6505" name="Column6490" dataDxfId="9881"/>
    <tableColumn id="6506" name="Column6491" dataDxfId="9880"/>
    <tableColumn id="6507" name="Column6492" dataDxfId="9879"/>
    <tableColumn id="6508" name="Column6493" dataDxfId="9878"/>
    <tableColumn id="6509" name="Column6494" dataDxfId="9877"/>
    <tableColumn id="6510" name="Column6495" dataDxfId="9876"/>
    <tableColumn id="6511" name="Column6496" dataDxfId="9875"/>
    <tableColumn id="6512" name="Column6497" dataDxfId="9874"/>
    <tableColumn id="6513" name="Column6498" dataDxfId="9873"/>
    <tableColumn id="6514" name="Column6499" dataDxfId="9872"/>
    <tableColumn id="6515" name="Column6500" dataDxfId="9871"/>
    <tableColumn id="6516" name="Column6501" dataDxfId="9870"/>
    <tableColumn id="6517" name="Column6502" dataDxfId="9869"/>
    <tableColumn id="6518" name="Column6503" dataDxfId="9868"/>
    <tableColumn id="6519" name="Column6504" dataDxfId="9867"/>
    <tableColumn id="6520" name="Column6505" dataDxfId="9866"/>
    <tableColumn id="6521" name="Column6506" dataDxfId="9865"/>
    <tableColumn id="6522" name="Column6507" dataDxfId="9864"/>
    <tableColumn id="6523" name="Column6508" dataDxfId="9863"/>
    <tableColumn id="6524" name="Column6509" dataDxfId="9862"/>
    <tableColumn id="6525" name="Column6510" dataDxfId="9861"/>
    <tableColumn id="6526" name="Column6511" dataDxfId="9860"/>
    <tableColumn id="6527" name="Column6512" dataDxfId="9859"/>
    <tableColumn id="6528" name="Column6513" dataDxfId="9858"/>
    <tableColumn id="6529" name="Column6514" dataDxfId="9857"/>
    <tableColumn id="6530" name="Column6515" dataDxfId="9856"/>
    <tableColumn id="6531" name="Column6516" dataDxfId="9855"/>
    <tableColumn id="6532" name="Column6517" dataDxfId="9854"/>
    <tableColumn id="6533" name="Column6518" dataDxfId="9853"/>
    <tableColumn id="6534" name="Column6519" dataDxfId="9852"/>
    <tableColumn id="6535" name="Column6520" dataDxfId="9851"/>
    <tableColumn id="6536" name="Column6521" dataDxfId="9850"/>
    <tableColumn id="6537" name="Column6522" dataDxfId="9849"/>
    <tableColumn id="6538" name="Column6523" dataDxfId="9848"/>
    <tableColumn id="6539" name="Column6524" dataDxfId="9847"/>
    <tableColumn id="6540" name="Column6525" dataDxfId="9846"/>
    <tableColumn id="6541" name="Column6526" dataDxfId="9845"/>
    <tableColumn id="6542" name="Column6527" dataDxfId="9844"/>
    <tableColumn id="6543" name="Column6528" dataDxfId="9843"/>
    <tableColumn id="6544" name="Column6529" dataDxfId="9842"/>
    <tableColumn id="6545" name="Column6530" dataDxfId="9841"/>
    <tableColumn id="6546" name="Column6531" dataDxfId="9840"/>
    <tableColumn id="6547" name="Column6532" dataDxfId="9839"/>
    <tableColumn id="6548" name="Column6533" dataDxfId="9838"/>
    <tableColumn id="6549" name="Column6534" dataDxfId="9837"/>
    <tableColumn id="6550" name="Column6535" dataDxfId="9836"/>
    <tableColumn id="6551" name="Column6536" dataDxfId="9835"/>
    <tableColumn id="6552" name="Column6537" dataDxfId="9834"/>
    <tableColumn id="6553" name="Column6538" dataDxfId="9833"/>
    <tableColumn id="6554" name="Column6539" dataDxfId="9832"/>
    <tableColumn id="6555" name="Column6540" dataDxfId="9831"/>
    <tableColumn id="6556" name="Column6541" dataDxfId="9830"/>
    <tableColumn id="6557" name="Column6542" dataDxfId="9829"/>
    <tableColumn id="6558" name="Column6543" dataDxfId="9828"/>
    <tableColumn id="6559" name="Column6544" dataDxfId="9827"/>
    <tableColumn id="6560" name="Column6545" dataDxfId="9826"/>
    <tableColumn id="6561" name="Column6546" dataDxfId="9825"/>
    <tableColumn id="6562" name="Column6547" dataDxfId="9824"/>
    <tableColumn id="6563" name="Column6548" dataDxfId="9823"/>
    <tableColumn id="6564" name="Column6549" dataDxfId="9822"/>
    <tableColumn id="6565" name="Column6550" dataDxfId="9821"/>
    <tableColumn id="6566" name="Column6551" dataDxfId="9820"/>
    <tableColumn id="6567" name="Column6552" dataDxfId="9819"/>
    <tableColumn id="6568" name="Column6553" dataDxfId="9818"/>
    <tableColumn id="6569" name="Column6554" dataDxfId="9817"/>
    <tableColumn id="6570" name="Column6555" dataDxfId="9816"/>
    <tableColumn id="6571" name="Column6556" dataDxfId="9815"/>
    <tableColumn id="6572" name="Column6557" dataDxfId="9814"/>
    <tableColumn id="6573" name="Column6558" dataDxfId="9813"/>
    <tableColumn id="6574" name="Column6559" dataDxfId="9812"/>
    <tableColumn id="6575" name="Column6560" dataDxfId="9811"/>
    <tableColumn id="6576" name="Column6561" dataDxfId="9810"/>
    <tableColumn id="6577" name="Column6562" dataDxfId="9809"/>
    <tableColumn id="6578" name="Column6563" dataDxfId="9808"/>
    <tableColumn id="6579" name="Column6564" dataDxfId="9807"/>
    <tableColumn id="6580" name="Column6565" dataDxfId="9806"/>
    <tableColumn id="6581" name="Column6566" dataDxfId="9805"/>
    <tableColumn id="6582" name="Column6567" dataDxfId="9804"/>
    <tableColumn id="6583" name="Column6568" dataDxfId="9803"/>
    <tableColumn id="6584" name="Column6569" dataDxfId="9802"/>
    <tableColumn id="6585" name="Column6570" dataDxfId="9801"/>
    <tableColumn id="6586" name="Column6571" dataDxfId="9800"/>
    <tableColumn id="6587" name="Column6572" dataDxfId="9799"/>
    <tableColumn id="6588" name="Column6573" dataDxfId="9798"/>
    <tableColumn id="6589" name="Column6574" dataDxfId="9797"/>
    <tableColumn id="6590" name="Column6575" dataDxfId="9796"/>
    <tableColumn id="6591" name="Column6576" dataDxfId="9795"/>
    <tableColumn id="6592" name="Column6577" dataDxfId="9794"/>
    <tableColumn id="6593" name="Column6578" dataDxfId="9793"/>
    <tableColumn id="6594" name="Column6579" dataDxfId="9792"/>
    <tableColumn id="6595" name="Column6580" dataDxfId="9791"/>
    <tableColumn id="6596" name="Column6581" dataDxfId="9790"/>
    <tableColumn id="6597" name="Column6582" dataDxfId="9789"/>
    <tableColumn id="6598" name="Column6583" dataDxfId="9788"/>
    <tableColumn id="6599" name="Column6584" dataDxfId="9787"/>
    <tableColumn id="6600" name="Column6585" dataDxfId="9786"/>
    <tableColumn id="6601" name="Column6586" dataDxfId="9785"/>
    <tableColumn id="6602" name="Column6587" dataDxfId="9784"/>
    <tableColumn id="6603" name="Column6588" dataDxfId="9783"/>
    <tableColumn id="6604" name="Column6589" dataDxfId="9782"/>
    <tableColumn id="6605" name="Column6590" dataDxfId="9781"/>
    <tableColumn id="6606" name="Column6591" dataDxfId="9780"/>
    <tableColumn id="6607" name="Column6592" dataDxfId="9779"/>
    <tableColumn id="6608" name="Column6593" dataDxfId="9778"/>
    <tableColumn id="6609" name="Column6594" dataDxfId="9777"/>
    <tableColumn id="6610" name="Column6595" dataDxfId="9776"/>
    <tableColumn id="6611" name="Column6596" dataDxfId="9775"/>
    <tableColumn id="6612" name="Column6597" dataDxfId="9774"/>
    <tableColumn id="6613" name="Column6598" dataDxfId="9773"/>
    <tableColumn id="6614" name="Column6599" dataDxfId="9772"/>
    <tableColumn id="6615" name="Column6600" dataDxfId="9771"/>
    <tableColumn id="6616" name="Column6601" dataDxfId="9770"/>
    <tableColumn id="6617" name="Column6602" dataDxfId="9769"/>
    <tableColumn id="6618" name="Column6603" dataDxfId="9768"/>
    <tableColumn id="6619" name="Column6604" dataDxfId="9767"/>
    <tableColumn id="6620" name="Column6605" dataDxfId="9766"/>
    <tableColumn id="6621" name="Column6606" dataDxfId="9765"/>
    <tableColumn id="6622" name="Column6607" dataDxfId="9764"/>
    <tableColumn id="6623" name="Column6608" dataDxfId="9763"/>
    <tableColumn id="6624" name="Column6609" dataDxfId="9762"/>
    <tableColumn id="6625" name="Column6610" dataDxfId="9761"/>
    <tableColumn id="6626" name="Column6611" dataDxfId="9760"/>
    <tableColumn id="6627" name="Column6612" dataDxfId="9759"/>
    <tableColumn id="6628" name="Column6613" dataDxfId="9758"/>
    <tableColumn id="6629" name="Column6614" dataDxfId="9757"/>
    <tableColumn id="6630" name="Column6615" dataDxfId="9756"/>
    <tableColumn id="6631" name="Column6616" dataDxfId="9755"/>
    <tableColumn id="6632" name="Column6617" dataDxfId="9754"/>
    <tableColumn id="6633" name="Column6618" dataDxfId="9753"/>
    <tableColumn id="6634" name="Column6619" dataDxfId="9752"/>
    <tableColumn id="6635" name="Column6620" dataDxfId="9751"/>
    <tableColumn id="6636" name="Column6621" dataDxfId="9750"/>
    <tableColumn id="6637" name="Column6622" dataDxfId="9749"/>
    <tableColumn id="6638" name="Column6623" dataDxfId="9748"/>
    <tableColumn id="6639" name="Column6624" dataDxfId="9747"/>
    <tableColumn id="6640" name="Column6625" dataDxfId="9746"/>
    <tableColumn id="6641" name="Column6626" dataDxfId="9745"/>
    <tableColumn id="6642" name="Column6627" dataDxfId="9744"/>
    <tableColumn id="6643" name="Column6628" dataDxfId="9743"/>
    <tableColumn id="6644" name="Column6629" dataDxfId="9742"/>
    <tableColumn id="6645" name="Column6630" dataDxfId="9741"/>
    <tableColumn id="6646" name="Column6631" dataDxfId="9740"/>
    <tableColumn id="6647" name="Column6632" dataDxfId="9739"/>
    <tableColumn id="6648" name="Column6633" dataDxfId="9738"/>
    <tableColumn id="6649" name="Column6634" dataDxfId="9737"/>
    <tableColumn id="6650" name="Column6635" dataDxfId="9736"/>
    <tableColumn id="6651" name="Column6636" dataDxfId="9735"/>
    <tableColumn id="6652" name="Column6637" dataDxfId="9734"/>
    <tableColumn id="6653" name="Column6638" dataDxfId="9733"/>
    <tableColumn id="6654" name="Column6639" dataDxfId="9732"/>
    <tableColumn id="6655" name="Column6640" dataDxfId="9731"/>
    <tableColumn id="6656" name="Column6641" dataDxfId="9730"/>
    <tableColumn id="6657" name="Column6642" dataDxfId="9729"/>
    <tableColumn id="6658" name="Column6643" dataDxfId="9728"/>
    <tableColumn id="6659" name="Column6644" dataDxfId="9727"/>
    <tableColumn id="6660" name="Column6645" dataDxfId="9726"/>
    <tableColumn id="6661" name="Column6646" dataDxfId="9725"/>
    <tableColumn id="6662" name="Column6647" dataDxfId="9724"/>
    <tableColumn id="6663" name="Column6648" dataDxfId="9723"/>
    <tableColumn id="6664" name="Column6649" dataDxfId="9722"/>
    <tableColumn id="6665" name="Column6650" dataDxfId="9721"/>
    <tableColumn id="6666" name="Column6651" dataDxfId="9720"/>
    <tableColumn id="6667" name="Column6652" dataDxfId="9719"/>
    <tableColumn id="6668" name="Column6653" dataDxfId="9718"/>
    <tableColumn id="6669" name="Column6654" dataDxfId="9717"/>
    <tableColumn id="6670" name="Column6655" dataDxfId="9716"/>
    <tableColumn id="6671" name="Column6656" dataDxfId="9715"/>
    <tableColumn id="6672" name="Column6657" dataDxfId="9714"/>
    <tableColumn id="6673" name="Column6658" dataDxfId="9713"/>
    <tableColumn id="6674" name="Column6659" dataDxfId="9712"/>
    <tableColumn id="6675" name="Column6660" dataDxfId="9711"/>
    <tableColumn id="6676" name="Column6661" dataDxfId="9710"/>
    <tableColumn id="6677" name="Column6662" dataDxfId="9709"/>
    <tableColumn id="6678" name="Column6663" dataDxfId="9708"/>
    <tableColumn id="6679" name="Column6664" dataDxfId="9707"/>
    <tableColumn id="6680" name="Column6665" dataDxfId="9706"/>
    <tableColumn id="6681" name="Column6666" dataDxfId="9705"/>
    <tableColumn id="6682" name="Column6667" dataDxfId="9704"/>
    <tableColumn id="6683" name="Column6668" dataDxfId="9703"/>
    <tableColumn id="6684" name="Column6669" dataDxfId="9702"/>
    <tableColumn id="6685" name="Column6670" dataDxfId="9701"/>
    <tableColumn id="6686" name="Column6671" dataDxfId="9700"/>
    <tableColumn id="6687" name="Column6672" dataDxfId="9699"/>
    <tableColumn id="6688" name="Column6673" dataDxfId="9698"/>
    <tableColumn id="6689" name="Column6674" dataDxfId="9697"/>
    <tableColumn id="6690" name="Column6675" dataDxfId="9696"/>
    <tableColumn id="6691" name="Column6676" dataDxfId="9695"/>
    <tableColumn id="6692" name="Column6677" dataDxfId="9694"/>
    <tableColumn id="6693" name="Column6678" dataDxfId="9693"/>
    <tableColumn id="6694" name="Column6679" dataDxfId="9692"/>
    <tableColumn id="6695" name="Column6680" dataDxfId="9691"/>
    <tableColumn id="6696" name="Column6681" dataDxfId="9690"/>
    <tableColumn id="6697" name="Column6682" dataDxfId="9689"/>
    <tableColumn id="6698" name="Column6683" dataDxfId="9688"/>
    <tableColumn id="6699" name="Column6684" dataDxfId="9687"/>
    <tableColumn id="6700" name="Column6685" dataDxfId="9686"/>
    <tableColumn id="6701" name="Column6686" dataDxfId="9685"/>
    <tableColumn id="6702" name="Column6687" dataDxfId="9684"/>
    <tableColumn id="6703" name="Column6688" dataDxfId="9683"/>
    <tableColumn id="6704" name="Column6689" dataDxfId="9682"/>
    <tableColumn id="6705" name="Column6690" dataDxfId="9681"/>
    <tableColumn id="6706" name="Column6691" dataDxfId="9680"/>
    <tableColumn id="6707" name="Column6692" dataDxfId="9679"/>
    <tableColumn id="6708" name="Column6693" dataDxfId="9678"/>
    <tableColumn id="6709" name="Column6694" dataDxfId="9677"/>
    <tableColumn id="6710" name="Column6695" dataDxfId="9676"/>
    <tableColumn id="6711" name="Column6696" dataDxfId="9675"/>
    <tableColumn id="6712" name="Column6697" dataDxfId="9674"/>
    <tableColumn id="6713" name="Column6698" dataDxfId="9673"/>
    <tableColumn id="6714" name="Column6699" dataDxfId="9672"/>
    <tableColumn id="6715" name="Column6700" dataDxfId="9671"/>
    <tableColumn id="6716" name="Column6701" dataDxfId="9670"/>
    <tableColumn id="6717" name="Column6702" dataDxfId="9669"/>
    <tableColumn id="6718" name="Column6703" dataDxfId="9668"/>
    <tableColumn id="6719" name="Column6704" dataDxfId="9667"/>
    <tableColumn id="6720" name="Column6705" dataDxfId="9666"/>
    <tableColumn id="6721" name="Column6706" dataDxfId="9665"/>
    <tableColumn id="6722" name="Column6707" dataDxfId="9664"/>
    <tableColumn id="6723" name="Column6708" dataDxfId="9663"/>
    <tableColumn id="6724" name="Column6709" dataDxfId="9662"/>
    <tableColumn id="6725" name="Column6710" dataDxfId="9661"/>
    <tableColumn id="6726" name="Column6711" dataDxfId="9660"/>
    <tableColumn id="6727" name="Column6712" dataDxfId="9659"/>
    <tableColumn id="6728" name="Column6713" dataDxfId="9658"/>
    <tableColumn id="6729" name="Column6714" dataDxfId="9657"/>
    <tableColumn id="6730" name="Column6715" dataDxfId="9656"/>
    <tableColumn id="6731" name="Column6716" dataDxfId="9655"/>
    <tableColumn id="6732" name="Column6717" dataDxfId="9654"/>
    <tableColumn id="6733" name="Column6718" dataDxfId="9653"/>
    <tableColumn id="6734" name="Column6719" dataDxfId="9652"/>
    <tableColumn id="6735" name="Column6720" dataDxfId="9651"/>
    <tableColumn id="6736" name="Column6721" dataDxfId="9650"/>
    <tableColumn id="6737" name="Column6722" dataDxfId="9649"/>
    <tableColumn id="6738" name="Column6723" dataDxfId="9648"/>
    <tableColumn id="6739" name="Column6724" dataDxfId="9647"/>
    <tableColumn id="6740" name="Column6725" dataDxfId="9646"/>
    <tableColumn id="6741" name="Column6726" dataDxfId="9645"/>
    <tableColumn id="6742" name="Column6727" dataDxfId="9644"/>
    <tableColumn id="6743" name="Column6728" dataDxfId="9643"/>
    <tableColumn id="6744" name="Column6729" dataDxfId="9642"/>
    <tableColumn id="6745" name="Column6730" dataDxfId="9641"/>
    <tableColumn id="6746" name="Column6731" dataDxfId="9640"/>
    <tableColumn id="6747" name="Column6732" dataDxfId="9639"/>
    <tableColumn id="6748" name="Column6733" dataDxfId="9638"/>
    <tableColumn id="6749" name="Column6734" dataDxfId="9637"/>
    <tableColumn id="6750" name="Column6735" dataDxfId="9636"/>
    <tableColumn id="6751" name="Column6736" dataDxfId="9635"/>
    <tableColumn id="6752" name="Column6737" dataDxfId="9634"/>
    <tableColumn id="6753" name="Column6738" dataDxfId="9633"/>
    <tableColumn id="6754" name="Column6739" dataDxfId="9632"/>
    <tableColumn id="6755" name="Column6740" dataDxfId="9631"/>
    <tableColumn id="6756" name="Column6741" dataDxfId="9630"/>
    <tableColumn id="6757" name="Column6742" dataDxfId="9629"/>
    <tableColumn id="6758" name="Column6743" dataDxfId="9628"/>
    <tableColumn id="6759" name="Column6744" dataDxfId="9627"/>
    <tableColumn id="6760" name="Column6745" dataDxfId="9626"/>
    <tableColumn id="6761" name="Column6746" dataDxfId="9625"/>
    <tableColumn id="6762" name="Column6747" dataDxfId="9624"/>
    <tableColumn id="6763" name="Column6748" dataDxfId="9623"/>
    <tableColumn id="6764" name="Column6749" dataDxfId="9622"/>
    <tableColumn id="6765" name="Column6750" dataDxfId="9621"/>
    <tableColumn id="6766" name="Column6751" dataDxfId="9620"/>
    <tableColumn id="6767" name="Column6752" dataDxfId="9619"/>
    <tableColumn id="6768" name="Column6753" dataDxfId="9618"/>
    <tableColumn id="6769" name="Column6754" dataDxfId="9617"/>
    <tableColumn id="6770" name="Column6755" dataDxfId="9616"/>
    <tableColumn id="6771" name="Column6756" dataDxfId="9615"/>
    <tableColumn id="6772" name="Column6757" dataDxfId="9614"/>
    <tableColumn id="6773" name="Column6758" dataDxfId="9613"/>
    <tableColumn id="6774" name="Column6759" dataDxfId="9612"/>
    <tableColumn id="6775" name="Column6760" dataDxfId="9611"/>
    <tableColumn id="6776" name="Column6761" dataDxfId="9610"/>
    <tableColumn id="6777" name="Column6762" dataDxfId="9609"/>
    <tableColumn id="6778" name="Column6763" dataDxfId="9608"/>
    <tableColumn id="6779" name="Column6764" dataDxfId="9607"/>
    <tableColumn id="6780" name="Column6765" dataDxfId="9606"/>
    <tableColumn id="6781" name="Column6766" dataDxfId="9605"/>
    <tableColumn id="6782" name="Column6767" dataDxfId="9604"/>
    <tableColumn id="6783" name="Column6768" dataDxfId="9603"/>
    <tableColumn id="6784" name="Column6769" dataDxfId="9602"/>
    <tableColumn id="6785" name="Column6770" dataDxfId="9601"/>
    <tableColumn id="6786" name="Column6771" dataDxfId="9600"/>
    <tableColumn id="6787" name="Column6772" dataDxfId="9599"/>
    <tableColumn id="6788" name="Column6773" dataDxfId="9598"/>
    <tableColumn id="6789" name="Column6774" dataDxfId="9597"/>
    <tableColumn id="6790" name="Column6775" dataDxfId="9596"/>
    <tableColumn id="6791" name="Column6776" dataDxfId="9595"/>
    <tableColumn id="6792" name="Column6777" dataDxfId="9594"/>
    <tableColumn id="6793" name="Column6778" dataDxfId="9593"/>
    <tableColumn id="6794" name="Column6779" dataDxfId="9592"/>
    <tableColumn id="6795" name="Column6780" dataDxfId="9591"/>
    <tableColumn id="6796" name="Column6781" dataDxfId="9590"/>
    <tableColumn id="6797" name="Column6782" dataDxfId="9589"/>
    <tableColumn id="6798" name="Column6783" dataDxfId="9588"/>
    <tableColumn id="6799" name="Column6784" dataDxfId="9587"/>
    <tableColumn id="6800" name="Column6785" dataDxfId="9586"/>
    <tableColumn id="6801" name="Column6786" dataDxfId="9585"/>
    <tableColumn id="6802" name="Column6787" dataDxfId="9584"/>
    <tableColumn id="6803" name="Column6788" dataDxfId="9583"/>
    <tableColumn id="6804" name="Column6789" dataDxfId="9582"/>
    <tableColumn id="6805" name="Column6790" dataDxfId="9581"/>
    <tableColumn id="6806" name="Column6791" dataDxfId="9580"/>
    <tableColumn id="6807" name="Column6792" dataDxfId="9579"/>
    <tableColumn id="6808" name="Column6793" dataDxfId="9578"/>
    <tableColumn id="6809" name="Column6794" dataDxfId="9577"/>
    <tableColumn id="6810" name="Column6795" dataDxfId="9576"/>
    <tableColumn id="6811" name="Column6796" dataDxfId="9575"/>
    <tableColumn id="6812" name="Column6797" dataDxfId="9574"/>
    <tableColumn id="6813" name="Column6798" dataDxfId="9573"/>
    <tableColumn id="6814" name="Column6799" dataDxfId="9572"/>
    <tableColumn id="6815" name="Column6800" dataDxfId="9571"/>
    <tableColumn id="6816" name="Column6801" dataDxfId="9570"/>
    <tableColumn id="6817" name="Column6802" dataDxfId="9569"/>
    <tableColumn id="6818" name="Column6803" dataDxfId="9568"/>
    <tableColumn id="6819" name="Column6804" dataDxfId="9567"/>
    <tableColumn id="6820" name="Column6805" dataDxfId="9566"/>
    <tableColumn id="6821" name="Column6806" dataDxfId="9565"/>
    <tableColumn id="6822" name="Column6807" dataDxfId="9564"/>
    <tableColumn id="6823" name="Column6808" dataDxfId="9563"/>
    <tableColumn id="6824" name="Column6809" dataDxfId="9562"/>
    <tableColumn id="6825" name="Column6810" dataDxfId="9561"/>
    <tableColumn id="6826" name="Column6811" dataDxfId="9560"/>
    <tableColumn id="6827" name="Column6812" dataDxfId="9559"/>
    <tableColumn id="6828" name="Column6813" dataDxfId="9558"/>
    <tableColumn id="6829" name="Column6814" dataDxfId="9557"/>
    <tableColumn id="6830" name="Column6815" dataDxfId="9556"/>
    <tableColumn id="6831" name="Column6816" dataDxfId="9555"/>
    <tableColumn id="6832" name="Column6817" dataDxfId="9554"/>
    <tableColumn id="6833" name="Column6818" dataDxfId="9553"/>
    <tableColumn id="6834" name="Column6819" dataDxfId="9552"/>
    <tableColumn id="6835" name="Column6820" dataDxfId="9551"/>
    <tableColumn id="6836" name="Column6821" dataDxfId="9550"/>
    <tableColumn id="6837" name="Column6822" dataDxfId="9549"/>
    <tableColumn id="6838" name="Column6823" dataDxfId="9548"/>
    <tableColumn id="6839" name="Column6824" dataDxfId="9547"/>
    <tableColumn id="6840" name="Column6825" dataDxfId="9546"/>
    <tableColumn id="6841" name="Column6826" dataDxfId="9545"/>
    <tableColumn id="6842" name="Column6827" dataDxfId="9544"/>
    <tableColumn id="6843" name="Column6828" dataDxfId="9543"/>
    <tableColumn id="6844" name="Column6829" dataDxfId="9542"/>
    <tableColumn id="6845" name="Column6830" dataDxfId="9541"/>
    <tableColumn id="6846" name="Column6831" dataDxfId="9540"/>
    <tableColumn id="6847" name="Column6832" dataDxfId="9539"/>
    <tableColumn id="6848" name="Column6833" dataDxfId="9538"/>
    <tableColumn id="6849" name="Column6834" dataDxfId="9537"/>
    <tableColumn id="6850" name="Column6835" dataDxfId="9536"/>
    <tableColumn id="6851" name="Column6836" dataDxfId="9535"/>
    <tableColumn id="6852" name="Column6837" dataDxfId="9534"/>
    <tableColumn id="6853" name="Column6838" dataDxfId="9533"/>
    <tableColumn id="6854" name="Column6839" dataDxfId="9532"/>
    <tableColumn id="6855" name="Column6840" dataDxfId="9531"/>
    <tableColumn id="6856" name="Column6841" dataDxfId="9530"/>
    <tableColumn id="6857" name="Column6842" dataDxfId="9529"/>
    <tableColumn id="6858" name="Column6843" dataDxfId="9528"/>
    <tableColumn id="6859" name="Column6844" dataDxfId="9527"/>
    <tableColumn id="6860" name="Column6845" dataDxfId="9526"/>
    <tableColumn id="6861" name="Column6846" dataDxfId="9525"/>
    <tableColumn id="6862" name="Column6847" dataDxfId="9524"/>
    <tableColumn id="6863" name="Column6848" dataDxfId="9523"/>
    <tableColumn id="6864" name="Column6849" dataDxfId="9522"/>
    <tableColumn id="6865" name="Column6850" dataDxfId="9521"/>
    <tableColumn id="6866" name="Column6851" dataDxfId="9520"/>
    <tableColumn id="6867" name="Column6852" dataDxfId="9519"/>
    <tableColumn id="6868" name="Column6853" dataDxfId="9518"/>
    <tableColumn id="6869" name="Column6854" dataDxfId="9517"/>
    <tableColumn id="6870" name="Column6855" dataDxfId="9516"/>
    <tableColumn id="6871" name="Column6856" dataDxfId="9515"/>
    <tableColumn id="6872" name="Column6857" dataDxfId="9514"/>
    <tableColumn id="6873" name="Column6858" dataDxfId="9513"/>
    <tableColumn id="6874" name="Column6859" dataDxfId="9512"/>
    <tableColumn id="6875" name="Column6860" dataDxfId="9511"/>
    <tableColumn id="6876" name="Column6861" dataDxfId="9510"/>
    <tableColumn id="6877" name="Column6862" dataDxfId="9509"/>
    <tableColumn id="6878" name="Column6863" dataDxfId="9508"/>
    <tableColumn id="6879" name="Column6864" dataDxfId="9507"/>
    <tableColumn id="6880" name="Column6865" dataDxfId="9506"/>
    <tableColumn id="6881" name="Column6866" dataDxfId="9505"/>
    <tableColumn id="6882" name="Column6867" dataDxfId="9504"/>
    <tableColumn id="6883" name="Column6868" dataDxfId="9503"/>
    <tableColumn id="6884" name="Column6869" dataDxfId="9502"/>
    <tableColumn id="6885" name="Column6870" dataDxfId="9501"/>
    <tableColumn id="6886" name="Column6871" dataDxfId="9500"/>
    <tableColumn id="6887" name="Column6872" dataDxfId="9499"/>
    <tableColumn id="6888" name="Column6873" dataDxfId="9498"/>
    <tableColumn id="6889" name="Column6874" dataDxfId="9497"/>
    <tableColumn id="6890" name="Column6875" dataDxfId="9496"/>
    <tableColumn id="6891" name="Column6876" dataDxfId="9495"/>
    <tableColumn id="6892" name="Column6877" dataDxfId="9494"/>
    <tableColumn id="6893" name="Column6878" dataDxfId="9493"/>
    <tableColumn id="6894" name="Column6879" dataDxfId="9492"/>
    <tableColumn id="6895" name="Column6880" dataDxfId="9491"/>
    <tableColumn id="6896" name="Column6881" dataDxfId="9490"/>
    <tableColumn id="6897" name="Column6882" dataDxfId="9489"/>
    <tableColumn id="6898" name="Column6883" dataDxfId="9488"/>
    <tableColumn id="6899" name="Column6884" dataDxfId="9487"/>
    <tableColumn id="6900" name="Column6885" dataDxfId="9486"/>
    <tableColumn id="6901" name="Column6886" dataDxfId="9485"/>
    <tableColumn id="6902" name="Column6887" dataDxfId="9484"/>
    <tableColumn id="6903" name="Column6888" dataDxfId="9483"/>
    <tableColumn id="6904" name="Column6889" dataDxfId="9482"/>
    <tableColumn id="6905" name="Column6890" dataDxfId="9481"/>
    <tableColumn id="6906" name="Column6891" dataDxfId="9480"/>
    <tableColumn id="6907" name="Column6892" dataDxfId="9479"/>
    <tableColumn id="6908" name="Column6893" dataDxfId="9478"/>
    <tableColumn id="6909" name="Column6894" dataDxfId="9477"/>
    <tableColumn id="6910" name="Column6895" dataDxfId="9476"/>
    <tableColumn id="6911" name="Column6896" dataDxfId="9475"/>
    <tableColumn id="6912" name="Column6897" dataDxfId="9474"/>
    <tableColumn id="6913" name="Column6898" dataDxfId="9473"/>
    <tableColumn id="6914" name="Column6899" dataDxfId="9472"/>
    <tableColumn id="6915" name="Column6900" dataDxfId="9471"/>
    <tableColumn id="6916" name="Column6901" dataDxfId="9470"/>
    <tableColumn id="6917" name="Column6902" dataDxfId="9469"/>
    <tableColumn id="6918" name="Column6903" dataDxfId="9468"/>
    <tableColumn id="6919" name="Column6904" dataDxfId="9467"/>
    <tableColumn id="6920" name="Column6905" dataDxfId="9466"/>
    <tableColumn id="6921" name="Column6906" dataDxfId="9465"/>
    <tableColumn id="6922" name="Column6907" dataDxfId="9464"/>
    <tableColumn id="6923" name="Column6908" dataDxfId="9463"/>
    <tableColumn id="6924" name="Column6909" dataDxfId="9462"/>
    <tableColumn id="6925" name="Column6910" dataDxfId="9461"/>
    <tableColumn id="6926" name="Column6911" dataDxfId="9460"/>
    <tableColumn id="6927" name="Column6912" dataDxfId="9459"/>
    <tableColumn id="6928" name="Column6913" dataDxfId="9458"/>
    <tableColumn id="6929" name="Column6914" dataDxfId="9457"/>
    <tableColumn id="6930" name="Column6915" dataDxfId="9456"/>
    <tableColumn id="6931" name="Column6916" dataDxfId="9455"/>
    <tableColumn id="6932" name="Column6917" dataDxfId="9454"/>
    <tableColumn id="6933" name="Column6918" dataDxfId="9453"/>
    <tableColumn id="6934" name="Column6919" dataDxfId="9452"/>
    <tableColumn id="6935" name="Column6920" dataDxfId="9451"/>
    <tableColumn id="6936" name="Column6921" dataDxfId="9450"/>
    <tableColumn id="6937" name="Column6922" dataDxfId="9449"/>
    <tableColumn id="6938" name="Column6923" dataDxfId="9448"/>
    <tableColumn id="6939" name="Column6924" dataDxfId="9447"/>
    <tableColumn id="6940" name="Column6925" dataDxfId="9446"/>
    <tableColumn id="6941" name="Column6926" dataDxfId="9445"/>
    <tableColumn id="6942" name="Column6927" dataDxfId="9444"/>
    <tableColumn id="6943" name="Column6928" dataDxfId="9443"/>
    <tableColumn id="6944" name="Column6929" dataDxfId="9442"/>
    <tableColumn id="6945" name="Column6930" dataDxfId="9441"/>
    <tableColumn id="6946" name="Column6931" dataDxfId="9440"/>
    <tableColumn id="6947" name="Column6932" dataDxfId="9439"/>
    <tableColumn id="6948" name="Column6933" dataDxfId="9438"/>
    <tableColumn id="6949" name="Column6934" dataDxfId="9437"/>
    <tableColumn id="6950" name="Column6935" dataDxfId="9436"/>
    <tableColumn id="6951" name="Column6936" dataDxfId="9435"/>
    <tableColumn id="6952" name="Column6937" dataDxfId="9434"/>
    <tableColumn id="6953" name="Column6938" dataDxfId="9433"/>
    <tableColumn id="6954" name="Column6939" dataDxfId="9432"/>
    <tableColumn id="6955" name="Column6940" dataDxfId="9431"/>
    <tableColumn id="6956" name="Column6941" dataDxfId="9430"/>
    <tableColumn id="6957" name="Column6942" dataDxfId="9429"/>
    <tableColumn id="6958" name="Column6943" dataDxfId="9428"/>
    <tableColumn id="6959" name="Column6944" dataDxfId="9427"/>
    <tableColumn id="6960" name="Column6945" dataDxfId="9426"/>
    <tableColumn id="6961" name="Column6946" dataDxfId="9425"/>
    <tableColumn id="6962" name="Column6947" dataDxfId="9424"/>
    <tableColumn id="6963" name="Column6948" dataDxfId="9423"/>
    <tableColumn id="6964" name="Column6949" dataDxfId="9422"/>
    <tableColumn id="6965" name="Column6950" dataDxfId="9421"/>
    <tableColumn id="6966" name="Column6951" dataDxfId="9420"/>
    <tableColumn id="6967" name="Column6952" dataDxfId="9419"/>
    <tableColumn id="6968" name="Column6953" dataDxfId="9418"/>
    <tableColumn id="6969" name="Column6954" dataDxfId="9417"/>
    <tableColumn id="6970" name="Column6955" dataDxfId="9416"/>
    <tableColumn id="6971" name="Column6956" dataDxfId="9415"/>
    <tableColumn id="6972" name="Column6957" dataDxfId="9414"/>
    <tableColumn id="6973" name="Column6958" dataDxfId="9413"/>
    <tableColumn id="6974" name="Column6959" dataDxfId="9412"/>
    <tableColumn id="6975" name="Column6960" dataDxfId="9411"/>
    <tableColumn id="6976" name="Column6961" dataDxfId="9410"/>
    <tableColumn id="6977" name="Column6962" dataDxfId="9409"/>
    <tableColumn id="6978" name="Column6963" dataDxfId="9408"/>
    <tableColumn id="6979" name="Column6964" dataDxfId="9407"/>
    <tableColumn id="6980" name="Column6965" dataDxfId="9406"/>
    <tableColumn id="6981" name="Column6966" dataDxfId="9405"/>
    <tableColumn id="6982" name="Column6967" dataDxfId="9404"/>
    <tableColumn id="6983" name="Column6968" dataDxfId="9403"/>
    <tableColumn id="6984" name="Column6969" dataDxfId="9402"/>
    <tableColumn id="6985" name="Column6970" dataDxfId="9401"/>
    <tableColumn id="6986" name="Column6971" dataDxfId="9400"/>
    <tableColumn id="6987" name="Column6972" dataDxfId="9399"/>
    <tableColumn id="6988" name="Column6973" dataDxfId="9398"/>
    <tableColumn id="6989" name="Column6974" dataDxfId="9397"/>
    <tableColumn id="6990" name="Column6975" dataDxfId="9396"/>
    <tableColumn id="6991" name="Column6976" dataDxfId="9395"/>
    <tableColumn id="6992" name="Column6977" dataDxfId="9394"/>
    <tableColumn id="6993" name="Column6978" dataDxfId="9393"/>
    <tableColumn id="6994" name="Column6979" dataDxfId="9392"/>
    <tableColumn id="6995" name="Column6980" dataDxfId="9391"/>
    <tableColumn id="6996" name="Column6981" dataDxfId="9390"/>
    <tableColumn id="6997" name="Column6982" dataDxfId="9389"/>
    <tableColumn id="6998" name="Column6983" dataDxfId="9388"/>
    <tableColumn id="6999" name="Column6984" dataDxfId="9387"/>
    <tableColumn id="7000" name="Column6985" dataDxfId="9386"/>
    <tableColumn id="7001" name="Column6986" dataDxfId="9385"/>
    <tableColumn id="7002" name="Column6987" dataDxfId="9384"/>
    <tableColumn id="7003" name="Column6988" dataDxfId="9383"/>
    <tableColumn id="7004" name="Column6989" dataDxfId="9382"/>
    <tableColumn id="7005" name="Column6990" dataDxfId="9381"/>
    <tableColumn id="7006" name="Column6991" dataDxfId="9380"/>
    <tableColumn id="7007" name="Column6992" dataDxfId="9379"/>
    <tableColumn id="7008" name="Column6993" dataDxfId="9378"/>
    <tableColumn id="7009" name="Column6994" dataDxfId="9377"/>
    <tableColumn id="7010" name="Column6995" dataDxfId="9376"/>
    <tableColumn id="7011" name="Column6996" dataDxfId="9375"/>
    <tableColumn id="7012" name="Column6997" dataDxfId="9374"/>
    <tableColumn id="7013" name="Column6998" dataDxfId="9373"/>
    <tableColumn id="7014" name="Column6999" dataDxfId="9372"/>
    <tableColumn id="7015" name="Column7000" dataDxfId="9371"/>
    <tableColumn id="7016" name="Column7001" dataDxfId="9370"/>
    <tableColumn id="7017" name="Column7002" dataDxfId="9369"/>
    <tableColumn id="7018" name="Column7003" dataDxfId="9368"/>
    <tableColumn id="7019" name="Column7004" dataDxfId="9367"/>
    <tableColumn id="7020" name="Column7005" dataDxfId="9366"/>
    <tableColumn id="7021" name="Column7006" dataDxfId="9365"/>
    <tableColumn id="7022" name="Column7007" dataDxfId="9364"/>
    <tableColumn id="7023" name="Column7008" dataDxfId="9363"/>
    <tableColumn id="7024" name="Column7009" dataDxfId="9362"/>
    <tableColumn id="7025" name="Column7010" dataDxfId="9361"/>
    <tableColumn id="7026" name="Column7011" dataDxfId="9360"/>
    <tableColumn id="7027" name="Column7012" dataDxfId="9359"/>
    <tableColumn id="7028" name="Column7013" dataDxfId="9358"/>
    <tableColumn id="7029" name="Column7014" dataDxfId="9357"/>
    <tableColumn id="7030" name="Column7015" dataDxfId="9356"/>
    <tableColumn id="7031" name="Column7016" dataDxfId="9355"/>
    <tableColumn id="7032" name="Column7017" dataDxfId="9354"/>
    <tableColumn id="7033" name="Column7018" dataDxfId="9353"/>
    <tableColumn id="7034" name="Column7019" dataDxfId="9352"/>
    <tableColumn id="7035" name="Column7020" dataDxfId="9351"/>
    <tableColumn id="7036" name="Column7021" dataDxfId="9350"/>
    <tableColumn id="7037" name="Column7022" dataDxfId="9349"/>
    <tableColumn id="7038" name="Column7023" dataDxfId="9348"/>
    <tableColumn id="7039" name="Column7024" dataDxfId="9347"/>
    <tableColumn id="7040" name="Column7025" dataDxfId="9346"/>
    <tableColumn id="7041" name="Column7026" dataDxfId="9345"/>
    <tableColumn id="7042" name="Column7027" dataDxfId="9344"/>
    <tableColumn id="7043" name="Column7028" dataDxfId="9343"/>
    <tableColumn id="7044" name="Column7029" dataDxfId="9342"/>
    <tableColumn id="7045" name="Column7030" dataDxfId="9341"/>
    <tableColumn id="7046" name="Column7031" dataDxfId="9340"/>
    <tableColumn id="7047" name="Column7032" dataDxfId="9339"/>
    <tableColumn id="7048" name="Column7033" dataDxfId="9338"/>
    <tableColumn id="7049" name="Column7034" dataDxfId="9337"/>
    <tableColumn id="7050" name="Column7035" dataDxfId="9336"/>
    <tableColumn id="7051" name="Column7036" dataDxfId="9335"/>
    <tableColumn id="7052" name="Column7037" dataDxfId="9334"/>
    <tableColumn id="7053" name="Column7038" dataDxfId="9333"/>
    <tableColumn id="7054" name="Column7039" dataDxfId="9332"/>
    <tableColumn id="7055" name="Column7040" dataDxfId="9331"/>
    <tableColumn id="7056" name="Column7041" dataDxfId="9330"/>
    <tableColumn id="7057" name="Column7042" dataDxfId="9329"/>
    <tableColumn id="7058" name="Column7043" dataDxfId="9328"/>
    <tableColumn id="7059" name="Column7044" dataDxfId="9327"/>
    <tableColumn id="7060" name="Column7045" dataDxfId="9326"/>
    <tableColumn id="7061" name="Column7046" dataDxfId="9325"/>
    <tableColumn id="7062" name="Column7047" dataDxfId="9324"/>
    <tableColumn id="7063" name="Column7048" dataDxfId="9323"/>
    <tableColumn id="7064" name="Column7049" dataDxfId="9322"/>
    <tableColumn id="7065" name="Column7050" dataDxfId="9321"/>
    <tableColumn id="7066" name="Column7051" dataDxfId="9320"/>
    <tableColumn id="7067" name="Column7052" dataDxfId="9319"/>
    <tableColumn id="7068" name="Column7053" dataDxfId="9318"/>
    <tableColumn id="7069" name="Column7054" dataDxfId="9317"/>
    <tableColumn id="7070" name="Column7055" dataDxfId="9316"/>
    <tableColumn id="7071" name="Column7056" dataDxfId="9315"/>
    <tableColumn id="7072" name="Column7057" dataDxfId="9314"/>
    <tableColumn id="7073" name="Column7058" dataDxfId="9313"/>
    <tableColumn id="7074" name="Column7059" dataDxfId="9312"/>
    <tableColumn id="7075" name="Column7060" dataDxfId="9311"/>
    <tableColumn id="7076" name="Column7061" dataDxfId="9310"/>
    <tableColumn id="7077" name="Column7062" dataDxfId="9309"/>
    <tableColumn id="7078" name="Column7063" dataDxfId="9308"/>
    <tableColumn id="7079" name="Column7064" dataDxfId="9307"/>
    <tableColumn id="7080" name="Column7065" dataDxfId="9306"/>
    <tableColumn id="7081" name="Column7066" dataDxfId="9305"/>
    <tableColumn id="7082" name="Column7067" dataDxfId="9304"/>
    <tableColumn id="7083" name="Column7068" dataDxfId="9303"/>
    <tableColumn id="7084" name="Column7069" dataDxfId="9302"/>
    <tableColumn id="7085" name="Column7070" dataDxfId="9301"/>
    <tableColumn id="7086" name="Column7071" dataDxfId="9300"/>
    <tableColumn id="7087" name="Column7072" dataDxfId="9299"/>
    <tableColumn id="7088" name="Column7073" dataDxfId="9298"/>
    <tableColumn id="7089" name="Column7074" dataDxfId="9297"/>
    <tableColumn id="7090" name="Column7075" dataDxfId="9296"/>
    <tableColumn id="7091" name="Column7076" dataDxfId="9295"/>
    <tableColumn id="7092" name="Column7077" dataDxfId="9294"/>
    <tableColumn id="7093" name="Column7078" dataDxfId="9293"/>
    <tableColumn id="7094" name="Column7079" dataDxfId="9292"/>
    <tableColumn id="7095" name="Column7080" dataDxfId="9291"/>
    <tableColumn id="7096" name="Column7081" dataDxfId="9290"/>
    <tableColumn id="7097" name="Column7082" dataDxfId="9289"/>
    <tableColumn id="7098" name="Column7083" dataDxfId="9288"/>
    <tableColumn id="7099" name="Column7084" dataDxfId="9287"/>
    <tableColumn id="7100" name="Column7085" dataDxfId="9286"/>
    <tableColumn id="7101" name="Column7086" dataDxfId="9285"/>
    <tableColumn id="7102" name="Column7087" dataDxfId="9284"/>
    <tableColumn id="7103" name="Column7088" dataDxfId="9283"/>
    <tableColumn id="7104" name="Column7089" dataDxfId="9282"/>
    <tableColumn id="7105" name="Column7090" dataDxfId="9281"/>
    <tableColumn id="7106" name="Column7091" dataDxfId="9280"/>
    <tableColumn id="7107" name="Column7092" dataDxfId="9279"/>
    <tableColumn id="7108" name="Column7093" dataDxfId="9278"/>
    <tableColumn id="7109" name="Column7094" dataDxfId="9277"/>
    <tableColumn id="7110" name="Column7095" dataDxfId="9276"/>
    <tableColumn id="7111" name="Column7096" dataDxfId="9275"/>
    <tableColumn id="7112" name="Column7097" dataDxfId="9274"/>
    <tableColumn id="7113" name="Column7098" dataDxfId="9273"/>
    <tableColumn id="7114" name="Column7099" dataDxfId="9272"/>
    <tableColumn id="7115" name="Column7100" dataDxfId="9271"/>
    <tableColumn id="7116" name="Column7101" dataDxfId="9270"/>
    <tableColumn id="7117" name="Column7102" dataDxfId="9269"/>
    <tableColumn id="7118" name="Column7103" dataDxfId="9268"/>
    <tableColumn id="7119" name="Column7104" dataDxfId="9267"/>
    <tableColumn id="7120" name="Column7105" dataDxfId="9266"/>
    <tableColumn id="7121" name="Column7106" dataDxfId="9265"/>
    <tableColumn id="7122" name="Column7107" dataDxfId="9264"/>
    <tableColumn id="7123" name="Column7108" dataDxfId="9263"/>
    <tableColumn id="7124" name="Column7109" dataDxfId="9262"/>
    <tableColumn id="7125" name="Column7110" dataDxfId="9261"/>
    <tableColumn id="7126" name="Column7111" dataDxfId="9260"/>
    <tableColumn id="7127" name="Column7112" dataDxfId="9259"/>
    <tableColumn id="7128" name="Column7113" dataDxfId="9258"/>
    <tableColumn id="7129" name="Column7114" dataDxfId="9257"/>
    <tableColumn id="7130" name="Column7115" dataDxfId="9256"/>
    <tableColumn id="7131" name="Column7116" dataDxfId="9255"/>
    <tableColumn id="7132" name="Column7117" dataDxfId="9254"/>
    <tableColumn id="7133" name="Column7118" dataDxfId="9253"/>
    <tableColumn id="7134" name="Column7119" dataDxfId="9252"/>
    <tableColumn id="7135" name="Column7120" dataDxfId="9251"/>
    <tableColumn id="7136" name="Column7121" dataDxfId="9250"/>
    <tableColumn id="7137" name="Column7122" dataDxfId="9249"/>
    <tableColumn id="7138" name="Column7123" dataDxfId="9248"/>
    <tableColumn id="7139" name="Column7124" dataDxfId="9247"/>
    <tableColumn id="7140" name="Column7125" dataDxfId="9246"/>
    <tableColumn id="7141" name="Column7126" dataDxfId="9245"/>
    <tableColumn id="7142" name="Column7127" dataDxfId="9244"/>
    <tableColumn id="7143" name="Column7128" dataDxfId="9243"/>
    <tableColumn id="7144" name="Column7129" dataDxfId="9242"/>
    <tableColumn id="7145" name="Column7130" dataDxfId="9241"/>
    <tableColumn id="7146" name="Column7131" dataDxfId="9240"/>
    <tableColumn id="7147" name="Column7132" dataDxfId="9239"/>
    <tableColumn id="7148" name="Column7133" dataDxfId="9238"/>
    <tableColumn id="7149" name="Column7134" dataDxfId="9237"/>
    <tableColumn id="7150" name="Column7135" dataDxfId="9236"/>
    <tableColumn id="7151" name="Column7136" dataDxfId="9235"/>
    <tableColumn id="7152" name="Column7137" dataDxfId="9234"/>
    <tableColumn id="7153" name="Column7138" dataDxfId="9233"/>
    <tableColumn id="7154" name="Column7139" dataDxfId="9232"/>
    <tableColumn id="7155" name="Column7140" dataDxfId="9231"/>
    <tableColumn id="7156" name="Column7141" dataDxfId="9230"/>
    <tableColumn id="7157" name="Column7142" dataDxfId="9229"/>
    <tableColumn id="7158" name="Column7143" dataDxfId="9228"/>
    <tableColumn id="7159" name="Column7144" dataDxfId="9227"/>
    <tableColumn id="7160" name="Column7145" dataDxfId="9226"/>
    <tableColumn id="7161" name="Column7146" dataDxfId="9225"/>
    <tableColumn id="7162" name="Column7147" dataDxfId="9224"/>
    <tableColumn id="7163" name="Column7148" dataDxfId="9223"/>
    <tableColumn id="7164" name="Column7149" dataDxfId="9222"/>
    <tableColumn id="7165" name="Column7150" dataDxfId="9221"/>
    <tableColumn id="7166" name="Column7151" dataDxfId="9220"/>
    <tableColumn id="7167" name="Column7152" dataDxfId="9219"/>
    <tableColumn id="7168" name="Column7153" dataDxfId="9218"/>
    <tableColumn id="7169" name="Column7154" dataDxfId="9217"/>
    <tableColumn id="7170" name="Column7155" dataDxfId="9216"/>
    <tableColumn id="7171" name="Column7156" dataDxfId="9215"/>
    <tableColumn id="7172" name="Column7157" dataDxfId="9214"/>
    <tableColumn id="7173" name="Column7158" dataDxfId="9213"/>
    <tableColumn id="7174" name="Column7159" dataDxfId="9212"/>
    <tableColumn id="7175" name="Column7160" dataDxfId="9211"/>
    <tableColumn id="7176" name="Column7161" dataDxfId="9210"/>
    <tableColumn id="7177" name="Column7162" dataDxfId="9209"/>
    <tableColumn id="7178" name="Column7163" dataDxfId="9208"/>
    <tableColumn id="7179" name="Column7164" dataDxfId="9207"/>
    <tableColumn id="7180" name="Column7165" dataDxfId="9206"/>
    <tableColumn id="7181" name="Column7166" dataDxfId="9205"/>
    <tableColumn id="7182" name="Column7167" dataDxfId="9204"/>
    <tableColumn id="7183" name="Column7168" dataDxfId="9203"/>
    <tableColumn id="7184" name="Column7169" dataDxfId="9202"/>
    <tableColumn id="7185" name="Column7170" dataDxfId="9201"/>
    <tableColumn id="7186" name="Column7171" dataDxfId="9200"/>
    <tableColumn id="7187" name="Column7172" dataDxfId="9199"/>
    <tableColumn id="7188" name="Column7173" dataDxfId="9198"/>
    <tableColumn id="7189" name="Column7174" dataDxfId="9197"/>
    <tableColumn id="7190" name="Column7175" dataDxfId="9196"/>
    <tableColumn id="7191" name="Column7176" dataDxfId="9195"/>
    <tableColumn id="7192" name="Column7177" dataDxfId="9194"/>
    <tableColumn id="7193" name="Column7178" dataDxfId="9193"/>
    <tableColumn id="7194" name="Column7179" dataDxfId="9192"/>
    <tableColumn id="7195" name="Column7180" dataDxfId="9191"/>
    <tableColumn id="7196" name="Column7181" dataDxfId="9190"/>
    <tableColumn id="7197" name="Column7182" dataDxfId="9189"/>
    <tableColumn id="7198" name="Column7183" dataDxfId="9188"/>
    <tableColumn id="7199" name="Column7184" dataDxfId="9187"/>
    <tableColumn id="7200" name="Column7185" dataDxfId="9186"/>
    <tableColumn id="7201" name="Column7186" dataDxfId="9185"/>
    <tableColumn id="7202" name="Column7187" dataDxfId="9184"/>
    <tableColumn id="7203" name="Column7188" dataDxfId="9183"/>
    <tableColumn id="7204" name="Column7189" dataDxfId="9182"/>
    <tableColumn id="7205" name="Column7190" dataDxfId="9181"/>
    <tableColumn id="7206" name="Column7191" dataDxfId="9180"/>
    <tableColumn id="7207" name="Column7192" dataDxfId="9179"/>
    <tableColumn id="7208" name="Column7193" dataDxfId="9178"/>
    <tableColumn id="7209" name="Column7194" dataDxfId="9177"/>
    <tableColumn id="7210" name="Column7195" dataDxfId="9176"/>
    <tableColumn id="7211" name="Column7196" dataDxfId="9175"/>
    <tableColumn id="7212" name="Column7197" dataDxfId="9174"/>
    <tableColumn id="7213" name="Column7198" dataDxfId="9173"/>
    <tableColumn id="7214" name="Column7199" dataDxfId="9172"/>
    <tableColumn id="7215" name="Column7200" dataDxfId="9171"/>
    <tableColumn id="7216" name="Column7201" dataDxfId="9170"/>
    <tableColumn id="7217" name="Column7202" dataDxfId="9169"/>
    <tableColumn id="7218" name="Column7203" dataDxfId="9168"/>
    <tableColumn id="7219" name="Column7204" dataDxfId="9167"/>
    <tableColumn id="7220" name="Column7205" dataDxfId="9166"/>
    <tableColumn id="7221" name="Column7206" dataDxfId="9165"/>
    <tableColumn id="7222" name="Column7207" dataDxfId="9164"/>
    <tableColumn id="7223" name="Column7208" dataDxfId="9163"/>
    <tableColumn id="7224" name="Column7209" dataDxfId="9162"/>
    <tableColumn id="7225" name="Column7210" dataDxfId="9161"/>
    <tableColumn id="7226" name="Column7211" dataDxfId="9160"/>
    <tableColumn id="7227" name="Column7212" dataDxfId="9159"/>
    <tableColumn id="7228" name="Column7213" dataDxfId="9158"/>
    <tableColumn id="7229" name="Column7214" dataDxfId="9157"/>
    <tableColumn id="7230" name="Column7215" dataDxfId="9156"/>
    <tableColumn id="7231" name="Column7216" dataDxfId="9155"/>
    <tableColumn id="7232" name="Column7217" dataDxfId="9154"/>
    <tableColumn id="7233" name="Column7218" dataDxfId="9153"/>
    <tableColumn id="7234" name="Column7219" dataDxfId="9152"/>
    <tableColumn id="7235" name="Column7220" dataDxfId="9151"/>
    <tableColumn id="7236" name="Column7221" dataDxfId="9150"/>
    <tableColumn id="7237" name="Column7222" dataDxfId="9149"/>
    <tableColumn id="7238" name="Column7223" dataDxfId="9148"/>
    <tableColumn id="7239" name="Column7224" dataDxfId="9147"/>
    <tableColumn id="7240" name="Column7225" dataDxfId="9146"/>
    <tableColumn id="7241" name="Column7226" dataDxfId="9145"/>
    <tableColumn id="7242" name="Column7227" dataDxfId="9144"/>
    <tableColumn id="7243" name="Column7228" dataDxfId="9143"/>
    <tableColumn id="7244" name="Column7229" dataDxfId="9142"/>
    <tableColumn id="7245" name="Column7230" dataDxfId="9141"/>
    <tableColumn id="7246" name="Column7231" dataDxfId="9140"/>
    <tableColumn id="7247" name="Column7232" dataDxfId="9139"/>
    <tableColumn id="7248" name="Column7233" dataDxfId="9138"/>
    <tableColumn id="7249" name="Column7234" dataDxfId="9137"/>
    <tableColumn id="7250" name="Column7235" dataDxfId="9136"/>
    <tableColumn id="7251" name="Column7236" dataDxfId="9135"/>
    <tableColumn id="7252" name="Column7237" dataDxfId="9134"/>
    <tableColumn id="7253" name="Column7238" dataDxfId="9133"/>
    <tableColumn id="7254" name="Column7239" dataDxfId="9132"/>
    <tableColumn id="7255" name="Column7240" dataDxfId="9131"/>
    <tableColumn id="7256" name="Column7241" dataDxfId="9130"/>
    <tableColumn id="7257" name="Column7242" dataDxfId="9129"/>
    <tableColumn id="7258" name="Column7243" dataDxfId="9128"/>
    <tableColumn id="7259" name="Column7244" dataDxfId="9127"/>
    <tableColumn id="7260" name="Column7245" dataDxfId="9126"/>
    <tableColumn id="7261" name="Column7246" dataDxfId="9125"/>
    <tableColumn id="7262" name="Column7247" dataDxfId="9124"/>
    <tableColumn id="7263" name="Column7248" dataDxfId="9123"/>
    <tableColumn id="7264" name="Column7249" dataDxfId="9122"/>
    <tableColumn id="7265" name="Column7250" dataDxfId="9121"/>
    <tableColumn id="7266" name="Column7251" dataDxfId="9120"/>
    <tableColumn id="7267" name="Column7252" dataDxfId="9119"/>
    <tableColumn id="7268" name="Column7253" dataDxfId="9118"/>
    <tableColumn id="7269" name="Column7254" dataDxfId="9117"/>
    <tableColumn id="7270" name="Column7255" dataDxfId="9116"/>
    <tableColumn id="7271" name="Column7256" dataDxfId="9115"/>
    <tableColumn id="7272" name="Column7257" dataDxfId="9114"/>
    <tableColumn id="7273" name="Column7258" dataDxfId="9113"/>
    <tableColumn id="7274" name="Column7259" dataDxfId="9112"/>
    <tableColumn id="7275" name="Column7260" dataDxfId="9111"/>
    <tableColumn id="7276" name="Column7261" dataDxfId="9110"/>
    <tableColumn id="7277" name="Column7262" dataDxfId="9109"/>
    <tableColumn id="7278" name="Column7263" dataDxfId="9108"/>
    <tableColumn id="7279" name="Column7264" dataDxfId="9107"/>
    <tableColumn id="7280" name="Column7265" dataDxfId="9106"/>
    <tableColumn id="7281" name="Column7266" dataDxfId="9105"/>
    <tableColumn id="7282" name="Column7267" dataDxfId="9104"/>
    <tableColumn id="7283" name="Column7268" dataDxfId="9103"/>
    <tableColumn id="7284" name="Column7269" dataDxfId="9102"/>
    <tableColumn id="7285" name="Column7270" dataDxfId="9101"/>
    <tableColumn id="7286" name="Column7271" dataDxfId="9100"/>
    <tableColumn id="7287" name="Column7272" dataDxfId="9099"/>
    <tableColumn id="7288" name="Column7273" dataDxfId="9098"/>
    <tableColumn id="7289" name="Column7274" dataDxfId="9097"/>
    <tableColumn id="7290" name="Column7275" dataDxfId="9096"/>
    <tableColumn id="7291" name="Column7276" dataDxfId="9095"/>
    <tableColumn id="7292" name="Column7277" dataDxfId="9094"/>
    <tableColumn id="7293" name="Column7278" dataDxfId="9093"/>
    <tableColumn id="7294" name="Column7279" dataDxfId="9092"/>
    <tableColumn id="7295" name="Column7280" dataDxfId="9091"/>
    <tableColumn id="7296" name="Column7281" dataDxfId="9090"/>
    <tableColumn id="7297" name="Column7282" dataDxfId="9089"/>
    <tableColumn id="7298" name="Column7283" dataDxfId="9088"/>
    <tableColumn id="7299" name="Column7284" dataDxfId="9087"/>
    <tableColumn id="7300" name="Column7285" dataDxfId="9086"/>
    <tableColumn id="7301" name="Column7286" dataDxfId="9085"/>
    <tableColumn id="7302" name="Column7287" dataDxfId="9084"/>
    <tableColumn id="7303" name="Column7288" dataDxfId="9083"/>
    <tableColumn id="7304" name="Column7289" dataDxfId="9082"/>
    <tableColumn id="7305" name="Column7290" dataDxfId="9081"/>
    <tableColumn id="7306" name="Column7291" dataDxfId="9080"/>
    <tableColumn id="7307" name="Column7292" dataDxfId="9079"/>
    <tableColumn id="7308" name="Column7293" dataDxfId="9078"/>
    <tableColumn id="7309" name="Column7294" dataDxfId="9077"/>
    <tableColumn id="7310" name="Column7295" dataDxfId="9076"/>
    <tableColumn id="7311" name="Column7296" dataDxfId="9075"/>
    <tableColumn id="7312" name="Column7297" dataDxfId="9074"/>
    <tableColumn id="7313" name="Column7298" dataDxfId="9073"/>
    <tableColumn id="7314" name="Column7299" dataDxfId="9072"/>
    <tableColumn id="7315" name="Column7300" dataDxfId="9071"/>
    <tableColumn id="7316" name="Column7301" dataDxfId="9070"/>
    <tableColumn id="7317" name="Column7302" dataDxfId="9069"/>
    <tableColumn id="7318" name="Column7303" dataDxfId="9068"/>
    <tableColumn id="7319" name="Column7304" dataDxfId="9067"/>
    <tableColumn id="7320" name="Column7305" dataDxfId="9066"/>
    <tableColumn id="7321" name="Column7306" dataDxfId="9065"/>
    <tableColumn id="7322" name="Column7307" dataDxfId="9064"/>
    <tableColumn id="7323" name="Column7308" dataDxfId="9063"/>
    <tableColumn id="7324" name="Column7309" dataDxfId="9062"/>
    <tableColumn id="7325" name="Column7310" dataDxfId="9061"/>
    <tableColumn id="7326" name="Column7311" dataDxfId="9060"/>
    <tableColumn id="7327" name="Column7312" dataDxfId="9059"/>
    <tableColumn id="7328" name="Column7313" dataDxfId="9058"/>
    <tableColumn id="7329" name="Column7314" dataDxfId="9057"/>
    <tableColumn id="7330" name="Column7315" dataDxfId="9056"/>
    <tableColumn id="7331" name="Column7316" dataDxfId="9055"/>
    <tableColumn id="7332" name="Column7317" dataDxfId="9054"/>
    <tableColumn id="7333" name="Column7318" dataDxfId="9053"/>
    <tableColumn id="7334" name="Column7319" dataDxfId="9052"/>
    <tableColumn id="7335" name="Column7320" dataDxfId="9051"/>
    <tableColumn id="7336" name="Column7321" dataDxfId="9050"/>
    <tableColumn id="7337" name="Column7322" dataDxfId="9049"/>
    <tableColumn id="7338" name="Column7323" dataDxfId="9048"/>
    <tableColumn id="7339" name="Column7324" dataDxfId="9047"/>
    <tableColumn id="7340" name="Column7325" dataDxfId="9046"/>
    <tableColumn id="7341" name="Column7326" dataDxfId="9045"/>
    <tableColumn id="7342" name="Column7327" dataDxfId="9044"/>
    <tableColumn id="7343" name="Column7328" dataDxfId="9043"/>
    <tableColumn id="7344" name="Column7329" dataDxfId="9042"/>
    <tableColumn id="7345" name="Column7330" dataDxfId="9041"/>
    <tableColumn id="7346" name="Column7331" dataDxfId="9040"/>
    <tableColumn id="7347" name="Column7332" dataDxfId="9039"/>
    <tableColumn id="7348" name="Column7333" dataDxfId="9038"/>
    <tableColumn id="7349" name="Column7334" dataDxfId="9037"/>
    <tableColumn id="7350" name="Column7335" dataDxfId="9036"/>
    <tableColumn id="7351" name="Column7336" dataDxfId="9035"/>
    <tableColumn id="7352" name="Column7337" dataDxfId="9034"/>
    <tableColumn id="7353" name="Column7338" dataDxfId="9033"/>
    <tableColumn id="7354" name="Column7339" dataDxfId="9032"/>
    <tableColumn id="7355" name="Column7340" dataDxfId="9031"/>
    <tableColumn id="7356" name="Column7341" dataDxfId="9030"/>
    <tableColumn id="7357" name="Column7342" dataDxfId="9029"/>
    <tableColumn id="7358" name="Column7343" dataDxfId="9028"/>
    <tableColumn id="7359" name="Column7344" dataDxfId="9027"/>
    <tableColumn id="7360" name="Column7345" dataDxfId="9026"/>
    <tableColumn id="7361" name="Column7346" dataDxfId="9025"/>
    <tableColumn id="7362" name="Column7347" dataDxfId="9024"/>
    <tableColumn id="7363" name="Column7348" dataDxfId="9023"/>
    <tableColumn id="7364" name="Column7349" dataDxfId="9022"/>
    <tableColumn id="7365" name="Column7350" dataDxfId="9021"/>
    <tableColumn id="7366" name="Column7351" dataDxfId="9020"/>
    <tableColumn id="7367" name="Column7352" dataDxfId="9019"/>
    <tableColumn id="7368" name="Column7353" dataDxfId="9018"/>
    <tableColumn id="7369" name="Column7354" dataDxfId="9017"/>
    <tableColumn id="7370" name="Column7355" dataDxfId="9016"/>
    <tableColumn id="7371" name="Column7356" dataDxfId="9015"/>
    <tableColumn id="7372" name="Column7357" dataDxfId="9014"/>
    <tableColumn id="7373" name="Column7358" dataDxfId="9013"/>
    <tableColumn id="7374" name="Column7359" dataDxfId="9012"/>
    <tableColumn id="7375" name="Column7360" dataDxfId="9011"/>
    <tableColumn id="7376" name="Column7361" dataDxfId="9010"/>
    <tableColumn id="7377" name="Column7362" dataDxfId="9009"/>
    <tableColumn id="7378" name="Column7363" dataDxfId="9008"/>
    <tableColumn id="7379" name="Column7364" dataDxfId="9007"/>
    <tableColumn id="7380" name="Column7365" dataDxfId="9006"/>
    <tableColumn id="7381" name="Column7366" dataDxfId="9005"/>
    <tableColumn id="7382" name="Column7367" dataDxfId="9004"/>
    <tableColumn id="7383" name="Column7368" dataDxfId="9003"/>
    <tableColumn id="7384" name="Column7369" dataDxfId="9002"/>
    <tableColumn id="7385" name="Column7370" dataDxfId="9001"/>
    <tableColumn id="7386" name="Column7371" dataDxfId="9000"/>
    <tableColumn id="7387" name="Column7372" dataDxfId="8999"/>
    <tableColumn id="7388" name="Column7373" dataDxfId="8998"/>
    <tableColumn id="7389" name="Column7374" dataDxfId="8997"/>
    <tableColumn id="7390" name="Column7375" dataDxfId="8996"/>
    <tableColumn id="7391" name="Column7376" dataDxfId="8995"/>
    <tableColumn id="7392" name="Column7377" dataDxfId="8994"/>
    <tableColumn id="7393" name="Column7378" dataDxfId="8993"/>
    <tableColumn id="7394" name="Column7379" dataDxfId="8992"/>
    <tableColumn id="7395" name="Column7380" dataDxfId="8991"/>
    <tableColumn id="7396" name="Column7381" dataDxfId="8990"/>
    <tableColumn id="7397" name="Column7382" dataDxfId="8989"/>
    <tableColumn id="7398" name="Column7383" dataDxfId="8988"/>
    <tableColumn id="7399" name="Column7384" dataDxfId="8987"/>
    <tableColumn id="7400" name="Column7385" dataDxfId="8986"/>
    <tableColumn id="7401" name="Column7386" dataDxfId="8985"/>
    <tableColumn id="7402" name="Column7387" dataDxfId="8984"/>
    <tableColumn id="7403" name="Column7388" dataDxfId="8983"/>
    <tableColumn id="7404" name="Column7389" dataDxfId="8982"/>
    <tableColumn id="7405" name="Column7390" dataDxfId="8981"/>
    <tableColumn id="7406" name="Column7391" dataDxfId="8980"/>
    <tableColumn id="7407" name="Column7392" dataDxfId="8979"/>
    <tableColumn id="7408" name="Column7393" dataDxfId="8978"/>
    <tableColumn id="7409" name="Column7394" dataDxfId="8977"/>
    <tableColumn id="7410" name="Column7395" dataDxfId="8976"/>
    <tableColumn id="7411" name="Column7396" dataDxfId="8975"/>
    <tableColumn id="7412" name="Column7397" dataDxfId="8974"/>
    <tableColumn id="7413" name="Column7398" dataDxfId="8973"/>
    <tableColumn id="7414" name="Column7399" dataDxfId="8972"/>
    <tableColumn id="7415" name="Column7400" dataDxfId="8971"/>
    <tableColumn id="7416" name="Column7401" dataDxfId="8970"/>
    <tableColumn id="7417" name="Column7402" dataDxfId="8969"/>
    <tableColumn id="7418" name="Column7403" dataDxfId="8968"/>
    <tableColumn id="7419" name="Column7404" dataDxfId="8967"/>
    <tableColumn id="7420" name="Column7405" dataDxfId="8966"/>
    <tableColumn id="7421" name="Column7406" dataDxfId="8965"/>
    <tableColumn id="7422" name="Column7407" dataDxfId="8964"/>
    <tableColumn id="7423" name="Column7408" dataDxfId="8963"/>
    <tableColumn id="7424" name="Column7409" dataDxfId="8962"/>
    <tableColumn id="7425" name="Column7410" dataDxfId="8961"/>
    <tableColumn id="7426" name="Column7411" dataDxfId="8960"/>
    <tableColumn id="7427" name="Column7412" dataDxfId="8959"/>
    <tableColumn id="7428" name="Column7413" dataDxfId="8958"/>
    <tableColumn id="7429" name="Column7414" dataDxfId="8957"/>
    <tableColumn id="7430" name="Column7415" dataDxfId="8956"/>
    <tableColumn id="7431" name="Column7416" dataDxfId="8955"/>
    <tableColumn id="7432" name="Column7417" dataDxfId="8954"/>
    <tableColumn id="7433" name="Column7418" dataDxfId="8953"/>
    <tableColumn id="7434" name="Column7419" dataDxfId="8952"/>
    <tableColumn id="7435" name="Column7420" dataDxfId="8951"/>
    <tableColumn id="7436" name="Column7421" dataDxfId="8950"/>
    <tableColumn id="7437" name="Column7422" dataDxfId="8949"/>
    <tableColumn id="7438" name="Column7423" dataDxfId="8948"/>
    <tableColumn id="7439" name="Column7424" dataDxfId="8947"/>
    <tableColumn id="7440" name="Column7425" dataDxfId="8946"/>
    <tableColumn id="7441" name="Column7426" dataDxfId="8945"/>
    <tableColumn id="7442" name="Column7427" dataDxfId="8944"/>
    <tableColumn id="7443" name="Column7428" dataDxfId="8943"/>
    <tableColumn id="7444" name="Column7429" dataDxfId="8942"/>
    <tableColumn id="7445" name="Column7430" dataDxfId="8941"/>
    <tableColumn id="7446" name="Column7431" dataDxfId="8940"/>
    <tableColumn id="7447" name="Column7432" dataDxfId="8939"/>
    <tableColumn id="7448" name="Column7433" dataDxfId="8938"/>
    <tableColumn id="7449" name="Column7434" dataDxfId="8937"/>
    <tableColumn id="7450" name="Column7435" dataDxfId="8936"/>
    <tableColumn id="7451" name="Column7436" dataDxfId="8935"/>
    <tableColumn id="7452" name="Column7437" dataDxfId="8934"/>
    <tableColumn id="7453" name="Column7438" dataDxfId="8933"/>
    <tableColumn id="7454" name="Column7439" dataDxfId="8932"/>
    <tableColumn id="7455" name="Column7440" dataDxfId="8931"/>
    <tableColumn id="7456" name="Column7441" dataDxfId="8930"/>
    <tableColumn id="7457" name="Column7442" dataDxfId="8929"/>
    <tableColumn id="7458" name="Column7443" dataDxfId="8928"/>
    <tableColumn id="7459" name="Column7444" dataDxfId="8927"/>
    <tableColumn id="7460" name="Column7445" dataDxfId="8926"/>
    <tableColumn id="7461" name="Column7446" dataDxfId="8925"/>
    <tableColumn id="7462" name="Column7447" dataDxfId="8924"/>
    <tableColumn id="7463" name="Column7448" dataDxfId="8923"/>
    <tableColumn id="7464" name="Column7449" dataDxfId="8922"/>
    <tableColumn id="7465" name="Column7450" dataDxfId="8921"/>
    <tableColumn id="7466" name="Column7451" dataDxfId="8920"/>
    <tableColumn id="7467" name="Column7452" dataDxfId="8919"/>
    <tableColumn id="7468" name="Column7453" dataDxfId="8918"/>
    <tableColumn id="7469" name="Column7454" dataDxfId="8917"/>
    <tableColumn id="7470" name="Column7455" dataDxfId="8916"/>
    <tableColumn id="7471" name="Column7456" dataDxfId="8915"/>
    <tableColumn id="7472" name="Column7457" dataDxfId="8914"/>
    <tableColumn id="7473" name="Column7458" dataDxfId="8913"/>
    <tableColumn id="7474" name="Column7459" dataDxfId="8912"/>
    <tableColumn id="7475" name="Column7460" dataDxfId="8911"/>
    <tableColumn id="7476" name="Column7461" dataDxfId="8910"/>
    <tableColumn id="7477" name="Column7462" dataDxfId="8909"/>
    <tableColumn id="7478" name="Column7463" dataDxfId="8908"/>
    <tableColumn id="7479" name="Column7464" dataDxfId="8907"/>
    <tableColumn id="7480" name="Column7465" dataDxfId="8906"/>
    <tableColumn id="7481" name="Column7466" dataDxfId="8905"/>
    <tableColumn id="7482" name="Column7467" dataDxfId="8904"/>
    <tableColumn id="7483" name="Column7468" dataDxfId="8903"/>
    <tableColumn id="7484" name="Column7469" dataDxfId="8902"/>
    <tableColumn id="7485" name="Column7470" dataDxfId="8901"/>
    <tableColumn id="7486" name="Column7471" dataDxfId="8900"/>
    <tableColumn id="7487" name="Column7472" dataDxfId="8899"/>
    <tableColumn id="7488" name="Column7473" dataDxfId="8898"/>
    <tableColumn id="7489" name="Column7474" dataDxfId="8897"/>
    <tableColumn id="7490" name="Column7475" dataDxfId="8896"/>
    <tableColumn id="7491" name="Column7476" dataDxfId="8895"/>
    <tableColumn id="7492" name="Column7477" dataDxfId="8894"/>
    <tableColumn id="7493" name="Column7478" dataDxfId="8893"/>
    <tableColumn id="7494" name="Column7479" dataDxfId="8892"/>
    <tableColumn id="7495" name="Column7480" dataDxfId="8891"/>
    <tableColumn id="7496" name="Column7481" dataDxfId="8890"/>
    <tableColumn id="7497" name="Column7482" dataDxfId="8889"/>
    <tableColumn id="7498" name="Column7483" dataDxfId="8888"/>
    <tableColumn id="7499" name="Column7484" dataDxfId="8887"/>
    <tableColumn id="7500" name="Column7485" dataDxfId="8886"/>
    <tableColumn id="7501" name="Column7486" dataDxfId="8885"/>
    <tableColumn id="7502" name="Column7487" dataDxfId="8884"/>
    <tableColumn id="7503" name="Column7488" dataDxfId="8883"/>
    <tableColumn id="7504" name="Column7489" dataDxfId="8882"/>
    <tableColumn id="7505" name="Column7490" dataDxfId="8881"/>
    <tableColumn id="7506" name="Column7491" dataDxfId="8880"/>
    <tableColumn id="7507" name="Column7492" dataDxfId="8879"/>
    <tableColumn id="7508" name="Column7493" dataDxfId="8878"/>
    <tableColumn id="7509" name="Column7494" dataDxfId="8877"/>
    <tableColumn id="7510" name="Column7495" dataDxfId="8876"/>
    <tableColumn id="7511" name="Column7496" dataDxfId="8875"/>
    <tableColumn id="7512" name="Column7497" dataDxfId="8874"/>
    <tableColumn id="7513" name="Column7498" dataDxfId="8873"/>
    <tableColumn id="7514" name="Column7499" dataDxfId="8872"/>
    <tableColumn id="7515" name="Column7500" dataDxfId="8871"/>
    <tableColumn id="7516" name="Column7501" dataDxfId="8870"/>
    <tableColumn id="7517" name="Column7502" dataDxfId="8869"/>
    <tableColumn id="7518" name="Column7503" dataDxfId="8868"/>
    <tableColumn id="7519" name="Column7504" dataDxfId="8867"/>
    <tableColumn id="7520" name="Column7505" dataDxfId="8866"/>
    <tableColumn id="7521" name="Column7506" dataDxfId="8865"/>
    <tableColumn id="7522" name="Column7507" dataDxfId="8864"/>
    <tableColumn id="7523" name="Column7508" dataDxfId="8863"/>
    <tableColumn id="7524" name="Column7509" dataDxfId="8862"/>
    <tableColumn id="7525" name="Column7510" dataDxfId="8861"/>
    <tableColumn id="7526" name="Column7511" dataDxfId="8860"/>
    <tableColumn id="7527" name="Column7512" dataDxfId="8859"/>
    <tableColumn id="7528" name="Column7513" dataDxfId="8858"/>
    <tableColumn id="7529" name="Column7514" dataDxfId="8857"/>
    <tableColumn id="7530" name="Column7515" dataDxfId="8856"/>
    <tableColumn id="7531" name="Column7516" dataDxfId="8855"/>
    <tableColumn id="7532" name="Column7517" dataDxfId="8854"/>
    <tableColumn id="7533" name="Column7518" dataDxfId="8853"/>
    <tableColumn id="7534" name="Column7519" dataDxfId="8852"/>
    <tableColumn id="7535" name="Column7520" dataDxfId="8851"/>
    <tableColumn id="7536" name="Column7521" dataDxfId="8850"/>
    <tableColumn id="7537" name="Column7522" dataDxfId="8849"/>
    <tableColumn id="7538" name="Column7523" dataDxfId="8848"/>
    <tableColumn id="7539" name="Column7524" dataDxfId="8847"/>
    <tableColumn id="7540" name="Column7525" dataDxfId="8846"/>
    <tableColumn id="7541" name="Column7526" dataDxfId="8845"/>
    <tableColumn id="7542" name="Column7527" dataDxfId="8844"/>
    <tableColumn id="7543" name="Column7528" dataDxfId="8843"/>
    <tableColumn id="7544" name="Column7529" dataDxfId="8842"/>
    <tableColumn id="7545" name="Column7530" dataDxfId="8841"/>
    <tableColumn id="7546" name="Column7531" dataDxfId="8840"/>
    <tableColumn id="7547" name="Column7532" dataDxfId="8839"/>
    <tableColumn id="7548" name="Column7533" dataDxfId="8838"/>
    <tableColumn id="7549" name="Column7534" dataDxfId="8837"/>
    <tableColumn id="7550" name="Column7535" dataDxfId="8836"/>
    <tableColumn id="7551" name="Column7536" dataDxfId="8835"/>
    <tableColumn id="7552" name="Column7537" dataDxfId="8834"/>
    <tableColumn id="7553" name="Column7538" dataDxfId="8833"/>
    <tableColumn id="7554" name="Column7539" dataDxfId="8832"/>
    <tableColumn id="7555" name="Column7540" dataDxfId="8831"/>
    <tableColumn id="7556" name="Column7541" dataDxfId="8830"/>
    <tableColumn id="7557" name="Column7542" dataDxfId="8829"/>
    <tableColumn id="7558" name="Column7543" dataDxfId="8828"/>
    <tableColumn id="7559" name="Column7544" dataDxfId="8827"/>
    <tableColumn id="7560" name="Column7545" dataDxfId="8826"/>
    <tableColumn id="7561" name="Column7546" dataDxfId="8825"/>
    <tableColumn id="7562" name="Column7547" dataDxfId="8824"/>
    <tableColumn id="7563" name="Column7548" dataDxfId="8823"/>
    <tableColumn id="7564" name="Column7549" dataDxfId="8822"/>
    <tableColumn id="7565" name="Column7550" dataDxfId="8821"/>
    <tableColumn id="7566" name="Column7551" dataDxfId="8820"/>
    <tableColumn id="7567" name="Column7552" dataDxfId="8819"/>
    <tableColumn id="7568" name="Column7553" dataDxfId="8818"/>
    <tableColumn id="7569" name="Column7554" dataDxfId="8817"/>
    <tableColumn id="7570" name="Column7555" dataDxfId="8816"/>
    <tableColumn id="7571" name="Column7556" dataDxfId="8815"/>
    <tableColumn id="7572" name="Column7557" dataDxfId="8814"/>
    <tableColumn id="7573" name="Column7558" dataDxfId="8813"/>
    <tableColumn id="7574" name="Column7559" dataDxfId="8812"/>
    <tableColumn id="7575" name="Column7560" dataDxfId="8811"/>
    <tableColumn id="7576" name="Column7561" dataDxfId="8810"/>
    <tableColumn id="7577" name="Column7562" dataDxfId="8809"/>
    <tableColumn id="7578" name="Column7563" dataDxfId="8808"/>
    <tableColumn id="7579" name="Column7564" dataDxfId="8807"/>
    <tableColumn id="7580" name="Column7565" dataDxfId="8806"/>
    <tableColumn id="7581" name="Column7566" dataDxfId="8805"/>
    <tableColumn id="7582" name="Column7567" dataDxfId="8804"/>
    <tableColumn id="7583" name="Column7568" dataDxfId="8803"/>
    <tableColumn id="7584" name="Column7569" dataDxfId="8802"/>
    <tableColumn id="7585" name="Column7570" dataDxfId="8801"/>
    <tableColumn id="7586" name="Column7571" dataDxfId="8800"/>
    <tableColumn id="7587" name="Column7572" dataDxfId="8799"/>
    <tableColumn id="7588" name="Column7573" dataDxfId="8798"/>
    <tableColumn id="7589" name="Column7574" dataDxfId="8797"/>
    <tableColumn id="7590" name="Column7575" dataDxfId="8796"/>
    <tableColumn id="7591" name="Column7576" dataDxfId="8795"/>
    <tableColumn id="7592" name="Column7577" dataDxfId="8794"/>
    <tableColumn id="7593" name="Column7578" dataDxfId="8793"/>
    <tableColumn id="7594" name="Column7579" dataDxfId="8792"/>
    <tableColumn id="7595" name="Column7580" dataDxfId="8791"/>
    <tableColumn id="7596" name="Column7581" dataDxfId="8790"/>
    <tableColumn id="7597" name="Column7582" dataDxfId="8789"/>
    <tableColumn id="7598" name="Column7583" dataDxfId="8788"/>
    <tableColumn id="7599" name="Column7584" dataDxfId="8787"/>
    <tableColumn id="7600" name="Column7585" dataDxfId="8786"/>
    <tableColumn id="7601" name="Column7586" dataDxfId="8785"/>
    <tableColumn id="7602" name="Column7587" dataDxfId="8784"/>
    <tableColumn id="7603" name="Column7588" dataDxfId="8783"/>
    <tableColumn id="7604" name="Column7589" dataDxfId="8782"/>
    <tableColumn id="7605" name="Column7590" dataDxfId="8781"/>
    <tableColumn id="7606" name="Column7591" dataDxfId="8780"/>
    <tableColumn id="7607" name="Column7592" dataDxfId="8779"/>
    <tableColumn id="7608" name="Column7593" dataDxfId="8778"/>
    <tableColumn id="7609" name="Column7594" dataDxfId="8777"/>
    <tableColumn id="7610" name="Column7595" dataDxfId="8776"/>
    <tableColumn id="7611" name="Column7596" dataDxfId="8775"/>
    <tableColumn id="7612" name="Column7597" dataDxfId="8774"/>
    <tableColumn id="7613" name="Column7598" dataDxfId="8773"/>
    <tableColumn id="7614" name="Column7599" dataDxfId="8772"/>
    <tableColumn id="7615" name="Column7600" dataDxfId="8771"/>
    <tableColumn id="7616" name="Column7601" dataDxfId="8770"/>
    <tableColumn id="7617" name="Column7602" dataDxfId="8769"/>
    <tableColumn id="7618" name="Column7603" dataDxfId="8768"/>
    <tableColumn id="7619" name="Column7604" dataDxfId="8767"/>
    <tableColumn id="7620" name="Column7605" dataDxfId="8766"/>
    <tableColumn id="7621" name="Column7606" dataDxfId="8765"/>
    <tableColumn id="7622" name="Column7607" dataDxfId="8764"/>
    <tableColumn id="7623" name="Column7608" dataDxfId="8763"/>
    <tableColumn id="7624" name="Column7609" dataDxfId="8762"/>
    <tableColumn id="7625" name="Column7610" dataDxfId="8761"/>
    <tableColumn id="7626" name="Column7611" dataDxfId="8760"/>
    <tableColumn id="7627" name="Column7612" dataDxfId="8759"/>
    <tableColumn id="7628" name="Column7613" dataDxfId="8758"/>
    <tableColumn id="7629" name="Column7614" dataDxfId="8757"/>
    <tableColumn id="7630" name="Column7615" dataDxfId="8756"/>
    <tableColumn id="7631" name="Column7616" dataDxfId="8755"/>
    <tableColumn id="7632" name="Column7617" dataDxfId="8754"/>
    <tableColumn id="7633" name="Column7618" dataDxfId="8753"/>
    <tableColumn id="7634" name="Column7619" dataDxfId="8752"/>
    <tableColumn id="7635" name="Column7620" dataDxfId="8751"/>
    <tableColumn id="7636" name="Column7621" dataDxfId="8750"/>
    <tableColumn id="7637" name="Column7622" dataDxfId="8749"/>
    <tableColumn id="7638" name="Column7623" dataDxfId="8748"/>
    <tableColumn id="7639" name="Column7624" dataDxfId="8747"/>
    <tableColumn id="7640" name="Column7625" dataDxfId="8746"/>
    <tableColumn id="7641" name="Column7626" dataDxfId="8745"/>
    <tableColumn id="7642" name="Column7627" dataDxfId="8744"/>
    <tableColumn id="7643" name="Column7628" dataDxfId="8743"/>
    <tableColumn id="7644" name="Column7629" dataDxfId="8742"/>
    <tableColumn id="7645" name="Column7630" dataDxfId="8741"/>
    <tableColumn id="7646" name="Column7631" dataDxfId="8740"/>
    <tableColumn id="7647" name="Column7632" dataDxfId="8739"/>
    <tableColumn id="7648" name="Column7633" dataDxfId="8738"/>
    <tableColumn id="7649" name="Column7634" dataDxfId="8737"/>
    <tableColumn id="7650" name="Column7635" dataDxfId="8736"/>
    <tableColumn id="7651" name="Column7636" dataDxfId="8735"/>
    <tableColumn id="7652" name="Column7637" dataDxfId="8734"/>
    <tableColumn id="7653" name="Column7638" dataDxfId="8733"/>
    <tableColumn id="7654" name="Column7639" dataDxfId="8732"/>
    <tableColumn id="7655" name="Column7640" dataDxfId="8731"/>
    <tableColumn id="7656" name="Column7641" dataDxfId="8730"/>
    <tableColumn id="7657" name="Column7642" dataDxfId="8729"/>
    <tableColumn id="7658" name="Column7643" dataDxfId="8728"/>
    <tableColumn id="7659" name="Column7644" dataDxfId="8727"/>
    <tableColumn id="7660" name="Column7645" dataDxfId="8726"/>
    <tableColumn id="7661" name="Column7646" dataDxfId="8725"/>
    <tableColumn id="7662" name="Column7647" dataDxfId="8724"/>
    <tableColumn id="7663" name="Column7648" dataDxfId="8723"/>
    <tableColumn id="7664" name="Column7649" dataDxfId="8722"/>
    <tableColumn id="7665" name="Column7650" dataDxfId="8721"/>
    <tableColumn id="7666" name="Column7651" dataDxfId="8720"/>
    <tableColumn id="7667" name="Column7652" dataDxfId="8719"/>
    <tableColumn id="7668" name="Column7653" dataDxfId="8718"/>
    <tableColumn id="7669" name="Column7654" dataDxfId="8717"/>
    <tableColumn id="7670" name="Column7655" dataDxfId="8716"/>
    <tableColumn id="7671" name="Column7656" dataDxfId="8715"/>
    <tableColumn id="7672" name="Column7657" dataDxfId="8714"/>
    <tableColumn id="7673" name="Column7658" dataDxfId="8713"/>
    <tableColumn id="7674" name="Column7659" dataDxfId="8712"/>
    <tableColumn id="7675" name="Column7660" dataDxfId="8711"/>
    <tableColumn id="7676" name="Column7661" dataDxfId="8710"/>
    <tableColumn id="7677" name="Column7662" dataDxfId="8709"/>
    <tableColumn id="7678" name="Column7663" dataDxfId="8708"/>
    <tableColumn id="7679" name="Column7664" dataDxfId="8707"/>
    <tableColumn id="7680" name="Column7665" dataDxfId="8706"/>
    <tableColumn id="7681" name="Column7666" dataDxfId="8705"/>
    <tableColumn id="7682" name="Column7667" dataDxfId="8704"/>
    <tableColumn id="7683" name="Column7668" dataDxfId="8703"/>
    <tableColumn id="7684" name="Column7669" dataDxfId="8702"/>
    <tableColumn id="7685" name="Column7670" dataDxfId="8701"/>
    <tableColumn id="7686" name="Column7671" dataDxfId="8700"/>
    <tableColumn id="7687" name="Column7672" dataDxfId="8699"/>
    <tableColumn id="7688" name="Column7673" dataDxfId="8698"/>
    <tableColumn id="7689" name="Column7674" dataDxfId="8697"/>
    <tableColumn id="7690" name="Column7675" dataDxfId="8696"/>
    <tableColumn id="7691" name="Column7676" dataDxfId="8695"/>
    <tableColumn id="7692" name="Column7677" dataDxfId="8694"/>
    <tableColumn id="7693" name="Column7678" dataDxfId="8693"/>
    <tableColumn id="7694" name="Column7679" dataDxfId="8692"/>
    <tableColumn id="7695" name="Column7680" dataDxfId="8691"/>
    <tableColumn id="7696" name="Column7681" dataDxfId="8690"/>
    <tableColumn id="7697" name="Column7682" dataDxfId="8689"/>
    <tableColumn id="7698" name="Column7683" dataDxfId="8688"/>
    <tableColumn id="7699" name="Column7684" dataDxfId="8687"/>
    <tableColumn id="7700" name="Column7685" dataDxfId="8686"/>
    <tableColumn id="7701" name="Column7686" dataDxfId="8685"/>
    <tableColumn id="7702" name="Column7687" dataDxfId="8684"/>
    <tableColumn id="7703" name="Column7688" dataDxfId="8683"/>
    <tableColumn id="7704" name="Column7689" dataDxfId="8682"/>
    <tableColumn id="7705" name="Column7690" dataDxfId="8681"/>
    <tableColumn id="7706" name="Column7691" dataDxfId="8680"/>
    <tableColumn id="7707" name="Column7692" dataDxfId="8679"/>
    <tableColumn id="7708" name="Column7693" dataDxfId="8678"/>
    <tableColumn id="7709" name="Column7694" dataDxfId="8677"/>
    <tableColumn id="7710" name="Column7695" dataDxfId="8676"/>
    <tableColumn id="7711" name="Column7696" dataDxfId="8675"/>
    <tableColumn id="7712" name="Column7697" dataDxfId="8674"/>
    <tableColumn id="7713" name="Column7698" dataDxfId="8673"/>
    <tableColumn id="7714" name="Column7699" dataDxfId="8672"/>
    <tableColumn id="7715" name="Column7700" dataDxfId="8671"/>
    <tableColumn id="7716" name="Column7701" dataDxfId="8670"/>
    <tableColumn id="7717" name="Column7702" dataDxfId="8669"/>
    <tableColumn id="7718" name="Column7703" dataDxfId="8668"/>
    <tableColumn id="7719" name="Column7704" dataDxfId="8667"/>
    <tableColumn id="7720" name="Column7705" dataDxfId="8666"/>
    <tableColumn id="7721" name="Column7706" dataDxfId="8665"/>
    <tableColumn id="7722" name="Column7707" dataDxfId="8664"/>
    <tableColumn id="7723" name="Column7708" dataDxfId="8663"/>
    <tableColumn id="7724" name="Column7709" dataDxfId="8662"/>
    <tableColumn id="7725" name="Column7710" dataDxfId="8661"/>
    <tableColumn id="7726" name="Column7711" dataDxfId="8660"/>
    <tableColumn id="7727" name="Column7712" dataDxfId="8659"/>
    <tableColumn id="7728" name="Column7713" dataDxfId="8658"/>
    <tableColumn id="7729" name="Column7714" dataDxfId="8657"/>
    <tableColumn id="7730" name="Column7715" dataDxfId="8656"/>
    <tableColumn id="7731" name="Column7716" dataDxfId="8655"/>
    <tableColumn id="7732" name="Column7717" dataDxfId="8654"/>
    <tableColumn id="7733" name="Column7718" dataDxfId="8653"/>
    <tableColumn id="7734" name="Column7719" dataDxfId="8652"/>
    <tableColumn id="7735" name="Column7720" dataDxfId="8651"/>
    <tableColumn id="7736" name="Column7721" dataDxfId="8650"/>
    <tableColumn id="7737" name="Column7722" dataDxfId="8649"/>
    <tableColumn id="7738" name="Column7723" dataDxfId="8648"/>
    <tableColumn id="7739" name="Column7724" dataDxfId="8647"/>
    <tableColumn id="7740" name="Column7725" dataDxfId="8646"/>
    <tableColumn id="7741" name="Column7726" dataDxfId="8645"/>
    <tableColumn id="7742" name="Column7727" dataDxfId="8644"/>
    <tableColumn id="7743" name="Column7728" dataDxfId="8643"/>
    <tableColumn id="7744" name="Column7729" dataDxfId="8642"/>
    <tableColumn id="7745" name="Column7730" dataDxfId="8641"/>
    <tableColumn id="7746" name="Column7731" dataDxfId="8640"/>
    <tableColumn id="7747" name="Column7732" dataDxfId="8639"/>
    <tableColumn id="7748" name="Column7733" dataDxfId="8638"/>
    <tableColumn id="7749" name="Column7734" dataDxfId="8637"/>
    <tableColumn id="7750" name="Column7735" dataDxfId="8636"/>
    <tableColumn id="7751" name="Column7736" dataDxfId="8635"/>
    <tableColumn id="7752" name="Column7737" dataDxfId="8634"/>
    <tableColumn id="7753" name="Column7738" dataDxfId="8633"/>
    <tableColumn id="7754" name="Column7739" dataDxfId="8632"/>
    <tableColumn id="7755" name="Column7740" dataDxfId="8631"/>
    <tableColumn id="7756" name="Column7741" dataDxfId="8630"/>
    <tableColumn id="7757" name="Column7742" dataDxfId="8629"/>
    <tableColumn id="7758" name="Column7743" dataDxfId="8628"/>
    <tableColumn id="7759" name="Column7744" dataDxfId="8627"/>
    <tableColumn id="7760" name="Column7745" dataDxfId="8626"/>
    <tableColumn id="7761" name="Column7746" dataDxfId="8625"/>
    <tableColumn id="7762" name="Column7747" dataDxfId="8624"/>
    <tableColumn id="7763" name="Column7748" dataDxfId="8623"/>
    <tableColumn id="7764" name="Column7749" dataDxfId="8622"/>
    <tableColumn id="7765" name="Column7750" dataDxfId="8621"/>
    <tableColumn id="7766" name="Column7751" dataDxfId="8620"/>
    <tableColumn id="7767" name="Column7752" dataDxfId="8619"/>
    <tableColumn id="7768" name="Column7753" dataDxfId="8618"/>
    <tableColumn id="7769" name="Column7754" dataDxfId="8617"/>
    <tableColumn id="7770" name="Column7755" dataDxfId="8616"/>
    <tableColumn id="7771" name="Column7756" dataDxfId="8615"/>
    <tableColumn id="7772" name="Column7757" dataDxfId="8614"/>
    <tableColumn id="7773" name="Column7758" dataDxfId="8613"/>
    <tableColumn id="7774" name="Column7759" dataDxfId="8612"/>
    <tableColumn id="7775" name="Column7760" dataDxfId="8611"/>
    <tableColumn id="7776" name="Column7761" dataDxfId="8610"/>
    <tableColumn id="7777" name="Column7762" dataDxfId="8609"/>
    <tableColumn id="7778" name="Column7763" dataDxfId="8608"/>
    <tableColumn id="7779" name="Column7764" dataDxfId="8607"/>
    <tableColumn id="7780" name="Column7765" dataDxfId="8606"/>
    <tableColumn id="7781" name="Column7766" dataDxfId="8605"/>
    <tableColumn id="7782" name="Column7767" dataDxfId="8604"/>
    <tableColumn id="7783" name="Column7768" dataDxfId="8603"/>
    <tableColumn id="7784" name="Column7769" dataDxfId="8602"/>
    <tableColumn id="7785" name="Column7770" dataDxfId="8601"/>
    <tableColumn id="7786" name="Column7771" dataDxfId="8600"/>
    <tableColumn id="7787" name="Column7772" dataDxfId="8599"/>
    <tableColumn id="7788" name="Column7773" dataDxfId="8598"/>
    <tableColumn id="7789" name="Column7774" dataDxfId="8597"/>
    <tableColumn id="7790" name="Column7775" dataDxfId="8596"/>
    <tableColumn id="7791" name="Column7776" dataDxfId="8595"/>
    <tableColumn id="7792" name="Column7777" dataDxfId="8594"/>
    <tableColumn id="7793" name="Column7778" dataDxfId="8593"/>
    <tableColumn id="7794" name="Column7779" dataDxfId="8592"/>
    <tableColumn id="7795" name="Column7780" dataDxfId="8591"/>
    <tableColumn id="7796" name="Column7781" dataDxfId="8590"/>
    <tableColumn id="7797" name="Column7782" dataDxfId="8589"/>
    <tableColumn id="7798" name="Column7783" dataDxfId="8588"/>
    <tableColumn id="7799" name="Column7784" dataDxfId="8587"/>
    <tableColumn id="7800" name="Column7785" dataDxfId="8586"/>
    <tableColumn id="7801" name="Column7786" dataDxfId="8585"/>
    <tableColumn id="7802" name="Column7787" dataDxfId="8584"/>
    <tableColumn id="7803" name="Column7788" dataDxfId="8583"/>
    <tableColumn id="7804" name="Column7789" dataDxfId="8582"/>
    <tableColumn id="7805" name="Column7790" dataDxfId="8581"/>
    <tableColumn id="7806" name="Column7791" dataDxfId="8580"/>
    <tableColumn id="7807" name="Column7792" dataDxfId="8579"/>
    <tableColumn id="7808" name="Column7793" dataDxfId="8578"/>
    <tableColumn id="7809" name="Column7794" dataDxfId="8577"/>
    <tableColumn id="7810" name="Column7795" dataDxfId="8576"/>
    <tableColumn id="7811" name="Column7796" dataDxfId="8575"/>
    <tableColumn id="7812" name="Column7797" dataDxfId="8574"/>
    <tableColumn id="7813" name="Column7798" dataDxfId="8573"/>
    <tableColumn id="7814" name="Column7799" dataDxfId="8572"/>
    <tableColumn id="7815" name="Column7800" dataDxfId="8571"/>
    <tableColumn id="7816" name="Column7801" dataDxfId="8570"/>
    <tableColumn id="7817" name="Column7802" dataDxfId="8569"/>
    <tableColumn id="7818" name="Column7803" dataDxfId="8568"/>
    <tableColumn id="7819" name="Column7804" dataDxfId="8567"/>
    <tableColumn id="7820" name="Column7805" dataDxfId="8566"/>
    <tableColumn id="7821" name="Column7806" dataDxfId="8565"/>
    <tableColumn id="7822" name="Column7807" dataDxfId="8564"/>
    <tableColumn id="7823" name="Column7808" dataDxfId="8563"/>
    <tableColumn id="7824" name="Column7809" dataDxfId="8562"/>
    <tableColumn id="7825" name="Column7810" dataDxfId="8561"/>
    <tableColumn id="7826" name="Column7811" dataDxfId="8560"/>
    <tableColumn id="7827" name="Column7812" dataDxfId="8559"/>
    <tableColumn id="7828" name="Column7813" dataDxfId="8558"/>
    <tableColumn id="7829" name="Column7814" dataDxfId="8557"/>
    <tableColumn id="7830" name="Column7815" dataDxfId="8556"/>
    <tableColumn id="7831" name="Column7816" dataDxfId="8555"/>
    <tableColumn id="7832" name="Column7817" dataDxfId="8554"/>
    <tableColumn id="7833" name="Column7818" dataDxfId="8553"/>
    <tableColumn id="7834" name="Column7819" dataDxfId="8552"/>
    <tableColumn id="7835" name="Column7820" dataDxfId="8551"/>
    <tableColumn id="7836" name="Column7821" dataDxfId="8550"/>
    <tableColumn id="7837" name="Column7822" dataDxfId="8549"/>
    <tableColumn id="7838" name="Column7823" dataDxfId="8548"/>
    <tableColumn id="7839" name="Column7824" dataDxfId="8547"/>
    <tableColumn id="7840" name="Column7825" dataDxfId="8546"/>
    <tableColumn id="7841" name="Column7826" dataDxfId="8545"/>
    <tableColumn id="7842" name="Column7827" dataDxfId="8544"/>
    <tableColumn id="7843" name="Column7828" dataDxfId="8543"/>
    <tableColumn id="7844" name="Column7829" dataDxfId="8542"/>
    <tableColumn id="7845" name="Column7830" dataDxfId="8541"/>
    <tableColumn id="7846" name="Column7831" dataDxfId="8540"/>
    <tableColumn id="7847" name="Column7832" dataDxfId="8539"/>
    <tableColumn id="7848" name="Column7833" dataDxfId="8538"/>
    <tableColumn id="7849" name="Column7834" dataDxfId="8537"/>
    <tableColumn id="7850" name="Column7835" dataDxfId="8536"/>
    <tableColumn id="7851" name="Column7836" dataDxfId="8535"/>
    <tableColumn id="7852" name="Column7837" dataDxfId="8534"/>
    <tableColumn id="7853" name="Column7838" dataDxfId="8533"/>
    <tableColumn id="7854" name="Column7839" dataDxfId="8532"/>
    <tableColumn id="7855" name="Column7840" dataDxfId="8531"/>
    <tableColumn id="7856" name="Column7841" dataDxfId="8530"/>
    <tableColumn id="7857" name="Column7842" dataDxfId="8529"/>
    <tableColumn id="7858" name="Column7843" dataDxfId="8528"/>
    <tableColumn id="7859" name="Column7844" dataDxfId="8527"/>
    <tableColumn id="7860" name="Column7845" dataDxfId="8526"/>
    <tableColumn id="7861" name="Column7846" dataDxfId="8525"/>
    <tableColumn id="7862" name="Column7847" dataDxfId="8524"/>
    <tableColumn id="7863" name="Column7848" dataDxfId="8523"/>
    <tableColumn id="7864" name="Column7849" dataDxfId="8522"/>
    <tableColumn id="7865" name="Column7850" dataDxfId="8521"/>
    <tableColumn id="7866" name="Column7851" dataDxfId="8520"/>
    <tableColumn id="7867" name="Column7852" dataDxfId="8519"/>
    <tableColumn id="7868" name="Column7853" dataDxfId="8518"/>
    <tableColumn id="7869" name="Column7854" dataDxfId="8517"/>
    <tableColumn id="7870" name="Column7855" dataDxfId="8516"/>
    <tableColumn id="7871" name="Column7856" dataDxfId="8515"/>
    <tableColumn id="7872" name="Column7857" dataDxfId="8514"/>
    <tableColumn id="7873" name="Column7858" dataDxfId="8513"/>
    <tableColumn id="7874" name="Column7859" dataDxfId="8512"/>
    <tableColumn id="7875" name="Column7860" dataDxfId="8511"/>
    <tableColumn id="7876" name="Column7861" dataDxfId="8510"/>
    <tableColumn id="7877" name="Column7862" dataDxfId="8509"/>
    <tableColumn id="7878" name="Column7863" dataDxfId="8508"/>
    <tableColumn id="7879" name="Column7864" dataDxfId="8507"/>
    <tableColumn id="7880" name="Column7865" dataDxfId="8506"/>
    <tableColumn id="7881" name="Column7866" dataDxfId="8505"/>
    <tableColumn id="7882" name="Column7867" dataDxfId="8504"/>
    <tableColumn id="7883" name="Column7868" dataDxfId="8503"/>
    <tableColumn id="7884" name="Column7869" dataDxfId="8502"/>
    <tableColumn id="7885" name="Column7870" dataDxfId="8501"/>
    <tableColumn id="7886" name="Column7871" dataDxfId="8500"/>
    <tableColumn id="7887" name="Column7872" dataDxfId="8499"/>
    <tableColumn id="7888" name="Column7873" dataDxfId="8498"/>
    <tableColumn id="7889" name="Column7874" dataDxfId="8497"/>
    <tableColumn id="7890" name="Column7875" dataDxfId="8496"/>
    <tableColumn id="7891" name="Column7876" dataDxfId="8495"/>
    <tableColumn id="7892" name="Column7877" dataDxfId="8494"/>
    <tableColumn id="7893" name="Column7878" dataDxfId="8493"/>
    <tableColumn id="7894" name="Column7879" dataDxfId="8492"/>
    <tableColumn id="7895" name="Column7880" dataDxfId="8491"/>
    <tableColumn id="7896" name="Column7881" dataDxfId="8490"/>
    <tableColumn id="7897" name="Column7882" dataDxfId="8489"/>
    <tableColumn id="7898" name="Column7883" dataDxfId="8488"/>
    <tableColumn id="7899" name="Column7884" dataDxfId="8487"/>
    <tableColumn id="7900" name="Column7885" dataDxfId="8486"/>
    <tableColumn id="7901" name="Column7886" dataDxfId="8485"/>
    <tableColumn id="7902" name="Column7887" dataDxfId="8484"/>
    <tableColumn id="7903" name="Column7888" dataDxfId="8483"/>
    <tableColumn id="7904" name="Column7889" dataDxfId="8482"/>
    <tableColumn id="7905" name="Column7890" dataDxfId="8481"/>
    <tableColumn id="7906" name="Column7891" dataDxfId="8480"/>
    <tableColumn id="7907" name="Column7892" dataDxfId="8479"/>
    <tableColumn id="7908" name="Column7893" dataDxfId="8478"/>
    <tableColumn id="7909" name="Column7894" dataDxfId="8477"/>
    <tableColumn id="7910" name="Column7895" dataDxfId="8476"/>
    <tableColumn id="7911" name="Column7896" dataDxfId="8475"/>
    <tableColumn id="7912" name="Column7897" dataDxfId="8474"/>
    <tableColumn id="7913" name="Column7898" dataDxfId="8473"/>
    <tableColumn id="7914" name="Column7899" dataDxfId="8472"/>
    <tableColumn id="7915" name="Column7900" dataDxfId="8471"/>
    <tableColumn id="7916" name="Column7901" dataDxfId="8470"/>
    <tableColumn id="7917" name="Column7902" dataDxfId="8469"/>
    <tableColumn id="7918" name="Column7903" dataDxfId="8468"/>
    <tableColumn id="7919" name="Column7904" dataDxfId="8467"/>
    <tableColumn id="7920" name="Column7905" dataDxfId="8466"/>
    <tableColumn id="7921" name="Column7906" dataDxfId="8465"/>
    <tableColumn id="7922" name="Column7907" dataDxfId="8464"/>
    <tableColumn id="7923" name="Column7908" dataDxfId="8463"/>
    <tableColumn id="7924" name="Column7909" dataDxfId="8462"/>
    <tableColumn id="7925" name="Column7910" dataDxfId="8461"/>
    <tableColumn id="7926" name="Column7911" dataDxfId="8460"/>
    <tableColumn id="7927" name="Column7912" dataDxfId="8459"/>
    <tableColumn id="7928" name="Column7913" dataDxfId="8458"/>
    <tableColumn id="7929" name="Column7914" dataDxfId="8457"/>
    <tableColumn id="7930" name="Column7915" dataDxfId="8456"/>
    <tableColumn id="7931" name="Column7916" dataDxfId="8455"/>
    <tableColumn id="7932" name="Column7917" dataDxfId="8454"/>
    <tableColumn id="7933" name="Column7918" dataDxfId="8453"/>
    <tableColumn id="7934" name="Column7919" dataDxfId="8452"/>
    <tableColumn id="7935" name="Column7920" dataDxfId="8451"/>
    <tableColumn id="7936" name="Column7921" dataDxfId="8450"/>
    <tableColumn id="7937" name="Column7922" dataDxfId="8449"/>
    <tableColumn id="7938" name="Column7923" dataDxfId="8448"/>
    <tableColumn id="7939" name="Column7924" dataDxfId="8447"/>
    <tableColumn id="7940" name="Column7925" dataDxfId="8446"/>
    <tableColumn id="7941" name="Column7926" dataDxfId="8445"/>
    <tableColumn id="7942" name="Column7927" dataDxfId="8444"/>
    <tableColumn id="7943" name="Column7928" dataDxfId="8443"/>
    <tableColumn id="7944" name="Column7929" dataDxfId="8442"/>
    <tableColumn id="7945" name="Column7930" dataDxfId="8441"/>
    <tableColumn id="7946" name="Column7931" dataDxfId="8440"/>
    <tableColumn id="7947" name="Column7932" dataDxfId="8439"/>
    <tableColumn id="7948" name="Column7933" dataDxfId="8438"/>
    <tableColumn id="7949" name="Column7934" dataDxfId="8437"/>
    <tableColumn id="7950" name="Column7935" dataDxfId="8436"/>
    <tableColumn id="7951" name="Column7936" dataDxfId="8435"/>
    <tableColumn id="7952" name="Column7937" dataDxfId="8434"/>
    <tableColumn id="7953" name="Column7938" dataDxfId="8433"/>
    <tableColumn id="7954" name="Column7939" dataDxfId="8432"/>
    <tableColumn id="7955" name="Column7940" dataDxfId="8431"/>
    <tableColumn id="7956" name="Column7941" dataDxfId="8430"/>
    <tableColumn id="7957" name="Column7942" dataDxfId="8429"/>
    <tableColumn id="7958" name="Column7943" dataDxfId="8428"/>
    <tableColumn id="7959" name="Column7944" dataDxfId="8427"/>
    <tableColumn id="7960" name="Column7945" dataDxfId="8426"/>
    <tableColumn id="7961" name="Column7946" dataDxfId="8425"/>
    <tableColumn id="7962" name="Column7947" dataDxfId="8424"/>
    <tableColumn id="7963" name="Column7948" dataDxfId="8423"/>
    <tableColumn id="7964" name="Column7949" dataDxfId="8422"/>
    <tableColumn id="7965" name="Column7950" dataDxfId="8421"/>
    <tableColumn id="7966" name="Column7951" dataDxfId="8420"/>
    <tableColumn id="7967" name="Column7952" dataDxfId="8419"/>
    <tableColumn id="7968" name="Column7953" dataDxfId="8418"/>
    <tableColumn id="7969" name="Column7954" dataDxfId="8417"/>
    <tableColumn id="7970" name="Column7955" dataDxfId="8416"/>
    <tableColumn id="7971" name="Column7956" dataDxfId="8415"/>
    <tableColumn id="7972" name="Column7957" dataDxfId="8414"/>
    <tableColumn id="7973" name="Column7958" dataDxfId="8413"/>
    <tableColumn id="7974" name="Column7959" dataDxfId="8412"/>
    <tableColumn id="7975" name="Column7960" dataDxfId="8411"/>
    <tableColumn id="7976" name="Column7961" dataDxfId="8410"/>
    <tableColumn id="7977" name="Column7962" dataDxfId="8409"/>
    <tableColumn id="7978" name="Column7963" dataDxfId="8408"/>
    <tableColumn id="7979" name="Column7964" dataDxfId="8407"/>
    <tableColumn id="7980" name="Column7965" dataDxfId="8406"/>
    <tableColumn id="7981" name="Column7966" dataDxfId="8405"/>
    <tableColumn id="7982" name="Column7967" dataDxfId="8404"/>
    <tableColumn id="7983" name="Column7968" dataDxfId="8403"/>
    <tableColumn id="7984" name="Column7969" dataDxfId="8402"/>
    <tableColumn id="7985" name="Column7970" dataDxfId="8401"/>
    <tableColumn id="7986" name="Column7971" dataDxfId="8400"/>
    <tableColumn id="7987" name="Column7972" dataDxfId="8399"/>
    <tableColumn id="7988" name="Column7973" dataDxfId="8398"/>
    <tableColumn id="7989" name="Column7974" dataDxfId="8397"/>
    <tableColumn id="7990" name="Column7975" dataDxfId="8396"/>
    <tableColumn id="7991" name="Column7976" dataDxfId="8395"/>
    <tableColumn id="7992" name="Column7977" dataDxfId="8394"/>
    <tableColumn id="7993" name="Column7978" dataDxfId="8393"/>
    <tableColumn id="7994" name="Column7979" dataDxfId="8392"/>
    <tableColumn id="7995" name="Column7980" dataDxfId="8391"/>
    <tableColumn id="7996" name="Column7981" dataDxfId="8390"/>
    <tableColumn id="7997" name="Column7982" dataDxfId="8389"/>
    <tableColumn id="7998" name="Column7983" dataDxfId="8388"/>
    <tableColumn id="7999" name="Column7984" dataDxfId="8387"/>
    <tableColumn id="8000" name="Column7985" dataDxfId="8386"/>
    <tableColumn id="8001" name="Column7986" dataDxfId="8385"/>
    <tableColumn id="8002" name="Column7987" dataDxfId="8384"/>
    <tableColumn id="8003" name="Column7988" dataDxfId="8383"/>
    <tableColumn id="8004" name="Column7989" dataDxfId="8382"/>
    <tableColumn id="8005" name="Column7990" dataDxfId="8381"/>
    <tableColumn id="8006" name="Column7991" dataDxfId="8380"/>
    <tableColumn id="8007" name="Column7992" dataDxfId="8379"/>
    <tableColumn id="8008" name="Column7993" dataDxfId="8378"/>
    <tableColumn id="8009" name="Column7994" dataDxfId="8377"/>
    <tableColumn id="8010" name="Column7995" dataDxfId="8376"/>
    <tableColumn id="8011" name="Column7996" dataDxfId="8375"/>
    <tableColumn id="8012" name="Column7997" dataDxfId="8374"/>
    <tableColumn id="8013" name="Column7998" dataDxfId="8373"/>
    <tableColumn id="8014" name="Column7999" dataDxfId="8372"/>
    <tableColumn id="8015" name="Column8000" dataDxfId="8371"/>
    <tableColumn id="8016" name="Column8001" dataDxfId="8370"/>
    <tableColumn id="8017" name="Column8002" dataDxfId="8369"/>
    <tableColumn id="8018" name="Column8003" dataDxfId="8368"/>
    <tableColumn id="8019" name="Column8004" dataDxfId="8367"/>
    <tableColumn id="8020" name="Column8005" dataDxfId="8366"/>
    <tableColumn id="8021" name="Column8006" dataDxfId="8365"/>
    <tableColumn id="8022" name="Column8007" dataDxfId="8364"/>
    <tableColumn id="8023" name="Column8008" dataDxfId="8363"/>
    <tableColumn id="8024" name="Column8009" dataDxfId="8362"/>
    <tableColumn id="8025" name="Column8010" dataDxfId="8361"/>
    <tableColumn id="8026" name="Column8011" dataDxfId="8360"/>
    <tableColumn id="8027" name="Column8012" dataDxfId="8359"/>
    <tableColumn id="8028" name="Column8013" dataDxfId="8358"/>
    <tableColumn id="8029" name="Column8014" dataDxfId="8357"/>
    <tableColumn id="8030" name="Column8015" dataDxfId="8356"/>
    <tableColumn id="8031" name="Column8016" dataDxfId="8355"/>
    <tableColumn id="8032" name="Column8017" dataDxfId="8354"/>
    <tableColumn id="8033" name="Column8018" dataDxfId="8353"/>
    <tableColumn id="8034" name="Column8019" dataDxfId="8352"/>
    <tableColumn id="8035" name="Column8020" dataDxfId="8351"/>
    <tableColumn id="8036" name="Column8021" dataDxfId="8350"/>
    <tableColumn id="8037" name="Column8022" dataDxfId="8349"/>
    <tableColumn id="8038" name="Column8023" dataDxfId="8348"/>
    <tableColumn id="8039" name="Column8024" dataDxfId="8347"/>
    <tableColumn id="8040" name="Column8025" dataDxfId="8346"/>
    <tableColumn id="8041" name="Column8026" dataDxfId="8345"/>
    <tableColumn id="8042" name="Column8027" dataDxfId="8344"/>
    <tableColumn id="8043" name="Column8028" dataDxfId="8343"/>
    <tableColumn id="8044" name="Column8029" dataDxfId="8342"/>
    <tableColumn id="8045" name="Column8030" dataDxfId="8341"/>
    <tableColumn id="8046" name="Column8031" dataDxfId="8340"/>
    <tableColumn id="8047" name="Column8032" dataDxfId="8339"/>
    <tableColumn id="8048" name="Column8033" dataDxfId="8338"/>
    <tableColumn id="8049" name="Column8034" dataDxfId="8337"/>
    <tableColumn id="8050" name="Column8035" dataDxfId="8336"/>
    <tableColumn id="8051" name="Column8036" dataDxfId="8335"/>
    <tableColumn id="8052" name="Column8037" dataDxfId="8334"/>
    <tableColumn id="8053" name="Column8038" dataDxfId="8333"/>
    <tableColumn id="8054" name="Column8039" dataDxfId="8332"/>
    <tableColumn id="8055" name="Column8040" dataDxfId="8331"/>
    <tableColumn id="8056" name="Column8041" dataDxfId="8330"/>
    <tableColumn id="8057" name="Column8042" dataDxfId="8329"/>
    <tableColumn id="8058" name="Column8043" dataDxfId="8328"/>
    <tableColumn id="8059" name="Column8044" dataDxfId="8327"/>
    <tableColumn id="8060" name="Column8045" dataDxfId="8326"/>
    <tableColumn id="8061" name="Column8046" dataDxfId="8325"/>
    <tableColumn id="8062" name="Column8047" dataDxfId="8324"/>
    <tableColumn id="8063" name="Column8048" dataDxfId="8323"/>
    <tableColumn id="8064" name="Column8049" dataDxfId="8322"/>
    <tableColumn id="8065" name="Column8050" dataDxfId="8321"/>
    <tableColumn id="8066" name="Column8051" dataDxfId="8320"/>
    <tableColumn id="8067" name="Column8052" dataDxfId="8319"/>
    <tableColumn id="8068" name="Column8053" dataDxfId="8318"/>
    <tableColumn id="8069" name="Column8054" dataDxfId="8317"/>
    <tableColumn id="8070" name="Column8055" dataDxfId="8316"/>
    <tableColumn id="8071" name="Column8056" dataDxfId="8315"/>
    <tableColumn id="8072" name="Column8057" dataDxfId="8314"/>
    <tableColumn id="8073" name="Column8058" dataDxfId="8313"/>
    <tableColumn id="8074" name="Column8059" dataDxfId="8312"/>
    <tableColumn id="8075" name="Column8060" dataDxfId="8311"/>
    <tableColumn id="8076" name="Column8061" dataDxfId="8310"/>
    <tableColumn id="8077" name="Column8062" dataDxfId="8309"/>
    <tableColumn id="8078" name="Column8063" dataDxfId="8308"/>
    <tableColumn id="8079" name="Column8064" dataDxfId="8307"/>
    <tableColumn id="8080" name="Column8065" dataDxfId="8306"/>
    <tableColumn id="8081" name="Column8066" dataDxfId="8305"/>
    <tableColumn id="8082" name="Column8067" dataDxfId="8304"/>
    <tableColumn id="8083" name="Column8068" dataDxfId="8303"/>
    <tableColumn id="8084" name="Column8069" dataDxfId="8302"/>
    <tableColumn id="8085" name="Column8070" dataDxfId="8301"/>
    <tableColumn id="8086" name="Column8071" dataDxfId="8300"/>
    <tableColumn id="8087" name="Column8072" dataDxfId="8299"/>
    <tableColumn id="8088" name="Column8073" dataDxfId="8298"/>
    <tableColumn id="8089" name="Column8074" dataDxfId="8297"/>
    <tableColumn id="8090" name="Column8075" dataDxfId="8296"/>
    <tableColumn id="8091" name="Column8076" dataDxfId="8295"/>
    <tableColumn id="8092" name="Column8077" dataDxfId="8294"/>
    <tableColumn id="8093" name="Column8078" dataDxfId="8293"/>
    <tableColumn id="8094" name="Column8079" dataDxfId="8292"/>
    <tableColumn id="8095" name="Column8080" dataDxfId="8291"/>
    <tableColumn id="8096" name="Column8081" dataDxfId="8290"/>
    <tableColumn id="8097" name="Column8082" dataDxfId="8289"/>
    <tableColumn id="8098" name="Column8083" dataDxfId="8288"/>
    <tableColumn id="8099" name="Column8084" dataDxfId="8287"/>
    <tableColumn id="8100" name="Column8085" dataDxfId="8286"/>
    <tableColumn id="8101" name="Column8086" dataDxfId="8285"/>
    <tableColumn id="8102" name="Column8087" dataDxfId="8284"/>
    <tableColumn id="8103" name="Column8088" dataDxfId="8283"/>
    <tableColumn id="8104" name="Column8089" dataDxfId="8282"/>
    <tableColumn id="8105" name="Column8090" dataDxfId="8281"/>
    <tableColumn id="8106" name="Column8091" dataDxfId="8280"/>
    <tableColumn id="8107" name="Column8092" dataDxfId="8279"/>
    <tableColumn id="8108" name="Column8093" dataDxfId="8278"/>
    <tableColumn id="8109" name="Column8094" dataDxfId="8277"/>
    <tableColumn id="8110" name="Column8095" dataDxfId="8276"/>
    <tableColumn id="8111" name="Column8096" dataDxfId="8275"/>
    <tableColumn id="8112" name="Column8097" dataDxfId="8274"/>
    <tableColumn id="8113" name="Column8098" dataDxfId="8273"/>
    <tableColumn id="8114" name="Column8099" dataDxfId="8272"/>
    <tableColumn id="8115" name="Column8100" dataDxfId="8271"/>
    <tableColumn id="8116" name="Column8101" dataDxfId="8270"/>
    <tableColumn id="8117" name="Column8102" dataDxfId="8269"/>
    <tableColumn id="8118" name="Column8103" dataDxfId="8268"/>
    <tableColumn id="8119" name="Column8104" dataDxfId="8267"/>
    <tableColumn id="8120" name="Column8105" dataDxfId="8266"/>
    <tableColumn id="8121" name="Column8106" dataDxfId="8265"/>
    <tableColumn id="8122" name="Column8107" dataDxfId="8264"/>
    <tableColumn id="8123" name="Column8108" dataDxfId="8263"/>
    <tableColumn id="8124" name="Column8109" dataDxfId="8262"/>
    <tableColumn id="8125" name="Column8110" dataDxfId="8261"/>
    <tableColumn id="8126" name="Column8111" dataDxfId="8260"/>
    <tableColumn id="8127" name="Column8112" dataDxfId="8259"/>
    <tableColumn id="8128" name="Column8113" dataDxfId="8258"/>
    <tableColumn id="8129" name="Column8114" dataDxfId="8257"/>
    <tableColumn id="8130" name="Column8115" dataDxfId="8256"/>
    <tableColumn id="8131" name="Column8116" dataDxfId="8255"/>
    <tableColumn id="8132" name="Column8117" dataDxfId="8254"/>
    <tableColumn id="8133" name="Column8118" dataDxfId="8253"/>
    <tableColumn id="8134" name="Column8119" dataDxfId="8252"/>
    <tableColumn id="8135" name="Column8120" dataDxfId="8251"/>
    <tableColumn id="8136" name="Column8121" dataDxfId="8250"/>
    <tableColumn id="8137" name="Column8122" dataDxfId="8249"/>
    <tableColumn id="8138" name="Column8123" dataDxfId="8248"/>
    <tableColumn id="8139" name="Column8124" dataDxfId="8247"/>
    <tableColumn id="8140" name="Column8125" dataDxfId="8246"/>
    <tableColumn id="8141" name="Column8126" dataDxfId="8245"/>
    <tableColumn id="8142" name="Column8127" dataDxfId="8244"/>
    <tableColumn id="8143" name="Column8128" dataDxfId="8243"/>
    <tableColumn id="8144" name="Column8129" dataDxfId="8242"/>
    <tableColumn id="8145" name="Column8130" dataDxfId="8241"/>
    <tableColumn id="8146" name="Column8131" dataDxfId="8240"/>
    <tableColumn id="8147" name="Column8132" dataDxfId="8239"/>
    <tableColumn id="8148" name="Column8133" dataDxfId="8238"/>
    <tableColumn id="8149" name="Column8134" dataDxfId="8237"/>
    <tableColumn id="8150" name="Column8135" dataDxfId="8236"/>
    <tableColumn id="8151" name="Column8136" dataDxfId="8235"/>
    <tableColumn id="8152" name="Column8137" dataDxfId="8234"/>
    <tableColumn id="8153" name="Column8138" dataDxfId="8233"/>
    <tableColumn id="8154" name="Column8139" dataDxfId="8232"/>
    <tableColumn id="8155" name="Column8140" dataDxfId="8231"/>
    <tableColumn id="8156" name="Column8141" dataDxfId="8230"/>
    <tableColumn id="8157" name="Column8142" dataDxfId="8229"/>
    <tableColumn id="8158" name="Column8143" dataDxfId="8228"/>
    <tableColumn id="8159" name="Column8144" dataDxfId="8227"/>
    <tableColumn id="8160" name="Column8145" dataDxfId="8226"/>
    <tableColumn id="8161" name="Column8146" dataDxfId="8225"/>
    <tableColumn id="8162" name="Column8147" dataDxfId="8224"/>
    <tableColumn id="8163" name="Column8148" dataDxfId="8223"/>
    <tableColumn id="8164" name="Column8149" dataDxfId="8222"/>
    <tableColumn id="8165" name="Column8150" dataDxfId="8221"/>
    <tableColumn id="8166" name="Column8151" dataDxfId="8220"/>
    <tableColumn id="8167" name="Column8152" dataDxfId="8219"/>
    <tableColumn id="8168" name="Column8153" dataDxfId="8218"/>
    <tableColumn id="8169" name="Column8154" dataDxfId="8217"/>
    <tableColumn id="8170" name="Column8155" dataDxfId="8216"/>
    <tableColumn id="8171" name="Column8156" dataDxfId="8215"/>
    <tableColumn id="8172" name="Column8157" dataDxfId="8214"/>
    <tableColumn id="8173" name="Column8158" dataDxfId="8213"/>
    <tableColumn id="8174" name="Column8159" dataDxfId="8212"/>
    <tableColumn id="8175" name="Column8160" dataDxfId="8211"/>
    <tableColumn id="8176" name="Column8161" dataDxfId="8210"/>
    <tableColumn id="8177" name="Column8162" dataDxfId="8209"/>
    <tableColumn id="8178" name="Column8163" dataDxfId="8208"/>
    <tableColumn id="8179" name="Column8164" dataDxfId="8207"/>
    <tableColumn id="8180" name="Column8165" dataDxfId="8206"/>
    <tableColumn id="8181" name="Column8166" dataDxfId="8205"/>
    <tableColumn id="8182" name="Column8167" dataDxfId="8204"/>
    <tableColumn id="8183" name="Column8168" dataDxfId="8203"/>
    <tableColumn id="8184" name="Column8169" dataDxfId="8202"/>
    <tableColumn id="8185" name="Column8170" dataDxfId="8201"/>
    <tableColumn id="8186" name="Column8171" dataDxfId="8200"/>
    <tableColumn id="8187" name="Column8172" dataDxfId="8199"/>
    <tableColumn id="8188" name="Column8173" dataDxfId="8198"/>
    <tableColumn id="8189" name="Column8174" dataDxfId="8197"/>
    <tableColumn id="8190" name="Column8175" dataDxfId="8196"/>
    <tableColumn id="8191" name="Column8176" dataDxfId="8195"/>
    <tableColumn id="8192" name="Column8177" dataDxfId="8194"/>
    <tableColumn id="8193" name="Column8178" dataDxfId="8193"/>
    <tableColumn id="8194" name="Column8179" dataDxfId="8192"/>
    <tableColumn id="8195" name="Column8180" dataDxfId="8191"/>
    <tableColumn id="8196" name="Column8181" dataDxfId="8190"/>
    <tableColumn id="8197" name="Column8182" dataDxfId="8189"/>
    <tableColumn id="8198" name="Column8183" dataDxfId="8188"/>
    <tableColumn id="8199" name="Column8184" dataDxfId="8187"/>
    <tableColumn id="8200" name="Column8185" dataDxfId="8186"/>
    <tableColumn id="8201" name="Column8186" dataDxfId="8185"/>
    <tableColumn id="8202" name="Column8187" dataDxfId="8184"/>
    <tableColumn id="8203" name="Column8188" dataDxfId="8183"/>
    <tableColumn id="8204" name="Column8189" dataDxfId="8182"/>
    <tableColumn id="8205" name="Column8190" dataDxfId="8181"/>
    <tableColumn id="8206" name="Column8191" dataDxfId="8180"/>
    <tableColumn id="8207" name="Column8192" dataDxfId="8179"/>
    <tableColumn id="8208" name="Column8193" dataDxfId="8178"/>
    <tableColumn id="8209" name="Column8194" dataDxfId="8177"/>
    <tableColumn id="8210" name="Column8195" dataDxfId="8176"/>
    <tableColumn id="8211" name="Column8196" dataDxfId="8175"/>
    <tableColumn id="8212" name="Column8197" dataDxfId="8174"/>
    <tableColumn id="8213" name="Column8198" dataDxfId="8173"/>
    <tableColumn id="8214" name="Column8199" dataDxfId="8172"/>
    <tableColumn id="8215" name="Column8200" dataDxfId="8171"/>
    <tableColumn id="8216" name="Column8201" dataDxfId="8170"/>
    <tableColumn id="8217" name="Column8202" dataDxfId="8169"/>
    <tableColumn id="8218" name="Column8203" dataDxfId="8168"/>
    <tableColumn id="8219" name="Column8204" dataDxfId="8167"/>
    <tableColumn id="8220" name="Column8205" dataDxfId="8166"/>
    <tableColumn id="8221" name="Column8206" dataDxfId="8165"/>
    <tableColumn id="8222" name="Column8207" dataDxfId="8164"/>
    <tableColumn id="8223" name="Column8208" dataDxfId="8163"/>
    <tableColumn id="8224" name="Column8209" dataDxfId="8162"/>
    <tableColumn id="8225" name="Column8210" dataDxfId="8161"/>
    <tableColumn id="8226" name="Column8211" dataDxfId="8160"/>
    <tableColumn id="8227" name="Column8212" dataDxfId="8159"/>
    <tableColumn id="8228" name="Column8213" dataDxfId="8158"/>
    <tableColumn id="8229" name="Column8214" dataDxfId="8157"/>
    <tableColumn id="8230" name="Column8215" dataDxfId="8156"/>
    <tableColumn id="8231" name="Column8216" dataDxfId="8155"/>
    <tableColumn id="8232" name="Column8217" dataDxfId="8154"/>
    <tableColumn id="8233" name="Column8218" dataDxfId="8153"/>
    <tableColumn id="8234" name="Column8219" dataDxfId="8152"/>
    <tableColumn id="8235" name="Column8220" dataDxfId="8151"/>
    <tableColumn id="8236" name="Column8221" dataDxfId="8150"/>
    <tableColumn id="8237" name="Column8222" dataDxfId="8149"/>
    <tableColumn id="8238" name="Column8223" dataDxfId="8148"/>
    <tableColumn id="8239" name="Column8224" dataDxfId="8147"/>
    <tableColumn id="8240" name="Column8225" dataDxfId="8146"/>
    <tableColumn id="8241" name="Column8226" dataDxfId="8145"/>
    <tableColumn id="8242" name="Column8227" dataDxfId="8144"/>
    <tableColumn id="8243" name="Column8228" dataDxfId="8143"/>
    <tableColumn id="8244" name="Column8229" dataDxfId="8142"/>
    <tableColumn id="8245" name="Column8230" dataDxfId="8141"/>
    <tableColumn id="8246" name="Column8231" dataDxfId="8140"/>
    <tableColumn id="8247" name="Column8232" dataDxfId="8139"/>
    <tableColumn id="8248" name="Column8233" dataDxfId="8138"/>
    <tableColumn id="8249" name="Column8234" dataDxfId="8137"/>
    <tableColumn id="8250" name="Column8235" dataDxfId="8136"/>
    <tableColumn id="8251" name="Column8236" dataDxfId="8135"/>
    <tableColumn id="8252" name="Column8237" dataDxfId="8134"/>
    <tableColumn id="8253" name="Column8238" dataDxfId="8133"/>
    <tableColumn id="8254" name="Column8239" dataDxfId="8132"/>
    <tableColumn id="8255" name="Column8240" dataDxfId="8131"/>
    <tableColumn id="8256" name="Column8241" dataDxfId="8130"/>
    <tableColumn id="8257" name="Column8242" dataDxfId="8129"/>
    <tableColumn id="8258" name="Column8243" dataDxfId="8128"/>
    <tableColumn id="8259" name="Column8244" dataDxfId="8127"/>
    <tableColumn id="8260" name="Column8245" dataDxfId="8126"/>
    <tableColumn id="8261" name="Column8246" dataDxfId="8125"/>
    <tableColumn id="8262" name="Column8247" dataDxfId="8124"/>
    <tableColumn id="8263" name="Column8248" dataDxfId="8123"/>
    <tableColumn id="8264" name="Column8249" dataDxfId="8122"/>
    <tableColumn id="8265" name="Column8250" dataDxfId="8121"/>
    <tableColumn id="8266" name="Column8251" dataDxfId="8120"/>
    <tableColumn id="8267" name="Column8252" dataDxfId="8119"/>
    <tableColumn id="8268" name="Column8253" dataDxfId="8118"/>
    <tableColumn id="8269" name="Column8254" dataDxfId="8117"/>
    <tableColumn id="8270" name="Column8255" dataDxfId="8116"/>
    <tableColumn id="8271" name="Column8256" dataDxfId="8115"/>
    <tableColumn id="8272" name="Column8257" dataDxfId="8114"/>
    <tableColumn id="8273" name="Column8258" dataDxfId="8113"/>
    <tableColumn id="8274" name="Column8259" dataDxfId="8112"/>
    <tableColumn id="8275" name="Column8260" dataDxfId="8111"/>
    <tableColumn id="8276" name="Column8261" dataDxfId="8110"/>
    <tableColumn id="8277" name="Column8262" dataDxfId="8109"/>
    <tableColumn id="8278" name="Column8263" dataDxfId="8108"/>
    <tableColumn id="8279" name="Column8264" dataDxfId="8107"/>
    <tableColumn id="8280" name="Column8265" dataDxfId="8106"/>
    <tableColumn id="8281" name="Column8266" dataDxfId="8105"/>
    <tableColumn id="8282" name="Column8267" dataDxfId="8104"/>
    <tableColumn id="8283" name="Column8268" dataDxfId="8103"/>
    <tableColumn id="8284" name="Column8269" dataDxfId="8102"/>
    <tableColumn id="8285" name="Column8270" dataDxfId="8101"/>
    <tableColumn id="8286" name="Column8271" dataDxfId="8100"/>
    <tableColumn id="8287" name="Column8272" dataDxfId="8099"/>
    <tableColumn id="8288" name="Column8273" dataDxfId="8098"/>
    <tableColumn id="8289" name="Column8274" dataDxfId="8097"/>
    <tableColumn id="8290" name="Column8275" dataDxfId="8096"/>
    <tableColumn id="8291" name="Column8276" dataDxfId="8095"/>
    <tableColumn id="8292" name="Column8277" dataDxfId="8094"/>
    <tableColumn id="8293" name="Column8278" dataDxfId="8093"/>
    <tableColumn id="8294" name="Column8279" dataDxfId="8092"/>
    <tableColumn id="8295" name="Column8280" dataDxfId="8091"/>
    <tableColumn id="8296" name="Column8281" dataDxfId="8090"/>
    <tableColumn id="8297" name="Column8282" dataDxfId="8089"/>
    <tableColumn id="8298" name="Column8283" dataDxfId="8088"/>
    <tableColumn id="8299" name="Column8284" dataDxfId="8087"/>
    <tableColumn id="8300" name="Column8285" dataDxfId="8086"/>
    <tableColumn id="8301" name="Column8286" dataDxfId="8085"/>
    <tableColumn id="8302" name="Column8287" dataDxfId="8084"/>
    <tableColumn id="8303" name="Column8288" dataDxfId="8083"/>
    <tableColumn id="8304" name="Column8289" dataDxfId="8082"/>
    <tableColumn id="8305" name="Column8290" dataDxfId="8081"/>
    <tableColumn id="8306" name="Column8291" dataDxfId="8080"/>
    <tableColumn id="8307" name="Column8292" dataDxfId="8079"/>
    <tableColumn id="8308" name="Column8293" dataDxfId="8078"/>
    <tableColumn id="8309" name="Column8294" dataDxfId="8077"/>
    <tableColumn id="8310" name="Column8295" dataDxfId="8076"/>
    <tableColumn id="8311" name="Column8296" dataDxfId="8075"/>
    <tableColumn id="8312" name="Column8297" dataDxfId="8074"/>
    <tableColumn id="8313" name="Column8298" dataDxfId="8073"/>
    <tableColumn id="8314" name="Column8299" dataDxfId="8072"/>
    <tableColumn id="8315" name="Column8300" dataDxfId="8071"/>
    <tableColumn id="8316" name="Column8301" dataDxfId="8070"/>
    <tableColumn id="8317" name="Column8302" dataDxfId="8069"/>
    <tableColumn id="8318" name="Column8303" dataDxfId="8068"/>
    <tableColumn id="8319" name="Column8304" dataDxfId="8067"/>
    <tableColumn id="8320" name="Column8305" dataDxfId="8066"/>
    <tableColumn id="8321" name="Column8306" dataDxfId="8065"/>
    <tableColumn id="8322" name="Column8307" dataDxfId="8064"/>
    <tableColumn id="8323" name="Column8308" dataDxfId="8063"/>
    <tableColumn id="8324" name="Column8309" dataDxfId="8062"/>
    <tableColumn id="8325" name="Column8310" dataDxfId="8061"/>
    <tableColumn id="8326" name="Column8311" dataDxfId="8060"/>
    <tableColumn id="8327" name="Column8312" dataDxfId="8059"/>
    <tableColumn id="8328" name="Column8313" dataDxfId="8058"/>
    <tableColumn id="8329" name="Column8314" dataDxfId="8057"/>
    <tableColumn id="8330" name="Column8315" dataDxfId="8056"/>
    <tableColumn id="8331" name="Column8316" dataDxfId="8055"/>
    <tableColumn id="8332" name="Column8317" dataDxfId="8054"/>
    <tableColumn id="8333" name="Column8318" dataDxfId="8053"/>
    <tableColumn id="8334" name="Column8319" dataDxfId="8052"/>
    <tableColumn id="8335" name="Column8320" dataDxfId="8051"/>
    <tableColumn id="8336" name="Column8321" dataDxfId="8050"/>
    <tableColumn id="8337" name="Column8322" dataDxfId="8049"/>
    <tableColumn id="8338" name="Column8323" dataDxfId="8048"/>
    <tableColumn id="8339" name="Column8324" dataDxfId="8047"/>
    <tableColumn id="8340" name="Column8325" dataDxfId="8046"/>
    <tableColumn id="8341" name="Column8326" dataDxfId="8045"/>
    <tableColumn id="8342" name="Column8327" dataDxfId="8044"/>
    <tableColumn id="8343" name="Column8328" dataDxfId="8043"/>
    <tableColumn id="8344" name="Column8329" dataDxfId="8042"/>
    <tableColumn id="8345" name="Column8330" dataDxfId="8041"/>
    <tableColumn id="8346" name="Column8331" dataDxfId="8040"/>
    <tableColumn id="8347" name="Column8332" dataDxfId="8039"/>
    <tableColumn id="8348" name="Column8333" dataDxfId="8038"/>
    <tableColumn id="8349" name="Column8334" dataDxfId="8037"/>
    <tableColumn id="8350" name="Column8335" dataDxfId="8036"/>
    <tableColumn id="8351" name="Column8336" dataDxfId="8035"/>
    <tableColumn id="8352" name="Column8337" dataDxfId="8034"/>
    <tableColumn id="8353" name="Column8338" dataDxfId="8033"/>
    <tableColumn id="8354" name="Column8339" dataDxfId="8032"/>
    <tableColumn id="8355" name="Column8340" dataDxfId="8031"/>
    <tableColumn id="8356" name="Column8341" dataDxfId="8030"/>
    <tableColumn id="8357" name="Column8342" dataDxfId="8029"/>
    <tableColumn id="8358" name="Column8343" dataDxfId="8028"/>
    <tableColumn id="8359" name="Column8344" dataDxfId="8027"/>
    <tableColumn id="8360" name="Column8345" dataDxfId="8026"/>
    <tableColumn id="8361" name="Column8346" dataDxfId="8025"/>
    <tableColumn id="8362" name="Column8347" dataDxfId="8024"/>
    <tableColumn id="8363" name="Column8348" dataDxfId="8023"/>
    <tableColumn id="8364" name="Column8349" dataDxfId="8022"/>
    <tableColumn id="8365" name="Column8350" dataDxfId="8021"/>
    <tableColumn id="8366" name="Column8351" dataDxfId="8020"/>
    <tableColumn id="8367" name="Column8352" dataDxfId="8019"/>
    <tableColumn id="8368" name="Column8353" dataDxfId="8018"/>
    <tableColumn id="8369" name="Column8354" dataDxfId="8017"/>
    <tableColumn id="8370" name="Column8355" dataDxfId="8016"/>
    <tableColumn id="8371" name="Column8356" dataDxfId="8015"/>
    <tableColumn id="8372" name="Column8357" dataDxfId="8014"/>
    <tableColumn id="8373" name="Column8358" dataDxfId="8013"/>
    <tableColumn id="8374" name="Column8359" dataDxfId="8012"/>
    <tableColumn id="8375" name="Column8360" dataDxfId="8011"/>
    <tableColumn id="8376" name="Column8361" dataDxfId="8010"/>
    <tableColumn id="8377" name="Column8362" dataDxfId="8009"/>
    <tableColumn id="8378" name="Column8363" dataDxfId="8008"/>
    <tableColumn id="8379" name="Column8364" dataDxfId="8007"/>
    <tableColumn id="8380" name="Column8365" dataDxfId="8006"/>
    <tableColumn id="8381" name="Column8366" dataDxfId="8005"/>
    <tableColumn id="8382" name="Column8367" dataDxfId="8004"/>
    <tableColumn id="8383" name="Column8368" dataDxfId="8003"/>
    <tableColumn id="8384" name="Column8369" dataDxfId="8002"/>
    <tableColumn id="8385" name="Column8370" dataDxfId="8001"/>
    <tableColumn id="8386" name="Column8371" dataDxfId="8000"/>
    <tableColumn id="8387" name="Column8372" dataDxfId="7999"/>
    <tableColumn id="8388" name="Column8373" dataDxfId="7998"/>
    <tableColumn id="8389" name="Column8374" dataDxfId="7997"/>
    <tableColumn id="8390" name="Column8375" dataDxfId="7996"/>
    <tableColumn id="8391" name="Column8376" dataDxfId="7995"/>
    <tableColumn id="8392" name="Column8377" dataDxfId="7994"/>
    <tableColumn id="8393" name="Column8378" dataDxfId="7993"/>
    <tableColumn id="8394" name="Column8379" dataDxfId="7992"/>
    <tableColumn id="8395" name="Column8380" dataDxfId="7991"/>
    <tableColumn id="8396" name="Column8381" dataDxfId="7990"/>
    <tableColumn id="8397" name="Column8382" dataDxfId="7989"/>
    <tableColumn id="8398" name="Column8383" dataDxfId="7988"/>
    <tableColumn id="8399" name="Column8384" dataDxfId="7987"/>
    <tableColumn id="8400" name="Column8385" dataDxfId="7986"/>
    <tableColumn id="8401" name="Column8386" dataDxfId="7985"/>
    <tableColumn id="8402" name="Column8387" dataDxfId="7984"/>
    <tableColumn id="8403" name="Column8388" dataDxfId="7983"/>
    <tableColumn id="8404" name="Column8389" dataDxfId="7982"/>
    <tableColumn id="8405" name="Column8390" dataDxfId="7981"/>
    <tableColumn id="8406" name="Column8391" dataDxfId="7980"/>
    <tableColumn id="8407" name="Column8392" dataDxfId="7979"/>
    <tableColumn id="8408" name="Column8393" dataDxfId="7978"/>
    <tableColumn id="8409" name="Column8394" dataDxfId="7977"/>
    <tableColumn id="8410" name="Column8395" dataDxfId="7976"/>
    <tableColumn id="8411" name="Column8396" dataDxfId="7975"/>
    <tableColumn id="8412" name="Column8397" dataDxfId="7974"/>
    <tableColumn id="8413" name="Column8398" dataDxfId="7973"/>
    <tableColumn id="8414" name="Column8399" dataDxfId="7972"/>
    <tableColumn id="8415" name="Column8400" dataDxfId="7971"/>
    <tableColumn id="8416" name="Column8401" dataDxfId="7970"/>
    <tableColumn id="8417" name="Column8402" dataDxfId="7969"/>
    <tableColumn id="8418" name="Column8403" dataDxfId="7968"/>
    <tableColumn id="8419" name="Column8404" dataDxfId="7967"/>
    <tableColumn id="8420" name="Column8405" dataDxfId="7966"/>
    <tableColumn id="8421" name="Column8406" dataDxfId="7965"/>
    <tableColumn id="8422" name="Column8407" dataDxfId="7964"/>
    <tableColumn id="8423" name="Column8408" dataDxfId="7963"/>
    <tableColumn id="8424" name="Column8409" dataDxfId="7962"/>
    <tableColumn id="8425" name="Column8410" dataDxfId="7961"/>
    <tableColumn id="8426" name="Column8411" dataDxfId="7960"/>
    <tableColumn id="8427" name="Column8412" dataDxfId="7959"/>
    <tableColumn id="8428" name="Column8413" dataDxfId="7958"/>
    <tableColumn id="8429" name="Column8414" dataDxfId="7957"/>
    <tableColumn id="8430" name="Column8415" dataDxfId="7956"/>
    <tableColumn id="8431" name="Column8416" dataDxfId="7955"/>
    <tableColumn id="8432" name="Column8417" dataDxfId="7954"/>
    <tableColumn id="8433" name="Column8418" dataDxfId="7953"/>
    <tableColumn id="8434" name="Column8419" dataDxfId="7952"/>
    <tableColumn id="8435" name="Column8420" dataDxfId="7951"/>
    <tableColumn id="8436" name="Column8421" dataDxfId="7950"/>
    <tableColumn id="8437" name="Column8422" dataDxfId="7949"/>
    <tableColumn id="8438" name="Column8423" dataDxfId="7948"/>
    <tableColumn id="8439" name="Column8424" dataDxfId="7947"/>
    <tableColumn id="8440" name="Column8425" dataDxfId="7946"/>
    <tableColumn id="8441" name="Column8426" dataDxfId="7945"/>
    <tableColumn id="8442" name="Column8427" dataDxfId="7944"/>
    <tableColumn id="8443" name="Column8428" dataDxfId="7943"/>
    <tableColumn id="8444" name="Column8429" dataDxfId="7942"/>
    <tableColumn id="8445" name="Column8430" dataDxfId="7941"/>
    <tableColumn id="8446" name="Column8431" dataDxfId="7940"/>
    <tableColumn id="8447" name="Column8432" dataDxfId="7939"/>
    <tableColumn id="8448" name="Column8433" dataDxfId="7938"/>
    <tableColumn id="8449" name="Column8434" dataDxfId="7937"/>
    <tableColumn id="8450" name="Column8435" dataDxfId="7936"/>
    <tableColumn id="8451" name="Column8436" dataDxfId="7935"/>
    <tableColumn id="8452" name="Column8437" dataDxfId="7934"/>
    <tableColumn id="8453" name="Column8438" dataDxfId="7933"/>
    <tableColumn id="8454" name="Column8439" dataDxfId="7932"/>
    <tableColumn id="8455" name="Column8440" dataDxfId="7931"/>
    <tableColumn id="8456" name="Column8441" dataDxfId="7930"/>
    <tableColumn id="8457" name="Column8442" dataDxfId="7929"/>
    <tableColumn id="8458" name="Column8443" dataDxfId="7928"/>
    <tableColumn id="8459" name="Column8444" dataDxfId="7927"/>
    <tableColumn id="8460" name="Column8445" dataDxfId="7926"/>
    <tableColumn id="8461" name="Column8446" dataDxfId="7925"/>
    <tableColumn id="8462" name="Column8447" dataDxfId="7924"/>
    <tableColumn id="8463" name="Column8448" dataDxfId="7923"/>
    <tableColumn id="8464" name="Column8449" dataDxfId="7922"/>
    <tableColumn id="8465" name="Column8450" dataDxfId="7921"/>
    <tableColumn id="8466" name="Column8451" dataDxfId="7920"/>
    <tableColumn id="8467" name="Column8452" dataDxfId="7919"/>
    <tableColumn id="8468" name="Column8453" dataDxfId="7918"/>
    <tableColumn id="8469" name="Column8454" dataDxfId="7917"/>
    <tableColumn id="8470" name="Column8455" dataDxfId="7916"/>
    <tableColumn id="8471" name="Column8456" dataDxfId="7915"/>
    <tableColumn id="8472" name="Column8457" dataDxfId="7914"/>
    <tableColumn id="8473" name="Column8458" dataDxfId="7913"/>
    <tableColumn id="8474" name="Column8459" dataDxfId="7912"/>
    <tableColumn id="8475" name="Column8460" dataDxfId="7911"/>
    <tableColumn id="8476" name="Column8461" dataDxfId="7910"/>
    <tableColumn id="8477" name="Column8462" dataDxfId="7909"/>
    <tableColumn id="8478" name="Column8463" dataDxfId="7908"/>
    <tableColumn id="8479" name="Column8464" dataDxfId="7907"/>
    <tableColumn id="8480" name="Column8465" dataDxfId="7906"/>
    <tableColumn id="8481" name="Column8466" dataDxfId="7905"/>
    <tableColumn id="8482" name="Column8467" dataDxfId="7904"/>
    <tableColumn id="8483" name="Column8468" dataDxfId="7903"/>
    <tableColumn id="8484" name="Column8469" dataDxfId="7902"/>
    <tableColumn id="8485" name="Column8470" dataDxfId="7901"/>
    <tableColumn id="8486" name="Column8471" dataDxfId="7900"/>
    <tableColumn id="8487" name="Column8472" dataDxfId="7899"/>
    <tableColumn id="8488" name="Column8473" dataDxfId="7898"/>
    <tableColumn id="8489" name="Column8474" dataDxfId="7897"/>
    <tableColumn id="8490" name="Column8475" dataDxfId="7896"/>
    <tableColumn id="8491" name="Column8476" dataDxfId="7895"/>
    <tableColumn id="8492" name="Column8477" dataDxfId="7894"/>
    <tableColumn id="8493" name="Column8478" dataDxfId="7893"/>
    <tableColumn id="8494" name="Column8479" dataDxfId="7892"/>
    <tableColumn id="8495" name="Column8480" dataDxfId="7891"/>
    <tableColumn id="8496" name="Column8481" dataDxfId="7890"/>
    <tableColumn id="8497" name="Column8482" dataDxfId="7889"/>
    <tableColumn id="8498" name="Column8483" dataDxfId="7888"/>
    <tableColumn id="8499" name="Column8484" dataDxfId="7887"/>
    <tableColumn id="8500" name="Column8485" dataDxfId="7886"/>
    <tableColumn id="8501" name="Column8486" dataDxfId="7885"/>
    <tableColumn id="8502" name="Column8487" dataDxfId="7884"/>
    <tableColumn id="8503" name="Column8488" dataDxfId="7883"/>
    <tableColumn id="8504" name="Column8489" dataDxfId="7882"/>
    <tableColumn id="8505" name="Column8490" dataDxfId="7881"/>
    <tableColumn id="8506" name="Column8491" dataDxfId="7880"/>
    <tableColumn id="8507" name="Column8492" dataDxfId="7879"/>
    <tableColumn id="8508" name="Column8493" dataDxfId="7878"/>
    <tableColumn id="8509" name="Column8494" dataDxfId="7877"/>
    <tableColumn id="8510" name="Column8495" dataDxfId="7876"/>
    <tableColumn id="8511" name="Column8496" dataDxfId="7875"/>
    <tableColumn id="8512" name="Column8497" dataDxfId="7874"/>
    <tableColumn id="8513" name="Column8498" dataDxfId="7873"/>
    <tableColumn id="8514" name="Column8499" dataDxfId="7872"/>
    <tableColumn id="8515" name="Column8500" dataDxfId="7871"/>
    <tableColumn id="8516" name="Column8501" dataDxfId="7870"/>
    <tableColumn id="8517" name="Column8502" dataDxfId="7869"/>
    <tableColumn id="8518" name="Column8503" dataDxfId="7868"/>
    <tableColumn id="8519" name="Column8504" dataDxfId="7867"/>
    <tableColumn id="8520" name="Column8505" dataDxfId="7866"/>
    <tableColumn id="8521" name="Column8506" dataDxfId="7865"/>
    <tableColumn id="8522" name="Column8507" dataDxfId="7864"/>
    <tableColumn id="8523" name="Column8508" dataDxfId="7863"/>
    <tableColumn id="8524" name="Column8509" dataDxfId="7862"/>
    <tableColumn id="8525" name="Column8510" dataDxfId="7861"/>
    <tableColumn id="8526" name="Column8511" dataDxfId="7860"/>
    <tableColumn id="8527" name="Column8512" dataDxfId="7859"/>
    <tableColumn id="8528" name="Column8513" dataDxfId="7858"/>
    <tableColumn id="8529" name="Column8514" dataDxfId="7857"/>
    <tableColumn id="8530" name="Column8515" dataDxfId="7856"/>
    <tableColumn id="8531" name="Column8516" dataDxfId="7855"/>
    <tableColumn id="8532" name="Column8517" dataDxfId="7854"/>
    <tableColumn id="8533" name="Column8518" dataDxfId="7853"/>
    <tableColumn id="8534" name="Column8519" dataDxfId="7852"/>
    <tableColumn id="8535" name="Column8520" dataDxfId="7851"/>
    <tableColumn id="8536" name="Column8521" dataDxfId="7850"/>
    <tableColumn id="8537" name="Column8522" dataDxfId="7849"/>
    <tableColumn id="8538" name="Column8523" dataDxfId="7848"/>
    <tableColumn id="8539" name="Column8524" dataDxfId="7847"/>
    <tableColumn id="8540" name="Column8525" dataDxfId="7846"/>
    <tableColumn id="8541" name="Column8526" dataDxfId="7845"/>
    <tableColumn id="8542" name="Column8527" dataDxfId="7844"/>
    <tableColumn id="8543" name="Column8528" dataDxfId="7843"/>
    <tableColumn id="8544" name="Column8529" dataDxfId="7842"/>
    <tableColumn id="8545" name="Column8530" dataDxfId="7841"/>
    <tableColumn id="8546" name="Column8531" dataDxfId="7840"/>
    <tableColumn id="8547" name="Column8532" dataDxfId="7839"/>
    <tableColumn id="8548" name="Column8533" dataDxfId="7838"/>
    <tableColumn id="8549" name="Column8534" dataDxfId="7837"/>
    <tableColumn id="8550" name="Column8535" dataDxfId="7836"/>
    <tableColumn id="8551" name="Column8536" dataDxfId="7835"/>
    <tableColumn id="8552" name="Column8537" dataDxfId="7834"/>
    <tableColumn id="8553" name="Column8538" dataDxfId="7833"/>
    <tableColumn id="8554" name="Column8539" dataDxfId="7832"/>
    <tableColumn id="8555" name="Column8540" dataDxfId="7831"/>
    <tableColumn id="8556" name="Column8541" dataDxfId="7830"/>
    <tableColumn id="8557" name="Column8542" dataDxfId="7829"/>
    <tableColumn id="8558" name="Column8543" dataDxfId="7828"/>
    <tableColumn id="8559" name="Column8544" dataDxfId="7827"/>
    <tableColumn id="8560" name="Column8545" dataDxfId="7826"/>
    <tableColumn id="8561" name="Column8546" dataDxfId="7825"/>
    <tableColumn id="8562" name="Column8547" dataDxfId="7824"/>
    <tableColumn id="8563" name="Column8548" dataDxfId="7823"/>
    <tableColumn id="8564" name="Column8549" dataDxfId="7822"/>
    <tableColumn id="8565" name="Column8550" dataDxfId="7821"/>
    <tableColumn id="8566" name="Column8551" dataDxfId="7820"/>
    <tableColumn id="8567" name="Column8552" dataDxfId="7819"/>
    <tableColumn id="8568" name="Column8553" dataDxfId="7818"/>
    <tableColumn id="8569" name="Column8554" dataDxfId="7817"/>
    <tableColumn id="8570" name="Column8555" dataDxfId="7816"/>
    <tableColumn id="8571" name="Column8556" dataDxfId="7815"/>
    <tableColumn id="8572" name="Column8557" dataDxfId="7814"/>
    <tableColumn id="8573" name="Column8558" dataDxfId="7813"/>
    <tableColumn id="8574" name="Column8559" dataDxfId="7812"/>
    <tableColumn id="8575" name="Column8560" dataDxfId="7811"/>
    <tableColumn id="8576" name="Column8561" dataDxfId="7810"/>
    <tableColumn id="8577" name="Column8562" dataDxfId="7809"/>
    <tableColumn id="8578" name="Column8563" dataDxfId="7808"/>
    <tableColumn id="8579" name="Column8564" dataDxfId="7807"/>
    <tableColumn id="8580" name="Column8565" dataDxfId="7806"/>
    <tableColumn id="8581" name="Column8566" dataDxfId="7805"/>
    <tableColumn id="8582" name="Column8567" dataDxfId="7804"/>
    <tableColumn id="8583" name="Column8568" dataDxfId="7803"/>
    <tableColumn id="8584" name="Column8569" dataDxfId="7802"/>
    <tableColumn id="8585" name="Column8570" dataDxfId="7801"/>
    <tableColumn id="8586" name="Column8571" dataDxfId="7800"/>
    <tableColumn id="8587" name="Column8572" dataDxfId="7799"/>
    <tableColumn id="8588" name="Column8573" dataDxfId="7798"/>
    <tableColumn id="8589" name="Column8574" dataDxfId="7797"/>
    <tableColumn id="8590" name="Column8575" dataDxfId="7796"/>
    <tableColumn id="8591" name="Column8576" dataDxfId="7795"/>
    <tableColumn id="8592" name="Column8577" dataDxfId="7794"/>
    <tableColumn id="8593" name="Column8578" dataDxfId="7793"/>
    <tableColumn id="8594" name="Column8579" dataDxfId="7792"/>
    <tableColumn id="8595" name="Column8580" dataDxfId="7791"/>
    <tableColumn id="8596" name="Column8581" dataDxfId="7790"/>
    <tableColumn id="8597" name="Column8582" dataDxfId="7789"/>
    <tableColumn id="8598" name="Column8583" dataDxfId="7788"/>
    <tableColumn id="8599" name="Column8584" dataDxfId="7787"/>
    <tableColumn id="8600" name="Column8585" dataDxfId="7786"/>
    <tableColumn id="8601" name="Column8586" dataDxfId="7785"/>
    <tableColumn id="8602" name="Column8587" dataDxfId="7784"/>
    <tableColumn id="8603" name="Column8588" dataDxfId="7783"/>
    <tableColumn id="8604" name="Column8589" dataDxfId="7782"/>
    <tableColumn id="8605" name="Column8590" dataDxfId="7781"/>
    <tableColumn id="8606" name="Column8591" dataDxfId="7780"/>
    <tableColumn id="8607" name="Column8592" dataDxfId="7779"/>
    <tableColumn id="8608" name="Column8593" dataDxfId="7778"/>
    <tableColumn id="8609" name="Column8594" dataDxfId="7777"/>
    <tableColumn id="8610" name="Column8595" dataDxfId="7776"/>
    <tableColumn id="8611" name="Column8596" dataDxfId="7775"/>
    <tableColumn id="8612" name="Column8597" dataDxfId="7774"/>
    <tableColumn id="8613" name="Column8598" dataDxfId="7773"/>
    <tableColumn id="8614" name="Column8599" dataDxfId="7772"/>
    <tableColumn id="8615" name="Column8600" dataDxfId="7771"/>
    <tableColumn id="8616" name="Column8601" dataDxfId="7770"/>
    <tableColumn id="8617" name="Column8602" dataDxfId="7769"/>
    <tableColumn id="8618" name="Column8603" dataDxfId="7768"/>
    <tableColumn id="8619" name="Column8604" dataDxfId="7767"/>
    <tableColumn id="8620" name="Column8605" dataDxfId="7766"/>
    <tableColumn id="8621" name="Column8606" dataDxfId="7765"/>
    <tableColumn id="8622" name="Column8607" dataDxfId="7764"/>
    <tableColumn id="8623" name="Column8608" dataDxfId="7763"/>
    <tableColumn id="8624" name="Column8609" dataDxfId="7762"/>
    <tableColumn id="8625" name="Column8610" dataDxfId="7761"/>
    <tableColumn id="8626" name="Column8611" dataDxfId="7760"/>
    <tableColumn id="8627" name="Column8612" dataDxfId="7759"/>
    <tableColumn id="8628" name="Column8613" dataDxfId="7758"/>
    <tableColumn id="8629" name="Column8614" dataDxfId="7757"/>
    <tableColumn id="8630" name="Column8615" dataDxfId="7756"/>
    <tableColumn id="8631" name="Column8616" dataDxfId="7755"/>
    <tableColumn id="8632" name="Column8617" dataDxfId="7754"/>
    <tableColumn id="8633" name="Column8618" dataDxfId="7753"/>
    <tableColumn id="8634" name="Column8619" dataDxfId="7752"/>
    <tableColumn id="8635" name="Column8620" dataDxfId="7751"/>
    <tableColumn id="8636" name="Column8621" dataDxfId="7750"/>
    <tableColumn id="8637" name="Column8622" dataDxfId="7749"/>
    <tableColumn id="8638" name="Column8623" dataDxfId="7748"/>
    <tableColumn id="8639" name="Column8624" dataDxfId="7747"/>
    <tableColumn id="8640" name="Column8625" dataDxfId="7746"/>
    <tableColumn id="8641" name="Column8626" dataDxfId="7745"/>
    <tableColumn id="8642" name="Column8627" dataDxfId="7744"/>
    <tableColumn id="8643" name="Column8628" dataDxfId="7743"/>
    <tableColumn id="8644" name="Column8629" dataDxfId="7742"/>
    <tableColumn id="8645" name="Column8630" dataDxfId="7741"/>
    <tableColumn id="8646" name="Column8631" dataDxfId="7740"/>
    <tableColumn id="8647" name="Column8632" dataDxfId="7739"/>
    <tableColumn id="8648" name="Column8633" dataDxfId="7738"/>
    <tableColumn id="8649" name="Column8634" dataDxfId="7737"/>
    <tableColumn id="8650" name="Column8635" dataDxfId="7736"/>
    <tableColumn id="8651" name="Column8636" dataDxfId="7735"/>
    <tableColumn id="8652" name="Column8637" dataDxfId="7734"/>
    <tableColumn id="8653" name="Column8638" dataDxfId="7733"/>
    <tableColumn id="8654" name="Column8639" dataDxfId="7732"/>
    <tableColumn id="8655" name="Column8640" dataDxfId="7731"/>
    <tableColumn id="8656" name="Column8641" dataDxfId="7730"/>
    <tableColumn id="8657" name="Column8642" dataDxfId="7729"/>
    <tableColumn id="8658" name="Column8643" dataDxfId="7728"/>
    <tableColumn id="8659" name="Column8644" dataDxfId="7727"/>
    <tableColumn id="8660" name="Column8645" dataDxfId="7726"/>
    <tableColumn id="8661" name="Column8646" dataDxfId="7725"/>
    <tableColumn id="8662" name="Column8647" dataDxfId="7724"/>
    <tableColumn id="8663" name="Column8648" dataDxfId="7723"/>
    <tableColumn id="8664" name="Column8649" dataDxfId="7722"/>
    <tableColumn id="8665" name="Column8650" dataDxfId="7721"/>
    <tableColumn id="8666" name="Column8651" dataDxfId="7720"/>
    <tableColumn id="8667" name="Column8652" dataDxfId="7719"/>
    <tableColumn id="8668" name="Column8653" dataDxfId="7718"/>
    <tableColumn id="8669" name="Column8654" dataDxfId="7717"/>
    <tableColumn id="8670" name="Column8655" dataDxfId="7716"/>
    <tableColumn id="8671" name="Column8656" dataDxfId="7715"/>
    <tableColumn id="8672" name="Column8657" dataDxfId="7714"/>
    <tableColumn id="8673" name="Column8658" dataDxfId="7713"/>
    <tableColumn id="8674" name="Column8659" dataDxfId="7712"/>
    <tableColumn id="8675" name="Column8660" dataDxfId="7711"/>
    <tableColumn id="8676" name="Column8661" dataDxfId="7710"/>
    <tableColumn id="8677" name="Column8662" dataDxfId="7709"/>
    <tableColumn id="8678" name="Column8663" dataDxfId="7708"/>
    <tableColumn id="8679" name="Column8664" dataDxfId="7707"/>
    <tableColumn id="8680" name="Column8665" dataDxfId="7706"/>
    <tableColumn id="8681" name="Column8666" dataDxfId="7705"/>
    <tableColumn id="8682" name="Column8667" dataDxfId="7704"/>
    <tableColumn id="8683" name="Column8668" dataDxfId="7703"/>
    <tableColumn id="8684" name="Column8669" dataDxfId="7702"/>
    <tableColumn id="8685" name="Column8670" dataDxfId="7701"/>
    <tableColumn id="8686" name="Column8671" dataDxfId="7700"/>
    <tableColumn id="8687" name="Column8672" dataDxfId="7699"/>
    <tableColumn id="8688" name="Column8673" dataDxfId="7698"/>
    <tableColumn id="8689" name="Column8674" dataDxfId="7697"/>
    <tableColumn id="8690" name="Column8675" dataDxfId="7696"/>
    <tableColumn id="8691" name="Column8676" dataDxfId="7695"/>
    <tableColumn id="8692" name="Column8677" dataDxfId="7694"/>
    <tableColumn id="8693" name="Column8678" dataDxfId="7693"/>
    <tableColumn id="8694" name="Column8679" dataDxfId="7692"/>
    <tableColumn id="8695" name="Column8680" dataDxfId="7691"/>
    <tableColumn id="8696" name="Column8681" dataDxfId="7690"/>
    <tableColumn id="8697" name="Column8682" dataDxfId="7689"/>
    <tableColumn id="8698" name="Column8683" dataDxfId="7688"/>
    <tableColumn id="8699" name="Column8684" dataDxfId="7687"/>
    <tableColumn id="8700" name="Column8685" dataDxfId="7686"/>
    <tableColumn id="8701" name="Column8686" dataDxfId="7685"/>
    <tableColumn id="8702" name="Column8687" dataDxfId="7684"/>
    <tableColumn id="8703" name="Column8688" dataDxfId="7683"/>
    <tableColumn id="8704" name="Column8689" dataDxfId="7682"/>
    <tableColumn id="8705" name="Column8690" dataDxfId="7681"/>
    <tableColumn id="8706" name="Column8691" dataDxfId="7680"/>
    <tableColumn id="8707" name="Column8692" dataDxfId="7679"/>
    <tableColumn id="8708" name="Column8693" dataDxfId="7678"/>
    <tableColumn id="8709" name="Column8694" dataDxfId="7677"/>
    <tableColumn id="8710" name="Column8695" dataDxfId="7676"/>
    <tableColumn id="8711" name="Column8696" dataDxfId="7675"/>
    <tableColumn id="8712" name="Column8697" dataDxfId="7674"/>
    <tableColumn id="8713" name="Column8698" dataDxfId="7673"/>
    <tableColumn id="8714" name="Column8699" dataDxfId="7672"/>
    <tableColumn id="8715" name="Column8700" dataDxfId="7671"/>
    <tableColumn id="8716" name="Column8701" dataDxfId="7670"/>
    <tableColumn id="8717" name="Column8702" dataDxfId="7669"/>
    <tableColumn id="8718" name="Column8703" dataDxfId="7668"/>
    <tableColumn id="8719" name="Column8704" dataDxfId="7667"/>
    <tableColumn id="8720" name="Column8705" dataDxfId="7666"/>
    <tableColumn id="8721" name="Column8706" dataDxfId="7665"/>
    <tableColumn id="8722" name="Column8707" dataDxfId="7664"/>
    <tableColumn id="8723" name="Column8708" dataDxfId="7663"/>
    <tableColumn id="8724" name="Column8709" dataDxfId="7662"/>
    <tableColumn id="8725" name="Column8710" dataDxfId="7661"/>
    <tableColumn id="8726" name="Column8711" dataDxfId="7660"/>
    <tableColumn id="8727" name="Column8712" dataDxfId="7659"/>
    <tableColumn id="8728" name="Column8713" dataDxfId="7658"/>
    <tableColumn id="8729" name="Column8714" dataDxfId="7657"/>
    <tableColumn id="8730" name="Column8715" dataDxfId="7656"/>
    <tableColumn id="8731" name="Column8716" dataDxfId="7655"/>
    <tableColumn id="8732" name="Column8717" dataDxfId="7654"/>
    <tableColumn id="8733" name="Column8718" dataDxfId="7653"/>
    <tableColumn id="8734" name="Column8719" dataDxfId="7652"/>
    <tableColumn id="8735" name="Column8720" dataDxfId="7651"/>
    <tableColumn id="8736" name="Column8721" dataDxfId="7650"/>
    <tableColumn id="8737" name="Column8722" dataDxfId="7649"/>
    <tableColumn id="8738" name="Column8723" dataDxfId="7648"/>
    <tableColumn id="8739" name="Column8724" dataDxfId="7647"/>
    <tableColumn id="8740" name="Column8725" dataDxfId="7646"/>
    <tableColumn id="8741" name="Column8726" dataDxfId="7645"/>
    <tableColumn id="8742" name="Column8727" dataDxfId="7644"/>
    <tableColumn id="8743" name="Column8728" dataDxfId="7643"/>
    <tableColumn id="8744" name="Column8729" dataDxfId="7642"/>
    <tableColumn id="8745" name="Column8730" dataDxfId="7641"/>
    <tableColumn id="8746" name="Column8731" dataDxfId="7640"/>
    <tableColumn id="8747" name="Column8732" dataDxfId="7639"/>
    <tableColumn id="8748" name="Column8733" dataDxfId="7638"/>
    <tableColumn id="8749" name="Column8734" dataDxfId="7637"/>
    <tableColumn id="8750" name="Column8735" dataDxfId="7636"/>
    <tableColumn id="8751" name="Column8736" dataDxfId="7635"/>
    <tableColumn id="8752" name="Column8737" dataDxfId="7634"/>
    <tableColumn id="8753" name="Column8738" dataDxfId="7633"/>
    <tableColumn id="8754" name="Column8739" dataDxfId="7632"/>
    <tableColumn id="8755" name="Column8740" dataDxfId="7631"/>
    <tableColumn id="8756" name="Column8741" dataDxfId="7630"/>
    <tableColumn id="8757" name="Column8742" dataDxfId="7629"/>
    <tableColumn id="8758" name="Column8743" dataDxfId="7628"/>
    <tableColumn id="8759" name="Column8744" dataDxfId="7627"/>
    <tableColumn id="8760" name="Column8745" dataDxfId="7626"/>
    <tableColumn id="8761" name="Column8746" dataDxfId="7625"/>
    <tableColumn id="8762" name="Column8747" dataDxfId="7624"/>
    <tableColumn id="8763" name="Column8748" dataDxfId="7623"/>
    <tableColumn id="8764" name="Column8749" dataDxfId="7622"/>
    <tableColumn id="8765" name="Column8750" dataDxfId="7621"/>
    <tableColumn id="8766" name="Column8751" dataDxfId="7620"/>
    <tableColumn id="8767" name="Column8752" dataDxfId="7619"/>
    <tableColumn id="8768" name="Column8753" dataDxfId="7618"/>
    <tableColumn id="8769" name="Column8754" dataDxfId="7617"/>
    <tableColumn id="8770" name="Column8755" dataDxfId="7616"/>
    <tableColumn id="8771" name="Column8756" dataDxfId="7615"/>
    <tableColumn id="8772" name="Column8757" dataDxfId="7614"/>
    <tableColumn id="8773" name="Column8758" dataDxfId="7613"/>
    <tableColumn id="8774" name="Column8759" dataDxfId="7612"/>
    <tableColumn id="8775" name="Column8760" dataDxfId="7611"/>
    <tableColumn id="8776" name="Column8761" dataDxfId="7610"/>
    <tableColumn id="8777" name="Column8762" dataDxfId="7609"/>
    <tableColumn id="8778" name="Column8763" dataDxfId="7608"/>
    <tableColumn id="8779" name="Column8764" dataDxfId="7607"/>
    <tableColumn id="8780" name="Column8765" dataDxfId="7606"/>
    <tableColumn id="8781" name="Column8766" dataDxfId="7605"/>
    <tableColumn id="8782" name="Column8767" dataDxfId="7604"/>
    <tableColumn id="8783" name="Column8768" dataDxfId="7603"/>
    <tableColumn id="8784" name="Column8769" dataDxfId="7602"/>
    <tableColumn id="8785" name="Column8770" dataDxfId="7601"/>
    <tableColumn id="8786" name="Column8771" dataDxfId="7600"/>
    <tableColumn id="8787" name="Column8772" dataDxfId="7599"/>
    <tableColumn id="8788" name="Column8773" dataDxfId="7598"/>
    <tableColumn id="8789" name="Column8774" dataDxfId="7597"/>
    <tableColumn id="8790" name="Column8775" dataDxfId="7596"/>
    <tableColumn id="8791" name="Column8776" dataDxfId="7595"/>
    <tableColumn id="8792" name="Column8777" dataDxfId="7594"/>
    <tableColumn id="8793" name="Column8778" dataDxfId="7593"/>
    <tableColumn id="8794" name="Column8779" dataDxfId="7592"/>
    <tableColumn id="8795" name="Column8780" dataDxfId="7591"/>
    <tableColumn id="8796" name="Column8781" dataDxfId="7590"/>
    <tableColumn id="8797" name="Column8782" dataDxfId="7589"/>
    <tableColumn id="8798" name="Column8783" dataDxfId="7588"/>
    <tableColumn id="8799" name="Column8784" dataDxfId="7587"/>
    <tableColumn id="8800" name="Column8785" dataDxfId="7586"/>
    <tableColumn id="8801" name="Column8786" dataDxfId="7585"/>
    <tableColumn id="8802" name="Column8787" dataDxfId="7584"/>
    <tableColumn id="8803" name="Column8788" dataDxfId="7583"/>
    <tableColumn id="8804" name="Column8789" dataDxfId="7582"/>
    <tableColumn id="8805" name="Column8790" dataDxfId="7581"/>
    <tableColumn id="8806" name="Column8791" dataDxfId="7580"/>
    <tableColumn id="8807" name="Column8792" dataDxfId="7579"/>
    <tableColumn id="8808" name="Column8793" dataDxfId="7578"/>
    <tableColumn id="8809" name="Column8794" dataDxfId="7577"/>
    <tableColumn id="8810" name="Column8795" dataDxfId="7576"/>
    <tableColumn id="8811" name="Column8796" dataDxfId="7575"/>
    <tableColumn id="8812" name="Column8797" dataDxfId="7574"/>
    <tableColumn id="8813" name="Column8798" dataDxfId="7573"/>
    <tableColumn id="8814" name="Column8799" dataDxfId="7572"/>
    <tableColumn id="8815" name="Column8800" dataDxfId="7571"/>
    <tableColumn id="8816" name="Column8801" dataDxfId="7570"/>
    <tableColumn id="8817" name="Column8802" dataDxfId="7569"/>
    <tableColumn id="8818" name="Column8803" dataDxfId="7568"/>
    <tableColumn id="8819" name="Column8804" dataDxfId="7567"/>
    <tableColumn id="8820" name="Column8805" dataDxfId="7566"/>
    <tableColumn id="8821" name="Column8806" dataDxfId="7565"/>
    <tableColumn id="8822" name="Column8807" dataDxfId="7564"/>
    <tableColumn id="8823" name="Column8808" dataDxfId="7563"/>
    <tableColumn id="8824" name="Column8809" dataDxfId="7562"/>
    <tableColumn id="8825" name="Column8810" dataDxfId="7561"/>
    <tableColumn id="8826" name="Column8811" dataDxfId="7560"/>
    <tableColumn id="8827" name="Column8812" dataDxfId="7559"/>
    <tableColumn id="8828" name="Column8813" dataDxfId="7558"/>
    <tableColumn id="8829" name="Column8814" dataDxfId="7557"/>
    <tableColumn id="8830" name="Column8815" dataDxfId="7556"/>
    <tableColumn id="8831" name="Column8816" dataDxfId="7555"/>
    <tableColumn id="8832" name="Column8817" dataDxfId="7554"/>
    <tableColumn id="8833" name="Column8818" dataDxfId="7553"/>
    <tableColumn id="8834" name="Column8819" dataDxfId="7552"/>
    <tableColumn id="8835" name="Column8820" dataDxfId="7551"/>
    <tableColumn id="8836" name="Column8821" dataDxfId="7550"/>
    <tableColumn id="8837" name="Column8822" dataDxfId="7549"/>
    <tableColumn id="8838" name="Column8823" dataDxfId="7548"/>
    <tableColumn id="8839" name="Column8824" dataDxfId="7547"/>
    <tableColumn id="8840" name="Column8825" dataDxfId="7546"/>
    <tableColumn id="8841" name="Column8826" dataDxfId="7545"/>
    <tableColumn id="8842" name="Column8827" dataDxfId="7544"/>
    <tableColumn id="8843" name="Column8828" dataDxfId="7543"/>
    <tableColumn id="8844" name="Column8829" dataDxfId="7542"/>
    <tableColumn id="8845" name="Column8830" dataDxfId="7541"/>
    <tableColumn id="8846" name="Column8831" dataDxfId="7540"/>
    <tableColumn id="8847" name="Column8832" dataDxfId="7539"/>
    <tableColumn id="8848" name="Column8833" dataDxfId="7538"/>
    <tableColumn id="8849" name="Column8834" dataDxfId="7537"/>
    <tableColumn id="8850" name="Column8835" dataDxfId="7536"/>
    <tableColumn id="8851" name="Column8836" dataDxfId="7535"/>
    <tableColumn id="8852" name="Column8837" dataDxfId="7534"/>
    <tableColumn id="8853" name="Column8838" dataDxfId="7533"/>
    <tableColumn id="8854" name="Column8839" dataDxfId="7532"/>
    <tableColumn id="8855" name="Column8840" dataDxfId="7531"/>
    <tableColumn id="8856" name="Column8841" dataDxfId="7530"/>
    <tableColumn id="8857" name="Column8842" dataDxfId="7529"/>
    <tableColumn id="8858" name="Column8843" dataDxfId="7528"/>
    <tableColumn id="8859" name="Column8844" dataDxfId="7527"/>
    <tableColumn id="8860" name="Column8845" dataDxfId="7526"/>
    <tableColumn id="8861" name="Column8846" dataDxfId="7525"/>
    <tableColumn id="8862" name="Column8847" dataDxfId="7524"/>
    <tableColumn id="8863" name="Column8848" dataDxfId="7523"/>
    <tableColumn id="8864" name="Column8849" dataDxfId="7522"/>
    <tableColumn id="8865" name="Column8850" dataDxfId="7521"/>
    <tableColumn id="8866" name="Column8851" dataDxfId="7520"/>
    <tableColumn id="8867" name="Column8852" dataDxfId="7519"/>
    <tableColumn id="8868" name="Column8853" dataDxfId="7518"/>
    <tableColumn id="8869" name="Column8854" dataDxfId="7517"/>
    <tableColumn id="8870" name="Column8855" dataDxfId="7516"/>
    <tableColumn id="8871" name="Column8856" dataDxfId="7515"/>
    <tableColumn id="8872" name="Column8857" dataDxfId="7514"/>
    <tableColumn id="8873" name="Column8858" dataDxfId="7513"/>
    <tableColumn id="8874" name="Column8859" dataDxfId="7512"/>
    <tableColumn id="8875" name="Column8860" dataDxfId="7511"/>
    <tableColumn id="8876" name="Column8861" dataDxfId="7510"/>
    <tableColumn id="8877" name="Column8862" dataDxfId="7509"/>
    <tableColumn id="8878" name="Column8863" dataDxfId="7508"/>
    <tableColumn id="8879" name="Column8864" dataDxfId="7507"/>
    <tableColumn id="8880" name="Column8865" dataDxfId="7506"/>
    <tableColumn id="8881" name="Column8866" dataDxfId="7505"/>
    <tableColumn id="8882" name="Column8867" dataDxfId="7504"/>
    <tableColumn id="8883" name="Column8868" dataDxfId="7503"/>
    <tableColumn id="8884" name="Column8869" dataDxfId="7502"/>
    <tableColumn id="8885" name="Column8870" dataDxfId="7501"/>
    <tableColumn id="8886" name="Column8871" dataDxfId="7500"/>
    <tableColumn id="8887" name="Column8872" dataDxfId="7499"/>
    <tableColumn id="8888" name="Column8873" dataDxfId="7498"/>
    <tableColumn id="8889" name="Column8874" dataDxfId="7497"/>
    <tableColumn id="8890" name="Column8875" dataDxfId="7496"/>
    <tableColumn id="8891" name="Column8876" dataDxfId="7495"/>
    <tableColumn id="8892" name="Column8877" dataDxfId="7494"/>
    <tableColumn id="8893" name="Column8878" dataDxfId="7493"/>
    <tableColumn id="8894" name="Column8879" dataDxfId="7492"/>
    <tableColumn id="8895" name="Column8880" dataDxfId="7491"/>
    <tableColumn id="8896" name="Column8881" dataDxfId="7490"/>
    <tableColumn id="8897" name="Column8882" dataDxfId="7489"/>
    <tableColumn id="8898" name="Column8883" dataDxfId="7488"/>
    <tableColumn id="8899" name="Column8884" dataDxfId="7487"/>
    <tableColumn id="8900" name="Column8885" dataDxfId="7486"/>
    <tableColumn id="8901" name="Column8886" dataDxfId="7485"/>
    <tableColumn id="8902" name="Column8887" dataDxfId="7484"/>
    <tableColumn id="8903" name="Column8888" dataDxfId="7483"/>
    <tableColumn id="8904" name="Column8889" dataDxfId="7482"/>
    <tableColumn id="8905" name="Column8890" dataDxfId="7481"/>
    <tableColumn id="8906" name="Column8891" dataDxfId="7480"/>
    <tableColumn id="8907" name="Column8892" dataDxfId="7479"/>
    <tableColumn id="8908" name="Column8893" dataDxfId="7478"/>
    <tableColumn id="8909" name="Column8894" dataDxfId="7477"/>
    <tableColumn id="8910" name="Column8895" dataDxfId="7476"/>
    <tableColumn id="8911" name="Column8896" dataDxfId="7475"/>
    <tableColumn id="8912" name="Column8897" dataDxfId="7474"/>
    <tableColumn id="8913" name="Column8898" dataDxfId="7473"/>
    <tableColumn id="8914" name="Column8899" dataDxfId="7472"/>
    <tableColumn id="8915" name="Column8900" dataDxfId="7471"/>
    <tableColumn id="8916" name="Column8901" dataDxfId="7470"/>
    <tableColumn id="8917" name="Column8902" dataDxfId="7469"/>
    <tableColumn id="8918" name="Column8903" dataDxfId="7468"/>
    <tableColumn id="8919" name="Column8904" dataDxfId="7467"/>
    <tableColumn id="8920" name="Column8905" dataDxfId="7466"/>
    <tableColumn id="8921" name="Column8906" dataDxfId="7465"/>
    <tableColumn id="8922" name="Column8907" dataDxfId="7464"/>
    <tableColumn id="8923" name="Column8908" dataDxfId="7463"/>
    <tableColumn id="8924" name="Column8909" dataDxfId="7462"/>
    <tableColumn id="8925" name="Column8910" dataDxfId="7461"/>
    <tableColumn id="8926" name="Column8911" dataDxfId="7460"/>
    <tableColumn id="8927" name="Column8912" dataDxfId="7459"/>
    <tableColumn id="8928" name="Column8913" dataDxfId="7458"/>
    <tableColumn id="8929" name="Column8914" dataDxfId="7457"/>
    <tableColumn id="8930" name="Column8915" dataDxfId="7456"/>
    <tableColumn id="8931" name="Column8916" dataDxfId="7455"/>
    <tableColumn id="8932" name="Column8917" dataDxfId="7454"/>
    <tableColumn id="8933" name="Column8918" dataDxfId="7453"/>
    <tableColumn id="8934" name="Column8919" dataDxfId="7452"/>
    <tableColumn id="8935" name="Column8920" dataDxfId="7451"/>
    <tableColumn id="8936" name="Column8921" dataDxfId="7450"/>
    <tableColumn id="8937" name="Column8922" dataDxfId="7449"/>
    <tableColumn id="8938" name="Column8923" dataDxfId="7448"/>
    <tableColumn id="8939" name="Column8924" dataDxfId="7447"/>
    <tableColumn id="8940" name="Column8925" dataDxfId="7446"/>
    <tableColumn id="8941" name="Column8926" dataDxfId="7445"/>
    <tableColumn id="8942" name="Column8927" dataDxfId="7444"/>
    <tableColumn id="8943" name="Column8928" dataDxfId="7443"/>
    <tableColumn id="8944" name="Column8929" dataDxfId="7442"/>
    <tableColumn id="8945" name="Column8930" dataDxfId="7441"/>
    <tableColumn id="8946" name="Column8931" dataDxfId="7440"/>
    <tableColumn id="8947" name="Column8932" dataDxfId="7439"/>
    <tableColumn id="8948" name="Column8933" dataDxfId="7438"/>
    <tableColumn id="8949" name="Column8934" dataDxfId="7437"/>
    <tableColumn id="8950" name="Column8935" dataDxfId="7436"/>
    <tableColumn id="8951" name="Column8936" dataDxfId="7435"/>
    <tableColumn id="8952" name="Column8937" dataDxfId="7434"/>
    <tableColumn id="8953" name="Column8938" dataDxfId="7433"/>
    <tableColumn id="8954" name="Column8939" dataDxfId="7432"/>
    <tableColumn id="8955" name="Column8940" dataDxfId="7431"/>
    <tableColumn id="8956" name="Column8941" dataDxfId="7430"/>
    <tableColumn id="8957" name="Column8942" dataDxfId="7429"/>
    <tableColumn id="8958" name="Column8943" dataDxfId="7428"/>
    <tableColumn id="8959" name="Column8944" dataDxfId="7427"/>
    <tableColumn id="8960" name="Column8945" dataDxfId="7426"/>
    <tableColumn id="8961" name="Column8946" dataDxfId="7425"/>
    <tableColumn id="8962" name="Column8947" dataDxfId="7424"/>
    <tableColumn id="8963" name="Column8948" dataDxfId="7423"/>
    <tableColumn id="8964" name="Column8949" dataDxfId="7422"/>
    <tableColumn id="8965" name="Column8950" dataDxfId="7421"/>
    <tableColumn id="8966" name="Column8951" dataDxfId="7420"/>
    <tableColumn id="8967" name="Column8952" dataDxfId="7419"/>
    <tableColumn id="8968" name="Column8953" dataDxfId="7418"/>
    <tableColumn id="8969" name="Column8954" dataDxfId="7417"/>
    <tableColumn id="8970" name="Column8955" dataDxfId="7416"/>
    <tableColumn id="8971" name="Column8956" dataDxfId="7415"/>
    <tableColumn id="8972" name="Column8957" dataDxfId="7414"/>
    <tableColumn id="8973" name="Column8958" dataDxfId="7413"/>
    <tableColumn id="8974" name="Column8959" dataDxfId="7412"/>
    <tableColumn id="8975" name="Column8960" dataDxfId="7411"/>
    <tableColumn id="8976" name="Column8961" dataDxfId="7410"/>
    <tableColumn id="8977" name="Column8962" dataDxfId="7409"/>
    <tableColumn id="8978" name="Column8963" dataDxfId="7408"/>
    <tableColumn id="8979" name="Column8964" dataDxfId="7407"/>
    <tableColumn id="8980" name="Column8965" dataDxfId="7406"/>
    <tableColumn id="8981" name="Column8966" dataDxfId="7405"/>
    <tableColumn id="8982" name="Column8967" dataDxfId="7404"/>
    <tableColumn id="8983" name="Column8968" dataDxfId="7403"/>
    <tableColumn id="8984" name="Column8969" dataDxfId="7402"/>
    <tableColumn id="8985" name="Column8970" dataDxfId="7401"/>
    <tableColumn id="8986" name="Column8971" dataDxfId="7400"/>
    <tableColumn id="8987" name="Column8972" dataDxfId="7399"/>
    <tableColumn id="8988" name="Column8973" dataDxfId="7398"/>
    <tableColumn id="8989" name="Column8974" dataDxfId="7397"/>
    <tableColumn id="8990" name="Column8975" dataDxfId="7396"/>
    <tableColumn id="8991" name="Column8976" dataDxfId="7395"/>
    <tableColumn id="8992" name="Column8977" dataDxfId="7394"/>
    <tableColumn id="8993" name="Column8978" dataDxfId="7393"/>
    <tableColumn id="8994" name="Column8979" dataDxfId="7392"/>
    <tableColumn id="8995" name="Column8980" dataDxfId="7391"/>
    <tableColumn id="8996" name="Column8981" dataDxfId="7390"/>
    <tableColumn id="8997" name="Column8982" dataDxfId="7389"/>
    <tableColumn id="8998" name="Column8983" dataDxfId="7388"/>
    <tableColumn id="8999" name="Column8984" dataDxfId="7387"/>
    <tableColumn id="9000" name="Column8985" dataDxfId="7386"/>
    <tableColumn id="9001" name="Column8986" dataDxfId="7385"/>
    <tableColumn id="9002" name="Column8987" dataDxfId="7384"/>
    <tableColumn id="9003" name="Column8988" dataDxfId="7383"/>
    <tableColumn id="9004" name="Column8989" dataDxfId="7382"/>
    <tableColumn id="9005" name="Column8990" dataDxfId="7381"/>
    <tableColumn id="9006" name="Column8991" dataDxfId="7380"/>
    <tableColumn id="9007" name="Column8992" dataDxfId="7379"/>
    <tableColumn id="9008" name="Column8993" dataDxfId="7378"/>
    <tableColumn id="9009" name="Column8994" dataDxfId="7377"/>
    <tableColumn id="9010" name="Column8995" dataDxfId="7376"/>
    <tableColumn id="9011" name="Column8996" dataDxfId="7375"/>
    <tableColumn id="9012" name="Column8997" dataDxfId="7374"/>
    <tableColumn id="9013" name="Column8998" dataDxfId="7373"/>
    <tableColumn id="9014" name="Column8999" dataDxfId="7372"/>
    <tableColumn id="9015" name="Column9000" dataDxfId="7371"/>
    <tableColumn id="9016" name="Column9001" dataDxfId="7370"/>
    <tableColumn id="9017" name="Column9002" dataDxfId="7369"/>
    <tableColumn id="9018" name="Column9003" dataDxfId="7368"/>
    <tableColumn id="9019" name="Column9004" dataDxfId="7367"/>
    <tableColumn id="9020" name="Column9005" dataDxfId="7366"/>
    <tableColumn id="9021" name="Column9006" dataDxfId="7365"/>
    <tableColumn id="9022" name="Column9007" dataDxfId="7364"/>
    <tableColumn id="9023" name="Column9008" dataDxfId="7363"/>
    <tableColumn id="9024" name="Column9009" dataDxfId="7362"/>
    <tableColumn id="9025" name="Column9010" dataDxfId="7361"/>
    <tableColumn id="9026" name="Column9011" dataDxfId="7360"/>
    <tableColumn id="9027" name="Column9012" dataDxfId="7359"/>
    <tableColumn id="9028" name="Column9013" dataDxfId="7358"/>
    <tableColumn id="9029" name="Column9014" dataDxfId="7357"/>
    <tableColumn id="9030" name="Column9015" dataDxfId="7356"/>
    <tableColumn id="9031" name="Column9016" dataDxfId="7355"/>
    <tableColumn id="9032" name="Column9017" dataDxfId="7354"/>
    <tableColumn id="9033" name="Column9018" dataDxfId="7353"/>
    <tableColumn id="9034" name="Column9019" dataDxfId="7352"/>
    <tableColumn id="9035" name="Column9020" dataDxfId="7351"/>
    <tableColumn id="9036" name="Column9021" dataDxfId="7350"/>
    <tableColumn id="9037" name="Column9022" dataDxfId="7349"/>
    <tableColumn id="9038" name="Column9023" dataDxfId="7348"/>
    <tableColumn id="9039" name="Column9024" dataDxfId="7347"/>
    <tableColumn id="9040" name="Column9025" dataDxfId="7346"/>
    <tableColumn id="9041" name="Column9026" dataDxfId="7345"/>
    <tableColumn id="9042" name="Column9027" dataDxfId="7344"/>
    <tableColumn id="9043" name="Column9028" dataDxfId="7343"/>
    <tableColumn id="9044" name="Column9029" dataDxfId="7342"/>
    <tableColumn id="9045" name="Column9030" dataDxfId="7341"/>
    <tableColumn id="9046" name="Column9031" dataDxfId="7340"/>
    <tableColumn id="9047" name="Column9032" dataDxfId="7339"/>
    <tableColumn id="9048" name="Column9033" dataDxfId="7338"/>
    <tableColumn id="9049" name="Column9034" dataDxfId="7337"/>
    <tableColumn id="9050" name="Column9035" dataDxfId="7336"/>
    <tableColumn id="9051" name="Column9036" dataDxfId="7335"/>
    <tableColumn id="9052" name="Column9037" dataDxfId="7334"/>
    <tableColumn id="9053" name="Column9038" dataDxfId="7333"/>
    <tableColumn id="9054" name="Column9039" dataDxfId="7332"/>
    <tableColumn id="9055" name="Column9040" dataDxfId="7331"/>
    <tableColumn id="9056" name="Column9041" dataDxfId="7330"/>
    <tableColumn id="9057" name="Column9042" dataDxfId="7329"/>
    <tableColumn id="9058" name="Column9043" dataDxfId="7328"/>
    <tableColumn id="9059" name="Column9044" dataDxfId="7327"/>
    <tableColumn id="9060" name="Column9045" dataDxfId="7326"/>
    <tableColumn id="9061" name="Column9046" dataDxfId="7325"/>
    <tableColumn id="9062" name="Column9047" dataDxfId="7324"/>
    <tableColumn id="9063" name="Column9048" dataDxfId="7323"/>
    <tableColumn id="9064" name="Column9049" dataDxfId="7322"/>
    <tableColumn id="9065" name="Column9050" dataDxfId="7321"/>
    <tableColumn id="9066" name="Column9051" dataDxfId="7320"/>
    <tableColumn id="9067" name="Column9052" dataDxfId="7319"/>
    <tableColumn id="9068" name="Column9053" dataDxfId="7318"/>
    <tableColumn id="9069" name="Column9054" dataDxfId="7317"/>
    <tableColumn id="9070" name="Column9055" dataDxfId="7316"/>
    <tableColumn id="9071" name="Column9056" dataDxfId="7315"/>
    <tableColumn id="9072" name="Column9057" dataDxfId="7314"/>
    <tableColumn id="9073" name="Column9058" dataDxfId="7313"/>
    <tableColumn id="9074" name="Column9059" dataDxfId="7312"/>
    <tableColumn id="9075" name="Column9060" dataDxfId="7311"/>
    <tableColumn id="9076" name="Column9061" dataDxfId="7310"/>
    <tableColumn id="9077" name="Column9062" dataDxfId="7309"/>
    <tableColumn id="9078" name="Column9063" dataDxfId="7308"/>
    <tableColumn id="9079" name="Column9064" dataDxfId="7307"/>
    <tableColumn id="9080" name="Column9065" dataDxfId="7306"/>
    <tableColumn id="9081" name="Column9066" dataDxfId="7305"/>
    <tableColumn id="9082" name="Column9067" dataDxfId="7304"/>
    <tableColumn id="9083" name="Column9068" dataDxfId="7303"/>
    <tableColumn id="9084" name="Column9069" dataDxfId="7302"/>
    <tableColumn id="9085" name="Column9070" dataDxfId="7301"/>
    <tableColumn id="9086" name="Column9071" dataDxfId="7300"/>
    <tableColumn id="9087" name="Column9072" dataDxfId="7299"/>
    <tableColumn id="9088" name="Column9073" dataDxfId="7298"/>
    <tableColumn id="9089" name="Column9074" dataDxfId="7297"/>
    <tableColumn id="9090" name="Column9075" dataDxfId="7296"/>
    <tableColumn id="9091" name="Column9076" dataDxfId="7295"/>
    <tableColumn id="9092" name="Column9077" dataDxfId="7294"/>
    <tableColumn id="9093" name="Column9078" dataDxfId="7293"/>
    <tableColumn id="9094" name="Column9079" dataDxfId="7292"/>
    <tableColumn id="9095" name="Column9080" dataDxfId="7291"/>
    <tableColumn id="9096" name="Column9081" dataDxfId="7290"/>
    <tableColumn id="9097" name="Column9082" dataDxfId="7289"/>
    <tableColumn id="9098" name="Column9083" dataDxfId="7288"/>
    <tableColumn id="9099" name="Column9084" dataDxfId="7287"/>
    <tableColumn id="9100" name="Column9085" dataDxfId="7286"/>
    <tableColumn id="9101" name="Column9086" dataDxfId="7285"/>
    <tableColumn id="9102" name="Column9087" dataDxfId="7284"/>
    <tableColumn id="9103" name="Column9088" dataDxfId="7283"/>
    <tableColumn id="9104" name="Column9089" dataDxfId="7282"/>
    <tableColumn id="9105" name="Column9090" dataDxfId="7281"/>
    <tableColumn id="9106" name="Column9091" dataDxfId="7280"/>
    <tableColumn id="9107" name="Column9092" dataDxfId="7279"/>
    <tableColumn id="9108" name="Column9093" dataDxfId="7278"/>
    <tableColumn id="9109" name="Column9094" dataDxfId="7277"/>
    <tableColumn id="9110" name="Column9095" dataDxfId="7276"/>
    <tableColumn id="9111" name="Column9096" dataDxfId="7275"/>
    <tableColumn id="9112" name="Column9097" dataDxfId="7274"/>
    <tableColumn id="9113" name="Column9098" dataDxfId="7273"/>
    <tableColumn id="9114" name="Column9099" dataDxfId="7272"/>
    <tableColumn id="9115" name="Column9100" dataDxfId="7271"/>
    <tableColumn id="9116" name="Column9101" dataDxfId="7270"/>
    <tableColumn id="9117" name="Column9102" dataDxfId="7269"/>
    <tableColumn id="9118" name="Column9103" dataDxfId="7268"/>
    <tableColumn id="9119" name="Column9104" dataDxfId="7267"/>
    <tableColumn id="9120" name="Column9105" dataDxfId="7266"/>
    <tableColumn id="9121" name="Column9106" dataDxfId="7265"/>
    <tableColumn id="9122" name="Column9107" dataDxfId="7264"/>
    <tableColumn id="9123" name="Column9108" dataDxfId="7263"/>
    <tableColumn id="9124" name="Column9109" dataDxfId="7262"/>
    <tableColumn id="9125" name="Column9110" dataDxfId="7261"/>
    <tableColumn id="9126" name="Column9111" dataDxfId="7260"/>
    <tableColumn id="9127" name="Column9112" dataDxfId="7259"/>
    <tableColumn id="9128" name="Column9113" dataDxfId="7258"/>
    <tableColumn id="9129" name="Column9114" dataDxfId="7257"/>
    <tableColumn id="9130" name="Column9115" dataDxfId="7256"/>
    <tableColumn id="9131" name="Column9116" dataDxfId="7255"/>
    <tableColumn id="9132" name="Column9117" dataDxfId="7254"/>
    <tableColumn id="9133" name="Column9118" dataDxfId="7253"/>
    <tableColumn id="9134" name="Column9119" dataDxfId="7252"/>
    <tableColumn id="9135" name="Column9120" dataDxfId="7251"/>
    <tableColumn id="9136" name="Column9121" dataDxfId="7250"/>
    <tableColumn id="9137" name="Column9122" dataDxfId="7249"/>
    <tableColumn id="9138" name="Column9123" dataDxfId="7248"/>
    <tableColumn id="9139" name="Column9124" dataDxfId="7247"/>
    <tableColumn id="9140" name="Column9125" dataDxfId="7246"/>
    <tableColumn id="9141" name="Column9126" dataDxfId="7245"/>
    <tableColumn id="9142" name="Column9127" dataDxfId="7244"/>
    <tableColumn id="9143" name="Column9128" dataDxfId="7243"/>
    <tableColumn id="9144" name="Column9129" dataDxfId="7242"/>
    <tableColumn id="9145" name="Column9130" dataDxfId="7241"/>
    <tableColumn id="9146" name="Column9131" dataDxfId="7240"/>
    <tableColumn id="9147" name="Column9132" dataDxfId="7239"/>
    <tableColumn id="9148" name="Column9133" dataDxfId="7238"/>
    <tableColumn id="9149" name="Column9134" dataDxfId="7237"/>
    <tableColumn id="9150" name="Column9135" dataDxfId="7236"/>
    <tableColumn id="9151" name="Column9136" dataDxfId="7235"/>
    <tableColumn id="9152" name="Column9137" dataDxfId="7234"/>
    <tableColumn id="9153" name="Column9138" dataDxfId="7233"/>
    <tableColumn id="9154" name="Column9139" dataDxfId="7232"/>
    <tableColumn id="9155" name="Column9140" dataDxfId="7231"/>
    <tableColumn id="9156" name="Column9141" dataDxfId="7230"/>
    <tableColumn id="9157" name="Column9142" dataDxfId="7229"/>
    <tableColumn id="9158" name="Column9143" dataDxfId="7228"/>
    <tableColumn id="9159" name="Column9144" dataDxfId="7227"/>
    <tableColumn id="9160" name="Column9145" dataDxfId="7226"/>
    <tableColumn id="9161" name="Column9146" dataDxfId="7225"/>
    <tableColumn id="9162" name="Column9147" dataDxfId="7224"/>
    <tableColumn id="9163" name="Column9148" dataDxfId="7223"/>
    <tableColumn id="9164" name="Column9149" dataDxfId="7222"/>
    <tableColumn id="9165" name="Column9150" dataDxfId="7221"/>
    <tableColumn id="9166" name="Column9151" dataDxfId="7220"/>
    <tableColumn id="9167" name="Column9152" dataDxfId="7219"/>
    <tableColumn id="9168" name="Column9153" dataDxfId="7218"/>
    <tableColumn id="9169" name="Column9154" dataDxfId="7217"/>
    <tableColumn id="9170" name="Column9155" dataDxfId="7216"/>
    <tableColumn id="9171" name="Column9156" dataDxfId="7215"/>
    <tableColumn id="9172" name="Column9157" dataDxfId="7214"/>
    <tableColumn id="9173" name="Column9158" dataDxfId="7213"/>
    <tableColumn id="9174" name="Column9159" dataDxfId="7212"/>
    <tableColumn id="9175" name="Column9160" dataDxfId="7211"/>
    <tableColumn id="9176" name="Column9161" dataDxfId="7210"/>
    <tableColumn id="9177" name="Column9162" dataDxfId="7209"/>
    <tableColumn id="9178" name="Column9163" dataDxfId="7208"/>
    <tableColumn id="9179" name="Column9164" dataDxfId="7207"/>
    <tableColumn id="9180" name="Column9165" dataDxfId="7206"/>
    <tableColumn id="9181" name="Column9166" dataDxfId="7205"/>
    <tableColumn id="9182" name="Column9167" dataDxfId="7204"/>
    <tableColumn id="9183" name="Column9168" dataDxfId="7203"/>
    <tableColumn id="9184" name="Column9169" dataDxfId="7202"/>
    <tableColumn id="9185" name="Column9170" dataDxfId="7201"/>
    <tableColumn id="9186" name="Column9171" dataDxfId="7200"/>
    <tableColumn id="9187" name="Column9172" dataDxfId="7199"/>
    <tableColumn id="9188" name="Column9173" dataDxfId="7198"/>
    <tableColumn id="9189" name="Column9174" dataDxfId="7197"/>
    <tableColumn id="9190" name="Column9175" dataDxfId="7196"/>
    <tableColumn id="9191" name="Column9176" dataDxfId="7195"/>
    <tableColumn id="9192" name="Column9177" dataDxfId="7194"/>
    <tableColumn id="9193" name="Column9178" dataDxfId="7193"/>
    <tableColumn id="9194" name="Column9179" dataDxfId="7192"/>
    <tableColumn id="9195" name="Column9180" dataDxfId="7191"/>
    <tableColumn id="9196" name="Column9181" dataDxfId="7190"/>
    <tableColumn id="9197" name="Column9182" dataDxfId="7189"/>
    <tableColumn id="9198" name="Column9183" dataDxfId="7188"/>
    <tableColumn id="9199" name="Column9184" dataDxfId="7187"/>
    <tableColumn id="9200" name="Column9185" dataDxfId="7186"/>
    <tableColumn id="9201" name="Column9186" dataDxfId="7185"/>
    <tableColumn id="9202" name="Column9187" dataDxfId="7184"/>
    <tableColumn id="9203" name="Column9188" dataDxfId="7183"/>
    <tableColumn id="9204" name="Column9189" dataDxfId="7182"/>
    <tableColumn id="9205" name="Column9190" dataDxfId="7181"/>
    <tableColumn id="9206" name="Column9191" dataDxfId="7180"/>
    <tableColumn id="9207" name="Column9192" dataDxfId="7179"/>
    <tableColumn id="9208" name="Column9193" dataDxfId="7178"/>
    <tableColumn id="9209" name="Column9194" dataDxfId="7177"/>
    <tableColumn id="9210" name="Column9195" dataDxfId="7176"/>
    <tableColumn id="9211" name="Column9196" dataDxfId="7175"/>
    <tableColumn id="9212" name="Column9197" dataDxfId="7174"/>
    <tableColumn id="9213" name="Column9198" dataDxfId="7173"/>
    <tableColumn id="9214" name="Column9199" dataDxfId="7172"/>
    <tableColumn id="9215" name="Column9200" dataDxfId="7171"/>
    <tableColumn id="9216" name="Column9201" dataDxfId="7170"/>
    <tableColumn id="9217" name="Column9202" dataDxfId="7169"/>
    <tableColumn id="9218" name="Column9203" dataDxfId="7168"/>
    <tableColumn id="9219" name="Column9204" dataDxfId="7167"/>
    <tableColumn id="9220" name="Column9205" dataDxfId="7166"/>
    <tableColumn id="9221" name="Column9206" dataDxfId="7165"/>
    <tableColumn id="9222" name="Column9207" dataDxfId="7164"/>
    <tableColumn id="9223" name="Column9208" dataDxfId="7163"/>
    <tableColumn id="9224" name="Column9209" dataDxfId="7162"/>
    <tableColumn id="9225" name="Column9210" dataDxfId="7161"/>
    <tableColumn id="9226" name="Column9211" dataDxfId="7160"/>
    <tableColumn id="9227" name="Column9212" dataDxfId="7159"/>
    <tableColumn id="9228" name="Column9213" dataDxfId="7158"/>
    <tableColumn id="9229" name="Column9214" dataDxfId="7157"/>
    <tableColumn id="9230" name="Column9215" dataDxfId="7156"/>
    <tableColumn id="9231" name="Column9216" dataDxfId="7155"/>
    <tableColumn id="9232" name="Column9217" dataDxfId="7154"/>
    <tableColumn id="9233" name="Column9218" dataDxfId="7153"/>
    <tableColumn id="9234" name="Column9219" dataDxfId="7152"/>
    <tableColumn id="9235" name="Column9220" dataDxfId="7151"/>
    <tableColumn id="9236" name="Column9221" dataDxfId="7150"/>
    <tableColumn id="9237" name="Column9222" dataDxfId="7149"/>
    <tableColumn id="9238" name="Column9223" dataDxfId="7148"/>
    <tableColumn id="9239" name="Column9224" dataDxfId="7147"/>
    <tableColumn id="9240" name="Column9225" dataDxfId="7146"/>
    <tableColumn id="9241" name="Column9226" dataDxfId="7145"/>
    <tableColumn id="9242" name="Column9227" dataDxfId="7144"/>
    <tableColumn id="9243" name="Column9228" dataDxfId="7143"/>
    <tableColumn id="9244" name="Column9229" dataDxfId="7142"/>
    <tableColumn id="9245" name="Column9230" dataDxfId="7141"/>
    <tableColumn id="9246" name="Column9231" dataDxfId="7140"/>
    <tableColumn id="9247" name="Column9232" dataDxfId="7139"/>
    <tableColumn id="9248" name="Column9233" dataDxfId="7138"/>
    <tableColumn id="9249" name="Column9234" dataDxfId="7137"/>
    <tableColumn id="9250" name="Column9235" dataDxfId="7136"/>
    <tableColumn id="9251" name="Column9236" dataDxfId="7135"/>
    <tableColumn id="9252" name="Column9237" dataDxfId="7134"/>
    <tableColumn id="9253" name="Column9238" dataDxfId="7133"/>
    <tableColumn id="9254" name="Column9239" dataDxfId="7132"/>
    <tableColumn id="9255" name="Column9240" dataDxfId="7131"/>
    <tableColumn id="9256" name="Column9241" dataDxfId="7130"/>
    <tableColumn id="9257" name="Column9242" dataDxfId="7129"/>
    <tableColumn id="9258" name="Column9243" dataDxfId="7128"/>
    <tableColumn id="9259" name="Column9244" dataDxfId="7127"/>
    <tableColumn id="9260" name="Column9245" dataDxfId="7126"/>
    <tableColumn id="9261" name="Column9246" dataDxfId="7125"/>
    <tableColumn id="9262" name="Column9247" dataDxfId="7124"/>
    <tableColumn id="9263" name="Column9248" dataDxfId="7123"/>
    <tableColumn id="9264" name="Column9249" dataDxfId="7122"/>
    <tableColumn id="9265" name="Column9250" dataDxfId="7121"/>
    <tableColumn id="9266" name="Column9251" dataDxfId="7120"/>
    <tableColumn id="9267" name="Column9252" dataDxfId="7119"/>
    <tableColumn id="9268" name="Column9253" dataDxfId="7118"/>
    <tableColumn id="9269" name="Column9254" dataDxfId="7117"/>
    <tableColumn id="9270" name="Column9255" dataDxfId="7116"/>
    <tableColumn id="9271" name="Column9256" dataDxfId="7115"/>
    <tableColumn id="9272" name="Column9257" dataDxfId="7114"/>
    <tableColumn id="9273" name="Column9258" dataDxfId="7113"/>
    <tableColumn id="9274" name="Column9259" dataDxfId="7112"/>
    <tableColumn id="9275" name="Column9260" dataDxfId="7111"/>
    <tableColumn id="9276" name="Column9261" dataDxfId="7110"/>
    <tableColumn id="9277" name="Column9262" dataDxfId="7109"/>
    <tableColumn id="9278" name="Column9263" dataDxfId="7108"/>
    <tableColumn id="9279" name="Column9264" dataDxfId="7107"/>
    <tableColumn id="9280" name="Column9265" dataDxfId="7106"/>
    <tableColumn id="9281" name="Column9266" dataDxfId="7105"/>
    <tableColumn id="9282" name="Column9267" dataDxfId="7104"/>
    <tableColumn id="9283" name="Column9268" dataDxfId="7103"/>
    <tableColumn id="9284" name="Column9269" dataDxfId="7102"/>
    <tableColumn id="9285" name="Column9270" dataDxfId="7101"/>
    <tableColumn id="9286" name="Column9271" dataDxfId="7100"/>
    <tableColumn id="9287" name="Column9272" dataDxfId="7099"/>
    <tableColumn id="9288" name="Column9273" dataDxfId="7098"/>
    <tableColumn id="9289" name="Column9274" dataDxfId="7097"/>
    <tableColumn id="9290" name="Column9275" dataDxfId="7096"/>
    <tableColumn id="9291" name="Column9276" dataDxfId="7095"/>
    <tableColumn id="9292" name="Column9277" dataDxfId="7094"/>
    <tableColumn id="9293" name="Column9278" dataDxfId="7093"/>
    <tableColumn id="9294" name="Column9279" dataDxfId="7092"/>
    <tableColumn id="9295" name="Column9280" dataDxfId="7091"/>
    <tableColumn id="9296" name="Column9281" dataDxfId="7090"/>
    <tableColumn id="9297" name="Column9282" dataDxfId="7089"/>
    <tableColumn id="9298" name="Column9283" dataDxfId="7088"/>
    <tableColumn id="9299" name="Column9284" dataDxfId="7087"/>
    <tableColumn id="9300" name="Column9285" dataDxfId="7086"/>
    <tableColumn id="9301" name="Column9286" dataDxfId="7085"/>
    <tableColumn id="9302" name="Column9287" dataDxfId="7084"/>
    <tableColumn id="9303" name="Column9288" dataDxfId="7083"/>
    <tableColumn id="9304" name="Column9289" dataDxfId="7082"/>
    <tableColumn id="9305" name="Column9290" dataDxfId="7081"/>
    <tableColumn id="9306" name="Column9291" dataDxfId="7080"/>
    <tableColumn id="9307" name="Column9292" dataDxfId="7079"/>
    <tableColumn id="9308" name="Column9293" dataDxfId="7078"/>
    <tableColumn id="9309" name="Column9294" dataDxfId="7077"/>
    <tableColumn id="9310" name="Column9295" dataDxfId="7076"/>
    <tableColumn id="9311" name="Column9296" dataDxfId="7075"/>
    <tableColumn id="9312" name="Column9297" dataDxfId="7074"/>
    <tableColumn id="9313" name="Column9298" dataDxfId="7073"/>
    <tableColumn id="9314" name="Column9299" dataDxfId="7072"/>
    <tableColumn id="9315" name="Column9300" dataDxfId="7071"/>
    <tableColumn id="9316" name="Column9301" dataDxfId="7070"/>
    <tableColumn id="9317" name="Column9302" dataDxfId="7069"/>
    <tableColumn id="9318" name="Column9303" dataDxfId="7068"/>
    <tableColumn id="9319" name="Column9304" dataDxfId="7067"/>
    <tableColumn id="9320" name="Column9305" dataDxfId="7066"/>
    <tableColumn id="9321" name="Column9306" dataDxfId="7065"/>
    <tableColumn id="9322" name="Column9307" dataDxfId="7064"/>
    <tableColumn id="9323" name="Column9308" dataDxfId="7063"/>
    <tableColumn id="9324" name="Column9309" dataDxfId="7062"/>
    <tableColumn id="9325" name="Column9310" dataDxfId="7061"/>
    <tableColumn id="9326" name="Column9311" dataDxfId="7060"/>
    <tableColumn id="9327" name="Column9312" dataDxfId="7059"/>
    <tableColumn id="9328" name="Column9313" dataDxfId="7058"/>
    <tableColumn id="9329" name="Column9314" dataDxfId="7057"/>
    <tableColumn id="9330" name="Column9315" dataDxfId="7056"/>
    <tableColumn id="9331" name="Column9316" dataDxfId="7055"/>
    <tableColumn id="9332" name="Column9317" dataDxfId="7054"/>
    <tableColumn id="9333" name="Column9318" dataDxfId="7053"/>
    <tableColumn id="9334" name="Column9319" dataDxfId="7052"/>
    <tableColumn id="9335" name="Column9320" dataDxfId="7051"/>
    <tableColumn id="9336" name="Column9321" dataDxfId="7050"/>
    <tableColumn id="9337" name="Column9322" dataDxfId="7049"/>
    <tableColumn id="9338" name="Column9323" dataDxfId="7048"/>
    <tableColumn id="9339" name="Column9324" dataDxfId="7047"/>
    <tableColumn id="9340" name="Column9325" dataDxfId="7046"/>
    <tableColumn id="9341" name="Column9326" dataDxfId="7045"/>
    <tableColumn id="9342" name="Column9327" dataDxfId="7044"/>
    <tableColumn id="9343" name="Column9328" dataDxfId="7043"/>
    <tableColumn id="9344" name="Column9329" dataDxfId="7042"/>
    <tableColumn id="9345" name="Column9330" dataDxfId="7041"/>
    <tableColumn id="9346" name="Column9331" dataDxfId="7040"/>
    <tableColumn id="9347" name="Column9332" dataDxfId="7039"/>
    <tableColumn id="9348" name="Column9333" dataDxfId="7038"/>
    <tableColumn id="9349" name="Column9334" dataDxfId="7037"/>
    <tableColumn id="9350" name="Column9335" dataDxfId="7036"/>
    <tableColumn id="9351" name="Column9336" dataDxfId="7035"/>
    <tableColumn id="9352" name="Column9337" dataDxfId="7034"/>
    <tableColumn id="9353" name="Column9338" dataDxfId="7033"/>
    <tableColumn id="9354" name="Column9339" dataDxfId="7032"/>
    <tableColumn id="9355" name="Column9340" dataDxfId="7031"/>
    <tableColumn id="9356" name="Column9341" dataDxfId="7030"/>
    <tableColumn id="9357" name="Column9342" dataDxfId="7029"/>
    <tableColumn id="9358" name="Column9343" dataDxfId="7028"/>
    <tableColumn id="9359" name="Column9344" dataDxfId="7027"/>
    <tableColumn id="9360" name="Column9345" dataDxfId="7026"/>
    <tableColumn id="9361" name="Column9346" dataDxfId="7025"/>
    <tableColumn id="9362" name="Column9347" dataDxfId="7024"/>
    <tableColumn id="9363" name="Column9348" dataDxfId="7023"/>
    <tableColumn id="9364" name="Column9349" dataDxfId="7022"/>
    <tableColumn id="9365" name="Column9350" dataDxfId="7021"/>
    <tableColumn id="9366" name="Column9351" dataDxfId="7020"/>
    <tableColumn id="9367" name="Column9352" dataDxfId="7019"/>
    <tableColumn id="9368" name="Column9353" dataDxfId="7018"/>
    <tableColumn id="9369" name="Column9354" dataDxfId="7017"/>
    <tableColumn id="9370" name="Column9355" dataDxfId="7016"/>
    <tableColumn id="9371" name="Column9356" dataDxfId="7015"/>
    <tableColumn id="9372" name="Column9357" dataDxfId="7014"/>
    <tableColumn id="9373" name="Column9358" dataDxfId="7013"/>
    <tableColumn id="9374" name="Column9359" dataDxfId="7012"/>
    <tableColumn id="9375" name="Column9360" dataDxfId="7011"/>
    <tableColumn id="9376" name="Column9361" dataDxfId="7010"/>
    <tableColumn id="9377" name="Column9362" dataDxfId="7009"/>
    <tableColumn id="9378" name="Column9363" dataDxfId="7008"/>
    <tableColumn id="9379" name="Column9364" dataDxfId="7007"/>
    <tableColumn id="9380" name="Column9365" dataDxfId="7006"/>
    <tableColumn id="9381" name="Column9366" dataDxfId="7005"/>
    <tableColumn id="9382" name="Column9367" dataDxfId="7004"/>
    <tableColumn id="9383" name="Column9368" dataDxfId="7003"/>
    <tableColumn id="9384" name="Column9369" dataDxfId="7002"/>
    <tableColumn id="9385" name="Column9370" dataDxfId="7001"/>
    <tableColumn id="9386" name="Column9371" dataDxfId="7000"/>
    <tableColumn id="9387" name="Column9372" dataDxfId="6999"/>
    <tableColumn id="9388" name="Column9373" dataDxfId="6998"/>
    <tableColumn id="9389" name="Column9374" dataDxfId="6997"/>
    <tableColumn id="9390" name="Column9375" dataDxfId="6996"/>
    <tableColumn id="9391" name="Column9376" dataDxfId="6995"/>
    <tableColumn id="9392" name="Column9377" dataDxfId="6994"/>
    <tableColumn id="9393" name="Column9378" dataDxfId="6993"/>
    <tableColumn id="9394" name="Column9379" dataDxfId="6992"/>
    <tableColumn id="9395" name="Column9380" dataDxfId="6991"/>
    <tableColumn id="9396" name="Column9381" dataDxfId="6990"/>
    <tableColumn id="9397" name="Column9382" dataDxfId="6989"/>
    <tableColumn id="9398" name="Column9383" dataDxfId="6988"/>
    <tableColumn id="9399" name="Column9384" dataDxfId="6987"/>
    <tableColumn id="9400" name="Column9385" dataDxfId="6986"/>
    <tableColumn id="9401" name="Column9386" dataDxfId="6985"/>
    <tableColumn id="9402" name="Column9387" dataDxfId="6984"/>
    <tableColumn id="9403" name="Column9388" dataDxfId="6983"/>
    <tableColumn id="9404" name="Column9389" dataDxfId="6982"/>
    <tableColumn id="9405" name="Column9390" dataDxfId="6981"/>
    <tableColumn id="9406" name="Column9391" dataDxfId="6980"/>
    <tableColumn id="9407" name="Column9392" dataDxfId="6979"/>
    <tableColumn id="9408" name="Column9393" dataDxfId="6978"/>
    <tableColumn id="9409" name="Column9394" dataDxfId="6977"/>
    <tableColumn id="9410" name="Column9395" dataDxfId="6976"/>
    <tableColumn id="9411" name="Column9396" dataDxfId="6975"/>
    <tableColumn id="9412" name="Column9397" dataDxfId="6974"/>
    <tableColumn id="9413" name="Column9398" dataDxfId="6973"/>
    <tableColumn id="9414" name="Column9399" dataDxfId="6972"/>
    <tableColumn id="9415" name="Column9400" dataDxfId="6971"/>
    <tableColumn id="9416" name="Column9401" dataDxfId="6970"/>
    <tableColumn id="9417" name="Column9402" dataDxfId="6969"/>
    <tableColumn id="9418" name="Column9403" dataDxfId="6968"/>
    <tableColumn id="9419" name="Column9404" dataDxfId="6967"/>
    <tableColumn id="9420" name="Column9405" dataDxfId="6966"/>
    <tableColumn id="9421" name="Column9406" dataDxfId="6965"/>
    <tableColumn id="9422" name="Column9407" dataDxfId="6964"/>
    <tableColumn id="9423" name="Column9408" dataDxfId="6963"/>
    <tableColumn id="9424" name="Column9409" dataDxfId="6962"/>
    <tableColumn id="9425" name="Column9410" dataDxfId="6961"/>
    <tableColumn id="9426" name="Column9411" dataDxfId="6960"/>
    <tableColumn id="9427" name="Column9412" dataDxfId="6959"/>
    <tableColumn id="9428" name="Column9413" dataDxfId="6958"/>
    <tableColumn id="9429" name="Column9414" dataDxfId="6957"/>
    <tableColumn id="9430" name="Column9415" dataDxfId="6956"/>
    <tableColumn id="9431" name="Column9416" dataDxfId="6955"/>
    <tableColumn id="9432" name="Column9417" dataDxfId="6954"/>
    <tableColumn id="9433" name="Column9418" dataDxfId="6953"/>
    <tableColumn id="9434" name="Column9419" dataDxfId="6952"/>
    <tableColumn id="9435" name="Column9420" dataDxfId="6951"/>
    <tableColumn id="9436" name="Column9421" dataDxfId="6950"/>
    <tableColumn id="9437" name="Column9422" dataDxfId="6949"/>
    <tableColumn id="9438" name="Column9423" dataDxfId="6948"/>
    <tableColumn id="9439" name="Column9424" dataDxfId="6947"/>
    <tableColumn id="9440" name="Column9425" dataDxfId="6946"/>
    <tableColumn id="9441" name="Column9426" dataDxfId="6945"/>
    <tableColumn id="9442" name="Column9427" dataDxfId="6944"/>
    <tableColumn id="9443" name="Column9428" dataDxfId="6943"/>
    <tableColumn id="9444" name="Column9429" dataDxfId="6942"/>
    <tableColumn id="9445" name="Column9430" dataDxfId="6941"/>
    <tableColumn id="9446" name="Column9431" dataDxfId="6940"/>
    <tableColumn id="9447" name="Column9432" dataDxfId="6939"/>
    <tableColumn id="9448" name="Column9433" dataDxfId="6938"/>
    <tableColumn id="9449" name="Column9434" dataDxfId="6937"/>
    <tableColumn id="9450" name="Column9435" dataDxfId="6936"/>
    <tableColumn id="9451" name="Column9436" dataDxfId="6935"/>
    <tableColumn id="9452" name="Column9437" dataDxfId="6934"/>
    <tableColumn id="9453" name="Column9438" dataDxfId="6933"/>
    <tableColumn id="9454" name="Column9439" dataDxfId="6932"/>
    <tableColumn id="9455" name="Column9440" dataDxfId="6931"/>
    <tableColumn id="9456" name="Column9441" dataDxfId="6930"/>
    <tableColumn id="9457" name="Column9442" dataDxfId="6929"/>
    <tableColumn id="9458" name="Column9443" dataDxfId="6928"/>
    <tableColumn id="9459" name="Column9444" dataDxfId="6927"/>
    <tableColumn id="9460" name="Column9445" dataDxfId="6926"/>
    <tableColumn id="9461" name="Column9446" dataDxfId="6925"/>
    <tableColumn id="9462" name="Column9447" dataDxfId="6924"/>
    <tableColumn id="9463" name="Column9448" dataDxfId="6923"/>
    <tableColumn id="9464" name="Column9449" dataDxfId="6922"/>
    <tableColumn id="9465" name="Column9450" dataDxfId="6921"/>
    <tableColumn id="9466" name="Column9451" dataDxfId="6920"/>
    <tableColumn id="9467" name="Column9452" dataDxfId="6919"/>
    <tableColumn id="9468" name="Column9453" dataDxfId="6918"/>
    <tableColumn id="9469" name="Column9454" dataDxfId="6917"/>
    <tableColumn id="9470" name="Column9455" dataDxfId="6916"/>
    <tableColumn id="9471" name="Column9456" dataDxfId="6915"/>
    <tableColumn id="9472" name="Column9457" dataDxfId="6914"/>
    <tableColumn id="9473" name="Column9458" dataDxfId="6913"/>
    <tableColumn id="9474" name="Column9459" dataDxfId="6912"/>
    <tableColumn id="9475" name="Column9460" dataDxfId="6911"/>
    <tableColumn id="9476" name="Column9461" dataDxfId="6910"/>
    <tableColumn id="9477" name="Column9462" dataDxfId="6909"/>
    <tableColumn id="9478" name="Column9463" dataDxfId="6908"/>
    <tableColumn id="9479" name="Column9464" dataDxfId="6907"/>
    <tableColumn id="9480" name="Column9465" dataDxfId="6906"/>
    <tableColumn id="9481" name="Column9466" dataDxfId="6905"/>
    <tableColumn id="9482" name="Column9467" dataDxfId="6904"/>
    <tableColumn id="9483" name="Column9468" dataDxfId="6903"/>
    <tableColumn id="9484" name="Column9469" dataDxfId="6902"/>
    <tableColumn id="9485" name="Column9470" dataDxfId="6901"/>
    <tableColumn id="9486" name="Column9471" dataDxfId="6900"/>
    <tableColumn id="9487" name="Column9472" dataDxfId="6899"/>
    <tableColumn id="9488" name="Column9473" dataDxfId="6898"/>
    <tableColumn id="9489" name="Column9474" dataDxfId="6897"/>
    <tableColumn id="9490" name="Column9475" dataDxfId="6896"/>
    <tableColumn id="9491" name="Column9476" dataDxfId="6895"/>
    <tableColumn id="9492" name="Column9477" dataDxfId="6894"/>
    <tableColumn id="9493" name="Column9478" dataDxfId="6893"/>
    <tableColumn id="9494" name="Column9479" dataDxfId="6892"/>
    <tableColumn id="9495" name="Column9480" dataDxfId="6891"/>
    <tableColumn id="9496" name="Column9481" dataDxfId="6890"/>
    <tableColumn id="9497" name="Column9482" dataDxfId="6889"/>
    <tableColumn id="9498" name="Column9483" dataDxfId="6888"/>
    <tableColumn id="9499" name="Column9484" dataDxfId="6887"/>
    <tableColumn id="9500" name="Column9485" dataDxfId="6886"/>
    <tableColumn id="9501" name="Column9486" dataDxfId="6885"/>
    <tableColumn id="9502" name="Column9487" dataDxfId="6884"/>
    <tableColumn id="9503" name="Column9488" dataDxfId="6883"/>
    <tableColumn id="9504" name="Column9489" dataDxfId="6882"/>
    <tableColumn id="9505" name="Column9490" dataDxfId="6881"/>
    <tableColumn id="9506" name="Column9491" dataDxfId="6880"/>
    <tableColumn id="9507" name="Column9492" dataDxfId="6879"/>
    <tableColumn id="9508" name="Column9493" dataDxfId="6878"/>
    <tableColumn id="9509" name="Column9494" dataDxfId="6877"/>
    <tableColumn id="9510" name="Column9495" dataDxfId="6876"/>
    <tableColumn id="9511" name="Column9496" dataDxfId="6875"/>
    <tableColumn id="9512" name="Column9497" dataDxfId="6874"/>
    <tableColumn id="9513" name="Column9498" dataDxfId="6873"/>
    <tableColumn id="9514" name="Column9499" dataDxfId="6872"/>
    <tableColumn id="9515" name="Column9500" dataDxfId="6871"/>
    <tableColumn id="9516" name="Column9501" dataDxfId="6870"/>
    <tableColumn id="9517" name="Column9502" dataDxfId="6869"/>
    <tableColumn id="9518" name="Column9503" dataDxfId="6868"/>
    <tableColumn id="9519" name="Column9504" dataDxfId="6867"/>
    <tableColumn id="9520" name="Column9505" dataDxfId="6866"/>
    <tableColumn id="9521" name="Column9506" dataDxfId="6865"/>
    <tableColumn id="9522" name="Column9507" dataDxfId="6864"/>
    <tableColumn id="9523" name="Column9508" dataDxfId="6863"/>
    <tableColumn id="9524" name="Column9509" dataDxfId="6862"/>
    <tableColumn id="9525" name="Column9510" dataDxfId="6861"/>
    <tableColumn id="9526" name="Column9511" dataDxfId="6860"/>
    <tableColumn id="9527" name="Column9512" dataDxfId="6859"/>
    <tableColumn id="9528" name="Column9513" dataDxfId="6858"/>
    <tableColumn id="9529" name="Column9514" dataDxfId="6857"/>
    <tableColumn id="9530" name="Column9515" dataDxfId="6856"/>
    <tableColumn id="9531" name="Column9516" dataDxfId="6855"/>
    <tableColumn id="9532" name="Column9517" dataDxfId="6854"/>
    <tableColumn id="9533" name="Column9518" dataDxfId="6853"/>
    <tableColumn id="9534" name="Column9519" dataDxfId="6852"/>
    <tableColumn id="9535" name="Column9520" dataDxfId="6851"/>
    <tableColumn id="9536" name="Column9521" dataDxfId="6850"/>
    <tableColumn id="9537" name="Column9522" dataDxfId="6849"/>
    <tableColumn id="9538" name="Column9523" dataDxfId="6848"/>
    <tableColumn id="9539" name="Column9524" dataDxfId="6847"/>
    <tableColumn id="9540" name="Column9525" dataDxfId="6846"/>
    <tableColumn id="9541" name="Column9526" dataDxfId="6845"/>
    <tableColumn id="9542" name="Column9527" dataDxfId="6844"/>
    <tableColumn id="9543" name="Column9528" dataDxfId="6843"/>
    <tableColumn id="9544" name="Column9529" dataDxfId="6842"/>
    <tableColumn id="9545" name="Column9530" dataDxfId="6841"/>
    <tableColumn id="9546" name="Column9531" dataDxfId="6840"/>
    <tableColumn id="9547" name="Column9532" dataDxfId="6839"/>
    <tableColumn id="9548" name="Column9533" dataDxfId="6838"/>
    <tableColumn id="9549" name="Column9534" dataDxfId="6837"/>
    <tableColumn id="9550" name="Column9535" dataDxfId="6836"/>
    <tableColumn id="9551" name="Column9536" dataDxfId="6835"/>
    <tableColumn id="9552" name="Column9537" dataDxfId="6834"/>
    <tableColumn id="9553" name="Column9538" dataDxfId="6833"/>
    <tableColumn id="9554" name="Column9539" dataDxfId="6832"/>
    <tableColumn id="9555" name="Column9540" dataDxfId="6831"/>
    <tableColumn id="9556" name="Column9541" dataDxfId="6830"/>
    <tableColumn id="9557" name="Column9542" dataDxfId="6829"/>
    <tableColumn id="9558" name="Column9543" dataDxfId="6828"/>
    <tableColumn id="9559" name="Column9544" dataDxfId="6827"/>
    <tableColumn id="9560" name="Column9545" dataDxfId="6826"/>
    <tableColumn id="9561" name="Column9546" dataDxfId="6825"/>
    <tableColumn id="9562" name="Column9547" dataDxfId="6824"/>
    <tableColumn id="9563" name="Column9548" dataDxfId="6823"/>
    <tableColumn id="9564" name="Column9549" dataDxfId="6822"/>
    <tableColumn id="9565" name="Column9550" dataDxfId="6821"/>
    <tableColumn id="9566" name="Column9551" dataDxfId="6820"/>
    <tableColumn id="9567" name="Column9552" dataDxfId="6819"/>
    <tableColumn id="9568" name="Column9553" dataDxfId="6818"/>
    <tableColumn id="9569" name="Column9554" dataDxfId="6817"/>
    <tableColumn id="9570" name="Column9555" dataDxfId="6816"/>
    <tableColumn id="9571" name="Column9556" dataDxfId="6815"/>
    <tableColumn id="9572" name="Column9557" dataDxfId="6814"/>
    <tableColumn id="9573" name="Column9558" dataDxfId="6813"/>
    <tableColumn id="9574" name="Column9559" dataDxfId="6812"/>
    <tableColumn id="9575" name="Column9560" dataDxfId="6811"/>
    <tableColumn id="9576" name="Column9561" dataDxfId="6810"/>
    <tableColumn id="9577" name="Column9562" dataDxfId="6809"/>
    <tableColumn id="9578" name="Column9563" dataDxfId="6808"/>
    <tableColumn id="9579" name="Column9564" dataDxfId="6807"/>
    <tableColumn id="9580" name="Column9565" dataDxfId="6806"/>
    <tableColumn id="9581" name="Column9566" dataDxfId="6805"/>
    <tableColumn id="9582" name="Column9567" dataDxfId="6804"/>
    <tableColumn id="9583" name="Column9568" dataDxfId="6803"/>
    <tableColumn id="9584" name="Column9569" dataDxfId="6802"/>
    <tableColumn id="9585" name="Column9570" dataDxfId="6801"/>
    <tableColumn id="9586" name="Column9571" dataDxfId="6800"/>
    <tableColumn id="9587" name="Column9572" dataDxfId="6799"/>
    <tableColumn id="9588" name="Column9573" dataDxfId="6798"/>
    <tableColumn id="9589" name="Column9574" dataDxfId="6797"/>
    <tableColumn id="9590" name="Column9575" dataDxfId="6796"/>
    <tableColumn id="9591" name="Column9576" dataDxfId="6795"/>
    <tableColumn id="9592" name="Column9577" dataDxfId="6794"/>
    <tableColumn id="9593" name="Column9578" dataDxfId="6793"/>
    <tableColumn id="9594" name="Column9579" dataDxfId="6792"/>
    <tableColumn id="9595" name="Column9580" dataDxfId="6791"/>
    <tableColumn id="9596" name="Column9581" dataDxfId="6790"/>
    <tableColumn id="9597" name="Column9582" dataDxfId="6789"/>
    <tableColumn id="9598" name="Column9583" dataDxfId="6788"/>
    <tableColumn id="9599" name="Column9584" dataDxfId="6787"/>
    <tableColumn id="9600" name="Column9585" dataDxfId="6786"/>
    <tableColumn id="9601" name="Column9586" dataDxfId="6785"/>
    <tableColumn id="9602" name="Column9587" dataDxfId="6784"/>
    <tableColumn id="9603" name="Column9588" dataDxfId="6783"/>
    <tableColumn id="9604" name="Column9589" dataDxfId="6782"/>
    <tableColumn id="9605" name="Column9590" dataDxfId="6781"/>
    <tableColumn id="9606" name="Column9591" dataDxfId="6780"/>
    <tableColumn id="9607" name="Column9592" dataDxfId="6779"/>
    <tableColumn id="9608" name="Column9593" dataDxfId="6778"/>
    <tableColumn id="9609" name="Column9594" dataDxfId="6777"/>
    <tableColumn id="9610" name="Column9595" dataDxfId="6776"/>
    <tableColumn id="9611" name="Column9596" dataDxfId="6775"/>
    <tableColumn id="9612" name="Column9597" dataDxfId="6774"/>
    <tableColumn id="9613" name="Column9598" dataDxfId="6773"/>
    <tableColumn id="9614" name="Column9599" dataDxfId="6772"/>
    <tableColumn id="9615" name="Column9600" dataDxfId="6771"/>
    <tableColumn id="9616" name="Column9601" dataDxfId="6770"/>
    <tableColumn id="9617" name="Column9602" dataDxfId="6769"/>
    <tableColumn id="9618" name="Column9603" dataDxfId="6768"/>
    <tableColumn id="9619" name="Column9604" dataDxfId="6767"/>
    <tableColumn id="9620" name="Column9605" dataDxfId="6766"/>
    <tableColumn id="9621" name="Column9606" dataDxfId="6765"/>
    <tableColumn id="9622" name="Column9607" dataDxfId="6764"/>
    <tableColumn id="9623" name="Column9608" dataDxfId="6763"/>
    <tableColumn id="9624" name="Column9609" dataDxfId="6762"/>
    <tableColumn id="9625" name="Column9610" dataDxfId="6761"/>
    <tableColumn id="9626" name="Column9611" dataDxfId="6760"/>
    <tableColumn id="9627" name="Column9612" dataDxfId="6759"/>
    <tableColumn id="9628" name="Column9613" dataDxfId="6758"/>
    <tableColumn id="9629" name="Column9614" dataDxfId="6757"/>
    <tableColumn id="9630" name="Column9615" dataDxfId="6756"/>
    <tableColumn id="9631" name="Column9616" dataDxfId="6755"/>
    <tableColumn id="9632" name="Column9617" dataDxfId="6754"/>
    <tableColumn id="9633" name="Column9618" dataDxfId="6753"/>
    <tableColumn id="9634" name="Column9619" dataDxfId="6752"/>
    <tableColumn id="9635" name="Column9620" dataDxfId="6751"/>
    <tableColumn id="9636" name="Column9621" dataDxfId="6750"/>
    <tableColumn id="9637" name="Column9622" dataDxfId="6749"/>
    <tableColumn id="9638" name="Column9623" dataDxfId="6748"/>
    <tableColumn id="9639" name="Column9624" dataDxfId="6747"/>
    <tableColumn id="9640" name="Column9625" dataDxfId="6746"/>
    <tableColumn id="9641" name="Column9626" dataDxfId="6745"/>
    <tableColumn id="9642" name="Column9627" dataDxfId="6744"/>
    <tableColumn id="9643" name="Column9628" dataDxfId="6743"/>
    <tableColumn id="9644" name="Column9629" dataDxfId="6742"/>
    <tableColumn id="9645" name="Column9630" dataDxfId="6741"/>
    <tableColumn id="9646" name="Column9631" dataDxfId="6740"/>
    <tableColumn id="9647" name="Column9632" dataDxfId="6739"/>
    <tableColumn id="9648" name="Column9633" dataDxfId="6738"/>
    <tableColumn id="9649" name="Column9634" dataDxfId="6737"/>
    <tableColumn id="9650" name="Column9635" dataDxfId="6736"/>
    <tableColumn id="9651" name="Column9636" dataDxfId="6735"/>
    <tableColumn id="9652" name="Column9637" dataDxfId="6734"/>
    <tableColumn id="9653" name="Column9638" dataDxfId="6733"/>
    <tableColumn id="9654" name="Column9639" dataDxfId="6732"/>
    <tableColumn id="9655" name="Column9640" dataDxfId="6731"/>
    <tableColumn id="9656" name="Column9641" dataDxfId="6730"/>
    <tableColumn id="9657" name="Column9642" dataDxfId="6729"/>
    <tableColumn id="9658" name="Column9643" dataDxfId="6728"/>
    <tableColumn id="9659" name="Column9644" dataDxfId="6727"/>
    <tableColumn id="9660" name="Column9645" dataDxfId="6726"/>
    <tableColumn id="9661" name="Column9646" dataDxfId="6725"/>
    <tableColumn id="9662" name="Column9647" dataDxfId="6724"/>
    <tableColumn id="9663" name="Column9648" dataDxfId="6723"/>
    <tableColumn id="9664" name="Column9649" dataDxfId="6722"/>
    <tableColumn id="9665" name="Column9650" dataDxfId="6721"/>
    <tableColumn id="9666" name="Column9651" dataDxfId="6720"/>
    <tableColumn id="9667" name="Column9652" dataDxfId="6719"/>
    <tableColumn id="9668" name="Column9653" dataDxfId="6718"/>
    <tableColumn id="9669" name="Column9654" dataDxfId="6717"/>
    <tableColumn id="9670" name="Column9655" dataDxfId="6716"/>
    <tableColumn id="9671" name="Column9656" dataDxfId="6715"/>
    <tableColumn id="9672" name="Column9657" dataDxfId="6714"/>
    <tableColumn id="9673" name="Column9658" dataDxfId="6713"/>
    <tableColumn id="9674" name="Column9659" dataDxfId="6712"/>
    <tableColumn id="9675" name="Column9660" dataDxfId="6711"/>
    <tableColumn id="9676" name="Column9661" dataDxfId="6710"/>
    <tableColumn id="9677" name="Column9662" dataDxfId="6709"/>
    <tableColumn id="9678" name="Column9663" dataDxfId="6708"/>
    <tableColumn id="9679" name="Column9664" dataDxfId="6707"/>
    <tableColumn id="9680" name="Column9665" dataDxfId="6706"/>
    <tableColumn id="9681" name="Column9666" dataDxfId="6705"/>
    <tableColumn id="9682" name="Column9667" dataDxfId="6704"/>
    <tableColumn id="9683" name="Column9668" dataDxfId="6703"/>
    <tableColumn id="9684" name="Column9669" dataDxfId="6702"/>
    <tableColumn id="9685" name="Column9670" dataDxfId="6701"/>
    <tableColumn id="9686" name="Column9671" dataDxfId="6700"/>
    <tableColumn id="9687" name="Column9672" dataDxfId="6699"/>
    <tableColumn id="9688" name="Column9673" dataDxfId="6698"/>
    <tableColumn id="9689" name="Column9674" dataDxfId="6697"/>
    <tableColumn id="9690" name="Column9675" dataDxfId="6696"/>
    <tableColumn id="9691" name="Column9676" dataDxfId="6695"/>
    <tableColumn id="9692" name="Column9677" dataDxfId="6694"/>
    <tableColumn id="9693" name="Column9678" dataDxfId="6693"/>
    <tableColumn id="9694" name="Column9679" dataDxfId="6692"/>
    <tableColumn id="9695" name="Column9680" dataDxfId="6691"/>
    <tableColumn id="9696" name="Column9681" dataDxfId="6690"/>
    <tableColumn id="9697" name="Column9682" dataDxfId="6689"/>
    <tableColumn id="9698" name="Column9683" dataDxfId="6688"/>
    <tableColumn id="9699" name="Column9684" dataDxfId="6687"/>
    <tableColumn id="9700" name="Column9685" dataDxfId="6686"/>
    <tableColumn id="9701" name="Column9686" dataDxfId="6685"/>
    <tableColumn id="9702" name="Column9687" dataDxfId="6684"/>
    <tableColumn id="9703" name="Column9688" dataDxfId="6683"/>
    <tableColumn id="9704" name="Column9689" dataDxfId="6682"/>
    <tableColumn id="9705" name="Column9690" dataDxfId="6681"/>
    <tableColumn id="9706" name="Column9691" dataDxfId="6680"/>
    <tableColumn id="9707" name="Column9692" dataDxfId="6679"/>
    <tableColumn id="9708" name="Column9693" dataDxfId="6678"/>
    <tableColumn id="9709" name="Column9694" dataDxfId="6677"/>
    <tableColumn id="9710" name="Column9695" dataDxfId="6676"/>
    <tableColumn id="9711" name="Column9696" dataDxfId="6675"/>
    <tableColumn id="9712" name="Column9697" dataDxfId="6674"/>
    <tableColumn id="9713" name="Column9698" dataDxfId="6673"/>
    <tableColumn id="9714" name="Column9699" dataDxfId="6672"/>
    <tableColumn id="9715" name="Column9700" dataDxfId="6671"/>
    <tableColumn id="9716" name="Column9701" dataDxfId="6670"/>
    <tableColumn id="9717" name="Column9702" dataDxfId="6669"/>
    <tableColumn id="9718" name="Column9703" dataDxfId="6668"/>
    <tableColumn id="9719" name="Column9704" dataDxfId="6667"/>
    <tableColumn id="9720" name="Column9705" dataDxfId="6666"/>
    <tableColumn id="9721" name="Column9706" dataDxfId="6665"/>
    <tableColumn id="9722" name="Column9707" dataDxfId="6664"/>
    <tableColumn id="9723" name="Column9708" dataDxfId="6663"/>
    <tableColumn id="9724" name="Column9709" dataDxfId="6662"/>
    <tableColumn id="9725" name="Column9710" dataDxfId="6661"/>
    <tableColumn id="9726" name="Column9711" dataDxfId="6660"/>
    <tableColumn id="9727" name="Column9712" dataDxfId="6659"/>
    <tableColumn id="9728" name="Column9713" dataDxfId="6658"/>
    <tableColumn id="9729" name="Column9714" dataDxfId="6657"/>
    <tableColumn id="9730" name="Column9715" dataDxfId="6656"/>
    <tableColumn id="9731" name="Column9716" dataDxfId="6655"/>
    <tableColumn id="9732" name="Column9717" dataDxfId="6654"/>
    <tableColumn id="9733" name="Column9718" dataDxfId="6653"/>
    <tableColumn id="9734" name="Column9719" dataDxfId="6652"/>
    <tableColumn id="9735" name="Column9720" dataDxfId="6651"/>
    <tableColumn id="9736" name="Column9721" dataDxfId="6650"/>
    <tableColumn id="9737" name="Column9722" dataDxfId="6649"/>
    <tableColumn id="9738" name="Column9723" dataDxfId="6648"/>
    <tableColumn id="9739" name="Column9724" dataDxfId="6647"/>
    <tableColumn id="9740" name="Column9725" dataDxfId="6646"/>
    <tableColumn id="9741" name="Column9726" dataDxfId="6645"/>
    <tableColumn id="9742" name="Column9727" dataDxfId="6644"/>
    <tableColumn id="9743" name="Column9728" dataDxfId="6643"/>
    <tableColumn id="9744" name="Column9729" dataDxfId="6642"/>
    <tableColumn id="9745" name="Column9730" dataDxfId="6641"/>
    <tableColumn id="9746" name="Column9731" dataDxfId="6640"/>
    <tableColumn id="9747" name="Column9732" dataDxfId="6639"/>
    <tableColumn id="9748" name="Column9733" dataDxfId="6638"/>
    <tableColumn id="9749" name="Column9734" dataDxfId="6637"/>
    <tableColumn id="9750" name="Column9735" dataDxfId="6636"/>
    <tableColumn id="9751" name="Column9736" dataDxfId="6635"/>
    <tableColumn id="9752" name="Column9737" dataDxfId="6634"/>
    <tableColumn id="9753" name="Column9738" dataDxfId="6633"/>
    <tableColumn id="9754" name="Column9739" dataDxfId="6632"/>
    <tableColumn id="9755" name="Column9740" dataDxfId="6631"/>
    <tableColumn id="9756" name="Column9741" dataDxfId="6630"/>
    <tableColumn id="9757" name="Column9742" dataDxfId="6629"/>
    <tableColumn id="9758" name="Column9743" dataDxfId="6628"/>
    <tableColumn id="9759" name="Column9744" dataDxfId="6627"/>
    <tableColumn id="9760" name="Column9745" dataDxfId="6626"/>
    <tableColumn id="9761" name="Column9746" dataDxfId="6625"/>
    <tableColumn id="9762" name="Column9747" dataDxfId="6624"/>
    <tableColumn id="9763" name="Column9748" dataDxfId="6623"/>
    <tableColumn id="9764" name="Column9749" dataDxfId="6622"/>
    <tableColumn id="9765" name="Column9750" dataDxfId="6621"/>
    <tableColumn id="9766" name="Column9751" dataDxfId="6620"/>
    <tableColumn id="9767" name="Column9752" dataDxfId="6619"/>
    <tableColumn id="9768" name="Column9753" dataDxfId="6618"/>
    <tableColumn id="9769" name="Column9754" dataDxfId="6617"/>
    <tableColumn id="9770" name="Column9755" dataDxfId="6616"/>
    <tableColumn id="9771" name="Column9756" dataDxfId="6615"/>
    <tableColumn id="9772" name="Column9757" dataDxfId="6614"/>
    <tableColumn id="9773" name="Column9758" dataDxfId="6613"/>
    <tableColumn id="9774" name="Column9759" dataDxfId="6612"/>
    <tableColumn id="9775" name="Column9760" dataDxfId="6611"/>
    <tableColumn id="9776" name="Column9761" dataDxfId="6610"/>
    <tableColumn id="9777" name="Column9762" dataDxfId="6609"/>
    <tableColumn id="9778" name="Column9763" dataDxfId="6608"/>
    <tableColumn id="9779" name="Column9764" dataDxfId="6607"/>
    <tableColumn id="9780" name="Column9765" dataDxfId="6606"/>
    <tableColumn id="9781" name="Column9766" dataDxfId="6605"/>
    <tableColumn id="9782" name="Column9767" dataDxfId="6604"/>
    <tableColumn id="9783" name="Column9768" dataDxfId="6603"/>
    <tableColumn id="9784" name="Column9769" dataDxfId="6602"/>
    <tableColumn id="9785" name="Column9770" dataDxfId="6601"/>
    <tableColumn id="9786" name="Column9771" dataDxfId="6600"/>
    <tableColumn id="9787" name="Column9772" dataDxfId="6599"/>
    <tableColumn id="9788" name="Column9773" dataDxfId="6598"/>
    <tableColumn id="9789" name="Column9774" dataDxfId="6597"/>
    <tableColumn id="9790" name="Column9775" dataDxfId="6596"/>
    <tableColumn id="9791" name="Column9776" dataDxfId="6595"/>
    <tableColumn id="9792" name="Column9777" dataDxfId="6594"/>
    <tableColumn id="9793" name="Column9778" dataDxfId="6593"/>
    <tableColumn id="9794" name="Column9779" dataDxfId="6592"/>
    <tableColumn id="9795" name="Column9780" dataDxfId="6591"/>
    <tableColumn id="9796" name="Column9781" dataDxfId="6590"/>
    <tableColumn id="9797" name="Column9782" dataDxfId="6589"/>
    <tableColumn id="9798" name="Column9783" dataDxfId="6588"/>
    <tableColumn id="9799" name="Column9784" dataDxfId="6587"/>
    <tableColumn id="9800" name="Column9785" dataDxfId="6586"/>
    <tableColumn id="9801" name="Column9786" dataDxfId="6585"/>
    <tableColumn id="9802" name="Column9787" dataDxfId="6584"/>
    <tableColumn id="9803" name="Column9788" dataDxfId="6583"/>
    <tableColumn id="9804" name="Column9789" dataDxfId="6582"/>
    <tableColumn id="9805" name="Column9790" dataDxfId="6581"/>
    <tableColumn id="9806" name="Column9791" dataDxfId="6580"/>
    <tableColumn id="9807" name="Column9792" dataDxfId="6579"/>
    <tableColumn id="9808" name="Column9793" dataDxfId="6578"/>
    <tableColumn id="9809" name="Column9794" dataDxfId="6577"/>
    <tableColumn id="9810" name="Column9795" dataDxfId="6576"/>
    <tableColumn id="9811" name="Column9796" dataDxfId="6575"/>
    <tableColumn id="9812" name="Column9797" dataDxfId="6574"/>
    <tableColumn id="9813" name="Column9798" dataDxfId="6573"/>
    <tableColumn id="9814" name="Column9799" dataDxfId="6572"/>
    <tableColumn id="9815" name="Column9800" dataDxfId="6571"/>
    <tableColumn id="9816" name="Column9801" dataDxfId="6570"/>
    <tableColumn id="9817" name="Column9802" dataDxfId="6569"/>
    <tableColumn id="9818" name="Column9803" dataDxfId="6568"/>
    <tableColumn id="9819" name="Column9804" dataDxfId="6567"/>
    <tableColumn id="9820" name="Column9805" dataDxfId="6566"/>
    <tableColumn id="9821" name="Column9806" dataDxfId="6565"/>
    <tableColumn id="9822" name="Column9807" dataDxfId="6564"/>
    <tableColumn id="9823" name="Column9808" dataDxfId="6563"/>
    <tableColumn id="9824" name="Column9809" dataDxfId="6562"/>
    <tableColumn id="9825" name="Column9810" dataDxfId="6561"/>
    <tableColumn id="9826" name="Column9811" dataDxfId="6560"/>
    <tableColumn id="9827" name="Column9812" dataDxfId="6559"/>
    <tableColumn id="9828" name="Column9813" dataDxfId="6558"/>
    <tableColumn id="9829" name="Column9814" dataDxfId="6557"/>
    <tableColumn id="9830" name="Column9815" dataDxfId="6556"/>
    <tableColumn id="9831" name="Column9816" dataDxfId="6555"/>
    <tableColumn id="9832" name="Column9817" dataDxfId="6554"/>
    <tableColumn id="9833" name="Column9818" dataDxfId="6553"/>
    <tableColumn id="9834" name="Column9819" dataDxfId="6552"/>
    <tableColumn id="9835" name="Column9820" dataDxfId="6551"/>
    <tableColumn id="9836" name="Column9821" dataDxfId="6550"/>
    <tableColumn id="9837" name="Column9822" dataDxfId="6549"/>
    <tableColumn id="9838" name="Column9823" dataDxfId="6548"/>
    <tableColumn id="9839" name="Column9824" dataDxfId="6547"/>
    <tableColumn id="9840" name="Column9825" dataDxfId="6546"/>
    <tableColumn id="9841" name="Column9826" dataDxfId="6545"/>
    <tableColumn id="9842" name="Column9827" dataDxfId="6544"/>
    <tableColumn id="9843" name="Column9828" dataDxfId="6543"/>
    <tableColumn id="9844" name="Column9829" dataDxfId="6542"/>
    <tableColumn id="9845" name="Column9830" dataDxfId="6541"/>
    <tableColumn id="9846" name="Column9831" dataDxfId="6540"/>
    <tableColumn id="9847" name="Column9832" dataDxfId="6539"/>
    <tableColumn id="9848" name="Column9833" dataDxfId="6538"/>
    <tableColumn id="9849" name="Column9834" dataDxfId="6537"/>
    <tableColumn id="9850" name="Column9835" dataDxfId="6536"/>
    <tableColumn id="9851" name="Column9836" dataDxfId="6535"/>
    <tableColumn id="9852" name="Column9837" dataDxfId="6534"/>
    <tableColumn id="9853" name="Column9838" dataDxfId="6533"/>
    <tableColumn id="9854" name="Column9839" dataDxfId="6532"/>
    <tableColumn id="9855" name="Column9840" dataDxfId="6531"/>
    <tableColumn id="9856" name="Column9841" dataDxfId="6530"/>
    <tableColumn id="9857" name="Column9842" dataDxfId="6529"/>
    <tableColumn id="9858" name="Column9843" dataDxfId="6528"/>
    <tableColumn id="9859" name="Column9844" dataDxfId="6527"/>
    <tableColumn id="9860" name="Column9845" dataDxfId="6526"/>
    <tableColumn id="9861" name="Column9846" dataDxfId="6525"/>
    <tableColumn id="9862" name="Column9847" dataDxfId="6524"/>
    <tableColumn id="9863" name="Column9848" dataDxfId="6523"/>
    <tableColumn id="9864" name="Column9849" dataDxfId="6522"/>
    <tableColumn id="9865" name="Column9850" dataDxfId="6521"/>
    <tableColumn id="9866" name="Column9851" dataDxfId="6520"/>
    <tableColumn id="9867" name="Column9852" dataDxfId="6519"/>
    <tableColumn id="9868" name="Column9853" dataDxfId="6518"/>
    <tableColumn id="9869" name="Column9854" dataDxfId="6517"/>
    <tableColumn id="9870" name="Column9855" dataDxfId="6516"/>
    <tableColumn id="9871" name="Column9856" dataDxfId="6515"/>
    <tableColumn id="9872" name="Column9857" dataDxfId="6514"/>
    <tableColumn id="9873" name="Column9858" dataDxfId="6513"/>
    <tableColumn id="9874" name="Column9859" dataDxfId="6512"/>
    <tableColumn id="9875" name="Column9860" dataDxfId="6511"/>
    <tableColumn id="9876" name="Column9861" dataDxfId="6510"/>
    <tableColumn id="9877" name="Column9862" dataDxfId="6509"/>
    <tableColumn id="9878" name="Column9863" dataDxfId="6508"/>
    <tableColumn id="9879" name="Column9864" dataDxfId="6507"/>
    <tableColumn id="9880" name="Column9865" dataDxfId="6506"/>
    <tableColumn id="9881" name="Column9866" dataDxfId="6505"/>
    <tableColumn id="9882" name="Column9867" dataDxfId="6504"/>
    <tableColumn id="9883" name="Column9868" dataDxfId="6503"/>
    <tableColumn id="9884" name="Column9869" dataDxfId="6502"/>
    <tableColumn id="9885" name="Column9870" dataDxfId="6501"/>
    <tableColumn id="9886" name="Column9871" dataDxfId="6500"/>
    <tableColumn id="9887" name="Column9872" dataDxfId="6499"/>
    <tableColumn id="9888" name="Column9873" dataDxfId="6498"/>
    <tableColumn id="9889" name="Column9874" dataDxfId="6497"/>
    <tableColumn id="9890" name="Column9875" dataDxfId="6496"/>
    <tableColumn id="9891" name="Column9876" dataDxfId="6495"/>
    <tableColumn id="9892" name="Column9877" dataDxfId="6494"/>
    <tableColumn id="9893" name="Column9878" dataDxfId="6493"/>
    <tableColumn id="9894" name="Column9879" dataDxfId="6492"/>
    <tableColumn id="9895" name="Column9880" dataDxfId="6491"/>
    <tableColumn id="9896" name="Column9881" dataDxfId="6490"/>
    <tableColumn id="9897" name="Column9882" dataDxfId="6489"/>
    <tableColumn id="9898" name="Column9883" dataDxfId="6488"/>
    <tableColumn id="9899" name="Column9884" dataDxfId="6487"/>
    <tableColumn id="9900" name="Column9885" dataDxfId="6486"/>
    <tableColumn id="9901" name="Column9886" dataDxfId="6485"/>
    <tableColumn id="9902" name="Column9887" dataDxfId="6484"/>
    <tableColumn id="9903" name="Column9888" dataDxfId="6483"/>
    <tableColumn id="9904" name="Column9889" dataDxfId="6482"/>
    <tableColumn id="9905" name="Column9890" dataDxfId="6481"/>
    <tableColumn id="9906" name="Column9891" dataDxfId="6480"/>
    <tableColumn id="9907" name="Column9892" dataDxfId="6479"/>
    <tableColumn id="9908" name="Column9893" dataDxfId="6478"/>
    <tableColumn id="9909" name="Column9894" dataDxfId="6477"/>
    <tableColumn id="9910" name="Column9895" dataDxfId="6476"/>
    <tableColumn id="9911" name="Column9896" dataDxfId="6475"/>
    <tableColumn id="9912" name="Column9897" dataDxfId="6474"/>
    <tableColumn id="9913" name="Column9898" dataDxfId="6473"/>
    <tableColumn id="9914" name="Column9899" dataDxfId="6472"/>
    <tableColumn id="9915" name="Column9900" dataDxfId="6471"/>
    <tableColumn id="9916" name="Column9901" dataDxfId="6470"/>
    <tableColumn id="9917" name="Column9902" dataDxfId="6469"/>
    <tableColumn id="9918" name="Column9903" dataDxfId="6468"/>
    <tableColumn id="9919" name="Column9904" dataDxfId="6467"/>
    <tableColumn id="9920" name="Column9905" dataDxfId="6466"/>
    <tableColumn id="9921" name="Column9906" dataDxfId="6465"/>
    <tableColumn id="9922" name="Column9907" dataDxfId="6464"/>
    <tableColumn id="9923" name="Column9908" dataDxfId="6463"/>
    <tableColumn id="9924" name="Column9909" dataDxfId="6462"/>
    <tableColumn id="9925" name="Column9910" dataDxfId="6461"/>
    <tableColumn id="9926" name="Column9911" dataDxfId="6460"/>
    <tableColumn id="9927" name="Column9912" dataDxfId="6459"/>
    <tableColumn id="9928" name="Column9913" dataDxfId="6458"/>
    <tableColumn id="9929" name="Column9914" dataDxfId="6457"/>
    <tableColumn id="9930" name="Column9915" dataDxfId="6456"/>
    <tableColumn id="9931" name="Column9916" dataDxfId="6455"/>
    <tableColumn id="9932" name="Column9917" dataDxfId="6454"/>
    <tableColumn id="9933" name="Column9918" dataDxfId="6453"/>
    <tableColumn id="9934" name="Column9919" dataDxfId="6452"/>
    <tableColumn id="9935" name="Column9920" dataDxfId="6451"/>
    <tableColumn id="9936" name="Column9921" dataDxfId="6450"/>
    <tableColumn id="9937" name="Column9922" dataDxfId="6449"/>
    <tableColumn id="9938" name="Column9923" dataDxfId="6448"/>
    <tableColumn id="9939" name="Column9924" dataDxfId="6447"/>
    <tableColumn id="9940" name="Column9925" dataDxfId="6446"/>
    <tableColumn id="9941" name="Column9926" dataDxfId="6445"/>
    <tableColumn id="9942" name="Column9927" dataDxfId="6444"/>
    <tableColumn id="9943" name="Column9928" dataDxfId="6443"/>
    <tableColumn id="9944" name="Column9929" dataDxfId="6442"/>
    <tableColumn id="9945" name="Column9930" dataDxfId="6441"/>
    <tableColumn id="9946" name="Column9931" dataDxfId="6440"/>
    <tableColumn id="9947" name="Column9932" dataDxfId="6439"/>
    <tableColumn id="9948" name="Column9933" dataDxfId="6438"/>
    <tableColumn id="9949" name="Column9934" dataDxfId="6437"/>
    <tableColumn id="9950" name="Column9935" dataDxfId="6436"/>
    <tableColumn id="9951" name="Column9936" dataDxfId="6435"/>
    <tableColumn id="9952" name="Column9937" dataDxfId="6434"/>
    <tableColumn id="9953" name="Column9938" dataDxfId="6433"/>
    <tableColumn id="9954" name="Column9939" dataDxfId="6432"/>
    <tableColumn id="9955" name="Column9940" dataDxfId="6431"/>
    <tableColumn id="9956" name="Column9941" dataDxfId="6430"/>
    <tableColumn id="9957" name="Column9942" dataDxfId="6429"/>
    <tableColumn id="9958" name="Column9943" dataDxfId="6428"/>
    <tableColumn id="9959" name="Column9944" dataDxfId="6427"/>
    <tableColumn id="9960" name="Column9945" dataDxfId="6426"/>
    <tableColumn id="9961" name="Column9946" dataDxfId="6425"/>
    <tableColumn id="9962" name="Column9947" dataDxfId="6424"/>
    <tableColumn id="9963" name="Column9948" dataDxfId="6423"/>
    <tableColumn id="9964" name="Column9949" dataDxfId="6422"/>
    <tableColumn id="9965" name="Column9950" dataDxfId="6421"/>
    <tableColumn id="9966" name="Column9951" dataDxfId="6420"/>
    <tableColumn id="9967" name="Column9952" dataDxfId="6419"/>
    <tableColumn id="9968" name="Column9953" dataDxfId="6418"/>
    <tableColumn id="9969" name="Column9954" dataDxfId="6417"/>
    <tableColumn id="9970" name="Column9955" dataDxfId="6416"/>
    <tableColumn id="9971" name="Column9956" dataDxfId="6415"/>
    <tableColumn id="9972" name="Column9957" dataDxfId="6414"/>
    <tableColumn id="9973" name="Column9958" dataDxfId="6413"/>
    <tableColumn id="9974" name="Column9959" dataDxfId="6412"/>
    <tableColumn id="9975" name="Column9960" dataDxfId="6411"/>
    <tableColumn id="9976" name="Column9961" dataDxfId="6410"/>
    <tableColumn id="9977" name="Column9962" dataDxfId="6409"/>
    <tableColumn id="9978" name="Column9963" dataDxfId="6408"/>
    <tableColumn id="9979" name="Column9964" dataDxfId="6407"/>
    <tableColumn id="9980" name="Column9965" dataDxfId="6406"/>
    <tableColumn id="9981" name="Column9966" dataDxfId="6405"/>
    <tableColumn id="9982" name="Column9967" dataDxfId="6404"/>
    <tableColumn id="9983" name="Column9968" dataDxfId="6403"/>
    <tableColumn id="9984" name="Column9969" dataDxfId="6402"/>
    <tableColumn id="9985" name="Column9970" dataDxfId="6401"/>
    <tableColumn id="9986" name="Column9971" dataDxfId="6400"/>
    <tableColumn id="9987" name="Column9972" dataDxfId="6399"/>
    <tableColumn id="9988" name="Column9973" dataDxfId="6398"/>
    <tableColumn id="9989" name="Column9974" dataDxfId="6397"/>
    <tableColumn id="9990" name="Column9975" dataDxfId="6396"/>
    <tableColumn id="9991" name="Column9976" dataDxfId="6395"/>
    <tableColumn id="9992" name="Column9977" dataDxfId="6394"/>
    <tableColumn id="9993" name="Column9978" dataDxfId="6393"/>
    <tableColumn id="9994" name="Column9979" dataDxfId="6392"/>
    <tableColumn id="9995" name="Column9980" dataDxfId="6391"/>
    <tableColumn id="9996" name="Column9981" dataDxfId="6390"/>
    <tableColumn id="9997" name="Column9982" dataDxfId="6389"/>
    <tableColumn id="9998" name="Column9983" dataDxfId="6388"/>
    <tableColumn id="9999" name="Column9984" dataDxfId="6387"/>
    <tableColumn id="10000" name="Column9985" dataDxfId="6386"/>
    <tableColumn id="10001" name="Column9986" dataDxfId="6385"/>
    <tableColumn id="10002" name="Column9987" dataDxfId="6384"/>
    <tableColumn id="10003" name="Column9988" dataDxfId="6383"/>
    <tableColumn id="10004" name="Column9989" dataDxfId="6382"/>
    <tableColumn id="10005" name="Column9990" dataDxfId="6381"/>
    <tableColumn id="10006" name="Column9991" dataDxfId="6380"/>
    <tableColumn id="10007" name="Column9992" dataDxfId="6379"/>
    <tableColumn id="10008" name="Column9993" dataDxfId="6378"/>
    <tableColumn id="10009" name="Column9994" dataDxfId="6377"/>
    <tableColumn id="10010" name="Column9995" dataDxfId="6376"/>
    <tableColumn id="10011" name="Column9996" dataDxfId="6375"/>
    <tableColumn id="10012" name="Column9997" dataDxfId="6374"/>
    <tableColumn id="10013" name="Column9998" dataDxfId="6373"/>
    <tableColumn id="10014" name="Column9999" dataDxfId="6372"/>
    <tableColumn id="10015" name="Column10000" dataDxfId="6371"/>
    <tableColumn id="10016" name="Column10001" dataDxfId="6370"/>
    <tableColumn id="10017" name="Column10002" dataDxfId="6369"/>
    <tableColumn id="10018" name="Column10003" dataDxfId="6368"/>
    <tableColumn id="10019" name="Column10004" dataDxfId="6367"/>
    <tableColumn id="10020" name="Column10005" dataDxfId="6366"/>
    <tableColumn id="10021" name="Column10006" dataDxfId="6365"/>
    <tableColumn id="10022" name="Column10007" dataDxfId="6364"/>
    <tableColumn id="10023" name="Column10008" dataDxfId="6363"/>
    <tableColumn id="10024" name="Column10009" dataDxfId="6362"/>
    <tableColumn id="10025" name="Column10010" dataDxfId="6361"/>
    <tableColumn id="10026" name="Column10011" dataDxfId="6360"/>
    <tableColumn id="10027" name="Column10012" dataDxfId="6359"/>
    <tableColumn id="10028" name="Column10013" dataDxfId="6358"/>
    <tableColumn id="10029" name="Column10014" dataDxfId="6357"/>
    <tableColumn id="10030" name="Column10015" dataDxfId="6356"/>
    <tableColumn id="10031" name="Column10016" dataDxfId="6355"/>
    <tableColumn id="10032" name="Column10017" dataDxfId="6354"/>
    <tableColumn id="10033" name="Column10018" dataDxfId="6353"/>
    <tableColumn id="10034" name="Column10019" dataDxfId="6352"/>
    <tableColumn id="10035" name="Column10020" dataDxfId="6351"/>
    <tableColumn id="10036" name="Column10021" dataDxfId="6350"/>
    <tableColumn id="10037" name="Column10022" dataDxfId="6349"/>
    <tableColumn id="10038" name="Column10023" dataDxfId="6348"/>
    <tableColumn id="10039" name="Column10024" dataDxfId="6347"/>
    <tableColumn id="10040" name="Column10025" dataDxfId="6346"/>
    <tableColumn id="10041" name="Column10026" dataDxfId="6345"/>
    <tableColumn id="10042" name="Column10027" dataDxfId="6344"/>
    <tableColumn id="10043" name="Column10028" dataDxfId="6343"/>
    <tableColumn id="10044" name="Column10029" dataDxfId="6342"/>
    <tableColumn id="10045" name="Column10030" dataDxfId="6341"/>
    <tableColumn id="10046" name="Column10031" dataDxfId="6340"/>
    <tableColumn id="10047" name="Column10032" dataDxfId="6339"/>
    <tableColumn id="10048" name="Column10033" dataDxfId="6338"/>
    <tableColumn id="10049" name="Column10034" dataDxfId="6337"/>
    <tableColumn id="10050" name="Column10035" dataDxfId="6336"/>
    <tableColumn id="10051" name="Column10036" dataDxfId="6335"/>
    <tableColumn id="10052" name="Column10037" dataDxfId="6334"/>
    <tableColumn id="10053" name="Column10038" dataDxfId="6333"/>
    <tableColumn id="10054" name="Column10039" dataDxfId="6332"/>
    <tableColumn id="10055" name="Column10040" dataDxfId="6331"/>
    <tableColumn id="10056" name="Column10041" dataDxfId="6330"/>
    <tableColumn id="10057" name="Column10042" dataDxfId="6329"/>
    <tableColumn id="10058" name="Column10043" dataDxfId="6328"/>
    <tableColumn id="10059" name="Column10044" dataDxfId="6327"/>
    <tableColumn id="10060" name="Column10045" dataDxfId="6326"/>
    <tableColumn id="10061" name="Column10046" dataDxfId="6325"/>
    <tableColumn id="10062" name="Column10047" dataDxfId="6324"/>
    <tableColumn id="10063" name="Column10048" dataDxfId="6323"/>
    <tableColumn id="10064" name="Column10049" dataDxfId="6322"/>
    <tableColumn id="10065" name="Column10050" dataDxfId="6321"/>
    <tableColumn id="10066" name="Column10051" dataDxfId="6320"/>
    <tableColumn id="10067" name="Column10052" dataDxfId="6319"/>
    <tableColumn id="10068" name="Column10053" dataDxfId="6318"/>
    <tableColumn id="10069" name="Column10054" dataDxfId="6317"/>
    <tableColumn id="10070" name="Column10055" dataDxfId="6316"/>
    <tableColumn id="10071" name="Column10056" dataDxfId="6315"/>
    <tableColumn id="10072" name="Column10057" dataDxfId="6314"/>
    <tableColumn id="10073" name="Column10058" dataDxfId="6313"/>
    <tableColumn id="10074" name="Column10059" dataDxfId="6312"/>
    <tableColumn id="10075" name="Column10060" dataDxfId="6311"/>
    <tableColumn id="10076" name="Column10061" dataDxfId="6310"/>
    <tableColumn id="10077" name="Column10062" dataDxfId="6309"/>
    <tableColumn id="10078" name="Column10063" dataDxfId="6308"/>
    <tableColumn id="10079" name="Column10064" dataDxfId="6307"/>
    <tableColumn id="10080" name="Column10065" dataDxfId="6306"/>
    <tableColumn id="10081" name="Column10066" dataDxfId="6305"/>
    <tableColumn id="10082" name="Column10067" dataDxfId="6304"/>
    <tableColumn id="10083" name="Column10068" dataDxfId="6303"/>
    <tableColumn id="10084" name="Column10069" dataDxfId="6302"/>
    <tableColumn id="10085" name="Column10070" dataDxfId="6301"/>
    <tableColumn id="10086" name="Column10071" dataDxfId="6300"/>
    <tableColumn id="10087" name="Column10072" dataDxfId="6299"/>
    <tableColumn id="10088" name="Column10073" dataDxfId="6298"/>
    <tableColumn id="10089" name="Column10074" dataDxfId="6297"/>
    <tableColumn id="10090" name="Column10075" dataDxfId="6296"/>
    <tableColumn id="10091" name="Column10076" dataDxfId="6295"/>
    <tableColumn id="10092" name="Column10077" dataDxfId="6294"/>
    <tableColumn id="10093" name="Column10078" dataDxfId="6293"/>
    <tableColumn id="10094" name="Column10079" dataDxfId="6292"/>
    <tableColumn id="10095" name="Column10080" dataDxfId="6291"/>
    <tableColumn id="10096" name="Column10081" dataDxfId="6290"/>
    <tableColumn id="10097" name="Column10082" dataDxfId="6289"/>
    <tableColumn id="10098" name="Column10083" dataDxfId="6288"/>
    <tableColumn id="10099" name="Column10084" dataDxfId="6287"/>
    <tableColumn id="10100" name="Column10085" dataDxfId="6286"/>
    <tableColumn id="10101" name="Column10086" dataDxfId="6285"/>
    <tableColumn id="10102" name="Column10087" dataDxfId="6284"/>
    <tableColumn id="10103" name="Column10088" dataDxfId="6283"/>
    <tableColumn id="10104" name="Column10089" dataDxfId="6282"/>
    <tableColumn id="10105" name="Column10090" dataDxfId="6281"/>
    <tableColumn id="10106" name="Column10091" dataDxfId="6280"/>
    <tableColumn id="10107" name="Column10092" dataDxfId="6279"/>
    <tableColumn id="10108" name="Column10093" dataDxfId="6278"/>
    <tableColumn id="10109" name="Column10094" dataDxfId="6277"/>
    <tableColumn id="10110" name="Column10095" dataDxfId="6276"/>
    <tableColumn id="10111" name="Column10096" dataDxfId="6275"/>
    <tableColumn id="10112" name="Column10097" dataDxfId="6274"/>
    <tableColumn id="10113" name="Column10098" dataDxfId="6273"/>
    <tableColumn id="10114" name="Column10099" dataDxfId="6272"/>
    <tableColumn id="10115" name="Column10100" dataDxfId="6271"/>
    <tableColumn id="10116" name="Column10101" dataDxfId="6270"/>
    <tableColumn id="10117" name="Column10102" dataDxfId="6269"/>
    <tableColumn id="10118" name="Column10103" dataDxfId="6268"/>
    <tableColumn id="10119" name="Column10104" dataDxfId="6267"/>
    <tableColumn id="10120" name="Column10105" dataDxfId="6266"/>
    <tableColumn id="10121" name="Column10106" dataDxfId="6265"/>
    <tableColumn id="10122" name="Column10107" dataDxfId="6264"/>
    <tableColumn id="10123" name="Column10108" dataDxfId="6263"/>
    <tableColumn id="10124" name="Column10109" dataDxfId="6262"/>
    <tableColumn id="10125" name="Column10110" dataDxfId="6261"/>
    <tableColumn id="10126" name="Column10111" dataDxfId="6260"/>
    <tableColumn id="10127" name="Column10112" dataDxfId="6259"/>
    <tableColumn id="10128" name="Column10113" dataDxfId="6258"/>
    <tableColumn id="10129" name="Column10114" dataDxfId="6257"/>
    <tableColumn id="10130" name="Column10115" dataDxfId="6256"/>
    <tableColumn id="10131" name="Column10116" dataDxfId="6255"/>
    <tableColumn id="10132" name="Column10117" dataDxfId="6254"/>
    <tableColumn id="10133" name="Column10118" dataDxfId="6253"/>
    <tableColumn id="10134" name="Column10119" dataDxfId="6252"/>
    <tableColumn id="10135" name="Column10120" dataDxfId="6251"/>
    <tableColumn id="10136" name="Column10121" dataDxfId="6250"/>
    <tableColumn id="10137" name="Column10122" dataDxfId="6249"/>
    <tableColumn id="10138" name="Column10123" dataDxfId="6248"/>
    <tableColumn id="10139" name="Column10124" dataDxfId="6247"/>
    <tableColumn id="10140" name="Column10125" dataDxfId="6246"/>
    <tableColumn id="10141" name="Column10126" dataDxfId="6245"/>
    <tableColumn id="10142" name="Column10127" dataDxfId="6244"/>
    <tableColumn id="10143" name="Column10128" dataDxfId="6243"/>
    <tableColumn id="10144" name="Column10129" dataDxfId="6242"/>
    <tableColumn id="10145" name="Column10130" dataDxfId="6241"/>
    <tableColumn id="10146" name="Column10131" dataDxfId="6240"/>
    <tableColumn id="10147" name="Column10132" dataDxfId="6239"/>
    <tableColumn id="10148" name="Column10133" dataDxfId="6238"/>
    <tableColumn id="10149" name="Column10134" dataDxfId="6237"/>
    <tableColumn id="10150" name="Column10135" dataDxfId="6236"/>
    <tableColumn id="10151" name="Column10136" dataDxfId="6235"/>
    <tableColumn id="10152" name="Column10137" dataDxfId="6234"/>
    <tableColumn id="10153" name="Column10138" dataDxfId="6233"/>
    <tableColumn id="10154" name="Column10139" dataDxfId="6232"/>
    <tableColumn id="10155" name="Column10140" dataDxfId="6231"/>
    <tableColumn id="10156" name="Column10141" dataDxfId="6230"/>
    <tableColumn id="10157" name="Column10142" dataDxfId="6229"/>
    <tableColumn id="10158" name="Column10143" dataDxfId="6228"/>
    <tableColumn id="10159" name="Column10144" dataDxfId="6227"/>
    <tableColumn id="10160" name="Column10145" dataDxfId="6226"/>
    <tableColumn id="10161" name="Column10146" dataDxfId="6225"/>
    <tableColumn id="10162" name="Column10147" dataDxfId="6224"/>
    <tableColumn id="10163" name="Column10148" dataDxfId="6223"/>
    <tableColumn id="10164" name="Column10149" dataDxfId="6222"/>
    <tableColumn id="10165" name="Column10150" dataDxfId="6221"/>
    <tableColumn id="10166" name="Column10151" dataDxfId="6220"/>
    <tableColumn id="10167" name="Column10152" dataDxfId="6219"/>
    <tableColumn id="10168" name="Column10153" dataDxfId="6218"/>
    <tableColumn id="10169" name="Column10154" dataDxfId="6217"/>
    <tableColumn id="10170" name="Column10155" dataDxfId="6216"/>
    <tableColumn id="10171" name="Column10156" dataDxfId="6215"/>
    <tableColumn id="10172" name="Column10157" dataDxfId="6214"/>
    <tableColumn id="10173" name="Column10158" dataDxfId="6213"/>
    <tableColumn id="10174" name="Column10159" dataDxfId="6212"/>
    <tableColumn id="10175" name="Column10160" dataDxfId="6211"/>
    <tableColumn id="10176" name="Column10161" dataDxfId="6210"/>
    <tableColumn id="10177" name="Column10162" dataDxfId="6209"/>
    <tableColumn id="10178" name="Column10163" dataDxfId="6208"/>
    <tableColumn id="10179" name="Column10164" dataDxfId="6207"/>
    <tableColumn id="10180" name="Column10165" dataDxfId="6206"/>
    <tableColumn id="10181" name="Column10166" dataDxfId="6205"/>
    <tableColumn id="10182" name="Column10167" dataDxfId="6204"/>
    <tableColumn id="10183" name="Column10168" dataDxfId="6203"/>
    <tableColumn id="10184" name="Column10169" dataDxfId="6202"/>
    <tableColumn id="10185" name="Column10170" dataDxfId="6201"/>
    <tableColumn id="10186" name="Column10171" dataDxfId="6200"/>
    <tableColumn id="10187" name="Column10172" dataDxfId="6199"/>
    <tableColumn id="10188" name="Column10173" dataDxfId="6198"/>
    <tableColumn id="10189" name="Column10174" dataDxfId="6197"/>
    <tableColumn id="10190" name="Column10175" dataDxfId="6196"/>
    <tableColumn id="10191" name="Column10176" dataDxfId="6195"/>
    <tableColumn id="10192" name="Column10177" dataDxfId="6194"/>
    <tableColumn id="10193" name="Column10178" dataDxfId="6193"/>
    <tableColumn id="10194" name="Column10179" dataDxfId="6192"/>
    <tableColumn id="10195" name="Column10180" dataDxfId="6191"/>
    <tableColumn id="10196" name="Column10181" dataDxfId="6190"/>
    <tableColumn id="10197" name="Column10182" dataDxfId="6189"/>
    <tableColumn id="10198" name="Column10183" dataDxfId="6188"/>
    <tableColumn id="10199" name="Column10184" dataDxfId="6187"/>
    <tableColumn id="10200" name="Column10185" dataDxfId="6186"/>
    <tableColumn id="10201" name="Column10186" dataDxfId="6185"/>
    <tableColumn id="10202" name="Column10187" dataDxfId="6184"/>
    <tableColumn id="10203" name="Column10188" dataDxfId="6183"/>
    <tableColumn id="10204" name="Column10189" dataDxfId="6182"/>
    <tableColumn id="10205" name="Column10190" dataDxfId="6181"/>
    <tableColumn id="10206" name="Column10191" dataDxfId="6180"/>
    <tableColumn id="10207" name="Column10192" dataDxfId="6179"/>
    <tableColumn id="10208" name="Column10193" dataDxfId="6178"/>
    <tableColumn id="10209" name="Column10194" dataDxfId="6177"/>
    <tableColumn id="10210" name="Column10195" dataDxfId="6176"/>
    <tableColumn id="10211" name="Column10196" dataDxfId="6175"/>
    <tableColumn id="10212" name="Column10197" dataDxfId="6174"/>
    <tableColumn id="10213" name="Column10198" dataDxfId="6173"/>
    <tableColumn id="10214" name="Column10199" dataDxfId="6172"/>
    <tableColumn id="10215" name="Column10200" dataDxfId="6171"/>
    <tableColumn id="10216" name="Column10201" dataDxfId="6170"/>
    <tableColumn id="10217" name="Column10202" dataDxfId="6169"/>
    <tableColumn id="10218" name="Column10203" dataDxfId="6168"/>
    <tableColumn id="10219" name="Column10204" dataDxfId="6167"/>
    <tableColumn id="10220" name="Column10205" dataDxfId="6166"/>
    <tableColumn id="10221" name="Column10206" dataDxfId="6165"/>
    <tableColumn id="10222" name="Column10207" dataDxfId="6164"/>
    <tableColumn id="10223" name="Column10208" dataDxfId="6163"/>
    <tableColumn id="10224" name="Column10209" dataDxfId="6162"/>
    <tableColumn id="10225" name="Column10210" dataDxfId="6161"/>
    <tableColumn id="10226" name="Column10211" dataDxfId="6160"/>
    <tableColumn id="10227" name="Column10212" dataDxfId="6159"/>
    <tableColumn id="10228" name="Column10213" dataDxfId="6158"/>
    <tableColumn id="10229" name="Column10214" dataDxfId="6157"/>
    <tableColumn id="10230" name="Column10215" dataDxfId="6156"/>
    <tableColumn id="10231" name="Column10216" dataDxfId="6155"/>
    <tableColumn id="10232" name="Column10217" dataDxfId="6154"/>
    <tableColumn id="10233" name="Column10218" dataDxfId="6153"/>
    <tableColumn id="10234" name="Column10219" dataDxfId="6152"/>
    <tableColumn id="10235" name="Column10220" dataDxfId="6151"/>
    <tableColumn id="10236" name="Column10221" dataDxfId="6150"/>
    <tableColumn id="10237" name="Column10222" dataDxfId="6149"/>
    <tableColumn id="10238" name="Column10223" dataDxfId="6148"/>
    <tableColumn id="10239" name="Column10224" dataDxfId="6147"/>
    <tableColumn id="10240" name="Column10225" dataDxfId="6146"/>
    <tableColumn id="10241" name="Column10226" dataDxfId="6145"/>
    <tableColumn id="10242" name="Column10227" dataDxfId="6144"/>
    <tableColumn id="10243" name="Column10228" dataDxfId="6143"/>
    <tableColumn id="10244" name="Column10229" dataDxfId="6142"/>
    <tableColumn id="10245" name="Column10230" dataDxfId="6141"/>
    <tableColumn id="10246" name="Column10231" dataDxfId="6140"/>
    <tableColumn id="10247" name="Column10232" dataDxfId="6139"/>
    <tableColumn id="10248" name="Column10233" dataDxfId="6138"/>
    <tableColumn id="10249" name="Column10234" dataDxfId="6137"/>
    <tableColumn id="10250" name="Column10235" dataDxfId="6136"/>
    <tableColumn id="10251" name="Column10236" dataDxfId="6135"/>
    <tableColumn id="10252" name="Column10237" dataDxfId="6134"/>
    <tableColumn id="10253" name="Column10238" dataDxfId="6133"/>
    <tableColumn id="10254" name="Column10239" dataDxfId="6132"/>
    <tableColumn id="10255" name="Column10240" dataDxfId="6131"/>
    <tableColumn id="10256" name="Column10241" dataDxfId="6130"/>
    <tableColumn id="10257" name="Column10242" dataDxfId="6129"/>
    <tableColumn id="10258" name="Column10243" dataDxfId="6128"/>
    <tableColumn id="10259" name="Column10244" dataDxfId="6127"/>
    <tableColumn id="10260" name="Column10245" dataDxfId="6126"/>
    <tableColumn id="10261" name="Column10246" dataDxfId="6125"/>
    <tableColumn id="10262" name="Column10247" dataDxfId="6124"/>
    <tableColumn id="10263" name="Column10248" dataDxfId="6123"/>
    <tableColumn id="10264" name="Column10249" dataDxfId="6122"/>
    <tableColumn id="10265" name="Column10250" dataDxfId="6121"/>
    <tableColumn id="10266" name="Column10251" dataDxfId="6120"/>
    <tableColumn id="10267" name="Column10252" dataDxfId="6119"/>
    <tableColumn id="10268" name="Column10253" dataDxfId="6118"/>
    <tableColumn id="10269" name="Column10254" dataDxfId="6117"/>
    <tableColumn id="10270" name="Column10255" dataDxfId="6116"/>
    <tableColumn id="10271" name="Column10256" dataDxfId="6115"/>
    <tableColumn id="10272" name="Column10257" dataDxfId="6114"/>
    <tableColumn id="10273" name="Column10258" dataDxfId="6113"/>
    <tableColumn id="10274" name="Column10259" dataDxfId="6112"/>
    <tableColumn id="10275" name="Column10260" dataDxfId="6111"/>
    <tableColumn id="10276" name="Column10261" dataDxfId="6110"/>
    <tableColumn id="10277" name="Column10262" dataDxfId="6109"/>
    <tableColumn id="10278" name="Column10263" dataDxfId="6108"/>
    <tableColumn id="10279" name="Column10264" dataDxfId="6107"/>
    <tableColumn id="10280" name="Column10265" dataDxfId="6106"/>
    <tableColumn id="10281" name="Column10266" dataDxfId="6105"/>
    <tableColumn id="10282" name="Column10267" dataDxfId="6104"/>
    <tableColumn id="10283" name="Column10268" dataDxfId="6103"/>
    <tableColumn id="10284" name="Column10269" dataDxfId="6102"/>
    <tableColumn id="10285" name="Column10270" dataDxfId="6101"/>
    <tableColumn id="10286" name="Column10271" dataDxfId="6100"/>
    <tableColumn id="10287" name="Column10272" dataDxfId="6099"/>
    <tableColumn id="10288" name="Column10273" dataDxfId="6098"/>
    <tableColumn id="10289" name="Column10274" dataDxfId="6097"/>
    <tableColumn id="10290" name="Column10275" dataDxfId="6096"/>
    <tableColumn id="10291" name="Column10276" dataDxfId="6095"/>
    <tableColumn id="10292" name="Column10277" dataDxfId="6094"/>
    <tableColumn id="10293" name="Column10278" dataDxfId="6093"/>
    <tableColumn id="10294" name="Column10279" dataDxfId="6092"/>
    <tableColumn id="10295" name="Column10280" dataDxfId="6091"/>
    <tableColumn id="10296" name="Column10281" dataDxfId="6090"/>
    <tableColumn id="10297" name="Column10282" dataDxfId="6089"/>
    <tableColumn id="10298" name="Column10283" dataDxfId="6088"/>
    <tableColumn id="10299" name="Column10284" dataDxfId="6087"/>
    <tableColumn id="10300" name="Column10285" dataDxfId="6086"/>
    <tableColumn id="10301" name="Column10286" dataDxfId="6085"/>
    <tableColumn id="10302" name="Column10287" dataDxfId="6084"/>
    <tableColumn id="10303" name="Column10288" dataDxfId="6083"/>
    <tableColumn id="10304" name="Column10289" dataDxfId="6082"/>
    <tableColumn id="10305" name="Column10290" dataDxfId="6081"/>
    <tableColumn id="10306" name="Column10291" dataDxfId="6080"/>
    <tableColumn id="10307" name="Column10292" dataDxfId="6079"/>
    <tableColumn id="10308" name="Column10293" dataDxfId="6078"/>
    <tableColumn id="10309" name="Column10294" dataDxfId="6077"/>
    <tableColumn id="10310" name="Column10295" dataDxfId="6076"/>
    <tableColumn id="10311" name="Column10296" dataDxfId="6075"/>
    <tableColumn id="10312" name="Column10297" dataDxfId="6074"/>
    <tableColumn id="10313" name="Column10298" dataDxfId="6073"/>
    <tableColumn id="10314" name="Column10299" dataDxfId="6072"/>
    <tableColumn id="10315" name="Column10300" dataDxfId="6071"/>
    <tableColumn id="10316" name="Column10301" dataDxfId="6070"/>
    <tableColumn id="10317" name="Column10302" dataDxfId="6069"/>
    <tableColumn id="10318" name="Column10303" dataDxfId="6068"/>
    <tableColumn id="10319" name="Column10304" dataDxfId="6067"/>
    <tableColumn id="10320" name="Column10305" dataDxfId="6066"/>
    <tableColumn id="10321" name="Column10306" dataDxfId="6065"/>
    <tableColumn id="10322" name="Column10307" dataDxfId="6064"/>
    <tableColumn id="10323" name="Column10308" dataDxfId="6063"/>
    <tableColumn id="10324" name="Column10309" dataDxfId="6062"/>
    <tableColumn id="10325" name="Column10310" dataDxfId="6061"/>
    <tableColumn id="10326" name="Column10311" dataDxfId="6060"/>
    <tableColumn id="10327" name="Column10312" dataDxfId="6059"/>
    <tableColumn id="10328" name="Column10313" dataDxfId="6058"/>
    <tableColumn id="10329" name="Column10314" dataDxfId="6057"/>
    <tableColumn id="10330" name="Column10315" dataDxfId="6056"/>
    <tableColumn id="10331" name="Column10316" dataDxfId="6055"/>
    <tableColumn id="10332" name="Column10317" dataDxfId="6054"/>
    <tableColumn id="10333" name="Column10318" dataDxfId="6053"/>
    <tableColumn id="10334" name="Column10319" dataDxfId="6052"/>
    <tableColumn id="10335" name="Column10320" dataDxfId="6051"/>
    <tableColumn id="10336" name="Column10321" dataDxfId="6050"/>
    <tableColumn id="10337" name="Column10322" dataDxfId="6049"/>
    <tableColumn id="10338" name="Column10323" dataDxfId="6048"/>
    <tableColumn id="10339" name="Column10324" dataDxfId="6047"/>
    <tableColumn id="10340" name="Column10325" dataDxfId="6046"/>
    <tableColumn id="10341" name="Column10326" dataDxfId="6045"/>
    <tableColumn id="10342" name="Column10327" dataDxfId="6044"/>
    <tableColumn id="10343" name="Column10328" dataDxfId="6043"/>
    <tableColumn id="10344" name="Column10329" dataDxfId="6042"/>
    <tableColumn id="10345" name="Column10330" dataDxfId="6041"/>
    <tableColumn id="10346" name="Column10331" dataDxfId="6040"/>
    <tableColumn id="10347" name="Column10332" dataDxfId="6039"/>
    <tableColumn id="10348" name="Column10333" dataDxfId="6038"/>
    <tableColumn id="10349" name="Column10334" dataDxfId="6037"/>
    <tableColumn id="10350" name="Column10335" dataDxfId="6036"/>
    <tableColumn id="10351" name="Column10336" dataDxfId="6035"/>
    <tableColumn id="10352" name="Column10337" dataDxfId="6034"/>
    <tableColumn id="10353" name="Column10338" dataDxfId="6033"/>
    <tableColumn id="10354" name="Column10339" dataDxfId="6032"/>
    <tableColumn id="10355" name="Column10340" dataDxfId="6031"/>
    <tableColumn id="10356" name="Column10341" dataDxfId="6030"/>
    <tableColumn id="10357" name="Column10342" dataDxfId="6029"/>
    <tableColumn id="10358" name="Column10343" dataDxfId="6028"/>
    <tableColumn id="10359" name="Column10344" dataDxfId="6027"/>
    <tableColumn id="10360" name="Column10345" dataDxfId="6026"/>
    <tableColumn id="10361" name="Column10346" dataDxfId="6025"/>
    <tableColumn id="10362" name="Column10347" dataDxfId="6024"/>
    <tableColumn id="10363" name="Column10348" dataDxfId="6023"/>
    <tableColumn id="10364" name="Column10349" dataDxfId="6022"/>
    <tableColumn id="10365" name="Column10350" dataDxfId="6021"/>
    <tableColumn id="10366" name="Column10351" dataDxfId="6020"/>
    <tableColumn id="10367" name="Column10352" dataDxfId="6019"/>
    <tableColumn id="10368" name="Column10353" dataDxfId="6018"/>
    <tableColumn id="10369" name="Column10354" dataDxfId="6017"/>
    <tableColumn id="10370" name="Column10355" dataDxfId="6016"/>
    <tableColumn id="10371" name="Column10356" dataDxfId="6015"/>
    <tableColumn id="10372" name="Column10357" dataDxfId="6014"/>
    <tableColumn id="10373" name="Column10358" dataDxfId="6013"/>
    <tableColumn id="10374" name="Column10359" dataDxfId="6012"/>
    <tableColumn id="10375" name="Column10360" dataDxfId="6011"/>
    <tableColumn id="10376" name="Column10361" dataDxfId="6010"/>
    <tableColumn id="10377" name="Column10362" dataDxfId="6009"/>
    <tableColumn id="10378" name="Column10363" dataDxfId="6008"/>
    <tableColumn id="10379" name="Column10364" dataDxfId="6007"/>
    <tableColumn id="10380" name="Column10365" dataDxfId="6006"/>
    <tableColumn id="10381" name="Column10366" dataDxfId="6005"/>
    <tableColumn id="10382" name="Column10367" dataDxfId="6004"/>
    <tableColumn id="10383" name="Column10368" dataDxfId="6003"/>
    <tableColumn id="10384" name="Column10369" dataDxfId="6002"/>
    <tableColumn id="10385" name="Column10370" dataDxfId="6001"/>
    <tableColumn id="10386" name="Column10371" dataDxfId="6000"/>
    <tableColumn id="10387" name="Column10372" dataDxfId="5999"/>
    <tableColumn id="10388" name="Column10373" dataDxfId="5998"/>
    <tableColumn id="10389" name="Column10374" dataDxfId="5997"/>
    <tableColumn id="10390" name="Column10375" dataDxfId="5996"/>
    <tableColumn id="10391" name="Column10376" dataDxfId="5995"/>
    <tableColumn id="10392" name="Column10377" dataDxfId="5994"/>
    <tableColumn id="10393" name="Column10378" dataDxfId="5993"/>
    <tableColumn id="10394" name="Column10379" dataDxfId="5992"/>
    <tableColumn id="10395" name="Column10380" dataDxfId="5991"/>
    <tableColumn id="10396" name="Column10381" dataDxfId="5990"/>
    <tableColumn id="10397" name="Column10382" dataDxfId="5989"/>
    <tableColumn id="10398" name="Column10383" dataDxfId="5988"/>
    <tableColumn id="10399" name="Column10384" dataDxfId="5987"/>
    <tableColumn id="10400" name="Column10385" dataDxfId="5986"/>
    <tableColumn id="10401" name="Column10386" dataDxfId="5985"/>
    <tableColumn id="10402" name="Column10387" dataDxfId="5984"/>
    <tableColumn id="10403" name="Column10388" dataDxfId="5983"/>
    <tableColumn id="10404" name="Column10389" dataDxfId="5982"/>
    <tableColumn id="10405" name="Column10390" dataDxfId="5981"/>
    <tableColumn id="10406" name="Column10391" dataDxfId="5980"/>
    <tableColumn id="10407" name="Column10392" dataDxfId="5979"/>
    <tableColumn id="10408" name="Column10393" dataDxfId="5978"/>
    <tableColumn id="10409" name="Column10394" dataDxfId="5977"/>
    <tableColumn id="10410" name="Column10395" dataDxfId="5976"/>
    <tableColumn id="10411" name="Column10396" dataDxfId="5975"/>
    <tableColumn id="10412" name="Column10397" dataDxfId="5974"/>
    <tableColumn id="10413" name="Column10398" dataDxfId="5973"/>
    <tableColumn id="10414" name="Column10399" dataDxfId="5972"/>
    <tableColumn id="10415" name="Column10400" dataDxfId="5971"/>
    <tableColumn id="10416" name="Column10401" dataDxfId="5970"/>
    <tableColumn id="10417" name="Column10402" dataDxfId="5969"/>
    <tableColumn id="10418" name="Column10403" dataDxfId="5968"/>
    <tableColumn id="10419" name="Column10404" dataDxfId="5967"/>
    <tableColumn id="10420" name="Column10405" dataDxfId="5966"/>
    <tableColumn id="10421" name="Column10406" dataDxfId="5965"/>
    <tableColumn id="10422" name="Column10407" dataDxfId="5964"/>
    <tableColumn id="10423" name="Column10408" dataDxfId="5963"/>
    <tableColumn id="10424" name="Column10409" dataDxfId="5962"/>
    <tableColumn id="10425" name="Column10410" dataDxfId="5961"/>
    <tableColumn id="10426" name="Column10411" dataDxfId="5960"/>
    <tableColumn id="10427" name="Column10412" dataDxfId="5959"/>
    <tableColumn id="10428" name="Column10413" dataDxfId="5958"/>
    <tableColumn id="10429" name="Column10414" dataDxfId="5957"/>
    <tableColumn id="10430" name="Column10415" dataDxfId="5956"/>
    <tableColumn id="10431" name="Column10416" dataDxfId="5955"/>
    <tableColumn id="10432" name="Column10417" dataDxfId="5954"/>
    <tableColumn id="10433" name="Column10418" dataDxfId="5953"/>
    <tableColumn id="10434" name="Column10419" dataDxfId="5952"/>
    <tableColumn id="10435" name="Column10420" dataDxfId="5951"/>
    <tableColumn id="10436" name="Column10421" dataDxfId="5950"/>
    <tableColumn id="10437" name="Column10422" dataDxfId="5949"/>
    <tableColumn id="10438" name="Column10423" dataDxfId="5948"/>
    <tableColumn id="10439" name="Column10424" dataDxfId="5947"/>
    <tableColumn id="10440" name="Column10425" dataDxfId="5946"/>
    <tableColumn id="10441" name="Column10426" dataDxfId="5945"/>
    <tableColumn id="10442" name="Column10427" dataDxfId="5944"/>
    <tableColumn id="10443" name="Column10428" dataDxfId="5943"/>
    <tableColumn id="10444" name="Column10429" dataDxfId="5942"/>
    <tableColumn id="10445" name="Column10430" dataDxfId="5941"/>
    <tableColumn id="10446" name="Column10431" dataDxfId="5940"/>
    <tableColumn id="10447" name="Column10432" dataDxfId="5939"/>
    <tableColumn id="10448" name="Column10433" dataDxfId="5938"/>
    <tableColumn id="10449" name="Column10434" dataDxfId="5937"/>
    <tableColumn id="10450" name="Column10435" dataDxfId="5936"/>
    <tableColumn id="10451" name="Column10436" dataDxfId="5935"/>
    <tableColumn id="10452" name="Column10437" dataDxfId="5934"/>
    <tableColumn id="10453" name="Column10438" dataDxfId="5933"/>
    <tableColumn id="10454" name="Column10439" dataDxfId="5932"/>
    <tableColumn id="10455" name="Column10440" dataDxfId="5931"/>
    <tableColumn id="10456" name="Column10441" dataDxfId="5930"/>
    <tableColumn id="10457" name="Column10442" dataDxfId="5929"/>
    <tableColumn id="10458" name="Column10443" dataDxfId="5928"/>
    <tableColumn id="10459" name="Column10444" dataDxfId="5927"/>
    <tableColumn id="10460" name="Column10445" dataDxfId="5926"/>
    <tableColumn id="10461" name="Column10446" dataDxfId="5925"/>
    <tableColumn id="10462" name="Column10447" dataDxfId="5924"/>
    <tableColumn id="10463" name="Column10448" dataDxfId="5923"/>
    <tableColumn id="10464" name="Column10449" dataDxfId="5922"/>
    <tableColumn id="10465" name="Column10450" dataDxfId="5921"/>
    <tableColumn id="10466" name="Column10451" dataDxfId="5920"/>
    <tableColumn id="10467" name="Column10452" dataDxfId="5919"/>
    <tableColumn id="10468" name="Column10453" dataDxfId="5918"/>
    <tableColumn id="10469" name="Column10454" dataDxfId="5917"/>
    <tableColumn id="10470" name="Column10455" dataDxfId="5916"/>
    <tableColumn id="10471" name="Column10456" dataDxfId="5915"/>
    <tableColumn id="10472" name="Column10457" dataDxfId="5914"/>
    <tableColumn id="10473" name="Column10458" dataDxfId="5913"/>
    <tableColumn id="10474" name="Column10459" dataDxfId="5912"/>
    <tableColumn id="10475" name="Column10460" dataDxfId="5911"/>
    <tableColumn id="10476" name="Column10461" dataDxfId="5910"/>
    <tableColumn id="10477" name="Column10462" dataDxfId="5909"/>
    <tableColumn id="10478" name="Column10463" dataDxfId="5908"/>
    <tableColumn id="10479" name="Column10464" dataDxfId="5907"/>
    <tableColumn id="10480" name="Column10465" dataDxfId="5906"/>
    <tableColumn id="10481" name="Column10466" dataDxfId="5905"/>
    <tableColumn id="10482" name="Column10467" dataDxfId="5904"/>
    <tableColumn id="10483" name="Column10468" dataDxfId="5903"/>
    <tableColumn id="10484" name="Column10469" dataDxfId="5902"/>
    <tableColumn id="10485" name="Column10470" dataDxfId="5901"/>
    <tableColumn id="10486" name="Column10471" dataDxfId="5900"/>
    <tableColumn id="10487" name="Column10472" dataDxfId="5899"/>
    <tableColumn id="10488" name="Column10473" dataDxfId="5898"/>
    <tableColumn id="10489" name="Column10474" dataDxfId="5897"/>
    <tableColumn id="10490" name="Column10475" dataDxfId="5896"/>
    <tableColumn id="10491" name="Column10476" dataDxfId="5895"/>
    <tableColumn id="10492" name="Column10477" dataDxfId="5894"/>
    <tableColumn id="10493" name="Column10478" dataDxfId="5893"/>
    <tableColumn id="10494" name="Column10479" dataDxfId="5892"/>
    <tableColumn id="10495" name="Column10480" dataDxfId="5891"/>
    <tableColumn id="10496" name="Column10481" dataDxfId="5890"/>
    <tableColumn id="10497" name="Column10482" dataDxfId="5889"/>
    <tableColumn id="10498" name="Column10483" dataDxfId="5888"/>
    <tableColumn id="10499" name="Column10484" dataDxfId="5887"/>
    <tableColumn id="10500" name="Column10485" dataDxfId="5886"/>
    <tableColumn id="10501" name="Column10486" dataDxfId="5885"/>
    <tableColumn id="10502" name="Column10487" dataDxfId="5884"/>
    <tableColumn id="10503" name="Column10488" dataDxfId="5883"/>
    <tableColumn id="10504" name="Column10489" dataDxfId="5882"/>
    <tableColumn id="10505" name="Column10490" dataDxfId="5881"/>
    <tableColumn id="10506" name="Column10491" dataDxfId="5880"/>
    <tableColumn id="10507" name="Column10492" dataDxfId="5879"/>
    <tableColumn id="10508" name="Column10493" dataDxfId="5878"/>
    <tableColumn id="10509" name="Column10494" dataDxfId="5877"/>
    <tableColumn id="10510" name="Column10495" dataDxfId="5876"/>
    <tableColumn id="10511" name="Column10496" dataDxfId="5875"/>
    <tableColumn id="10512" name="Column10497" dataDxfId="5874"/>
    <tableColumn id="10513" name="Column10498" dataDxfId="5873"/>
    <tableColumn id="10514" name="Column10499" dataDxfId="5872"/>
    <tableColumn id="10515" name="Column10500" dataDxfId="5871"/>
    <tableColumn id="10516" name="Column10501" dataDxfId="5870"/>
    <tableColumn id="10517" name="Column10502" dataDxfId="5869"/>
    <tableColumn id="10518" name="Column10503" dataDxfId="5868"/>
    <tableColumn id="10519" name="Column10504" dataDxfId="5867"/>
    <tableColumn id="10520" name="Column10505" dataDxfId="5866"/>
    <tableColumn id="10521" name="Column10506" dataDxfId="5865"/>
    <tableColumn id="10522" name="Column10507" dataDxfId="5864"/>
    <tableColumn id="10523" name="Column10508" dataDxfId="5863"/>
    <tableColumn id="10524" name="Column10509" dataDxfId="5862"/>
    <tableColumn id="10525" name="Column10510" dataDxfId="5861"/>
    <tableColumn id="10526" name="Column10511" dataDxfId="5860"/>
    <tableColumn id="10527" name="Column10512" dataDxfId="5859"/>
    <tableColumn id="10528" name="Column10513" dataDxfId="5858"/>
    <tableColumn id="10529" name="Column10514" dataDxfId="5857"/>
    <tableColumn id="10530" name="Column10515" dataDxfId="5856"/>
    <tableColumn id="10531" name="Column10516" dataDxfId="5855"/>
    <tableColumn id="10532" name="Column10517" dataDxfId="5854"/>
    <tableColumn id="10533" name="Column10518" dataDxfId="5853"/>
    <tableColumn id="10534" name="Column10519" dataDxfId="5852"/>
    <tableColumn id="10535" name="Column10520" dataDxfId="5851"/>
    <tableColumn id="10536" name="Column10521" dataDxfId="5850"/>
    <tableColumn id="10537" name="Column10522" dataDxfId="5849"/>
    <tableColumn id="10538" name="Column10523" dataDxfId="5848"/>
    <tableColumn id="10539" name="Column10524" dataDxfId="5847"/>
    <tableColumn id="10540" name="Column10525" dataDxfId="5846"/>
    <tableColumn id="10541" name="Column10526" dataDxfId="5845"/>
    <tableColumn id="10542" name="Column10527" dataDxfId="5844"/>
    <tableColumn id="10543" name="Column10528" dataDxfId="5843"/>
    <tableColumn id="10544" name="Column10529" dataDxfId="5842"/>
    <tableColumn id="10545" name="Column10530" dataDxfId="5841"/>
    <tableColumn id="10546" name="Column10531" dataDxfId="5840"/>
    <tableColumn id="10547" name="Column10532" dataDxfId="5839"/>
    <tableColumn id="10548" name="Column10533" dataDxfId="5838"/>
    <tableColumn id="10549" name="Column10534" dataDxfId="5837"/>
    <tableColumn id="10550" name="Column10535" dataDxfId="5836"/>
    <tableColumn id="10551" name="Column10536" dataDxfId="5835"/>
    <tableColumn id="10552" name="Column10537" dataDxfId="5834"/>
    <tableColumn id="10553" name="Column10538" dataDxfId="5833"/>
    <tableColumn id="10554" name="Column10539" dataDxfId="5832"/>
    <tableColumn id="10555" name="Column10540" dataDxfId="5831"/>
    <tableColumn id="10556" name="Column10541" dataDxfId="5830"/>
    <tableColumn id="10557" name="Column10542" dataDxfId="5829"/>
    <tableColumn id="10558" name="Column10543" dataDxfId="5828"/>
    <tableColumn id="10559" name="Column10544" dataDxfId="5827"/>
    <tableColumn id="10560" name="Column10545" dataDxfId="5826"/>
    <tableColumn id="10561" name="Column10546" dataDxfId="5825"/>
    <tableColumn id="10562" name="Column10547" dataDxfId="5824"/>
    <tableColumn id="10563" name="Column10548" dataDxfId="5823"/>
    <tableColumn id="10564" name="Column10549" dataDxfId="5822"/>
    <tableColumn id="10565" name="Column10550" dataDxfId="5821"/>
    <tableColumn id="10566" name="Column10551" dataDxfId="5820"/>
    <tableColumn id="10567" name="Column10552" dataDxfId="5819"/>
    <tableColumn id="10568" name="Column10553" dataDxfId="5818"/>
    <tableColumn id="10569" name="Column10554" dataDxfId="5817"/>
    <tableColumn id="10570" name="Column10555" dataDxfId="5816"/>
    <tableColumn id="10571" name="Column10556" dataDxfId="5815"/>
    <tableColumn id="10572" name="Column10557" dataDxfId="5814"/>
    <tableColumn id="10573" name="Column10558" dataDxfId="5813"/>
    <tableColumn id="10574" name="Column10559" dataDxfId="5812"/>
    <tableColumn id="10575" name="Column10560" dataDxfId="5811"/>
    <tableColumn id="10576" name="Column10561" dataDxfId="5810"/>
    <tableColumn id="10577" name="Column10562" dataDxfId="5809"/>
    <tableColumn id="10578" name="Column10563" dataDxfId="5808"/>
    <tableColumn id="10579" name="Column10564" dataDxfId="5807"/>
    <tableColumn id="10580" name="Column10565" dataDxfId="5806"/>
    <tableColumn id="10581" name="Column10566" dataDxfId="5805"/>
    <tableColumn id="10582" name="Column10567" dataDxfId="5804"/>
    <tableColumn id="10583" name="Column10568" dataDxfId="5803"/>
    <tableColumn id="10584" name="Column10569" dataDxfId="5802"/>
    <tableColumn id="10585" name="Column10570" dataDxfId="5801"/>
    <tableColumn id="10586" name="Column10571" dataDxfId="5800"/>
    <tableColumn id="10587" name="Column10572" dataDxfId="5799"/>
    <tableColumn id="10588" name="Column10573" dataDxfId="5798"/>
    <tableColumn id="10589" name="Column10574" dataDxfId="5797"/>
    <tableColumn id="10590" name="Column10575" dataDxfId="5796"/>
    <tableColumn id="10591" name="Column10576" dataDxfId="5795"/>
    <tableColumn id="10592" name="Column10577" dataDxfId="5794"/>
    <tableColumn id="10593" name="Column10578" dataDxfId="5793"/>
    <tableColumn id="10594" name="Column10579" dataDxfId="5792"/>
    <tableColumn id="10595" name="Column10580" dataDxfId="5791"/>
    <tableColumn id="10596" name="Column10581" dataDxfId="5790"/>
    <tableColumn id="10597" name="Column10582" dataDxfId="5789"/>
    <tableColumn id="10598" name="Column10583" dataDxfId="5788"/>
    <tableColumn id="10599" name="Column10584" dataDxfId="5787"/>
    <tableColumn id="10600" name="Column10585" dataDxfId="5786"/>
    <tableColumn id="10601" name="Column10586" dataDxfId="5785"/>
    <tableColumn id="10602" name="Column10587" dataDxfId="5784"/>
    <tableColumn id="10603" name="Column10588" dataDxfId="5783"/>
    <tableColumn id="10604" name="Column10589" dataDxfId="5782"/>
    <tableColumn id="10605" name="Column10590" dataDxfId="5781"/>
    <tableColumn id="10606" name="Column10591" dataDxfId="5780"/>
    <tableColumn id="10607" name="Column10592" dataDxfId="5779"/>
    <tableColumn id="10608" name="Column10593" dataDxfId="5778"/>
    <tableColumn id="10609" name="Column10594" dataDxfId="5777"/>
    <tableColumn id="10610" name="Column10595" dataDxfId="5776"/>
    <tableColumn id="10611" name="Column10596" dataDxfId="5775"/>
    <tableColumn id="10612" name="Column10597" dataDxfId="5774"/>
    <tableColumn id="10613" name="Column10598" dataDxfId="5773"/>
    <tableColumn id="10614" name="Column10599" dataDxfId="5772"/>
    <tableColumn id="10615" name="Column10600" dataDxfId="5771"/>
    <tableColumn id="10616" name="Column10601" dataDxfId="5770"/>
    <tableColumn id="10617" name="Column10602" dataDxfId="5769"/>
    <tableColumn id="10618" name="Column10603" dataDxfId="5768"/>
    <tableColumn id="10619" name="Column10604" dataDxfId="5767"/>
    <tableColumn id="10620" name="Column10605" dataDxfId="5766"/>
    <tableColumn id="10621" name="Column10606" dataDxfId="5765"/>
    <tableColumn id="10622" name="Column10607" dataDxfId="5764"/>
    <tableColumn id="10623" name="Column10608" dataDxfId="5763"/>
    <tableColumn id="10624" name="Column10609" dataDxfId="5762"/>
    <tableColumn id="10625" name="Column10610" dataDxfId="5761"/>
    <tableColumn id="10626" name="Column10611" dataDxfId="5760"/>
    <tableColumn id="10627" name="Column10612" dataDxfId="5759"/>
    <tableColumn id="10628" name="Column10613" dataDxfId="5758"/>
    <tableColumn id="10629" name="Column10614" dataDxfId="5757"/>
    <tableColumn id="10630" name="Column10615" dataDxfId="5756"/>
    <tableColumn id="10631" name="Column10616" dataDxfId="5755"/>
    <tableColumn id="10632" name="Column10617" dataDxfId="5754"/>
    <tableColumn id="10633" name="Column10618" dataDxfId="5753"/>
    <tableColumn id="10634" name="Column10619" dataDxfId="5752"/>
    <tableColumn id="10635" name="Column10620" dataDxfId="5751"/>
    <tableColumn id="10636" name="Column10621" dataDxfId="5750"/>
    <tableColumn id="10637" name="Column10622" dataDxfId="5749"/>
    <tableColumn id="10638" name="Column10623" dataDxfId="5748"/>
    <tableColumn id="10639" name="Column10624" dataDxfId="5747"/>
    <tableColumn id="10640" name="Column10625" dataDxfId="5746"/>
    <tableColumn id="10641" name="Column10626" dataDxfId="5745"/>
    <tableColumn id="10642" name="Column10627" dataDxfId="5744"/>
    <tableColumn id="10643" name="Column10628" dataDxfId="5743"/>
    <tableColumn id="10644" name="Column10629" dataDxfId="5742"/>
    <tableColumn id="10645" name="Column10630" dataDxfId="5741"/>
    <tableColumn id="10646" name="Column10631" dataDxfId="5740"/>
    <tableColumn id="10647" name="Column10632" dataDxfId="5739"/>
    <tableColumn id="10648" name="Column10633" dataDxfId="5738"/>
    <tableColumn id="10649" name="Column10634" dataDxfId="5737"/>
    <tableColumn id="10650" name="Column10635" dataDxfId="5736"/>
    <tableColumn id="10651" name="Column10636" dataDxfId="5735"/>
    <tableColumn id="10652" name="Column10637" dataDxfId="5734"/>
    <tableColumn id="10653" name="Column10638" dataDxfId="5733"/>
    <tableColumn id="10654" name="Column10639" dataDxfId="5732"/>
    <tableColumn id="10655" name="Column10640" dataDxfId="5731"/>
    <tableColumn id="10656" name="Column10641" dataDxfId="5730"/>
    <tableColumn id="10657" name="Column10642" dataDxfId="5729"/>
    <tableColumn id="10658" name="Column10643" dataDxfId="5728"/>
    <tableColumn id="10659" name="Column10644" dataDxfId="5727"/>
    <tableColumn id="10660" name="Column10645" dataDxfId="5726"/>
    <tableColumn id="10661" name="Column10646" dataDxfId="5725"/>
    <tableColumn id="10662" name="Column10647" dataDxfId="5724"/>
    <tableColumn id="10663" name="Column10648" dataDxfId="5723"/>
    <tableColumn id="10664" name="Column10649" dataDxfId="5722"/>
    <tableColumn id="10665" name="Column10650" dataDxfId="5721"/>
    <tableColumn id="10666" name="Column10651" dataDxfId="5720"/>
    <tableColumn id="10667" name="Column10652" dataDxfId="5719"/>
    <tableColumn id="10668" name="Column10653" dataDxfId="5718"/>
    <tableColumn id="10669" name="Column10654" dataDxfId="5717"/>
    <tableColumn id="10670" name="Column10655" dataDxfId="5716"/>
    <tableColumn id="10671" name="Column10656" dataDxfId="5715"/>
    <tableColumn id="10672" name="Column10657" dataDxfId="5714"/>
    <tableColumn id="10673" name="Column10658" dataDxfId="5713"/>
    <tableColumn id="10674" name="Column10659" dataDxfId="5712"/>
    <tableColumn id="10675" name="Column10660" dataDxfId="5711"/>
    <tableColumn id="10676" name="Column10661" dataDxfId="5710"/>
    <tableColumn id="10677" name="Column10662" dataDxfId="5709"/>
    <tableColumn id="10678" name="Column10663" dataDxfId="5708"/>
    <tableColumn id="10679" name="Column10664" dataDxfId="5707"/>
    <tableColumn id="10680" name="Column10665" dataDxfId="5706"/>
    <tableColumn id="10681" name="Column10666" dataDxfId="5705"/>
    <tableColumn id="10682" name="Column10667" dataDxfId="5704"/>
    <tableColumn id="10683" name="Column10668" dataDxfId="5703"/>
    <tableColumn id="10684" name="Column10669" dataDxfId="5702"/>
    <tableColumn id="10685" name="Column10670" dataDxfId="5701"/>
    <tableColumn id="10686" name="Column10671" dataDxfId="5700"/>
    <tableColumn id="10687" name="Column10672" dataDxfId="5699"/>
    <tableColumn id="10688" name="Column10673" dataDxfId="5698"/>
    <tableColumn id="10689" name="Column10674" dataDxfId="5697"/>
    <tableColumn id="10690" name="Column10675" dataDxfId="5696"/>
    <tableColumn id="10691" name="Column10676" dataDxfId="5695"/>
    <tableColumn id="10692" name="Column10677" dataDxfId="5694"/>
    <tableColumn id="10693" name="Column10678" dataDxfId="5693"/>
    <tableColumn id="10694" name="Column10679" dataDxfId="5692"/>
    <tableColumn id="10695" name="Column10680" dataDxfId="5691"/>
    <tableColumn id="10696" name="Column10681" dataDxfId="5690"/>
    <tableColumn id="10697" name="Column10682" dataDxfId="5689"/>
    <tableColumn id="10698" name="Column10683" dataDxfId="5688"/>
    <tableColumn id="10699" name="Column10684" dataDxfId="5687"/>
    <tableColumn id="10700" name="Column10685" dataDxfId="5686"/>
    <tableColumn id="10701" name="Column10686" dataDxfId="5685"/>
    <tableColumn id="10702" name="Column10687" dataDxfId="5684"/>
    <tableColumn id="10703" name="Column10688" dataDxfId="5683"/>
    <tableColumn id="10704" name="Column10689" dataDxfId="5682"/>
    <tableColumn id="10705" name="Column10690" dataDxfId="5681"/>
    <tableColumn id="10706" name="Column10691" dataDxfId="5680"/>
    <tableColumn id="10707" name="Column10692" dataDxfId="5679"/>
    <tableColumn id="10708" name="Column10693" dataDxfId="5678"/>
    <tableColumn id="10709" name="Column10694" dataDxfId="5677"/>
    <tableColumn id="10710" name="Column10695" dataDxfId="5676"/>
    <tableColumn id="10711" name="Column10696" dataDxfId="5675"/>
    <tableColumn id="10712" name="Column10697" dataDxfId="5674"/>
    <tableColumn id="10713" name="Column10698" dataDxfId="5673"/>
    <tableColumn id="10714" name="Column10699" dataDxfId="5672"/>
    <tableColumn id="10715" name="Column10700" dataDxfId="5671"/>
    <tableColumn id="10716" name="Column10701" dataDxfId="5670"/>
    <tableColumn id="10717" name="Column10702" dataDxfId="5669"/>
    <tableColumn id="10718" name="Column10703" dataDxfId="5668"/>
    <tableColumn id="10719" name="Column10704" dataDxfId="5667"/>
    <tableColumn id="10720" name="Column10705" dataDxfId="5666"/>
    <tableColumn id="10721" name="Column10706" dataDxfId="5665"/>
    <tableColumn id="10722" name="Column10707" dataDxfId="5664"/>
    <tableColumn id="10723" name="Column10708" dataDxfId="5663"/>
    <tableColumn id="10724" name="Column10709" dataDxfId="5662"/>
    <tableColumn id="10725" name="Column10710" dataDxfId="5661"/>
    <tableColumn id="10726" name="Column10711" dataDxfId="5660"/>
    <tableColumn id="10727" name="Column10712" dataDxfId="5659"/>
    <tableColumn id="10728" name="Column10713" dataDxfId="5658"/>
    <tableColumn id="10729" name="Column10714" dataDxfId="5657"/>
    <tableColumn id="10730" name="Column10715" dataDxfId="5656"/>
    <tableColumn id="10731" name="Column10716" dataDxfId="5655"/>
    <tableColumn id="10732" name="Column10717" dataDxfId="5654"/>
    <tableColumn id="10733" name="Column10718" dataDxfId="5653"/>
    <tableColumn id="10734" name="Column10719" dataDxfId="5652"/>
    <tableColumn id="10735" name="Column10720" dataDxfId="5651"/>
    <tableColumn id="10736" name="Column10721" dataDxfId="5650"/>
    <tableColumn id="10737" name="Column10722" dataDxfId="5649"/>
    <tableColumn id="10738" name="Column10723" dataDxfId="5648"/>
    <tableColumn id="10739" name="Column10724" dataDxfId="5647"/>
    <tableColumn id="10740" name="Column10725" dataDxfId="5646"/>
    <tableColumn id="10741" name="Column10726" dataDxfId="5645"/>
    <tableColumn id="10742" name="Column10727" dataDxfId="5644"/>
    <tableColumn id="10743" name="Column10728" dataDxfId="5643"/>
    <tableColumn id="10744" name="Column10729" dataDxfId="5642"/>
    <tableColumn id="10745" name="Column10730" dataDxfId="5641"/>
    <tableColumn id="10746" name="Column10731" dataDxfId="5640"/>
    <tableColumn id="10747" name="Column10732" dataDxfId="5639"/>
    <tableColumn id="10748" name="Column10733" dataDxfId="5638"/>
    <tableColumn id="10749" name="Column10734" dataDxfId="5637"/>
    <tableColumn id="10750" name="Column10735" dataDxfId="5636"/>
    <tableColumn id="10751" name="Column10736" dataDxfId="5635"/>
    <tableColumn id="10752" name="Column10737" dataDxfId="5634"/>
    <tableColumn id="10753" name="Column10738" dataDxfId="5633"/>
    <tableColumn id="10754" name="Column10739" dataDxfId="5632"/>
    <tableColumn id="10755" name="Column10740" dataDxfId="5631"/>
    <tableColumn id="10756" name="Column10741" dataDxfId="5630"/>
    <tableColumn id="10757" name="Column10742" dataDxfId="5629"/>
    <tableColumn id="10758" name="Column10743" dataDxfId="5628"/>
    <tableColumn id="10759" name="Column10744" dataDxfId="5627"/>
    <tableColumn id="10760" name="Column10745" dataDxfId="5626"/>
    <tableColumn id="10761" name="Column10746" dataDxfId="5625"/>
    <tableColumn id="10762" name="Column10747" dataDxfId="5624"/>
    <tableColumn id="10763" name="Column10748" dataDxfId="5623"/>
    <tableColumn id="10764" name="Column10749" dataDxfId="5622"/>
    <tableColumn id="10765" name="Column10750" dataDxfId="5621"/>
    <tableColumn id="10766" name="Column10751" dataDxfId="5620"/>
    <tableColumn id="10767" name="Column10752" dataDxfId="5619"/>
    <tableColumn id="10768" name="Column10753" dataDxfId="5618"/>
    <tableColumn id="10769" name="Column10754" dataDxfId="5617"/>
    <tableColumn id="10770" name="Column10755" dataDxfId="5616"/>
    <tableColumn id="10771" name="Column10756" dataDxfId="5615"/>
    <tableColumn id="10772" name="Column10757" dataDxfId="5614"/>
    <tableColumn id="10773" name="Column10758" dataDxfId="5613"/>
    <tableColumn id="10774" name="Column10759" dataDxfId="5612"/>
    <tableColumn id="10775" name="Column10760" dataDxfId="5611"/>
    <tableColumn id="10776" name="Column10761" dataDxfId="5610"/>
    <tableColumn id="10777" name="Column10762" dataDxfId="5609"/>
    <tableColumn id="10778" name="Column10763" dataDxfId="5608"/>
    <tableColumn id="10779" name="Column10764" dataDxfId="5607"/>
    <tableColumn id="10780" name="Column10765" dataDxfId="5606"/>
    <tableColumn id="10781" name="Column10766" dataDxfId="5605"/>
    <tableColumn id="10782" name="Column10767" dataDxfId="5604"/>
    <tableColumn id="10783" name="Column10768" dataDxfId="5603"/>
    <tableColumn id="10784" name="Column10769" dataDxfId="5602"/>
    <tableColumn id="10785" name="Column10770" dataDxfId="5601"/>
    <tableColumn id="10786" name="Column10771" dataDxfId="5600"/>
    <tableColumn id="10787" name="Column10772" dataDxfId="5599"/>
    <tableColumn id="10788" name="Column10773" dataDxfId="5598"/>
    <tableColumn id="10789" name="Column10774" dataDxfId="5597"/>
    <tableColumn id="10790" name="Column10775" dataDxfId="5596"/>
    <tableColumn id="10791" name="Column10776" dataDxfId="5595"/>
    <tableColumn id="10792" name="Column10777" dataDxfId="5594"/>
    <tableColumn id="10793" name="Column10778" dataDxfId="5593"/>
    <tableColumn id="10794" name="Column10779" dataDxfId="5592"/>
    <tableColumn id="10795" name="Column10780" dataDxfId="5591"/>
    <tableColumn id="10796" name="Column10781" dataDxfId="5590"/>
    <tableColumn id="10797" name="Column10782" dataDxfId="5589"/>
    <tableColumn id="10798" name="Column10783" dataDxfId="5588"/>
    <tableColumn id="10799" name="Column10784" dataDxfId="5587"/>
    <tableColumn id="10800" name="Column10785" dataDxfId="5586"/>
    <tableColumn id="10801" name="Column10786" dataDxfId="5585"/>
    <tableColumn id="10802" name="Column10787" dataDxfId="5584"/>
    <tableColumn id="10803" name="Column10788" dataDxfId="5583"/>
    <tableColumn id="10804" name="Column10789" dataDxfId="5582"/>
    <tableColumn id="10805" name="Column10790" dataDxfId="5581"/>
    <tableColumn id="10806" name="Column10791" dataDxfId="5580"/>
    <tableColumn id="10807" name="Column10792" dataDxfId="5579"/>
    <tableColumn id="10808" name="Column10793" dataDxfId="5578"/>
    <tableColumn id="10809" name="Column10794" dataDxfId="5577"/>
    <tableColumn id="10810" name="Column10795" dataDxfId="5576"/>
    <tableColumn id="10811" name="Column10796" dataDxfId="5575"/>
    <tableColumn id="10812" name="Column10797" dataDxfId="5574"/>
    <tableColumn id="10813" name="Column10798" dataDxfId="5573"/>
    <tableColumn id="10814" name="Column10799" dataDxfId="5572"/>
    <tableColumn id="10815" name="Column10800" dataDxfId="5571"/>
    <tableColumn id="10816" name="Column10801" dataDxfId="5570"/>
    <tableColumn id="10817" name="Column10802" dataDxfId="5569"/>
    <tableColumn id="10818" name="Column10803" dataDxfId="5568"/>
    <tableColumn id="10819" name="Column10804" dataDxfId="5567"/>
    <tableColumn id="10820" name="Column10805" dataDxfId="5566"/>
    <tableColumn id="10821" name="Column10806" dataDxfId="5565"/>
    <tableColumn id="10822" name="Column10807" dataDxfId="5564"/>
    <tableColumn id="10823" name="Column10808" dataDxfId="5563"/>
    <tableColumn id="10824" name="Column10809" dataDxfId="5562"/>
    <tableColumn id="10825" name="Column10810" dataDxfId="5561"/>
    <tableColumn id="10826" name="Column10811" dataDxfId="5560"/>
    <tableColumn id="10827" name="Column10812" dataDxfId="5559"/>
    <tableColumn id="10828" name="Column10813" dataDxfId="5558"/>
    <tableColumn id="10829" name="Column10814" dataDxfId="5557"/>
    <tableColumn id="10830" name="Column10815" dataDxfId="5556"/>
    <tableColumn id="10831" name="Column10816" dataDxfId="5555"/>
    <tableColumn id="10832" name="Column10817" dataDxfId="5554"/>
    <tableColumn id="10833" name="Column10818" dataDxfId="5553"/>
    <tableColumn id="10834" name="Column10819" dataDxfId="5552"/>
    <tableColumn id="10835" name="Column10820" dataDxfId="5551"/>
    <tableColumn id="10836" name="Column10821" dataDxfId="5550"/>
    <tableColumn id="10837" name="Column10822" dataDxfId="5549"/>
    <tableColumn id="10838" name="Column10823" dataDxfId="5548"/>
    <tableColumn id="10839" name="Column10824" dataDxfId="5547"/>
    <tableColumn id="10840" name="Column10825" dataDxfId="5546"/>
    <tableColumn id="10841" name="Column10826" dataDxfId="5545"/>
    <tableColumn id="10842" name="Column10827" dataDxfId="5544"/>
    <tableColumn id="10843" name="Column10828" dataDxfId="5543"/>
    <tableColumn id="10844" name="Column10829" dataDxfId="5542"/>
    <tableColumn id="10845" name="Column10830" dataDxfId="5541"/>
    <tableColumn id="10846" name="Column10831" dataDxfId="5540"/>
    <tableColumn id="10847" name="Column10832" dataDxfId="5539"/>
    <tableColumn id="10848" name="Column10833" dataDxfId="5538"/>
    <tableColumn id="10849" name="Column10834" dataDxfId="5537"/>
    <tableColumn id="10850" name="Column10835" dataDxfId="5536"/>
    <tableColumn id="10851" name="Column10836" dataDxfId="5535"/>
    <tableColumn id="10852" name="Column10837" dataDxfId="5534"/>
    <tableColumn id="10853" name="Column10838" dataDxfId="5533"/>
    <tableColumn id="10854" name="Column10839" dataDxfId="5532"/>
    <tableColumn id="10855" name="Column10840" dataDxfId="5531"/>
    <tableColumn id="10856" name="Column10841" dataDxfId="5530"/>
    <tableColumn id="10857" name="Column10842" dataDxfId="5529"/>
    <tableColumn id="10858" name="Column10843" dataDxfId="5528"/>
    <tableColumn id="10859" name="Column10844" dataDxfId="5527"/>
    <tableColumn id="10860" name="Column10845" dataDxfId="5526"/>
    <tableColumn id="10861" name="Column10846" dataDxfId="5525"/>
    <tableColumn id="10862" name="Column10847" dataDxfId="5524"/>
    <tableColumn id="10863" name="Column10848" dataDxfId="5523"/>
    <tableColumn id="10864" name="Column10849" dataDxfId="5522"/>
    <tableColumn id="10865" name="Column10850" dataDxfId="5521"/>
    <tableColumn id="10866" name="Column10851" dataDxfId="5520"/>
    <tableColumn id="10867" name="Column10852" dataDxfId="5519"/>
    <tableColumn id="10868" name="Column10853" dataDxfId="5518"/>
    <tableColumn id="10869" name="Column10854" dataDxfId="5517"/>
    <tableColumn id="10870" name="Column10855" dataDxfId="5516"/>
    <tableColumn id="10871" name="Column10856" dataDxfId="5515"/>
    <tableColumn id="10872" name="Column10857" dataDxfId="5514"/>
    <tableColumn id="10873" name="Column10858" dataDxfId="5513"/>
    <tableColumn id="10874" name="Column10859" dataDxfId="5512"/>
    <tableColumn id="10875" name="Column10860" dataDxfId="5511"/>
    <tableColumn id="10876" name="Column10861" dataDxfId="5510"/>
    <tableColumn id="10877" name="Column10862" dataDxfId="5509"/>
    <tableColumn id="10878" name="Column10863" dataDxfId="5508"/>
    <tableColumn id="10879" name="Column10864" dataDxfId="5507"/>
    <tableColumn id="10880" name="Column10865" dataDxfId="5506"/>
    <tableColumn id="10881" name="Column10866" dataDxfId="5505"/>
    <tableColumn id="10882" name="Column10867" dataDxfId="5504"/>
    <tableColumn id="10883" name="Column10868" dataDxfId="5503"/>
    <tableColumn id="10884" name="Column10869" dataDxfId="5502"/>
    <tableColumn id="10885" name="Column10870" dataDxfId="5501"/>
    <tableColumn id="10886" name="Column10871" dataDxfId="5500"/>
    <tableColumn id="10887" name="Column10872" dataDxfId="5499"/>
    <tableColumn id="10888" name="Column10873" dataDxfId="5498"/>
    <tableColumn id="10889" name="Column10874" dataDxfId="5497"/>
    <tableColumn id="10890" name="Column10875" dataDxfId="5496"/>
    <tableColumn id="10891" name="Column10876" dataDxfId="5495"/>
    <tableColumn id="10892" name="Column10877" dataDxfId="5494"/>
    <tableColumn id="10893" name="Column10878" dataDxfId="5493"/>
    <tableColumn id="10894" name="Column10879" dataDxfId="5492"/>
    <tableColumn id="10895" name="Column10880" dataDxfId="5491"/>
    <tableColumn id="10896" name="Column10881" dataDxfId="5490"/>
    <tableColumn id="10897" name="Column10882" dataDxfId="5489"/>
    <tableColumn id="10898" name="Column10883" dataDxfId="5488"/>
    <tableColumn id="10899" name="Column10884" dataDxfId="5487"/>
    <tableColumn id="10900" name="Column10885" dataDxfId="5486"/>
    <tableColumn id="10901" name="Column10886" dataDxfId="5485"/>
    <tableColumn id="10902" name="Column10887" dataDxfId="5484"/>
    <tableColumn id="10903" name="Column10888" dataDxfId="5483"/>
    <tableColumn id="10904" name="Column10889" dataDxfId="5482"/>
    <tableColumn id="10905" name="Column10890" dataDxfId="5481"/>
    <tableColumn id="10906" name="Column10891" dataDxfId="5480"/>
    <tableColumn id="10907" name="Column10892" dataDxfId="5479"/>
    <tableColumn id="10908" name="Column10893" dataDxfId="5478"/>
    <tableColumn id="10909" name="Column10894" dataDxfId="5477"/>
    <tableColumn id="10910" name="Column10895" dataDxfId="5476"/>
    <tableColumn id="10911" name="Column10896" dataDxfId="5475"/>
    <tableColumn id="10912" name="Column10897" dataDxfId="5474"/>
    <tableColumn id="10913" name="Column10898" dataDxfId="5473"/>
    <tableColumn id="10914" name="Column10899" dataDxfId="5472"/>
    <tableColumn id="10915" name="Column10900" dataDxfId="5471"/>
    <tableColumn id="10916" name="Column10901" dataDxfId="5470"/>
    <tableColumn id="10917" name="Column10902" dataDxfId="5469"/>
    <tableColumn id="10918" name="Column10903" dataDxfId="5468"/>
    <tableColumn id="10919" name="Column10904" dataDxfId="5467"/>
    <tableColumn id="10920" name="Column10905" dataDxfId="5466"/>
    <tableColumn id="10921" name="Column10906" dataDxfId="5465"/>
    <tableColumn id="10922" name="Column10907" dataDxfId="5464"/>
    <tableColumn id="10923" name="Column10908" dataDxfId="5463"/>
    <tableColumn id="10924" name="Column10909" dataDxfId="5462"/>
    <tableColumn id="10925" name="Column10910" dataDxfId="5461"/>
    <tableColumn id="10926" name="Column10911" dataDxfId="5460"/>
    <tableColumn id="10927" name="Column10912" dataDxfId="5459"/>
    <tableColumn id="10928" name="Column10913" dataDxfId="5458"/>
    <tableColumn id="10929" name="Column10914" dataDxfId="5457"/>
    <tableColumn id="10930" name="Column10915" dataDxfId="5456"/>
    <tableColumn id="10931" name="Column10916" dataDxfId="5455"/>
    <tableColumn id="10932" name="Column10917" dataDxfId="5454"/>
    <tableColumn id="10933" name="Column10918" dataDxfId="5453"/>
    <tableColumn id="10934" name="Column10919" dataDxfId="5452"/>
    <tableColumn id="10935" name="Column10920" dataDxfId="5451"/>
    <tableColumn id="10936" name="Column10921" dataDxfId="5450"/>
    <tableColumn id="10937" name="Column10922" dataDxfId="5449"/>
    <tableColumn id="10938" name="Column10923" dataDxfId="5448"/>
    <tableColumn id="10939" name="Column10924" dataDxfId="5447"/>
    <tableColumn id="10940" name="Column10925" dataDxfId="5446"/>
    <tableColumn id="10941" name="Column10926" dataDxfId="5445"/>
    <tableColumn id="10942" name="Column10927" dataDxfId="5444"/>
    <tableColumn id="10943" name="Column10928" dataDxfId="5443"/>
    <tableColumn id="10944" name="Column10929" dataDxfId="5442"/>
    <tableColumn id="10945" name="Column10930" dataDxfId="5441"/>
    <tableColumn id="10946" name="Column10931" dataDxfId="5440"/>
    <tableColumn id="10947" name="Column10932" dataDxfId="5439"/>
    <tableColumn id="10948" name="Column10933" dataDxfId="5438"/>
    <tableColumn id="10949" name="Column10934" dataDxfId="5437"/>
    <tableColumn id="10950" name="Column10935" dataDxfId="5436"/>
    <tableColumn id="10951" name="Column10936" dataDxfId="5435"/>
    <tableColumn id="10952" name="Column10937" dataDxfId="5434"/>
    <tableColumn id="10953" name="Column10938" dataDxfId="5433"/>
    <tableColumn id="10954" name="Column10939" dataDxfId="5432"/>
    <tableColumn id="10955" name="Column10940" dataDxfId="5431"/>
    <tableColumn id="10956" name="Column10941" dataDxfId="5430"/>
    <tableColumn id="10957" name="Column10942" dataDxfId="5429"/>
    <tableColumn id="10958" name="Column10943" dataDxfId="5428"/>
    <tableColumn id="10959" name="Column10944" dataDxfId="5427"/>
    <tableColumn id="10960" name="Column10945" dataDxfId="5426"/>
    <tableColumn id="10961" name="Column10946" dataDxfId="5425"/>
    <tableColumn id="10962" name="Column10947" dataDxfId="5424"/>
    <tableColumn id="10963" name="Column10948" dataDxfId="5423"/>
    <tableColumn id="10964" name="Column10949" dataDxfId="5422"/>
    <tableColumn id="10965" name="Column10950" dataDxfId="5421"/>
    <tableColumn id="10966" name="Column10951" dataDxfId="5420"/>
    <tableColumn id="10967" name="Column10952" dataDxfId="5419"/>
    <tableColumn id="10968" name="Column10953" dataDxfId="5418"/>
    <tableColumn id="10969" name="Column10954" dataDxfId="5417"/>
    <tableColumn id="10970" name="Column10955" dataDxfId="5416"/>
    <tableColumn id="10971" name="Column10956" dataDxfId="5415"/>
    <tableColumn id="10972" name="Column10957" dataDxfId="5414"/>
    <tableColumn id="10973" name="Column10958" dataDxfId="5413"/>
    <tableColumn id="10974" name="Column10959" dataDxfId="5412"/>
    <tableColumn id="10975" name="Column10960" dataDxfId="5411"/>
    <tableColumn id="10976" name="Column10961" dataDxfId="5410"/>
    <tableColumn id="10977" name="Column10962" dataDxfId="5409"/>
    <tableColumn id="10978" name="Column10963" dataDxfId="5408"/>
    <tableColumn id="10979" name="Column10964" dataDxfId="5407"/>
    <tableColumn id="10980" name="Column10965" dataDxfId="5406"/>
    <tableColumn id="10981" name="Column10966" dataDxfId="5405"/>
    <tableColumn id="10982" name="Column10967" dataDxfId="5404"/>
    <tableColumn id="10983" name="Column10968" dataDxfId="5403"/>
    <tableColumn id="10984" name="Column10969" dataDxfId="5402"/>
    <tableColumn id="10985" name="Column10970" dataDxfId="5401"/>
    <tableColumn id="10986" name="Column10971" dataDxfId="5400"/>
    <tableColumn id="10987" name="Column10972" dataDxfId="5399"/>
    <tableColumn id="10988" name="Column10973" dataDxfId="5398"/>
    <tableColumn id="10989" name="Column10974" dataDxfId="5397"/>
    <tableColumn id="10990" name="Column10975" dataDxfId="5396"/>
    <tableColumn id="10991" name="Column10976" dataDxfId="5395"/>
    <tableColumn id="10992" name="Column10977" dataDxfId="5394"/>
    <tableColumn id="10993" name="Column10978" dataDxfId="5393"/>
    <tableColumn id="10994" name="Column10979" dataDxfId="5392"/>
    <tableColumn id="10995" name="Column10980" dataDxfId="5391"/>
    <tableColumn id="10996" name="Column10981" dataDxfId="5390"/>
    <tableColumn id="10997" name="Column10982" dataDxfId="5389"/>
    <tableColumn id="10998" name="Column10983" dataDxfId="5388"/>
    <tableColumn id="10999" name="Column10984" dataDxfId="5387"/>
    <tableColumn id="11000" name="Column10985" dataDxfId="5386"/>
    <tableColumn id="11001" name="Column10986" dataDxfId="5385"/>
    <tableColumn id="11002" name="Column10987" dataDxfId="5384"/>
    <tableColumn id="11003" name="Column10988" dataDxfId="5383"/>
    <tableColumn id="11004" name="Column10989" dataDxfId="5382"/>
    <tableColumn id="11005" name="Column10990" dataDxfId="5381"/>
    <tableColumn id="11006" name="Column10991" dataDxfId="5380"/>
    <tableColumn id="11007" name="Column10992" dataDxfId="5379"/>
    <tableColumn id="11008" name="Column10993" dataDxfId="5378"/>
    <tableColumn id="11009" name="Column10994" dataDxfId="5377"/>
    <tableColumn id="11010" name="Column10995" dataDxfId="5376"/>
    <tableColumn id="11011" name="Column10996" dataDxfId="5375"/>
    <tableColumn id="11012" name="Column10997" dataDxfId="5374"/>
    <tableColumn id="11013" name="Column10998" dataDxfId="5373"/>
    <tableColumn id="11014" name="Column10999" dataDxfId="5372"/>
    <tableColumn id="11015" name="Column11000" dataDxfId="5371"/>
    <tableColumn id="11016" name="Column11001" dataDxfId="5370"/>
    <tableColumn id="11017" name="Column11002" dataDxfId="5369"/>
    <tableColumn id="11018" name="Column11003" dataDxfId="5368"/>
    <tableColumn id="11019" name="Column11004" dataDxfId="5367"/>
    <tableColumn id="11020" name="Column11005" dataDxfId="5366"/>
    <tableColumn id="11021" name="Column11006" dataDxfId="5365"/>
    <tableColumn id="11022" name="Column11007" dataDxfId="5364"/>
    <tableColumn id="11023" name="Column11008" dataDxfId="5363"/>
    <tableColumn id="11024" name="Column11009" dataDxfId="5362"/>
    <tableColumn id="11025" name="Column11010" dataDxfId="5361"/>
    <tableColumn id="11026" name="Column11011" dataDxfId="5360"/>
    <tableColumn id="11027" name="Column11012" dataDxfId="5359"/>
    <tableColumn id="11028" name="Column11013" dataDxfId="5358"/>
    <tableColumn id="11029" name="Column11014" dataDxfId="5357"/>
    <tableColumn id="11030" name="Column11015" dataDxfId="5356"/>
    <tableColumn id="11031" name="Column11016" dataDxfId="5355"/>
    <tableColumn id="11032" name="Column11017" dataDxfId="5354"/>
    <tableColumn id="11033" name="Column11018" dataDxfId="5353"/>
    <tableColumn id="11034" name="Column11019" dataDxfId="5352"/>
    <tableColumn id="11035" name="Column11020" dataDxfId="5351"/>
    <tableColumn id="11036" name="Column11021" dataDxfId="5350"/>
    <tableColumn id="11037" name="Column11022" dataDxfId="5349"/>
    <tableColumn id="11038" name="Column11023" dataDxfId="5348"/>
    <tableColumn id="11039" name="Column11024" dataDxfId="5347"/>
    <tableColumn id="11040" name="Column11025" dataDxfId="5346"/>
    <tableColumn id="11041" name="Column11026" dataDxfId="5345"/>
    <tableColumn id="11042" name="Column11027" dataDxfId="5344"/>
    <tableColumn id="11043" name="Column11028" dataDxfId="5343"/>
    <tableColumn id="11044" name="Column11029" dataDxfId="5342"/>
    <tableColumn id="11045" name="Column11030" dataDxfId="5341"/>
    <tableColumn id="11046" name="Column11031" dataDxfId="5340"/>
    <tableColumn id="11047" name="Column11032" dataDxfId="5339"/>
    <tableColumn id="11048" name="Column11033" dataDxfId="5338"/>
    <tableColumn id="11049" name="Column11034" dataDxfId="5337"/>
    <tableColumn id="11050" name="Column11035" dataDxfId="5336"/>
    <tableColumn id="11051" name="Column11036" dataDxfId="5335"/>
    <tableColumn id="11052" name="Column11037" dataDxfId="5334"/>
    <tableColumn id="11053" name="Column11038" dataDxfId="5333"/>
    <tableColumn id="11054" name="Column11039" dataDxfId="5332"/>
    <tableColumn id="11055" name="Column11040" dataDxfId="5331"/>
    <tableColumn id="11056" name="Column11041" dataDxfId="5330"/>
    <tableColumn id="11057" name="Column11042" dataDxfId="5329"/>
    <tableColumn id="11058" name="Column11043" dataDxfId="5328"/>
    <tableColumn id="11059" name="Column11044" dataDxfId="5327"/>
    <tableColumn id="11060" name="Column11045" dataDxfId="5326"/>
    <tableColumn id="11061" name="Column11046" dataDxfId="5325"/>
    <tableColumn id="11062" name="Column11047" dataDxfId="5324"/>
    <tableColumn id="11063" name="Column11048" dataDxfId="5323"/>
    <tableColumn id="11064" name="Column11049" dataDxfId="5322"/>
    <tableColumn id="11065" name="Column11050" dataDxfId="5321"/>
    <tableColumn id="11066" name="Column11051" dataDxfId="5320"/>
    <tableColumn id="11067" name="Column11052" dataDxfId="5319"/>
    <tableColumn id="11068" name="Column11053" dataDxfId="5318"/>
    <tableColumn id="11069" name="Column11054" dataDxfId="5317"/>
    <tableColumn id="11070" name="Column11055" dataDxfId="5316"/>
    <tableColumn id="11071" name="Column11056" dataDxfId="5315"/>
    <tableColumn id="11072" name="Column11057" dataDxfId="5314"/>
    <tableColumn id="11073" name="Column11058" dataDxfId="5313"/>
    <tableColumn id="11074" name="Column11059" dataDxfId="5312"/>
    <tableColumn id="11075" name="Column11060" dataDxfId="5311"/>
    <tableColumn id="11076" name="Column11061" dataDxfId="5310"/>
    <tableColumn id="11077" name="Column11062" dataDxfId="5309"/>
    <tableColumn id="11078" name="Column11063" dataDxfId="5308"/>
    <tableColumn id="11079" name="Column11064" dataDxfId="5307"/>
    <tableColumn id="11080" name="Column11065" dataDxfId="5306"/>
    <tableColumn id="11081" name="Column11066" dataDxfId="5305"/>
    <tableColumn id="11082" name="Column11067" dataDxfId="5304"/>
    <tableColumn id="11083" name="Column11068" dataDxfId="5303"/>
    <tableColumn id="11084" name="Column11069" dataDxfId="5302"/>
    <tableColumn id="11085" name="Column11070" dataDxfId="5301"/>
    <tableColumn id="11086" name="Column11071" dataDxfId="5300"/>
    <tableColumn id="11087" name="Column11072" dataDxfId="5299"/>
    <tableColumn id="11088" name="Column11073" dataDxfId="5298"/>
    <tableColumn id="11089" name="Column11074" dataDxfId="5297"/>
    <tableColumn id="11090" name="Column11075" dataDxfId="5296"/>
    <tableColumn id="11091" name="Column11076" dataDxfId="5295"/>
    <tableColumn id="11092" name="Column11077" dataDxfId="5294"/>
    <tableColumn id="11093" name="Column11078" dataDxfId="5293"/>
    <tableColumn id="11094" name="Column11079" dataDxfId="5292"/>
    <tableColumn id="11095" name="Column11080" dataDxfId="5291"/>
    <tableColumn id="11096" name="Column11081" dataDxfId="5290"/>
    <tableColumn id="11097" name="Column11082" dataDxfId="5289"/>
    <tableColumn id="11098" name="Column11083" dataDxfId="5288"/>
    <tableColumn id="11099" name="Column11084" dataDxfId="5287"/>
    <tableColumn id="11100" name="Column11085" dataDxfId="5286"/>
    <tableColumn id="11101" name="Column11086" dataDxfId="5285"/>
    <tableColumn id="11102" name="Column11087" dataDxfId="5284"/>
    <tableColumn id="11103" name="Column11088" dataDxfId="5283"/>
    <tableColumn id="11104" name="Column11089" dataDxfId="5282"/>
    <tableColumn id="11105" name="Column11090" dataDxfId="5281"/>
    <tableColumn id="11106" name="Column11091" dataDxfId="5280"/>
    <tableColumn id="11107" name="Column11092" dataDxfId="5279"/>
    <tableColumn id="11108" name="Column11093" dataDxfId="5278"/>
    <tableColumn id="11109" name="Column11094" dataDxfId="5277"/>
    <tableColumn id="11110" name="Column11095" dataDxfId="5276"/>
    <tableColumn id="11111" name="Column11096" dataDxfId="5275"/>
    <tableColumn id="11112" name="Column11097" dataDxfId="5274"/>
    <tableColumn id="11113" name="Column11098" dataDxfId="5273"/>
    <tableColumn id="11114" name="Column11099" dataDxfId="5272"/>
    <tableColumn id="11115" name="Column11100" dataDxfId="5271"/>
    <tableColumn id="11116" name="Column11101" dataDxfId="5270"/>
    <tableColumn id="11117" name="Column11102" dataDxfId="5269"/>
    <tableColumn id="11118" name="Column11103" dataDxfId="5268"/>
    <tableColumn id="11119" name="Column11104" dataDxfId="5267"/>
    <tableColumn id="11120" name="Column11105" dataDxfId="5266"/>
    <tableColumn id="11121" name="Column11106" dataDxfId="5265"/>
    <tableColumn id="11122" name="Column11107" dataDxfId="5264"/>
    <tableColumn id="11123" name="Column11108" dataDxfId="5263"/>
    <tableColumn id="11124" name="Column11109" dataDxfId="5262"/>
    <tableColumn id="11125" name="Column11110" dataDxfId="5261"/>
    <tableColumn id="11126" name="Column11111" dataDxfId="5260"/>
    <tableColumn id="11127" name="Column11112" dataDxfId="5259"/>
    <tableColumn id="11128" name="Column11113" dataDxfId="5258"/>
    <tableColumn id="11129" name="Column11114" dataDxfId="5257"/>
    <tableColumn id="11130" name="Column11115" dataDxfId="5256"/>
    <tableColumn id="11131" name="Column11116" dataDxfId="5255"/>
    <tableColumn id="11132" name="Column11117" dataDxfId="5254"/>
    <tableColumn id="11133" name="Column11118" dataDxfId="5253"/>
    <tableColumn id="11134" name="Column11119" dataDxfId="5252"/>
    <tableColumn id="11135" name="Column11120" dataDxfId="5251"/>
    <tableColumn id="11136" name="Column11121" dataDxfId="5250"/>
    <tableColumn id="11137" name="Column11122" dataDxfId="5249"/>
    <tableColumn id="11138" name="Column11123" dataDxfId="5248"/>
    <tableColumn id="11139" name="Column11124" dataDxfId="5247"/>
    <tableColumn id="11140" name="Column11125" dataDxfId="5246"/>
    <tableColumn id="11141" name="Column11126" dataDxfId="5245"/>
    <tableColumn id="11142" name="Column11127" dataDxfId="5244"/>
    <tableColumn id="11143" name="Column11128" dataDxfId="5243"/>
    <tableColumn id="11144" name="Column11129" dataDxfId="5242"/>
    <tableColumn id="11145" name="Column11130" dataDxfId="5241"/>
    <tableColumn id="11146" name="Column11131" dataDxfId="5240"/>
    <tableColumn id="11147" name="Column11132" dataDxfId="5239"/>
    <tableColumn id="11148" name="Column11133" dataDxfId="5238"/>
    <tableColumn id="11149" name="Column11134" dataDxfId="5237"/>
    <tableColumn id="11150" name="Column11135" dataDxfId="5236"/>
    <tableColumn id="11151" name="Column11136" dataDxfId="5235"/>
    <tableColumn id="11152" name="Column11137" dataDxfId="5234"/>
    <tableColumn id="11153" name="Column11138" dataDxfId="5233"/>
    <tableColumn id="11154" name="Column11139" dataDxfId="5232"/>
    <tableColumn id="11155" name="Column11140" dataDxfId="5231"/>
    <tableColumn id="11156" name="Column11141" dataDxfId="5230"/>
    <tableColumn id="11157" name="Column11142" dataDxfId="5229"/>
    <tableColumn id="11158" name="Column11143" dataDxfId="5228"/>
    <tableColumn id="11159" name="Column11144" dataDxfId="5227"/>
    <tableColumn id="11160" name="Column11145" dataDxfId="5226"/>
    <tableColumn id="11161" name="Column11146" dataDxfId="5225"/>
    <tableColumn id="11162" name="Column11147" dataDxfId="5224"/>
    <tableColumn id="11163" name="Column11148" dataDxfId="5223"/>
    <tableColumn id="11164" name="Column11149" dataDxfId="5222"/>
    <tableColumn id="11165" name="Column11150" dataDxfId="5221"/>
    <tableColumn id="11166" name="Column11151" dataDxfId="5220"/>
    <tableColumn id="11167" name="Column11152" dataDxfId="5219"/>
    <tableColumn id="11168" name="Column11153" dataDxfId="5218"/>
    <tableColumn id="11169" name="Column11154" dataDxfId="5217"/>
    <tableColumn id="11170" name="Column11155" dataDxfId="5216"/>
    <tableColumn id="11171" name="Column11156" dataDxfId="5215"/>
    <tableColumn id="11172" name="Column11157" dataDxfId="5214"/>
    <tableColumn id="11173" name="Column11158" dataDxfId="5213"/>
    <tableColumn id="11174" name="Column11159" dataDxfId="5212"/>
    <tableColumn id="11175" name="Column11160" dataDxfId="5211"/>
    <tableColumn id="11176" name="Column11161" dataDxfId="5210"/>
    <tableColumn id="11177" name="Column11162" dataDxfId="5209"/>
    <tableColumn id="11178" name="Column11163" dataDxfId="5208"/>
    <tableColumn id="11179" name="Column11164" dataDxfId="5207"/>
    <tableColumn id="11180" name="Column11165" dataDxfId="5206"/>
    <tableColumn id="11181" name="Column11166" dataDxfId="5205"/>
    <tableColumn id="11182" name="Column11167" dataDxfId="5204"/>
    <tableColumn id="11183" name="Column11168" dataDxfId="5203"/>
    <tableColumn id="11184" name="Column11169" dataDxfId="5202"/>
    <tableColumn id="11185" name="Column11170" dataDxfId="5201"/>
    <tableColumn id="11186" name="Column11171" dataDxfId="5200"/>
    <tableColumn id="11187" name="Column11172" dataDxfId="5199"/>
    <tableColumn id="11188" name="Column11173" dataDxfId="5198"/>
    <tableColumn id="11189" name="Column11174" dataDxfId="5197"/>
    <tableColumn id="11190" name="Column11175" dataDxfId="5196"/>
    <tableColumn id="11191" name="Column11176" dataDxfId="5195"/>
    <tableColumn id="11192" name="Column11177" dataDxfId="5194"/>
    <tableColumn id="11193" name="Column11178" dataDxfId="5193"/>
    <tableColumn id="11194" name="Column11179" dataDxfId="5192"/>
    <tableColumn id="11195" name="Column11180" dataDxfId="5191"/>
    <tableColumn id="11196" name="Column11181" dataDxfId="5190"/>
    <tableColumn id="11197" name="Column11182" dataDxfId="5189"/>
    <tableColumn id="11198" name="Column11183" dataDxfId="5188"/>
    <tableColumn id="11199" name="Column11184" dataDxfId="5187"/>
    <tableColumn id="11200" name="Column11185" dataDxfId="5186"/>
    <tableColumn id="11201" name="Column11186" dataDxfId="5185"/>
    <tableColumn id="11202" name="Column11187" dataDxfId="5184"/>
    <tableColumn id="11203" name="Column11188" dataDxfId="5183"/>
    <tableColumn id="11204" name="Column11189" dataDxfId="5182"/>
    <tableColumn id="11205" name="Column11190" dataDxfId="5181"/>
    <tableColumn id="11206" name="Column11191" dataDxfId="5180"/>
    <tableColumn id="11207" name="Column11192" dataDxfId="5179"/>
    <tableColumn id="11208" name="Column11193" dataDxfId="5178"/>
    <tableColumn id="11209" name="Column11194" dataDxfId="5177"/>
    <tableColumn id="11210" name="Column11195" dataDxfId="5176"/>
    <tableColumn id="11211" name="Column11196" dataDxfId="5175"/>
    <tableColumn id="11212" name="Column11197" dataDxfId="5174"/>
    <tableColumn id="11213" name="Column11198" dataDxfId="5173"/>
    <tableColumn id="11214" name="Column11199" dataDxfId="5172"/>
    <tableColumn id="11215" name="Column11200" dataDxfId="5171"/>
    <tableColumn id="11216" name="Column11201" dataDxfId="5170"/>
    <tableColumn id="11217" name="Column11202" dataDxfId="5169"/>
    <tableColumn id="11218" name="Column11203" dataDxfId="5168"/>
    <tableColumn id="11219" name="Column11204" dataDxfId="5167"/>
    <tableColumn id="11220" name="Column11205" dataDxfId="5166"/>
    <tableColumn id="11221" name="Column11206" dataDxfId="5165"/>
    <tableColumn id="11222" name="Column11207" dataDxfId="5164"/>
    <tableColumn id="11223" name="Column11208" dataDxfId="5163"/>
    <tableColumn id="11224" name="Column11209" dataDxfId="5162"/>
    <tableColumn id="11225" name="Column11210" dataDxfId="5161"/>
    <tableColumn id="11226" name="Column11211" dataDxfId="5160"/>
    <tableColumn id="11227" name="Column11212" dataDxfId="5159"/>
    <tableColumn id="11228" name="Column11213" dataDxfId="5158"/>
    <tableColumn id="11229" name="Column11214" dataDxfId="5157"/>
    <tableColumn id="11230" name="Column11215" dataDxfId="5156"/>
    <tableColumn id="11231" name="Column11216" dataDxfId="5155"/>
    <tableColumn id="11232" name="Column11217" dataDxfId="5154"/>
    <tableColumn id="11233" name="Column11218" dataDxfId="5153"/>
    <tableColumn id="11234" name="Column11219" dataDxfId="5152"/>
    <tableColumn id="11235" name="Column11220" dataDxfId="5151"/>
    <tableColumn id="11236" name="Column11221" dataDxfId="5150"/>
    <tableColumn id="11237" name="Column11222" dataDxfId="5149"/>
    <tableColumn id="11238" name="Column11223" dataDxfId="5148"/>
    <tableColumn id="11239" name="Column11224" dataDxfId="5147"/>
    <tableColumn id="11240" name="Column11225" dataDxfId="5146"/>
    <tableColumn id="11241" name="Column11226" dataDxfId="5145"/>
    <tableColumn id="11242" name="Column11227" dataDxfId="5144"/>
    <tableColumn id="11243" name="Column11228" dataDxfId="5143"/>
    <tableColumn id="11244" name="Column11229" dataDxfId="5142"/>
    <tableColumn id="11245" name="Column11230" dataDxfId="5141"/>
    <tableColumn id="11246" name="Column11231" dataDxfId="5140"/>
    <tableColumn id="11247" name="Column11232" dataDxfId="5139"/>
    <tableColumn id="11248" name="Column11233" dataDxfId="5138"/>
    <tableColumn id="11249" name="Column11234" dataDxfId="5137"/>
    <tableColumn id="11250" name="Column11235" dataDxfId="5136"/>
    <tableColumn id="11251" name="Column11236" dataDxfId="5135"/>
    <tableColumn id="11252" name="Column11237" dataDxfId="5134"/>
    <tableColumn id="11253" name="Column11238" dataDxfId="5133"/>
    <tableColumn id="11254" name="Column11239" dataDxfId="5132"/>
    <tableColumn id="11255" name="Column11240" dataDxfId="5131"/>
    <tableColumn id="11256" name="Column11241" dataDxfId="5130"/>
    <tableColumn id="11257" name="Column11242" dataDxfId="5129"/>
    <tableColumn id="11258" name="Column11243" dataDxfId="5128"/>
    <tableColumn id="11259" name="Column11244" dataDxfId="5127"/>
    <tableColumn id="11260" name="Column11245" dataDxfId="5126"/>
    <tableColumn id="11261" name="Column11246" dataDxfId="5125"/>
    <tableColumn id="11262" name="Column11247" dataDxfId="5124"/>
    <tableColumn id="11263" name="Column11248" dataDxfId="5123"/>
    <tableColumn id="11264" name="Column11249" dataDxfId="5122"/>
    <tableColumn id="11265" name="Column11250" dataDxfId="5121"/>
    <tableColumn id="11266" name="Column11251" dataDxfId="5120"/>
    <tableColumn id="11267" name="Column11252" dataDxfId="5119"/>
    <tableColumn id="11268" name="Column11253" dataDxfId="5118"/>
    <tableColumn id="11269" name="Column11254" dataDxfId="5117"/>
    <tableColumn id="11270" name="Column11255" dataDxfId="5116"/>
    <tableColumn id="11271" name="Column11256" dataDxfId="5115"/>
    <tableColumn id="11272" name="Column11257" dataDxfId="5114"/>
    <tableColumn id="11273" name="Column11258" dataDxfId="5113"/>
    <tableColumn id="11274" name="Column11259" dataDxfId="5112"/>
    <tableColumn id="11275" name="Column11260" dataDxfId="5111"/>
    <tableColumn id="11276" name="Column11261" dataDxfId="5110"/>
    <tableColumn id="11277" name="Column11262" dataDxfId="5109"/>
    <tableColumn id="11278" name="Column11263" dataDxfId="5108"/>
    <tableColumn id="11279" name="Column11264" dataDxfId="5107"/>
    <tableColumn id="11280" name="Column11265" dataDxfId="5106"/>
    <tableColumn id="11281" name="Column11266" dataDxfId="5105"/>
    <tableColumn id="11282" name="Column11267" dataDxfId="5104"/>
    <tableColumn id="11283" name="Column11268" dataDxfId="5103"/>
    <tableColumn id="11284" name="Column11269" dataDxfId="5102"/>
    <tableColumn id="11285" name="Column11270" dataDxfId="5101"/>
    <tableColumn id="11286" name="Column11271" dataDxfId="5100"/>
    <tableColumn id="11287" name="Column11272" dataDxfId="5099"/>
    <tableColumn id="11288" name="Column11273" dataDxfId="5098"/>
    <tableColumn id="11289" name="Column11274" dataDxfId="5097"/>
    <tableColumn id="11290" name="Column11275" dataDxfId="5096"/>
    <tableColumn id="11291" name="Column11276" dataDxfId="5095"/>
    <tableColumn id="11292" name="Column11277" dataDxfId="5094"/>
    <tableColumn id="11293" name="Column11278" dataDxfId="5093"/>
    <tableColumn id="11294" name="Column11279" dataDxfId="5092"/>
    <tableColumn id="11295" name="Column11280" dataDxfId="5091"/>
    <tableColumn id="11296" name="Column11281" dataDxfId="5090"/>
    <tableColumn id="11297" name="Column11282" dataDxfId="5089"/>
    <tableColumn id="11298" name="Column11283" dataDxfId="5088"/>
    <tableColumn id="11299" name="Column11284" dataDxfId="5087"/>
    <tableColumn id="11300" name="Column11285" dataDxfId="5086"/>
    <tableColumn id="11301" name="Column11286" dataDxfId="5085"/>
    <tableColumn id="11302" name="Column11287" dataDxfId="5084"/>
    <tableColumn id="11303" name="Column11288" dataDxfId="5083"/>
    <tableColumn id="11304" name="Column11289" dataDxfId="5082"/>
    <tableColumn id="11305" name="Column11290" dataDxfId="5081"/>
    <tableColumn id="11306" name="Column11291" dataDxfId="5080"/>
    <tableColumn id="11307" name="Column11292" dataDxfId="5079"/>
    <tableColumn id="11308" name="Column11293" dataDxfId="5078"/>
    <tableColumn id="11309" name="Column11294" dataDxfId="5077"/>
    <tableColumn id="11310" name="Column11295" dataDxfId="5076"/>
    <tableColumn id="11311" name="Column11296" dataDxfId="5075"/>
    <tableColumn id="11312" name="Column11297" dataDxfId="5074"/>
    <tableColumn id="11313" name="Column11298" dataDxfId="5073"/>
    <tableColumn id="11314" name="Column11299" dataDxfId="5072"/>
    <tableColumn id="11315" name="Column11300" dataDxfId="5071"/>
    <tableColumn id="11316" name="Column11301" dataDxfId="5070"/>
    <tableColumn id="11317" name="Column11302" dataDxfId="5069"/>
    <tableColumn id="11318" name="Column11303" dataDxfId="5068"/>
    <tableColumn id="11319" name="Column11304" dataDxfId="5067"/>
    <tableColumn id="11320" name="Column11305" dataDxfId="5066"/>
    <tableColumn id="11321" name="Column11306" dataDxfId="5065"/>
    <tableColumn id="11322" name="Column11307" dataDxfId="5064"/>
    <tableColumn id="11323" name="Column11308" dataDxfId="5063"/>
    <tableColumn id="11324" name="Column11309" dataDxfId="5062"/>
    <tableColumn id="11325" name="Column11310" dataDxfId="5061"/>
    <tableColumn id="11326" name="Column11311" dataDxfId="5060"/>
    <tableColumn id="11327" name="Column11312" dataDxfId="5059"/>
    <tableColumn id="11328" name="Column11313" dataDxfId="5058"/>
    <tableColumn id="11329" name="Column11314" dataDxfId="5057"/>
    <tableColumn id="11330" name="Column11315" dataDxfId="5056"/>
    <tableColumn id="11331" name="Column11316" dataDxfId="5055"/>
    <tableColumn id="11332" name="Column11317" dataDxfId="5054"/>
    <tableColumn id="11333" name="Column11318" dataDxfId="5053"/>
    <tableColumn id="11334" name="Column11319" dataDxfId="5052"/>
    <tableColumn id="11335" name="Column11320" dataDxfId="5051"/>
    <tableColumn id="11336" name="Column11321" dataDxfId="5050"/>
    <tableColumn id="11337" name="Column11322" dataDxfId="5049"/>
    <tableColumn id="11338" name="Column11323" dataDxfId="5048"/>
    <tableColumn id="11339" name="Column11324" dataDxfId="5047"/>
    <tableColumn id="11340" name="Column11325" dataDxfId="5046"/>
    <tableColumn id="11341" name="Column11326" dataDxfId="5045"/>
    <tableColumn id="11342" name="Column11327" dataDxfId="5044"/>
    <tableColumn id="11343" name="Column11328" dataDxfId="5043"/>
    <tableColumn id="11344" name="Column11329" dataDxfId="5042"/>
    <tableColumn id="11345" name="Column11330" dataDxfId="5041"/>
    <tableColumn id="11346" name="Column11331" dataDxfId="5040"/>
    <tableColumn id="11347" name="Column11332" dataDxfId="5039"/>
    <tableColumn id="11348" name="Column11333" dataDxfId="5038"/>
    <tableColumn id="11349" name="Column11334" dataDxfId="5037"/>
    <tableColumn id="11350" name="Column11335" dataDxfId="5036"/>
    <tableColumn id="11351" name="Column11336" dataDxfId="5035"/>
    <tableColumn id="11352" name="Column11337" dataDxfId="5034"/>
    <tableColumn id="11353" name="Column11338" dataDxfId="5033"/>
    <tableColumn id="11354" name="Column11339" dataDxfId="5032"/>
    <tableColumn id="11355" name="Column11340" dataDxfId="5031"/>
    <tableColumn id="11356" name="Column11341" dataDxfId="5030"/>
    <tableColumn id="11357" name="Column11342" dataDxfId="5029"/>
    <tableColumn id="11358" name="Column11343" dataDxfId="5028"/>
    <tableColumn id="11359" name="Column11344" dataDxfId="5027"/>
    <tableColumn id="11360" name="Column11345" dataDxfId="5026"/>
    <tableColumn id="11361" name="Column11346" dataDxfId="5025"/>
    <tableColumn id="11362" name="Column11347" dataDxfId="5024"/>
    <tableColumn id="11363" name="Column11348" dataDxfId="5023"/>
    <tableColumn id="11364" name="Column11349" dataDxfId="5022"/>
    <tableColumn id="11365" name="Column11350" dataDxfId="5021"/>
    <tableColumn id="11366" name="Column11351" dataDxfId="5020"/>
    <tableColumn id="11367" name="Column11352" dataDxfId="5019"/>
    <tableColumn id="11368" name="Column11353" dataDxfId="5018"/>
    <tableColumn id="11369" name="Column11354" dataDxfId="5017"/>
    <tableColumn id="11370" name="Column11355" dataDxfId="5016"/>
    <tableColumn id="11371" name="Column11356" dataDxfId="5015"/>
    <tableColumn id="11372" name="Column11357" dataDxfId="5014"/>
    <tableColumn id="11373" name="Column11358" dataDxfId="5013"/>
    <tableColumn id="11374" name="Column11359" dataDxfId="5012"/>
    <tableColumn id="11375" name="Column11360" dataDxfId="5011"/>
    <tableColumn id="11376" name="Column11361" dataDxfId="5010"/>
    <tableColumn id="11377" name="Column11362" dataDxfId="5009"/>
    <tableColumn id="11378" name="Column11363" dataDxfId="5008"/>
    <tableColumn id="11379" name="Column11364" dataDxfId="5007"/>
    <tableColumn id="11380" name="Column11365" dataDxfId="5006"/>
    <tableColumn id="11381" name="Column11366" dataDxfId="5005"/>
    <tableColumn id="11382" name="Column11367" dataDxfId="5004"/>
    <tableColumn id="11383" name="Column11368" dataDxfId="5003"/>
    <tableColumn id="11384" name="Column11369" dataDxfId="5002"/>
    <tableColumn id="11385" name="Column11370" dataDxfId="5001"/>
    <tableColumn id="11386" name="Column11371" dataDxfId="5000"/>
    <tableColumn id="11387" name="Column11372" dataDxfId="4999"/>
    <tableColumn id="11388" name="Column11373" dataDxfId="4998"/>
    <tableColumn id="11389" name="Column11374" dataDxfId="4997"/>
    <tableColumn id="11390" name="Column11375" dataDxfId="4996"/>
    <tableColumn id="11391" name="Column11376" dataDxfId="4995"/>
    <tableColumn id="11392" name="Column11377" dataDxfId="4994"/>
    <tableColumn id="11393" name="Column11378" dataDxfId="4993"/>
    <tableColumn id="11394" name="Column11379" dataDxfId="4992"/>
    <tableColumn id="11395" name="Column11380" dataDxfId="4991"/>
    <tableColumn id="11396" name="Column11381" dataDxfId="4990"/>
    <tableColumn id="11397" name="Column11382" dataDxfId="4989"/>
    <tableColumn id="11398" name="Column11383" dataDxfId="4988"/>
    <tableColumn id="11399" name="Column11384" dataDxfId="4987"/>
    <tableColumn id="11400" name="Column11385" dataDxfId="4986"/>
    <tableColumn id="11401" name="Column11386" dataDxfId="4985"/>
    <tableColumn id="11402" name="Column11387" dataDxfId="4984"/>
    <tableColumn id="11403" name="Column11388" dataDxfId="4983"/>
    <tableColumn id="11404" name="Column11389" dataDxfId="4982"/>
    <tableColumn id="11405" name="Column11390" dataDxfId="4981"/>
    <tableColumn id="11406" name="Column11391" dataDxfId="4980"/>
    <tableColumn id="11407" name="Column11392" dataDxfId="4979"/>
    <tableColumn id="11408" name="Column11393" dataDxfId="4978"/>
    <tableColumn id="11409" name="Column11394" dataDxfId="4977"/>
    <tableColumn id="11410" name="Column11395" dataDxfId="4976"/>
    <tableColumn id="11411" name="Column11396" dataDxfId="4975"/>
    <tableColumn id="11412" name="Column11397" dataDxfId="4974"/>
    <tableColumn id="11413" name="Column11398" dataDxfId="4973"/>
    <tableColumn id="11414" name="Column11399" dataDxfId="4972"/>
    <tableColumn id="11415" name="Column11400" dataDxfId="4971"/>
    <tableColumn id="11416" name="Column11401" dataDxfId="4970"/>
    <tableColumn id="11417" name="Column11402" dataDxfId="4969"/>
    <tableColumn id="11418" name="Column11403" dataDxfId="4968"/>
    <tableColumn id="11419" name="Column11404" dataDxfId="4967"/>
    <tableColumn id="11420" name="Column11405" dataDxfId="4966"/>
    <tableColumn id="11421" name="Column11406" dataDxfId="4965"/>
    <tableColumn id="11422" name="Column11407" dataDxfId="4964"/>
    <tableColumn id="11423" name="Column11408" dataDxfId="4963"/>
    <tableColumn id="11424" name="Column11409" dataDxfId="4962"/>
    <tableColumn id="11425" name="Column11410" dataDxfId="4961"/>
    <tableColumn id="11426" name="Column11411" dataDxfId="4960"/>
    <tableColumn id="11427" name="Column11412" dataDxfId="4959"/>
    <tableColumn id="11428" name="Column11413" dataDxfId="4958"/>
    <tableColumn id="11429" name="Column11414" dataDxfId="4957"/>
    <tableColumn id="11430" name="Column11415" dataDxfId="4956"/>
    <tableColumn id="11431" name="Column11416" dataDxfId="4955"/>
    <tableColumn id="11432" name="Column11417" dataDxfId="4954"/>
    <tableColumn id="11433" name="Column11418" dataDxfId="4953"/>
    <tableColumn id="11434" name="Column11419" dataDxfId="4952"/>
    <tableColumn id="11435" name="Column11420" dataDxfId="4951"/>
    <tableColumn id="11436" name="Column11421" dataDxfId="4950"/>
    <tableColumn id="11437" name="Column11422" dataDxfId="4949"/>
    <tableColumn id="11438" name="Column11423" dataDxfId="4948"/>
    <tableColumn id="11439" name="Column11424" dataDxfId="4947"/>
    <tableColumn id="11440" name="Column11425" dataDxfId="4946"/>
    <tableColumn id="11441" name="Column11426" dataDxfId="4945"/>
    <tableColumn id="11442" name="Column11427" dataDxfId="4944"/>
    <tableColumn id="11443" name="Column11428" dataDxfId="4943"/>
    <tableColumn id="11444" name="Column11429" dataDxfId="4942"/>
    <tableColumn id="11445" name="Column11430" dataDxfId="4941"/>
    <tableColumn id="11446" name="Column11431" dataDxfId="4940"/>
    <tableColumn id="11447" name="Column11432" dataDxfId="4939"/>
    <tableColumn id="11448" name="Column11433" dataDxfId="4938"/>
    <tableColumn id="11449" name="Column11434" dataDxfId="4937"/>
    <tableColumn id="11450" name="Column11435" dataDxfId="4936"/>
    <tableColumn id="11451" name="Column11436" dataDxfId="4935"/>
    <tableColumn id="11452" name="Column11437" dataDxfId="4934"/>
    <tableColumn id="11453" name="Column11438" dataDxfId="4933"/>
    <tableColumn id="11454" name="Column11439" dataDxfId="4932"/>
    <tableColumn id="11455" name="Column11440" dataDxfId="4931"/>
    <tableColumn id="11456" name="Column11441" dataDxfId="4930"/>
    <tableColumn id="11457" name="Column11442" dataDxfId="4929"/>
    <tableColumn id="11458" name="Column11443" dataDxfId="4928"/>
    <tableColumn id="11459" name="Column11444" dataDxfId="4927"/>
    <tableColumn id="11460" name="Column11445" dataDxfId="4926"/>
    <tableColumn id="11461" name="Column11446" dataDxfId="4925"/>
    <tableColumn id="11462" name="Column11447" dataDxfId="4924"/>
    <tableColumn id="11463" name="Column11448" dataDxfId="4923"/>
    <tableColumn id="11464" name="Column11449" dataDxfId="4922"/>
    <tableColumn id="11465" name="Column11450" dataDxfId="4921"/>
    <tableColumn id="11466" name="Column11451" dataDxfId="4920"/>
    <tableColumn id="11467" name="Column11452" dataDxfId="4919"/>
    <tableColumn id="11468" name="Column11453" dataDxfId="4918"/>
    <tableColumn id="11469" name="Column11454" dataDxfId="4917"/>
    <tableColumn id="11470" name="Column11455" dataDxfId="4916"/>
    <tableColumn id="11471" name="Column11456" dataDxfId="4915"/>
    <tableColumn id="11472" name="Column11457" dataDxfId="4914"/>
    <tableColumn id="11473" name="Column11458" dataDxfId="4913"/>
    <tableColumn id="11474" name="Column11459" dataDxfId="4912"/>
    <tableColumn id="11475" name="Column11460" dataDxfId="4911"/>
    <tableColumn id="11476" name="Column11461" dataDxfId="4910"/>
    <tableColumn id="11477" name="Column11462" dataDxfId="4909"/>
    <tableColumn id="11478" name="Column11463" dataDxfId="4908"/>
    <tableColumn id="11479" name="Column11464" dataDxfId="4907"/>
    <tableColumn id="11480" name="Column11465" dataDxfId="4906"/>
    <tableColumn id="11481" name="Column11466" dataDxfId="4905"/>
    <tableColumn id="11482" name="Column11467" dataDxfId="4904"/>
    <tableColumn id="11483" name="Column11468" dataDxfId="4903"/>
    <tableColumn id="11484" name="Column11469" dataDxfId="4902"/>
    <tableColumn id="11485" name="Column11470" dataDxfId="4901"/>
    <tableColumn id="11486" name="Column11471" dataDxfId="4900"/>
    <tableColumn id="11487" name="Column11472" dataDxfId="4899"/>
    <tableColumn id="11488" name="Column11473" dataDxfId="4898"/>
    <tableColumn id="11489" name="Column11474" dataDxfId="4897"/>
    <tableColumn id="11490" name="Column11475" dataDxfId="4896"/>
    <tableColumn id="11491" name="Column11476" dataDxfId="4895"/>
    <tableColumn id="11492" name="Column11477" dataDxfId="4894"/>
    <tableColumn id="11493" name="Column11478" dataDxfId="4893"/>
    <tableColumn id="11494" name="Column11479" dataDxfId="4892"/>
    <tableColumn id="11495" name="Column11480" dataDxfId="4891"/>
    <tableColumn id="11496" name="Column11481" dataDxfId="4890"/>
    <tableColumn id="11497" name="Column11482" dataDxfId="4889"/>
    <tableColumn id="11498" name="Column11483" dataDxfId="4888"/>
    <tableColumn id="11499" name="Column11484" dataDxfId="4887"/>
    <tableColumn id="11500" name="Column11485" dataDxfId="4886"/>
    <tableColumn id="11501" name="Column11486" dataDxfId="4885"/>
    <tableColumn id="11502" name="Column11487" dataDxfId="4884"/>
    <tableColumn id="11503" name="Column11488" dataDxfId="4883"/>
    <tableColumn id="11504" name="Column11489" dataDxfId="4882"/>
    <tableColumn id="11505" name="Column11490" dataDxfId="4881"/>
    <tableColumn id="11506" name="Column11491" dataDxfId="4880"/>
    <tableColumn id="11507" name="Column11492" dataDxfId="4879"/>
    <tableColumn id="11508" name="Column11493" dataDxfId="4878"/>
    <tableColumn id="11509" name="Column11494" dataDxfId="4877"/>
    <tableColumn id="11510" name="Column11495" dataDxfId="4876"/>
    <tableColumn id="11511" name="Column11496" dataDxfId="4875"/>
    <tableColumn id="11512" name="Column11497" dataDxfId="4874"/>
    <tableColumn id="11513" name="Column11498" dataDxfId="4873"/>
    <tableColumn id="11514" name="Column11499" dataDxfId="4872"/>
    <tableColumn id="11515" name="Column11500" dataDxfId="4871"/>
    <tableColumn id="11516" name="Column11501" dataDxfId="4870"/>
    <tableColumn id="11517" name="Column11502" dataDxfId="4869"/>
    <tableColumn id="11518" name="Column11503" dataDxfId="4868"/>
    <tableColumn id="11519" name="Column11504" dataDxfId="4867"/>
    <tableColumn id="11520" name="Column11505" dataDxfId="4866"/>
    <tableColumn id="11521" name="Column11506" dataDxfId="4865"/>
    <tableColumn id="11522" name="Column11507" dataDxfId="4864"/>
    <tableColumn id="11523" name="Column11508" dataDxfId="4863"/>
    <tableColumn id="11524" name="Column11509" dataDxfId="4862"/>
    <tableColumn id="11525" name="Column11510" dataDxfId="4861"/>
    <tableColumn id="11526" name="Column11511" dataDxfId="4860"/>
    <tableColumn id="11527" name="Column11512" dataDxfId="4859"/>
    <tableColumn id="11528" name="Column11513" dataDxfId="4858"/>
    <tableColumn id="11529" name="Column11514" dataDxfId="4857"/>
    <tableColumn id="11530" name="Column11515" dataDxfId="4856"/>
    <tableColumn id="11531" name="Column11516" dataDxfId="4855"/>
    <tableColumn id="11532" name="Column11517" dataDxfId="4854"/>
    <tableColumn id="11533" name="Column11518" dataDxfId="4853"/>
    <tableColumn id="11534" name="Column11519" dataDxfId="4852"/>
    <tableColumn id="11535" name="Column11520" dataDxfId="4851"/>
    <tableColumn id="11536" name="Column11521" dataDxfId="4850"/>
    <tableColumn id="11537" name="Column11522" dataDxfId="4849"/>
    <tableColumn id="11538" name="Column11523" dataDxfId="4848"/>
    <tableColumn id="11539" name="Column11524" dataDxfId="4847"/>
    <tableColumn id="11540" name="Column11525" dataDxfId="4846"/>
    <tableColumn id="11541" name="Column11526" dataDxfId="4845"/>
    <tableColumn id="11542" name="Column11527" dataDxfId="4844"/>
    <tableColumn id="11543" name="Column11528" dataDxfId="4843"/>
    <tableColumn id="11544" name="Column11529" dataDxfId="4842"/>
    <tableColumn id="11545" name="Column11530" dataDxfId="4841"/>
    <tableColumn id="11546" name="Column11531" dataDxfId="4840"/>
    <tableColumn id="11547" name="Column11532" dataDxfId="4839"/>
    <tableColumn id="11548" name="Column11533" dataDxfId="4838"/>
    <tableColumn id="11549" name="Column11534" dataDxfId="4837"/>
    <tableColumn id="11550" name="Column11535" dataDxfId="4836"/>
    <tableColumn id="11551" name="Column11536" dataDxfId="4835"/>
    <tableColumn id="11552" name="Column11537" dataDxfId="4834"/>
    <tableColumn id="11553" name="Column11538" dataDxfId="4833"/>
    <tableColumn id="11554" name="Column11539" dataDxfId="4832"/>
    <tableColumn id="11555" name="Column11540" dataDxfId="4831"/>
    <tableColumn id="11556" name="Column11541" dataDxfId="4830"/>
    <tableColumn id="11557" name="Column11542" dataDxfId="4829"/>
    <tableColumn id="11558" name="Column11543" dataDxfId="4828"/>
    <tableColumn id="11559" name="Column11544" dataDxfId="4827"/>
    <tableColumn id="11560" name="Column11545" dataDxfId="4826"/>
    <tableColumn id="11561" name="Column11546" dataDxfId="4825"/>
    <tableColumn id="11562" name="Column11547" dataDxfId="4824"/>
    <tableColumn id="11563" name="Column11548" dataDxfId="4823"/>
    <tableColumn id="11564" name="Column11549" dataDxfId="4822"/>
    <tableColumn id="11565" name="Column11550" dataDxfId="4821"/>
    <tableColumn id="11566" name="Column11551" dataDxfId="4820"/>
    <tableColumn id="11567" name="Column11552" dataDxfId="4819"/>
    <tableColumn id="11568" name="Column11553" dataDxfId="4818"/>
    <tableColumn id="11569" name="Column11554" dataDxfId="4817"/>
    <tableColumn id="11570" name="Column11555" dataDxfId="4816"/>
    <tableColumn id="11571" name="Column11556" dataDxfId="4815"/>
    <tableColumn id="11572" name="Column11557" dataDxfId="4814"/>
    <tableColumn id="11573" name="Column11558" dataDxfId="4813"/>
    <tableColumn id="11574" name="Column11559" dataDxfId="4812"/>
    <tableColumn id="11575" name="Column11560" dataDxfId="4811"/>
    <tableColumn id="11576" name="Column11561" dataDxfId="4810"/>
    <tableColumn id="11577" name="Column11562" dataDxfId="4809"/>
    <tableColumn id="11578" name="Column11563" dataDxfId="4808"/>
    <tableColumn id="11579" name="Column11564" dataDxfId="4807"/>
    <tableColumn id="11580" name="Column11565" dataDxfId="4806"/>
    <tableColumn id="11581" name="Column11566" dataDxfId="4805"/>
    <tableColumn id="11582" name="Column11567" dataDxfId="4804"/>
    <tableColumn id="11583" name="Column11568" dataDxfId="4803"/>
    <tableColumn id="11584" name="Column11569" dataDxfId="4802"/>
    <tableColumn id="11585" name="Column11570" dataDxfId="4801"/>
    <tableColumn id="11586" name="Column11571" dataDxfId="4800"/>
    <tableColumn id="11587" name="Column11572" dataDxfId="4799"/>
    <tableColumn id="11588" name="Column11573" dataDxfId="4798"/>
    <tableColumn id="11589" name="Column11574" dataDxfId="4797"/>
    <tableColumn id="11590" name="Column11575" dataDxfId="4796"/>
    <tableColumn id="11591" name="Column11576" dataDxfId="4795"/>
    <tableColumn id="11592" name="Column11577" dataDxfId="4794"/>
    <tableColumn id="11593" name="Column11578" dataDxfId="4793"/>
    <tableColumn id="11594" name="Column11579" dataDxfId="4792"/>
    <tableColumn id="11595" name="Column11580" dataDxfId="4791"/>
    <tableColumn id="11596" name="Column11581" dataDxfId="4790"/>
    <tableColumn id="11597" name="Column11582" dataDxfId="4789"/>
    <tableColumn id="11598" name="Column11583" dataDxfId="4788"/>
    <tableColumn id="11599" name="Column11584" dataDxfId="4787"/>
    <tableColumn id="11600" name="Column11585" dataDxfId="4786"/>
    <tableColumn id="11601" name="Column11586" dataDxfId="4785"/>
    <tableColumn id="11602" name="Column11587" dataDxfId="4784"/>
    <tableColumn id="11603" name="Column11588" dataDxfId="4783"/>
    <tableColumn id="11604" name="Column11589" dataDxfId="4782"/>
    <tableColumn id="11605" name="Column11590" dataDxfId="4781"/>
    <tableColumn id="11606" name="Column11591" dataDxfId="4780"/>
    <tableColumn id="11607" name="Column11592" dataDxfId="4779"/>
    <tableColumn id="11608" name="Column11593" dataDxfId="4778"/>
    <tableColumn id="11609" name="Column11594" dataDxfId="4777"/>
    <tableColumn id="11610" name="Column11595" dataDxfId="4776"/>
    <tableColumn id="11611" name="Column11596" dataDxfId="4775"/>
    <tableColumn id="11612" name="Column11597" dataDxfId="4774"/>
    <tableColumn id="11613" name="Column11598" dataDxfId="4773"/>
    <tableColumn id="11614" name="Column11599" dataDxfId="4772"/>
    <tableColumn id="11615" name="Column11600" dataDxfId="4771"/>
    <tableColumn id="11616" name="Column11601" dataDxfId="4770"/>
    <tableColumn id="11617" name="Column11602" dataDxfId="4769"/>
    <tableColumn id="11618" name="Column11603" dataDxfId="4768"/>
    <tableColumn id="11619" name="Column11604" dataDxfId="4767"/>
    <tableColumn id="11620" name="Column11605" dataDxfId="4766"/>
    <tableColumn id="11621" name="Column11606" dataDxfId="4765"/>
    <tableColumn id="11622" name="Column11607" dataDxfId="4764"/>
    <tableColumn id="11623" name="Column11608" dataDxfId="4763"/>
    <tableColumn id="11624" name="Column11609" dataDxfId="4762"/>
    <tableColumn id="11625" name="Column11610" dataDxfId="4761"/>
    <tableColumn id="11626" name="Column11611" dataDxfId="4760"/>
    <tableColumn id="11627" name="Column11612" dataDxfId="4759"/>
    <tableColumn id="11628" name="Column11613" dataDxfId="4758"/>
    <tableColumn id="11629" name="Column11614" dataDxfId="4757"/>
    <tableColumn id="11630" name="Column11615" dataDxfId="4756"/>
    <tableColumn id="11631" name="Column11616" dataDxfId="4755"/>
    <tableColumn id="11632" name="Column11617" dataDxfId="4754"/>
    <tableColumn id="11633" name="Column11618" dataDxfId="4753"/>
    <tableColumn id="11634" name="Column11619" dataDxfId="4752"/>
    <tableColumn id="11635" name="Column11620" dataDxfId="4751"/>
    <tableColumn id="11636" name="Column11621" dataDxfId="4750"/>
    <tableColumn id="11637" name="Column11622" dataDxfId="4749"/>
    <tableColumn id="11638" name="Column11623" dataDxfId="4748"/>
    <tableColumn id="11639" name="Column11624" dataDxfId="4747"/>
    <tableColumn id="11640" name="Column11625" dataDxfId="4746"/>
    <tableColumn id="11641" name="Column11626" dataDxfId="4745"/>
    <tableColumn id="11642" name="Column11627" dataDxfId="4744"/>
    <tableColumn id="11643" name="Column11628" dataDxfId="4743"/>
    <tableColumn id="11644" name="Column11629" dataDxfId="4742"/>
    <tableColumn id="11645" name="Column11630" dataDxfId="4741"/>
    <tableColumn id="11646" name="Column11631" dataDxfId="4740"/>
    <tableColumn id="11647" name="Column11632" dataDxfId="4739"/>
    <tableColumn id="11648" name="Column11633" dataDxfId="4738"/>
    <tableColumn id="11649" name="Column11634" dataDxfId="4737"/>
    <tableColumn id="11650" name="Column11635" dataDxfId="4736"/>
    <tableColumn id="11651" name="Column11636" dataDxfId="4735"/>
    <tableColumn id="11652" name="Column11637" dataDxfId="4734"/>
    <tableColumn id="11653" name="Column11638" dataDxfId="4733"/>
    <tableColumn id="11654" name="Column11639" dataDxfId="4732"/>
    <tableColumn id="11655" name="Column11640" dataDxfId="4731"/>
    <tableColumn id="11656" name="Column11641" dataDxfId="4730"/>
    <tableColumn id="11657" name="Column11642" dataDxfId="4729"/>
    <tableColumn id="11658" name="Column11643" dataDxfId="4728"/>
    <tableColumn id="11659" name="Column11644" dataDxfId="4727"/>
    <tableColumn id="11660" name="Column11645" dataDxfId="4726"/>
    <tableColumn id="11661" name="Column11646" dataDxfId="4725"/>
    <tableColumn id="11662" name="Column11647" dataDxfId="4724"/>
    <tableColumn id="11663" name="Column11648" dataDxfId="4723"/>
    <tableColumn id="11664" name="Column11649" dataDxfId="4722"/>
    <tableColumn id="11665" name="Column11650" dataDxfId="4721"/>
    <tableColumn id="11666" name="Column11651" dataDxfId="4720"/>
    <tableColumn id="11667" name="Column11652" dataDxfId="4719"/>
    <tableColumn id="11668" name="Column11653" dataDxfId="4718"/>
    <tableColumn id="11669" name="Column11654" dataDxfId="4717"/>
    <tableColumn id="11670" name="Column11655" dataDxfId="4716"/>
    <tableColumn id="11671" name="Column11656" dataDxfId="4715"/>
    <tableColumn id="11672" name="Column11657" dataDxfId="4714"/>
    <tableColumn id="11673" name="Column11658" dataDxfId="4713"/>
    <tableColumn id="11674" name="Column11659" dataDxfId="4712"/>
    <tableColumn id="11675" name="Column11660" dataDxfId="4711"/>
    <tableColumn id="11676" name="Column11661" dataDxfId="4710"/>
    <tableColumn id="11677" name="Column11662" dataDxfId="4709"/>
    <tableColumn id="11678" name="Column11663" dataDxfId="4708"/>
    <tableColumn id="11679" name="Column11664" dataDxfId="4707"/>
    <tableColumn id="11680" name="Column11665" dataDxfId="4706"/>
    <tableColumn id="11681" name="Column11666" dataDxfId="4705"/>
    <tableColumn id="11682" name="Column11667" dataDxfId="4704"/>
    <tableColumn id="11683" name="Column11668" dataDxfId="4703"/>
    <tableColumn id="11684" name="Column11669" dataDxfId="4702"/>
    <tableColumn id="11685" name="Column11670" dataDxfId="4701"/>
    <tableColumn id="11686" name="Column11671" dataDxfId="4700"/>
    <tableColumn id="11687" name="Column11672" dataDxfId="4699"/>
    <tableColumn id="11688" name="Column11673" dataDxfId="4698"/>
    <tableColumn id="11689" name="Column11674" dataDxfId="4697"/>
    <tableColumn id="11690" name="Column11675" dataDxfId="4696"/>
    <tableColumn id="11691" name="Column11676" dataDxfId="4695"/>
    <tableColumn id="11692" name="Column11677" dataDxfId="4694"/>
    <tableColumn id="11693" name="Column11678" dataDxfId="4693"/>
    <tableColumn id="11694" name="Column11679" dataDxfId="4692"/>
    <tableColumn id="11695" name="Column11680" dataDxfId="4691"/>
    <tableColumn id="11696" name="Column11681" dataDxfId="4690"/>
    <tableColumn id="11697" name="Column11682" dataDxfId="4689"/>
    <tableColumn id="11698" name="Column11683" dataDxfId="4688"/>
    <tableColumn id="11699" name="Column11684" dataDxfId="4687"/>
    <tableColumn id="11700" name="Column11685" dataDxfId="4686"/>
    <tableColumn id="11701" name="Column11686" dataDxfId="4685"/>
    <tableColumn id="11702" name="Column11687" dataDxfId="4684"/>
    <tableColumn id="11703" name="Column11688" dataDxfId="4683"/>
    <tableColumn id="11704" name="Column11689" dataDxfId="4682"/>
    <tableColumn id="11705" name="Column11690" dataDxfId="4681"/>
    <tableColumn id="11706" name="Column11691" dataDxfId="4680"/>
    <tableColumn id="11707" name="Column11692" dataDxfId="4679"/>
    <tableColumn id="11708" name="Column11693" dataDxfId="4678"/>
    <tableColumn id="11709" name="Column11694" dataDxfId="4677"/>
    <tableColumn id="11710" name="Column11695" dataDxfId="4676"/>
    <tableColumn id="11711" name="Column11696" dataDxfId="4675"/>
    <tableColumn id="11712" name="Column11697" dataDxfId="4674"/>
    <tableColumn id="11713" name="Column11698" dataDxfId="4673"/>
    <tableColumn id="11714" name="Column11699" dataDxfId="4672"/>
    <tableColumn id="11715" name="Column11700" dataDxfId="4671"/>
    <tableColumn id="11716" name="Column11701" dataDxfId="4670"/>
    <tableColumn id="11717" name="Column11702" dataDxfId="4669"/>
    <tableColumn id="11718" name="Column11703" dataDxfId="4668"/>
    <tableColumn id="11719" name="Column11704" dataDxfId="4667"/>
    <tableColumn id="11720" name="Column11705" dataDxfId="4666"/>
    <tableColumn id="11721" name="Column11706" dataDxfId="4665"/>
    <tableColumn id="11722" name="Column11707" dataDxfId="4664"/>
    <tableColumn id="11723" name="Column11708" dataDxfId="4663"/>
    <tableColumn id="11724" name="Column11709" dataDxfId="4662"/>
    <tableColumn id="11725" name="Column11710" dataDxfId="4661"/>
    <tableColumn id="11726" name="Column11711" dataDxfId="4660"/>
    <tableColumn id="11727" name="Column11712" dataDxfId="4659"/>
    <tableColumn id="11728" name="Column11713" dataDxfId="4658"/>
    <tableColumn id="11729" name="Column11714" dataDxfId="4657"/>
    <tableColumn id="11730" name="Column11715" dataDxfId="4656"/>
    <tableColumn id="11731" name="Column11716" dataDxfId="4655"/>
    <tableColumn id="11732" name="Column11717" dataDxfId="4654"/>
    <tableColumn id="11733" name="Column11718" dataDxfId="4653"/>
    <tableColumn id="11734" name="Column11719" dataDxfId="4652"/>
    <tableColumn id="11735" name="Column11720" dataDxfId="4651"/>
    <tableColumn id="11736" name="Column11721" dataDxfId="4650"/>
    <tableColumn id="11737" name="Column11722" dataDxfId="4649"/>
    <tableColumn id="11738" name="Column11723" dataDxfId="4648"/>
    <tableColumn id="11739" name="Column11724" dataDxfId="4647"/>
    <tableColumn id="11740" name="Column11725" dataDxfId="4646"/>
    <tableColumn id="11741" name="Column11726" dataDxfId="4645"/>
    <tableColumn id="11742" name="Column11727" dataDxfId="4644"/>
    <tableColumn id="11743" name="Column11728" dataDxfId="4643"/>
    <tableColumn id="11744" name="Column11729" dataDxfId="4642"/>
    <tableColumn id="11745" name="Column11730" dataDxfId="4641"/>
    <tableColumn id="11746" name="Column11731" dataDxfId="4640"/>
    <tableColumn id="11747" name="Column11732" dataDxfId="4639"/>
    <tableColumn id="11748" name="Column11733" dataDxfId="4638"/>
    <tableColumn id="11749" name="Column11734" dataDxfId="4637"/>
    <tableColumn id="11750" name="Column11735" dataDxfId="4636"/>
    <tableColumn id="11751" name="Column11736" dataDxfId="4635"/>
    <tableColumn id="11752" name="Column11737" dataDxfId="4634"/>
    <tableColumn id="11753" name="Column11738" dataDxfId="4633"/>
    <tableColumn id="11754" name="Column11739" dataDxfId="4632"/>
    <tableColumn id="11755" name="Column11740" dataDxfId="4631"/>
    <tableColumn id="11756" name="Column11741" dataDxfId="4630"/>
    <tableColumn id="11757" name="Column11742" dataDxfId="4629"/>
    <tableColumn id="11758" name="Column11743" dataDxfId="4628"/>
    <tableColumn id="11759" name="Column11744" dataDxfId="4627"/>
    <tableColumn id="11760" name="Column11745" dataDxfId="4626"/>
    <tableColumn id="11761" name="Column11746" dataDxfId="4625"/>
    <tableColumn id="11762" name="Column11747" dataDxfId="4624"/>
    <tableColumn id="11763" name="Column11748" dataDxfId="4623"/>
    <tableColumn id="11764" name="Column11749" dataDxfId="4622"/>
    <tableColumn id="11765" name="Column11750" dataDxfId="4621"/>
    <tableColumn id="11766" name="Column11751" dataDxfId="4620"/>
    <tableColumn id="11767" name="Column11752" dataDxfId="4619"/>
    <tableColumn id="11768" name="Column11753" dataDxfId="4618"/>
    <tableColumn id="11769" name="Column11754" dataDxfId="4617"/>
    <tableColumn id="11770" name="Column11755" dataDxfId="4616"/>
    <tableColumn id="11771" name="Column11756" dataDxfId="4615"/>
    <tableColumn id="11772" name="Column11757" dataDxfId="4614"/>
    <tableColumn id="11773" name="Column11758" dataDxfId="4613"/>
    <tableColumn id="11774" name="Column11759" dataDxfId="4612"/>
    <tableColumn id="11775" name="Column11760" dataDxfId="4611"/>
    <tableColumn id="11776" name="Column11761" dataDxfId="4610"/>
    <tableColumn id="11777" name="Column11762" dataDxfId="4609"/>
    <tableColumn id="11778" name="Column11763" dataDxfId="4608"/>
    <tableColumn id="11779" name="Column11764" dataDxfId="4607"/>
    <tableColumn id="11780" name="Column11765" dataDxfId="4606"/>
    <tableColumn id="11781" name="Column11766" dataDxfId="4605"/>
    <tableColumn id="11782" name="Column11767" dataDxfId="4604"/>
    <tableColumn id="11783" name="Column11768" dataDxfId="4603"/>
    <tableColumn id="11784" name="Column11769" dataDxfId="4602"/>
    <tableColumn id="11785" name="Column11770" dataDxfId="4601"/>
    <tableColumn id="11786" name="Column11771" dataDxfId="4600"/>
    <tableColumn id="11787" name="Column11772" dataDxfId="4599"/>
    <tableColumn id="11788" name="Column11773" dataDxfId="4598"/>
    <tableColumn id="11789" name="Column11774" dataDxfId="4597"/>
    <tableColumn id="11790" name="Column11775" dataDxfId="4596"/>
    <tableColumn id="11791" name="Column11776" dataDxfId="4595"/>
    <tableColumn id="11792" name="Column11777" dataDxfId="4594"/>
    <tableColumn id="11793" name="Column11778" dataDxfId="4593"/>
    <tableColumn id="11794" name="Column11779" dataDxfId="4592"/>
    <tableColumn id="11795" name="Column11780" dataDxfId="4591"/>
    <tableColumn id="11796" name="Column11781" dataDxfId="4590"/>
    <tableColumn id="11797" name="Column11782" dataDxfId="4589"/>
    <tableColumn id="11798" name="Column11783" dataDxfId="4588"/>
    <tableColumn id="11799" name="Column11784" dataDxfId="4587"/>
    <tableColumn id="11800" name="Column11785" dataDxfId="4586"/>
    <tableColumn id="11801" name="Column11786" dataDxfId="4585"/>
    <tableColumn id="11802" name="Column11787" dataDxfId="4584"/>
    <tableColumn id="11803" name="Column11788" dataDxfId="4583"/>
    <tableColumn id="11804" name="Column11789" dataDxfId="4582"/>
    <tableColumn id="11805" name="Column11790" dataDxfId="4581"/>
    <tableColumn id="11806" name="Column11791" dataDxfId="4580"/>
    <tableColumn id="11807" name="Column11792" dataDxfId="4579"/>
    <tableColumn id="11808" name="Column11793" dataDxfId="4578"/>
    <tableColumn id="11809" name="Column11794" dataDxfId="4577"/>
    <tableColumn id="11810" name="Column11795" dataDxfId="4576"/>
    <tableColumn id="11811" name="Column11796" dataDxfId="4575"/>
    <tableColumn id="11812" name="Column11797" dataDxfId="4574"/>
    <tableColumn id="11813" name="Column11798" dataDxfId="4573"/>
    <tableColumn id="11814" name="Column11799" dataDxfId="4572"/>
    <tableColumn id="11815" name="Column11800" dataDxfId="4571"/>
    <tableColumn id="11816" name="Column11801" dataDxfId="4570"/>
    <tableColumn id="11817" name="Column11802" dataDxfId="4569"/>
    <tableColumn id="11818" name="Column11803" dataDxfId="4568"/>
    <tableColumn id="11819" name="Column11804" dataDxfId="4567"/>
    <tableColumn id="11820" name="Column11805" dataDxfId="4566"/>
    <tableColumn id="11821" name="Column11806" dataDxfId="4565"/>
    <tableColumn id="11822" name="Column11807" dataDxfId="4564"/>
    <tableColumn id="11823" name="Column11808" dataDxfId="4563"/>
    <tableColumn id="11824" name="Column11809" dataDxfId="4562"/>
    <tableColumn id="11825" name="Column11810" dataDxfId="4561"/>
    <tableColumn id="11826" name="Column11811" dataDxfId="4560"/>
    <tableColumn id="11827" name="Column11812" dataDxfId="4559"/>
    <tableColumn id="11828" name="Column11813" dataDxfId="4558"/>
    <tableColumn id="11829" name="Column11814" dataDxfId="4557"/>
    <tableColumn id="11830" name="Column11815" dataDxfId="4556"/>
    <tableColumn id="11831" name="Column11816" dataDxfId="4555"/>
    <tableColumn id="11832" name="Column11817" dataDxfId="4554"/>
    <tableColumn id="11833" name="Column11818" dataDxfId="4553"/>
    <tableColumn id="11834" name="Column11819" dataDxfId="4552"/>
    <tableColumn id="11835" name="Column11820" dataDxfId="4551"/>
    <tableColumn id="11836" name="Column11821" dataDxfId="4550"/>
    <tableColumn id="11837" name="Column11822" dataDxfId="4549"/>
    <tableColumn id="11838" name="Column11823" dataDxfId="4548"/>
    <tableColumn id="11839" name="Column11824" dataDxfId="4547"/>
    <tableColumn id="11840" name="Column11825" dataDxfId="4546"/>
    <tableColumn id="11841" name="Column11826" dataDxfId="4545"/>
    <tableColumn id="11842" name="Column11827" dataDxfId="4544"/>
    <tableColumn id="11843" name="Column11828" dataDxfId="4543"/>
    <tableColumn id="11844" name="Column11829" dataDxfId="4542"/>
    <tableColumn id="11845" name="Column11830" dataDxfId="4541"/>
    <tableColumn id="11846" name="Column11831" dataDxfId="4540"/>
    <tableColumn id="11847" name="Column11832" dataDxfId="4539"/>
    <tableColumn id="11848" name="Column11833" dataDxfId="4538"/>
    <tableColumn id="11849" name="Column11834" dataDxfId="4537"/>
    <tableColumn id="11850" name="Column11835" dataDxfId="4536"/>
    <tableColumn id="11851" name="Column11836" dataDxfId="4535"/>
    <tableColumn id="11852" name="Column11837" dataDxfId="4534"/>
    <tableColumn id="11853" name="Column11838" dataDxfId="4533"/>
    <tableColumn id="11854" name="Column11839" dataDxfId="4532"/>
    <tableColumn id="11855" name="Column11840" dataDxfId="4531"/>
    <tableColumn id="11856" name="Column11841" dataDxfId="4530"/>
    <tableColumn id="11857" name="Column11842" dataDxfId="4529"/>
    <tableColumn id="11858" name="Column11843" dataDxfId="4528"/>
    <tableColumn id="11859" name="Column11844" dataDxfId="4527"/>
    <tableColumn id="11860" name="Column11845" dataDxfId="4526"/>
    <tableColumn id="11861" name="Column11846" dataDxfId="4525"/>
    <tableColumn id="11862" name="Column11847" dataDxfId="4524"/>
    <tableColumn id="11863" name="Column11848" dataDxfId="4523"/>
    <tableColumn id="11864" name="Column11849" dataDxfId="4522"/>
    <tableColumn id="11865" name="Column11850" dataDxfId="4521"/>
    <tableColumn id="11866" name="Column11851" dataDxfId="4520"/>
    <tableColumn id="11867" name="Column11852" dataDxfId="4519"/>
    <tableColumn id="11868" name="Column11853" dataDxfId="4518"/>
    <tableColumn id="11869" name="Column11854" dataDxfId="4517"/>
    <tableColumn id="11870" name="Column11855" dataDxfId="4516"/>
    <tableColumn id="11871" name="Column11856" dataDxfId="4515"/>
    <tableColumn id="11872" name="Column11857" dataDxfId="4514"/>
    <tableColumn id="11873" name="Column11858" dataDxfId="4513"/>
    <tableColumn id="11874" name="Column11859" dataDxfId="4512"/>
    <tableColumn id="11875" name="Column11860" dataDxfId="4511"/>
    <tableColumn id="11876" name="Column11861" dataDxfId="4510"/>
    <tableColumn id="11877" name="Column11862" dataDxfId="4509"/>
    <tableColumn id="11878" name="Column11863" dataDxfId="4508"/>
    <tableColumn id="11879" name="Column11864" dataDxfId="4507"/>
    <tableColumn id="11880" name="Column11865" dataDxfId="4506"/>
    <tableColumn id="11881" name="Column11866" dataDxfId="4505"/>
    <tableColumn id="11882" name="Column11867" dataDxfId="4504"/>
    <tableColumn id="11883" name="Column11868" dataDxfId="4503"/>
    <tableColumn id="11884" name="Column11869" dataDxfId="4502"/>
    <tableColumn id="11885" name="Column11870" dataDxfId="4501"/>
    <tableColumn id="11886" name="Column11871" dataDxfId="4500"/>
    <tableColumn id="11887" name="Column11872" dataDxfId="4499"/>
    <tableColumn id="11888" name="Column11873" dataDxfId="4498"/>
    <tableColumn id="11889" name="Column11874" dataDxfId="4497"/>
    <tableColumn id="11890" name="Column11875" dataDxfId="4496"/>
    <tableColumn id="11891" name="Column11876" dataDxfId="4495"/>
    <tableColumn id="11892" name="Column11877" dataDxfId="4494"/>
    <tableColumn id="11893" name="Column11878" dataDxfId="4493"/>
    <tableColumn id="11894" name="Column11879" dataDxfId="4492"/>
    <tableColumn id="11895" name="Column11880" dataDxfId="4491"/>
    <tableColumn id="11896" name="Column11881" dataDxfId="4490"/>
    <tableColumn id="11897" name="Column11882" dataDxfId="4489"/>
    <tableColumn id="11898" name="Column11883" dataDxfId="4488"/>
    <tableColumn id="11899" name="Column11884" dataDxfId="4487"/>
    <tableColumn id="11900" name="Column11885" dataDxfId="4486"/>
    <tableColumn id="11901" name="Column11886" dataDxfId="4485"/>
    <tableColumn id="11902" name="Column11887" dataDxfId="4484"/>
    <tableColumn id="11903" name="Column11888" dataDxfId="4483"/>
    <tableColumn id="11904" name="Column11889" dataDxfId="4482"/>
    <tableColumn id="11905" name="Column11890" dataDxfId="4481"/>
    <tableColumn id="11906" name="Column11891" dataDxfId="4480"/>
    <tableColumn id="11907" name="Column11892" dataDxfId="4479"/>
    <tableColumn id="11908" name="Column11893" dataDxfId="4478"/>
    <tableColumn id="11909" name="Column11894" dataDxfId="4477"/>
    <tableColumn id="11910" name="Column11895" dataDxfId="4476"/>
    <tableColumn id="11911" name="Column11896" dataDxfId="4475"/>
    <tableColumn id="11912" name="Column11897" dataDxfId="4474"/>
    <tableColumn id="11913" name="Column11898" dataDxfId="4473"/>
    <tableColumn id="11914" name="Column11899" dataDxfId="4472"/>
    <tableColumn id="11915" name="Column11900" dataDxfId="4471"/>
    <tableColumn id="11916" name="Column11901" dataDxfId="4470"/>
    <tableColumn id="11917" name="Column11902" dataDxfId="4469"/>
    <tableColumn id="11918" name="Column11903" dataDxfId="4468"/>
    <tableColumn id="11919" name="Column11904" dataDxfId="4467"/>
    <tableColumn id="11920" name="Column11905" dataDxfId="4466"/>
    <tableColumn id="11921" name="Column11906" dataDxfId="4465"/>
    <tableColumn id="11922" name="Column11907" dataDxfId="4464"/>
    <tableColumn id="11923" name="Column11908" dataDxfId="4463"/>
    <tableColumn id="11924" name="Column11909" dataDxfId="4462"/>
    <tableColumn id="11925" name="Column11910" dataDxfId="4461"/>
    <tableColumn id="11926" name="Column11911" dataDxfId="4460"/>
    <tableColumn id="11927" name="Column11912" dataDxfId="4459"/>
    <tableColumn id="11928" name="Column11913" dataDxfId="4458"/>
    <tableColumn id="11929" name="Column11914" dataDxfId="4457"/>
    <tableColumn id="11930" name="Column11915" dataDxfId="4456"/>
    <tableColumn id="11931" name="Column11916" dataDxfId="4455"/>
    <tableColumn id="11932" name="Column11917" dataDxfId="4454"/>
    <tableColumn id="11933" name="Column11918" dataDxfId="4453"/>
    <tableColumn id="11934" name="Column11919" dataDxfId="4452"/>
    <tableColumn id="11935" name="Column11920" dataDxfId="4451"/>
    <tableColumn id="11936" name="Column11921" dataDxfId="4450"/>
    <tableColumn id="11937" name="Column11922" dataDxfId="4449"/>
    <tableColumn id="11938" name="Column11923" dataDxfId="4448"/>
    <tableColumn id="11939" name="Column11924" dataDxfId="4447"/>
    <tableColumn id="11940" name="Column11925" dataDxfId="4446"/>
    <tableColumn id="11941" name="Column11926" dataDxfId="4445"/>
    <tableColumn id="11942" name="Column11927" dataDxfId="4444"/>
    <tableColumn id="11943" name="Column11928" dataDxfId="4443"/>
    <tableColumn id="11944" name="Column11929" dataDxfId="4442"/>
    <tableColumn id="11945" name="Column11930" dataDxfId="4441"/>
    <tableColumn id="11946" name="Column11931" dataDxfId="4440"/>
    <tableColumn id="11947" name="Column11932" dataDxfId="4439"/>
    <tableColumn id="11948" name="Column11933" dataDxfId="4438"/>
    <tableColumn id="11949" name="Column11934" dataDxfId="4437"/>
    <tableColumn id="11950" name="Column11935" dataDxfId="4436"/>
    <tableColumn id="11951" name="Column11936" dataDxfId="4435"/>
    <tableColumn id="11952" name="Column11937" dataDxfId="4434"/>
    <tableColumn id="11953" name="Column11938" dataDxfId="4433"/>
    <tableColumn id="11954" name="Column11939" dataDxfId="4432"/>
    <tableColumn id="11955" name="Column11940" dataDxfId="4431"/>
    <tableColumn id="11956" name="Column11941" dataDxfId="4430"/>
    <tableColumn id="11957" name="Column11942" dataDxfId="4429"/>
    <tableColumn id="11958" name="Column11943" dataDxfId="4428"/>
    <tableColumn id="11959" name="Column11944" dataDxfId="4427"/>
    <tableColumn id="11960" name="Column11945" dataDxfId="4426"/>
    <tableColumn id="11961" name="Column11946" dataDxfId="4425"/>
    <tableColumn id="11962" name="Column11947" dataDxfId="4424"/>
    <tableColumn id="11963" name="Column11948" dataDxfId="4423"/>
    <tableColumn id="11964" name="Column11949" dataDxfId="4422"/>
    <tableColumn id="11965" name="Column11950" dataDxfId="4421"/>
    <tableColumn id="11966" name="Column11951" dataDxfId="4420"/>
    <tableColumn id="11967" name="Column11952" dataDxfId="4419"/>
    <tableColumn id="11968" name="Column11953" dataDxfId="4418"/>
    <tableColumn id="11969" name="Column11954" dataDxfId="4417"/>
    <tableColumn id="11970" name="Column11955" dataDxfId="4416"/>
    <tableColumn id="11971" name="Column11956" dataDxfId="4415"/>
    <tableColumn id="11972" name="Column11957" dataDxfId="4414"/>
    <tableColumn id="11973" name="Column11958" dataDxfId="4413"/>
    <tableColumn id="11974" name="Column11959" dataDxfId="4412"/>
    <tableColumn id="11975" name="Column11960" dataDxfId="4411"/>
    <tableColumn id="11976" name="Column11961" dataDxfId="4410"/>
    <tableColumn id="11977" name="Column11962" dataDxfId="4409"/>
    <tableColumn id="11978" name="Column11963" dataDxfId="4408"/>
    <tableColumn id="11979" name="Column11964" dataDxfId="4407"/>
    <tableColumn id="11980" name="Column11965" dataDxfId="4406"/>
    <tableColumn id="11981" name="Column11966" dataDxfId="4405"/>
    <tableColumn id="11982" name="Column11967" dataDxfId="4404"/>
    <tableColumn id="11983" name="Column11968" dataDxfId="4403"/>
    <tableColumn id="11984" name="Column11969" dataDxfId="4402"/>
    <tableColumn id="11985" name="Column11970" dataDxfId="4401"/>
    <tableColumn id="11986" name="Column11971" dataDxfId="4400"/>
    <tableColumn id="11987" name="Column11972" dataDxfId="4399"/>
    <tableColumn id="11988" name="Column11973" dataDxfId="4398"/>
    <tableColumn id="11989" name="Column11974" dataDxfId="4397"/>
    <tableColumn id="11990" name="Column11975" dataDxfId="4396"/>
    <tableColumn id="11991" name="Column11976" dataDxfId="4395"/>
    <tableColumn id="11992" name="Column11977" dataDxfId="4394"/>
    <tableColumn id="11993" name="Column11978" dataDxfId="4393"/>
    <tableColumn id="11994" name="Column11979" dataDxfId="4392"/>
    <tableColumn id="11995" name="Column11980" dataDxfId="4391"/>
    <tableColumn id="11996" name="Column11981" dataDxfId="4390"/>
    <tableColumn id="11997" name="Column11982" dataDxfId="4389"/>
    <tableColumn id="11998" name="Column11983" dataDxfId="4388"/>
    <tableColumn id="11999" name="Column11984" dataDxfId="4387"/>
    <tableColumn id="12000" name="Column11985" dataDxfId="4386"/>
    <tableColumn id="12001" name="Column11986" dataDxfId="4385"/>
    <tableColumn id="12002" name="Column11987" dataDxfId="4384"/>
    <tableColumn id="12003" name="Column11988" dataDxfId="4383"/>
    <tableColumn id="12004" name="Column11989" dataDxfId="4382"/>
    <tableColumn id="12005" name="Column11990" dataDxfId="4381"/>
    <tableColumn id="12006" name="Column11991" dataDxfId="4380"/>
    <tableColumn id="12007" name="Column11992" dataDxfId="4379"/>
    <tableColumn id="12008" name="Column11993" dataDxfId="4378"/>
    <tableColumn id="12009" name="Column11994" dataDxfId="4377"/>
    <tableColumn id="12010" name="Column11995" dataDxfId="4376"/>
    <tableColumn id="12011" name="Column11996" dataDxfId="4375"/>
    <tableColumn id="12012" name="Column11997" dataDxfId="4374"/>
    <tableColumn id="12013" name="Column11998" dataDxfId="4373"/>
    <tableColumn id="12014" name="Column11999" dataDxfId="4372"/>
    <tableColumn id="12015" name="Column12000" dataDxfId="4371"/>
    <tableColumn id="12016" name="Column12001" dataDxfId="4370"/>
    <tableColumn id="12017" name="Column12002" dataDxfId="4369"/>
    <tableColumn id="12018" name="Column12003" dataDxfId="4368"/>
    <tableColumn id="12019" name="Column12004" dataDxfId="4367"/>
    <tableColumn id="12020" name="Column12005" dataDxfId="4366"/>
    <tableColumn id="12021" name="Column12006" dataDxfId="4365"/>
    <tableColumn id="12022" name="Column12007" dataDxfId="4364"/>
    <tableColumn id="12023" name="Column12008" dataDxfId="4363"/>
    <tableColumn id="12024" name="Column12009" dataDxfId="4362"/>
    <tableColumn id="12025" name="Column12010" dataDxfId="4361"/>
    <tableColumn id="12026" name="Column12011" dataDxfId="4360"/>
    <tableColumn id="12027" name="Column12012" dataDxfId="4359"/>
    <tableColumn id="12028" name="Column12013" dataDxfId="4358"/>
    <tableColumn id="12029" name="Column12014" dataDxfId="4357"/>
    <tableColumn id="12030" name="Column12015" dataDxfId="4356"/>
    <tableColumn id="12031" name="Column12016" dataDxfId="4355"/>
    <tableColumn id="12032" name="Column12017" dataDxfId="4354"/>
    <tableColumn id="12033" name="Column12018" dataDxfId="4353"/>
    <tableColumn id="12034" name="Column12019" dataDxfId="4352"/>
    <tableColumn id="12035" name="Column12020" dataDxfId="4351"/>
    <tableColumn id="12036" name="Column12021" dataDxfId="4350"/>
    <tableColumn id="12037" name="Column12022" dataDxfId="4349"/>
    <tableColumn id="12038" name="Column12023" dataDxfId="4348"/>
    <tableColumn id="12039" name="Column12024" dataDxfId="4347"/>
    <tableColumn id="12040" name="Column12025" dataDxfId="4346"/>
    <tableColumn id="12041" name="Column12026" dataDxfId="4345"/>
    <tableColumn id="12042" name="Column12027" dataDxfId="4344"/>
    <tableColumn id="12043" name="Column12028" dataDxfId="4343"/>
    <tableColumn id="12044" name="Column12029" dataDxfId="4342"/>
    <tableColumn id="12045" name="Column12030" dataDxfId="4341"/>
    <tableColumn id="12046" name="Column12031" dataDxfId="4340"/>
    <tableColumn id="12047" name="Column12032" dataDxfId="4339"/>
    <tableColumn id="12048" name="Column12033" dataDxfId="4338"/>
    <tableColumn id="12049" name="Column12034" dataDxfId="4337"/>
    <tableColumn id="12050" name="Column12035" dataDxfId="4336"/>
    <tableColumn id="12051" name="Column12036" dataDxfId="4335"/>
    <tableColumn id="12052" name="Column12037" dataDxfId="4334"/>
    <tableColumn id="12053" name="Column12038" dataDxfId="4333"/>
    <tableColumn id="12054" name="Column12039" dataDxfId="4332"/>
    <tableColumn id="12055" name="Column12040" dataDxfId="4331"/>
    <tableColumn id="12056" name="Column12041" dataDxfId="4330"/>
    <tableColumn id="12057" name="Column12042" dataDxfId="4329"/>
    <tableColumn id="12058" name="Column12043" dataDxfId="4328"/>
    <tableColumn id="12059" name="Column12044" dataDxfId="4327"/>
    <tableColumn id="12060" name="Column12045" dataDxfId="4326"/>
    <tableColumn id="12061" name="Column12046" dataDxfId="4325"/>
    <tableColumn id="12062" name="Column12047" dataDxfId="4324"/>
    <tableColumn id="12063" name="Column12048" dataDxfId="4323"/>
    <tableColumn id="12064" name="Column12049" dataDxfId="4322"/>
    <tableColumn id="12065" name="Column12050" dataDxfId="4321"/>
    <tableColumn id="12066" name="Column12051" dataDxfId="4320"/>
    <tableColumn id="12067" name="Column12052" dataDxfId="4319"/>
    <tableColumn id="12068" name="Column12053" dataDxfId="4318"/>
    <tableColumn id="12069" name="Column12054" dataDxfId="4317"/>
    <tableColumn id="12070" name="Column12055" dataDxfId="4316"/>
    <tableColumn id="12071" name="Column12056" dataDxfId="4315"/>
    <tableColumn id="12072" name="Column12057" dataDxfId="4314"/>
    <tableColumn id="12073" name="Column12058" dataDxfId="4313"/>
    <tableColumn id="12074" name="Column12059" dataDxfId="4312"/>
    <tableColumn id="12075" name="Column12060" dataDxfId="4311"/>
    <tableColumn id="12076" name="Column12061" dataDxfId="4310"/>
    <tableColumn id="12077" name="Column12062" dataDxfId="4309"/>
    <tableColumn id="12078" name="Column12063" dataDxfId="4308"/>
    <tableColumn id="12079" name="Column12064" dataDxfId="4307"/>
    <tableColumn id="12080" name="Column12065" dataDxfId="4306"/>
    <tableColumn id="12081" name="Column12066" dataDxfId="4305"/>
    <tableColumn id="12082" name="Column12067" dataDxfId="4304"/>
    <tableColumn id="12083" name="Column12068" dataDxfId="4303"/>
    <tableColumn id="12084" name="Column12069" dataDxfId="4302"/>
    <tableColumn id="12085" name="Column12070" dataDxfId="4301"/>
    <tableColumn id="12086" name="Column12071" dataDxfId="4300"/>
    <tableColumn id="12087" name="Column12072" dataDxfId="4299"/>
    <tableColumn id="12088" name="Column12073" dataDxfId="4298"/>
    <tableColumn id="12089" name="Column12074" dataDxfId="4297"/>
    <tableColumn id="12090" name="Column12075" dataDxfId="4296"/>
    <tableColumn id="12091" name="Column12076" dataDxfId="4295"/>
    <tableColumn id="12092" name="Column12077" dataDxfId="4294"/>
    <tableColumn id="12093" name="Column12078" dataDxfId="4293"/>
    <tableColumn id="12094" name="Column12079" dataDxfId="4292"/>
    <tableColumn id="12095" name="Column12080" dataDxfId="4291"/>
    <tableColumn id="12096" name="Column12081" dataDxfId="4290"/>
    <tableColumn id="12097" name="Column12082" dataDxfId="4289"/>
    <tableColumn id="12098" name="Column12083" dataDxfId="4288"/>
    <tableColumn id="12099" name="Column12084" dataDxfId="4287"/>
    <tableColumn id="12100" name="Column12085" dataDxfId="4286"/>
    <tableColumn id="12101" name="Column12086" dataDxfId="4285"/>
    <tableColumn id="12102" name="Column12087" dataDxfId="4284"/>
    <tableColumn id="12103" name="Column12088" dataDxfId="4283"/>
    <tableColumn id="12104" name="Column12089" dataDxfId="4282"/>
    <tableColumn id="12105" name="Column12090" dataDxfId="4281"/>
    <tableColumn id="12106" name="Column12091" dataDxfId="4280"/>
    <tableColumn id="12107" name="Column12092" dataDxfId="4279"/>
    <tableColumn id="12108" name="Column12093" dataDxfId="4278"/>
    <tableColumn id="12109" name="Column12094" dataDxfId="4277"/>
    <tableColumn id="12110" name="Column12095" dataDxfId="4276"/>
    <tableColumn id="12111" name="Column12096" dataDxfId="4275"/>
    <tableColumn id="12112" name="Column12097" dataDxfId="4274"/>
    <tableColumn id="12113" name="Column12098" dataDxfId="4273"/>
    <tableColumn id="12114" name="Column12099" dataDxfId="4272"/>
    <tableColumn id="12115" name="Column12100" dataDxfId="4271"/>
    <tableColumn id="12116" name="Column12101" dataDxfId="4270"/>
    <tableColumn id="12117" name="Column12102" dataDxfId="4269"/>
    <tableColumn id="12118" name="Column12103" dataDxfId="4268"/>
    <tableColumn id="12119" name="Column12104" dataDxfId="4267"/>
    <tableColumn id="12120" name="Column12105" dataDxfId="4266"/>
    <tableColumn id="12121" name="Column12106" dataDxfId="4265"/>
    <tableColumn id="12122" name="Column12107" dataDxfId="4264"/>
    <tableColumn id="12123" name="Column12108" dataDxfId="4263"/>
    <tableColumn id="12124" name="Column12109" dataDxfId="4262"/>
    <tableColumn id="12125" name="Column12110" dataDxfId="4261"/>
    <tableColumn id="12126" name="Column12111" dataDxfId="4260"/>
    <tableColumn id="12127" name="Column12112" dataDxfId="4259"/>
    <tableColumn id="12128" name="Column12113" dataDxfId="4258"/>
    <tableColumn id="12129" name="Column12114" dataDxfId="4257"/>
    <tableColumn id="12130" name="Column12115" dataDxfId="4256"/>
    <tableColumn id="12131" name="Column12116" dataDxfId="4255"/>
    <tableColumn id="12132" name="Column12117" dataDxfId="4254"/>
    <tableColumn id="12133" name="Column12118" dataDxfId="4253"/>
    <tableColumn id="12134" name="Column12119" dataDxfId="4252"/>
    <tableColumn id="12135" name="Column12120" dataDxfId="4251"/>
    <tableColumn id="12136" name="Column12121" dataDxfId="4250"/>
    <tableColumn id="12137" name="Column12122" dataDxfId="4249"/>
    <tableColumn id="12138" name="Column12123" dataDxfId="4248"/>
    <tableColumn id="12139" name="Column12124" dataDxfId="4247"/>
    <tableColumn id="12140" name="Column12125" dataDxfId="4246"/>
    <tableColumn id="12141" name="Column12126" dataDxfId="4245"/>
    <tableColumn id="12142" name="Column12127" dataDxfId="4244"/>
    <tableColumn id="12143" name="Column12128" dataDxfId="4243"/>
    <tableColumn id="12144" name="Column12129" dataDxfId="4242"/>
    <tableColumn id="12145" name="Column12130" dataDxfId="4241"/>
    <tableColumn id="12146" name="Column12131" dataDxfId="4240"/>
    <tableColumn id="12147" name="Column12132" dataDxfId="4239"/>
    <tableColumn id="12148" name="Column12133" dataDxfId="4238"/>
    <tableColumn id="12149" name="Column12134" dataDxfId="4237"/>
    <tableColumn id="12150" name="Column12135" dataDxfId="4236"/>
    <tableColumn id="12151" name="Column12136" dataDxfId="4235"/>
    <tableColumn id="12152" name="Column12137" dataDxfId="4234"/>
    <tableColumn id="12153" name="Column12138" dataDxfId="4233"/>
    <tableColumn id="12154" name="Column12139" dataDxfId="4232"/>
    <tableColumn id="12155" name="Column12140" dataDxfId="4231"/>
    <tableColumn id="12156" name="Column12141" dataDxfId="4230"/>
    <tableColumn id="12157" name="Column12142" dataDxfId="4229"/>
    <tableColumn id="12158" name="Column12143" dataDxfId="4228"/>
    <tableColumn id="12159" name="Column12144" dataDxfId="4227"/>
    <tableColumn id="12160" name="Column12145" dataDxfId="4226"/>
    <tableColumn id="12161" name="Column12146" dataDxfId="4225"/>
    <tableColumn id="12162" name="Column12147" dataDxfId="4224"/>
    <tableColumn id="12163" name="Column12148" dataDxfId="4223"/>
    <tableColumn id="12164" name="Column12149" dataDxfId="4222"/>
    <tableColumn id="12165" name="Column12150" dataDxfId="4221"/>
    <tableColumn id="12166" name="Column12151" dataDxfId="4220"/>
    <tableColumn id="12167" name="Column12152" dataDxfId="4219"/>
    <tableColumn id="12168" name="Column12153" dataDxfId="4218"/>
    <tableColumn id="12169" name="Column12154" dataDxfId="4217"/>
    <tableColumn id="12170" name="Column12155" dataDxfId="4216"/>
    <tableColumn id="12171" name="Column12156" dataDxfId="4215"/>
    <tableColumn id="12172" name="Column12157" dataDxfId="4214"/>
    <tableColumn id="12173" name="Column12158" dataDxfId="4213"/>
    <tableColumn id="12174" name="Column12159" dataDxfId="4212"/>
    <tableColumn id="12175" name="Column12160" dataDxfId="4211"/>
    <tableColumn id="12176" name="Column12161" dataDxfId="4210"/>
    <tableColumn id="12177" name="Column12162" dataDxfId="4209"/>
    <tableColumn id="12178" name="Column12163" dataDxfId="4208"/>
    <tableColumn id="12179" name="Column12164" dataDxfId="4207"/>
    <tableColumn id="12180" name="Column12165" dataDxfId="4206"/>
    <tableColumn id="12181" name="Column12166" dataDxfId="4205"/>
    <tableColumn id="12182" name="Column12167" dataDxfId="4204"/>
    <tableColumn id="12183" name="Column12168" dataDxfId="4203"/>
    <tableColumn id="12184" name="Column12169" dataDxfId="4202"/>
    <tableColumn id="12185" name="Column12170" dataDxfId="4201"/>
    <tableColumn id="12186" name="Column12171" dataDxfId="4200"/>
    <tableColumn id="12187" name="Column12172" dataDxfId="4199"/>
    <tableColumn id="12188" name="Column12173" dataDxfId="4198"/>
    <tableColumn id="12189" name="Column12174" dataDxfId="4197"/>
    <tableColumn id="12190" name="Column12175" dataDxfId="4196"/>
    <tableColumn id="12191" name="Column12176" dataDxfId="4195"/>
    <tableColumn id="12192" name="Column12177" dataDxfId="4194"/>
    <tableColumn id="12193" name="Column12178" dataDxfId="4193"/>
    <tableColumn id="12194" name="Column12179" dataDxfId="4192"/>
    <tableColumn id="12195" name="Column12180" dataDxfId="4191"/>
    <tableColumn id="12196" name="Column12181" dataDxfId="4190"/>
    <tableColumn id="12197" name="Column12182" dataDxfId="4189"/>
    <tableColumn id="12198" name="Column12183" dataDxfId="4188"/>
    <tableColumn id="12199" name="Column12184" dataDxfId="4187"/>
    <tableColumn id="12200" name="Column12185" dataDxfId="4186"/>
    <tableColumn id="12201" name="Column12186" dataDxfId="4185"/>
    <tableColumn id="12202" name="Column12187" dataDxfId="4184"/>
    <tableColumn id="12203" name="Column12188" dataDxfId="4183"/>
    <tableColumn id="12204" name="Column12189" dataDxfId="4182"/>
    <tableColumn id="12205" name="Column12190" dataDxfId="4181"/>
    <tableColumn id="12206" name="Column12191" dataDxfId="4180"/>
    <tableColumn id="12207" name="Column12192" dataDxfId="4179"/>
    <tableColumn id="12208" name="Column12193" dataDxfId="4178"/>
    <tableColumn id="12209" name="Column12194" dataDxfId="4177"/>
    <tableColumn id="12210" name="Column12195" dataDxfId="4176"/>
    <tableColumn id="12211" name="Column12196" dataDxfId="4175"/>
    <tableColumn id="12212" name="Column12197" dataDxfId="4174"/>
    <tableColumn id="12213" name="Column12198" dataDxfId="4173"/>
    <tableColumn id="12214" name="Column12199" dataDxfId="4172"/>
    <tableColumn id="12215" name="Column12200" dataDxfId="4171"/>
    <tableColumn id="12216" name="Column12201" dataDxfId="4170"/>
    <tableColumn id="12217" name="Column12202" dataDxfId="4169"/>
    <tableColumn id="12218" name="Column12203" dataDxfId="4168"/>
    <tableColumn id="12219" name="Column12204" dataDxfId="4167"/>
    <tableColumn id="12220" name="Column12205" dataDxfId="4166"/>
    <tableColumn id="12221" name="Column12206" dataDxfId="4165"/>
    <tableColumn id="12222" name="Column12207" dataDxfId="4164"/>
    <tableColumn id="12223" name="Column12208" dataDxfId="4163"/>
    <tableColumn id="12224" name="Column12209" dataDxfId="4162"/>
    <tableColumn id="12225" name="Column12210" dataDxfId="4161"/>
    <tableColumn id="12226" name="Column12211" dataDxfId="4160"/>
    <tableColumn id="12227" name="Column12212" dataDxfId="4159"/>
    <tableColumn id="12228" name="Column12213" dataDxfId="4158"/>
    <tableColumn id="12229" name="Column12214" dataDxfId="4157"/>
    <tableColumn id="12230" name="Column12215" dataDxfId="4156"/>
    <tableColumn id="12231" name="Column12216" dataDxfId="4155"/>
    <tableColumn id="12232" name="Column12217" dataDxfId="4154"/>
    <tableColumn id="12233" name="Column12218" dataDxfId="4153"/>
    <tableColumn id="12234" name="Column12219" dataDxfId="4152"/>
    <tableColumn id="12235" name="Column12220" dataDxfId="4151"/>
    <tableColumn id="12236" name="Column12221" dataDxfId="4150"/>
    <tableColumn id="12237" name="Column12222" dataDxfId="4149"/>
    <tableColumn id="12238" name="Column12223" dataDxfId="4148"/>
    <tableColumn id="12239" name="Column12224" dataDxfId="4147"/>
    <tableColumn id="12240" name="Column12225" dataDxfId="4146"/>
    <tableColumn id="12241" name="Column12226" dataDxfId="4145"/>
    <tableColumn id="12242" name="Column12227" dataDxfId="4144"/>
    <tableColumn id="12243" name="Column12228" dataDxfId="4143"/>
    <tableColumn id="12244" name="Column12229" dataDxfId="4142"/>
    <tableColumn id="12245" name="Column12230" dataDxfId="4141"/>
    <tableColumn id="12246" name="Column12231" dataDxfId="4140"/>
    <tableColumn id="12247" name="Column12232" dataDxfId="4139"/>
    <tableColumn id="12248" name="Column12233" dataDxfId="4138"/>
    <tableColumn id="12249" name="Column12234" dataDxfId="4137"/>
    <tableColumn id="12250" name="Column12235" dataDxfId="4136"/>
    <tableColumn id="12251" name="Column12236" dataDxfId="4135"/>
    <tableColumn id="12252" name="Column12237" dataDxfId="4134"/>
    <tableColumn id="12253" name="Column12238" dataDxfId="4133"/>
    <tableColumn id="12254" name="Column12239" dataDxfId="4132"/>
    <tableColumn id="12255" name="Column12240" dataDxfId="4131"/>
    <tableColumn id="12256" name="Column12241" dataDxfId="4130"/>
    <tableColumn id="12257" name="Column12242" dataDxfId="4129"/>
    <tableColumn id="12258" name="Column12243" dataDxfId="4128"/>
    <tableColumn id="12259" name="Column12244" dataDxfId="4127"/>
    <tableColumn id="12260" name="Column12245" dataDxfId="4126"/>
    <tableColumn id="12261" name="Column12246" dataDxfId="4125"/>
    <tableColumn id="12262" name="Column12247" dataDxfId="4124"/>
    <tableColumn id="12263" name="Column12248" dataDxfId="4123"/>
    <tableColumn id="12264" name="Column12249" dataDxfId="4122"/>
    <tableColumn id="12265" name="Column12250" dataDxfId="4121"/>
    <tableColumn id="12266" name="Column12251" dataDxfId="4120"/>
    <tableColumn id="12267" name="Column12252" dataDxfId="4119"/>
    <tableColumn id="12268" name="Column12253" dataDxfId="4118"/>
    <tableColumn id="12269" name="Column12254" dataDxfId="4117"/>
    <tableColumn id="12270" name="Column12255" dataDxfId="4116"/>
    <tableColumn id="12271" name="Column12256" dataDxfId="4115"/>
    <tableColumn id="12272" name="Column12257" dataDxfId="4114"/>
    <tableColumn id="12273" name="Column12258" dataDxfId="4113"/>
    <tableColumn id="12274" name="Column12259" dataDxfId="4112"/>
    <tableColumn id="12275" name="Column12260" dataDxfId="4111"/>
    <tableColumn id="12276" name="Column12261" dataDxfId="4110"/>
    <tableColumn id="12277" name="Column12262" dataDxfId="4109"/>
    <tableColumn id="12278" name="Column12263" dataDxfId="4108"/>
    <tableColumn id="12279" name="Column12264" dataDxfId="4107"/>
    <tableColumn id="12280" name="Column12265" dataDxfId="4106"/>
    <tableColumn id="12281" name="Column12266" dataDxfId="4105"/>
    <tableColumn id="12282" name="Column12267" dataDxfId="4104"/>
    <tableColumn id="12283" name="Column12268" dataDxfId="4103"/>
    <tableColumn id="12284" name="Column12269" dataDxfId="4102"/>
    <tableColumn id="12285" name="Column12270" dataDxfId="4101"/>
    <tableColumn id="12286" name="Column12271" dataDxfId="4100"/>
    <tableColumn id="12287" name="Column12272" dataDxfId="4099"/>
    <tableColumn id="12288" name="Column12273" dataDxfId="4098"/>
    <tableColumn id="12289" name="Column12274" dataDxfId="4097"/>
    <tableColumn id="12290" name="Column12275" dataDxfId="4096"/>
    <tableColumn id="12291" name="Column12276" dataDxfId="4095"/>
    <tableColumn id="12292" name="Column12277" dataDxfId="4094"/>
    <tableColumn id="12293" name="Column12278" dataDxfId="4093"/>
    <tableColumn id="12294" name="Column12279" dataDxfId="4092"/>
    <tableColumn id="12295" name="Column12280" dataDxfId="4091"/>
    <tableColumn id="12296" name="Column12281" dataDxfId="4090"/>
    <tableColumn id="12297" name="Column12282" dataDxfId="4089"/>
    <tableColumn id="12298" name="Column12283" dataDxfId="4088"/>
    <tableColumn id="12299" name="Column12284" dataDxfId="4087"/>
    <tableColumn id="12300" name="Column12285" dataDxfId="4086"/>
    <tableColumn id="12301" name="Column12286" dataDxfId="4085"/>
    <tableColumn id="12302" name="Column12287" dataDxfId="4084"/>
    <tableColumn id="12303" name="Column12288" dataDxfId="4083"/>
    <tableColumn id="12304" name="Column12289" dataDxfId="4082"/>
    <tableColumn id="12305" name="Column12290" dataDxfId="4081"/>
    <tableColumn id="12306" name="Column12291" dataDxfId="4080"/>
    <tableColumn id="12307" name="Column12292" dataDxfId="4079"/>
    <tableColumn id="12308" name="Column12293" dataDxfId="4078"/>
    <tableColumn id="12309" name="Column12294" dataDxfId="4077"/>
    <tableColumn id="12310" name="Column12295" dataDxfId="4076"/>
    <tableColumn id="12311" name="Column12296" dataDxfId="4075"/>
    <tableColumn id="12312" name="Column12297" dataDxfId="4074"/>
    <tableColumn id="12313" name="Column12298" dataDxfId="4073"/>
    <tableColumn id="12314" name="Column12299" dataDxfId="4072"/>
    <tableColumn id="12315" name="Column12300" dataDxfId="4071"/>
    <tableColumn id="12316" name="Column12301" dataDxfId="4070"/>
    <tableColumn id="12317" name="Column12302" dataDxfId="4069"/>
    <tableColumn id="12318" name="Column12303" dataDxfId="4068"/>
    <tableColumn id="12319" name="Column12304" dataDxfId="4067"/>
    <tableColumn id="12320" name="Column12305" dataDxfId="4066"/>
    <tableColumn id="12321" name="Column12306" dataDxfId="4065"/>
    <tableColumn id="12322" name="Column12307" dataDxfId="4064"/>
    <tableColumn id="12323" name="Column12308" dataDxfId="4063"/>
    <tableColumn id="12324" name="Column12309" dataDxfId="4062"/>
    <tableColumn id="12325" name="Column12310" dataDxfId="4061"/>
    <tableColumn id="12326" name="Column12311" dataDxfId="4060"/>
    <tableColumn id="12327" name="Column12312" dataDxfId="4059"/>
    <tableColumn id="12328" name="Column12313" dataDxfId="4058"/>
    <tableColumn id="12329" name="Column12314" dataDxfId="4057"/>
    <tableColumn id="12330" name="Column12315" dataDxfId="4056"/>
    <tableColumn id="12331" name="Column12316" dataDxfId="4055"/>
    <tableColumn id="12332" name="Column12317" dataDxfId="4054"/>
    <tableColumn id="12333" name="Column12318" dataDxfId="4053"/>
    <tableColumn id="12334" name="Column12319" dataDxfId="4052"/>
    <tableColumn id="12335" name="Column12320" dataDxfId="4051"/>
    <tableColumn id="12336" name="Column12321" dataDxfId="4050"/>
    <tableColumn id="12337" name="Column12322" dataDxfId="4049"/>
    <tableColumn id="12338" name="Column12323" dataDxfId="4048"/>
    <tableColumn id="12339" name="Column12324" dataDxfId="4047"/>
    <tableColumn id="12340" name="Column12325" dataDxfId="4046"/>
    <tableColumn id="12341" name="Column12326" dataDxfId="4045"/>
    <tableColumn id="12342" name="Column12327" dataDxfId="4044"/>
    <tableColumn id="12343" name="Column12328" dataDxfId="4043"/>
    <tableColumn id="12344" name="Column12329" dataDxfId="4042"/>
    <tableColumn id="12345" name="Column12330" dataDxfId="4041"/>
    <tableColumn id="12346" name="Column12331" dataDxfId="4040"/>
    <tableColumn id="12347" name="Column12332" dataDxfId="4039"/>
    <tableColumn id="12348" name="Column12333" dataDxfId="4038"/>
    <tableColumn id="12349" name="Column12334" dataDxfId="4037"/>
    <tableColumn id="12350" name="Column12335" dataDxfId="4036"/>
    <tableColumn id="12351" name="Column12336" dataDxfId="4035"/>
    <tableColumn id="12352" name="Column12337" dataDxfId="4034"/>
    <tableColumn id="12353" name="Column12338" dataDxfId="4033"/>
    <tableColumn id="12354" name="Column12339" dataDxfId="4032"/>
    <tableColumn id="12355" name="Column12340" dataDxfId="4031"/>
    <tableColumn id="12356" name="Column12341" dataDxfId="4030"/>
    <tableColumn id="12357" name="Column12342" dataDxfId="4029"/>
    <tableColumn id="12358" name="Column12343" dataDxfId="4028"/>
    <tableColumn id="12359" name="Column12344" dataDxfId="4027"/>
    <tableColumn id="12360" name="Column12345" dataDxfId="4026"/>
    <tableColumn id="12361" name="Column12346" dataDxfId="4025"/>
    <tableColumn id="12362" name="Column12347" dataDxfId="4024"/>
    <tableColumn id="12363" name="Column12348" dataDxfId="4023"/>
    <tableColumn id="12364" name="Column12349" dataDxfId="4022"/>
    <tableColumn id="12365" name="Column12350" dataDxfId="4021"/>
    <tableColumn id="12366" name="Column12351" dataDxfId="4020"/>
    <tableColumn id="12367" name="Column12352" dataDxfId="4019"/>
    <tableColumn id="12368" name="Column12353" dataDxfId="4018"/>
    <tableColumn id="12369" name="Column12354" dataDxfId="4017"/>
    <tableColumn id="12370" name="Column12355" dataDxfId="4016"/>
    <tableColumn id="12371" name="Column12356" dataDxfId="4015"/>
    <tableColumn id="12372" name="Column12357" dataDxfId="4014"/>
    <tableColumn id="12373" name="Column12358" dataDxfId="4013"/>
    <tableColumn id="12374" name="Column12359" dataDxfId="4012"/>
    <tableColumn id="12375" name="Column12360" dataDxfId="4011"/>
    <tableColumn id="12376" name="Column12361" dataDxfId="4010"/>
    <tableColumn id="12377" name="Column12362" dataDxfId="4009"/>
    <tableColumn id="12378" name="Column12363" dataDxfId="4008"/>
    <tableColumn id="12379" name="Column12364" dataDxfId="4007"/>
    <tableColumn id="12380" name="Column12365" dataDxfId="4006"/>
    <tableColumn id="12381" name="Column12366" dataDxfId="4005"/>
    <tableColumn id="12382" name="Column12367" dataDxfId="4004"/>
    <tableColumn id="12383" name="Column12368" dataDxfId="4003"/>
    <tableColumn id="12384" name="Column12369" dataDxfId="4002"/>
    <tableColumn id="12385" name="Column12370" dataDxfId="4001"/>
    <tableColumn id="12386" name="Column12371" dataDxfId="4000"/>
    <tableColumn id="12387" name="Column12372" dataDxfId="3999"/>
    <tableColumn id="12388" name="Column12373" dataDxfId="3998"/>
    <tableColumn id="12389" name="Column12374" dataDxfId="3997"/>
    <tableColumn id="12390" name="Column12375" dataDxfId="3996"/>
    <tableColumn id="12391" name="Column12376" dataDxfId="3995"/>
    <tableColumn id="12392" name="Column12377" dataDxfId="3994"/>
    <tableColumn id="12393" name="Column12378" dataDxfId="3993"/>
    <tableColumn id="12394" name="Column12379" dataDxfId="3992"/>
    <tableColumn id="12395" name="Column12380" dataDxfId="3991"/>
    <tableColumn id="12396" name="Column12381" dataDxfId="3990"/>
    <tableColumn id="12397" name="Column12382" dataDxfId="3989"/>
    <tableColumn id="12398" name="Column12383" dataDxfId="3988"/>
    <tableColumn id="12399" name="Column12384" dataDxfId="3987"/>
    <tableColumn id="12400" name="Column12385" dataDxfId="3986"/>
    <tableColumn id="12401" name="Column12386" dataDxfId="3985"/>
    <tableColumn id="12402" name="Column12387" dataDxfId="3984"/>
    <tableColumn id="12403" name="Column12388" dataDxfId="3983"/>
    <tableColumn id="12404" name="Column12389" dataDxfId="3982"/>
    <tableColumn id="12405" name="Column12390" dataDxfId="3981"/>
    <tableColumn id="12406" name="Column12391" dataDxfId="3980"/>
    <tableColumn id="12407" name="Column12392" dataDxfId="3979"/>
    <tableColumn id="12408" name="Column12393" dataDxfId="3978"/>
    <tableColumn id="12409" name="Column12394" dataDxfId="3977"/>
    <tableColumn id="12410" name="Column12395" dataDxfId="3976"/>
    <tableColumn id="12411" name="Column12396" dataDxfId="3975"/>
    <tableColumn id="12412" name="Column12397" dataDxfId="3974"/>
    <tableColumn id="12413" name="Column12398" dataDxfId="3973"/>
    <tableColumn id="12414" name="Column12399" dataDxfId="3972"/>
    <tableColumn id="12415" name="Column12400" dataDxfId="3971"/>
    <tableColumn id="12416" name="Column12401" dataDxfId="3970"/>
    <tableColumn id="12417" name="Column12402" dataDxfId="3969"/>
    <tableColumn id="12418" name="Column12403" dataDxfId="3968"/>
    <tableColumn id="12419" name="Column12404" dataDxfId="3967"/>
    <tableColumn id="12420" name="Column12405" dataDxfId="3966"/>
    <tableColumn id="12421" name="Column12406" dataDxfId="3965"/>
    <tableColumn id="12422" name="Column12407" dataDxfId="3964"/>
    <tableColumn id="12423" name="Column12408" dataDxfId="3963"/>
    <tableColumn id="12424" name="Column12409" dataDxfId="3962"/>
    <tableColumn id="12425" name="Column12410" dataDxfId="3961"/>
    <tableColumn id="12426" name="Column12411" dataDxfId="3960"/>
    <tableColumn id="12427" name="Column12412" dataDxfId="3959"/>
    <tableColumn id="12428" name="Column12413" dataDxfId="3958"/>
    <tableColumn id="12429" name="Column12414" dataDxfId="3957"/>
    <tableColumn id="12430" name="Column12415" dataDxfId="3956"/>
    <tableColumn id="12431" name="Column12416" dataDxfId="3955"/>
    <tableColumn id="12432" name="Column12417" dataDxfId="3954"/>
    <tableColumn id="12433" name="Column12418" dataDxfId="3953"/>
    <tableColumn id="12434" name="Column12419" dataDxfId="3952"/>
    <tableColumn id="12435" name="Column12420" dataDxfId="3951"/>
    <tableColumn id="12436" name="Column12421" dataDxfId="3950"/>
    <tableColumn id="12437" name="Column12422" dataDxfId="3949"/>
    <tableColumn id="12438" name="Column12423" dataDxfId="3948"/>
    <tableColumn id="12439" name="Column12424" dataDxfId="3947"/>
    <tableColumn id="12440" name="Column12425" dataDxfId="3946"/>
    <tableColumn id="12441" name="Column12426" dataDxfId="3945"/>
    <tableColumn id="12442" name="Column12427" dataDxfId="3944"/>
    <tableColumn id="12443" name="Column12428" dataDxfId="3943"/>
    <tableColumn id="12444" name="Column12429" dataDxfId="3942"/>
    <tableColumn id="12445" name="Column12430" dataDxfId="3941"/>
    <tableColumn id="12446" name="Column12431" dataDxfId="3940"/>
    <tableColumn id="12447" name="Column12432" dataDxfId="3939"/>
    <tableColumn id="12448" name="Column12433" dataDxfId="3938"/>
    <tableColumn id="12449" name="Column12434" dataDxfId="3937"/>
    <tableColumn id="12450" name="Column12435" dataDxfId="3936"/>
    <tableColumn id="12451" name="Column12436" dataDxfId="3935"/>
    <tableColumn id="12452" name="Column12437" dataDxfId="3934"/>
    <tableColumn id="12453" name="Column12438" dataDxfId="3933"/>
    <tableColumn id="12454" name="Column12439" dataDxfId="3932"/>
    <tableColumn id="12455" name="Column12440" dataDxfId="3931"/>
    <tableColumn id="12456" name="Column12441" dataDxfId="3930"/>
    <tableColumn id="12457" name="Column12442" dataDxfId="3929"/>
    <tableColumn id="12458" name="Column12443" dataDxfId="3928"/>
    <tableColumn id="12459" name="Column12444" dataDxfId="3927"/>
    <tableColumn id="12460" name="Column12445" dataDxfId="3926"/>
    <tableColumn id="12461" name="Column12446" dataDxfId="3925"/>
    <tableColumn id="12462" name="Column12447" dataDxfId="3924"/>
    <tableColumn id="12463" name="Column12448" dataDxfId="3923"/>
    <tableColumn id="12464" name="Column12449" dataDxfId="3922"/>
    <tableColumn id="12465" name="Column12450" dataDxfId="3921"/>
    <tableColumn id="12466" name="Column12451" dataDxfId="3920"/>
    <tableColumn id="12467" name="Column12452" dataDxfId="3919"/>
    <tableColumn id="12468" name="Column12453" dataDxfId="3918"/>
    <tableColumn id="12469" name="Column12454" dataDxfId="3917"/>
    <tableColumn id="12470" name="Column12455" dataDxfId="3916"/>
    <tableColumn id="12471" name="Column12456" dataDxfId="3915"/>
    <tableColumn id="12472" name="Column12457" dataDxfId="3914"/>
    <tableColumn id="12473" name="Column12458" dataDxfId="3913"/>
    <tableColumn id="12474" name="Column12459" dataDxfId="3912"/>
    <tableColumn id="12475" name="Column12460" dataDxfId="3911"/>
    <tableColumn id="12476" name="Column12461" dataDxfId="3910"/>
    <tableColumn id="12477" name="Column12462" dataDxfId="3909"/>
    <tableColumn id="12478" name="Column12463" dataDxfId="3908"/>
    <tableColumn id="12479" name="Column12464" dataDxfId="3907"/>
    <tableColumn id="12480" name="Column12465" dataDxfId="3906"/>
    <tableColumn id="12481" name="Column12466" dataDxfId="3905"/>
    <tableColumn id="12482" name="Column12467" dataDxfId="3904"/>
    <tableColumn id="12483" name="Column12468" dataDxfId="3903"/>
    <tableColumn id="12484" name="Column12469" dataDxfId="3902"/>
    <tableColumn id="12485" name="Column12470" dataDxfId="3901"/>
    <tableColumn id="12486" name="Column12471" dataDxfId="3900"/>
    <tableColumn id="12487" name="Column12472" dataDxfId="3899"/>
    <tableColumn id="12488" name="Column12473" dataDxfId="3898"/>
    <tableColumn id="12489" name="Column12474" dataDxfId="3897"/>
    <tableColumn id="12490" name="Column12475" dataDxfId="3896"/>
    <tableColumn id="12491" name="Column12476" dataDxfId="3895"/>
    <tableColumn id="12492" name="Column12477" dataDxfId="3894"/>
    <tableColumn id="12493" name="Column12478" dataDxfId="3893"/>
    <tableColumn id="12494" name="Column12479" dataDxfId="3892"/>
    <tableColumn id="12495" name="Column12480" dataDxfId="3891"/>
    <tableColumn id="12496" name="Column12481" dataDxfId="3890"/>
    <tableColumn id="12497" name="Column12482" dataDxfId="3889"/>
    <tableColumn id="12498" name="Column12483" dataDxfId="3888"/>
    <tableColumn id="12499" name="Column12484" dataDxfId="3887"/>
    <tableColumn id="12500" name="Column12485" dataDxfId="3886"/>
    <tableColumn id="12501" name="Column12486" dataDxfId="3885"/>
    <tableColumn id="12502" name="Column12487" dataDxfId="3884"/>
    <tableColumn id="12503" name="Column12488" dataDxfId="3883"/>
    <tableColumn id="12504" name="Column12489" dataDxfId="3882"/>
    <tableColumn id="12505" name="Column12490" dataDxfId="3881"/>
    <tableColumn id="12506" name="Column12491" dataDxfId="3880"/>
    <tableColumn id="12507" name="Column12492" dataDxfId="3879"/>
    <tableColumn id="12508" name="Column12493" dataDxfId="3878"/>
    <tableColumn id="12509" name="Column12494" dataDxfId="3877"/>
    <tableColumn id="12510" name="Column12495" dataDxfId="3876"/>
    <tableColumn id="12511" name="Column12496" dataDxfId="3875"/>
    <tableColumn id="12512" name="Column12497" dataDxfId="3874"/>
    <tableColumn id="12513" name="Column12498" dataDxfId="3873"/>
    <tableColumn id="12514" name="Column12499" dataDxfId="3872"/>
    <tableColumn id="12515" name="Column12500" dataDxfId="3871"/>
    <tableColumn id="12516" name="Column12501" dataDxfId="3870"/>
    <tableColumn id="12517" name="Column12502" dataDxfId="3869"/>
    <tableColumn id="12518" name="Column12503" dataDxfId="3868"/>
    <tableColumn id="12519" name="Column12504" dataDxfId="3867"/>
    <tableColumn id="12520" name="Column12505" dataDxfId="3866"/>
    <tableColumn id="12521" name="Column12506" dataDxfId="3865"/>
    <tableColumn id="12522" name="Column12507" dataDxfId="3864"/>
    <tableColumn id="12523" name="Column12508" dataDxfId="3863"/>
    <tableColumn id="12524" name="Column12509" dataDxfId="3862"/>
    <tableColumn id="12525" name="Column12510" dataDxfId="3861"/>
    <tableColumn id="12526" name="Column12511" dataDxfId="3860"/>
    <tableColumn id="12527" name="Column12512" dataDxfId="3859"/>
    <tableColumn id="12528" name="Column12513" dataDxfId="3858"/>
    <tableColumn id="12529" name="Column12514" dataDxfId="3857"/>
    <tableColumn id="12530" name="Column12515" dataDxfId="3856"/>
    <tableColumn id="12531" name="Column12516" dataDxfId="3855"/>
    <tableColumn id="12532" name="Column12517" dataDxfId="3854"/>
    <tableColumn id="12533" name="Column12518" dataDxfId="3853"/>
    <tableColumn id="12534" name="Column12519" dataDxfId="3852"/>
    <tableColumn id="12535" name="Column12520" dataDxfId="3851"/>
    <tableColumn id="12536" name="Column12521" dataDxfId="3850"/>
    <tableColumn id="12537" name="Column12522" dataDxfId="3849"/>
    <tableColumn id="12538" name="Column12523" dataDxfId="3848"/>
    <tableColumn id="12539" name="Column12524" dataDxfId="3847"/>
    <tableColumn id="12540" name="Column12525" dataDxfId="3846"/>
    <tableColumn id="12541" name="Column12526" dataDxfId="3845"/>
    <tableColumn id="12542" name="Column12527" dataDxfId="3844"/>
    <tableColumn id="12543" name="Column12528" dataDxfId="3843"/>
    <tableColumn id="12544" name="Column12529" dataDxfId="3842"/>
    <tableColumn id="12545" name="Column12530" dataDxfId="3841"/>
    <tableColumn id="12546" name="Column12531" dataDxfId="3840"/>
    <tableColumn id="12547" name="Column12532" dataDxfId="3839"/>
    <tableColumn id="12548" name="Column12533" dataDxfId="3838"/>
    <tableColumn id="12549" name="Column12534" dataDxfId="3837"/>
    <tableColumn id="12550" name="Column12535" dataDxfId="3836"/>
    <tableColumn id="12551" name="Column12536" dataDxfId="3835"/>
    <tableColumn id="12552" name="Column12537" dataDxfId="3834"/>
    <tableColumn id="12553" name="Column12538" dataDxfId="3833"/>
    <tableColumn id="12554" name="Column12539" dataDxfId="3832"/>
    <tableColumn id="12555" name="Column12540" dataDxfId="3831"/>
    <tableColumn id="12556" name="Column12541" dataDxfId="3830"/>
    <tableColumn id="12557" name="Column12542" dataDxfId="3829"/>
    <tableColumn id="12558" name="Column12543" dataDxfId="3828"/>
    <tableColumn id="12559" name="Column12544" dataDxfId="3827"/>
    <tableColumn id="12560" name="Column12545" dataDxfId="3826"/>
    <tableColumn id="12561" name="Column12546" dataDxfId="3825"/>
    <tableColumn id="12562" name="Column12547" dataDxfId="3824"/>
    <tableColumn id="12563" name="Column12548" dataDxfId="3823"/>
    <tableColumn id="12564" name="Column12549" dataDxfId="3822"/>
    <tableColumn id="12565" name="Column12550" dataDxfId="3821"/>
    <tableColumn id="12566" name="Column12551" dataDxfId="3820"/>
    <tableColumn id="12567" name="Column12552" dataDxfId="3819"/>
    <tableColumn id="12568" name="Column12553" dataDxfId="3818"/>
    <tableColumn id="12569" name="Column12554" dataDxfId="3817"/>
    <tableColumn id="12570" name="Column12555" dataDxfId="3816"/>
    <tableColumn id="12571" name="Column12556" dataDxfId="3815"/>
    <tableColumn id="12572" name="Column12557" dataDxfId="3814"/>
    <tableColumn id="12573" name="Column12558" dataDxfId="3813"/>
    <tableColumn id="12574" name="Column12559" dataDxfId="3812"/>
    <tableColumn id="12575" name="Column12560" dataDxfId="3811"/>
    <tableColumn id="12576" name="Column12561" dataDxfId="3810"/>
    <tableColumn id="12577" name="Column12562" dataDxfId="3809"/>
    <tableColumn id="12578" name="Column12563" dataDxfId="3808"/>
    <tableColumn id="12579" name="Column12564" dataDxfId="3807"/>
    <tableColumn id="12580" name="Column12565" dataDxfId="3806"/>
    <tableColumn id="12581" name="Column12566" dataDxfId="3805"/>
    <tableColumn id="12582" name="Column12567" dataDxfId="3804"/>
    <tableColumn id="12583" name="Column12568" dataDxfId="3803"/>
    <tableColumn id="12584" name="Column12569" dataDxfId="3802"/>
    <tableColumn id="12585" name="Column12570" dataDxfId="3801"/>
    <tableColumn id="12586" name="Column12571" dataDxfId="3800"/>
    <tableColumn id="12587" name="Column12572" dataDxfId="3799"/>
    <tableColumn id="12588" name="Column12573" dataDxfId="3798"/>
    <tableColumn id="12589" name="Column12574" dataDxfId="3797"/>
    <tableColumn id="12590" name="Column12575" dataDxfId="3796"/>
    <tableColumn id="12591" name="Column12576" dataDxfId="3795"/>
    <tableColumn id="12592" name="Column12577" dataDxfId="3794"/>
    <tableColumn id="12593" name="Column12578" dataDxfId="3793"/>
    <tableColumn id="12594" name="Column12579" dataDxfId="3792"/>
    <tableColumn id="12595" name="Column12580" dataDxfId="3791"/>
    <tableColumn id="12596" name="Column12581" dataDxfId="3790"/>
    <tableColumn id="12597" name="Column12582" dataDxfId="3789"/>
    <tableColumn id="12598" name="Column12583" dataDxfId="3788"/>
    <tableColumn id="12599" name="Column12584" dataDxfId="3787"/>
    <tableColumn id="12600" name="Column12585" dataDxfId="3786"/>
    <tableColumn id="12601" name="Column12586" dataDxfId="3785"/>
    <tableColumn id="12602" name="Column12587" dataDxfId="3784"/>
    <tableColumn id="12603" name="Column12588" dataDxfId="3783"/>
    <tableColumn id="12604" name="Column12589" dataDxfId="3782"/>
    <tableColumn id="12605" name="Column12590" dataDxfId="3781"/>
    <tableColumn id="12606" name="Column12591" dataDxfId="3780"/>
    <tableColumn id="12607" name="Column12592" dataDxfId="3779"/>
    <tableColumn id="12608" name="Column12593" dataDxfId="3778"/>
    <tableColumn id="12609" name="Column12594" dataDxfId="3777"/>
    <tableColumn id="12610" name="Column12595" dataDxfId="3776"/>
    <tableColumn id="12611" name="Column12596" dataDxfId="3775"/>
    <tableColumn id="12612" name="Column12597" dataDxfId="3774"/>
    <tableColumn id="12613" name="Column12598" dataDxfId="3773"/>
    <tableColumn id="12614" name="Column12599" dataDxfId="3772"/>
    <tableColumn id="12615" name="Column12600" dataDxfId="3771"/>
    <tableColumn id="12616" name="Column12601" dataDxfId="3770"/>
    <tableColumn id="12617" name="Column12602" dataDxfId="3769"/>
    <tableColumn id="12618" name="Column12603" dataDxfId="3768"/>
    <tableColumn id="12619" name="Column12604" dataDxfId="3767"/>
    <tableColumn id="12620" name="Column12605" dataDxfId="3766"/>
    <tableColumn id="12621" name="Column12606" dataDxfId="3765"/>
    <tableColumn id="12622" name="Column12607" dataDxfId="3764"/>
    <tableColumn id="12623" name="Column12608" dataDxfId="3763"/>
    <tableColumn id="12624" name="Column12609" dataDxfId="3762"/>
    <tableColumn id="12625" name="Column12610" dataDxfId="3761"/>
    <tableColumn id="12626" name="Column12611" dataDxfId="3760"/>
    <tableColumn id="12627" name="Column12612" dataDxfId="3759"/>
    <tableColumn id="12628" name="Column12613" dataDxfId="3758"/>
    <tableColumn id="12629" name="Column12614" dataDxfId="3757"/>
    <tableColumn id="12630" name="Column12615" dataDxfId="3756"/>
    <tableColumn id="12631" name="Column12616" dataDxfId="3755"/>
    <tableColumn id="12632" name="Column12617" dataDxfId="3754"/>
    <tableColumn id="12633" name="Column12618" dataDxfId="3753"/>
    <tableColumn id="12634" name="Column12619" dataDxfId="3752"/>
    <tableColumn id="12635" name="Column12620" dataDxfId="3751"/>
    <tableColumn id="12636" name="Column12621" dataDxfId="3750"/>
    <tableColumn id="12637" name="Column12622" dataDxfId="3749"/>
    <tableColumn id="12638" name="Column12623" dataDxfId="3748"/>
    <tableColumn id="12639" name="Column12624" dataDxfId="3747"/>
    <tableColumn id="12640" name="Column12625" dataDxfId="3746"/>
    <tableColumn id="12641" name="Column12626" dataDxfId="3745"/>
    <tableColumn id="12642" name="Column12627" dataDxfId="3744"/>
    <tableColumn id="12643" name="Column12628" dataDxfId="3743"/>
    <tableColumn id="12644" name="Column12629" dataDxfId="3742"/>
    <tableColumn id="12645" name="Column12630" dataDxfId="3741"/>
    <tableColumn id="12646" name="Column12631" dataDxfId="3740"/>
    <tableColumn id="12647" name="Column12632" dataDxfId="3739"/>
    <tableColumn id="12648" name="Column12633" dataDxfId="3738"/>
    <tableColumn id="12649" name="Column12634" dataDxfId="3737"/>
    <tableColumn id="12650" name="Column12635" dataDxfId="3736"/>
    <tableColumn id="12651" name="Column12636" dataDxfId="3735"/>
    <tableColumn id="12652" name="Column12637" dataDxfId="3734"/>
    <tableColumn id="12653" name="Column12638" dataDxfId="3733"/>
    <tableColumn id="12654" name="Column12639" dataDxfId="3732"/>
    <tableColumn id="12655" name="Column12640" dataDxfId="3731"/>
    <tableColumn id="12656" name="Column12641" dataDxfId="3730"/>
    <tableColumn id="12657" name="Column12642" dataDxfId="3729"/>
    <tableColumn id="12658" name="Column12643" dataDxfId="3728"/>
    <tableColumn id="12659" name="Column12644" dataDxfId="3727"/>
    <tableColumn id="12660" name="Column12645" dataDxfId="3726"/>
    <tableColumn id="12661" name="Column12646" dataDxfId="3725"/>
    <tableColumn id="12662" name="Column12647" dataDxfId="3724"/>
    <tableColumn id="12663" name="Column12648" dataDxfId="3723"/>
    <tableColumn id="12664" name="Column12649" dataDxfId="3722"/>
    <tableColumn id="12665" name="Column12650" dataDxfId="3721"/>
    <tableColumn id="12666" name="Column12651" dataDxfId="3720"/>
    <tableColumn id="12667" name="Column12652" dataDxfId="3719"/>
    <tableColumn id="12668" name="Column12653" dataDxfId="3718"/>
    <tableColumn id="12669" name="Column12654" dataDxfId="3717"/>
    <tableColumn id="12670" name="Column12655" dataDxfId="3716"/>
    <tableColumn id="12671" name="Column12656" dataDxfId="3715"/>
    <tableColumn id="12672" name="Column12657" dataDxfId="3714"/>
    <tableColumn id="12673" name="Column12658" dataDxfId="3713"/>
    <tableColumn id="12674" name="Column12659" dataDxfId="3712"/>
    <tableColumn id="12675" name="Column12660" dataDxfId="3711"/>
    <tableColumn id="12676" name="Column12661" dataDxfId="3710"/>
    <tableColumn id="12677" name="Column12662" dataDxfId="3709"/>
    <tableColumn id="12678" name="Column12663" dataDxfId="3708"/>
    <tableColumn id="12679" name="Column12664" dataDxfId="3707"/>
    <tableColumn id="12680" name="Column12665" dataDxfId="3706"/>
    <tableColumn id="12681" name="Column12666" dataDxfId="3705"/>
    <tableColumn id="12682" name="Column12667" dataDxfId="3704"/>
    <tableColumn id="12683" name="Column12668" dataDxfId="3703"/>
    <tableColumn id="12684" name="Column12669" dataDxfId="3702"/>
    <tableColumn id="12685" name="Column12670" dataDxfId="3701"/>
    <tableColumn id="12686" name="Column12671" dataDxfId="3700"/>
    <tableColumn id="12687" name="Column12672" dataDxfId="3699"/>
    <tableColumn id="12688" name="Column12673" dataDxfId="3698"/>
    <tableColumn id="12689" name="Column12674" dataDxfId="3697"/>
    <tableColumn id="12690" name="Column12675" dataDxfId="3696"/>
    <tableColumn id="12691" name="Column12676" dataDxfId="3695"/>
    <tableColumn id="12692" name="Column12677" dataDxfId="3694"/>
    <tableColumn id="12693" name="Column12678" dataDxfId="3693"/>
    <tableColumn id="12694" name="Column12679" dataDxfId="3692"/>
    <tableColumn id="12695" name="Column12680" dataDxfId="3691"/>
    <tableColumn id="12696" name="Column12681" dataDxfId="3690"/>
    <tableColumn id="12697" name="Column12682" dataDxfId="3689"/>
    <tableColumn id="12698" name="Column12683" dataDxfId="3688"/>
    <tableColumn id="12699" name="Column12684" dataDxfId="3687"/>
    <tableColumn id="12700" name="Column12685" dataDxfId="3686"/>
    <tableColumn id="12701" name="Column12686" dataDxfId="3685"/>
    <tableColumn id="12702" name="Column12687" dataDxfId="3684"/>
    <tableColumn id="12703" name="Column12688" dataDxfId="3683"/>
    <tableColumn id="12704" name="Column12689" dataDxfId="3682"/>
    <tableColumn id="12705" name="Column12690" dataDxfId="3681"/>
    <tableColumn id="12706" name="Column12691" dataDxfId="3680"/>
    <tableColumn id="12707" name="Column12692" dataDxfId="3679"/>
    <tableColumn id="12708" name="Column12693" dataDxfId="3678"/>
    <tableColumn id="12709" name="Column12694" dataDxfId="3677"/>
    <tableColumn id="12710" name="Column12695" dataDxfId="3676"/>
    <tableColumn id="12711" name="Column12696" dataDxfId="3675"/>
    <tableColumn id="12712" name="Column12697" dataDxfId="3674"/>
    <tableColumn id="12713" name="Column12698" dataDxfId="3673"/>
    <tableColumn id="12714" name="Column12699" dataDxfId="3672"/>
    <tableColumn id="12715" name="Column12700" dataDxfId="3671"/>
    <tableColumn id="12716" name="Column12701" dataDxfId="3670"/>
    <tableColumn id="12717" name="Column12702" dataDxfId="3669"/>
    <tableColumn id="12718" name="Column12703" dataDxfId="3668"/>
    <tableColumn id="12719" name="Column12704" dataDxfId="3667"/>
    <tableColumn id="12720" name="Column12705" dataDxfId="3666"/>
    <tableColumn id="12721" name="Column12706" dataDxfId="3665"/>
    <tableColumn id="12722" name="Column12707" dataDxfId="3664"/>
    <tableColumn id="12723" name="Column12708" dataDxfId="3663"/>
    <tableColumn id="12724" name="Column12709" dataDxfId="3662"/>
    <tableColumn id="12725" name="Column12710" dataDxfId="3661"/>
    <tableColumn id="12726" name="Column12711" dataDxfId="3660"/>
    <tableColumn id="12727" name="Column12712" dataDxfId="3659"/>
    <tableColumn id="12728" name="Column12713" dataDxfId="3658"/>
    <tableColumn id="12729" name="Column12714" dataDxfId="3657"/>
    <tableColumn id="12730" name="Column12715" dataDxfId="3656"/>
    <tableColumn id="12731" name="Column12716" dataDxfId="3655"/>
    <tableColumn id="12732" name="Column12717" dataDxfId="3654"/>
    <tableColumn id="12733" name="Column12718" dataDxfId="3653"/>
    <tableColumn id="12734" name="Column12719" dataDxfId="3652"/>
    <tableColumn id="12735" name="Column12720" dataDxfId="3651"/>
    <tableColumn id="12736" name="Column12721" dataDxfId="3650"/>
    <tableColumn id="12737" name="Column12722" dataDxfId="3649"/>
    <tableColumn id="12738" name="Column12723" dataDxfId="3648"/>
    <tableColumn id="12739" name="Column12724" dataDxfId="3647"/>
    <tableColumn id="12740" name="Column12725" dataDxfId="3646"/>
    <tableColumn id="12741" name="Column12726" dataDxfId="3645"/>
    <tableColumn id="12742" name="Column12727" dataDxfId="3644"/>
    <tableColumn id="12743" name="Column12728" dataDxfId="3643"/>
    <tableColumn id="12744" name="Column12729" dataDxfId="3642"/>
    <tableColumn id="12745" name="Column12730" dataDxfId="3641"/>
    <tableColumn id="12746" name="Column12731" dataDxfId="3640"/>
    <tableColumn id="12747" name="Column12732" dataDxfId="3639"/>
    <tableColumn id="12748" name="Column12733" dataDxfId="3638"/>
    <tableColumn id="12749" name="Column12734" dataDxfId="3637"/>
    <tableColumn id="12750" name="Column12735" dataDxfId="3636"/>
    <tableColumn id="12751" name="Column12736" dataDxfId="3635"/>
    <tableColumn id="12752" name="Column12737" dataDxfId="3634"/>
    <tableColumn id="12753" name="Column12738" dataDxfId="3633"/>
    <tableColumn id="12754" name="Column12739" dataDxfId="3632"/>
    <tableColumn id="12755" name="Column12740" dataDxfId="3631"/>
    <tableColumn id="12756" name="Column12741" dataDxfId="3630"/>
    <tableColumn id="12757" name="Column12742" dataDxfId="3629"/>
    <tableColumn id="12758" name="Column12743" dataDxfId="3628"/>
    <tableColumn id="12759" name="Column12744" dataDxfId="3627"/>
    <tableColumn id="12760" name="Column12745" dataDxfId="3626"/>
    <tableColumn id="12761" name="Column12746" dataDxfId="3625"/>
    <tableColumn id="12762" name="Column12747" dataDxfId="3624"/>
    <tableColumn id="12763" name="Column12748" dataDxfId="3623"/>
    <tableColumn id="12764" name="Column12749" dataDxfId="3622"/>
    <tableColumn id="12765" name="Column12750" dataDxfId="3621"/>
    <tableColumn id="12766" name="Column12751" dataDxfId="3620"/>
    <tableColumn id="12767" name="Column12752" dataDxfId="3619"/>
    <tableColumn id="12768" name="Column12753" dataDxfId="3618"/>
    <tableColumn id="12769" name="Column12754" dataDxfId="3617"/>
    <tableColumn id="12770" name="Column12755" dataDxfId="3616"/>
    <tableColumn id="12771" name="Column12756" dataDxfId="3615"/>
    <tableColumn id="12772" name="Column12757" dataDxfId="3614"/>
    <tableColumn id="12773" name="Column12758" dataDxfId="3613"/>
    <tableColumn id="12774" name="Column12759" dataDxfId="3612"/>
    <tableColumn id="12775" name="Column12760" dataDxfId="3611"/>
    <tableColumn id="12776" name="Column12761" dataDxfId="3610"/>
    <tableColumn id="12777" name="Column12762" dataDxfId="3609"/>
    <tableColumn id="12778" name="Column12763" dataDxfId="3608"/>
    <tableColumn id="12779" name="Column12764" dataDxfId="3607"/>
    <tableColumn id="12780" name="Column12765" dataDxfId="3606"/>
    <tableColumn id="12781" name="Column12766" dataDxfId="3605"/>
    <tableColumn id="12782" name="Column12767" dataDxfId="3604"/>
    <tableColumn id="12783" name="Column12768" dataDxfId="3603"/>
    <tableColumn id="12784" name="Column12769" dataDxfId="3602"/>
    <tableColumn id="12785" name="Column12770" dataDxfId="3601"/>
    <tableColumn id="12786" name="Column12771" dataDxfId="3600"/>
    <tableColumn id="12787" name="Column12772" dataDxfId="3599"/>
    <tableColumn id="12788" name="Column12773" dataDxfId="3598"/>
    <tableColumn id="12789" name="Column12774" dataDxfId="3597"/>
    <tableColumn id="12790" name="Column12775" dataDxfId="3596"/>
    <tableColumn id="12791" name="Column12776" dataDxfId="3595"/>
    <tableColumn id="12792" name="Column12777" dataDxfId="3594"/>
    <tableColumn id="12793" name="Column12778" dataDxfId="3593"/>
    <tableColumn id="12794" name="Column12779" dataDxfId="3592"/>
    <tableColumn id="12795" name="Column12780" dataDxfId="3591"/>
    <tableColumn id="12796" name="Column12781" dataDxfId="3590"/>
    <tableColumn id="12797" name="Column12782" dataDxfId="3589"/>
    <tableColumn id="12798" name="Column12783" dataDxfId="3588"/>
    <tableColumn id="12799" name="Column12784" dataDxfId="3587"/>
    <tableColumn id="12800" name="Column12785" dataDxfId="3586"/>
    <tableColumn id="12801" name="Column12786" dataDxfId="3585"/>
    <tableColumn id="12802" name="Column12787" dataDxfId="3584"/>
    <tableColumn id="12803" name="Column12788" dataDxfId="3583"/>
    <tableColumn id="12804" name="Column12789" dataDxfId="3582"/>
    <tableColumn id="12805" name="Column12790" dataDxfId="3581"/>
    <tableColumn id="12806" name="Column12791" dataDxfId="3580"/>
    <tableColumn id="12807" name="Column12792" dataDxfId="3579"/>
    <tableColumn id="12808" name="Column12793" dataDxfId="3578"/>
    <tableColumn id="12809" name="Column12794" dataDxfId="3577"/>
    <tableColumn id="12810" name="Column12795" dataDxfId="3576"/>
    <tableColumn id="12811" name="Column12796" dataDxfId="3575"/>
    <tableColumn id="12812" name="Column12797" dataDxfId="3574"/>
    <tableColumn id="12813" name="Column12798" dataDxfId="3573"/>
    <tableColumn id="12814" name="Column12799" dataDxfId="3572"/>
    <tableColumn id="12815" name="Column12800" dataDxfId="3571"/>
    <tableColumn id="12816" name="Column12801" dataDxfId="3570"/>
    <tableColumn id="12817" name="Column12802" dataDxfId="3569"/>
    <tableColumn id="12818" name="Column12803" dataDxfId="3568"/>
    <tableColumn id="12819" name="Column12804" dataDxfId="3567"/>
    <tableColumn id="12820" name="Column12805" dataDxfId="3566"/>
    <tableColumn id="12821" name="Column12806" dataDxfId="3565"/>
    <tableColumn id="12822" name="Column12807" dataDxfId="3564"/>
    <tableColumn id="12823" name="Column12808" dataDxfId="3563"/>
    <tableColumn id="12824" name="Column12809" dataDxfId="3562"/>
    <tableColumn id="12825" name="Column12810" dataDxfId="3561"/>
    <tableColumn id="12826" name="Column12811" dataDxfId="3560"/>
    <tableColumn id="12827" name="Column12812" dataDxfId="3559"/>
    <tableColumn id="12828" name="Column12813" dataDxfId="3558"/>
    <tableColumn id="12829" name="Column12814" dataDxfId="3557"/>
    <tableColumn id="12830" name="Column12815" dataDxfId="3556"/>
    <tableColumn id="12831" name="Column12816" dataDxfId="3555"/>
    <tableColumn id="12832" name="Column12817" dataDxfId="3554"/>
    <tableColumn id="12833" name="Column12818" dataDxfId="3553"/>
    <tableColumn id="12834" name="Column12819" dataDxfId="3552"/>
    <tableColumn id="12835" name="Column12820" dataDxfId="3551"/>
    <tableColumn id="12836" name="Column12821" dataDxfId="3550"/>
    <tableColumn id="12837" name="Column12822" dataDxfId="3549"/>
    <tableColumn id="12838" name="Column12823" dataDxfId="3548"/>
    <tableColumn id="12839" name="Column12824" dataDxfId="3547"/>
    <tableColumn id="12840" name="Column12825" dataDxfId="3546"/>
    <tableColumn id="12841" name="Column12826" dataDxfId="3545"/>
    <tableColumn id="12842" name="Column12827" dataDxfId="3544"/>
    <tableColumn id="12843" name="Column12828" dataDxfId="3543"/>
    <tableColumn id="12844" name="Column12829" dataDxfId="3542"/>
    <tableColumn id="12845" name="Column12830" dataDxfId="3541"/>
    <tableColumn id="12846" name="Column12831" dataDxfId="3540"/>
    <tableColumn id="12847" name="Column12832" dataDxfId="3539"/>
    <tableColumn id="12848" name="Column12833" dataDxfId="3538"/>
    <tableColumn id="12849" name="Column12834" dataDxfId="3537"/>
    <tableColumn id="12850" name="Column12835" dataDxfId="3536"/>
    <tableColumn id="12851" name="Column12836" dataDxfId="3535"/>
    <tableColumn id="12852" name="Column12837" dataDxfId="3534"/>
    <tableColumn id="12853" name="Column12838" dataDxfId="3533"/>
    <tableColumn id="12854" name="Column12839" dataDxfId="3532"/>
    <tableColumn id="12855" name="Column12840" dataDxfId="3531"/>
    <tableColumn id="12856" name="Column12841" dataDxfId="3530"/>
    <tableColumn id="12857" name="Column12842" dataDxfId="3529"/>
    <tableColumn id="12858" name="Column12843" dataDxfId="3528"/>
    <tableColumn id="12859" name="Column12844" dataDxfId="3527"/>
    <tableColumn id="12860" name="Column12845" dataDxfId="3526"/>
    <tableColumn id="12861" name="Column12846" dataDxfId="3525"/>
    <tableColumn id="12862" name="Column12847" dataDxfId="3524"/>
    <tableColumn id="12863" name="Column12848" dataDxfId="3523"/>
    <tableColumn id="12864" name="Column12849" dataDxfId="3522"/>
    <tableColumn id="12865" name="Column12850" dataDxfId="3521"/>
    <tableColumn id="12866" name="Column12851" dataDxfId="3520"/>
    <tableColumn id="12867" name="Column12852" dataDxfId="3519"/>
    <tableColumn id="12868" name="Column12853" dataDxfId="3518"/>
    <tableColumn id="12869" name="Column12854" dataDxfId="3517"/>
    <tableColumn id="12870" name="Column12855" dataDxfId="3516"/>
    <tableColumn id="12871" name="Column12856" dataDxfId="3515"/>
    <tableColumn id="12872" name="Column12857" dataDxfId="3514"/>
    <tableColumn id="12873" name="Column12858" dataDxfId="3513"/>
    <tableColumn id="12874" name="Column12859" dataDxfId="3512"/>
    <tableColumn id="12875" name="Column12860" dataDxfId="3511"/>
    <tableColumn id="12876" name="Column12861" dataDxfId="3510"/>
    <tableColumn id="12877" name="Column12862" dataDxfId="3509"/>
    <tableColumn id="12878" name="Column12863" dataDxfId="3508"/>
    <tableColumn id="12879" name="Column12864" dataDxfId="3507"/>
    <tableColumn id="12880" name="Column12865" dataDxfId="3506"/>
    <tableColumn id="12881" name="Column12866" dataDxfId="3505"/>
    <tableColumn id="12882" name="Column12867" dataDxfId="3504"/>
    <tableColumn id="12883" name="Column12868" dataDxfId="3503"/>
    <tableColumn id="12884" name="Column12869" dataDxfId="3502"/>
    <tableColumn id="12885" name="Column12870" dataDxfId="3501"/>
    <tableColumn id="12886" name="Column12871" dataDxfId="3500"/>
    <tableColumn id="12887" name="Column12872" dataDxfId="3499"/>
    <tableColumn id="12888" name="Column12873" dataDxfId="3498"/>
    <tableColumn id="12889" name="Column12874" dataDxfId="3497"/>
    <tableColumn id="12890" name="Column12875" dataDxfId="3496"/>
    <tableColumn id="12891" name="Column12876" dataDxfId="3495"/>
    <tableColumn id="12892" name="Column12877" dataDxfId="3494"/>
    <tableColumn id="12893" name="Column12878" dataDxfId="3493"/>
    <tableColumn id="12894" name="Column12879" dataDxfId="3492"/>
    <tableColumn id="12895" name="Column12880" dataDxfId="3491"/>
    <tableColumn id="12896" name="Column12881" dataDxfId="3490"/>
    <tableColumn id="12897" name="Column12882" dataDxfId="3489"/>
    <tableColumn id="12898" name="Column12883" dataDxfId="3488"/>
    <tableColumn id="12899" name="Column12884" dataDxfId="3487"/>
    <tableColumn id="12900" name="Column12885" dataDxfId="3486"/>
    <tableColumn id="12901" name="Column12886" dataDxfId="3485"/>
    <tableColumn id="12902" name="Column12887" dataDxfId="3484"/>
    <tableColumn id="12903" name="Column12888" dataDxfId="3483"/>
    <tableColumn id="12904" name="Column12889" dataDxfId="3482"/>
    <tableColumn id="12905" name="Column12890" dataDxfId="3481"/>
    <tableColumn id="12906" name="Column12891" dataDxfId="3480"/>
    <tableColumn id="12907" name="Column12892" dataDxfId="3479"/>
    <tableColumn id="12908" name="Column12893" dataDxfId="3478"/>
    <tableColumn id="12909" name="Column12894" dataDxfId="3477"/>
    <tableColumn id="12910" name="Column12895" dataDxfId="3476"/>
    <tableColumn id="12911" name="Column12896" dataDxfId="3475"/>
    <tableColumn id="12912" name="Column12897" dataDxfId="3474"/>
    <tableColumn id="12913" name="Column12898" dataDxfId="3473"/>
    <tableColumn id="12914" name="Column12899" dataDxfId="3472"/>
    <tableColumn id="12915" name="Column12900" dataDxfId="3471"/>
    <tableColumn id="12916" name="Column12901" dataDxfId="3470"/>
    <tableColumn id="12917" name="Column12902" dataDxfId="3469"/>
    <tableColumn id="12918" name="Column12903" dataDxfId="3468"/>
    <tableColumn id="12919" name="Column12904" dataDxfId="3467"/>
    <tableColumn id="12920" name="Column12905" dataDxfId="3466"/>
    <tableColumn id="12921" name="Column12906" dataDxfId="3465"/>
    <tableColumn id="12922" name="Column12907" dataDxfId="3464"/>
    <tableColumn id="12923" name="Column12908" dataDxfId="3463"/>
    <tableColumn id="12924" name="Column12909" dataDxfId="3462"/>
    <tableColumn id="12925" name="Column12910" dataDxfId="3461"/>
    <tableColumn id="12926" name="Column12911" dataDxfId="3460"/>
    <tableColumn id="12927" name="Column12912" dataDxfId="3459"/>
    <tableColumn id="12928" name="Column12913" dataDxfId="3458"/>
    <tableColumn id="12929" name="Column12914" dataDxfId="3457"/>
    <tableColumn id="12930" name="Column12915" dataDxfId="3456"/>
    <tableColumn id="12931" name="Column12916" dataDxfId="3455"/>
    <tableColumn id="12932" name="Column12917" dataDxfId="3454"/>
    <tableColumn id="12933" name="Column12918" dataDxfId="3453"/>
    <tableColumn id="12934" name="Column12919" dataDxfId="3452"/>
    <tableColumn id="12935" name="Column12920" dataDxfId="3451"/>
    <tableColumn id="12936" name="Column12921" dataDxfId="3450"/>
    <tableColumn id="12937" name="Column12922" dataDxfId="3449"/>
    <tableColumn id="12938" name="Column12923" dataDxfId="3448"/>
    <tableColumn id="12939" name="Column12924" dataDxfId="3447"/>
    <tableColumn id="12940" name="Column12925" dataDxfId="3446"/>
    <tableColumn id="12941" name="Column12926" dataDxfId="3445"/>
    <tableColumn id="12942" name="Column12927" dataDxfId="3444"/>
    <tableColumn id="12943" name="Column12928" dataDxfId="3443"/>
    <tableColumn id="12944" name="Column12929" dataDxfId="3442"/>
    <tableColumn id="12945" name="Column12930" dataDxfId="3441"/>
    <tableColumn id="12946" name="Column12931" dataDxfId="3440"/>
    <tableColumn id="12947" name="Column12932" dataDxfId="3439"/>
    <tableColumn id="12948" name="Column12933" dataDxfId="3438"/>
    <tableColumn id="12949" name="Column12934" dataDxfId="3437"/>
    <tableColumn id="12950" name="Column12935" dataDxfId="3436"/>
    <tableColumn id="12951" name="Column12936" dataDxfId="3435"/>
    <tableColumn id="12952" name="Column12937" dataDxfId="3434"/>
    <tableColumn id="12953" name="Column12938" dataDxfId="3433"/>
    <tableColumn id="12954" name="Column12939" dataDxfId="3432"/>
    <tableColumn id="12955" name="Column12940" dataDxfId="3431"/>
    <tableColumn id="12956" name="Column12941" dataDxfId="3430"/>
    <tableColumn id="12957" name="Column12942" dataDxfId="3429"/>
    <tableColumn id="12958" name="Column12943" dataDxfId="3428"/>
    <tableColumn id="12959" name="Column12944" dataDxfId="3427"/>
    <tableColumn id="12960" name="Column12945" dataDxfId="3426"/>
    <tableColumn id="12961" name="Column12946" dataDxfId="3425"/>
    <tableColumn id="12962" name="Column12947" dataDxfId="3424"/>
    <tableColumn id="12963" name="Column12948" dataDxfId="3423"/>
    <tableColumn id="12964" name="Column12949" dataDxfId="3422"/>
    <tableColumn id="12965" name="Column12950" dataDxfId="3421"/>
    <tableColumn id="12966" name="Column12951" dataDxfId="3420"/>
    <tableColumn id="12967" name="Column12952" dataDxfId="3419"/>
    <tableColumn id="12968" name="Column12953" dataDxfId="3418"/>
    <tableColumn id="12969" name="Column12954" dataDxfId="3417"/>
    <tableColumn id="12970" name="Column12955" dataDxfId="3416"/>
    <tableColumn id="12971" name="Column12956" dataDxfId="3415"/>
    <tableColumn id="12972" name="Column12957" dataDxfId="3414"/>
    <tableColumn id="12973" name="Column12958" dataDxfId="3413"/>
    <tableColumn id="12974" name="Column12959" dataDxfId="3412"/>
    <tableColumn id="12975" name="Column12960" dataDxfId="3411"/>
    <tableColumn id="12976" name="Column12961" dataDxfId="3410"/>
    <tableColumn id="12977" name="Column12962" dataDxfId="3409"/>
    <tableColumn id="12978" name="Column12963" dataDxfId="3408"/>
    <tableColumn id="12979" name="Column12964" dataDxfId="3407"/>
    <tableColumn id="12980" name="Column12965" dataDxfId="3406"/>
    <tableColumn id="12981" name="Column12966" dataDxfId="3405"/>
    <tableColumn id="12982" name="Column12967" dataDxfId="3404"/>
    <tableColumn id="12983" name="Column12968" dataDxfId="3403"/>
    <tableColumn id="12984" name="Column12969" dataDxfId="3402"/>
    <tableColumn id="12985" name="Column12970" dataDxfId="3401"/>
    <tableColumn id="12986" name="Column12971" dataDxfId="3400"/>
    <tableColumn id="12987" name="Column12972" dataDxfId="3399"/>
    <tableColumn id="12988" name="Column12973" dataDxfId="3398"/>
    <tableColumn id="12989" name="Column12974" dataDxfId="3397"/>
    <tableColumn id="12990" name="Column12975" dataDxfId="3396"/>
    <tableColumn id="12991" name="Column12976" dataDxfId="3395"/>
    <tableColumn id="12992" name="Column12977" dataDxfId="3394"/>
    <tableColumn id="12993" name="Column12978" dataDxfId="3393"/>
    <tableColumn id="12994" name="Column12979" dataDxfId="3392"/>
    <tableColumn id="12995" name="Column12980" dataDxfId="3391"/>
    <tableColumn id="12996" name="Column12981" dataDxfId="3390"/>
    <tableColumn id="12997" name="Column12982" dataDxfId="3389"/>
    <tableColumn id="12998" name="Column12983" dataDxfId="3388"/>
    <tableColumn id="12999" name="Column12984" dataDxfId="3387"/>
    <tableColumn id="13000" name="Column12985" dataDxfId="3386"/>
    <tableColumn id="13001" name="Column12986" dataDxfId="3385"/>
    <tableColumn id="13002" name="Column12987" dataDxfId="3384"/>
    <tableColumn id="13003" name="Column12988" dataDxfId="3383"/>
    <tableColumn id="13004" name="Column12989" dataDxfId="3382"/>
    <tableColumn id="13005" name="Column12990" dataDxfId="3381"/>
    <tableColumn id="13006" name="Column12991" dataDxfId="3380"/>
    <tableColumn id="13007" name="Column12992" dataDxfId="3379"/>
    <tableColumn id="13008" name="Column12993" dataDxfId="3378"/>
    <tableColumn id="13009" name="Column12994" dataDxfId="3377"/>
    <tableColumn id="13010" name="Column12995" dataDxfId="3376"/>
    <tableColumn id="13011" name="Column12996" dataDxfId="3375"/>
    <tableColumn id="13012" name="Column12997" dataDxfId="3374"/>
    <tableColumn id="13013" name="Column12998" dataDxfId="3373"/>
    <tableColumn id="13014" name="Column12999" dataDxfId="3372"/>
    <tableColumn id="13015" name="Column13000" dataDxfId="3371"/>
    <tableColumn id="13016" name="Column13001" dataDxfId="3370"/>
    <tableColumn id="13017" name="Column13002" dataDxfId="3369"/>
    <tableColumn id="13018" name="Column13003" dataDxfId="3368"/>
    <tableColumn id="13019" name="Column13004" dataDxfId="3367"/>
    <tableColumn id="13020" name="Column13005" dataDxfId="3366"/>
    <tableColumn id="13021" name="Column13006" dataDxfId="3365"/>
    <tableColumn id="13022" name="Column13007" dataDxfId="3364"/>
    <tableColumn id="13023" name="Column13008" dataDxfId="3363"/>
    <tableColumn id="13024" name="Column13009" dataDxfId="3362"/>
    <tableColumn id="13025" name="Column13010" dataDxfId="3361"/>
    <tableColumn id="13026" name="Column13011" dataDxfId="3360"/>
    <tableColumn id="13027" name="Column13012" dataDxfId="3359"/>
    <tableColumn id="13028" name="Column13013" dataDxfId="3358"/>
    <tableColumn id="13029" name="Column13014" dataDxfId="3357"/>
    <tableColumn id="13030" name="Column13015" dataDxfId="3356"/>
    <tableColumn id="13031" name="Column13016" dataDxfId="3355"/>
    <tableColumn id="13032" name="Column13017" dataDxfId="3354"/>
    <tableColumn id="13033" name="Column13018" dataDxfId="3353"/>
    <tableColumn id="13034" name="Column13019" dataDxfId="3352"/>
    <tableColumn id="13035" name="Column13020" dataDxfId="3351"/>
    <tableColumn id="13036" name="Column13021" dataDxfId="3350"/>
    <tableColumn id="13037" name="Column13022" dataDxfId="3349"/>
    <tableColumn id="13038" name="Column13023" dataDxfId="3348"/>
    <tableColumn id="13039" name="Column13024" dataDxfId="3347"/>
    <tableColumn id="13040" name="Column13025" dataDxfId="3346"/>
    <tableColumn id="13041" name="Column13026" dataDxfId="3345"/>
    <tableColumn id="13042" name="Column13027" dataDxfId="3344"/>
    <tableColumn id="13043" name="Column13028" dataDxfId="3343"/>
    <tableColumn id="13044" name="Column13029" dataDxfId="3342"/>
    <tableColumn id="13045" name="Column13030" dataDxfId="3341"/>
    <tableColumn id="13046" name="Column13031" dataDxfId="3340"/>
    <tableColumn id="13047" name="Column13032" dataDxfId="3339"/>
    <tableColumn id="13048" name="Column13033" dataDxfId="3338"/>
    <tableColumn id="13049" name="Column13034" dataDxfId="3337"/>
    <tableColumn id="13050" name="Column13035" dataDxfId="3336"/>
    <tableColumn id="13051" name="Column13036" dataDxfId="3335"/>
    <tableColumn id="13052" name="Column13037" dataDxfId="3334"/>
    <tableColumn id="13053" name="Column13038" dataDxfId="3333"/>
    <tableColumn id="13054" name="Column13039" dataDxfId="3332"/>
    <tableColumn id="13055" name="Column13040" dataDxfId="3331"/>
    <tableColumn id="13056" name="Column13041" dataDxfId="3330"/>
    <tableColumn id="13057" name="Column13042" dataDxfId="3329"/>
    <tableColumn id="13058" name="Column13043" dataDxfId="3328"/>
    <tableColumn id="13059" name="Column13044" dataDxfId="3327"/>
    <tableColumn id="13060" name="Column13045" dataDxfId="3326"/>
    <tableColumn id="13061" name="Column13046" dataDxfId="3325"/>
    <tableColumn id="13062" name="Column13047" dataDxfId="3324"/>
    <tableColumn id="13063" name="Column13048" dataDxfId="3323"/>
    <tableColumn id="13064" name="Column13049" dataDxfId="3322"/>
    <tableColumn id="13065" name="Column13050" dataDxfId="3321"/>
    <tableColumn id="13066" name="Column13051" dataDxfId="3320"/>
    <tableColumn id="13067" name="Column13052" dataDxfId="3319"/>
    <tableColumn id="13068" name="Column13053" dataDxfId="3318"/>
    <tableColumn id="13069" name="Column13054" dataDxfId="3317"/>
    <tableColumn id="13070" name="Column13055" dataDxfId="3316"/>
    <tableColumn id="13071" name="Column13056" dataDxfId="3315"/>
    <tableColumn id="13072" name="Column13057" dataDxfId="3314"/>
    <tableColumn id="13073" name="Column13058" dataDxfId="3313"/>
    <tableColumn id="13074" name="Column13059" dataDxfId="3312"/>
    <tableColumn id="13075" name="Column13060" dataDxfId="3311"/>
    <tableColumn id="13076" name="Column13061" dataDxfId="3310"/>
    <tableColumn id="13077" name="Column13062" dataDxfId="3309"/>
    <tableColumn id="13078" name="Column13063" dataDxfId="3308"/>
    <tableColumn id="13079" name="Column13064" dataDxfId="3307"/>
    <tableColumn id="13080" name="Column13065" dataDxfId="3306"/>
    <tableColumn id="13081" name="Column13066" dataDxfId="3305"/>
    <tableColumn id="13082" name="Column13067" dataDxfId="3304"/>
    <tableColumn id="13083" name="Column13068" dataDxfId="3303"/>
    <tableColumn id="13084" name="Column13069" dataDxfId="3302"/>
    <tableColumn id="13085" name="Column13070" dataDxfId="3301"/>
    <tableColumn id="13086" name="Column13071" dataDxfId="3300"/>
    <tableColumn id="13087" name="Column13072" dataDxfId="3299"/>
    <tableColumn id="13088" name="Column13073" dataDxfId="3298"/>
    <tableColumn id="13089" name="Column13074" dataDxfId="3297"/>
    <tableColumn id="13090" name="Column13075" dataDxfId="3296"/>
    <tableColumn id="13091" name="Column13076" dataDxfId="3295"/>
    <tableColumn id="13092" name="Column13077" dataDxfId="3294"/>
    <tableColumn id="13093" name="Column13078" dataDxfId="3293"/>
    <tableColumn id="13094" name="Column13079" dataDxfId="3292"/>
    <tableColumn id="13095" name="Column13080" dataDxfId="3291"/>
    <tableColumn id="13096" name="Column13081" dataDxfId="3290"/>
    <tableColumn id="13097" name="Column13082" dataDxfId="3289"/>
    <tableColumn id="13098" name="Column13083" dataDxfId="3288"/>
    <tableColumn id="13099" name="Column13084" dataDxfId="3287"/>
    <tableColumn id="13100" name="Column13085" dataDxfId="3286"/>
    <tableColumn id="13101" name="Column13086" dataDxfId="3285"/>
    <tableColumn id="13102" name="Column13087" dataDxfId="3284"/>
    <tableColumn id="13103" name="Column13088" dataDxfId="3283"/>
    <tableColumn id="13104" name="Column13089" dataDxfId="3282"/>
    <tableColumn id="13105" name="Column13090" dataDxfId="3281"/>
    <tableColumn id="13106" name="Column13091" dataDxfId="3280"/>
    <tableColumn id="13107" name="Column13092" dataDxfId="3279"/>
    <tableColumn id="13108" name="Column13093" dataDxfId="3278"/>
    <tableColumn id="13109" name="Column13094" dataDxfId="3277"/>
    <tableColumn id="13110" name="Column13095" dataDxfId="3276"/>
    <tableColumn id="13111" name="Column13096" dataDxfId="3275"/>
    <tableColumn id="13112" name="Column13097" dataDxfId="3274"/>
    <tableColumn id="13113" name="Column13098" dataDxfId="3273"/>
    <tableColumn id="13114" name="Column13099" dataDxfId="3272"/>
    <tableColumn id="13115" name="Column13100" dataDxfId="3271"/>
    <tableColumn id="13116" name="Column13101" dataDxfId="3270"/>
    <tableColumn id="13117" name="Column13102" dataDxfId="3269"/>
    <tableColumn id="13118" name="Column13103" dataDxfId="3268"/>
    <tableColumn id="13119" name="Column13104" dataDxfId="3267"/>
    <tableColumn id="13120" name="Column13105" dataDxfId="3266"/>
    <tableColumn id="13121" name="Column13106" dataDxfId="3265"/>
    <tableColumn id="13122" name="Column13107" dataDxfId="3264"/>
    <tableColumn id="13123" name="Column13108" dataDxfId="3263"/>
    <tableColumn id="13124" name="Column13109" dataDxfId="3262"/>
    <tableColumn id="13125" name="Column13110" dataDxfId="3261"/>
    <tableColumn id="13126" name="Column13111" dataDxfId="3260"/>
    <tableColumn id="13127" name="Column13112" dataDxfId="3259"/>
    <tableColumn id="13128" name="Column13113" dataDxfId="3258"/>
    <tableColumn id="13129" name="Column13114" dataDxfId="3257"/>
    <tableColumn id="13130" name="Column13115" dataDxfId="3256"/>
    <tableColumn id="13131" name="Column13116" dataDxfId="3255"/>
    <tableColumn id="13132" name="Column13117" dataDxfId="3254"/>
    <tableColumn id="13133" name="Column13118" dataDxfId="3253"/>
    <tableColumn id="13134" name="Column13119" dataDxfId="3252"/>
    <tableColumn id="13135" name="Column13120" dataDxfId="3251"/>
    <tableColumn id="13136" name="Column13121" dataDxfId="3250"/>
    <tableColumn id="13137" name="Column13122" dataDxfId="3249"/>
    <tableColumn id="13138" name="Column13123" dataDxfId="3248"/>
    <tableColumn id="13139" name="Column13124" dataDxfId="3247"/>
    <tableColumn id="13140" name="Column13125" dataDxfId="3246"/>
    <tableColumn id="13141" name="Column13126" dataDxfId="3245"/>
    <tableColumn id="13142" name="Column13127" dataDxfId="3244"/>
    <tableColumn id="13143" name="Column13128" dataDxfId="3243"/>
    <tableColumn id="13144" name="Column13129" dataDxfId="3242"/>
    <tableColumn id="13145" name="Column13130" dataDxfId="3241"/>
    <tableColumn id="13146" name="Column13131" dataDxfId="3240"/>
    <tableColumn id="13147" name="Column13132" dataDxfId="3239"/>
    <tableColumn id="13148" name="Column13133" dataDxfId="3238"/>
    <tableColumn id="13149" name="Column13134" dataDxfId="3237"/>
    <tableColumn id="13150" name="Column13135" dataDxfId="3236"/>
    <tableColumn id="13151" name="Column13136" dataDxfId="3235"/>
    <tableColumn id="13152" name="Column13137" dataDxfId="3234"/>
    <tableColumn id="13153" name="Column13138" dataDxfId="3233"/>
    <tableColumn id="13154" name="Column13139" dataDxfId="3232"/>
    <tableColumn id="13155" name="Column13140" dataDxfId="3231"/>
    <tableColumn id="13156" name="Column13141" dataDxfId="3230"/>
    <tableColumn id="13157" name="Column13142" dataDxfId="3229"/>
    <tableColumn id="13158" name="Column13143" dataDxfId="3228"/>
    <tableColumn id="13159" name="Column13144" dataDxfId="3227"/>
    <tableColumn id="13160" name="Column13145" dataDxfId="3226"/>
    <tableColumn id="13161" name="Column13146" dataDxfId="3225"/>
    <tableColumn id="13162" name="Column13147" dataDxfId="3224"/>
    <tableColumn id="13163" name="Column13148" dataDxfId="3223"/>
    <tableColumn id="13164" name="Column13149" dataDxfId="3222"/>
    <tableColumn id="13165" name="Column13150" dataDxfId="3221"/>
    <tableColumn id="13166" name="Column13151" dataDxfId="3220"/>
    <tableColumn id="13167" name="Column13152" dataDxfId="3219"/>
    <tableColumn id="13168" name="Column13153" dataDxfId="3218"/>
    <tableColumn id="13169" name="Column13154" dataDxfId="3217"/>
    <tableColumn id="13170" name="Column13155" dataDxfId="3216"/>
    <tableColumn id="13171" name="Column13156" dataDxfId="3215"/>
    <tableColumn id="13172" name="Column13157" dataDxfId="3214"/>
    <tableColumn id="13173" name="Column13158" dataDxfId="3213"/>
    <tableColumn id="13174" name="Column13159" dataDxfId="3212"/>
    <tableColumn id="13175" name="Column13160" dataDxfId="3211"/>
    <tableColumn id="13176" name="Column13161" dataDxfId="3210"/>
    <tableColumn id="13177" name="Column13162" dataDxfId="3209"/>
    <tableColumn id="13178" name="Column13163" dataDxfId="3208"/>
    <tableColumn id="13179" name="Column13164" dataDxfId="3207"/>
    <tableColumn id="13180" name="Column13165" dataDxfId="3206"/>
    <tableColumn id="13181" name="Column13166" dataDxfId="3205"/>
    <tableColumn id="13182" name="Column13167" dataDxfId="3204"/>
    <tableColumn id="13183" name="Column13168" dataDxfId="3203"/>
    <tableColumn id="13184" name="Column13169" dataDxfId="3202"/>
    <tableColumn id="13185" name="Column13170" dataDxfId="3201"/>
    <tableColumn id="13186" name="Column13171" dataDxfId="3200"/>
    <tableColumn id="13187" name="Column13172" dataDxfId="3199"/>
    <tableColumn id="13188" name="Column13173" dataDxfId="3198"/>
    <tableColumn id="13189" name="Column13174" dataDxfId="3197"/>
    <tableColumn id="13190" name="Column13175" dataDxfId="3196"/>
    <tableColumn id="13191" name="Column13176" dataDxfId="3195"/>
    <tableColumn id="13192" name="Column13177" dataDxfId="3194"/>
    <tableColumn id="13193" name="Column13178" dataDxfId="3193"/>
    <tableColumn id="13194" name="Column13179" dataDxfId="3192"/>
    <tableColumn id="13195" name="Column13180" dataDxfId="3191"/>
    <tableColumn id="13196" name="Column13181" dataDxfId="3190"/>
    <tableColumn id="13197" name="Column13182" dataDxfId="3189"/>
    <tableColumn id="13198" name="Column13183" dataDxfId="3188"/>
    <tableColumn id="13199" name="Column13184" dataDxfId="3187"/>
    <tableColumn id="13200" name="Column13185" dataDxfId="3186"/>
    <tableColumn id="13201" name="Column13186" dataDxfId="3185"/>
    <tableColumn id="13202" name="Column13187" dataDxfId="3184"/>
    <tableColumn id="13203" name="Column13188" dataDxfId="3183"/>
    <tableColumn id="13204" name="Column13189" dataDxfId="3182"/>
    <tableColumn id="13205" name="Column13190" dataDxfId="3181"/>
    <tableColumn id="13206" name="Column13191" dataDxfId="3180"/>
    <tableColumn id="13207" name="Column13192" dataDxfId="3179"/>
    <tableColumn id="13208" name="Column13193" dataDxfId="3178"/>
    <tableColumn id="13209" name="Column13194" dataDxfId="3177"/>
    <tableColumn id="13210" name="Column13195" dataDxfId="3176"/>
    <tableColumn id="13211" name="Column13196" dataDxfId="3175"/>
    <tableColumn id="13212" name="Column13197" dataDxfId="3174"/>
    <tableColumn id="13213" name="Column13198" dataDxfId="3173"/>
    <tableColumn id="13214" name="Column13199" dataDxfId="3172"/>
    <tableColumn id="13215" name="Column13200" dataDxfId="3171"/>
    <tableColumn id="13216" name="Column13201" dataDxfId="3170"/>
    <tableColumn id="13217" name="Column13202" dataDxfId="3169"/>
    <tableColumn id="13218" name="Column13203" dataDxfId="3168"/>
    <tableColumn id="13219" name="Column13204" dataDxfId="3167"/>
    <tableColumn id="13220" name="Column13205" dataDxfId="3166"/>
    <tableColumn id="13221" name="Column13206" dataDxfId="3165"/>
    <tableColumn id="13222" name="Column13207" dataDxfId="3164"/>
    <tableColumn id="13223" name="Column13208" dataDxfId="3163"/>
    <tableColumn id="13224" name="Column13209" dataDxfId="3162"/>
    <tableColumn id="13225" name="Column13210" dataDxfId="3161"/>
    <tableColumn id="13226" name="Column13211" dataDxfId="3160"/>
    <tableColumn id="13227" name="Column13212" dataDxfId="3159"/>
    <tableColumn id="13228" name="Column13213" dataDxfId="3158"/>
    <tableColumn id="13229" name="Column13214" dataDxfId="3157"/>
    <tableColumn id="13230" name="Column13215" dataDxfId="3156"/>
    <tableColumn id="13231" name="Column13216" dataDxfId="3155"/>
    <tableColumn id="13232" name="Column13217" dataDxfId="3154"/>
    <tableColumn id="13233" name="Column13218" dataDxfId="3153"/>
    <tableColumn id="13234" name="Column13219" dataDxfId="3152"/>
    <tableColumn id="13235" name="Column13220" dataDxfId="3151"/>
    <tableColumn id="13236" name="Column13221" dataDxfId="3150"/>
    <tableColumn id="13237" name="Column13222" dataDxfId="3149"/>
    <tableColumn id="13238" name="Column13223" dataDxfId="3148"/>
    <tableColumn id="13239" name="Column13224" dataDxfId="3147"/>
    <tableColumn id="13240" name="Column13225" dataDxfId="3146"/>
    <tableColumn id="13241" name="Column13226" dataDxfId="3145"/>
    <tableColumn id="13242" name="Column13227" dataDxfId="3144"/>
    <tableColumn id="13243" name="Column13228" dataDxfId="3143"/>
    <tableColumn id="13244" name="Column13229" dataDxfId="3142"/>
    <tableColumn id="13245" name="Column13230" dataDxfId="3141"/>
    <tableColumn id="13246" name="Column13231" dataDxfId="3140"/>
    <tableColumn id="13247" name="Column13232" dataDxfId="3139"/>
    <tableColumn id="13248" name="Column13233" dataDxfId="3138"/>
    <tableColumn id="13249" name="Column13234" dataDxfId="3137"/>
    <tableColumn id="13250" name="Column13235" dataDxfId="3136"/>
    <tableColumn id="13251" name="Column13236" dataDxfId="3135"/>
    <tableColumn id="13252" name="Column13237" dataDxfId="3134"/>
    <tableColumn id="13253" name="Column13238" dataDxfId="3133"/>
    <tableColumn id="13254" name="Column13239" dataDxfId="3132"/>
    <tableColumn id="13255" name="Column13240" dataDxfId="3131"/>
    <tableColumn id="13256" name="Column13241" dataDxfId="3130"/>
    <tableColumn id="13257" name="Column13242" dataDxfId="3129"/>
    <tableColumn id="13258" name="Column13243" dataDxfId="3128"/>
    <tableColumn id="13259" name="Column13244" dataDxfId="3127"/>
    <tableColumn id="13260" name="Column13245" dataDxfId="3126"/>
    <tableColumn id="13261" name="Column13246" dataDxfId="3125"/>
    <tableColumn id="13262" name="Column13247" dataDxfId="3124"/>
    <tableColumn id="13263" name="Column13248" dataDxfId="3123"/>
    <tableColumn id="13264" name="Column13249" dataDxfId="3122"/>
    <tableColumn id="13265" name="Column13250" dataDxfId="3121"/>
    <tableColumn id="13266" name="Column13251" dataDxfId="3120"/>
    <tableColumn id="13267" name="Column13252" dataDxfId="3119"/>
    <tableColumn id="13268" name="Column13253" dataDxfId="3118"/>
    <tableColumn id="13269" name="Column13254" dataDxfId="3117"/>
    <tableColumn id="13270" name="Column13255" dataDxfId="3116"/>
    <tableColumn id="13271" name="Column13256" dataDxfId="3115"/>
    <tableColumn id="13272" name="Column13257" dataDxfId="3114"/>
    <tableColumn id="13273" name="Column13258" dataDxfId="3113"/>
    <tableColumn id="13274" name="Column13259" dataDxfId="3112"/>
    <tableColumn id="13275" name="Column13260" dataDxfId="3111"/>
    <tableColumn id="13276" name="Column13261" dataDxfId="3110"/>
    <tableColumn id="13277" name="Column13262" dataDxfId="3109"/>
    <tableColumn id="13278" name="Column13263" dataDxfId="3108"/>
    <tableColumn id="13279" name="Column13264" dataDxfId="3107"/>
    <tableColumn id="13280" name="Column13265" dataDxfId="3106"/>
    <tableColumn id="13281" name="Column13266" dataDxfId="3105"/>
    <tableColumn id="13282" name="Column13267" dataDxfId="3104"/>
    <tableColumn id="13283" name="Column13268" dataDxfId="3103"/>
    <tableColumn id="13284" name="Column13269" dataDxfId="3102"/>
    <tableColumn id="13285" name="Column13270" dataDxfId="3101"/>
    <tableColumn id="13286" name="Column13271" dataDxfId="3100"/>
    <tableColumn id="13287" name="Column13272" dataDxfId="3099"/>
    <tableColumn id="13288" name="Column13273" dataDxfId="3098"/>
    <tableColumn id="13289" name="Column13274" dataDxfId="3097"/>
    <tableColumn id="13290" name="Column13275" dataDxfId="3096"/>
    <tableColumn id="13291" name="Column13276" dataDxfId="3095"/>
    <tableColumn id="13292" name="Column13277" dataDxfId="3094"/>
    <tableColumn id="13293" name="Column13278" dataDxfId="3093"/>
    <tableColumn id="13294" name="Column13279" dataDxfId="3092"/>
    <tableColumn id="13295" name="Column13280" dataDxfId="3091"/>
    <tableColumn id="13296" name="Column13281" dataDxfId="3090"/>
    <tableColumn id="13297" name="Column13282" dataDxfId="3089"/>
    <tableColumn id="13298" name="Column13283" dataDxfId="3088"/>
    <tableColumn id="13299" name="Column13284" dataDxfId="3087"/>
    <tableColumn id="13300" name="Column13285" dataDxfId="3086"/>
    <tableColumn id="13301" name="Column13286" dataDxfId="3085"/>
    <tableColumn id="13302" name="Column13287" dataDxfId="3084"/>
    <tableColumn id="13303" name="Column13288" dataDxfId="3083"/>
    <tableColumn id="13304" name="Column13289" dataDxfId="3082"/>
    <tableColumn id="13305" name="Column13290" dataDxfId="3081"/>
    <tableColumn id="13306" name="Column13291" dataDxfId="3080"/>
    <tableColumn id="13307" name="Column13292" dataDxfId="3079"/>
    <tableColumn id="13308" name="Column13293" dataDxfId="3078"/>
    <tableColumn id="13309" name="Column13294" dataDxfId="3077"/>
    <tableColumn id="13310" name="Column13295" dataDxfId="3076"/>
    <tableColumn id="13311" name="Column13296" dataDxfId="3075"/>
    <tableColumn id="13312" name="Column13297" dataDxfId="3074"/>
    <tableColumn id="13313" name="Column13298" dataDxfId="3073"/>
    <tableColumn id="13314" name="Column13299" dataDxfId="3072"/>
    <tableColumn id="13315" name="Column13300" dataDxfId="3071"/>
    <tableColumn id="13316" name="Column13301" dataDxfId="3070"/>
    <tableColumn id="13317" name="Column13302" dataDxfId="3069"/>
    <tableColumn id="13318" name="Column13303" dataDxfId="3068"/>
    <tableColumn id="13319" name="Column13304" dataDxfId="3067"/>
    <tableColumn id="13320" name="Column13305" dataDxfId="3066"/>
    <tableColumn id="13321" name="Column13306" dataDxfId="3065"/>
    <tableColumn id="13322" name="Column13307" dataDxfId="3064"/>
    <tableColumn id="13323" name="Column13308" dataDxfId="3063"/>
    <tableColumn id="13324" name="Column13309" dataDxfId="3062"/>
    <tableColumn id="13325" name="Column13310" dataDxfId="3061"/>
    <tableColumn id="13326" name="Column13311" dataDxfId="3060"/>
    <tableColumn id="13327" name="Column13312" dataDxfId="3059"/>
    <tableColumn id="13328" name="Column13313" dataDxfId="3058"/>
    <tableColumn id="13329" name="Column13314" dataDxfId="3057"/>
    <tableColumn id="13330" name="Column13315" dataDxfId="3056"/>
    <tableColumn id="13331" name="Column13316" dataDxfId="3055"/>
    <tableColumn id="13332" name="Column13317" dataDxfId="3054"/>
    <tableColumn id="13333" name="Column13318" dataDxfId="3053"/>
    <tableColumn id="13334" name="Column13319" dataDxfId="3052"/>
    <tableColumn id="13335" name="Column13320" dataDxfId="3051"/>
    <tableColumn id="13336" name="Column13321" dataDxfId="3050"/>
    <tableColumn id="13337" name="Column13322" dataDxfId="3049"/>
    <tableColumn id="13338" name="Column13323" dataDxfId="3048"/>
    <tableColumn id="13339" name="Column13324" dataDxfId="3047"/>
    <tableColumn id="13340" name="Column13325" dataDxfId="3046"/>
    <tableColumn id="13341" name="Column13326" dataDxfId="3045"/>
    <tableColumn id="13342" name="Column13327" dataDxfId="3044"/>
    <tableColumn id="13343" name="Column13328" dataDxfId="3043"/>
    <tableColumn id="13344" name="Column13329" dataDxfId="3042"/>
    <tableColumn id="13345" name="Column13330" dataDxfId="3041"/>
    <tableColumn id="13346" name="Column13331" dataDxfId="3040"/>
    <tableColumn id="13347" name="Column13332" dataDxfId="3039"/>
    <tableColumn id="13348" name="Column13333" dataDxfId="3038"/>
    <tableColumn id="13349" name="Column13334" dataDxfId="3037"/>
    <tableColumn id="13350" name="Column13335" dataDxfId="3036"/>
    <tableColumn id="13351" name="Column13336" dataDxfId="3035"/>
    <tableColumn id="13352" name="Column13337" dataDxfId="3034"/>
    <tableColumn id="13353" name="Column13338" dataDxfId="3033"/>
    <tableColumn id="13354" name="Column13339" dataDxfId="3032"/>
    <tableColumn id="13355" name="Column13340" dataDxfId="3031"/>
    <tableColumn id="13356" name="Column13341" dataDxfId="3030"/>
    <tableColumn id="13357" name="Column13342" dataDxfId="3029"/>
    <tableColumn id="13358" name="Column13343" dataDxfId="3028"/>
    <tableColumn id="13359" name="Column13344" dataDxfId="3027"/>
    <tableColumn id="13360" name="Column13345" dataDxfId="3026"/>
    <tableColumn id="13361" name="Column13346" dataDxfId="3025"/>
    <tableColumn id="13362" name="Column13347" dataDxfId="3024"/>
    <tableColumn id="13363" name="Column13348" dataDxfId="3023"/>
    <tableColumn id="13364" name="Column13349" dataDxfId="3022"/>
    <tableColumn id="13365" name="Column13350" dataDxfId="3021"/>
    <tableColumn id="13366" name="Column13351" dataDxfId="3020"/>
    <tableColumn id="13367" name="Column13352" dataDxfId="3019"/>
    <tableColumn id="13368" name="Column13353" dataDxfId="3018"/>
    <tableColumn id="13369" name="Column13354" dataDxfId="3017"/>
    <tableColumn id="13370" name="Column13355" dataDxfId="3016"/>
    <tableColumn id="13371" name="Column13356" dataDxfId="3015"/>
    <tableColumn id="13372" name="Column13357" dataDxfId="3014"/>
    <tableColumn id="13373" name="Column13358" dataDxfId="3013"/>
    <tableColumn id="13374" name="Column13359" dataDxfId="3012"/>
    <tableColumn id="13375" name="Column13360" dataDxfId="3011"/>
    <tableColumn id="13376" name="Column13361" dataDxfId="3010"/>
    <tableColumn id="13377" name="Column13362" dataDxfId="3009"/>
    <tableColumn id="13378" name="Column13363" dataDxfId="3008"/>
    <tableColumn id="13379" name="Column13364" dataDxfId="3007"/>
    <tableColumn id="13380" name="Column13365" dataDxfId="3006"/>
    <tableColumn id="13381" name="Column13366" dataDxfId="3005"/>
    <tableColumn id="13382" name="Column13367" dataDxfId="3004"/>
    <tableColumn id="13383" name="Column13368" dataDxfId="3003"/>
    <tableColumn id="13384" name="Column13369" dataDxfId="3002"/>
    <tableColumn id="13385" name="Column13370" dataDxfId="3001"/>
    <tableColumn id="13386" name="Column13371" dataDxfId="3000"/>
    <tableColumn id="13387" name="Column13372" dataDxfId="2999"/>
    <tableColumn id="13388" name="Column13373" dataDxfId="2998"/>
    <tableColumn id="13389" name="Column13374" dataDxfId="2997"/>
    <tableColumn id="13390" name="Column13375" dataDxfId="2996"/>
    <tableColumn id="13391" name="Column13376" dataDxfId="2995"/>
    <tableColumn id="13392" name="Column13377" dataDxfId="2994"/>
    <tableColumn id="13393" name="Column13378" dataDxfId="2993"/>
    <tableColumn id="13394" name="Column13379" dataDxfId="2992"/>
    <tableColumn id="13395" name="Column13380" dataDxfId="2991"/>
    <tableColumn id="13396" name="Column13381" dataDxfId="2990"/>
    <tableColumn id="13397" name="Column13382" dataDxfId="2989"/>
    <tableColumn id="13398" name="Column13383" dataDxfId="2988"/>
    <tableColumn id="13399" name="Column13384" dataDxfId="2987"/>
    <tableColumn id="13400" name="Column13385" dataDxfId="2986"/>
    <tableColumn id="13401" name="Column13386" dataDxfId="2985"/>
    <tableColumn id="13402" name="Column13387" dataDxfId="2984"/>
    <tableColumn id="13403" name="Column13388" dataDxfId="2983"/>
    <tableColumn id="13404" name="Column13389" dataDxfId="2982"/>
    <tableColumn id="13405" name="Column13390" dataDxfId="2981"/>
    <tableColumn id="13406" name="Column13391" dataDxfId="2980"/>
    <tableColumn id="13407" name="Column13392" dataDxfId="2979"/>
    <tableColumn id="13408" name="Column13393" dataDxfId="2978"/>
    <tableColumn id="13409" name="Column13394" dataDxfId="2977"/>
    <tableColumn id="13410" name="Column13395" dataDxfId="2976"/>
    <tableColumn id="13411" name="Column13396" dataDxfId="2975"/>
    <tableColumn id="13412" name="Column13397" dataDxfId="2974"/>
    <tableColumn id="13413" name="Column13398" dataDxfId="2973"/>
    <tableColumn id="13414" name="Column13399" dataDxfId="2972"/>
    <tableColumn id="13415" name="Column13400" dataDxfId="2971"/>
    <tableColumn id="13416" name="Column13401" dataDxfId="2970"/>
    <tableColumn id="13417" name="Column13402" dataDxfId="2969"/>
    <tableColumn id="13418" name="Column13403" dataDxfId="2968"/>
    <tableColumn id="13419" name="Column13404" dataDxfId="2967"/>
    <tableColumn id="13420" name="Column13405" dataDxfId="2966"/>
    <tableColumn id="13421" name="Column13406" dataDxfId="2965"/>
    <tableColumn id="13422" name="Column13407" dataDxfId="2964"/>
    <tableColumn id="13423" name="Column13408" dataDxfId="2963"/>
    <tableColumn id="13424" name="Column13409" dataDxfId="2962"/>
    <tableColumn id="13425" name="Column13410" dataDxfId="2961"/>
    <tableColumn id="13426" name="Column13411" dataDxfId="2960"/>
    <tableColumn id="13427" name="Column13412" dataDxfId="2959"/>
    <tableColumn id="13428" name="Column13413" dataDxfId="2958"/>
    <tableColumn id="13429" name="Column13414" dataDxfId="2957"/>
    <tableColumn id="13430" name="Column13415" dataDxfId="2956"/>
    <tableColumn id="13431" name="Column13416" dataDxfId="2955"/>
    <tableColumn id="13432" name="Column13417" dataDxfId="2954"/>
    <tableColumn id="13433" name="Column13418" dataDxfId="2953"/>
    <tableColumn id="13434" name="Column13419" dataDxfId="2952"/>
    <tableColumn id="13435" name="Column13420" dataDxfId="2951"/>
    <tableColumn id="13436" name="Column13421" dataDxfId="2950"/>
    <tableColumn id="13437" name="Column13422" dataDxfId="2949"/>
    <tableColumn id="13438" name="Column13423" dataDxfId="2948"/>
    <tableColumn id="13439" name="Column13424" dataDxfId="2947"/>
    <tableColumn id="13440" name="Column13425" dataDxfId="2946"/>
    <tableColumn id="13441" name="Column13426" dataDxfId="2945"/>
    <tableColumn id="13442" name="Column13427" dataDxfId="2944"/>
    <tableColumn id="13443" name="Column13428" dataDxfId="2943"/>
    <tableColumn id="13444" name="Column13429" dataDxfId="2942"/>
    <tableColumn id="13445" name="Column13430" dataDxfId="2941"/>
    <tableColumn id="13446" name="Column13431" dataDxfId="2940"/>
    <tableColumn id="13447" name="Column13432" dataDxfId="2939"/>
    <tableColumn id="13448" name="Column13433" dataDxfId="2938"/>
    <tableColumn id="13449" name="Column13434" dataDxfId="2937"/>
    <tableColumn id="13450" name="Column13435" dataDxfId="2936"/>
    <tableColumn id="13451" name="Column13436" dataDxfId="2935"/>
    <tableColumn id="13452" name="Column13437" dataDxfId="2934"/>
    <tableColumn id="13453" name="Column13438" dataDxfId="2933"/>
    <tableColumn id="13454" name="Column13439" dataDxfId="2932"/>
    <tableColumn id="13455" name="Column13440" dataDxfId="2931"/>
    <tableColumn id="13456" name="Column13441" dataDxfId="2930"/>
    <tableColumn id="13457" name="Column13442" dataDxfId="2929"/>
    <tableColumn id="13458" name="Column13443" dataDxfId="2928"/>
    <tableColumn id="13459" name="Column13444" dataDxfId="2927"/>
    <tableColumn id="13460" name="Column13445" dataDxfId="2926"/>
    <tableColumn id="13461" name="Column13446" dataDxfId="2925"/>
    <tableColumn id="13462" name="Column13447" dataDxfId="2924"/>
    <tableColumn id="13463" name="Column13448" dataDxfId="2923"/>
    <tableColumn id="13464" name="Column13449" dataDxfId="2922"/>
    <tableColumn id="13465" name="Column13450" dataDxfId="2921"/>
    <tableColumn id="13466" name="Column13451" dataDxfId="2920"/>
    <tableColumn id="13467" name="Column13452" dataDxfId="2919"/>
    <tableColumn id="13468" name="Column13453" dataDxfId="2918"/>
    <tableColumn id="13469" name="Column13454" dataDxfId="2917"/>
    <tableColumn id="13470" name="Column13455" dataDxfId="2916"/>
    <tableColumn id="13471" name="Column13456" dataDxfId="2915"/>
    <tableColumn id="13472" name="Column13457" dataDxfId="2914"/>
    <tableColumn id="13473" name="Column13458" dataDxfId="2913"/>
    <tableColumn id="13474" name="Column13459" dataDxfId="2912"/>
    <tableColumn id="13475" name="Column13460" dataDxfId="2911"/>
    <tableColumn id="13476" name="Column13461" dataDxfId="2910"/>
    <tableColumn id="13477" name="Column13462" dataDxfId="2909"/>
    <tableColumn id="13478" name="Column13463" dataDxfId="2908"/>
    <tableColumn id="13479" name="Column13464" dataDxfId="2907"/>
    <tableColumn id="13480" name="Column13465" dataDxfId="2906"/>
    <tableColumn id="13481" name="Column13466" dataDxfId="2905"/>
    <tableColumn id="13482" name="Column13467" dataDxfId="2904"/>
    <tableColumn id="13483" name="Column13468" dataDxfId="2903"/>
    <tableColumn id="13484" name="Column13469" dataDxfId="2902"/>
    <tableColumn id="13485" name="Column13470" dataDxfId="2901"/>
    <tableColumn id="13486" name="Column13471" dataDxfId="2900"/>
    <tableColumn id="13487" name="Column13472" dataDxfId="2899"/>
    <tableColumn id="13488" name="Column13473" dataDxfId="2898"/>
    <tableColumn id="13489" name="Column13474" dataDxfId="2897"/>
    <tableColumn id="13490" name="Column13475" dataDxfId="2896"/>
    <tableColumn id="13491" name="Column13476" dataDxfId="2895"/>
    <tableColumn id="13492" name="Column13477" dataDxfId="2894"/>
    <tableColumn id="13493" name="Column13478" dataDxfId="2893"/>
    <tableColumn id="13494" name="Column13479" dataDxfId="2892"/>
    <tableColumn id="13495" name="Column13480" dataDxfId="2891"/>
    <tableColumn id="13496" name="Column13481" dataDxfId="2890"/>
    <tableColumn id="13497" name="Column13482" dataDxfId="2889"/>
    <tableColumn id="13498" name="Column13483" dataDxfId="2888"/>
    <tableColumn id="13499" name="Column13484" dataDxfId="2887"/>
    <tableColumn id="13500" name="Column13485" dataDxfId="2886"/>
    <tableColumn id="13501" name="Column13486" dataDxfId="2885"/>
    <tableColumn id="13502" name="Column13487" dataDxfId="2884"/>
    <tableColumn id="13503" name="Column13488" dataDxfId="2883"/>
    <tableColumn id="13504" name="Column13489" dataDxfId="2882"/>
    <tableColumn id="13505" name="Column13490" dataDxfId="2881"/>
    <tableColumn id="13506" name="Column13491" dataDxfId="2880"/>
    <tableColumn id="13507" name="Column13492" dataDxfId="2879"/>
    <tableColumn id="13508" name="Column13493" dataDxfId="2878"/>
    <tableColumn id="13509" name="Column13494" dataDxfId="2877"/>
    <tableColumn id="13510" name="Column13495" dataDxfId="2876"/>
    <tableColumn id="13511" name="Column13496" dataDxfId="2875"/>
    <tableColumn id="13512" name="Column13497" dataDxfId="2874"/>
    <tableColumn id="13513" name="Column13498" dataDxfId="2873"/>
    <tableColumn id="13514" name="Column13499" dataDxfId="2872"/>
    <tableColumn id="13515" name="Column13500" dataDxfId="2871"/>
    <tableColumn id="13516" name="Column13501" dataDxfId="2870"/>
    <tableColumn id="13517" name="Column13502" dataDxfId="2869"/>
    <tableColumn id="13518" name="Column13503" dataDxfId="2868"/>
    <tableColumn id="13519" name="Column13504" dataDxfId="2867"/>
    <tableColumn id="13520" name="Column13505" dataDxfId="2866"/>
    <tableColumn id="13521" name="Column13506" dataDxfId="2865"/>
    <tableColumn id="13522" name="Column13507" dataDxfId="2864"/>
    <tableColumn id="13523" name="Column13508" dataDxfId="2863"/>
    <tableColumn id="13524" name="Column13509" dataDxfId="2862"/>
    <tableColumn id="13525" name="Column13510" dataDxfId="2861"/>
    <tableColumn id="13526" name="Column13511" dataDxfId="2860"/>
    <tableColumn id="13527" name="Column13512" dataDxfId="2859"/>
    <tableColumn id="13528" name="Column13513" dataDxfId="2858"/>
    <tableColumn id="13529" name="Column13514" dataDxfId="2857"/>
    <tableColumn id="13530" name="Column13515" dataDxfId="2856"/>
    <tableColumn id="13531" name="Column13516" dataDxfId="2855"/>
    <tableColumn id="13532" name="Column13517" dataDxfId="2854"/>
    <tableColumn id="13533" name="Column13518" dataDxfId="2853"/>
    <tableColumn id="13534" name="Column13519" dataDxfId="2852"/>
    <tableColumn id="13535" name="Column13520" dataDxfId="2851"/>
    <tableColumn id="13536" name="Column13521" dataDxfId="2850"/>
    <tableColumn id="13537" name="Column13522" dataDxfId="2849"/>
    <tableColumn id="13538" name="Column13523" dataDxfId="2848"/>
    <tableColumn id="13539" name="Column13524" dataDxfId="2847"/>
    <tableColumn id="13540" name="Column13525" dataDxfId="2846"/>
    <tableColumn id="13541" name="Column13526" dataDxfId="2845"/>
    <tableColumn id="13542" name="Column13527" dataDxfId="2844"/>
    <tableColumn id="13543" name="Column13528" dataDxfId="2843"/>
    <tableColumn id="13544" name="Column13529" dataDxfId="2842"/>
    <tableColumn id="13545" name="Column13530" dataDxfId="2841"/>
    <tableColumn id="13546" name="Column13531" dataDxfId="2840"/>
    <tableColumn id="13547" name="Column13532" dataDxfId="2839"/>
    <tableColumn id="13548" name="Column13533" dataDxfId="2838"/>
    <tableColumn id="13549" name="Column13534" dataDxfId="2837"/>
    <tableColumn id="13550" name="Column13535" dataDxfId="2836"/>
    <tableColumn id="13551" name="Column13536" dataDxfId="2835"/>
    <tableColumn id="13552" name="Column13537" dataDxfId="2834"/>
    <tableColumn id="13553" name="Column13538" dataDxfId="2833"/>
    <tableColumn id="13554" name="Column13539" dataDxfId="2832"/>
    <tableColumn id="13555" name="Column13540" dataDxfId="2831"/>
    <tableColumn id="13556" name="Column13541" dataDxfId="2830"/>
    <tableColumn id="13557" name="Column13542" dataDxfId="2829"/>
    <tableColumn id="13558" name="Column13543" dataDxfId="2828"/>
    <tableColumn id="13559" name="Column13544" dataDxfId="2827"/>
    <tableColumn id="13560" name="Column13545" dataDxfId="2826"/>
    <tableColumn id="13561" name="Column13546" dataDxfId="2825"/>
    <tableColumn id="13562" name="Column13547" dataDxfId="2824"/>
    <tableColumn id="13563" name="Column13548" dataDxfId="2823"/>
    <tableColumn id="13564" name="Column13549" dataDxfId="2822"/>
    <tableColumn id="13565" name="Column13550" dataDxfId="2821"/>
    <tableColumn id="13566" name="Column13551" dataDxfId="2820"/>
    <tableColumn id="13567" name="Column13552" dataDxfId="2819"/>
    <tableColumn id="13568" name="Column13553" dataDxfId="2818"/>
    <tableColumn id="13569" name="Column13554" dataDxfId="2817"/>
    <tableColumn id="13570" name="Column13555" dataDxfId="2816"/>
    <tableColumn id="13571" name="Column13556" dataDxfId="2815"/>
    <tableColumn id="13572" name="Column13557" dataDxfId="2814"/>
    <tableColumn id="13573" name="Column13558" dataDxfId="2813"/>
    <tableColumn id="13574" name="Column13559" dataDxfId="2812"/>
    <tableColumn id="13575" name="Column13560" dataDxfId="2811"/>
    <tableColumn id="13576" name="Column13561" dataDxfId="2810"/>
    <tableColumn id="13577" name="Column13562" dataDxfId="2809"/>
    <tableColumn id="13578" name="Column13563" dataDxfId="2808"/>
    <tableColumn id="13579" name="Column13564" dataDxfId="2807"/>
    <tableColumn id="13580" name="Column13565" dataDxfId="2806"/>
    <tableColumn id="13581" name="Column13566" dataDxfId="2805"/>
    <tableColumn id="13582" name="Column13567" dataDxfId="2804"/>
    <tableColumn id="13583" name="Column13568" dataDxfId="2803"/>
    <tableColumn id="13584" name="Column13569" dataDxfId="2802"/>
    <tableColumn id="13585" name="Column13570" dataDxfId="2801"/>
    <tableColumn id="13586" name="Column13571" dataDxfId="2800"/>
    <tableColumn id="13587" name="Column13572" dataDxfId="2799"/>
    <tableColumn id="13588" name="Column13573" dataDxfId="2798"/>
    <tableColumn id="13589" name="Column13574" dataDxfId="2797"/>
    <tableColumn id="13590" name="Column13575" dataDxfId="2796"/>
    <tableColumn id="13591" name="Column13576" dataDxfId="2795"/>
    <tableColumn id="13592" name="Column13577" dataDxfId="2794"/>
    <tableColumn id="13593" name="Column13578" dataDxfId="2793"/>
    <tableColumn id="13594" name="Column13579" dataDxfId="2792"/>
    <tableColumn id="13595" name="Column13580" dataDxfId="2791"/>
    <tableColumn id="13596" name="Column13581" dataDxfId="2790"/>
    <tableColumn id="13597" name="Column13582" dataDxfId="2789"/>
    <tableColumn id="13598" name="Column13583" dataDxfId="2788"/>
    <tableColumn id="13599" name="Column13584" dataDxfId="2787"/>
    <tableColumn id="13600" name="Column13585" dataDxfId="2786"/>
    <tableColumn id="13601" name="Column13586" dataDxfId="2785"/>
    <tableColumn id="13602" name="Column13587" dataDxfId="2784"/>
    <tableColumn id="13603" name="Column13588" dataDxfId="2783"/>
    <tableColumn id="13604" name="Column13589" dataDxfId="2782"/>
    <tableColumn id="13605" name="Column13590" dataDxfId="2781"/>
    <tableColumn id="13606" name="Column13591" dataDxfId="2780"/>
    <tableColumn id="13607" name="Column13592" dataDxfId="2779"/>
    <tableColumn id="13608" name="Column13593" dataDxfId="2778"/>
    <tableColumn id="13609" name="Column13594" dataDxfId="2777"/>
    <tableColumn id="13610" name="Column13595" dataDxfId="2776"/>
    <tableColumn id="13611" name="Column13596" dataDxfId="2775"/>
    <tableColumn id="13612" name="Column13597" dataDxfId="2774"/>
    <tableColumn id="13613" name="Column13598" dataDxfId="2773"/>
    <tableColumn id="13614" name="Column13599" dataDxfId="2772"/>
    <tableColumn id="13615" name="Column13600" dataDxfId="2771"/>
    <tableColumn id="13616" name="Column13601" dataDxfId="2770"/>
    <tableColumn id="13617" name="Column13602" dataDxfId="2769"/>
    <tableColumn id="13618" name="Column13603" dataDxfId="2768"/>
    <tableColumn id="13619" name="Column13604" dataDxfId="2767"/>
    <tableColumn id="13620" name="Column13605" dataDxfId="2766"/>
    <tableColumn id="13621" name="Column13606" dataDxfId="2765"/>
    <tableColumn id="13622" name="Column13607" dataDxfId="2764"/>
    <tableColumn id="13623" name="Column13608" dataDxfId="2763"/>
    <tableColumn id="13624" name="Column13609" dataDxfId="2762"/>
    <tableColumn id="13625" name="Column13610" dataDxfId="2761"/>
    <tableColumn id="13626" name="Column13611" dataDxfId="2760"/>
    <tableColumn id="13627" name="Column13612" dataDxfId="2759"/>
    <tableColumn id="13628" name="Column13613" dataDxfId="2758"/>
    <tableColumn id="13629" name="Column13614" dataDxfId="2757"/>
    <tableColumn id="13630" name="Column13615" dataDxfId="2756"/>
    <tableColumn id="13631" name="Column13616" dataDxfId="2755"/>
    <tableColumn id="13632" name="Column13617" dataDxfId="2754"/>
    <tableColumn id="13633" name="Column13618" dataDxfId="2753"/>
    <tableColumn id="13634" name="Column13619" dataDxfId="2752"/>
    <tableColumn id="13635" name="Column13620" dataDxfId="2751"/>
    <tableColumn id="13636" name="Column13621" dataDxfId="2750"/>
    <tableColumn id="13637" name="Column13622" dataDxfId="2749"/>
    <tableColumn id="13638" name="Column13623" dataDxfId="2748"/>
    <tableColumn id="13639" name="Column13624" dataDxfId="2747"/>
    <tableColumn id="13640" name="Column13625" dataDxfId="2746"/>
    <tableColumn id="13641" name="Column13626" dataDxfId="2745"/>
    <tableColumn id="13642" name="Column13627" dataDxfId="2744"/>
    <tableColumn id="13643" name="Column13628" dataDxfId="2743"/>
    <tableColumn id="13644" name="Column13629" dataDxfId="2742"/>
    <tableColumn id="13645" name="Column13630" dataDxfId="2741"/>
    <tableColumn id="13646" name="Column13631" dataDxfId="2740"/>
    <tableColumn id="13647" name="Column13632" dataDxfId="2739"/>
    <tableColumn id="13648" name="Column13633" dataDxfId="2738"/>
    <tableColumn id="13649" name="Column13634" dataDxfId="2737"/>
    <tableColumn id="13650" name="Column13635" dataDxfId="2736"/>
    <tableColumn id="13651" name="Column13636" dataDxfId="2735"/>
    <tableColumn id="13652" name="Column13637" dataDxfId="2734"/>
    <tableColumn id="13653" name="Column13638" dataDxfId="2733"/>
    <tableColumn id="13654" name="Column13639" dataDxfId="2732"/>
    <tableColumn id="13655" name="Column13640" dataDxfId="2731"/>
    <tableColumn id="13656" name="Column13641" dataDxfId="2730"/>
    <tableColumn id="13657" name="Column13642" dataDxfId="2729"/>
    <tableColumn id="13658" name="Column13643" dataDxfId="2728"/>
    <tableColumn id="13659" name="Column13644" dataDxfId="2727"/>
    <tableColumn id="13660" name="Column13645" dataDxfId="2726"/>
    <tableColumn id="13661" name="Column13646" dataDxfId="2725"/>
    <tableColumn id="13662" name="Column13647" dataDxfId="2724"/>
    <tableColumn id="13663" name="Column13648" dataDxfId="2723"/>
    <tableColumn id="13664" name="Column13649" dataDxfId="2722"/>
    <tableColumn id="13665" name="Column13650" dataDxfId="2721"/>
    <tableColumn id="13666" name="Column13651" dataDxfId="2720"/>
    <tableColumn id="13667" name="Column13652" dataDxfId="2719"/>
    <tableColumn id="13668" name="Column13653" dataDxfId="2718"/>
    <tableColumn id="13669" name="Column13654" dataDxfId="2717"/>
    <tableColumn id="13670" name="Column13655" dataDxfId="2716"/>
    <tableColumn id="13671" name="Column13656" dataDxfId="2715"/>
    <tableColumn id="13672" name="Column13657" dataDxfId="2714"/>
    <tableColumn id="13673" name="Column13658" dataDxfId="2713"/>
    <tableColumn id="13674" name="Column13659" dataDxfId="2712"/>
    <tableColumn id="13675" name="Column13660" dataDxfId="2711"/>
    <tableColumn id="13676" name="Column13661" dataDxfId="2710"/>
    <tableColumn id="13677" name="Column13662" dataDxfId="2709"/>
    <tableColumn id="13678" name="Column13663" dataDxfId="2708"/>
    <tableColumn id="13679" name="Column13664" dataDxfId="2707"/>
    <tableColumn id="13680" name="Column13665" dataDxfId="2706"/>
    <tableColumn id="13681" name="Column13666" dataDxfId="2705"/>
    <tableColumn id="13682" name="Column13667" dataDxfId="2704"/>
    <tableColumn id="13683" name="Column13668" dataDxfId="2703"/>
    <tableColumn id="13684" name="Column13669" dataDxfId="2702"/>
    <tableColumn id="13685" name="Column13670" dataDxfId="2701"/>
    <tableColumn id="13686" name="Column13671" dataDxfId="2700"/>
    <tableColumn id="13687" name="Column13672" dataDxfId="2699"/>
    <tableColumn id="13688" name="Column13673" dataDxfId="2698"/>
    <tableColumn id="13689" name="Column13674" dataDxfId="2697"/>
    <tableColumn id="13690" name="Column13675" dataDxfId="2696"/>
    <tableColumn id="13691" name="Column13676" dataDxfId="2695"/>
    <tableColumn id="13692" name="Column13677" dataDxfId="2694"/>
    <tableColumn id="13693" name="Column13678" dataDxfId="2693"/>
    <tableColumn id="13694" name="Column13679" dataDxfId="2692"/>
    <tableColumn id="13695" name="Column13680" dataDxfId="2691"/>
    <tableColumn id="13696" name="Column13681" dataDxfId="2690"/>
    <tableColumn id="13697" name="Column13682" dataDxfId="2689"/>
    <tableColumn id="13698" name="Column13683" dataDxfId="2688"/>
    <tableColumn id="13699" name="Column13684" dataDxfId="2687"/>
    <tableColumn id="13700" name="Column13685" dataDxfId="2686"/>
    <tableColumn id="13701" name="Column13686" dataDxfId="2685"/>
    <tableColumn id="13702" name="Column13687" dataDxfId="2684"/>
    <tableColumn id="13703" name="Column13688" dataDxfId="2683"/>
    <tableColumn id="13704" name="Column13689" dataDxfId="2682"/>
    <tableColumn id="13705" name="Column13690" dataDxfId="2681"/>
    <tableColumn id="13706" name="Column13691" dataDxfId="2680"/>
    <tableColumn id="13707" name="Column13692" dataDxfId="2679"/>
    <tableColumn id="13708" name="Column13693" dataDxfId="2678"/>
    <tableColumn id="13709" name="Column13694" dataDxfId="2677"/>
    <tableColumn id="13710" name="Column13695" dataDxfId="2676"/>
    <tableColumn id="13711" name="Column13696" dataDxfId="2675"/>
    <tableColumn id="13712" name="Column13697" dataDxfId="2674"/>
    <tableColumn id="13713" name="Column13698" dataDxfId="2673"/>
    <tableColumn id="13714" name="Column13699" dataDxfId="2672"/>
    <tableColumn id="13715" name="Column13700" dataDxfId="2671"/>
    <tableColumn id="13716" name="Column13701" dataDxfId="2670"/>
    <tableColumn id="13717" name="Column13702" dataDxfId="2669"/>
    <tableColumn id="13718" name="Column13703" dataDxfId="2668"/>
    <tableColumn id="13719" name="Column13704" dataDxfId="2667"/>
    <tableColumn id="13720" name="Column13705" dataDxfId="2666"/>
    <tableColumn id="13721" name="Column13706" dataDxfId="2665"/>
    <tableColumn id="13722" name="Column13707" dataDxfId="2664"/>
    <tableColumn id="13723" name="Column13708" dataDxfId="2663"/>
    <tableColumn id="13724" name="Column13709" dataDxfId="2662"/>
    <tableColumn id="13725" name="Column13710" dataDxfId="2661"/>
    <tableColumn id="13726" name="Column13711" dataDxfId="2660"/>
    <tableColumn id="13727" name="Column13712" dataDxfId="2659"/>
    <tableColumn id="13728" name="Column13713" dataDxfId="2658"/>
    <tableColumn id="13729" name="Column13714" dataDxfId="2657"/>
    <tableColumn id="13730" name="Column13715" dataDxfId="2656"/>
    <tableColumn id="13731" name="Column13716" dataDxfId="2655"/>
    <tableColumn id="13732" name="Column13717" dataDxfId="2654"/>
    <tableColumn id="13733" name="Column13718" dataDxfId="2653"/>
    <tableColumn id="13734" name="Column13719" dataDxfId="2652"/>
    <tableColumn id="13735" name="Column13720" dataDxfId="2651"/>
    <tableColumn id="13736" name="Column13721" dataDxfId="2650"/>
    <tableColumn id="13737" name="Column13722" dataDxfId="2649"/>
    <tableColumn id="13738" name="Column13723" dataDxfId="2648"/>
    <tableColumn id="13739" name="Column13724" dataDxfId="2647"/>
    <tableColumn id="13740" name="Column13725" dataDxfId="2646"/>
    <tableColumn id="13741" name="Column13726" dataDxfId="2645"/>
    <tableColumn id="13742" name="Column13727" dataDxfId="2644"/>
    <tableColumn id="13743" name="Column13728" dataDxfId="2643"/>
    <tableColumn id="13744" name="Column13729" dataDxfId="2642"/>
    <tableColumn id="13745" name="Column13730" dataDxfId="2641"/>
    <tableColumn id="13746" name="Column13731" dataDxfId="2640"/>
    <tableColumn id="13747" name="Column13732" dataDxfId="2639"/>
    <tableColumn id="13748" name="Column13733" dataDxfId="2638"/>
    <tableColumn id="13749" name="Column13734" dataDxfId="2637"/>
    <tableColumn id="13750" name="Column13735" dataDxfId="2636"/>
    <tableColumn id="13751" name="Column13736" dataDxfId="2635"/>
    <tableColumn id="13752" name="Column13737" dataDxfId="2634"/>
    <tableColumn id="13753" name="Column13738" dataDxfId="2633"/>
    <tableColumn id="13754" name="Column13739" dataDxfId="2632"/>
    <tableColumn id="13755" name="Column13740" dataDxfId="2631"/>
    <tableColumn id="13756" name="Column13741" dataDxfId="2630"/>
    <tableColumn id="13757" name="Column13742" dataDxfId="2629"/>
    <tableColumn id="13758" name="Column13743" dataDxfId="2628"/>
    <tableColumn id="13759" name="Column13744" dataDxfId="2627"/>
    <tableColumn id="13760" name="Column13745" dataDxfId="2626"/>
    <tableColumn id="13761" name="Column13746" dataDxfId="2625"/>
    <tableColumn id="13762" name="Column13747" dataDxfId="2624"/>
    <tableColumn id="13763" name="Column13748" dataDxfId="2623"/>
    <tableColumn id="13764" name="Column13749" dataDxfId="2622"/>
    <tableColumn id="13765" name="Column13750" dataDxfId="2621"/>
    <tableColumn id="13766" name="Column13751" dataDxfId="2620"/>
    <tableColumn id="13767" name="Column13752" dataDxfId="2619"/>
    <tableColumn id="13768" name="Column13753" dataDxfId="2618"/>
    <tableColumn id="13769" name="Column13754" dataDxfId="2617"/>
    <tableColumn id="13770" name="Column13755" dataDxfId="2616"/>
    <tableColumn id="13771" name="Column13756" dataDxfId="2615"/>
    <tableColumn id="13772" name="Column13757" dataDxfId="2614"/>
    <tableColumn id="13773" name="Column13758" dataDxfId="2613"/>
    <tableColumn id="13774" name="Column13759" dataDxfId="2612"/>
    <tableColumn id="13775" name="Column13760" dataDxfId="2611"/>
    <tableColumn id="13776" name="Column13761" dataDxfId="2610"/>
    <tableColumn id="13777" name="Column13762" dataDxfId="2609"/>
    <tableColumn id="13778" name="Column13763" dataDxfId="2608"/>
    <tableColumn id="13779" name="Column13764" dataDxfId="2607"/>
    <tableColumn id="13780" name="Column13765" dataDxfId="2606"/>
    <tableColumn id="13781" name="Column13766" dataDxfId="2605"/>
    <tableColumn id="13782" name="Column13767" dataDxfId="2604"/>
    <tableColumn id="13783" name="Column13768" dataDxfId="2603"/>
    <tableColumn id="13784" name="Column13769" dataDxfId="2602"/>
    <tableColumn id="13785" name="Column13770" dataDxfId="2601"/>
    <tableColumn id="13786" name="Column13771" dataDxfId="2600"/>
    <tableColumn id="13787" name="Column13772" dataDxfId="2599"/>
    <tableColumn id="13788" name="Column13773" dataDxfId="2598"/>
    <tableColumn id="13789" name="Column13774" dataDxfId="2597"/>
    <tableColumn id="13790" name="Column13775" dataDxfId="2596"/>
    <tableColumn id="13791" name="Column13776" dataDxfId="2595"/>
    <tableColumn id="13792" name="Column13777" dataDxfId="2594"/>
    <tableColumn id="13793" name="Column13778" dataDxfId="2593"/>
    <tableColumn id="13794" name="Column13779" dataDxfId="2592"/>
    <tableColumn id="13795" name="Column13780" dataDxfId="2591"/>
    <tableColumn id="13796" name="Column13781" dataDxfId="2590"/>
    <tableColumn id="13797" name="Column13782" dataDxfId="2589"/>
    <tableColumn id="13798" name="Column13783" dataDxfId="2588"/>
    <tableColumn id="13799" name="Column13784" dataDxfId="2587"/>
    <tableColumn id="13800" name="Column13785" dataDxfId="2586"/>
    <tableColumn id="13801" name="Column13786" dataDxfId="2585"/>
    <tableColumn id="13802" name="Column13787" dataDxfId="2584"/>
    <tableColumn id="13803" name="Column13788" dataDxfId="2583"/>
    <tableColumn id="13804" name="Column13789" dataDxfId="2582"/>
    <tableColumn id="13805" name="Column13790" dataDxfId="2581"/>
    <tableColumn id="13806" name="Column13791" dataDxfId="2580"/>
    <tableColumn id="13807" name="Column13792" dataDxfId="2579"/>
    <tableColumn id="13808" name="Column13793" dataDxfId="2578"/>
    <tableColumn id="13809" name="Column13794" dataDxfId="2577"/>
    <tableColumn id="13810" name="Column13795" dataDxfId="2576"/>
    <tableColumn id="13811" name="Column13796" dataDxfId="2575"/>
    <tableColumn id="13812" name="Column13797" dataDxfId="2574"/>
    <tableColumn id="13813" name="Column13798" dataDxfId="2573"/>
    <tableColumn id="13814" name="Column13799" dataDxfId="2572"/>
    <tableColumn id="13815" name="Column13800" dataDxfId="2571"/>
    <tableColumn id="13816" name="Column13801" dataDxfId="2570"/>
    <tableColumn id="13817" name="Column13802" dataDxfId="2569"/>
    <tableColumn id="13818" name="Column13803" dataDxfId="2568"/>
    <tableColumn id="13819" name="Column13804" dataDxfId="2567"/>
    <tableColumn id="13820" name="Column13805" dataDxfId="2566"/>
    <tableColumn id="13821" name="Column13806" dataDxfId="2565"/>
    <tableColumn id="13822" name="Column13807" dataDxfId="2564"/>
    <tableColumn id="13823" name="Column13808" dataDxfId="2563"/>
    <tableColumn id="13824" name="Column13809" dataDxfId="2562"/>
    <tableColumn id="13825" name="Column13810" dataDxfId="2561"/>
    <tableColumn id="13826" name="Column13811" dataDxfId="2560"/>
    <tableColumn id="13827" name="Column13812" dataDxfId="2559"/>
    <tableColumn id="13828" name="Column13813" dataDxfId="2558"/>
    <tableColumn id="13829" name="Column13814" dataDxfId="2557"/>
    <tableColumn id="13830" name="Column13815" dataDxfId="2556"/>
    <tableColumn id="13831" name="Column13816" dataDxfId="2555"/>
    <tableColumn id="13832" name="Column13817" dataDxfId="2554"/>
    <tableColumn id="13833" name="Column13818" dataDxfId="2553"/>
    <tableColumn id="13834" name="Column13819" dataDxfId="2552"/>
    <tableColumn id="13835" name="Column13820" dataDxfId="2551"/>
    <tableColumn id="13836" name="Column13821" dataDxfId="2550"/>
    <tableColumn id="13837" name="Column13822" dataDxfId="2549"/>
    <tableColumn id="13838" name="Column13823" dataDxfId="2548"/>
    <tableColumn id="13839" name="Column13824" dataDxfId="2547"/>
    <tableColumn id="13840" name="Column13825" dataDxfId="2546"/>
    <tableColumn id="13841" name="Column13826" dataDxfId="2545"/>
    <tableColumn id="13842" name="Column13827" dataDxfId="2544"/>
    <tableColumn id="13843" name="Column13828" dataDxfId="2543"/>
    <tableColumn id="13844" name="Column13829" dataDxfId="2542"/>
    <tableColumn id="13845" name="Column13830" dataDxfId="2541"/>
    <tableColumn id="13846" name="Column13831" dataDxfId="2540"/>
    <tableColumn id="13847" name="Column13832" dataDxfId="2539"/>
    <tableColumn id="13848" name="Column13833" dataDxfId="2538"/>
    <tableColumn id="13849" name="Column13834" dataDxfId="2537"/>
    <tableColumn id="13850" name="Column13835" dataDxfId="2536"/>
    <tableColumn id="13851" name="Column13836" dataDxfId="2535"/>
    <tableColumn id="13852" name="Column13837" dataDxfId="2534"/>
    <tableColumn id="13853" name="Column13838" dataDxfId="2533"/>
    <tableColumn id="13854" name="Column13839" dataDxfId="2532"/>
    <tableColumn id="13855" name="Column13840" dataDxfId="2531"/>
    <tableColumn id="13856" name="Column13841" dataDxfId="2530"/>
    <tableColumn id="13857" name="Column13842" dataDxfId="2529"/>
    <tableColumn id="13858" name="Column13843" dataDxfId="2528"/>
    <tableColumn id="13859" name="Column13844" dataDxfId="2527"/>
    <tableColumn id="13860" name="Column13845" dataDxfId="2526"/>
    <tableColumn id="13861" name="Column13846" dataDxfId="2525"/>
    <tableColumn id="13862" name="Column13847" dataDxfId="2524"/>
    <tableColumn id="13863" name="Column13848" dataDxfId="2523"/>
    <tableColumn id="13864" name="Column13849" dataDxfId="2522"/>
    <tableColumn id="13865" name="Column13850" dataDxfId="2521"/>
    <tableColumn id="13866" name="Column13851" dataDxfId="2520"/>
    <tableColumn id="13867" name="Column13852" dataDxfId="2519"/>
    <tableColumn id="13868" name="Column13853" dataDxfId="2518"/>
    <tableColumn id="13869" name="Column13854" dataDxfId="2517"/>
    <tableColumn id="13870" name="Column13855" dataDxfId="2516"/>
    <tableColumn id="13871" name="Column13856" dataDxfId="2515"/>
    <tableColumn id="13872" name="Column13857" dataDxfId="2514"/>
    <tableColumn id="13873" name="Column13858" dataDxfId="2513"/>
    <tableColumn id="13874" name="Column13859" dataDxfId="2512"/>
    <tableColumn id="13875" name="Column13860" dataDxfId="2511"/>
    <tableColumn id="13876" name="Column13861" dataDxfId="2510"/>
    <tableColumn id="13877" name="Column13862" dataDxfId="2509"/>
    <tableColumn id="13878" name="Column13863" dataDxfId="2508"/>
    <tableColumn id="13879" name="Column13864" dataDxfId="2507"/>
    <tableColumn id="13880" name="Column13865" dataDxfId="2506"/>
    <tableColumn id="13881" name="Column13866" dataDxfId="2505"/>
    <tableColumn id="13882" name="Column13867" dataDxfId="2504"/>
    <tableColumn id="13883" name="Column13868" dataDxfId="2503"/>
    <tableColumn id="13884" name="Column13869" dataDxfId="2502"/>
    <tableColumn id="13885" name="Column13870" dataDxfId="2501"/>
    <tableColumn id="13886" name="Column13871" dataDxfId="2500"/>
    <tableColumn id="13887" name="Column13872" dataDxfId="2499"/>
    <tableColumn id="13888" name="Column13873" dataDxfId="2498"/>
    <tableColumn id="13889" name="Column13874" dataDxfId="2497"/>
    <tableColumn id="13890" name="Column13875" dataDxfId="2496"/>
    <tableColumn id="13891" name="Column13876" dataDxfId="2495"/>
    <tableColumn id="13892" name="Column13877" dataDxfId="2494"/>
    <tableColumn id="13893" name="Column13878" dataDxfId="2493"/>
    <tableColumn id="13894" name="Column13879" dataDxfId="2492"/>
    <tableColumn id="13895" name="Column13880" dataDxfId="2491"/>
    <tableColumn id="13896" name="Column13881" dataDxfId="2490"/>
    <tableColumn id="13897" name="Column13882" dataDxfId="2489"/>
    <tableColumn id="13898" name="Column13883" dataDxfId="2488"/>
    <tableColumn id="13899" name="Column13884" dataDxfId="2487"/>
    <tableColumn id="13900" name="Column13885" dataDxfId="2486"/>
    <tableColumn id="13901" name="Column13886" dataDxfId="2485"/>
    <tableColumn id="13902" name="Column13887" dataDxfId="2484"/>
    <tableColumn id="13903" name="Column13888" dataDxfId="2483"/>
    <tableColumn id="13904" name="Column13889" dataDxfId="2482"/>
    <tableColumn id="13905" name="Column13890" dataDxfId="2481"/>
    <tableColumn id="13906" name="Column13891" dataDxfId="2480"/>
    <tableColumn id="13907" name="Column13892" dataDxfId="2479"/>
    <tableColumn id="13908" name="Column13893" dataDxfId="2478"/>
    <tableColumn id="13909" name="Column13894" dataDxfId="2477"/>
    <tableColumn id="13910" name="Column13895" dataDxfId="2476"/>
    <tableColumn id="13911" name="Column13896" dataDxfId="2475"/>
    <tableColumn id="13912" name="Column13897" dataDxfId="2474"/>
    <tableColumn id="13913" name="Column13898" dataDxfId="2473"/>
    <tableColumn id="13914" name="Column13899" dataDxfId="2472"/>
    <tableColumn id="13915" name="Column13900" dataDxfId="2471"/>
    <tableColumn id="13916" name="Column13901" dataDxfId="2470"/>
    <tableColumn id="13917" name="Column13902" dataDxfId="2469"/>
    <tableColumn id="13918" name="Column13903" dataDxfId="2468"/>
    <tableColumn id="13919" name="Column13904" dataDxfId="2467"/>
    <tableColumn id="13920" name="Column13905" dataDxfId="2466"/>
    <tableColumn id="13921" name="Column13906" dataDxfId="2465"/>
    <tableColumn id="13922" name="Column13907" dataDxfId="2464"/>
    <tableColumn id="13923" name="Column13908" dataDxfId="2463"/>
    <tableColumn id="13924" name="Column13909" dataDxfId="2462"/>
    <tableColumn id="13925" name="Column13910" dataDxfId="2461"/>
    <tableColumn id="13926" name="Column13911" dataDxfId="2460"/>
    <tableColumn id="13927" name="Column13912" dataDxfId="2459"/>
    <tableColumn id="13928" name="Column13913" dataDxfId="2458"/>
    <tableColumn id="13929" name="Column13914" dataDxfId="2457"/>
    <tableColumn id="13930" name="Column13915" dataDxfId="2456"/>
    <tableColumn id="13931" name="Column13916" dataDxfId="2455"/>
    <tableColumn id="13932" name="Column13917" dataDxfId="2454"/>
    <tableColumn id="13933" name="Column13918" dataDxfId="2453"/>
    <tableColumn id="13934" name="Column13919" dataDxfId="2452"/>
    <tableColumn id="13935" name="Column13920" dataDxfId="2451"/>
    <tableColumn id="13936" name="Column13921" dataDxfId="2450"/>
    <tableColumn id="13937" name="Column13922" dataDxfId="2449"/>
    <tableColumn id="13938" name="Column13923" dataDxfId="2448"/>
    <tableColumn id="13939" name="Column13924" dataDxfId="2447"/>
    <tableColumn id="13940" name="Column13925" dataDxfId="2446"/>
    <tableColumn id="13941" name="Column13926" dataDxfId="2445"/>
    <tableColumn id="13942" name="Column13927" dataDxfId="2444"/>
    <tableColumn id="13943" name="Column13928" dataDxfId="2443"/>
    <tableColumn id="13944" name="Column13929" dataDxfId="2442"/>
    <tableColumn id="13945" name="Column13930" dataDxfId="2441"/>
    <tableColumn id="13946" name="Column13931" dataDxfId="2440"/>
    <tableColumn id="13947" name="Column13932" dataDxfId="2439"/>
    <tableColumn id="13948" name="Column13933" dataDxfId="2438"/>
    <tableColumn id="13949" name="Column13934" dataDxfId="2437"/>
    <tableColumn id="13950" name="Column13935" dataDxfId="2436"/>
    <tableColumn id="13951" name="Column13936" dataDxfId="2435"/>
    <tableColumn id="13952" name="Column13937" dataDxfId="2434"/>
    <tableColumn id="13953" name="Column13938" dataDxfId="2433"/>
    <tableColumn id="13954" name="Column13939" dataDxfId="2432"/>
    <tableColumn id="13955" name="Column13940" dataDxfId="2431"/>
    <tableColumn id="13956" name="Column13941" dataDxfId="2430"/>
    <tableColumn id="13957" name="Column13942" dataDxfId="2429"/>
    <tableColumn id="13958" name="Column13943" dataDxfId="2428"/>
    <tableColumn id="13959" name="Column13944" dataDxfId="2427"/>
    <tableColumn id="13960" name="Column13945" dataDxfId="2426"/>
    <tableColumn id="13961" name="Column13946" dataDxfId="2425"/>
    <tableColumn id="13962" name="Column13947" dataDxfId="2424"/>
    <tableColumn id="13963" name="Column13948" dataDxfId="2423"/>
    <tableColumn id="13964" name="Column13949" dataDxfId="2422"/>
    <tableColumn id="13965" name="Column13950" dataDxfId="2421"/>
    <tableColumn id="13966" name="Column13951" dataDxfId="2420"/>
    <tableColumn id="13967" name="Column13952" dataDxfId="2419"/>
    <tableColumn id="13968" name="Column13953" dataDxfId="2418"/>
    <tableColumn id="13969" name="Column13954" dataDxfId="2417"/>
    <tableColumn id="13970" name="Column13955" dataDxfId="2416"/>
    <tableColumn id="13971" name="Column13956" dataDxfId="2415"/>
    <tableColumn id="13972" name="Column13957" dataDxfId="2414"/>
    <tableColumn id="13973" name="Column13958" dataDxfId="2413"/>
    <tableColumn id="13974" name="Column13959" dataDxfId="2412"/>
    <tableColumn id="13975" name="Column13960" dataDxfId="2411"/>
    <tableColumn id="13976" name="Column13961" dataDxfId="2410"/>
    <tableColumn id="13977" name="Column13962" dataDxfId="2409"/>
    <tableColumn id="13978" name="Column13963" dataDxfId="2408"/>
    <tableColumn id="13979" name="Column13964" dataDxfId="2407"/>
    <tableColumn id="13980" name="Column13965" dataDxfId="2406"/>
    <tableColumn id="13981" name="Column13966" dataDxfId="2405"/>
    <tableColumn id="13982" name="Column13967" dataDxfId="2404"/>
    <tableColumn id="13983" name="Column13968" dataDxfId="2403"/>
    <tableColumn id="13984" name="Column13969" dataDxfId="2402"/>
    <tableColumn id="13985" name="Column13970" dataDxfId="2401"/>
    <tableColumn id="13986" name="Column13971" dataDxfId="2400"/>
    <tableColumn id="13987" name="Column13972" dataDxfId="2399"/>
    <tableColumn id="13988" name="Column13973" dataDxfId="2398"/>
    <tableColumn id="13989" name="Column13974" dataDxfId="2397"/>
    <tableColumn id="13990" name="Column13975" dataDxfId="2396"/>
    <tableColumn id="13991" name="Column13976" dataDxfId="2395"/>
    <tableColumn id="13992" name="Column13977" dataDxfId="2394"/>
    <tableColumn id="13993" name="Column13978" dataDxfId="2393"/>
    <tableColumn id="13994" name="Column13979" dataDxfId="2392"/>
    <tableColumn id="13995" name="Column13980" dataDxfId="2391"/>
    <tableColumn id="13996" name="Column13981" dataDxfId="2390"/>
    <tableColumn id="13997" name="Column13982" dataDxfId="2389"/>
    <tableColumn id="13998" name="Column13983" dataDxfId="2388"/>
    <tableColumn id="13999" name="Column13984" dataDxfId="2387"/>
    <tableColumn id="14000" name="Column13985" dataDxfId="2386"/>
    <tableColumn id="14001" name="Column13986" dataDxfId="2385"/>
    <tableColumn id="14002" name="Column13987" dataDxfId="2384"/>
    <tableColumn id="14003" name="Column13988" dataDxfId="2383"/>
    <tableColumn id="14004" name="Column13989" dataDxfId="2382"/>
    <tableColumn id="14005" name="Column13990" dataDxfId="2381"/>
    <tableColumn id="14006" name="Column13991" dataDxfId="2380"/>
    <tableColumn id="14007" name="Column13992" dataDxfId="2379"/>
    <tableColumn id="14008" name="Column13993" dataDxfId="2378"/>
    <tableColumn id="14009" name="Column13994" dataDxfId="2377"/>
    <tableColumn id="14010" name="Column13995" dataDxfId="2376"/>
    <tableColumn id="14011" name="Column13996" dataDxfId="2375"/>
    <tableColumn id="14012" name="Column13997" dataDxfId="2374"/>
    <tableColumn id="14013" name="Column13998" dataDxfId="2373"/>
    <tableColumn id="14014" name="Column13999" dataDxfId="2372"/>
    <tableColumn id="14015" name="Column14000" dataDxfId="2371"/>
    <tableColumn id="14016" name="Column14001" dataDxfId="2370"/>
    <tableColumn id="14017" name="Column14002" dataDxfId="2369"/>
    <tableColumn id="14018" name="Column14003" dataDxfId="2368"/>
    <tableColumn id="14019" name="Column14004" dataDxfId="2367"/>
    <tableColumn id="14020" name="Column14005" dataDxfId="2366"/>
    <tableColumn id="14021" name="Column14006" dataDxfId="2365"/>
    <tableColumn id="14022" name="Column14007" dataDxfId="2364"/>
    <tableColumn id="14023" name="Column14008" dataDxfId="2363"/>
    <tableColumn id="14024" name="Column14009" dataDxfId="2362"/>
    <tableColumn id="14025" name="Column14010" dataDxfId="2361"/>
    <tableColumn id="14026" name="Column14011" dataDxfId="2360"/>
    <tableColumn id="14027" name="Column14012" dataDxfId="2359"/>
    <tableColumn id="14028" name="Column14013" dataDxfId="2358"/>
    <tableColumn id="14029" name="Column14014" dataDxfId="2357"/>
    <tableColumn id="14030" name="Column14015" dataDxfId="2356"/>
    <tableColumn id="14031" name="Column14016" dataDxfId="2355"/>
    <tableColumn id="14032" name="Column14017" dataDxfId="2354"/>
    <tableColumn id="14033" name="Column14018" dataDxfId="2353"/>
    <tableColumn id="14034" name="Column14019" dataDxfId="2352"/>
    <tableColumn id="14035" name="Column14020" dataDxfId="2351"/>
    <tableColumn id="14036" name="Column14021" dataDxfId="2350"/>
    <tableColumn id="14037" name="Column14022" dataDxfId="2349"/>
    <tableColumn id="14038" name="Column14023" dataDxfId="2348"/>
    <tableColumn id="14039" name="Column14024" dataDxfId="2347"/>
    <tableColumn id="14040" name="Column14025" dataDxfId="2346"/>
    <tableColumn id="14041" name="Column14026" dataDxfId="2345"/>
    <tableColumn id="14042" name="Column14027" dataDxfId="2344"/>
    <tableColumn id="14043" name="Column14028" dataDxfId="2343"/>
    <tableColumn id="14044" name="Column14029" dataDxfId="2342"/>
    <tableColumn id="14045" name="Column14030" dataDxfId="2341"/>
    <tableColumn id="14046" name="Column14031" dataDxfId="2340"/>
    <tableColumn id="14047" name="Column14032" dataDxfId="2339"/>
    <tableColumn id="14048" name="Column14033" dataDxfId="2338"/>
    <tableColumn id="14049" name="Column14034" dataDxfId="2337"/>
    <tableColumn id="14050" name="Column14035" dataDxfId="2336"/>
    <tableColumn id="14051" name="Column14036" dataDxfId="2335"/>
    <tableColumn id="14052" name="Column14037" dataDxfId="2334"/>
    <tableColumn id="14053" name="Column14038" dataDxfId="2333"/>
    <tableColumn id="14054" name="Column14039" dataDxfId="2332"/>
    <tableColumn id="14055" name="Column14040" dataDxfId="2331"/>
    <tableColumn id="14056" name="Column14041" dataDxfId="2330"/>
    <tableColumn id="14057" name="Column14042" dataDxfId="2329"/>
    <tableColumn id="14058" name="Column14043" dataDxfId="2328"/>
    <tableColumn id="14059" name="Column14044" dataDxfId="2327"/>
    <tableColumn id="14060" name="Column14045" dataDxfId="2326"/>
    <tableColumn id="14061" name="Column14046" dataDxfId="2325"/>
    <tableColumn id="14062" name="Column14047" dataDxfId="2324"/>
    <tableColumn id="14063" name="Column14048" dataDxfId="2323"/>
    <tableColumn id="14064" name="Column14049" dataDxfId="2322"/>
    <tableColumn id="14065" name="Column14050" dataDxfId="2321"/>
    <tableColumn id="14066" name="Column14051" dataDxfId="2320"/>
    <tableColumn id="14067" name="Column14052" dataDxfId="2319"/>
    <tableColumn id="14068" name="Column14053" dataDxfId="2318"/>
    <tableColumn id="14069" name="Column14054" dataDxfId="2317"/>
    <tableColumn id="14070" name="Column14055" dataDxfId="2316"/>
    <tableColumn id="14071" name="Column14056" dataDxfId="2315"/>
    <tableColumn id="14072" name="Column14057" dataDxfId="2314"/>
    <tableColumn id="14073" name="Column14058" dataDxfId="2313"/>
    <tableColumn id="14074" name="Column14059" dataDxfId="2312"/>
    <tableColumn id="14075" name="Column14060" dataDxfId="2311"/>
    <tableColumn id="14076" name="Column14061" dataDxfId="2310"/>
    <tableColumn id="14077" name="Column14062" dataDxfId="2309"/>
    <tableColumn id="14078" name="Column14063" dataDxfId="2308"/>
    <tableColumn id="14079" name="Column14064" dataDxfId="2307"/>
    <tableColumn id="14080" name="Column14065" dataDxfId="2306"/>
    <tableColumn id="14081" name="Column14066" dataDxfId="2305"/>
    <tableColumn id="14082" name="Column14067" dataDxfId="2304"/>
    <tableColumn id="14083" name="Column14068" dataDxfId="2303"/>
    <tableColumn id="14084" name="Column14069" dataDxfId="2302"/>
    <tableColumn id="14085" name="Column14070" dataDxfId="2301"/>
    <tableColumn id="14086" name="Column14071" dataDxfId="2300"/>
    <tableColumn id="14087" name="Column14072" dataDxfId="2299"/>
    <tableColumn id="14088" name="Column14073" dataDxfId="2298"/>
    <tableColumn id="14089" name="Column14074" dataDxfId="2297"/>
    <tableColumn id="14090" name="Column14075" dataDxfId="2296"/>
    <tableColumn id="14091" name="Column14076" dataDxfId="2295"/>
    <tableColumn id="14092" name="Column14077" dataDxfId="2294"/>
    <tableColumn id="14093" name="Column14078" dataDxfId="2293"/>
    <tableColumn id="14094" name="Column14079" dataDxfId="2292"/>
    <tableColumn id="14095" name="Column14080" dataDxfId="2291"/>
    <tableColumn id="14096" name="Column14081" dataDxfId="2290"/>
    <tableColumn id="14097" name="Column14082" dataDxfId="2289"/>
    <tableColumn id="14098" name="Column14083" dataDxfId="2288"/>
    <tableColumn id="14099" name="Column14084" dataDxfId="2287"/>
    <tableColumn id="14100" name="Column14085" dataDxfId="2286"/>
    <tableColumn id="14101" name="Column14086" dataDxfId="2285"/>
    <tableColumn id="14102" name="Column14087" dataDxfId="2284"/>
    <tableColumn id="14103" name="Column14088" dataDxfId="2283"/>
    <tableColumn id="14104" name="Column14089" dataDxfId="2282"/>
    <tableColumn id="14105" name="Column14090" dataDxfId="2281"/>
    <tableColumn id="14106" name="Column14091" dataDxfId="2280"/>
    <tableColumn id="14107" name="Column14092" dataDxfId="2279"/>
    <tableColumn id="14108" name="Column14093" dataDxfId="2278"/>
    <tableColumn id="14109" name="Column14094" dataDxfId="2277"/>
    <tableColumn id="14110" name="Column14095" dataDxfId="2276"/>
    <tableColumn id="14111" name="Column14096" dataDxfId="2275"/>
    <tableColumn id="14112" name="Column14097" dataDxfId="2274"/>
    <tableColumn id="14113" name="Column14098" dataDxfId="2273"/>
    <tableColumn id="14114" name="Column14099" dataDxfId="2272"/>
    <tableColumn id="14115" name="Column14100" dataDxfId="2271"/>
    <tableColumn id="14116" name="Column14101" dataDxfId="2270"/>
    <tableColumn id="14117" name="Column14102" dataDxfId="2269"/>
    <tableColumn id="14118" name="Column14103" dataDxfId="2268"/>
    <tableColumn id="14119" name="Column14104" dataDxfId="2267"/>
    <tableColumn id="14120" name="Column14105" dataDxfId="2266"/>
    <tableColumn id="14121" name="Column14106" dataDxfId="2265"/>
    <tableColumn id="14122" name="Column14107" dataDxfId="2264"/>
    <tableColumn id="14123" name="Column14108" dataDxfId="2263"/>
    <tableColumn id="14124" name="Column14109" dataDxfId="2262"/>
    <tableColumn id="14125" name="Column14110" dataDxfId="2261"/>
    <tableColumn id="14126" name="Column14111" dataDxfId="2260"/>
    <tableColumn id="14127" name="Column14112" dataDxfId="2259"/>
    <tableColumn id="14128" name="Column14113" dataDxfId="2258"/>
    <tableColumn id="14129" name="Column14114" dataDxfId="2257"/>
    <tableColumn id="14130" name="Column14115" dataDxfId="2256"/>
    <tableColumn id="14131" name="Column14116" dataDxfId="2255"/>
    <tableColumn id="14132" name="Column14117" dataDxfId="2254"/>
    <tableColumn id="14133" name="Column14118" dataDxfId="2253"/>
    <tableColumn id="14134" name="Column14119" dataDxfId="2252"/>
    <tableColumn id="14135" name="Column14120" dataDxfId="2251"/>
    <tableColumn id="14136" name="Column14121" dataDxfId="2250"/>
    <tableColumn id="14137" name="Column14122" dataDxfId="2249"/>
    <tableColumn id="14138" name="Column14123" dataDxfId="2248"/>
    <tableColumn id="14139" name="Column14124" dataDxfId="2247"/>
    <tableColumn id="14140" name="Column14125" dataDxfId="2246"/>
    <tableColumn id="14141" name="Column14126" dataDxfId="2245"/>
    <tableColumn id="14142" name="Column14127" dataDxfId="2244"/>
    <tableColumn id="14143" name="Column14128" dataDxfId="2243"/>
    <tableColumn id="14144" name="Column14129" dataDxfId="2242"/>
    <tableColumn id="14145" name="Column14130" dataDxfId="2241"/>
    <tableColumn id="14146" name="Column14131" dataDxfId="2240"/>
    <tableColumn id="14147" name="Column14132" dataDxfId="2239"/>
    <tableColumn id="14148" name="Column14133" dataDxfId="2238"/>
    <tableColumn id="14149" name="Column14134" dataDxfId="2237"/>
    <tableColumn id="14150" name="Column14135" dataDxfId="2236"/>
    <tableColumn id="14151" name="Column14136" dataDxfId="2235"/>
    <tableColumn id="14152" name="Column14137" dataDxfId="2234"/>
    <tableColumn id="14153" name="Column14138" dataDxfId="2233"/>
    <tableColumn id="14154" name="Column14139" dataDxfId="2232"/>
    <tableColumn id="14155" name="Column14140" dataDxfId="2231"/>
    <tableColumn id="14156" name="Column14141" dataDxfId="2230"/>
    <tableColumn id="14157" name="Column14142" dataDxfId="2229"/>
    <tableColumn id="14158" name="Column14143" dataDxfId="2228"/>
    <tableColumn id="14159" name="Column14144" dataDxfId="2227"/>
    <tableColumn id="14160" name="Column14145" dataDxfId="2226"/>
    <tableColumn id="14161" name="Column14146" dataDxfId="2225"/>
    <tableColumn id="14162" name="Column14147" dataDxfId="2224"/>
    <tableColumn id="14163" name="Column14148" dataDxfId="2223"/>
    <tableColumn id="14164" name="Column14149" dataDxfId="2222"/>
    <tableColumn id="14165" name="Column14150" dataDxfId="2221"/>
    <tableColumn id="14166" name="Column14151" dataDxfId="2220"/>
    <tableColumn id="14167" name="Column14152" dataDxfId="2219"/>
    <tableColumn id="14168" name="Column14153" dataDxfId="2218"/>
    <tableColumn id="14169" name="Column14154" dataDxfId="2217"/>
    <tableColumn id="14170" name="Column14155" dataDxfId="2216"/>
    <tableColumn id="14171" name="Column14156" dataDxfId="2215"/>
    <tableColumn id="14172" name="Column14157" dataDxfId="2214"/>
    <tableColumn id="14173" name="Column14158" dataDxfId="2213"/>
    <tableColumn id="14174" name="Column14159" dataDxfId="2212"/>
    <tableColumn id="14175" name="Column14160" dataDxfId="2211"/>
    <tableColumn id="14176" name="Column14161" dataDxfId="2210"/>
    <tableColumn id="14177" name="Column14162" dataDxfId="2209"/>
    <tableColumn id="14178" name="Column14163" dataDxfId="2208"/>
    <tableColumn id="14179" name="Column14164" dataDxfId="2207"/>
    <tableColumn id="14180" name="Column14165" dataDxfId="2206"/>
    <tableColumn id="14181" name="Column14166" dataDxfId="2205"/>
    <tableColumn id="14182" name="Column14167" dataDxfId="2204"/>
    <tableColumn id="14183" name="Column14168" dataDxfId="2203"/>
    <tableColumn id="14184" name="Column14169" dataDxfId="2202"/>
    <tableColumn id="14185" name="Column14170" dataDxfId="2201"/>
    <tableColumn id="14186" name="Column14171" dataDxfId="2200"/>
    <tableColumn id="14187" name="Column14172" dataDxfId="2199"/>
    <tableColumn id="14188" name="Column14173" dataDxfId="2198"/>
    <tableColumn id="14189" name="Column14174" dataDxfId="2197"/>
    <tableColumn id="14190" name="Column14175" dataDxfId="2196"/>
    <tableColumn id="14191" name="Column14176" dataDxfId="2195"/>
    <tableColumn id="14192" name="Column14177" dataDxfId="2194"/>
    <tableColumn id="14193" name="Column14178" dataDxfId="2193"/>
    <tableColumn id="14194" name="Column14179" dataDxfId="2192"/>
    <tableColumn id="14195" name="Column14180" dataDxfId="2191"/>
    <tableColumn id="14196" name="Column14181" dataDxfId="2190"/>
    <tableColumn id="14197" name="Column14182" dataDxfId="2189"/>
    <tableColumn id="14198" name="Column14183" dataDxfId="2188"/>
    <tableColumn id="14199" name="Column14184" dataDxfId="2187"/>
    <tableColumn id="14200" name="Column14185" dataDxfId="2186"/>
    <tableColumn id="14201" name="Column14186" dataDxfId="2185"/>
    <tableColumn id="14202" name="Column14187" dataDxfId="2184"/>
    <tableColumn id="14203" name="Column14188" dataDxfId="2183"/>
    <tableColumn id="14204" name="Column14189" dataDxfId="2182"/>
    <tableColumn id="14205" name="Column14190" dataDxfId="2181"/>
    <tableColumn id="14206" name="Column14191" dataDxfId="2180"/>
    <tableColumn id="14207" name="Column14192" dataDxfId="2179"/>
    <tableColumn id="14208" name="Column14193" dataDxfId="2178"/>
    <tableColumn id="14209" name="Column14194" dataDxfId="2177"/>
    <tableColumn id="14210" name="Column14195" dataDxfId="2176"/>
    <tableColumn id="14211" name="Column14196" dataDxfId="2175"/>
    <tableColumn id="14212" name="Column14197" dataDxfId="2174"/>
    <tableColumn id="14213" name="Column14198" dataDxfId="2173"/>
    <tableColumn id="14214" name="Column14199" dataDxfId="2172"/>
    <tableColumn id="14215" name="Column14200" dataDxfId="2171"/>
    <tableColumn id="14216" name="Column14201" dataDxfId="2170"/>
    <tableColumn id="14217" name="Column14202" dataDxfId="2169"/>
    <tableColumn id="14218" name="Column14203" dataDxfId="2168"/>
    <tableColumn id="14219" name="Column14204" dataDxfId="2167"/>
    <tableColumn id="14220" name="Column14205" dataDxfId="2166"/>
    <tableColumn id="14221" name="Column14206" dataDxfId="2165"/>
    <tableColumn id="14222" name="Column14207" dataDxfId="2164"/>
    <tableColumn id="14223" name="Column14208" dataDxfId="2163"/>
    <tableColumn id="14224" name="Column14209" dataDxfId="2162"/>
    <tableColumn id="14225" name="Column14210" dataDxfId="2161"/>
    <tableColumn id="14226" name="Column14211" dataDxfId="2160"/>
    <tableColumn id="14227" name="Column14212" dataDxfId="2159"/>
    <tableColumn id="14228" name="Column14213" dataDxfId="2158"/>
    <tableColumn id="14229" name="Column14214" dataDxfId="2157"/>
    <tableColumn id="14230" name="Column14215" dataDxfId="2156"/>
    <tableColumn id="14231" name="Column14216" dataDxfId="2155"/>
    <tableColumn id="14232" name="Column14217" dataDxfId="2154"/>
    <tableColumn id="14233" name="Column14218" dataDxfId="2153"/>
    <tableColumn id="14234" name="Column14219" dataDxfId="2152"/>
    <tableColumn id="14235" name="Column14220" dataDxfId="2151"/>
    <tableColumn id="14236" name="Column14221" dataDxfId="2150"/>
    <tableColumn id="14237" name="Column14222" dataDxfId="2149"/>
    <tableColumn id="14238" name="Column14223" dataDxfId="2148"/>
    <tableColumn id="14239" name="Column14224" dataDxfId="2147"/>
    <tableColumn id="14240" name="Column14225" dataDxfId="2146"/>
    <tableColumn id="14241" name="Column14226" dataDxfId="2145"/>
    <tableColumn id="14242" name="Column14227" dataDxfId="2144"/>
    <tableColumn id="14243" name="Column14228" dataDxfId="2143"/>
    <tableColumn id="14244" name="Column14229" dataDxfId="2142"/>
    <tableColumn id="14245" name="Column14230" dataDxfId="2141"/>
    <tableColumn id="14246" name="Column14231" dataDxfId="2140"/>
    <tableColumn id="14247" name="Column14232" dataDxfId="2139"/>
    <tableColumn id="14248" name="Column14233" dataDxfId="2138"/>
    <tableColumn id="14249" name="Column14234" dataDxfId="2137"/>
    <tableColumn id="14250" name="Column14235" dataDxfId="2136"/>
    <tableColumn id="14251" name="Column14236" dataDxfId="2135"/>
    <tableColumn id="14252" name="Column14237" dataDxfId="2134"/>
    <tableColumn id="14253" name="Column14238" dataDxfId="2133"/>
    <tableColumn id="14254" name="Column14239" dataDxfId="2132"/>
    <tableColumn id="14255" name="Column14240" dataDxfId="2131"/>
    <tableColumn id="14256" name="Column14241" dataDxfId="2130"/>
    <tableColumn id="14257" name="Column14242" dataDxfId="2129"/>
    <tableColumn id="14258" name="Column14243" dataDxfId="2128"/>
    <tableColumn id="14259" name="Column14244" dataDxfId="2127"/>
    <tableColumn id="14260" name="Column14245" dataDxfId="2126"/>
    <tableColumn id="14261" name="Column14246" dataDxfId="2125"/>
    <tableColumn id="14262" name="Column14247" dataDxfId="2124"/>
    <tableColumn id="14263" name="Column14248" dataDxfId="2123"/>
    <tableColumn id="14264" name="Column14249" dataDxfId="2122"/>
    <tableColumn id="14265" name="Column14250" dataDxfId="2121"/>
    <tableColumn id="14266" name="Column14251" dataDxfId="2120"/>
    <tableColumn id="14267" name="Column14252" dataDxfId="2119"/>
    <tableColumn id="14268" name="Column14253" dataDxfId="2118"/>
    <tableColumn id="14269" name="Column14254" dataDxfId="2117"/>
    <tableColumn id="14270" name="Column14255" dataDxfId="2116"/>
    <tableColumn id="14271" name="Column14256" dataDxfId="2115"/>
    <tableColumn id="14272" name="Column14257" dataDxfId="2114"/>
    <tableColumn id="14273" name="Column14258" dataDxfId="2113"/>
    <tableColumn id="14274" name="Column14259" dataDxfId="2112"/>
    <tableColumn id="14275" name="Column14260" dataDxfId="2111"/>
    <tableColumn id="14276" name="Column14261" dataDxfId="2110"/>
    <tableColumn id="14277" name="Column14262" dataDxfId="2109"/>
    <tableColumn id="14278" name="Column14263" dataDxfId="2108"/>
    <tableColumn id="14279" name="Column14264" dataDxfId="2107"/>
    <tableColumn id="14280" name="Column14265" dataDxfId="2106"/>
    <tableColumn id="14281" name="Column14266" dataDxfId="2105"/>
    <tableColumn id="14282" name="Column14267" dataDxfId="2104"/>
    <tableColumn id="14283" name="Column14268" dataDxfId="2103"/>
    <tableColumn id="14284" name="Column14269" dataDxfId="2102"/>
    <tableColumn id="14285" name="Column14270" dataDxfId="2101"/>
    <tableColumn id="14286" name="Column14271" dataDxfId="2100"/>
    <tableColumn id="14287" name="Column14272" dataDxfId="2099"/>
    <tableColumn id="14288" name="Column14273" dataDxfId="2098"/>
    <tableColumn id="14289" name="Column14274" dataDxfId="2097"/>
    <tableColumn id="14290" name="Column14275" dataDxfId="2096"/>
    <tableColumn id="14291" name="Column14276" dataDxfId="2095"/>
    <tableColumn id="14292" name="Column14277" dataDxfId="2094"/>
    <tableColumn id="14293" name="Column14278" dataDxfId="2093"/>
    <tableColumn id="14294" name="Column14279" dataDxfId="2092"/>
    <tableColumn id="14295" name="Column14280" dataDxfId="2091"/>
    <tableColumn id="14296" name="Column14281" dataDxfId="2090"/>
    <tableColumn id="14297" name="Column14282" dataDxfId="2089"/>
    <tableColumn id="14298" name="Column14283" dataDxfId="2088"/>
    <tableColumn id="14299" name="Column14284" dataDxfId="2087"/>
    <tableColumn id="14300" name="Column14285" dataDxfId="2086"/>
    <tableColumn id="14301" name="Column14286" dataDxfId="2085"/>
    <tableColumn id="14302" name="Column14287" dataDxfId="2084"/>
    <tableColumn id="14303" name="Column14288" dataDxfId="2083"/>
    <tableColumn id="14304" name="Column14289" dataDxfId="2082"/>
    <tableColumn id="14305" name="Column14290" dataDxfId="2081"/>
    <tableColumn id="14306" name="Column14291" dataDxfId="2080"/>
    <tableColumn id="14307" name="Column14292" dataDxfId="2079"/>
    <tableColumn id="14308" name="Column14293" dataDxfId="2078"/>
    <tableColumn id="14309" name="Column14294" dataDxfId="2077"/>
    <tableColumn id="14310" name="Column14295" dataDxfId="2076"/>
    <tableColumn id="14311" name="Column14296" dataDxfId="2075"/>
    <tableColumn id="14312" name="Column14297" dataDxfId="2074"/>
    <tableColumn id="14313" name="Column14298" dataDxfId="2073"/>
    <tableColumn id="14314" name="Column14299" dataDxfId="2072"/>
    <tableColumn id="14315" name="Column14300" dataDxfId="2071"/>
    <tableColumn id="14316" name="Column14301" dataDxfId="2070"/>
    <tableColumn id="14317" name="Column14302" dataDxfId="2069"/>
    <tableColumn id="14318" name="Column14303" dataDxfId="2068"/>
    <tableColumn id="14319" name="Column14304" dataDxfId="2067"/>
    <tableColumn id="14320" name="Column14305" dataDxfId="2066"/>
    <tableColumn id="14321" name="Column14306" dataDxfId="2065"/>
    <tableColumn id="14322" name="Column14307" dataDxfId="2064"/>
    <tableColumn id="14323" name="Column14308" dataDxfId="2063"/>
    <tableColumn id="14324" name="Column14309" dataDxfId="2062"/>
    <tableColumn id="14325" name="Column14310" dataDxfId="2061"/>
    <tableColumn id="14326" name="Column14311" dataDxfId="2060"/>
    <tableColumn id="14327" name="Column14312" dataDxfId="2059"/>
    <tableColumn id="14328" name="Column14313" dataDxfId="2058"/>
    <tableColumn id="14329" name="Column14314" dataDxfId="2057"/>
    <tableColumn id="14330" name="Column14315" dataDxfId="2056"/>
    <tableColumn id="14331" name="Column14316" dataDxfId="2055"/>
    <tableColumn id="14332" name="Column14317" dataDxfId="2054"/>
    <tableColumn id="14333" name="Column14318" dataDxfId="2053"/>
    <tableColumn id="14334" name="Column14319" dataDxfId="2052"/>
    <tableColumn id="14335" name="Column14320" dataDxfId="2051"/>
    <tableColumn id="14336" name="Column14321" dataDxfId="2050"/>
    <tableColumn id="14337" name="Column14322" dataDxfId="2049"/>
    <tableColumn id="14338" name="Column14323" dataDxfId="2048"/>
    <tableColumn id="14339" name="Column14324" dataDxfId="2047"/>
    <tableColumn id="14340" name="Column14325" dataDxfId="2046"/>
    <tableColumn id="14341" name="Column14326" dataDxfId="2045"/>
    <tableColumn id="14342" name="Column14327" dataDxfId="2044"/>
    <tableColumn id="14343" name="Column14328" dataDxfId="2043"/>
    <tableColumn id="14344" name="Column14329" dataDxfId="2042"/>
    <tableColumn id="14345" name="Column14330" dataDxfId="2041"/>
    <tableColumn id="14346" name="Column14331" dataDxfId="2040"/>
    <tableColumn id="14347" name="Column14332" dataDxfId="2039"/>
    <tableColumn id="14348" name="Column14333" dataDxfId="2038"/>
    <tableColumn id="14349" name="Column14334" dataDxfId="2037"/>
    <tableColumn id="14350" name="Column14335" dataDxfId="2036"/>
    <tableColumn id="14351" name="Column14336" dataDxfId="2035"/>
    <tableColumn id="14352" name="Column14337" dataDxfId="2034"/>
    <tableColumn id="14353" name="Column14338" dataDxfId="2033"/>
    <tableColumn id="14354" name="Column14339" dataDxfId="2032"/>
    <tableColumn id="14355" name="Column14340" dataDxfId="2031"/>
    <tableColumn id="14356" name="Column14341" dataDxfId="2030"/>
    <tableColumn id="14357" name="Column14342" dataDxfId="2029"/>
    <tableColumn id="14358" name="Column14343" dataDxfId="2028"/>
    <tableColumn id="14359" name="Column14344" dataDxfId="2027"/>
    <tableColumn id="14360" name="Column14345" dataDxfId="2026"/>
    <tableColumn id="14361" name="Column14346" dataDxfId="2025"/>
    <tableColumn id="14362" name="Column14347" dataDxfId="2024"/>
    <tableColumn id="14363" name="Column14348" dataDxfId="2023"/>
    <tableColumn id="14364" name="Column14349" dataDxfId="2022"/>
    <tableColumn id="14365" name="Column14350" dataDxfId="2021"/>
    <tableColumn id="14366" name="Column14351" dataDxfId="2020"/>
    <tableColumn id="14367" name="Column14352" dataDxfId="2019"/>
    <tableColumn id="14368" name="Column14353" dataDxfId="2018"/>
    <tableColumn id="14369" name="Column14354" dataDxfId="2017"/>
    <tableColumn id="14370" name="Column14355" dataDxfId="2016"/>
    <tableColumn id="14371" name="Column14356" dataDxfId="2015"/>
    <tableColumn id="14372" name="Column14357" dataDxfId="2014"/>
    <tableColumn id="14373" name="Column14358" dataDxfId="2013"/>
    <tableColumn id="14374" name="Column14359" dataDxfId="2012"/>
    <tableColumn id="14375" name="Column14360" dataDxfId="2011"/>
    <tableColumn id="14376" name="Column14361" dataDxfId="2010"/>
    <tableColumn id="14377" name="Column14362" dataDxfId="2009"/>
    <tableColumn id="14378" name="Column14363" dataDxfId="2008"/>
    <tableColumn id="14379" name="Column14364" dataDxfId="2007"/>
    <tableColumn id="14380" name="Column14365" dataDxfId="2006"/>
    <tableColumn id="14381" name="Column14366" dataDxfId="2005"/>
    <tableColumn id="14382" name="Column14367" dataDxfId="2004"/>
    <tableColumn id="14383" name="Column14368" dataDxfId="2003"/>
    <tableColumn id="14384" name="Column14369" dataDxfId="2002"/>
    <tableColumn id="14385" name="Column14370" dataDxfId="2001"/>
    <tableColumn id="14386" name="Column14371" dataDxfId="2000"/>
    <tableColumn id="14387" name="Column14372" dataDxfId="1999"/>
    <tableColumn id="14388" name="Column14373" dataDxfId="1998"/>
    <tableColumn id="14389" name="Column14374" dataDxfId="1997"/>
    <tableColumn id="14390" name="Column14375" dataDxfId="1996"/>
    <tableColumn id="14391" name="Column14376" dataDxfId="1995"/>
    <tableColumn id="14392" name="Column14377" dataDxfId="1994"/>
    <tableColumn id="14393" name="Column14378" dataDxfId="1993"/>
    <tableColumn id="14394" name="Column14379" dataDxfId="1992"/>
    <tableColumn id="14395" name="Column14380" dataDxfId="1991"/>
    <tableColumn id="14396" name="Column14381" dataDxfId="1990"/>
    <tableColumn id="14397" name="Column14382" dataDxfId="1989"/>
    <tableColumn id="14398" name="Column14383" dataDxfId="1988"/>
    <tableColumn id="14399" name="Column14384" dataDxfId="1987"/>
    <tableColumn id="14400" name="Column14385" dataDxfId="1986"/>
    <tableColumn id="14401" name="Column14386" dataDxfId="1985"/>
    <tableColumn id="14402" name="Column14387" dataDxfId="1984"/>
    <tableColumn id="14403" name="Column14388" dataDxfId="1983"/>
    <tableColumn id="14404" name="Column14389" dataDxfId="1982"/>
    <tableColumn id="14405" name="Column14390" dataDxfId="1981"/>
    <tableColumn id="14406" name="Column14391" dataDxfId="1980"/>
    <tableColumn id="14407" name="Column14392" dataDxfId="1979"/>
    <tableColumn id="14408" name="Column14393" dataDxfId="1978"/>
    <tableColumn id="14409" name="Column14394" dataDxfId="1977"/>
    <tableColumn id="14410" name="Column14395" dataDxfId="1976"/>
    <tableColumn id="14411" name="Column14396" dataDxfId="1975"/>
    <tableColumn id="14412" name="Column14397" dataDxfId="1974"/>
    <tableColumn id="14413" name="Column14398" dataDxfId="1973"/>
    <tableColumn id="14414" name="Column14399" dataDxfId="1972"/>
    <tableColumn id="14415" name="Column14400" dataDxfId="1971"/>
    <tableColumn id="14416" name="Column14401" dataDxfId="1970"/>
    <tableColumn id="14417" name="Column14402" dataDxfId="1969"/>
    <tableColumn id="14418" name="Column14403" dataDxfId="1968"/>
    <tableColumn id="14419" name="Column14404" dataDxfId="1967"/>
    <tableColumn id="14420" name="Column14405" dataDxfId="1966"/>
    <tableColumn id="14421" name="Column14406" dataDxfId="1965"/>
    <tableColumn id="14422" name="Column14407" dataDxfId="1964"/>
    <tableColumn id="14423" name="Column14408" dataDxfId="1963"/>
    <tableColumn id="14424" name="Column14409" dataDxfId="1962"/>
    <tableColumn id="14425" name="Column14410" dataDxfId="1961"/>
    <tableColumn id="14426" name="Column14411" dataDxfId="1960"/>
    <tableColumn id="14427" name="Column14412" dataDxfId="1959"/>
    <tableColumn id="14428" name="Column14413" dataDxfId="1958"/>
    <tableColumn id="14429" name="Column14414" dataDxfId="1957"/>
    <tableColumn id="14430" name="Column14415" dataDxfId="1956"/>
    <tableColumn id="14431" name="Column14416" dataDxfId="1955"/>
    <tableColumn id="14432" name="Column14417" dataDxfId="1954"/>
    <tableColumn id="14433" name="Column14418" dataDxfId="1953"/>
    <tableColumn id="14434" name="Column14419" dataDxfId="1952"/>
    <tableColumn id="14435" name="Column14420" dataDxfId="1951"/>
    <tableColumn id="14436" name="Column14421" dataDxfId="1950"/>
    <tableColumn id="14437" name="Column14422" dataDxfId="1949"/>
    <tableColumn id="14438" name="Column14423" dataDxfId="1948"/>
    <tableColumn id="14439" name="Column14424" dataDxfId="1947"/>
    <tableColumn id="14440" name="Column14425" dataDxfId="1946"/>
    <tableColumn id="14441" name="Column14426" dataDxfId="1945"/>
    <tableColumn id="14442" name="Column14427" dataDxfId="1944"/>
    <tableColumn id="14443" name="Column14428" dataDxfId="1943"/>
    <tableColumn id="14444" name="Column14429" dataDxfId="1942"/>
    <tableColumn id="14445" name="Column14430" dataDxfId="1941"/>
    <tableColumn id="14446" name="Column14431" dataDxfId="1940"/>
    <tableColumn id="14447" name="Column14432" dataDxfId="1939"/>
    <tableColumn id="14448" name="Column14433" dataDxfId="1938"/>
    <tableColumn id="14449" name="Column14434" dataDxfId="1937"/>
    <tableColumn id="14450" name="Column14435" dataDxfId="1936"/>
    <tableColumn id="14451" name="Column14436" dataDxfId="1935"/>
    <tableColumn id="14452" name="Column14437" dataDxfId="1934"/>
    <tableColumn id="14453" name="Column14438" dataDxfId="1933"/>
    <tableColumn id="14454" name="Column14439" dataDxfId="1932"/>
    <tableColumn id="14455" name="Column14440" dataDxfId="1931"/>
    <tableColumn id="14456" name="Column14441" dataDxfId="1930"/>
    <tableColumn id="14457" name="Column14442" dataDxfId="1929"/>
    <tableColumn id="14458" name="Column14443" dataDxfId="1928"/>
    <tableColumn id="14459" name="Column14444" dataDxfId="1927"/>
    <tableColumn id="14460" name="Column14445" dataDxfId="1926"/>
    <tableColumn id="14461" name="Column14446" dataDxfId="1925"/>
    <tableColumn id="14462" name="Column14447" dataDxfId="1924"/>
    <tableColumn id="14463" name="Column14448" dataDxfId="1923"/>
    <tableColumn id="14464" name="Column14449" dataDxfId="1922"/>
    <tableColumn id="14465" name="Column14450" dataDxfId="1921"/>
    <tableColumn id="14466" name="Column14451" dataDxfId="1920"/>
    <tableColumn id="14467" name="Column14452" dataDxfId="1919"/>
    <tableColumn id="14468" name="Column14453" dataDxfId="1918"/>
    <tableColumn id="14469" name="Column14454" dataDxfId="1917"/>
    <tableColumn id="14470" name="Column14455" dataDxfId="1916"/>
    <tableColumn id="14471" name="Column14456" dataDxfId="1915"/>
    <tableColumn id="14472" name="Column14457" dataDxfId="1914"/>
    <tableColumn id="14473" name="Column14458" dataDxfId="1913"/>
    <tableColumn id="14474" name="Column14459" dataDxfId="1912"/>
    <tableColumn id="14475" name="Column14460" dataDxfId="1911"/>
    <tableColumn id="14476" name="Column14461" dataDxfId="1910"/>
    <tableColumn id="14477" name="Column14462" dataDxfId="1909"/>
    <tableColumn id="14478" name="Column14463" dataDxfId="1908"/>
    <tableColumn id="14479" name="Column14464" dataDxfId="1907"/>
    <tableColumn id="14480" name="Column14465" dataDxfId="1906"/>
    <tableColumn id="14481" name="Column14466" dataDxfId="1905"/>
    <tableColumn id="14482" name="Column14467" dataDxfId="1904"/>
    <tableColumn id="14483" name="Column14468" dataDxfId="1903"/>
    <tableColumn id="14484" name="Column14469" dataDxfId="1902"/>
    <tableColumn id="14485" name="Column14470" dataDxfId="1901"/>
    <tableColumn id="14486" name="Column14471" dataDxfId="1900"/>
    <tableColumn id="14487" name="Column14472" dataDxfId="1899"/>
    <tableColumn id="14488" name="Column14473" dataDxfId="1898"/>
    <tableColumn id="14489" name="Column14474" dataDxfId="1897"/>
    <tableColumn id="14490" name="Column14475" dataDxfId="1896"/>
    <tableColumn id="14491" name="Column14476" dataDxfId="1895"/>
    <tableColumn id="14492" name="Column14477" dataDxfId="1894"/>
    <tableColumn id="14493" name="Column14478" dataDxfId="1893"/>
    <tableColumn id="14494" name="Column14479" dataDxfId="1892"/>
    <tableColumn id="14495" name="Column14480" dataDxfId="1891"/>
    <tableColumn id="14496" name="Column14481" dataDxfId="1890"/>
    <tableColumn id="14497" name="Column14482" dataDxfId="1889"/>
    <tableColumn id="14498" name="Column14483" dataDxfId="1888"/>
    <tableColumn id="14499" name="Column14484" dataDxfId="1887"/>
    <tableColumn id="14500" name="Column14485" dataDxfId="1886"/>
    <tableColumn id="14501" name="Column14486" dataDxfId="1885"/>
    <tableColumn id="14502" name="Column14487" dataDxfId="1884"/>
    <tableColumn id="14503" name="Column14488" dataDxfId="1883"/>
    <tableColumn id="14504" name="Column14489" dataDxfId="1882"/>
    <tableColumn id="14505" name="Column14490" dataDxfId="1881"/>
    <tableColumn id="14506" name="Column14491" dataDxfId="1880"/>
    <tableColumn id="14507" name="Column14492" dataDxfId="1879"/>
    <tableColumn id="14508" name="Column14493" dataDxfId="1878"/>
    <tableColumn id="14509" name="Column14494" dataDxfId="1877"/>
    <tableColumn id="14510" name="Column14495" dataDxfId="1876"/>
    <tableColumn id="14511" name="Column14496" dataDxfId="1875"/>
    <tableColumn id="14512" name="Column14497" dataDxfId="1874"/>
    <tableColumn id="14513" name="Column14498" dataDxfId="1873"/>
    <tableColumn id="14514" name="Column14499" dataDxfId="1872"/>
    <tableColumn id="14515" name="Column14500" dataDxfId="1871"/>
    <tableColumn id="14516" name="Column14501" dataDxfId="1870"/>
    <tableColumn id="14517" name="Column14502" dataDxfId="1869"/>
    <tableColumn id="14518" name="Column14503" dataDxfId="1868"/>
    <tableColumn id="14519" name="Column14504" dataDxfId="1867"/>
    <tableColumn id="14520" name="Column14505" dataDxfId="1866"/>
    <tableColumn id="14521" name="Column14506" dataDxfId="1865"/>
    <tableColumn id="14522" name="Column14507" dataDxfId="1864"/>
    <tableColumn id="14523" name="Column14508" dataDxfId="1863"/>
    <tableColumn id="14524" name="Column14509" dataDxfId="1862"/>
    <tableColumn id="14525" name="Column14510" dataDxfId="1861"/>
    <tableColumn id="14526" name="Column14511" dataDxfId="1860"/>
    <tableColumn id="14527" name="Column14512" dataDxfId="1859"/>
    <tableColumn id="14528" name="Column14513" dataDxfId="1858"/>
    <tableColumn id="14529" name="Column14514" dataDxfId="1857"/>
    <tableColumn id="14530" name="Column14515" dataDxfId="1856"/>
    <tableColumn id="14531" name="Column14516" dataDxfId="1855"/>
    <tableColumn id="14532" name="Column14517" dataDxfId="1854"/>
    <tableColumn id="14533" name="Column14518" dataDxfId="1853"/>
    <tableColumn id="14534" name="Column14519" dataDxfId="1852"/>
    <tableColumn id="14535" name="Column14520" dataDxfId="1851"/>
    <tableColumn id="14536" name="Column14521" dataDxfId="1850"/>
    <tableColumn id="14537" name="Column14522" dataDxfId="1849"/>
    <tableColumn id="14538" name="Column14523" dataDxfId="1848"/>
    <tableColumn id="14539" name="Column14524" dataDxfId="1847"/>
    <tableColumn id="14540" name="Column14525" dataDxfId="1846"/>
    <tableColumn id="14541" name="Column14526" dataDxfId="1845"/>
    <tableColumn id="14542" name="Column14527" dataDxfId="1844"/>
    <tableColumn id="14543" name="Column14528" dataDxfId="1843"/>
    <tableColumn id="14544" name="Column14529" dataDxfId="1842"/>
    <tableColumn id="14545" name="Column14530" dataDxfId="1841"/>
    <tableColumn id="14546" name="Column14531" dataDxfId="1840"/>
    <tableColumn id="14547" name="Column14532" dataDxfId="1839"/>
    <tableColumn id="14548" name="Column14533" dataDxfId="1838"/>
    <tableColumn id="14549" name="Column14534" dataDxfId="1837"/>
    <tableColumn id="14550" name="Column14535" dataDxfId="1836"/>
    <tableColumn id="14551" name="Column14536" dataDxfId="1835"/>
    <tableColumn id="14552" name="Column14537" dataDxfId="1834"/>
    <tableColumn id="14553" name="Column14538" dataDxfId="1833"/>
    <tableColumn id="14554" name="Column14539" dataDxfId="1832"/>
    <tableColumn id="14555" name="Column14540" dataDxfId="1831"/>
    <tableColumn id="14556" name="Column14541" dataDxfId="1830"/>
    <tableColumn id="14557" name="Column14542" dataDxfId="1829"/>
    <tableColumn id="14558" name="Column14543" dataDxfId="1828"/>
    <tableColumn id="14559" name="Column14544" dataDxfId="1827"/>
    <tableColumn id="14560" name="Column14545" dataDxfId="1826"/>
    <tableColumn id="14561" name="Column14546" dataDxfId="1825"/>
    <tableColumn id="14562" name="Column14547" dataDxfId="1824"/>
    <tableColumn id="14563" name="Column14548" dataDxfId="1823"/>
    <tableColumn id="14564" name="Column14549" dataDxfId="1822"/>
    <tableColumn id="14565" name="Column14550" dataDxfId="1821"/>
    <tableColumn id="14566" name="Column14551" dataDxfId="1820"/>
    <tableColumn id="14567" name="Column14552" dataDxfId="1819"/>
    <tableColumn id="14568" name="Column14553" dataDxfId="1818"/>
    <tableColumn id="14569" name="Column14554" dataDxfId="1817"/>
    <tableColumn id="14570" name="Column14555" dataDxfId="1816"/>
    <tableColumn id="14571" name="Column14556" dataDxfId="1815"/>
    <tableColumn id="14572" name="Column14557" dataDxfId="1814"/>
    <tableColumn id="14573" name="Column14558" dataDxfId="1813"/>
    <tableColumn id="14574" name="Column14559" dataDxfId="1812"/>
    <tableColumn id="14575" name="Column14560" dataDxfId="1811"/>
    <tableColumn id="14576" name="Column14561" dataDxfId="1810"/>
    <tableColumn id="14577" name="Column14562" dataDxfId="1809"/>
    <tableColumn id="14578" name="Column14563" dataDxfId="1808"/>
    <tableColumn id="14579" name="Column14564" dataDxfId="1807"/>
    <tableColumn id="14580" name="Column14565" dataDxfId="1806"/>
    <tableColumn id="14581" name="Column14566" dataDxfId="1805"/>
    <tableColumn id="14582" name="Column14567" dataDxfId="1804"/>
    <tableColumn id="14583" name="Column14568" dataDxfId="1803"/>
    <tableColumn id="14584" name="Column14569" dataDxfId="1802"/>
    <tableColumn id="14585" name="Column14570" dataDxfId="1801"/>
    <tableColumn id="14586" name="Column14571" dataDxfId="1800"/>
    <tableColumn id="14587" name="Column14572" dataDxfId="1799"/>
    <tableColumn id="14588" name="Column14573" dataDxfId="1798"/>
    <tableColumn id="14589" name="Column14574" dataDxfId="1797"/>
    <tableColumn id="14590" name="Column14575" dataDxfId="1796"/>
    <tableColumn id="14591" name="Column14576" dataDxfId="1795"/>
    <tableColumn id="14592" name="Column14577" dataDxfId="1794"/>
    <tableColumn id="14593" name="Column14578" dataDxfId="1793"/>
    <tableColumn id="14594" name="Column14579" dataDxfId="1792"/>
    <tableColumn id="14595" name="Column14580" dataDxfId="1791"/>
    <tableColumn id="14596" name="Column14581" dataDxfId="1790"/>
    <tableColumn id="14597" name="Column14582" dataDxfId="1789"/>
    <tableColumn id="14598" name="Column14583" dataDxfId="1788"/>
    <tableColumn id="14599" name="Column14584" dataDxfId="1787"/>
    <tableColumn id="14600" name="Column14585" dataDxfId="1786"/>
    <tableColumn id="14601" name="Column14586" dataDxfId="1785"/>
    <tableColumn id="14602" name="Column14587" dataDxfId="1784"/>
    <tableColumn id="14603" name="Column14588" dataDxfId="1783"/>
    <tableColumn id="14604" name="Column14589" dataDxfId="1782"/>
    <tableColumn id="14605" name="Column14590" dataDxfId="1781"/>
    <tableColumn id="14606" name="Column14591" dataDxfId="1780"/>
    <tableColumn id="14607" name="Column14592" dataDxfId="1779"/>
    <tableColumn id="14608" name="Column14593" dataDxfId="1778"/>
    <tableColumn id="14609" name="Column14594" dataDxfId="1777"/>
    <tableColumn id="14610" name="Column14595" dataDxfId="1776"/>
    <tableColumn id="14611" name="Column14596" dataDxfId="1775"/>
    <tableColumn id="14612" name="Column14597" dataDxfId="1774"/>
    <tableColumn id="14613" name="Column14598" dataDxfId="1773"/>
    <tableColumn id="14614" name="Column14599" dataDxfId="1772"/>
    <tableColumn id="14615" name="Column14600" dataDxfId="1771"/>
    <tableColumn id="14616" name="Column14601" dataDxfId="1770"/>
    <tableColumn id="14617" name="Column14602" dataDxfId="1769"/>
    <tableColumn id="14618" name="Column14603" dataDxfId="1768"/>
    <tableColumn id="14619" name="Column14604" dataDxfId="1767"/>
    <tableColumn id="14620" name="Column14605" dataDxfId="1766"/>
    <tableColumn id="14621" name="Column14606" dataDxfId="1765"/>
    <tableColumn id="14622" name="Column14607" dataDxfId="1764"/>
    <tableColumn id="14623" name="Column14608" dataDxfId="1763"/>
    <tableColumn id="14624" name="Column14609" dataDxfId="1762"/>
    <tableColumn id="14625" name="Column14610" dataDxfId="1761"/>
    <tableColumn id="14626" name="Column14611" dataDxfId="1760"/>
    <tableColumn id="14627" name="Column14612" dataDxfId="1759"/>
    <tableColumn id="14628" name="Column14613" dataDxfId="1758"/>
    <tableColumn id="14629" name="Column14614" dataDxfId="1757"/>
    <tableColumn id="14630" name="Column14615" dataDxfId="1756"/>
    <tableColumn id="14631" name="Column14616" dataDxfId="1755"/>
    <tableColumn id="14632" name="Column14617" dataDxfId="1754"/>
    <tableColumn id="14633" name="Column14618" dataDxfId="1753"/>
    <tableColumn id="14634" name="Column14619" dataDxfId="1752"/>
    <tableColumn id="14635" name="Column14620" dataDxfId="1751"/>
    <tableColumn id="14636" name="Column14621" dataDxfId="1750"/>
    <tableColumn id="14637" name="Column14622" dataDxfId="1749"/>
    <tableColumn id="14638" name="Column14623" dataDxfId="1748"/>
    <tableColumn id="14639" name="Column14624" dataDxfId="1747"/>
    <tableColumn id="14640" name="Column14625" dataDxfId="1746"/>
    <tableColumn id="14641" name="Column14626" dataDxfId="1745"/>
    <tableColumn id="14642" name="Column14627" dataDxfId="1744"/>
    <tableColumn id="14643" name="Column14628" dataDxfId="1743"/>
    <tableColumn id="14644" name="Column14629" dataDxfId="1742"/>
    <tableColumn id="14645" name="Column14630" dataDxfId="1741"/>
    <tableColumn id="14646" name="Column14631" dataDxfId="1740"/>
    <tableColumn id="14647" name="Column14632" dataDxfId="1739"/>
    <tableColumn id="14648" name="Column14633" dataDxfId="1738"/>
    <tableColumn id="14649" name="Column14634" dataDxfId="1737"/>
    <tableColumn id="14650" name="Column14635" dataDxfId="1736"/>
    <tableColumn id="14651" name="Column14636" dataDxfId="1735"/>
    <tableColumn id="14652" name="Column14637" dataDxfId="1734"/>
    <tableColumn id="14653" name="Column14638" dataDxfId="1733"/>
    <tableColumn id="14654" name="Column14639" dataDxfId="1732"/>
    <tableColumn id="14655" name="Column14640" dataDxfId="1731"/>
    <tableColumn id="14656" name="Column14641" dataDxfId="1730"/>
    <tableColumn id="14657" name="Column14642" dataDxfId="1729"/>
    <tableColumn id="14658" name="Column14643" dataDxfId="1728"/>
    <tableColumn id="14659" name="Column14644" dataDxfId="1727"/>
    <tableColumn id="14660" name="Column14645" dataDxfId="1726"/>
    <tableColumn id="14661" name="Column14646" dataDxfId="1725"/>
    <tableColumn id="14662" name="Column14647" dataDxfId="1724"/>
    <tableColumn id="14663" name="Column14648" dataDxfId="1723"/>
    <tableColumn id="14664" name="Column14649" dataDxfId="1722"/>
    <tableColumn id="14665" name="Column14650" dataDxfId="1721"/>
    <tableColumn id="14666" name="Column14651" dataDxfId="1720"/>
    <tableColumn id="14667" name="Column14652" dataDxfId="1719"/>
    <tableColumn id="14668" name="Column14653" dataDxfId="1718"/>
    <tableColumn id="14669" name="Column14654" dataDxfId="1717"/>
    <tableColumn id="14670" name="Column14655" dataDxfId="1716"/>
    <tableColumn id="14671" name="Column14656" dataDxfId="1715"/>
    <tableColumn id="14672" name="Column14657" dataDxfId="1714"/>
    <tableColumn id="14673" name="Column14658" dataDxfId="1713"/>
    <tableColumn id="14674" name="Column14659" dataDxfId="1712"/>
    <tableColumn id="14675" name="Column14660" dataDxfId="1711"/>
    <tableColumn id="14676" name="Column14661" dataDxfId="1710"/>
    <tableColumn id="14677" name="Column14662" dataDxfId="1709"/>
    <tableColumn id="14678" name="Column14663" dataDxfId="1708"/>
    <tableColumn id="14679" name="Column14664" dataDxfId="1707"/>
    <tableColumn id="14680" name="Column14665" dataDxfId="1706"/>
    <tableColumn id="14681" name="Column14666" dataDxfId="1705"/>
    <tableColumn id="14682" name="Column14667" dataDxfId="1704"/>
    <tableColumn id="14683" name="Column14668" dataDxfId="1703"/>
    <tableColumn id="14684" name="Column14669" dataDxfId="1702"/>
    <tableColumn id="14685" name="Column14670" dataDxfId="1701"/>
    <tableColumn id="14686" name="Column14671" dataDxfId="1700"/>
    <tableColumn id="14687" name="Column14672" dataDxfId="1699"/>
    <tableColumn id="14688" name="Column14673" dataDxfId="1698"/>
    <tableColumn id="14689" name="Column14674" dataDxfId="1697"/>
    <tableColumn id="14690" name="Column14675" dataDxfId="1696"/>
    <tableColumn id="14691" name="Column14676" dataDxfId="1695"/>
    <tableColumn id="14692" name="Column14677" dataDxfId="1694"/>
    <tableColumn id="14693" name="Column14678" dataDxfId="1693"/>
    <tableColumn id="14694" name="Column14679" dataDxfId="1692"/>
    <tableColumn id="14695" name="Column14680" dataDxfId="1691"/>
    <tableColumn id="14696" name="Column14681" dataDxfId="1690"/>
    <tableColumn id="14697" name="Column14682" dataDxfId="1689"/>
    <tableColumn id="14698" name="Column14683" dataDxfId="1688"/>
    <tableColumn id="14699" name="Column14684" dataDxfId="1687"/>
    <tableColumn id="14700" name="Column14685" dataDxfId="1686"/>
    <tableColumn id="14701" name="Column14686" dataDxfId="1685"/>
    <tableColumn id="14702" name="Column14687" dataDxfId="1684"/>
    <tableColumn id="14703" name="Column14688" dataDxfId="1683"/>
    <tableColumn id="14704" name="Column14689" dataDxfId="1682"/>
    <tableColumn id="14705" name="Column14690" dataDxfId="1681"/>
    <tableColumn id="14706" name="Column14691" dataDxfId="1680"/>
    <tableColumn id="14707" name="Column14692" dataDxfId="1679"/>
    <tableColumn id="14708" name="Column14693" dataDxfId="1678"/>
    <tableColumn id="14709" name="Column14694" dataDxfId="1677"/>
    <tableColumn id="14710" name="Column14695" dataDxfId="1676"/>
    <tableColumn id="14711" name="Column14696" dataDxfId="1675"/>
    <tableColumn id="14712" name="Column14697" dataDxfId="1674"/>
    <tableColumn id="14713" name="Column14698" dataDxfId="1673"/>
    <tableColumn id="14714" name="Column14699" dataDxfId="1672"/>
    <tableColumn id="14715" name="Column14700" dataDxfId="1671"/>
    <tableColumn id="14716" name="Column14701" dataDxfId="1670"/>
    <tableColumn id="14717" name="Column14702" dataDxfId="1669"/>
    <tableColumn id="14718" name="Column14703" dataDxfId="1668"/>
    <tableColumn id="14719" name="Column14704" dataDxfId="1667"/>
    <tableColumn id="14720" name="Column14705" dataDxfId="1666"/>
    <tableColumn id="14721" name="Column14706" dataDxfId="1665"/>
    <tableColumn id="14722" name="Column14707" dataDxfId="1664"/>
    <tableColumn id="14723" name="Column14708" dataDxfId="1663"/>
    <tableColumn id="14724" name="Column14709" dataDxfId="1662"/>
    <tableColumn id="14725" name="Column14710" dataDxfId="1661"/>
    <tableColumn id="14726" name="Column14711" dataDxfId="1660"/>
    <tableColumn id="14727" name="Column14712" dataDxfId="1659"/>
    <tableColumn id="14728" name="Column14713" dataDxfId="1658"/>
    <tableColumn id="14729" name="Column14714" dataDxfId="1657"/>
    <tableColumn id="14730" name="Column14715" dataDxfId="1656"/>
    <tableColumn id="14731" name="Column14716" dataDxfId="1655"/>
    <tableColumn id="14732" name="Column14717" dataDxfId="1654"/>
    <tableColumn id="14733" name="Column14718" dataDxfId="1653"/>
    <tableColumn id="14734" name="Column14719" dataDxfId="1652"/>
    <tableColumn id="14735" name="Column14720" dataDxfId="1651"/>
    <tableColumn id="14736" name="Column14721" dataDxfId="1650"/>
    <tableColumn id="14737" name="Column14722" dataDxfId="1649"/>
    <tableColumn id="14738" name="Column14723" dataDxfId="1648"/>
    <tableColumn id="14739" name="Column14724" dataDxfId="1647"/>
    <tableColumn id="14740" name="Column14725" dataDxfId="1646"/>
    <tableColumn id="14741" name="Column14726" dataDxfId="1645"/>
    <tableColumn id="14742" name="Column14727" dataDxfId="1644"/>
    <tableColumn id="14743" name="Column14728" dataDxfId="1643"/>
    <tableColumn id="14744" name="Column14729" dataDxfId="1642"/>
    <tableColumn id="14745" name="Column14730" dataDxfId="1641"/>
    <tableColumn id="14746" name="Column14731" dataDxfId="1640"/>
    <tableColumn id="14747" name="Column14732" dataDxfId="1639"/>
    <tableColumn id="14748" name="Column14733" dataDxfId="1638"/>
    <tableColumn id="14749" name="Column14734" dataDxfId="1637"/>
    <tableColumn id="14750" name="Column14735" dataDxfId="1636"/>
    <tableColumn id="14751" name="Column14736" dataDxfId="1635"/>
    <tableColumn id="14752" name="Column14737" dataDxfId="1634"/>
    <tableColumn id="14753" name="Column14738" dataDxfId="1633"/>
    <tableColumn id="14754" name="Column14739" dataDxfId="1632"/>
    <tableColumn id="14755" name="Column14740" dataDxfId="1631"/>
    <tableColumn id="14756" name="Column14741" dataDxfId="1630"/>
    <tableColumn id="14757" name="Column14742" dataDxfId="1629"/>
    <tableColumn id="14758" name="Column14743" dataDxfId="1628"/>
    <tableColumn id="14759" name="Column14744" dataDxfId="1627"/>
    <tableColumn id="14760" name="Column14745" dataDxfId="1626"/>
    <tableColumn id="14761" name="Column14746" dataDxfId="1625"/>
    <tableColumn id="14762" name="Column14747" dataDxfId="1624"/>
    <tableColumn id="14763" name="Column14748" dataDxfId="1623"/>
    <tableColumn id="14764" name="Column14749" dataDxfId="1622"/>
    <tableColumn id="14765" name="Column14750" dataDxfId="1621"/>
    <tableColumn id="14766" name="Column14751" dataDxfId="1620"/>
    <tableColumn id="14767" name="Column14752" dataDxfId="1619"/>
    <tableColumn id="14768" name="Column14753" dataDxfId="1618"/>
    <tableColumn id="14769" name="Column14754" dataDxfId="1617"/>
    <tableColumn id="14770" name="Column14755" dataDxfId="1616"/>
    <tableColumn id="14771" name="Column14756" dataDxfId="1615"/>
    <tableColumn id="14772" name="Column14757" dataDxfId="1614"/>
    <tableColumn id="14773" name="Column14758" dataDxfId="1613"/>
    <tableColumn id="14774" name="Column14759" dataDxfId="1612"/>
    <tableColumn id="14775" name="Column14760" dataDxfId="1611"/>
    <tableColumn id="14776" name="Column14761" dataDxfId="1610"/>
    <tableColumn id="14777" name="Column14762" dataDxfId="1609"/>
    <tableColumn id="14778" name="Column14763" dataDxfId="1608"/>
    <tableColumn id="14779" name="Column14764" dataDxfId="1607"/>
    <tableColumn id="14780" name="Column14765" dataDxfId="1606"/>
    <tableColumn id="14781" name="Column14766" dataDxfId="1605"/>
    <tableColumn id="14782" name="Column14767" dataDxfId="1604"/>
    <tableColumn id="14783" name="Column14768" dataDxfId="1603"/>
    <tableColumn id="14784" name="Column14769" dataDxfId="1602"/>
    <tableColumn id="14785" name="Column14770" dataDxfId="1601"/>
    <tableColumn id="14786" name="Column14771" dataDxfId="1600"/>
    <tableColumn id="14787" name="Column14772" dataDxfId="1599"/>
    <tableColumn id="14788" name="Column14773" dataDxfId="1598"/>
    <tableColumn id="14789" name="Column14774" dataDxfId="1597"/>
    <tableColumn id="14790" name="Column14775" dataDxfId="1596"/>
    <tableColumn id="14791" name="Column14776" dataDxfId="1595"/>
    <tableColumn id="14792" name="Column14777" dataDxfId="1594"/>
    <tableColumn id="14793" name="Column14778" dataDxfId="1593"/>
    <tableColumn id="14794" name="Column14779" dataDxfId="1592"/>
    <tableColumn id="14795" name="Column14780" dataDxfId="1591"/>
    <tableColumn id="14796" name="Column14781" dataDxfId="1590"/>
    <tableColumn id="14797" name="Column14782" dataDxfId="1589"/>
    <tableColumn id="14798" name="Column14783" dataDxfId="1588"/>
    <tableColumn id="14799" name="Column14784" dataDxfId="1587"/>
    <tableColumn id="14800" name="Column14785" dataDxfId="1586"/>
    <tableColumn id="14801" name="Column14786" dataDxfId="1585"/>
    <tableColumn id="14802" name="Column14787" dataDxfId="1584"/>
    <tableColumn id="14803" name="Column14788" dataDxfId="1583"/>
    <tableColumn id="14804" name="Column14789" dataDxfId="1582"/>
    <tableColumn id="14805" name="Column14790" dataDxfId="1581"/>
    <tableColumn id="14806" name="Column14791" dataDxfId="1580"/>
    <tableColumn id="14807" name="Column14792" dataDxfId="1579"/>
    <tableColumn id="14808" name="Column14793" dataDxfId="1578"/>
    <tableColumn id="14809" name="Column14794" dataDxfId="1577"/>
    <tableColumn id="14810" name="Column14795" dataDxfId="1576"/>
    <tableColumn id="14811" name="Column14796" dataDxfId="1575"/>
    <tableColumn id="14812" name="Column14797" dataDxfId="1574"/>
    <tableColumn id="14813" name="Column14798" dataDxfId="1573"/>
    <tableColumn id="14814" name="Column14799" dataDxfId="1572"/>
    <tableColumn id="14815" name="Column14800" dataDxfId="1571"/>
    <tableColumn id="14816" name="Column14801" dataDxfId="1570"/>
    <tableColumn id="14817" name="Column14802" dataDxfId="1569"/>
    <tableColumn id="14818" name="Column14803" dataDxfId="1568"/>
    <tableColumn id="14819" name="Column14804" dataDxfId="1567"/>
    <tableColumn id="14820" name="Column14805" dataDxfId="1566"/>
    <tableColumn id="14821" name="Column14806" dataDxfId="1565"/>
    <tableColumn id="14822" name="Column14807" dataDxfId="1564"/>
    <tableColumn id="14823" name="Column14808" dataDxfId="1563"/>
    <tableColumn id="14824" name="Column14809" dataDxfId="1562"/>
    <tableColumn id="14825" name="Column14810" dataDxfId="1561"/>
    <tableColumn id="14826" name="Column14811" dataDxfId="1560"/>
    <tableColumn id="14827" name="Column14812" dataDxfId="1559"/>
    <tableColumn id="14828" name="Column14813" dataDxfId="1558"/>
    <tableColumn id="14829" name="Column14814" dataDxfId="1557"/>
    <tableColumn id="14830" name="Column14815" dataDxfId="1556"/>
    <tableColumn id="14831" name="Column14816" dataDxfId="1555"/>
    <tableColumn id="14832" name="Column14817" dataDxfId="1554"/>
    <tableColumn id="14833" name="Column14818" dataDxfId="1553"/>
    <tableColumn id="14834" name="Column14819" dataDxfId="1552"/>
    <tableColumn id="14835" name="Column14820" dataDxfId="1551"/>
    <tableColumn id="14836" name="Column14821" dataDxfId="1550"/>
    <tableColumn id="14837" name="Column14822" dataDxfId="1549"/>
    <tableColumn id="14838" name="Column14823" dataDxfId="1548"/>
    <tableColumn id="14839" name="Column14824" dataDxfId="1547"/>
    <tableColumn id="14840" name="Column14825" dataDxfId="1546"/>
    <tableColumn id="14841" name="Column14826" dataDxfId="1545"/>
    <tableColumn id="14842" name="Column14827" dataDxfId="1544"/>
    <tableColumn id="14843" name="Column14828" dataDxfId="1543"/>
    <tableColumn id="14844" name="Column14829" dataDxfId="1542"/>
    <tableColumn id="14845" name="Column14830" dataDxfId="1541"/>
    <tableColumn id="14846" name="Column14831" dataDxfId="1540"/>
    <tableColumn id="14847" name="Column14832" dataDxfId="1539"/>
    <tableColumn id="14848" name="Column14833" dataDxfId="1538"/>
    <tableColumn id="14849" name="Column14834" dataDxfId="1537"/>
    <tableColumn id="14850" name="Column14835" dataDxfId="1536"/>
    <tableColumn id="14851" name="Column14836" dataDxfId="1535"/>
    <tableColumn id="14852" name="Column14837" dataDxfId="1534"/>
    <tableColumn id="14853" name="Column14838" dataDxfId="1533"/>
    <tableColumn id="14854" name="Column14839" dataDxfId="1532"/>
    <tableColumn id="14855" name="Column14840" dataDxfId="1531"/>
    <tableColumn id="14856" name="Column14841" dataDxfId="1530"/>
    <tableColumn id="14857" name="Column14842" dataDxfId="1529"/>
    <tableColumn id="14858" name="Column14843" dataDxfId="1528"/>
    <tableColumn id="14859" name="Column14844" dataDxfId="1527"/>
    <tableColumn id="14860" name="Column14845" dataDxfId="1526"/>
    <tableColumn id="14861" name="Column14846" dataDxfId="1525"/>
    <tableColumn id="14862" name="Column14847" dataDxfId="1524"/>
    <tableColumn id="14863" name="Column14848" dataDxfId="1523"/>
    <tableColumn id="14864" name="Column14849" dataDxfId="1522"/>
    <tableColumn id="14865" name="Column14850" dataDxfId="1521"/>
    <tableColumn id="14866" name="Column14851" dataDxfId="1520"/>
    <tableColumn id="14867" name="Column14852" dataDxfId="1519"/>
    <tableColumn id="14868" name="Column14853" dataDxfId="1518"/>
    <tableColumn id="14869" name="Column14854" dataDxfId="1517"/>
    <tableColumn id="14870" name="Column14855" dataDxfId="1516"/>
    <tableColumn id="14871" name="Column14856" dataDxfId="1515"/>
    <tableColumn id="14872" name="Column14857" dataDxfId="1514"/>
    <tableColumn id="14873" name="Column14858" dataDxfId="1513"/>
    <tableColumn id="14874" name="Column14859" dataDxfId="1512"/>
    <tableColumn id="14875" name="Column14860" dataDxfId="1511"/>
    <tableColumn id="14876" name="Column14861" dataDxfId="1510"/>
    <tableColumn id="14877" name="Column14862" dataDxfId="1509"/>
    <tableColumn id="14878" name="Column14863" dataDxfId="1508"/>
    <tableColumn id="14879" name="Column14864" dataDxfId="1507"/>
    <tableColumn id="14880" name="Column14865" dataDxfId="1506"/>
    <tableColumn id="14881" name="Column14866" dataDxfId="1505"/>
    <tableColumn id="14882" name="Column14867" dataDxfId="1504"/>
    <tableColumn id="14883" name="Column14868" dataDxfId="1503"/>
    <tableColumn id="14884" name="Column14869" dataDxfId="1502"/>
    <tableColumn id="14885" name="Column14870" dataDxfId="1501"/>
    <tableColumn id="14886" name="Column14871" dataDxfId="1500"/>
    <tableColumn id="14887" name="Column14872" dataDxfId="1499"/>
    <tableColumn id="14888" name="Column14873" dataDxfId="1498"/>
    <tableColumn id="14889" name="Column14874" dataDxfId="1497"/>
    <tableColumn id="14890" name="Column14875" dataDxfId="1496"/>
    <tableColumn id="14891" name="Column14876" dataDxfId="1495"/>
    <tableColumn id="14892" name="Column14877" dataDxfId="1494"/>
    <tableColumn id="14893" name="Column14878" dataDxfId="1493"/>
    <tableColumn id="14894" name="Column14879" dataDxfId="1492"/>
    <tableColumn id="14895" name="Column14880" dataDxfId="1491"/>
    <tableColumn id="14896" name="Column14881" dataDxfId="1490"/>
    <tableColumn id="14897" name="Column14882" dataDxfId="1489"/>
    <tableColumn id="14898" name="Column14883" dataDxfId="1488"/>
    <tableColumn id="14899" name="Column14884" dataDxfId="1487"/>
    <tableColumn id="14900" name="Column14885" dataDxfId="1486"/>
    <tableColumn id="14901" name="Column14886" dataDxfId="1485"/>
    <tableColumn id="14902" name="Column14887" dataDxfId="1484"/>
    <tableColumn id="14903" name="Column14888" dataDxfId="1483"/>
    <tableColumn id="14904" name="Column14889" dataDxfId="1482"/>
    <tableColumn id="14905" name="Column14890" dataDxfId="1481"/>
    <tableColumn id="14906" name="Column14891" dataDxfId="1480"/>
    <tableColumn id="14907" name="Column14892" dataDxfId="1479"/>
    <tableColumn id="14908" name="Column14893" dataDxfId="1478"/>
    <tableColumn id="14909" name="Column14894" dataDxfId="1477"/>
    <tableColumn id="14910" name="Column14895" dataDxfId="1476"/>
    <tableColumn id="14911" name="Column14896" dataDxfId="1475"/>
    <tableColumn id="14912" name="Column14897" dataDxfId="1474"/>
    <tableColumn id="14913" name="Column14898" dataDxfId="1473"/>
    <tableColumn id="14914" name="Column14899" dataDxfId="1472"/>
    <tableColumn id="14915" name="Column14900" dataDxfId="1471"/>
    <tableColumn id="14916" name="Column14901" dataDxfId="1470"/>
    <tableColumn id="14917" name="Column14902" dataDxfId="1469"/>
    <tableColumn id="14918" name="Column14903" dataDxfId="1468"/>
    <tableColumn id="14919" name="Column14904" dataDxfId="1467"/>
    <tableColumn id="14920" name="Column14905" dataDxfId="1466"/>
    <tableColumn id="14921" name="Column14906" dataDxfId="1465"/>
    <tableColumn id="14922" name="Column14907" dataDxfId="1464"/>
    <tableColumn id="14923" name="Column14908" dataDxfId="1463"/>
    <tableColumn id="14924" name="Column14909" dataDxfId="1462"/>
    <tableColumn id="14925" name="Column14910" dataDxfId="1461"/>
    <tableColumn id="14926" name="Column14911" dataDxfId="1460"/>
    <tableColumn id="14927" name="Column14912" dataDxfId="1459"/>
    <tableColumn id="14928" name="Column14913" dataDxfId="1458"/>
    <tableColumn id="14929" name="Column14914" dataDxfId="1457"/>
    <tableColumn id="14930" name="Column14915" dataDxfId="1456"/>
    <tableColumn id="14931" name="Column14916" dataDxfId="1455"/>
    <tableColumn id="14932" name="Column14917" dataDxfId="1454"/>
    <tableColumn id="14933" name="Column14918" dataDxfId="1453"/>
    <tableColumn id="14934" name="Column14919" dataDxfId="1452"/>
    <tableColumn id="14935" name="Column14920" dataDxfId="1451"/>
    <tableColumn id="14936" name="Column14921" dataDxfId="1450"/>
    <tableColumn id="14937" name="Column14922" dataDxfId="1449"/>
    <tableColumn id="14938" name="Column14923" dataDxfId="1448"/>
    <tableColumn id="14939" name="Column14924" dataDxfId="1447"/>
    <tableColumn id="14940" name="Column14925" dataDxfId="1446"/>
    <tableColumn id="14941" name="Column14926" dataDxfId="1445"/>
    <tableColumn id="14942" name="Column14927" dataDxfId="1444"/>
    <tableColumn id="14943" name="Column14928" dataDxfId="1443"/>
    <tableColumn id="14944" name="Column14929" dataDxfId="1442"/>
    <tableColumn id="14945" name="Column14930" dataDxfId="1441"/>
    <tableColumn id="14946" name="Column14931" dataDxfId="1440"/>
    <tableColumn id="14947" name="Column14932" dataDxfId="1439"/>
    <tableColumn id="14948" name="Column14933" dataDxfId="1438"/>
    <tableColumn id="14949" name="Column14934" dataDxfId="1437"/>
    <tableColumn id="14950" name="Column14935" dataDxfId="1436"/>
    <tableColumn id="14951" name="Column14936" dataDxfId="1435"/>
    <tableColumn id="14952" name="Column14937" dataDxfId="1434"/>
    <tableColumn id="14953" name="Column14938" dataDxfId="1433"/>
    <tableColumn id="14954" name="Column14939" dataDxfId="1432"/>
    <tableColumn id="14955" name="Column14940" dataDxfId="1431"/>
    <tableColumn id="14956" name="Column14941" dataDxfId="1430"/>
    <tableColumn id="14957" name="Column14942" dataDxfId="1429"/>
    <tableColumn id="14958" name="Column14943" dataDxfId="1428"/>
    <tableColumn id="14959" name="Column14944" dataDxfId="1427"/>
    <tableColumn id="14960" name="Column14945" dataDxfId="1426"/>
    <tableColumn id="14961" name="Column14946" dataDxfId="1425"/>
    <tableColumn id="14962" name="Column14947" dataDxfId="1424"/>
    <tableColumn id="14963" name="Column14948" dataDxfId="1423"/>
    <tableColumn id="14964" name="Column14949" dataDxfId="1422"/>
    <tableColumn id="14965" name="Column14950" dataDxfId="1421"/>
    <tableColumn id="14966" name="Column14951" dataDxfId="1420"/>
    <tableColumn id="14967" name="Column14952" dataDxfId="1419"/>
    <tableColumn id="14968" name="Column14953" dataDxfId="1418"/>
    <tableColumn id="14969" name="Column14954" dataDxfId="1417"/>
    <tableColumn id="14970" name="Column14955" dataDxfId="1416"/>
    <tableColumn id="14971" name="Column14956" dataDxfId="1415"/>
    <tableColumn id="14972" name="Column14957" dataDxfId="1414"/>
    <tableColumn id="14973" name="Column14958" dataDxfId="1413"/>
    <tableColumn id="14974" name="Column14959" dataDxfId="1412"/>
    <tableColumn id="14975" name="Column14960" dataDxfId="1411"/>
    <tableColumn id="14976" name="Column14961" dataDxfId="1410"/>
    <tableColumn id="14977" name="Column14962" dataDxfId="1409"/>
    <tableColumn id="14978" name="Column14963" dataDxfId="1408"/>
    <tableColumn id="14979" name="Column14964" dataDxfId="1407"/>
    <tableColumn id="14980" name="Column14965" dataDxfId="1406"/>
    <tableColumn id="14981" name="Column14966" dataDxfId="1405"/>
    <tableColumn id="14982" name="Column14967" dataDxfId="1404"/>
    <tableColumn id="14983" name="Column14968" dataDxfId="1403"/>
    <tableColumn id="14984" name="Column14969" dataDxfId="1402"/>
    <tableColumn id="14985" name="Column14970" dataDxfId="1401"/>
    <tableColumn id="14986" name="Column14971" dataDxfId="1400"/>
    <tableColumn id="14987" name="Column14972" dataDxfId="1399"/>
    <tableColumn id="14988" name="Column14973" dataDxfId="1398"/>
    <tableColumn id="14989" name="Column14974" dataDxfId="1397"/>
    <tableColumn id="14990" name="Column14975" dataDxfId="1396"/>
    <tableColumn id="14991" name="Column14976" dataDxfId="1395"/>
    <tableColumn id="14992" name="Column14977" dataDxfId="1394"/>
    <tableColumn id="14993" name="Column14978" dataDxfId="1393"/>
    <tableColumn id="14994" name="Column14979" dataDxfId="1392"/>
    <tableColumn id="14995" name="Column14980" dataDxfId="1391"/>
    <tableColumn id="14996" name="Column14981" dataDxfId="1390"/>
    <tableColumn id="14997" name="Column14982" dataDxfId="1389"/>
    <tableColumn id="14998" name="Column14983" dataDxfId="1388"/>
    <tableColumn id="14999" name="Column14984" dataDxfId="1387"/>
    <tableColumn id="15000" name="Column14985" dataDxfId="1386"/>
    <tableColumn id="15001" name="Column14986" dataDxfId="1385"/>
    <tableColumn id="15002" name="Column14987" dataDxfId="1384"/>
    <tableColumn id="15003" name="Column14988" dataDxfId="1383"/>
    <tableColumn id="15004" name="Column14989" dataDxfId="1382"/>
    <tableColumn id="15005" name="Column14990" dataDxfId="1381"/>
    <tableColumn id="15006" name="Column14991" dataDxfId="1380"/>
    <tableColumn id="15007" name="Column14992" dataDxfId="1379"/>
    <tableColumn id="15008" name="Column14993" dataDxfId="1378"/>
    <tableColumn id="15009" name="Column14994" dataDxfId="1377"/>
    <tableColumn id="15010" name="Column14995" dataDxfId="1376"/>
    <tableColumn id="15011" name="Column14996" dataDxfId="1375"/>
    <tableColumn id="15012" name="Column14997" dataDxfId="1374"/>
    <tableColumn id="15013" name="Column14998" dataDxfId="1373"/>
    <tableColumn id="15014" name="Column14999" dataDxfId="1372"/>
    <tableColumn id="15015" name="Column15000" dataDxfId="1371"/>
    <tableColumn id="15016" name="Column15001" dataDxfId="1370"/>
    <tableColumn id="15017" name="Column15002" dataDxfId="1369"/>
    <tableColumn id="15018" name="Column15003" dataDxfId="1368"/>
    <tableColumn id="15019" name="Column15004" dataDxfId="1367"/>
    <tableColumn id="15020" name="Column15005" dataDxfId="1366"/>
    <tableColumn id="15021" name="Column15006" dataDxfId="1365"/>
    <tableColumn id="15022" name="Column15007" dataDxfId="1364"/>
    <tableColumn id="15023" name="Column15008" dataDxfId="1363"/>
    <tableColumn id="15024" name="Column15009" dataDxfId="1362"/>
    <tableColumn id="15025" name="Column15010" dataDxfId="1361"/>
    <tableColumn id="15026" name="Column15011" dataDxfId="1360"/>
    <tableColumn id="15027" name="Column15012" dataDxfId="1359"/>
    <tableColumn id="15028" name="Column15013" dataDxfId="1358"/>
    <tableColumn id="15029" name="Column15014" dataDxfId="1357"/>
    <tableColumn id="15030" name="Column15015" dataDxfId="1356"/>
    <tableColumn id="15031" name="Column15016" dataDxfId="1355"/>
    <tableColumn id="15032" name="Column15017" dataDxfId="1354"/>
    <tableColumn id="15033" name="Column15018" dataDxfId="1353"/>
    <tableColumn id="15034" name="Column15019" dataDxfId="1352"/>
    <tableColumn id="15035" name="Column15020" dataDxfId="1351"/>
    <tableColumn id="15036" name="Column15021" dataDxfId="1350"/>
    <tableColumn id="15037" name="Column15022" dataDxfId="1349"/>
    <tableColumn id="15038" name="Column15023" dataDxfId="1348"/>
    <tableColumn id="15039" name="Column15024" dataDxfId="1347"/>
    <tableColumn id="15040" name="Column15025" dataDxfId="1346"/>
    <tableColumn id="15041" name="Column15026" dataDxfId="1345"/>
    <tableColumn id="15042" name="Column15027" dataDxfId="1344"/>
    <tableColumn id="15043" name="Column15028" dataDxfId="1343"/>
    <tableColumn id="15044" name="Column15029" dataDxfId="1342"/>
    <tableColumn id="15045" name="Column15030" dataDxfId="1341"/>
    <tableColumn id="15046" name="Column15031" dataDxfId="1340"/>
    <tableColumn id="15047" name="Column15032" dataDxfId="1339"/>
    <tableColumn id="15048" name="Column15033" dataDxfId="1338"/>
    <tableColumn id="15049" name="Column15034" dataDxfId="1337"/>
    <tableColumn id="15050" name="Column15035" dataDxfId="1336"/>
    <tableColumn id="15051" name="Column15036" dataDxfId="1335"/>
    <tableColumn id="15052" name="Column15037" dataDxfId="1334"/>
    <tableColumn id="15053" name="Column15038" dataDxfId="1333"/>
    <tableColumn id="15054" name="Column15039" dataDxfId="1332"/>
    <tableColumn id="15055" name="Column15040" dataDxfId="1331"/>
    <tableColumn id="15056" name="Column15041" dataDxfId="1330"/>
    <tableColumn id="15057" name="Column15042" dataDxfId="1329"/>
    <tableColumn id="15058" name="Column15043" dataDxfId="1328"/>
    <tableColumn id="15059" name="Column15044" dataDxfId="1327"/>
    <tableColumn id="15060" name="Column15045" dataDxfId="1326"/>
    <tableColumn id="15061" name="Column15046" dataDxfId="1325"/>
    <tableColumn id="15062" name="Column15047" dataDxfId="1324"/>
    <tableColumn id="15063" name="Column15048" dataDxfId="1323"/>
    <tableColumn id="15064" name="Column15049" dataDxfId="1322"/>
    <tableColumn id="15065" name="Column15050" dataDxfId="1321"/>
    <tableColumn id="15066" name="Column15051" dataDxfId="1320"/>
    <tableColumn id="15067" name="Column15052" dataDxfId="1319"/>
    <tableColumn id="15068" name="Column15053" dataDxfId="1318"/>
    <tableColumn id="15069" name="Column15054" dataDxfId="1317"/>
    <tableColumn id="15070" name="Column15055" dataDxfId="1316"/>
    <tableColumn id="15071" name="Column15056" dataDxfId="1315"/>
    <tableColumn id="15072" name="Column15057" dataDxfId="1314"/>
    <tableColumn id="15073" name="Column15058" dataDxfId="1313"/>
    <tableColumn id="15074" name="Column15059" dataDxfId="1312"/>
    <tableColumn id="15075" name="Column15060" dataDxfId="1311"/>
    <tableColumn id="15076" name="Column15061" dataDxfId="1310"/>
    <tableColumn id="15077" name="Column15062" dataDxfId="1309"/>
    <tableColumn id="15078" name="Column15063" dataDxfId="1308"/>
    <tableColumn id="15079" name="Column15064" dataDxfId="1307"/>
    <tableColumn id="15080" name="Column15065" dataDxfId="1306"/>
    <tableColumn id="15081" name="Column15066" dataDxfId="1305"/>
    <tableColumn id="15082" name="Column15067" dataDxfId="1304"/>
    <tableColumn id="15083" name="Column15068" dataDxfId="1303"/>
    <tableColumn id="15084" name="Column15069" dataDxfId="1302"/>
    <tableColumn id="15085" name="Column15070" dataDxfId="1301"/>
    <tableColumn id="15086" name="Column15071" dataDxfId="1300"/>
    <tableColumn id="15087" name="Column15072" dataDxfId="1299"/>
    <tableColumn id="15088" name="Column15073" dataDxfId="1298"/>
    <tableColumn id="15089" name="Column15074" dataDxfId="1297"/>
    <tableColumn id="15090" name="Column15075" dataDxfId="1296"/>
    <tableColumn id="15091" name="Column15076" dataDxfId="1295"/>
    <tableColumn id="15092" name="Column15077" dataDxfId="1294"/>
    <tableColumn id="15093" name="Column15078" dataDxfId="1293"/>
    <tableColumn id="15094" name="Column15079" dataDxfId="1292"/>
    <tableColumn id="15095" name="Column15080" dataDxfId="1291"/>
    <tableColumn id="15096" name="Column15081" dataDxfId="1290"/>
    <tableColumn id="15097" name="Column15082" dataDxfId="1289"/>
    <tableColumn id="15098" name="Column15083" dataDxfId="1288"/>
    <tableColumn id="15099" name="Column15084" dataDxfId="1287"/>
    <tableColumn id="15100" name="Column15085" dataDxfId="1286"/>
    <tableColumn id="15101" name="Column15086" dataDxfId="1285"/>
    <tableColumn id="15102" name="Column15087" dataDxfId="1284"/>
    <tableColumn id="15103" name="Column15088" dataDxfId="1283"/>
    <tableColumn id="15104" name="Column15089" dataDxfId="1282"/>
    <tableColumn id="15105" name="Column15090" dataDxfId="1281"/>
    <tableColumn id="15106" name="Column15091" dataDxfId="1280"/>
    <tableColumn id="15107" name="Column15092" dataDxfId="1279"/>
    <tableColumn id="15108" name="Column15093" dataDxfId="1278"/>
    <tableColumn id="15109" name="Column15094" dataDxfId="1277"/>
    <tableColumn id="15110" name="Column15095" dataDxfId="1276"/>
    <tableColumn id="15111" name="Column15096" dataDxfId="1275"/>
    <tableColumn id="15112" name="Column15097" dataDxfId="1274"/>
    <tableColumn id="15113" name="Column15098" dataDxfId="1273"/>
    <tableColumn id="15114" name="Column15099" dataDxfId="1272"/>
    <tableColumn id="15115" name="Column15100" dataDxfId="1271"/>
    <tableColumn id="15116" name="Column15101" dataDxfId="1270"/>
    <tableColumn id="15117" name="Column15102" dataDxfId="1269"/>
    <tableColumn id="15118" name="Column15103" dataDxfId="1268"/>
    <tableColumn id="15119" name="Column15104" dataDxfId="1267"/>
    <tableColumn id="15120" name="Column15105" dataDxfId="1266"/>
    <tableColumn id="15121" name="Column15106" dataDxfId="1265"/>
    <tableColumn id="15122" name="Column15107" dataDxfId="1264"/>
    <tableColumn id="15123" name="Column15108" dataDxfId="1263"/>
    <tableColumn id="15124" name="Column15109" dataDxfId="1262"/>
    <tableColumn id="15125" name="Column15110" dataDxfId="1261"/>
    <tableColumn id="15126" name="Column15111" dataDxfId="1260"/>
    <tableColumn id="15127" name="Column15112" dataDxfId="1259"/>
    <tableColumn id="15128" name="Column15113" dataDxfId="1258"/>
    <tableColumn id="15129" name="Column15114" dataDxfId="1257"/>
    <tableColumn id="15130" name="Column15115" dataDxfId="1256"/>
    <tableColumn id="15131" name="Column15116" dataDxfId="1255"/>
    <tableColumn id="15132" name="Column15117" dataDxfId="1254"/>
    <tableColumn id="15133" name="Column15118" dataDxfId="1253"/>
    <tableColumn id="15134" name="Column15119" dataDxfId="1252"/>
    <tableColumn id="15135" name="Column15120" dataDxfId="1251"/>
    <tableColumn id="15136" name="Column15121" dataDxfId="1250"/>
    <tableColumn id="15137" name="Column15122" dataDxfId="1249"/>
    <tableColumn id="15138" name="Column15123" dataDxfId="1248"/>
    <tableColumn id="15139" name="Column15124" dataDxfId="1247"/>
    <tableColumn id="15140" name="Column15125" dataDxfId="1246"/>
    <tableColumn id="15141" name="Column15126" dataDxfId="1245"/>
    <tableColumn id="15142" name="Column15127" dataDxfId="1244"/>
    <tableColumn id="15143" name="Column15128" dataDxfId="1243"/>
    <tableColumn id="15144" name="Column15129" dataDxfId="1242"/>
    <tableColumn id="15145" name="Column15130" dataDxfId="1241"/>
    <tableColumn id="15146" name="Column15131" dataDxfId="1240"/>
    <tableColumn id="15147" name="Column15132" dataDxfId="1239"/>
    <tableColumn id="15148" name="Column15133" dataDxfId="1238"/>
    <tableColumn id="15149" name="Column15134" dataDxfId="1237"/>
    <tableColumn id="15150" name="Column15135" dataDxfId="1236"/>
    <tableColumn id="15151" name="Column15136" dataDxfId="1235"/>
    <tableColumn id="15152" name="Column15137" dataDxfId="1234"/>
    <tableColumn id="15153" name="Column15138" dataDxfId="1233"/>
    <tableColumn id="15154" name="Column15139" dataDxfId="1232"/>
    <tableColumn id="15155" name="Column15140" dataDxfId="1231"/>
    <tableColumn id="15156" name="Column15141" dataDxfId="1230"/>
    <tableColumn id="15157" name="Column15142" dataDxfId="1229"/>
    <tableColumn id="15158" name="Column15143" dataDxfId="1228"/>
    <tableColumn id="15159" name="Column15144" dataDxfId="1227"/>
    <tableColumn id="15160" name="Column15145" dataDxfId="1226"/>
    <tableColumn id="15161" name="Column15146" dataDxfId="1225"/>
    <tableColumn id="15162" name="Column15147" dataDxfId="1224"/>
    <tableColumn id="15163" name="Column15148" dataDxfId="1223"/>
    <tableColumn id="15164" name="Column15149" dataDxfId="1222"/>
    <tableColumn id="15165" name="Column15150" dataDxfId="1221"/>
    <tableColumn id="15166" name="Column15151" dataDxfId="1220"/>
    <tableColumn id="15167" name="Column15152" dataDxfId="1219"/>
    <tableColumn id="15168" name="Column15153" dataDxfId="1218"/>
    <tableColumn id="15169" name="Column15154" dataDxfId="1217"/>
    <tableColumn id="15170" name="Column15155" dataDxfId="1216"/>
    <tableColumn id="15171" name="Column15156" dataDxfId="1215"/>
    <tableColumn id="15172" name="Column15157" dataDxfId="1214"/>
    <tableColumn id="15173" name="Column15158" dataDxfId="1213"/>
    <tableColumn id="15174" name="Column15159" dataDxfId="1212"/>
    <tableColumn id="15175" name="Column15160" dataDxfId="1211"/>
    <tableColumn id="15176" name="Column15161" dataDxfId="1210"/>
    <tableColumn id="15177" name="Column15162" dataDxfId="1209"/>
    <tableColumn id="15178" name="Column15163" dataDxfId="1208"/>
    <tableColumn id="15179" name="Column15164" dataDxfId="1207"/>
    <tableColumn id="15180" name="Column15165" dataDxfId="1206"/>
    <tableColumn id="15181" name="Column15166" dataDxfId="1205"/>
    <tableColumn id="15182" name="Column15167" dataDxfId="1204"/>
    <tableColumn id="15183" name="Column15168" dataDxfId="1203"/>
    <tableColumn id="15184" name="Column15169" dataDxfId="1202"/>
    <tableColumn id="15185" name="Column15170" dataDxfId="1201"/>
    <tableColumn id="15186" name="Column15171" dataDxfId="1200"/>
    <tableColumn id="15187" name="Column15172" dataDxfId="1199"/>
    <tableColumn id="15188" name="Column15173" dataDxfId="1198"/>
    <tableColumn id="15189" name="Column15174" dataDxfId="1197"/>
    <tableColumn id="15190" name="Column15175" dataDxfId="1196"/>
    <tableColumn id="15191" name="Column15176" dataDxfId="1195"/>
    <tableColumn id="15192" name="Column15177" dataDxfId="1194"/>
    <tableColumn id="15193" name="Column15178" dataDxfId="1193"/>
    <tableColumn id="15194" name="Column15179" dataDxfId="1192"/>
    <tableColumn id="15195" name="Column15180" dataDxfId="1191"/>
    <tableColumn id="15196" name="Column15181" dataDxfId="1190"/>
    <tableColumn id="15197" name="Column15182" dataDxfId="1189"/>
    <tableColumn id="15198" name="Column15183" dataDxfId="1188"/>
    <tableColumn id="15199" name="Column15184" dataDxfId="1187"/>
    <tableColumn id="15200" name="Column15185" dataDxfId="1186"/>
    <tableColumn id="15201" name="Column15186" dataDxfId="1185"/>
    <tableColumn id="15202" name="Column15187" dataDxfId="1184"/>
    <tableColumn id="15203" name="Column15188" dataDxfId="1183"/>
    <tableColumn id="15204" name="Column15189" dataDxfId="1182"/>
    <tableColumn id="15205" name="Column15190" dataDxfId="1181"/>
    <tableColumn id="15206" name="Column15191" dataDxfId="1180"/>
    <tableColumn id="15207" name="Column15192" dataDxfId="1179"/>
    <tableColumn id="15208" name="Column15193" dataDxfId="1178"/>
    <tableColumn id="15209" name="Column15194" dataDxfId="1177"/>
    <tableColumn id="15210" name="Column15195" dataDxfId="1176"/>
    <tableColumn id="15211" name="Column15196" dataDxfId="1175"/>
    <tableColumn id="15212" name="Column15197" dataDxfId="1174"/>
    <tableColumn id="15213" name="Column15198" dataDxfId="1173"/>
    <tableColumn id="15214" name="Column15199" dataDxfId="1172"/>
    <tableColumn id="15215" name="Column15200" dataDxfId="1171"/>
    <tableColumn id="15216" name="Column15201" dataDxfId="1170"/>
    <tableColumn id="15217" name="Column15202" dataDxfId="1169"/>
    <tableColumn id="15218" name="Column15203" dataDxfId="1168"/>
    <tableColumn id="15219" name="Column15204" dataDxfId="1167"/>
    <tableColumn id="15220" name="Column15205" dataDxfId="1166"/>
    <tableColumn id="15221" name="Column15206" dataDxfId="1165"/>
    <tableColumn id="15222" name="Column15207" dataDxfId="1164"/>
    <tableColumn id="15223" name="Column15208" dataDxfId="1163"/>
    <tableColumn id="15224" name="Column15209" dataDxfId="1162"/>
    <tableColumn id="15225" name="Column15210" dataDxfId="1161"/>
    <tableColumn id="15226" name="Column15211" dataDxfId="1160"/>
    <tableColumn id="15227" name="Column15212" dataDxfId="1159"/>
    <tableColumn id="15228" name="Column15213" dataDxfId="1158"/>
    <tableColumn id="15229" name="Column15214" dataDxfId="1157"/>
    <tableColumn id="15230" name="Column15215" dataDxfId="1156"/>
    <tableColumn id="15231" name="Column15216" dataDxfId="1155"/>
    <tableColumn id="15232" name="Column15217" dataDxfId="1154"/>
    <tableColumn id="15233" name="Column15218" dataDxfId="1153"/>
    <tableColumn id="15234" name="Column15219" dataDxfId="1152"/>
    <tableColumn id="15235" name="Column15220" dataDxfId="1151"/>
    <tableColumn id="15236" name="Column15221" dataDxfId="1150"/>
    <tableColumn id="15237" name="Column15222" dataDxfId="1149"/>
    <tableColumn id="15238" name="Column15223" dataDxfId="1148"/>
    <tableColumn id="15239" name="Column15224" dataDxfId="1147"/>
    <tableColumn id="15240" name="Column15225" dataDxfId="1146"/>
    <tableColumn id="15241" name="Column15226" dataDxfId="1145"/>
    <tableColumn id="15242" name="Column15227" dataDxfId="1144"/>
    <tableColumn id="15243" name="Column15228" dataDxfId="1143"/>
    <tableColumn id="15244" name="Column15229" dataDxfId="1142"/>
    <tableColumn id="15245" name="Column15230" dataDxfId="1141"/>
    <tableColumn id="15246" name="Column15231" dataDxfId="1140"/>
    <tableColumn id="15247" name="Column15232" dataDxfId="1139"/>
    <tableColumn id="15248" name="Column15233" dataDxfId="1138"/>
    <tableColumn id="15249" name="Column15234" dataDxfId="1137"/>
    <tableColumn id="15250" name="Column15235" dataDxfId="1136"/>
    <tableColumn id="15251" name="Column15236" dataDxfId="1135"/>
    <tableColumn id="15252" name="Column15237" dataDxfId="1134"/>
    <tableColumn id="15253" name="Column15238" dataDxfId="1133"/>
    <tableColumn id="15254" name="Column15239" dataDxfId="1132"/>
    <tableColumn id="15255" name="Column15240" dataDxfId="1131"/>
    <tableColumn id="15256" name="Column15241" dataDxfId="1130"/>
    <tableColumn id="15257" name="Column15242" dataDxfId="1129"/>
    <tableColumn id="15258" name="Column15243" dataDxfId="1128"/>
    <tableColumn id="15259" name="Column15244" dataDxfId="1127"/>
    <tableColumn id="15260" name="Column15245" dataDxfId="1126"/>
    <tableColumn id="15261" name="Column15246" dataDxfId="1125"/>
    <tableColumn id="15262" name="Column15247" dataDxfId="1124"/>
    <tableColumn id="15263" name="Column15248" dataDxfId="1123"/>
    <tableColumn id="15264" name="Column15249" dataDxfId="1122"/>
    <tableColumn id="15265" name="Column15250" dataDxfId="1121"/>
    <tableColumn id="15266" name="Column15251" dataDxfId="1120"/>
    <tableColumn id="15267" name="Column15252" dataDxfId="1119"/>
    <tableColumn id="15268" name="Column15253" dataDxfId="1118"/>
    <tableColumn id="15269" name="Column15254" dataDxfId="1117"/>
    <tableColumn id="15270" name="Column15255" dataDxfId="1116"/>
    <tableColumn id="15271" name="Column15256" dataDxfId="1115"/>
    <tableColumn id="15272" name="Column15257" dataDxfId="1114"/>
    <tableColumn id="15273" name="Column15258" dataDxfId="1113"/>
    <tableColumn id="15274" name="Column15259" dataDxfId="1112"/>
    <tableColumn id="15275" name="Column15260" dataDxfId="1111"/>
    <tableColumn id="15276" name="Column15261" dataDxfId="1110"/>
    <tableColumn id="15277" name="Column15262" dataDxfId="1109"/>
    <tableColumn id="15278" name="Column15263" dataDxfId="1108"/>
    <tableColumn id="15279" name="Column15264" dataDxfId="1107"/>
    <tableColumn id="15280" name="Column15265" dataDxfId="1106"/>
    <tableColumn id="15281" name="Column15266" dataDxfId="1105"/>
    <tableColumn id="15282" name="Column15267" dataDxfId="1104"/>
    <tableColumn id="15283" name="Column15268" dataDxfId="1103"/>
    <tableColumn id="15284" name="Column15269" dataDxfId="1102"/>
    <tableColumn id="15285" name="Column15270" dataDxfId="1101"/>
    <tableColumn id="15286" name="Column15271" dataDxfId="1100"/>
    <tableColumn id="15287" name="Column15272" dataDxfId="1099"/>
    <tableColumn id="15288" name="Column15273" dataDxfId="1098"/>
    <tableColumn id="15289" name="Column15274" dataDxfId="1097"/>
    <tableColumn id="15290" name="Column15275" dataDxfId="1096"/>
    <tableColumn id="15291" name="Column15276" dataDxfId="1095"/>
    <tableColumn id="15292" name="Column15277" dataDxfId="1094"/>
    <tableColumn id="15293" name="Column15278" dataDxfId="1093"/>
    <tableColumn id="15294" name="Column15279" dataDxfId="1092"/>
    <tableColumn id="15295" name="Column15280" dataDxfId="1091"/>
    <tableColumn id="15296" name="Column15281" dataDxfId="1090"/>
    <tableColumn id="15297" name="Column15282" dataDxfId="1089"/>
    <tableColumn id="15298" name="Column15283" dataDxfId="1088"/>
    <tableColumn id="15299" name="Column15284" dataDxfId="1087"/>
    <tableColumn id="15300" name="Column15285" dataDxfId="1086"/>
    <tableColumn id="15301" name="Column15286" dataDxfId="1085"/>
    <tableColumn id="15302" name="Column15287" dataDxfId="1084"/>
    <tableColumn id="15303" name="Column15288" dataDxfId="1083"/>
    <tableColumn id="15304" name="Column15289" dataDxfId="1082"/>
    <tableColumn id="15305" name="Column15290" dataDxfId="1081"/>
    <tableColumn id="15306" name="Column15291" dataDxfId="1080"/>
    <tableColumn id="15307" name="Column15292" dataDxfId="1079"/>
    <tableColumn id="15308" name="Column15293" dataDxfId="1078"/>
    <tableColumn id="15309" name="Column15294" dataDxfId="1077"/>
    <tableColumn id="15310" name="Column15295" dataDxfId="1076"/>
    <tableColumn id="15311" name="Column15296" dataDxfId="1075"/>
    <tableColumn id="15312" name="Column15297" dataDxfId="1074"/>
    <tableColumn id="15313" name="Column15298" dataDxfId="1073"/>
    <tableColumn id="15314" name="Column15299" dataDxfId="1072"/>
    <tableColumn id="15315" name="Column15300" dataDxfId="1071"/>
    <tableColumn id="15316" name="Column15301" dataDxfId="1070"/>
    <tableColumn id="15317" name="Column15302" dataDxfId="1069"/>
    <tableColumn id="15318" name="Column15303" dataDxfId="1068"/>
    <tableColumn id="15319" name="Column15304" dataDxfId="1067"/>
    <tableColumn id="15320" name="Column15305" dataDxfId="1066"/>
    <tableColumn id="15321" name="Column15306" dataDxfId="1065"/>
    <tableColumn id="15322" name="Column15307" dataDxfId="1064"/>
    <tableColumn id="15323" name="Column15308" dataDxfId="1063"/>
    <tableColumn id="15324" name="Column15309" dataDxfId="1062"/>
    <tableColumn id="15325" name="Column15310" dataDxfId="1061"/>
    <tableColumn id="15326" name="Column15311" dataDxfId="1060"/>
    <tableColumn id="15327" name="Column15312" dataDxfId="1059"/>
    <tableColumn id="15328" name="Column15313" dataDxfId="1058"/>
    <tableColumn id="15329" name="Column15314" dataDxfId="1057"/>
    <tableColumn id="15330" name="Column15315" dataDxfId="1056"/>
    <tableColumn id="15331" name="Column15316" dataDxfId="1055"/>
    <tableColumn id="15332" name="Column15317" dataDxfId="1054"/>
    <tableColumn id="15333" name="Column15318" dataDxfId="1053"/>
    <tableColumn id="15334" name="Column15319" dataDxfId="1052"/>
    <tableColumn id="15335" name="Column15320" dataDxfId="1051"/>
    <tableColumn id="15336" name="Column15321" dataDxfId="1050"/>
    <tableColumn id="15337" name="Column15322" dataDxfId="1049"/>
    <tableColumn id="15338" name="Column15323" dataDxfId="1048"/>
    <tableColumn id="15339" name="Column15324" dataDxfId="1047"/>
    <tableColumn id="15340" name="Column15325" dataDxfId="1046"/>
    <tableColumn id="15341" name="Column15326" dataDxfId="1045"/>
    <tableColumn id="15342" name="Column15327" dataDxfId="1044"/>
    <tableColumn id="15343" name="Column15328" dataDxfId="1043"/>
    <tableColumn id="15344" name="Column15329" dataDxfId="1042"/>
    <tableColumn id="15345" name="Column15330" dataDxfId="1041"/>
    <tableColumn id="15346" name="Column15331" dataDxfId="1040"/>
    <tableColumn id="15347" name="Column15332" dataDxfId="1039"/>
    <tableColumn id="15348" name="Column15333" dataDxfId="1038"/>
    <tableColumn id="15349" name="Column15334" dataDxfId="1037"/>
    <tableColumn id="15350" name="Column15335" dataDxfId="1036"/>
    <tableColumn id="15351" name="Column15336" dataDxfId="1035"/>
    <tableColumn id="15352" name="Column15337" dataDxfId="1034"/>
    <tableColumn id="15353" name="Column15338" dataDxfId="1033"/>
    <tableColumn id="15354" name="Column15339" dataDxfId="1032"/>
    <tableColumn id="15355" name="Column15340" dataDxfId="1031"/>
    <tableColumn id="15356" name="Column15341" dataDxfId="1030"/>
    <tableColumn id="15357" name="Column15342" dataDxfId="1029"/>
    <tableColumn id="15358" name="Column15343" dataDxfId="1028"/>
    <tableColumn id="15359" name="Column15344" dataDxfId="1027"/>
    <tableColumn id="15360" name="Column15345" dataDxfId="1026"/>
    <tableColumn id="15361" name="Column15346" dataDxfId="1025"/>
    <tableColumn id="15362" name="Column15347" dataDxfId="1024"/>
    <tableColumn id="15363" name="Column15348" dataDxfId="1023"/>
    <tableColumn id="15364" name="Column15349" dataDxfId="1022"/>
    <tableColumn id="15365" name="Column15350" dataDxfId="1021"/>
    <tableColumn id="15366" name="Column15351" dataDxfId="1020"/>
    <tableColumn id="15367" name="Column15352" dataDxfId="1019"/>
    <tableColumn id="15368" name="Column15353" dataDxfId="1018"/>
    <tableColumn id="15369" name="Column15354" dataDxfId="1017"/>
    <tableColumn id="15370" name="Column15355" dataDxfId="1016"/>
    <tableColumn id="15371" name="Column15356" dataDxfId="1015"/>
    <tableColumn id="15372" name="Column15357" dataDxfId="1014"/>
    <tableColumn id="15373" name="Column15358" dataDxfId="1013"/>
    <tableColumn id="15374" name="Column15359" dataDxfId="1012"/>
    <tableColumn id="15375" name="Column15360" dataDxfId="1011"/>
    <tableColumn id="15376" name="Column15361" dataDxfId="1010"/>
    <tableColumn id="15377" name="Column15362" dataDxfId="1009"/>
    <tableColumn id="15378" name="Column15363" dataDxfId="1008"/>
    <tableColumn id="15379" name="Column15364" dataDxfId="1007"/>
    <tableColumn id="15380" name="Column15365" dataDxfId="1006"/>
    <tableColumn id="15381" name="Column15366" dataDxfId="1005"/>
    <tableColumn id="15382" name="Column15367" dataDxfId="1004"/>
    <tableColumn id="15383" name="Column15368" dataDxfId="1003"/>
    <tableColumn id="15384" name="Column15369" dataDxfId="1002"/>
    <tableColumn id="15385" name="Column15370" dataDxfId="1001"/>
    <tableColumn id="15386" name="Column15371" dataDxfId="1000"/>
    <tableColumn id="15387" name="Column15372" dataDxfId="999"/>
    <tableColumn id="15388" name="Column15373" dataDxfId="998"/>
    <tableColumn id="15389" name="Column15374" dataDxfId="997"/>
    <tableColumn id="15390" name="Column15375" dataDxfId="996"/>
    <tableColumn id="15391" name="Column15376" dataDxfId="995"/>
    <tableColumn id="15392" name="Column15377" dataDxfId="994"/>
    <tableColumn id="15393" name="Column15378" dataDxfId="993"/>
    <tableColumn id="15394" name="Column15379" dataDxfId="992"/>
    <tableColumn id="15395" name="Column15380" dataDxfId="991"/>
    <tableColumn id="15396" name="Column15381" dataDxfId="990"/>
    <tableColumn id="15397" name="Column15382" dataDxfId="989"/>
    <tableColumn id="15398" name="Column15383" dataDxfId="988"/>
    <tableColumn id="15399" name="Column15384" dataDxfId="987"/>
    <tableColumn id="15400" name="Column15385" dataDxfId="986"/>
    <tableColumn id="15401" name="Column15386" dataDxfId="985"/>
    <tableColumn id="15402" name="Column15387" dataDxfId="984"/>
    <tableColumn id="15403" name="Column15388" dataDxfId="983"/>
    <tableColumn id="15404" name="Column15389" dataDxfId="982"/>
    <tableColumn id="15405" name="Column15390" dataDxfId="981"/>
    <tableColumn id="15406" name="Column15391" dataDxfId="980"/>
    <tableColumn id="15407" name="Column15392" dataDxfId="979"/>
    <tableColumn id="15408" name="Column15393" dataDxfId="978"/>
    <tableColumn id="15409" name="Column15394" dataDxfId="977"/>
    <tableColumn id="15410" name="Column15395" dataDxfId="976"/>
    <tableColumn id="15411" name="Column15396" dataDxfId="975"/>
    <tableColumn id="15412" name="Column15397" dataDxfId="974"/>
    <tableColumn id="15413" name="Column15398" dataDxfId="973"/>
    <tableColumn id="15414" name="Column15399" dataDxfId="972"/>
    <tableColumn id="15415" name="Column15400" dataDxfId="971"/>
    <tableColumn id="15416" name="Column15401" dataDxfId="970"/>
    <tableColumn id="15417" name="Column15402" dataDxfId="969"/>
    <tableColumn id="15418" name="Column15403" dataDxfId="968"/>
    <tableColumn id="15419" name="Column15404" dataDxfId="967"/>
    <tableColumn id="15420" name="Column15405" dataDxfId="966"/>
    <tableColumn id="15421" name="Column15406" dataDxfId="965"/>
    <tableColumn id="15422" name="Column15407" dataDxfId="964"/>
    <tableColumn id="15423" name="Column15408" dataDxfId="963"/>
    <tableColumn id="15424" name="Column15409" dataDxfId="962"/>
    <tableColumn id="15425" name="Column15410" dataDxfId="961"/>
    <tableColumn id="15426" name="Column15411" dataDxfId="960"/>
    <tableColumn id="15427" name="Column15412" dataDxfId="959"/>
    <tableColumn id="15428" name="Column15413" dataDxfId="958"/>
    <tableColumn id="15429" name="Column15414" dataDxfId="957"/>
    <tableColumn id="15430" name="Column15415" dataDxfId="956"/>
    <tableColumn id="15431" name="Column15416" dataDxfId="955"/>
    <tableColumn id="15432" name="Column15417" dataDxfId="954"/>
    <tableColumn id="15433" name="Column15418" dataDxfId="953"/>
    <tableColumn id="15434" name="Column15419" dataDxfId="952"/>
    <tableColumn id="15435" name="Column15420" dataDxfId="951"/>
    <tableColumn id="15436" name="Column15421" dataDxfId="950"/>
    <tableColumn id="15437" name="Column15422" dataDxfId="949"/>
    <tableColumn id="15438" name="Column15423" dataDxfId="948"/>
    <tableColumn id="15439" name="Column15424" dataDxfId="947"/>
    <tableColumn id="15440" name="Column15425" dataDxfId="946"/>
    <tableColumn id="15441" name="Column15426" dataDxfId="945"/>
    <tableColumn id="15442" name="Column15427" dataDxfId="944"/>
    <tableColumn id="15443" name="Column15428" dataDxfId="943"/>
    <tableColumn id="15444" name="Column15429" dataDxfId="942"/>
    <tableColumn id="15445" name="Column15430" dataDxfId="941"/>
    <tableColumn id="15446" name="Column15431" dataDxfId="940"/>
    <tableColumn id="15447" name="Column15432" dataDxfId="939"/>
    <tableColumn id="15448" name="Column15433" dataDxfId="938"/>
    <tableColumn id="15449" name="Column15434" dataDxfId="937"/>
    <tableColumn id="15450" name="Column15435" dataDxfId="936"/>
    <tableColumn id="15451" name="Column15436" dataDxfId="935"/>
    <tableColumn id="15452" name="Column15437" dataDxfId="934"/>
    <tableColumn id="15453" name="Column15438" dataDxfId="933"/>
    <tableColumn id="15454" name="Column15439" dataDxfId="932"/>
    <tableColumn id="15455" name="Column15440" dataDxfId="931"/>
    <tableColumn id="15456" name="Column15441" dataDxfId="930"/>
    <tableColumn id="15457" name="Column15442" dataDxfId="929"/>
    <tableColumn id="15458" name="Column15443" dataDxfId="928"/>
    <tableColumn id="15459" name="Column15444" dataDxfId="927"/>
    <tableColumn id="15460" name="Column15445" dataDxfId="926"/>
    <tableColumn id="15461" name="Column15446" dataDxfId="925"/>
    <tableColumn id="15462" name="Column15447" dataDxfId="924"/>
    <tableColumn id="15463" name="Column15448" dataDxfId="923"/>
    <tableColumn id="15464" name="Column15449" dataDxfId="922"/>
    <tableColumn id="15465" name="Column15450" dataDxfId="921"/>
    <tableColumn id="15466" name="Column15451" dataDxfId="920"/>
    <tableColumn id="15467" name="Column15452" dataDxfId="919"/>
    <tableColumn id="15468" name="Column15453" dataDxfId="918"/>
    <tableColumn id="15469" name="Column15454" dataDxfId="917"/>
    <tableColumn id="15470" name="Column15455" dataDxfId="916"/>
    <tableColumn id="15471" name="Column15456" dataDxfId="915"/>
    <tableColumn id="15472" name="Column15457" dataDxfId="914"/>
    <tableColumn id="15473" name="Column15458" dataDxfId="913"/>
    <tableColumn id="15474" name="Column15459" dataDxfId="912"/>
    <tableColumn id="15475" name="Column15460" dataDxfId="911"/>
    <tableColumn id="15476" name="Column15461" dataDxfId="910"/>
    <tableColumn id="15477" name="Column15462" dataDxfId="909"/>
    <tableColumn id="15478" name="Column15463" dataDxfId="908"/>
    <tableColumn id="15479" name="Column15464" dataDxfId="907"/>
    <tableColumn id="15480" name="Column15465" dataDxfId="906"/>
    <tableColumn id="15481" name="Column15466" dataDxfId="905"/>
    <tableColumn id="15482" name="Column15467" dataDxfId="904"/>
    <tableColumn id="15483" name="Column15468" dataDxfId="903"/>
    <tableColumn id="15484" name="Column15469" dataDxfId="902"/>
    <tableColumn id="15485" name="Column15470" dataDxfId="901"/>
    <tableColumn id="15486" name="Column15471" dataDxfId="900"/>
    <tableColumn id="15487" name="Column15472" dataDxfId="899"/>
    <tableColumn id="15488" name="Column15473" dataDxfId="898"/>
    <tableColumn id="15489" name="Column15474" dataDxfId="897"/>
    <tableColumn id="15490" name="Column15475" dataDxfId="896"/>
    <tableColumn id="15491" name="Column15476" dataDxfId="895"/>
    <tableColumn id="15492" name="Column15477" dataDxfId="894"/>
    <tableColumn id="15493" name="Column15478" dataDxfId="893"/>
    <tableColumn id="15494" name="Column15479" dataDxfId="892"/>
    <tableColumn id="15495" name="Column15480" dataDxfId="891"/>
    <tableColumn id="15496" name="Column15481" dataDxfId="890"/>
    <tableColumn id="15497" name="Column15482" dataDxfId="889"/>
    <tableColumn id="15498" name="Column15483" dataDxfId="888"/>
    <tableColumn id="15499" name="Column15484" dataDxfId="887"/>
    <tableColumn id="15500" name="Column15485" dataDxfId="886"/>
    <tableColumn id="15501" name="Column15486" dataDxfId="885"/>
    <tableColumn id="15502" name="Column15487" dataDxfId="884"/>
    <tableColumn id="15503" name="Column15488" dataDxfId="883"/>
    <tableColumn id="15504" name="Column15489" dataDxfId="882"/>
    <tableColumn id="15505" name="Column15490" dataDxfId="881"/>
    <tableColumn id="15506" name="Column15491" dataDxfId="880"/>
    <tableColumn id="15507" name="Column15492" dataDxfId="879"/>
    <tableColumn id="15508" name="Column15493" dataDxfId="878"/>
    <tableColumn id="15509" name="Column15494" dataDxfId="877"/>
    <tableColumn id="15510" name="Column15495" dataDxfId="876"/>
    <tableColumn id="15511" name="Column15496" dataDxfId="875"/>
    <tableColumn id="15512" name="Column15497" dataDxfId="874"/>
    <tableColumn id="15513" name="Column15498" dataDxfId="873"/>
    <tableColumn id="15514" name="Column15499" dataDxfId="872"/>
    <tableColumn id="15515" name="Column15500" dataDxfId="871"/>
    <tableColumn id="15516" name="Column15501" dataDxfId="870"/>
    <tableColumn id="15517" name="Column15502" dataDxfId="869"/>
    <tableColumn id="15518" name="Column15503" dataDxfId="868"/>
    <tableColumn id="15519" name="Column15504" dataDxfId="867"/>
    <tableColumn id="15520" name="Column15505" dataDxfId="866"/>
    <tableColumn id="15521" name="Column15506" dataDxfId="865"/>
    <tableColumn id="15522" name="Column15507" dataDxfId="864"/>
    <tableColumn id="15523" name="Column15508" dataDxfId="863"/>
    <tableColumn id="15524" name="Column15509" dataDxfId="862"/>
    <tableColumn id="15525" name="Column15510" dataDxfId="861"/>
    <tableColumn id="15526" name="Column15511" dataDxfId="860"/>
    <tableColumn id="15527" name="Column15512" dataDxfId="859"/>
    <tableColumn id="15528" name="Column15513" dataDxfId="858"/>
    <tableColumn id="15529" name="Column15514" dataDxfId="857"/>
    <tableColumn id="15530" name="Column15515" dataDxfId="856"/>
    <tableColumn id="15531" name="Column15516" dataDxfId="855"/>
    <tableColumn id="15532" name="Column15517" dataDxfId="854"/>
    <tableColumn id="15533" name="Column15518" dataDxfId="853"/>
    <tableColumn id="15534" name="Column15519" dataDxfId="852"/>
    <tableColumn id="15535" name="Column15520" dataDxfId="851"/>
    <tableColumn id="15536" name="Column15521" dataDxfId="850"/>
    <tableColumn id="15537" name="Column15522" dataDxfId="849"/>
    <tableColumn id="15538" name="Column15523" dataDxfId="848"/>
    <tableColumn id="15539" name="Column15524" dataDxfId="847"/>
    <tableColumn id="15540" name="Column15525" dataDxfId="846"/>
    <tableColumn id="15541" name="Column15526" dataDxfId="845"/>
    <tableColumn id="15542" name="Column15527" dataDxfId="844"/>
    <tableColumn id="15543" name="Column15528" dataDxfId="843"/>
    <tableColumn id="15544" name="Column15529" dataDxfId="842"/>
    <tableColumn id="15545" name="Column15530" dataDxfId="841"/>
    <tableColumn id="15546" name="Column15531" dataDxfId="840"/>
    <tableColumn id="15547" name="Column15532" dataDxfId="839"/>
    <tableColumn id="15548" name="Column15533" dataDxfId="838"/>
    <tableColumn id="15549" name="Column15534" dataDxfId="837"/>
    <tableColumn id="15550" name="Column15535" dataDxfId="836"/>
    <tableColumn id="15551" name="Column15536" dataDxfId="835"/>
    <tableColumn id="15552" name="Column15537" dataDxfId="834"/>
    <tableColumn id="15553" name="Column15538" dataDxfId="833"/>
    <tableColumn id="15554" name="Column15539" dataDxfId="832"/>
    <tableColumn id="15555" name="Column15540" dataDxfId="831"/>
    <tableColumn id="15556" name="Column15541" dataDxfId="830"/>
    <tableColumn id="15557" name="Column15542" dataDxfId="829"/>
    <tableColumn id="15558" name="Column15543" dataDxfId="828"/>
    <tableColumn id="15559" name="Column15544" dataDxfId="827"/>
    <tableColumn id="15560" name="Column15545" dataDxfId="826"/>
    <tableColumn id="15561" name="Column15546" dataDxfId="825"/>
    <tableColumn id="15562" name="Column15547" dataDxfId="824"/>
    <tableColumn id="15563" name="Column15548" dataDxfId="823"/>
    <tableColumn id="15564" name="Column15549" dataDxfId="822"/>
    <tableColumn id="15565" name="Column15550" dataDxfId="821"/>
    <tableColumn id="15566" name="Column15551" dataDxfId="820"/>
    <tableColumn id="15567" name="Column15552" dataDxfId="819"/>
    <tableColumn id="15568" name="Column15553" dataDxfId="818"/>
    <tableColumn id="15569" name="Column15554" dataDxfId="817"/>
    <tableColumn id="15570" name="Column15555" dataDxfId="816"/>
    <tableColumn id="15571" name="Column15556" dataDxfId="815"/>
    <tableColumn id="15572" name="Column15557" dataDxfId="814"/>
    <tableColumn id="15573" name="Column15558" dataDxfId="813"/>
    <tableColumn id="15574" name="Column15559" dataDxfId="812"/>
    <tableColumn id="15575" name="Column15560" dataDxfId="811"/>
    <tableColumn id="15576" name="Column15561" dataDxfId="810"/>
    <tableColumn id="15577" name="Column15562" dataDxfId="809"/>
    <tableColumn id="15578" name="Column15563" dataDxfId="808"/>
    <tableColumn id="15579" name="Column15564" dataDxfId="807"/>
    <tableColumn id="15580" name="Column15565" dataDxfId="806"/>
    <tableColumn id="15581" name="Column15566" dataDxfId="805"/>
    <tableColumn id="15582" name="Column15567" dataDxfId="804"/>
    <tableColumn id="15583" name="Column15568" dataDxfId="803"/>
    <tableColumn id="15584" name="Column15569" dataDxfId="802"/>
    <tableColumn id="15585" name="Column15570" dataDxfId="801"/>
    <tableColumn id="15586" name="Column15571" dataDxfId="800"/>
    <tableColumn id="15587" name="Column15572" dataDxfId="799"/>
    <tableColumn id="15588" name="Column15573" dataDxfId="798"/>
    <tableColumn id="15589" name="Column15574" dataDxfId="797"/>
    <tableColumn id="15590" name="Column15575" dataDxfId="796"/>
    <tableColumn id="15591" name="Column15576" dataDxfId="795"/>
    <tableColumn id="15592" name="Column15577" dataDxfId="794"/>
    <tableColumn id="15593" name="Column15578" dataDxfId="793"/>
    <tableColumn id="15594" name="Column15579" dataDxfId="792"/>
    <tableColumn id="15595" name="Column15580" dataDxfId="791"/>
    <tableColumn id="15596" name="Column15581" dataDxfId="790"/>
    <tableColumn id="15597" name="Column15582" dataDxfId="789"/>
    <tableColumn id="15598" name="Column15583" dataDxfId="788"/>
    <tableColumn id="15599" name="Column15584" dataDxfId="787"/>
    <tableColumn id="15600" name="Column15585" dataDxfId="786"/>
    <tableColumn id="15601" name="Column15586" dataDxfId="785"/>
    <tableColumn id="15602" name="Column15587" dataDxfId="784"/>
    <tableColumn id="15603" name="Column15588" dataDxfId="783"/>
    <tableColumn id="15604" name="Column15589" dataDxfId="782"/>
    <tableColumn id="15605" name="Column15590" dataDxfId="781"/>
    <tableColumn id="15606" name="Column15591" dataDxfId="780"/>
    <tableColumn id="15607" name="Column15592" dataDxfId="779"/>
    <tableColumn id="15608" name="Column15593" dataDxfId="778"/>
    <tableColumn id="15609" name="Column15594" dataDxfId="777"/>
    <tableColumn id="15610" name="Column15595" dataDxfId="776"/>
    <tableColumn id="15611" name="Column15596" dataDxfId="775"/>
    <tableColumn id="15612" name="Column15597" dataDxfId="774"/>
    <tableColumn id="15613" name="Column15598" dataDxfId="773"/>
    <tableColumn id="15614" name="Column15599" dataDxfId="772"/>
    <tableColumn id="15615" name="Column15600" dataDxfId="771"/>
    <tableColumn id="15616" name="Column15601" dataDxfId="770"/>
    <tableColumn id="15617" name="Column15602" dataDxfId="769"/>
    <tableColumn id="15618" name="Column15603" dataDxfId="768"/>
    <tableColumn id="15619" name="Column15604" dataDxfId="767"/>
    <tableColumn id="15620" name="Column15605" dataDxfId="766"/>
    <tableColumn id="15621" name="Column15606" dataDxfId="765"/>
    <tableColumn id="15622" name="Column15607" dataDxfId="764"/>
    <tableColumn id="15623" name="Column15608" dataDxfId="763"/>
    <tableColumn id="15624" name="Column15609" dataDxfId="762"/>
    <tableColumn id="15625" name="Column15610" dataDxfId="761"/>
    <tableColumn id="15626" name="Column15611" dataDxfId="760"/>
    <tableColumn id="15627" name="Column15612" dataDxfId="759"/>
    <tableColumn id="15628" name="Column15613" dataDxfId="758"/>
    <tableColumn id="15629" name="Column15614" dataDxfId="757"/>
    <tableColumn id="15630" name="Column15615" dataDxfId="756"/>
    <tableColumn id="15631" name="Column15616" dataDxfId="755"/>
    <tableColumn id="15632" name="Column15617" dataDxfId="754"/>
    <tableColumn id="15633" name="Column15618" dataDxfId="753"/>
    <tableColumn id="15634" name="Column15619" dataDxfId="752"/>
    <tableColumn id="15635" name="Column15620" dataDxfId="751"/>
    <tableColumn id="15636" name="Column15621" dataDxfId="750"/>
    <tableColumn id="15637" name="Column15622" dataDxfId="749"/>
    <tableColumn id="15638" name="Column15623" dataDxfId="748"/>
    <tableColumn id="15639" name="Column15624" dataDxfId="747"/>
    <tableColumn id="15640" name="Column15625" dataDxfId="746"/>
    <tableColumn id="15641" name="Column15626" dataDxfId="745"/>
    <tableColumn id="15642" name="Column15627" dataDxfId="744"/>
    <tableColumn id="15643" name="Column15628" dataDxfId="743"/>
    <tableColumn id="15644" name="Column15629" dataDxfId="742"/>
    <tableColumn id="15645" name="Column15630" dataDxfId="741"/>
    <tableColumn id="15646" name="Column15631" dataDxfId="740"/>
    <tableColumn id="15647" name="Column15632" dataDxfId="739"/>
    <tableColumn id="15648" name="Column15633" dataDxfId="738"/>
    <tableColumn id="15649" name="Column15634" dataDxfId="737"/>
    <tableColumn id="15650" name="Column15635" dataDxfId="736"/>
    <tableColumn id="15651" name="Column15636" dataDxfId="735"/>
    <tableColumn id="15652" name="Column15637" dataDxfId="734"/>
    <tableColumn id="15653" name="Column15638" dataDxfId="733"/>
    <tableColumn id="15654" name="Column15639" dataDxfId="732"/>
    <tableColumn id="15655" name="Column15640" dataDxfId="731"/>
    <tableColumn id="15656" name="Column15641" dataDxfId="730"/>
    <tableColumn id="15657" name="Column15642" dataDxfId="729"/>
    <tableColumn id="15658" name="Column15643" dataDxfId="728"/>
    <tableColumn id="15659" name="Column15644" dataDxfId="727"/>
    <tableColumn id="15660" name="Column15645" dataDxfId="726"/>
    <tableColumn id="15661" name="Column15646" dataDxfId="725"/>
    <tableColumn id="15662" name="Column15647" dataDxfId="724"/>
    <tableColumn id="15663" name="Column15648" dataDxfId="723"/>
    <tableColumn id="15664" name="Column15649" dataDxfId="722"/>
    <tableColumn id="15665" name="Column15650" dataDxfId="721"/>
    <tableColumn id="15666" name="Column15651" dataDxfId="720"/>
    <tableColumn id="15667" name="Column15652" dataDxfId="719"/>
    <tableColumn id="15668" name="Column15653" dataDxfId="718"/>
    <tableColumn id="15669" name="Column15654" dataDxfId="717"/>
    <tableColumn id="15670" name="Column15655" dataDxfId="716"/>
    <tableColumn id="15671" name="Column15656" dataDxfId="715"/>
    <tableColumn id="15672" name="Column15657" dataDxfId="714"/>
    <tableColumn id="15673" name="Column15658" dataDxfId="713"/>
    <tableColumn id="15674" name="Column15659" dataDxfId="712"/>
    <tableColumn id="15675" name="Column15660" dataDxfId="711"/>
    <tableColumn id="15676" name="Column15661" dataDxfId="710"/>
    <tableColumn id="15677" name="Column15662" dataDxfId="709"/>
    <tableColumn id="15678" name="Column15663" dataDxfId="708"/>
    <tableColumn id="15679" name="Column15664" dataDxfId="707"/>
    <tableColumn id="15680" name="Column15665" dataDxfId="706"/>
    <tableColumn id="15681" name="Column15666" dataDxfId="705"/>
    <tableColumn id="15682" name="Column15667" dataDxfId="704"/>
    <tableColumn id="15683" name="Column15668" dataDxfId="703"/>
    <tableColumn id="15684" name="Column15669" dataDxfId="702"/>
    <tableColumn id="15685" name="Column15670" dataDxfId="701"/>
    <tableColumn id="15686" name="Column15671" dataDxfId="700"/>
    <tableColumn id="15687" name="Column15672" dataDxfId="699"/>
    <tableColumn id="15688" name="Column15673" dataDxfId="698"/>
    <tableColumn id="15689" name="Column15674" dataDxfId="697"/>
    <tableColumn id="15690" name="Column15675" dataDxfId="696"/>
    <tableColumn id="15691" name="Column15676" dataDxfId="695"/>
    <tableColumn id="15692" name="Column15677" dataDxfId="694"/>
    <tableColumn id="15693" name="Column15678" dataDxfId="693"/>
    <tableColumn id="15694" name="Column15679" dataDxfId="692"/>
    <tableColumn id="15695" name="Column15680" dataDxfId="691"/>
    <tableColumn id="15696" name="Column15681" dataDxfId="690"/>
    <tableColumn id="15697" name="Column15682" dataDxfId="689"/>
    <tableColumn id="15698" name="Column15683" dataDxfId="688"/>
    <tableColumn id="15699" name="Column15684" dataDxfId="687"/>
    <tableColumn id="15700" name="Column15685" dataDxfId="686"/>
    <tableColumn id="15701" name="Column15686" dataDxfId="685"/>
    <tableColumn id="15702" name="Column15687" dataDxfId="684"/>
    <tableColumn id="15703" name="Column15688" dataDxfId="683"/>
    <tableColumn id="15704" name="Column15689" dataDxfId="682"/>
    <tableColumn id="15705" name="Column15690" dataDxfId="681"/>
    <tableColumn id="15706" name="Column15691" dataDxfId="680"/>
    <tableColumn id="15707" name="Column15692" dataDxfId="679"/>
    <tableColumn id="15708" name="Column15693" dataDxfId="678"/>
    <tableColumn id="15709" name="Column15694" dataDxfId="677"/>
    <tableColumn id="15710" name="Column15695" dataDxfId="676"/>
    <tableColumn id="15711" name="Column15696" dataDxfId="675"/>
    <tableColumn id="15712" name="Column15697" dataDxfId="674"/>
    <tableColumn id="15713" name="Column15698" dataDxfId="673"/>
    <tableColumn id="15714" name="Column15699" dataDxfId="672"/>
    <tableColumn id="15715" name="Column15700" dataDxfId="671"/>
    <tableColumn id="15716" name="Column15701" dataDxfId="670"/>
    <tableColumn id="15717" name="Column15702" dataDxfId="669"/>
    <tableColumn id="15718" name="Column15703" dataDxfId="668"/>
    <tableColumn id="15719" name="Column15704" dataDxfId="667"/>
    <tableColumn id="15720" name="Column15705" dataDxfId="666"/>
    <tableColumn id="15721" name="Column15706" dataDxfId="665"/>
    <tableColumn id="15722" name="Column15707" dataDxfId="664"/>
    <tableColumn id="15723" name="Column15708" dataDxfId="663"/>
    <tableColumn id="15724" name="Column15709" dataDxfId="662"/>
    <tableColumn id="15725" name="Column15710" dataDxfId="661"/>
    <tableColumn id="15726" name="Column15711" dataDxfId="660"/>
    <tableColumn id="15727" name="Column15712" dataDxfId="659"/>
    <tableColumn id="15728" name="Column15713" dataDxfId="658"/>
    <tableColumn id="15729" name="Column15714" dataDxfId="657"/>
    <tableColumn id="15730" name="Column15715" dataDxfId="656"/>
    <tableColumn id="15731" name="Column15716" dataDxfId="655"/>
    <tableColumn id="15732" name="Column15717" dataDxfId="654"/>
    <tableColumn id="15733" name="Column15718" dataDxfId="653"/>
    <tableColumn id="15734" name="Column15719" dataDxfId="652"/>
    <tableColumn id="15735" name="Column15720" dataDxfId="651"/>
    <tableColumn id="15736" name="Column15721" dataDxfId="650"/>
    <tableColumn id="15737" name="Column15722" dataDxfId="649"/>
    <tableColumn id="15738" name="Column15723" dataDxfId="648"/>
    <tableColumn id="15739" name="Column15724" dataDxfId="647"/>
    <tableColumn id="15740" name="Column15725" dataDxfId="646"/>
    <tableColumn id="15741" name="Column15726" dataDxfId="645"/>
    <tableColumn id="15742" name="Column15727" dataDxfId="644"/>
    <tableColumn id="15743" name="Column15728" dataDxfId="643"/>
    <tableColumn id="15744" name="Column15729" dataDxfId="642"/>
    <tableColumn id="15745" name="Column15730" dataDxfId="641"/>
    <tableColumn id="15746" name="Column15731" dataDxfId="640"/>
    <tableColumn id="15747" name="Column15732" dataDxfId="639"/>
    <tableColumn id="15748" name="Column15733" dataDxfId="638"/>
    <tableColumn id="15749" name="Column15734" dataDxfId="637"/>
    <tableColumn id="15750" name="Column15735" dataDxfId="636"/>
    <tableColumn id="15751" name="Column15736" dataDxfId="635"/>
    <tableColumn id="15752" name="Column15737" dataDxfId="634"/>
    <tableColumn id="15753" name="Column15738" dataDxfId="633"/>
    <tableColumn id="15754" name="Column15739" dataDxfId="632"/>
    <tableColumn id="15755" name="Column15740" dataDxfId="631"/>
    <tableColumn id="15756" name="Column15741" dataDxfId="630"/>
    <tableColumn id="15757" name="Column15742" dataDxfId="629"/>
    <tableColumn id="15758" name="Column15743" dataDxfId="628"/>
    <tableColumn id="15759" name="Column15744" dataDxfId="627"/>
    <tableColumn id="15760" name="Column15745" dataDxfId="626"/>
    <tableColumn id="15761" name="Column15746" dataDxfId="625"/>
    <tableColumn id="15762" name="Column15747" dataDxfId="624"/>
    <tableColumn id="15763" name="Column15748" dataDxfId="623"/>
    <tableColumn id="15764" name="Column15749" dataDxfId="622"/>
    <tableColumn id="15765" name="Column15750" dataDxfId="621"/>
    <tableColumn id="15766" name="Column15751" dataDxfId="620"/>
    <tableColumn id="15767" name="Column15752" dataDxfId="619"/>
    <tableColumn id="15768" name="Column15753" dataDxfId="618"/>
    <tableColumn id="15769" name="Column15754" dataDxfId="617"/>
    <tableColumn id="15770" name="Column15755" dataDxfId="616"/>
    <tableColumn id="15771" name="Column15756" dataDxfId="615"/>
    <tableColumn id="15772" name="Column15757" dataDxfId="614"/>
    <tableColumn id="15773" name="Column15758" dataDxfId="613"/>
    <tableColumn id="15774" name="Column15759" dataDxfId="612"/>
    <tableColumn id="15775" name="Column15760" dataDxfId="611"/>
    <tableColumn id="15776" name="Column15761" dataDxfId="610"/>
    <tableColumn id="15777" name="Column15762" dataDxfId="609"/>
    <tableColumn id="15778" name="Column15763" dataDxfId="608"/>
    <tableColumn id="15779" name="Column15764" dataDxfId="607"/>
    <tableColumn id="15780" name="Column15765" dataDxfId="606"/>
    <tableColumn id="15781" name="Column15766" dataDxfId="605"/>
    <tableColumn id="15782" name="Column15767" dataDxfId="604"/>
    <tableColumn id="15783" name="Column15768" dataDxfId="603"/>
    <tableColumn id="15784" name="Column15769" dataDxfId="602"/>
    <tableColumn id="15785" name="Column15770" dataDxfId="601"/>
    <tableColumn id="15786" name="Column15771" dataDxfId="600"/>
    <tableColumn id="15787" name="Column15772" dataDxfId="599"/>
    <tableColumn id="15788" name="Column15773" dataDxfId="598"/>
    <tableColumn id="15789" name="Column15774" dataDxfId="597"/>
    <tableColumn id="15790" name="Column15775" dataDxfId="596"/>
    <tableColumn id="15791" name="Column15776" dataDxfId="595"/>
    <tableColumn id="15792" name="Column15777" dataDxfId="594"/>
    <tableColumn id="15793" name="Column15778" dataDxfId="593"/>
    <tableColumn id="15794" name="Column15779" dataDxfId="592"/>
    <tableColumn id="15795" name="Column15780" dataDxfId="591"/>
    <tableColumn id="15796" name="Column15781" dataDxfId="590"/>
    <tableColumn id="15797" name="Column15782" dataDxfId="589"/>
    <tableColumn id="15798" name="Column15783" dataDxfId="588"/>
    <tableColumn id="15799" name="Column15784" dataDxfId="587"/>
    <tableColumn id="15800" name="Column15785" dataDxfId="586"/>
    <tableColumn id="15801" name="Column15786" dataDxfId="585"/>
    <tableColumn id="15802" name="Column15787" dataDxfId="584"/>
    <tableColumn id="15803" name="Column15788" dataDxfId="583"/>
    <tableColumn id="15804" name="Column15789" dataDxfId="582"/>
    <tableColumn id="15805" name="Column15790" dataDxfId="581"/>
    <tableColumn id="15806" name="Column15791" dataDxfId="580"/>
    <tableColumn id="15807" name="Column15792" dataDxfId="579"/>
    <tableColumn id="15808" name="Column15793" dataDxfId="578"/>
    <tableColumn id="15809" name="Column15794" dataDxfId="577"/>
    <tableColumn id="15810" name="Column15795" dataDxfId="576"/>
    <tableColumn id="15811" name="Column15796" dataDxfId="575"/>
    <tableColumn id="15812" name="Column15797" dataDxfId="574"/>
    <tableColumn id="15813" name="Column15798" dataDxfId="573"/>
    <tableColumn id="15814" name="Column15799" dataDxfId="572"/>
    <tableColumn id="15815" name="Column15800" dataDxfId="571"/>
    <tableColumn id="15816" name="Column15801" dataDxfId="570"/>
    <tableColumn id="15817" name="Column15802" dataDxfId="569"/>
    <tableColumn id="15818" name="Column15803" dataDxfId="568"/>
    <tableColumn id="15819" name="Column15804" dataDxfId="567"/>
    <tableColumn id="15820" name="Column15805" dataDxfId="566"/>
    <tableColumn id="15821" name="Column15806" dataDxfId="565"/>
    <tableColumn id="15822" name="Column15807" dataDxfId="564"/>
    <tableColumn id="15823" name="Column15808" dataDxfId="563"/>
    <tableColumn id="15824" name="Column15809" dataDxfId="562"/>
    <tableColumn id="15825" name="Column15810" dataDxfId="561"/>
    <tableColumn id="15826" name="Column15811" dataDxfId="560"/>
    <tableColumn id="15827" name="Column15812" dataDxfId="559"/>
    <tableColumn id="15828" name="Column15813" dataDxfId="558"/>
    <tableColumn id="15829" name="Column15814" dataDxfId="557"/>
    <tableColumn id="15830" name="Column15815" dataDxfId="556"/>
    <tableColumn id="15831" name="Column15816" dataDxfId="555"/>
    <tableColumn id="15832" name="Column15817" dataDxfId="554"/>
    <tableColumn id="15833" name="Column15818" dataDxfId="553"/>
    <tableColumn id="15834" name="Column15819" dataDxfId="552"/>
    <tableColumn id="15835" name="Column15820" dataDxfId="551"/>
    <tableColumn id="15836" name="Column15821" dataDxfId="550"/>
    <tableColumn id="15837" name="Column15822" dataDxfId="549"/>
    <tableColumn id="15838" name="Column15823" dataDxfId="548"/>
    <tableColumn id="15839" name="Column15824" dataDxfId="547"/>
    <tableColumn id="15840" name="Column15825" dataDxfId="546"/>
    <tableColumn id="15841" name="Column15826" dataDxfId="545"/>
    <tableColumn id="15842" name="Column15827" dataDxfId="544"/>
    <tableColumn id="15843" name="Column15828" dataDxfId="543"/>
    <tableColumn id="15844" name="Column15829" dataDxfId="542"/>
    <tableColumn id="15845" name="Column15830" dataDxfId="541"/>
    <tableColumn id="15846" name="Column15831" dataDxfId="540"/>
    <tableColumn id="15847" name="Column15832" dataDxfId="539"/>
    <tableColumn id="15848" name="Column15833" dataDxfId="538"/>
    <tableColumn id="15849" name="Column15834" dataDxfId="537"/>
    <tableColumn id="15850" name="Column15835" dataDxfId="536"/>
    <tableColumn id="15851" name="Column15836" dataDxfId="535"/>
    <tableColumn id="15852" name="Column15837" dataDxfId="534"/>
    <tableColumn id="15853" name="Column15838" dataDxfId="533"/>
    <tableColumn id="15854" name="Column15839" dataDxfId="532"/>
    <tableColumn id="15855" name="Column15840" dataDxfId="531"/>
    <tableColumn id="15856" name="Column15841" dataDxfId="530"/>
    <tableColumn id="15857" name="Column15842" dataDxfId="529"/>
    <tableColumn id="15858" name="Column15843" dataDxfId="528"/>
    <tableColumn id="15859" name="Column15844" dataDxfId="527"/>
    <tableColumn id="15860" name="Column15845" dataDxfId="526"/>
    <tableColumn id="15861" name="Column15846" dataDxfId="525"/>
    <tableColumn id="15862" name="Column15847" dataDxfId="524"/>
    <tableColumn id="15863" name="Column15848" dataDxfId="523"/>
    <tableColumn id="15864" name="Column15849" dataDxfId="522"/>
    <tableColumn id="15865" name="Column15850" dataDxfId="521"/>
    <tableColumn id="15866" name="Column15851" dataDxfId="520"/>
    <tableColumn id="15867" name="Column15852" dataDxfId="519"/>
    <tableColumn id="15868" name="Column15853" dataDxfId="518"/>
    <tableColumn id="15869" name="Column15854" dataDxfId="517"/>
    <tableColumn id="15870" name="Column15855" dataDxfId="516"/>
    <tableColumn id="15871" name="Column15856" dataDxfId="515"/>
    <tableColumn id="15872" name="Column15857" dataDxfId="514"/>
    <tableColumn id="15873" name="Column15858" dataDxfId="513"/>
    <tableColumn id="15874" name="Column15859" dataDxfId="512"/>
    <tableColumn id="15875" name="Column15860" dataDxfId="511"/>
    <tableColumn id="15876" name="Column15861" dataDxfId="510"/>
    <tableColumn id="15877" name="Column15862" dataDxfId="509"/>
    <tableColumn id="15878" name="Column15863" dataDxfId="508"/>
    <tableColumn id="15879" name="Column15864" dataDxfId="507"/>
    <tableColumn id="15880" name="Column15865" dataDxfId="506"/>
    <tableColumn id="15881" name="Column15866" dataDxfId="505"/>
    <tableColumn id="15882" name="Column15867" dataDxfId="504"/>
    <tableColumn id="15883" name="Column15868" dataDxfId="503"/>
    <tableColumn id="15884" name="Column15869" dataDxfId="502"/>
    <tableColumn id="15885" name="Column15870" dataDxfId="501"/>
    <tableColumn id="15886" name="Column15871" dataDxfId="500"/>
    <tableColumn id="15887" name="Column15872" dataDxfId="499"/>
    <tableColumn id="15888" name="Column15873" dataDxfId="498"/>
    <tableColumn id="15889" name="Column15874" dataDxfId="497"/>
    <tableColumn id="15890" name="Column15875" dataDxfId="496"/>
    <tableColumn id="15891" name="Column15876" dataDxfId="495"/>
    <tableColumn id="15892" name="Column15877" dataDxfId="494"/>
    <tableColumn id="15893" name="Column15878" dataDxfId="493"/>
    <tableColumn id="15894" name="Column15879" dataDxfId="492"/>
    <tableColumn id="15895" name="Column15880" dataDxfId="491"/>
    <tableColumn id="15896" name="Column15881" dataDxfId="490"/>
    <tableColumn id="15897" name="Column15882" dataDxfId="489"/>
    <tableColumn id="15898" name="Column15883" dataDxfId="488"/>
    <tableColumn id="15899" name="Column15884" dataDxfId="487"/>
    <tableColumn id="15900" name="Column15885" dataDxfId="486"/>
    <tableColumn id="15901" name="Column15886" dataDxfId="485"/>
    <tableColumn id="15902" name="Column15887" dataDxfId="484"/>
    <tableColumn id="15903" name="Column15888" dataDxfId="483"/>
    <tableColumn id="15904" name="Column15889" dataDxfId="482"/>
    <tableColumn id="15905" name="Column15890" dataDxfId="481"/>
    <tableColumn id="15906" name="Column15891" dataDxfId="480"/>
    <tableColumn id="15907" name="Column15892" dataDxfId="479"/>
    <tableColumn id="15908" name="Column15893" dataDxfId="478"/>
    <tableColumn id="15909" name="Column15894" dataDxfId="477"/>
    <tableColumn id="15910" name="Column15895" dataDxfId="476"/>
    <tableColumn id="15911" name="Column15896" dataDxfId="475"/>
    <tableColumn id="15912" name="Column15897" dataDxfId="474"/>
    <tableColumn id="15913" name="Column15898" dataDxfId="473"/>
    <tableColumn id="15914" name="Column15899" dataDxfId="472"/>
    <tableColumn id="15915" name="Column15900" dataDxfId="471"/>
    <tableColumn id="15916" name="Column15901" dataDxfId="470"/>
    <tableColumn id="15917" name="Column15902" dataDxfId="469"/>
    <tableColumn id="15918" name="Column15903" dataDxfId="468"/>
    <tableColumn id="15919" name="Column15904" dataDxfId="467"/>
    <tableColumn id="15920" name="Column15905" dataDxfId="466"/>
    <tableColumn id="15921" name="Column15906" dataDxfId="465"/>
    <tableColumn id="15922" name="Column15907" dataDxfId="464"/>
    <tableColumn id="15923" name="Column15908" dataDxfId="463"/>
    <tableColumn id="15924" name="Column15909" dataDxfId="462"/>
    <tableColumn id="15925" name="Column15910" dataDxfId="461"/>
    <tableColumn id="15926" name="Column15911" dataDxfId="460"/>
    <tableColumn id="15927" name="Column15912" dataDxfId="459"/>
    <tableColumn id="15928" name="Column15913" dataDxfId="458"/>
    <tableColumn id="15929" name="Column15914" dataDxfId="457"/>
    <tableColumn id="15930" name="Column15915" dataDxfId="456"/>
    <tableColumn id="15931" name="Column15916" dataDxfId="455"/>
    <tableColumn id="15932" name="Column15917" dataDxfId="454"/>
    <tableColumn id="15933" name="Column15918" dataDxfId="453"/>
    <tableColumn id="15934" name="Column15919" dataDxfId="452"/>
    <tableColumn id="15935" name="Column15920" dataDxfId="451"/>
    <tableColumn id="15936" name="Column15921" dataDxfId="450"/>
    <tableColumn id="15937" name="Column15922" dataDxfId="449"/>
    <tableColumn id="15938" name="Column15923" dataDxfId="448"/>
    <tableColumn id="15939" name="Column15924" dataDxfId="447"/>
    <tableColumn id="15940" name="Column15925" dataDxfId="446"/>
    <tableColumn id="15941" name="Column15926" dataDxfId="445"/>
    <tableColumn id="15942" name="Column15927" dataDxfId="444"/>
    <tableColumn id="15943" name="Column15928" dataDxfId="443"/>
    <tableColumn id="15944" name="Column15929" dataDxfId="442"/>
    <tableColumn id="15945" name="Column15930" dataDxfId="441"/>
    <tableColumn id="15946" name="Column15931" dataDxfId="440"/>
    <tableColumn id="15947" name="Column15932" dataDxfId="439"/>
    <tableColumn id="15948" name="Column15933" dataDxfId="438"/>
    <tableColumn id="15949" name="Column15934" dataDxfId="437"/>
    <tableColumn id="15950" name="Column15935" dataDxfId="436"/>
    <tableColumn id="15951" name="Column15936" dataDxfId="435"/>
    <tableColumn id="15952" name="Column15937" dataDxfId="434"/>
    <tableColumn id="15953" name="Column15938" dataDxfId="433"/>
    <tableColumn id="15954" name="Column15939" dataDxfId="432"/>
    <tableColumn id="15955" name="Column15940" dataDxfId="431"/>
    <tableColumn id="15956" name="Column15941" dataDxfId="430"/>
    <tableColumn id="15957" name="Column15942" dataDxfId="429"/>
    <tableColumn id="15958" name="Column15943" dataDxfId="428"/>
    <tableColumn id="15959" name="Column15944" dataDxfId="427"/>
    <tableColumn id="15960" name="Column15945" dataDxfId="426"/>
    <tableColumn id="15961" name="Column15946" dataDxfId="425"/>
    <tableColumn id="15962" name="Column15947" dataDxfId="424"/>
    <tableColumn id="15963" name="Column15948" dataDxfId="423"/>
    <tableColumn id="15964" name="Column15949" dataDxfId="422"/>
    <tableColumn id="15965" name="Column15950" dataDxfId="421"/>
    <tableColumn id="15966" name="Column15951" dataDxfId="420"/>
    <tableColumn id="15967" name="Column15952" dataDxfId="419"/>
    <tableColumn id="15968" name="Column15953" dataDxfId="418"/>
    <tableColumn id="15969" name="Column15954" dataDxfId="417"/>
    <tableColumn id="15970" name="Column15955" dataDxfId="416"/>
    <tableColumn id="15971" name="Column15956" dataDxfId="415"/>
    <tableColumn id="15972" name="Column15957" dataDxfId="414"/>
    <tableColumn id="15973" name="Column15958" dataDxfId="413"/>
    <tableColumn id="15974" name="Column15959" dataDxfId="412"/>
    <tableColumn id="15975" name="Column15960" dataDxfId="411"/>
    <tableColumn id="15976" name="Column15961" dataDxfId="410"/>
    <tableColumn id="15977" name="Column15962" dataDxfId="409"/>
    <tableColumn id="15978" name="Column15963" dataDxfId="408"/>
    <tableColumn id="15979" name="Column15964" dataDxfId="407"/>
    <tableColumn id="15980" name="Column15965" dataDxfId="406"/>
    <tableColumn id="15981" name="Column15966" dataDxfId="405"/>
    <tableColumn id="15982" name="Column15967" dataDxfId="404"/>
    <tableColumn id="15983" name="Column15968" dataDxfId="403"/>
    <tableColumn id="15984" name="Column15969" dataDxfId="402"/>
    <tableColumn id="15985" name="Column15970" dataDxfId="401"/>
    <tableColumn id="15986" name="Column15971" dataDxfId="400"/>
    <tableColumn id="15987" name="Column15972" dataDxfId="399"/>
    <tableColumn id="15988" name="Column15973" dataDxfId="398"/>
    <tableColumn id="15989" name="Column15974" dataDxfId="397"/>
    <tableColumn id="15990" name="Column15975" dataDxfId="396"/>
    <tableColumn id="15991" name="Column15976" dataDxfId="395"/>
    <tableColumn id="15992" name="Column15977" dataDxfId="394"/>
    <tableColumn id="15993" name="Column15978" dataDxfId="393"/>
    <tableColumn id="15994" name="Column15979" dataDxfId="392"/>
    <tableColumn id="15995" name="Column15980" dataDxfId="391"/>
    <tableColumn id="15996" name="Column15981" dataDxfId="390"/>
    <tableColumn id="15997" name="Column15982" dataDxfId="389"/>
    <tableColumn id="15998" name="Column15983" dataDxfId="388"/>
    <tableColumn id="15999" name="Column15984" dataDxfId="387"/>
    <tableColumn id="16000" name="Column15985" dataDxfId="386"/>
    <tableColumn id="16001" name="Column15986" dataDxfId="385"/>
    <tableColumn id="16002" name="Column15987" dataDxfId="384"/>
    <tableColumn id="16003" name="Column15988" dataDxfId="383"/>
    <tableColumn id="16004" name="Column15989" dataDxfId="382"/>
    <tableColumn id="16005" name="Column15990" dataDxfId="381"/>
    <tableColumn id="16006" name="Column15991" dataDxfId="380"/>
    <tableColumn id="16007" name="Column15992" dataDxfId="379"/>
    <tableColumn id="16008" name="Column15993" dataDxfId="378"/>
    <tableColumn id="16009" name="Column15994" dataDxfId="377"/>
    <tableColumn id="16010" name="Column15995" dataDxfId="376"/>
    <tableColumn id="16011" name="Column15996" dataDxfId="375"/>
    <tableColumn id="16012" name="Column15997" dataDxfId="374"/>
    <tableColumn id="16013" name="Column15998" dataDxfId="373"/>
    <tableColumn id="16014" name="Column15999" dataDxfId="372"/>
    <tableColumn id="16015" name="Column16000" dataDxfId="371"/>
    <tableColumn id="16016" name="Column16001" dataDxfId="370"/>
    <tableColumn id="16017" name="Column16002" dataDxfId="369"/>
    <tableColumn id="16018" name="Column16003" dataDxfId="368"/>
    <tableColumn id="16019" name="Column16004" dataDxfId="367"/>
    <tableColumn id="16020" name="Column16005" dataDxfId="366"/>
    <tableColumn id="16021" name="Column16006" dataDxfId="365"/>
    <tableColumn id="16022" name="Column16007" dataDxfId="364"/>
    <tableColumn id="16023" name="Column16008" dataDxfId="363"/>
    <tableColumn id="16024" name="Column16009" dataDxfId="362"/>
    <tableColumn id="16025" name="Column16010" dataDxfId="361"/>
    <tableColumn id="16026" name="Column16011" dataDxfId="360"/>
    <tableColumn id="16027" name="Column16012" dataDxfId="359"/>
    <tableColumn id="16028" name="Column16013" dataDxfId="358"/>
    <tableColumn id="16029" name="Column16014" dataDxfId="357"/>
    <tableColumn id="16030" name="Column16015" dataDxfId="356"/>
    <tableColumn id="16031" name="Column16016" dataDxfId="355"/>
    <tableColumn id="16032" name="Column16017" dataDxfId="354"/>
    <tableColumn id="16033" name="Column16018" dataDxfId="353"/>
    <tableColumn id="16034" name="Column16019" dataDxfId="352"/>
    <tableColumn id="16035" name="Column16020" dataDxfId="351"/>
    <tableColumn id="16036" name="Column16021" dataDxfId="350"/>
    <tableColumn id="16037" name="Column16022" dataDxfId="349"/>
    <tableColumn id="16038" name="Column16023" dataDxfId="348"/>
    <tableColumn id="16039" name="Column16024" dataDxfId="347"/>
    <tableColumn id="16040" name="Column16025" dataDxfId="346"/>
    <tableColumn id="16041" name="Column16026" dataDxfId="345"/>
    <tableColumn id="16042" name="Column16027" dataDxfId="344"/>
    <tableColumn id="16043" name="Column16028" dataDxfId="343"/>
    <tableColumn id="16044" name="Column16029" dataDxfId="342"/>
    <tableColumn id="16045" name="Column16030" dataDxfId="341"/>
    <tableColumn id="16046" name="Column16031" dataDxfId="340"/>
    <tableColumn id="16047" name="Column16032" dataDxfId="339"/>
    <tableColumn id="16048" name="Column16033" dataDxfId="338"/>
    <tableColumn id="16049" name="Column16034" dataDxfId="337"/>
    <tableColumn id="16050" name="Column16035" dataDxfId="336"/>
    <tableColumn id="16051" name="Column16036" dataDxfId="335"/>
    <tableColumn id="16052" name="Column16037" dataDxfId="334"/>
    <tableColumn id="16053" name="Column16038" dataDxfId="333"/>
    <tableColumn id="16054" name="Column16039" dataDxfId="332"/>
    <tableColumn id="16055" name="Column16040" dataDxfId="331"/>
    <tableColumn id="16056" name="Column16041" dataDxfId="330"/>
    <tableColumn id="16057" name="Column16042" dataDxfId="329"/>
    <tableColumn id="16058" name="Column16043" dataDxfId="328"/>
    <tableColumn id="16059" name="Column16044" dataDxfId="327"/>
    <tableColumn id="16060" name="Column16045" dataDxfId="326"/>
    <tableColumn id="16061" name="Column16046" dataDxfId="325"/>
    <tableColumn id="16062" name="Column16047" dataDxfId="324"/>
    <tableColumn id="16063" name="Column16048" dataDxfId="323"/>
    <tableColumn id="16064" name="Column16049" dataDxfId="322"/>
    <tableColumn id="16065" name="Column16050" dataDxfId="321"/>
    <tableColumn id="16066" name="Column16051" dataDxfId="320"/>
    <tableColumn id="16067" name="Column16052" dataDxfId="319"/>
    <tableColumn id="16068" name="Column16053" dataDxfId="318"/>
    <tableColumn id="16069" name="Column16054" dataDxfId="317"/>
    <tableColumn id="16070" name="Column16055" dataDxfId="316"/>
    <tableColumn id="16071" name="Column16056" dataDxfId="315"/>
    <tableColumn id="16072" name="Column16057" dataDxfId="314"/>
    <tableColumn id="16073" name="Column16058" dataDxfId="313"/>
    <tableColumn id="16074" name="Column16059" dataDxfId="312"/>
    <tableColumn id="16075" name="Column16060" dataDxfId="311"/>
    <tableColumn id="16076" name="Column16061" dataDxfId="310"/>
    <tableColumn id="16077" name="Column16062" dataDxfId="309"/>
    <tableColumn id="16078" name="Column16063" dataDxfId="308"/>
    <tableColumn id="16079" name="Column16064" dataDxfId="307"/>
    <tableColumn id="16080" name="Column16065" dataDxfId="306"/>
    <tableColumn id="16081" name="Column16066" dataDxfId="305"/>
    <tableColumn id="16082" name="Column16067" dataDxfId="304"/>
    <tableColumn id="16083" name="Column16068" dataDxfId="303"/>
    <tableColumn id="16084" name="Column16069" dataDxfId="302"/>
    <tableColumn id="16085" name="Column16070" dataDxfId="301"/>
    <tableColumn id="16086" name="Column16071" dataDxfId="300"/>
    <tableColumn id="16087" name="Column16072" dataDxfId="299"/>
    <tableColumn id="16088" name="Column16073" dataDxfId="298"/>
    <tableColumn id="16089" name="Column16074" dataDxfId="297"/>
    <tableColumn id="16090" name="Column16075" dataDxfId="296"/>
    <tableColumn id="16091" name="Column16076" dataDxfId="295"/>
    <tableColumn id="16092" name="Column16077" dataDxfId="294"/>
    <tableColumn id="16093" name="Column16078" dataDxfId="293"/>
    <tableColumn id="16094" name="Column16079" dataDxfId="292"/>
    <tableColumn id="16095" name="Column16080" dataDxfId="291"/>
    <tableColumn id="16096" name="Column16081" dataDxfId="290"/>
    <tableColumn id="16097" name="Column16082" dataDxfId="289"/>
    <tableColumn id="16098" name="Column16083" dataDxfId="288"/>
    <tableColumn id="16099" name="Column16084" dataDxfId="287"/>
    <tableColumn id="16100" name="Column16085" dataDxfId="286"/>
    <tableColumn id="16101" name="Column16086" dataDxfId="285"/>
    <tableColumn id="16102" name="Column16087" dataDxfId="284"/>
    <tableColumn id="16103" name="Column16088" dataDxfId="283"/>
    <tableColumn id="16104" name="Column16089" dataDxfId="282"/>
    <tableColumn id="16105" name="Column16090" dataDxfId="281"/>
    <tableColumn id="16106" name="Column16091" dataDxfId="280"/>
    <tableColumn id="16107" name="Column16092" dataDxfId="279"/>
    <tableColumn id="16108" name="Column16093" dataDxfId="278"/>
    <tableColumn id="16109" name="Column16094" dataDxfId="277"/>
    <tableColumn id="16110" name="Column16095" dataDxfId="276"/>
    <tableColumn id="16111" name="Column16096" dataDxfId="275"/>
    <tableColumn id="16112" name="Column16097" dataDxfId="274"/>
    <tableColumn id="16113" name="Column16098" dataDxfId="273"/>
    <tableColumn id="16114" name="Column16099" dataDxfId="272"/>
    <tableColumn id="16115" name="Column16100" dataDxfId="271"/>
    <tableColumn id="16116" name="Column16101" dataDxfId="270"/>
    <tableColumn id="16117" name="Column16102" dataDxfId="269"/>
    <tableColumn id="16118" name="Column16103" dataDxfId="268"/>
    <tableColumn id="16119" name="Column16104" dataDxfId="267"/>
    <tableColumn id="16120" name="Column16105" dataDxfId="266"/>
    <tableColumn id="16121" name="Column16106" dataDxfId="265"/>
    <tableColumn id="16122" name="Column16107" dataDxfId="264"/>
    <tableColumn id="16123" name="Column16108" dataDxfId="263"/>
    <tableColumn id="16124" name="Column16109" dataDxfId="262"/>
    <tableColumn id="16125" name="Column16110" dataDxfId="261"/>
    <tableColumn id="16126" name="Column16111" dataDxfId="260"/>
    <tableColumn id="16127" name="Column16112" dataDxfId="259"/>
    <tableColumn id="16128" name="Column16113" dataDxfId="258"/>
    <tableColumn id="16129" name="Column16114" dataDxfId="257"/>
    <tableColumn id="16130" name="Column16115" dataDxfId="256"/>
    <tableColumn id="16131" name="Column16116" dataDxfId="255"/>
    <tableColumn id="16132" name="Column16117" dataDxfId="254"/>
    <tableColumn id="16133" name="Column16118" dataDxfId="253"/>
    <tableColumn id="16134" name="Column16119" dataDxfId="252"/>
    <tableColumn id="16135" name="Column16120" dataDxfId="251"/>
    <tableColumn id="16136" name="Column16121" dataDxfId="250"/>
    <tableColumn id="16137" name="Column16122" dataDxfId="249"/>
    <tableColumn id="16138" name="Column16123" dataDxfId="248"/>
    <tableColumn id="16139" name="Column16124" dataDxfId="247"/>
    <tableColumn id="16140" name="Column16125" dataDxfId="246"/>
    <tableColumn id="16141" name="Column16126" dataDxfId="245"/>
    <tableColumn id="16142" name="Column16127" dataDxfId="244"/>
    <tableColumn id="16143" name="Column16128" dataDxfId="243"/>
    <tableColumn id="16144" name="Column16129" dataDxfId="242"/>
    <tableColumn id="16145" name="Column16130" dataDxfId="241"/>
    <tableColumn id="16146" name="Column16131" dataDxfId="240"/>
    <tableColumn id="16147" name="Column16132" dataDxfId="239"/>
    <tableColumn id="16148" name="Column16133" dataDxfId="238"/>
    <tableColumn id="16149" name="Column16134" dataDxfId="237"/>
    <tableColumn id="16150" name="Column16135" dataDxfId="236"/>
    <tableColumn id="16151" name="Column16136" dataDxfId="235"/>
    <tableColumn id="16152" name="Column16137" dataDxfId="234"/>
    <tableColumn id="16153" name="Column16138" dataDxfId="233"/>
    <tableColumn id="16154" name="Column16139" dataDxfId="232"/>
    <tableColumn id="16155" name="Column16140" dataDxfId="231"/>
    <tableColumn id="16156" name="Column16141" dataDxfId="230"/>
    <tableColumn id="16157" name="Column16142" dataDxfId="229"/>
    <tableColumn id="16158" name="Column16143" dataDxfId="228"/>
    <tableColumn id="16159" name="Column16144" dataDxfId="227"/>
    <tableColumn id="16160" name="Column16145" dataDxfId="226"/>
    <tableColumn id="16161" name="Column16146" dataDxfId="225"/>
    <tableColumn id="16162" name="Column16147" dataDxfId="224"/>
    <tableColumn id="16163" name="Column16148" dataDxfId="223"/>
    <tableColumn id="16164" name="Column16149" dataDxfId="222"/>
    <tableColumn id="16165" name="Column16150" dataDxfId="221"/>
    <tableColumn id="16166" name="Column16151" dataDxfId="220"/>
    <tableColumn id="16167" name="Column16152" dataDxfId="219"/>
    <tableColumn id="16168" name="Column16153" dataDxfId="218"/>
    <tableColumn id="16169" name="Column16154" dataDxfId="217"/>
    <tableColumn id="16170" name="Column16155" dataDxfId="216"/>
    <tableColumn id="16171" name="Column16156" dataDxfId="215"/>
    <tableColumn id="16172" name="Column16157" dataDxfId="214"/>
    <tableColumn id="16173" name="Column16158" dataDxfId="213"/>
    <tableColumn id="16174" name="Column16159" dataDxfId="212"/>
    <tableColumn id="16175" name="Column16160" dataDxfId="211"/>
    <tableColumn id="16176" name="Column16161" dataDxfId="210"/>
    <tableColumn id="16177" name="Column16162" dataDxfId="209"/>
    <tableColumn id="16178" name="Column16163" dataDxfId="208"/>
    <tableColumn id="16179" name="Column16164" dataDxfId="207"/>
    <tableColumn id="16180" name="Column16165" dataDxfId="206"/>
    <tableColumn id="16181" name="Column16166" dataDxfId="205"/>
    <tableColumn id="16182" name="Column16167" dataDxfId="204"/>
    <tableColumn id="16183" name="Column16168" dataDxfId="203"/>
    <tableColumn id="16184" name="Column16169" dataDxfId="202"/>
    <tableColumn id="16185" name="Column16170" dataDxfId="201"/>
    <tableColumn id="16186" name="Column16171" dataDxfId="200"/>
    <tableColumn id="16187" name="Column16172" dataDxfId="199"/>
    <tableColumn id="16188" name="Column16173" dataDxfId="198"/>
    <tableColumn id="16189" name="Column16174" dataDxfId="197"/>
    <tableColumn id="16190" name="Column16175" dataDxfId="196"/>
    <tableColumn id="16191" name="Column16176" dataDxfId="195"/>
    <tableColumn id="16192" name="Column16177" dataDxfId="194"/>
    <tableColumn id="16193" name="Column16178" dataDxfId="193"/>
    <tableColumn id="16194" name="Column16179" dataDxfId="192"/>
    <tableColumn id="16195" name="Column16180" dataDxfId="191"/>
    <tableColumn id="16196" name="Column16181" dataDxfId="190"/>
    <tableColumn id="16197" name="Column16182" dataDxfId="189"/>
    <tableColumn id="16198" name="Column16183" dataDxfId="188"/>
    <tableColumn id="16199" name="Column16184" dataDxfId="187"/>
    <tableColumn id="16200" name="Column16185" dataDxfId="186"/>
    <tableColumn id="16201" name="Column16186" dataDxfId="185"/>
    <tableColumn id="16202" name="Column16187" dataDxfId="184"/>
    <tableColumn id="16203" name="Column16188" dataDxfId="183"/>
    <tableColumn id="16204" name="Column16189" dataDxfId="182"/>
    <tableColumn id="16205" name="Column16190" dataDxfId="181"/>
    <tableColumn id="16206" name="Column16191" dataDxfId="180"/>
    <tableColumn id="16207" name="Column16192" dataDxfId="179"/>
    <tableColumn id="16208" name="Column16193" dataDxfId="178"/>
    <tableColumn id="16209" name="Column16194" dataDxfId="177"/>
    <tableColumn id="16210" name="Column16195" dataDxfId="176"/>
    <tableColumn id="16211" name="Column16196" dataDxfId="175"/>
    <tableColumn id="16212" name="Column16197" dataDxfId="174"/>
    <tableColumn id="16213" name="Column16198" dataDxfId="173"/>
    <tableColumn id="16214" name="Column16199" dataDxfId="172"/>
    <tableColumn id="16215" name="Column16200" dataDxfId="171"/>
    <tableColumn id="16216" name="Column16201" dataDxfId="170"/>
    <tableColumn id="16217" name="Column16202" dataDxfId="169"/>
    <tableColumn id="16218" name="Column16203" dataDxfId="168"/>
    <tableColumn id="16219" name="Column16204" dataDxfId="167"/>
    <tableColumn id="16220" name="Column16205" dataDxfId="166"/>
    <tableColumn id="16221" name="Column16206" dataDxfId="165"/>
    <tableColumn id="16222" name="Column16207" dataDxfId="164"/>
    <tableColumn id="16223" name="Column16208" dataDxfId="163"/>
    <tableColumn id="16224" name="Column16209" dataDxfId="162"/>
    <tableColumn id="16225" name="Column16210" dataDxfId="161"/>
    <tableColumn id="16226" name="Column16211" dataDxfId="160"/>
    <tableColumn id="16227" name="Column16212" dataDxfId="159"/>
    <tableColumn id="16228" name="Column16213" dataDxfId="158"/>
    <tableColumn id="16229" name="Column16214" dataDxfId="157"/>
    <tableColumn id="16230" name="Column16215" dataDxfId="156"/>
    <tableColumn id="16231" name="Column16216" dataDxfId="155"/>
    <tableColumn id="16232" name="Column16217" dataDxfId="154"/>
    <tableColumn id="16233" name="Column16218" dataDxfId="153"/>
    <tableColumn id="16234" name="Column16219" dataDxfId="152"/>
    <tableColumn id="16235" name="Column16220" dataDxfId="151"/>
    <tableColumn id="16236" name="Column16221" dataDxfId="150"/>
    <tableColumn id="16237" name="Column16222" dataDxfId="149"/>
    <tableColumn id="16238" name="Column16223" dataDxfId="148"/>
    <tableColumn id="16239" name="Column16224" dataDxfId="147"/>
    <tableColumn id="16240" name="Column16225" dataDxfId="146"/>
    <tableColumn id="16241" name="Column16226" dataDxfId="145"/>
    <tableColumn id="16242" name="Column16227" dataDxfId="144"/>
    <tableColumn id="16243" name="Column16228" dataDxfId="143"/>
    <tableColumn id="16244" name="Column16229" dataDxfId="142"/>
    <tableColumn id="16245" name="Column16230" dataDxfId="141"/>
    <tableColumn id="16246" name="Column16231" dataDxfId="140"/>
    <tableColumn id="16247" name="Column16232" dataDxfId="139"/>
    <tableColumn id="16248" name="Column16233" dataDxfId="138"/>
    <tableColumn id="16249" name="Column16234" dataDxfId="137"/>
    <tableColumn id="16250" name="Column16235" dataDxfId="136"/>
    <tableColumn id="16251" name="Column16236" dataDxfId="135"/>
    <tableColumn id="16252" name="Column16237" dataDxfId="134"/>
    <tableColumn id="16253" name="Column16238" dataDxfId="133"/>
    <tableColumn id="16254" name="Column16239" dataDxfId="132"/>
    <tableColumn id="16255" name="Column16240" dataDxfId="131"/>
    <tableColumn id="16256" name="Column16241" dataDxfId="130"/>
    <tableColumn id="16257" name="Column16242" dataDxfId="129"/>
    <tableColumn id="16258" name="Column16243" dataDxfId="128"/>
    <tableColumn id="16259" name="Column16244" dataDxfId="127"/>
    <tableColumn id="16260" name="Column16245" dataDxfId="126"/>
    <tableColumn id="16261" name="Column16246" dataDxfId="125"/>
    <tableColumn id="16262" name="Column16247" dataDxfId="124"/>
    <tableColumn id="16263" name="Column16248" dataDxfId="123"/>
    <tableColumn id="16264" name="Column16249" dataDxfId="122"/>
    <tableColumn id="16265" name="Column16250" dataDxfId="121"/>
    <tableColumn id="16266" name="Column16251" dataDxfId="120"/>
    <tableColumn id="16267" name="Column16252" dataDxfId="119"/>
    <tableColumn id="16268" name="Column16253" dataDxfId="118"/>
    <tableColumn id="16269" name="Column16254" dataDxfId="117"/>
    <tableColumn id="16270" name="Column16255" dataDxfId="116"/>
    <tableColumn id="16271" name="Column16256" dataDxfId="115"/>
    <tableColumn id="16272" name="Column16257" dataDxfId="114"/>
    <tableColumn id="16273" name="Column16258" dataDxfId="113"/>
    <tableColumn id="16274" name="Column16259" dataDxfId="112"/>
    <tableColumn id="16275" name="Column16260" dataDxfId="111"/>
    <tableColumn id="16276" name="Column16261" dataDxfId="110"/>
    <tableColumn id="16277" name="Column16262" dataDxfId="109"/>
    <tableColumn id="16278" name="Column16263" dataDxfId="108"/>
    <tableColumn id="16279" name="Column16264" dataDxfId="107"/>
    <tableColumn id="16280" name="Column16265" dataDxfId="106"/>
    <tableColumn id="16281" name="Column16266" dataDxfId="105"/>
    <tableColumn id="16282" name="Column16267" dataDxfId="104"/>
    <tableColumn id="16283" name="Column16268" dataDxfId="103"/>
    <tableColumn id="16284" name="Column16269" dataDxfId="102"/>
    <tableColumn id="16285" name="Column16270" dataDxfId="101"/>
    <tableColumn id="16286" name="Column16271" dataDxfId="100"/>
    <tableColumn id="16287" name="Column16272" dataDxfId="99"/>
    <tableColumn id="16288" name="Column16273" dataDxfId="98"/>
    <tableColumn id="16289" name="Column16274" dataDxfId="97"/>
    <tableColumn id="16290" name="Column16275" dataDxfId="96"/>
    <tableColumn id="16291" name="Column16276" dataDxfId="95"/>
    <tableColumn id="16292" name="Column16277" dataDxfId="94"/>
    <tableColumn id="16293" name="Column16278" dataDxfId="93"/>
    <tableColumn id="16294" name="Column16279" dataDxfId="92"/>
    <tableColumn id="16295" name="Column16280" dataDxfId="91"/>
    <tableColumn id="16296" name="Column16281" dataDxfId="90"/>
    <tableColumn id="16297" name="Column16282" dataDxfId="89"/>
    <tableColumn id="16298" name="Column16283" dataDxfId="88"/>
    <tableColumn id="16299" name="Column16284" dataDxfId="87"/>
    <tableColumn id="16300" name="Column16285" dataDxfId="86"/>
    <tableColumn id="16301" name="Column16286" dataDxfId="85"/>
    <tableColumn id="16302" name="Column16287" dataDxfId="84"/>
    <tableColumn id="16303" name="Column16288" dataDxfId="83"/>
    <tableColumn id="16304" name="Column16289" dataDxfId="82"/>
    <tableColumn id="16305" name="Column16290" dataDxfId="81"/>
    <tableColumn id="16306" name="Column16291" dataDxfId="80"/>
    <tableColumn id="16307" name="Column16292" dataDxfId="79"/>
    <tableColumn id="16308" name="Column16293" dataDxfId="78"/>
    <tableColumn id="16309" name="Column16294" dataDxfId="77"/>
    <tableColumn id="16310" name="Column16295" dataDxfId="76"/>
    <tableColumn id="16311" name="Column16296" dataDxfId="75"/>
    <tableColumn id="16312" name="Column16297" dataDxfId="74"/>
    <tableColumn id="16313" name="Column16298" dataDxfId="73"/>
    <tableColumn id="16314" name="Column16299" dataDxfId="72"/>
    <tableColumn id="16315" name="Column16300" dataDxfId="71"/>
    <tableColumn id="16316" name="Column16301" dataDxfId="70"/>
    <tableColumn id="16317" name="Column16302" dataDxfId="69"/>
    <tableColumn id="16318" name="Column16303" dataDxfId="68"/>
    <tableColumn id="16319" name="Column16304" dataDxfId="67"/>
    <tableColumn id="16320" name="Column16305" dataDxfId="66"/>
    <tableColumn id="16321" name="Column16306" dataDxfId="65"/>
    <tableColumn id="16322" name="Column16307" dataDxfId="64"/>
    <tableColumn id="16323" name="Column16308" dataDxfId="63"/>
    <tableColumn id="16324" name="Column16309" dataDxfId="62"/>
    <tableColumn id="16325" name="Column16310" dataDxfId="61"/>
    <tableColumn id="16326" name="Column16311" dataDxfId="60"/>
    <tableColumn id="16327" name="Column16312" dataDxfId="59"/>
    <tableColumn id="16328" name="Column16313" dataDxfId="58"/>
    <tableColumn id="16329" name="Column16314" dataDxfId="57"/>
    <tableColumn id="16330" name="Column16315" dataDxfId="56"/>
    <tableColumn id="16331" name="Column16316" dataDxfId="55"/>
    <tableColumn id="16332" name="Column16317" dataDxfId="54"/>
    <tableColumn id="16333" name="Column16318" dataDxfId="53"/>
    <tableColumn id="16334" name="Column16319" dataDxfId="52"/>
    <tableColumn id="16335" name="Column16320" dataDxfId="51"/>
    <tableColumn id="16336" name="Column16321" dataDxfId="50"/>
    <tableColumn id="16337" name="Column16322" dataDxfId="49"/>
    <tableColumn id="16338" name="Column16323" dataDxfId="48"/>
    <tableColumn id="16339" name="Column16324" dataDxfId="47"/>
    <tableColumn id="16340" name="Column16325" dataDxfId="46"/>
    <tableColumn id="16341" name="Column16326" dataDxfId="45"/>
    <tableColumn id="16342" name="Column16327" dataDxfId="44"/>
    <tableColumn id="16343" name="Column16328" dataDxfId="43"/>
    <tableColumn id="16344" name="Column16329" dataDxfId="42"/>
    <tableColumn id="16345" name="Column16330" dataDxfId="41"/>
    <tableColumn id="16346" name="Column16331" dataDxfId="40"/>
    <tableColumn id="16347" name="Column16332" dataDxfId="39"/>
    <tableColumn id="16348" name="Column16333" dataDxfId="38"/>
    <tableColumn id="16349" name="Column16334" dataDxfId="37"/>
    <tableColumn id="16350" name="Column16335" dataDxfId="36"/>
    <tableColumn id="16351" name="Column16336" dataDxfId="35"/>
    <tableColumn id="16352" name="Column16337" dataDxfId="34"/>
    <tableColumn id="16353" name="Column16338" dataDxfId="33"/>
    <tableColumn id="16354" name="Column16339" dataDxfId="32"/>
    <tableColumn id="16355" name="Column16340" dataDxfId="31"/>
    <tableColumn id="16356" name="Column16341" dataDxfId="30"/>
    <tableColumn id="16357" name="Column16342" dataDxfId="29"/>
    <tableColumn id="16358" name="Column16343" dataDxfId="28"/>
    <tableColumn id="16359" name="Column16344" dataDxfId="27"/>
    <tableColumn id="16360" name="Column16345" dataDxfId="26"/>
    <tableColumn id="16361" name="Column16346" dataDxfId="25"/>
    <tableColumn id="16362" name="Column16347" dataDxfId="24"/>
    <tableColumn id="16363" name="Column16348" dataDxfId="23"/>
    <tableColumn id="16364" name="Column16349" dataDxfId="22"/>
    <tableColumn id="16365" name="Column16350" dataDxfId="21"/>
    <tableColumn id="16366" name="Column16351" dataDxfId="20"/>
    <tableColumn id="16367" name="Column16352" dataDxfId="19"/>
    <tableColumn id="16368" name="Column16353" dataDxfId="18"/>
    <tableColumn id="16369" name="Column16354" dataDxfId="17"/>
    <tableColumn id="16370" name="Column16355" dataDxfId="16"/>
    <tableColumn id="16371" name="Column16356" dataDxfId="15"/>
    <tableColumn id="16372" name="Column16357" dataDxfId="14"/>
    <tableColumn id="16373" name="Column16358" dataDxfId="13"/>
    <tableColumn id="16374" name="Column16359" dataDxfId="12"/>
    <tableColumn id="16375" name="Column16360" dataDxfId="11"/>
    <tableColumn id="16376" name="Column16361" dataDxfId="10"/>
    <tableColumn id="16377" name="Column16362" dataDxfId="9"/>
    <tableColumn id="16378" name="Column16363" dataDxfId="8"/>
    <tableColumn id="16379" name="Column16364" dataDxfId="7"/>
    <tableColumn id="16380" name="Column16365" dataDxfId="6"/>
    <tableColumn id="16381" name="Column16366" dataDxfId="5"/>
    <tableColumn id="16382" name="Column16367" dataDxfId="4"/>
    <tableColumn id="16383" name="Column16368" dataDxfId="3"/>
    <tableColumn id="16384" name="Column16369" dataDxfId="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7" Type="http://schemas.microsoft.com/office/2007/relationships/slicer" Target="../slicers/slicer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30"/>
  <sheetViews>
    <sheetView workbookViewId="0">
      <selection activeCell="M33" sqref="M32:M33"/>
    </sheetView>
  </sheetViews>
  <sheetFormatPr defaultRowHeight="14.5" x14ac:dyDescent="0.35"/>
  <cols>
    <col min="1" max="1" width="19.7265625" bestFit="1" customWidth="1"/>
    <col min="2" max="2" width="15.26953125" bestFit="1" customWidth="1"/>
    <col min="3" max="3" width="10.7265625" customWidth="1"/>
    <col min="4" max="4" width="7.7265625" customWidth="1"/>
    <col min="5" max="5" width="10.7265625" bestFit="1" customWidth="1"/>
    <col min="7" max="7" width="12.36328125" customWidth="1"/>
    <col min="8" max="8" width="17.90625" customWidth="1"/>
    <col min="9" max="9" width="10.7265625" bestFit="1" customWidth="1"/>
    <col min="13" max="13" width="20.7265625" customWidth="1"/>
    <col min="14" max="14" width="18.26953125" bestFit="1" customWidth="1"/>
  </cols>
  <sheetData>
    <row r="3" spans="1:13" x14ac:dyDescent="0.35">
      <c r="A3" s="3" t="s">
        <v>19431</v>
      </c>
      <c r="B3" s="3" t="s">
        <v>19429</v>
      </c>
      <c r="H3" s="3" t="s">
        <v>19429</v>
      </c>
    </row>
    <row r="4" spans="1:13" x14ac:dyDescent="0.35">
      <c r="A4" s="3" t="s">
        <v>19427</v>
      </c>
      <c r="B4" t="s">
        <v>19430</v>
      </c>
      <c r="C4" t="s">
        <v>19428</v>
      </c>
      <c r="H4" t="s">
        <v>19419</v>
      </c>
      <c r="I4" t="s">
        <v>19428</v>
      </c>
    </row>
    <row r="5" spans="1:13" x14ac:dyDescent="0.35">
      <c r="A5" s="4" t="s">
        <v>19423</v>
      </c>
      <c r="B5" s="5">
        <v>159</v>
      </c>
      <c r="C5" s="5">
        <v>159</v>
      </c>
      <c r="G5" t="s">
        <v>19432</v>
      </c>
      <c r="H5" s="5">
        <v>159813214</v>
      </c>
      <c r="I5" s="5">
        <v>159813214</v>
      </c>
      <c r="L5" s="3" t="s">
        <v>19427</v>
      </c>
      <c r="M5" t="s">
        <v>19433</v>
      </c>
    </row>
    <row r="6" spans="1:13" x14ac:dyDescent="0.35">
      <c r="A6" s="4" t="s">
        <v>19428</v>
      </c>
      <c r="B6" s="5">
        <v>159</v>
      </c>
      <c r="C6" s="5">
        <v>159</v>
      </c>
      <c r="L6" s="4" t="s">
        <v>19430</v>
      </c>
      <c r="M6" s="5">
        <v>402</v>
      </c>
    </row>
    <row r="7" spans="1:13" x14ac:dyDescent="0.35">
      <c r="L7" s="4" t="s">
        <v>19428</v>
      </c>
      <c r="M7" s="5">
        <v>402</v>
      </c>
    </row>
    <row r="17" spans="7:15" x14ac:dyDescent="0.35">
      <c r="N17" s="3" t="s">
        <v>19427</v>
      </c>
      <c r="O17" t="s">
        <v>19434</v>
      </c>
    </row>
    <row r="18" spans="7:15" x14ac:dyDescent="0.35">
      <c r="N18" s="4" t="s">
        <v>19430</v>
      </c>
      <c r="O18" s="5">
        <v>124635</v>
      </c>
    </row>
    <row r="19" spans="7:15" x14ac:dyDescent="0.35">
      <c r="N19" s="4" t="s">
        <v>19428</v>
      </c>
      <c r="O19" s="5">
        <v>124635</v>
      </c>
    </row>
    <row r="29" spans="7:15" x14ac:dyDescent="0.35">
      <c r="G29" s="4"/>
      <c r="H29" s="5"/>
    </row>
    <row r="30" spans="7:15" x14ac:dyDescent="0.35">
      <c r="G30" s="4"/>
      <c r="H30" s="5"/>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9:R24"/>
  <sheetViews>
    <sheetView tabSelected="1" workbookViewId="0">
      <selection activeCell="L6" sqref="L6"/>
    </sheetView>
  </sheetViews>
  <sheetFormatPr defaultRowHeight="14.5" x14ac:dyDescent="0.35"/>
  <cols>
    <col min="1" max="1" width="19.7265625" bestFit="1" customWidth="1"/>
    <col min="2" max="2" width="15.26953125" bestFit="1" customWidth="1"/>
    <col min="3" max="3" width="10.7265625" customWidth="1"/>
    <col min="4" max="4" width="7.7265625" customWidth="1"/>
    <col min="5" max="5" width="10.7265625" customWidth="1"/>
    <col min="6" max="6" width="12.36328125" customWidth="1"/>
    <col min="7" max="8" width="19.08984375" customWidth="1"/>
    <col min="9" max="9" width="12.36328125" bestFit="1" customWidth="1"/>
    <col min="10" max="11" width="18.26953125" customWidth="1"/>
    <col min="12" max="12" width="12.36328125" bestFit="1" customWidth="1"/>
    <col min="13" max="14" width="17.90625" customWidth="1"/>
    <col min="18" max="18" width="16.36328125" customWidth="1"/>
  </cols>
  <sheetData>
    <row r="9" spans="1:18" x14ac:dyDescent="0.35">
      <c r="B9" s="9" t="str">
        <f>"Total Amount: ₹"&amp;TEXT(SUM(loan_portfolio!F3:F10001)/10000000,"0.00")&amp;" Cr"</f>
        <v>Total Amount: ₹1057.21 Cr</v>
      </c>
      <c r="F9" s="9" t="str">
        <f>"Total Customers: "&amp;COUNTA(loan_portfolio!A3:A10001)</f>
        <v>Total Customers: 9999</v>
      </c>
      <c r="I9" s="9" t="str">
        <f>"High Risk %: "&amp;TEXT(COUNTIF(loan_portfolio!N3:N10001,"High")/COUNTA(loan_portfolio!A3:A10001),"0.00%")</f>
        <v>High Risk %: 54.43%</v>
      </c>
      <c r="K9" s="9" t="str">
        <f>"Avg Credit Score: "&amp;ROUND(AVERAGE(loan_portfolio!J3:J10001),0)</f>
        <v>Avg Credit Score: 574</v>
      </c>
    </row>
    <row r="13" spans="1:18" x14ac:dyDescent="0.35">
      <c r="F13" s="4"/>
      <c r="G13" s="4"/>
      <c r="H13" s="5"/>
      <c r="I13" s="4"/>
      <c r="J13" s="4"/>
      <c r="K13" s="5"/>
      <c r="M13" s="4"/>
      <c r="N13" s="5"/>
    </row>
    <row r="14" spans="1:18" x14ac:dyDescent="0.35">
      <c r="A14" s="4"/>
      <c r="B14" s="5"/>
      <c r="C14" s="5"/>
      <c r="F14" s="4"/>
      <c r="G14" s="4"/>
      <c r="H14" s="5"/>
      <c r="I14" s="4"/>
      <c r="J14" s="4"/>
      <c r="K14" s="5"/>
      <c r="M14" s="4"/>
      <c r="N14" s="5"/>
    </row>
    <row r="15" spans="1:18" x14ac:dyDescent="0.35">
      <c r="A15" s="4"/>
      <c r="B15" s="5"/>
      <c r="C15" s="5"/>
      <c r="F15" s="4"/>
      <c r="I15" s="4"/>
    </row>
    <row r="16" spans="1:18" x14ac:dyDescent="0.35">
      <c r="I16" s="4"/>
      <c r="Q16" s="4"/>
      <c r="R16" s="5"/>
    </row>
    <row r="17" spans="1:18" x14ac:dyDescent="0.35">
      <c r="F17" s="4"/>
      <c r="G17" s="4"/>
      <c r="I17" s="4"/>
      <c r="J17" s="5"/>
      <c r="M17" s="4"/>
      <c r="N17" s="5"/>
      <c r="Q17" s="4"/>
      <c r="R17" s="5"/>
    </row>
    <row r="18" spans="1:18" x14ac:dyDescent="0.35">
      <c r="M18" s="4"/>
      <c r="N18" s="5"/>
      <c r="Q18" s="4"/>
      <c r="R18" s="5"/>
    </row>
    <row r="19" spans="1:18" x14ac:dyDescent="0.35">
      <c r="Q19" s="4"/>
      <c r="R19" s="5"/>
    </row>
    <row r="21" spans="1:18" x14ac:dyDescent="0.35">
      <c r="A21" s="3" t="s">
        <v>19431</v>
      </c>
      <c r="B21" s="3" t="s">
        <v>19429</v>
      </c>
    </row>
    <row r="22" spans="1:18" x14ac:dyDescent="0.35">
      <c r="A22" s="3" t="s">
        <v>19427</v>
      </c>
      <c r="B22" t="s">
        <v>19430</v>
      </c>
      <c r="C22" t="s">
        <v>19428</v>
      </c>
      <c r="F22" s="3" t="s">
        <v>19427</v>
      </c>
      <c r="G22" t="s">
        <v>19432</v>
      </c>
      <c r="I22" s="3" t="s">
        <v>19427</v>
      </c>
      <c r="J22" t="s">
        <v>19433</v>
      </c>
      <c r="L22" s="3" t="s">
        <v>19427</v>
      </c>
      <c r="M22" t="s">
        <v>19434</v>
      </c>
    </row>
    <row r="23" spans="1:18" x14ac:dyDescent="0.35">
      <c r="A23" s="4" t="s">
        <v>19423</v>
      </c>
      <c r="B23" s="5">
        <v>159</v>
      </c>
      <c r="C23" s="5">
        <v>159</v>
      </c>
      <c r="F23" s="4" t="s">
        <v>19419</v>
      </c>
      <c r="G23" s="5">
        <v>159813214</v>
      </c>
      <c r="I23" s="4" t="s">
        <v>19430</v>
      </c>
      <c r="J23" s="5">
        <v>402</v>
      </c>
      <c r="L23" s="4" t="s">
        <v>19430</v>
      </c>
      <c r="M23" s="5">
        <v>124635</v>
      </c>
    </row>
    <row r="24" spans="1:18" x14ac:dyDescent="0.35">
      <c r="A24" s="4" t="s">
        <v>19428</v>
      </c>
      <c r="B24" s="5">
        <v>159</v>
      </c>
      <c r="C24" s="5">
        <v>159</v>
      </c>
      <c r="F24" s="4" t="s">
        <v>19428</v>
      </c>
      <c r="G24" s="5">
        <v>159813214</v>
      </c>
      <c r="I24" s="4" t="s">
        <v>19428</v>
      </c>
      <c r="J24" s="5">
        <v>402</v>
      </c>
      <c r="L24" s="4" t="s">
        <v>19428</v>
      </c>
      <c r="M24" s="5">
        <v>124635</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001"/>
  <sheetViews>
    <sheetView topLeftCell="B1" zoomScale="108" zoomScaleNormal="108" workbookViewId="0">
      <selection activeCell="B8" sqref="B8"/>
    </sheetView>
  </sheetViews>
  <sheetFormatPr defaultRowHeight="14.5" x14ac:dyDescent="0.35"/>
  <cols>
    <col min="1" max="1" width="13.1796875" customWidth="1"/>
    <col min="2" max="2" width="25.7265625" bestFit="1" customWidth="1"/>
    <col min="3" max="3" width="10" bestFit="1" customWidth="1"/>
    <col min="4" max="4" width="9.81640625" customWidth="1"/>
    <col min="5" max="5" width="12.453125" bestFit="1" customWidth="1"/>
    <col min="6" max="6" width="14.1796875" customWidth="1"/>
    <col min="7" max="7" width="9.81640625" customWidth="1"/>
    <col min="8" max="8" width="14.1796875" customWidth="1"/>
    <col min="9" max="9" width="11.81640625" customWidth="1"/>
    <col min="10" max="10" width="12.90625" customWidth="1"/>
    <col min="11" max="11" width="10.90625" customWidth="1"/>
    <col min="12" max="12" width="13.36328125" customWidth="1"/>
    <col min="13" max="13" width="15.26953125" customWidth="1"/>
    <col min="14" max="14" width="12.81640625" customWidth="1"/>
    <col min="15" max="15" width="12.90625" customWidth="1"/>
    <col min="16" max="24" width="10.54296875" customWidth="1"/>
    <col min="25" max="99" width="10.81640625" customWidth="1"/>
    <col min="100" max="114" width="11.6328125" customWidth="1"/>
    <col min="115" max="999" width="11.90625" customWidth="1"/>
    <col min="1000" max="1014" width="12.6328125" customWidth="1"/>
    <col min="1015" max="9999" width="12.90625" customWidth="1"/>
    <col min="10000" max="10014" width="13.7265625" customWidth="1"/>
    <col min="10015" max="16384" width="14" customWidth="1"/>
  </cols>
  <sheetData>
    <row r="1" spans="1:16384" s="13" customFormat="1" x14ac:dyDescent="0.35">
      <c r="A1" s="10" t="s">
        <v>0</v>
      </c>
      <c r="B1" s="10" t="s">
        <v>1</v>
      </c>
      <c r="C1" s="10" t="s">
        <v>2</v>
      </c>
      <c r="D1" s="10" t="s">
        <v>3</v>
      </c>
      <c r="E1" s="10" t="s">
        <v>4</v>
      </c>
      <c r="F1" s="10" t="s">
        <v>5</v>
      </c>
      <c r="G1" s="10" t="s">
        <v>6</v>
      </c>
      <c r="H1" s="10" t="s">
        <v>7</v>
      </c>
      <c r="I1" s="10" t="s">
        <v>8</v>
      </c>
      <c r="J1" s="10" t="s">
        <v>9</v>
      </c>
      <c r="K1" s="10" t="s">
        <v>10</v>
      </c>
      <c r="L1" s="10" t="s">
        <v>11</v>
      </c>
      <c r="M1" s="10" t="s">
        <v>19424</v>
      </c>
      <c r="N1" s="11" t="s">
        <v>19425</v>
      </c>
      <c r="O1" s="11" t="s">
        <v>19426</v>
      </c>
      <c r="P1" s="11" t="s">
        <v>19435</v>
      </c>
      <c r="Q1" s="11" t="s">
        <v>19436</v>
      </c>
      <c r="R1" s="11" t="s">
        <v>19437</v>
      </c>
      <c r="S1" s="11" t="s">
        <v>19438</v>
      </c>
      <c r="T1" s="11" t="s">
        <v>19439</v>
      </c>
      <c r="U1" s="11" t="s">
        <v>19440</v>
      </c>
      <c r="V1" s="11" t="s">
        <v>19441</v>
      </c>
      <c r="W1" s="11" t="s">
        <v>19442</v>
      </c>
      <c r="X1" s="11" t="s">
        <v>19443</v>
      </c>
      <c r="Y1" s="11" t="s">
        <v>19444</v>
      </c>
      <c r="Z1" s="11" t="s">
        <v>19445</v>
      </c>
      <c r="AA1" s="11" t="s">
        <v>19446</v>
      </c>
      <c r="AB1" s="11" t="s">
        <v>19447</v>
      </c>
      <c r="AC1" s="11" t="s">
        <v>19448</v>
      </c>
      <c r="AD1" s="11" t="s">
        <v>19449</v>
      </c>
      <c r="AE1" s="11" t="s">
        <v>19450</v>
      </c>
      <c r="AF1" s="11" t="s">
        <v>19451</v>
      </c>
      <c r="AG1" s="11" t="s">
        <v>19452</v>
      </c>
      <c r="AH1" s="11" t="s">
        <v>19453</v>
      </c>
      <c r="AI1" s="11" t="s">
        <v>19454</v>
      </c>
      <c r="AJ1" s="11" t="s">
        <v>19455</v>
      </c>
      <c r="AK1" s="11" t="s">
        <v>19456</v>
      </c>
      <c r="AL1" s="11" t="s">
        <v>19457</v>
      </c>
      <c r="AM1" s="11" t="s">
        <v>19458</v>
      </c>
      <c r="AN1" s="11" t="s">
        <v>19459</v>
      </c>
      <c r="AO1" s="11" t="s">
        <v>19460</v>
      </c>
      <c r="AP1" s="11" t="s">
        <v>19461</v>
      </c>
      <c r="AQ1" s="11" t="s">
        <v>19462</v>
      </c>
      <c r="AR1" s="11" t="s">
        <v>19463</v>
      </c>
      <c r="AS1" s="11" t="s">
        <v>19464</v>
      </c>
      <c r="AT1" s="11" t="s">
        <v>19465</v>
      </c>
      <c r="AU1" s="11" t="s">
        <v>19466</v>
      </c>
      <c r="AV1" s="11" t="s">
        <v>19467</v>
      </c>
      <c r="AW1" s="11" t="s">
        <v>19468</v>
      </c>
      <c r="AX1" s="11" t="s">
        <v>19469</v>
      </c>
      <c r="AY1" s="11" t="s">
        <v>19470</v>
      </c>
      <c r="AZ1" s="11" t="s">
        <v>19471</v>
      </c>
      <c r="BA1" s="11" t="s">
        <v>19472</v>
      </c>
      <c r="BB1" s="11" t="s">
        <v>19473</v>
      </c>
      <c r="BC1" s="11" t="s">
        <v>19474</v>
      </c>
      <c r="BD1" s="11" t="s">
        <v>19475</v>
      </c>
      <c r="BE1" s="11" t="s">
        <v>19476</v>
      </c>
      <c r="BF1" s="11" t="s">
        <v>19477</v>
      </c>
      <c r="BG1" s="11" t="s">
        <v>19478</v>
      </c>
      <c r="BH1" s="11" t="s">
        <v>19479</v>
      </c>
      <c r="BI1" s="11" t="s">
        <v>19480</v>
      </c>
      <c r="BJ1" s="11" t="s">
        <v>19481</v>
      </c>
      <c r="BK1" s="11" t="s">
        <v>19482</v>
      </c>
      <c r="BL1" s="11" t="s">
        <v>19483</v>
      </c>
      <c r="BM1" s="11" t="s">
        <v>19484</v>
      </c>
      <c r="BN1" s="11" t="s">
        <v>19485</v>
      </c>
      <c r="BO1" s="11" t="s">
        <v>19486</v>
      </c>
      <c r="BP1" s="11" t="s">
        <v>19487</v>
      </c>
      <c r="BQ1" s="11" t="s">
        <v>19488</v>
      </c>
      <c r="BR1" s="11" t="s">
        <v>19489</v>
      </c>
      <c r="BS1" s="11" t="s">
        <v>19490</v>
      </c>
      <c r="BT1" s="11" t="s">
        <v>19491</v>
      </c>
      <c r="BU1" s="11" t="s">
        <v>19492</v>
      </c>
      <c r="BV1" s="11" t="s">
        <v>19493</v>
      </c>
      <c r="BW1" s="11" t="s">
        <v>19494</v>
      </c>
      <c r="BX1" s="11" t="s">
        <v>19495</v>
      </c>
      <c r="BY1" s="11" t="s">
        <v>19496</v>
      </c>
      <c r="BZ1" s="11" t="s">
        <v>19497</v>
      </c>
      <c r="CA1" s="11" t="s">
        <v>19498</v>
      </c>
      <c r="CB1" s="11" t="s">
        <v>19499</v>
      </c>
      <c r="CC1" s="11" t="s">
        <v>19500</v>
      </c>
      <c r="CD1" s="11" t="s">
        <v>19501</v>
      </c>
      <c r="CE1" s="11" t="s">
        <v>19502</v>
      </c>
      <c r="CF1" s="11" t="s">
        <v>19503</v>
      </c>
      <c r="CG1" s="11" t="s">
        <v>19504</v>
      </c>
      <c r="CH1" s="11" t="s">
        <v>19505</v>
      </c>
      <c r="CI1" s="11" t="s">
        <v>19506</v>
      </c>
      <c r="CJ1" s="11" t="s">
        <v>19507</v>
      </c>
      <c r="CK1" s="11" t="s">
        <v>19508</v>
      </c>
      <c r="CL1" s="11" t="s">
        <v>19509</v>
      </c>
      <c r="CM1" s="11" t="s">
        <v>19510</v>
      </c>
      <c r="CN1" s="11" t="s">
        <v>19511</v>
      </c>
      <c r="CO1" s="11" t="s">
        <v>19512</v>
      </c>
      <c r="CP1" s="11" t="s">
        <v>19513</v>
      </c>
      <c r="CQ1" s="11" t="s">
        <v>19514</v>
      </c>
      <c r="CR1" s="11" t="s">
        <v>19515</v>
      </c>
      <c r="CS1" s="11" t="s">
        <v>19516</v>
      </c>
      <c r="CT1" s="11" t="s">
        <v>19517</v>
      </c>
      <c r="CU1" s="11" t="s">
        <v>19518</v>
      </c>
      <c r="CV1" s="11" t="s">
        <v>19519</v>
      </c>
      <c r="CW1" s="11" t="s">
        <v>19520</v>
      </c>
      <c r="CX1" s="11" t="s">
        <v>19521</v>
      </c>
      <c r="CY1" s="11" t="s">
        <v>19522</v>
      </c>
      <c r="CZ1" s="11" t="s">
        <v>19523</v>
      </c>
      <c r="DA1" s="11" t="s">
        <v>19524</v>
      </c>
      <c r="DB1" s="11" t="s">
        <v>19525</v>
      </c>
      <c r="DC1" s="11" t="s">
        <v>19526</v>
      </c>
      <c r="DD1" s="11" t="s">
        <v>19527</v>
      </c>
      <c r="DE1" s="11" t="s">
        <v>19528</v>
      </c>
      <c r="DF1" s="11" t="s">
        <v>19529</v>
      </c>
      <c r="DG1" s="11" t="s">
        <v>19530</v>
      </c>
      <c r="DH1" s="11" t="s">
        <v>19531</v>
      </c>
      <c r="DI1" s="11" t="s">
        <v>19532</v>
      </c>
      <c r="DJ1" s="11" t="s">
        <v>19533</v>
      </c>
      <c r="DK1" s="11" t="s">
        <v>19534</v>
      </c>
      <c r="DL1" s="11" t="s">
        <v>19535</v>
      </c>
      <c r="DM1" s="11" t="s">
        <v>19536</v>
      </c>
      <c r="DN1" s="11" t="s">
        <v>19537</v>
      </c>
      <c r="DO1" s="11" t="s">
        <v>19538</v>
      </c>
      <c r="DP1" s="11" t="s">
        <v>19539</v>
      </c>
      <c r="DQ1" s="11" t="s">
        <v>19540</v>
      </c>
      <c r="DR1" s="11" t="s">
        <v>19541</v>
      </c>
      <c r="DS1" s="11" t="s">
        <v>19542</v>
      </c>
      <c r="DT1" s="11" t="s">
        <v>19543</v>
      </c>
      <c r="DU1" s="11" t="s">
        <v>19544</v>
      </c>
      <c r="DV1" s="11" t="s">
        <v>19545</v>
      </c>
      <c r="DW1" s="11" t="s">
        <v>19546</v>
      </c>
      <c r="DX1" s="11" t="s">
        <v>19547</v>
      </c>
      <c r="DY1" s="11" t="s">
        <v>19548</v>
      </c>
      <c r="DZ1" s="11" t="s">
        <v>19549</v>
      </c>
      <c r="EA1" s="11" t="s">
        <v>19550</v>
      </c>
      <c r="EB1" s="11" t="s">
        <v>19551</v>
      </c>
      <c r="EC1" s="11" t="s">
        <v>19552</v>
      </c>
      <c r="ED1" s="11" t="s">
        <v>19553</v>
      </c>
      <c r="EE1" s="11" t="s">
        <v>19554</v>
      </c>
      <c r="EF1" s="11" t="s">
        <v>19555</v>
      </c>
      <c r="EG1" s="11" t="s">
        <v>19556</v>
      </c>
      <c r="EH1" s="11" t="s">
        <v>19557</v>
      </c>
      <c r="EI1" s="11" t="s">
        <v>19558</v>
      </c>
      <c r="EJ1" s="11" t="s">
        <v>19559</v>
      </c>
      <c r="EK1" s="11" t="s">
        <v>19560</v>
      </c>
      <c r="EL1" s="11" t="s">
        <v>19561</v>
      </c>
      <c r="EM1" s="11" t="s">
        <v>19562</v>
      </c>
      <c r="EN1" s="11" t="s">
        <v>19563</v>
      </c>
      <c r="EO1" s="11" t="s">
        <v>19564</v>
      </c>
      <c r="EP1" s="11" t="s">
        <v>19565</v>
      </c>
      <c r="EQ1" s="11" t="s">
        <v>19566</v>
      </c>
      <c r="ER1" s="11" t="s">
        <v>19567</v>
      </c>
      <c r="ES1" s="11" t="s">
        <v>19568</v>
      </c>
      <c r="ET1" s="11" t="s">
        <v>19569</v>
      </c>
      <c r="EU1" s="11" t="s">
        <v>19570</v>
      </c>
      <c r="EV1" s="11" t="s">
        <v>19571</v>
      </c>
      <c r="EW1" s="11" t="s">
        <v>19572</v>
      </c>
      <c r="EX1" s="11" t="s">
        <v>19573</v>
      </c>
      <c r="EY1" s="11" t="s">
        <v>19574</v>
      </c>
      <c r="EZ1" s="11" t="s">
        <v>19575</v>
      </c>
      <c r="FA1" s="11" t="s">
        <v>19576</v>
      </c>
      <c r="FB1" s="11" t="s">
        <v>19577</v>
      </c>
      <c r="FC1" s="11" t="s">
        <v>19578</v>
      </c>
      <c r="FD1" s="11" t="s">
        <v>19579</v>
      </c>
      <c r="FE1" s="11" t="s">
        <v>19580</v>
      </c>
      <c r="FF1" s="11" t="s">
        <v>19581</v>
      </c>
      <c r="FG1" s="11" t="s">
        <v>19582</v>
      </c>
      <c r="FH1" s="11" t="s">
        <v>19583</v>
      </c>
      <c r="FI1" s="11" t="s">
        <v>19584</v>
      </c>
      <c r="FJ1" s="11" t="s">
        <v>19585</v>
      </c>
      <c r="FK1" s="11" t="s">
        <v>19586</v>
      </c>
      <c r="FL1" s="11" t="s">
        <v>19587</v>
      </c>
      <c r="FM1" s="11" t="s">
        <v>19588</v>
      </c>
      <c r="FN1" s="11" t="s">
        <v>19589</v>
      </c>
      <c r="FO1" s="11" t="s">
        <v>19590</v>
      </c>
      <c r="FP1" s="11" t="s">
        <v>19591</v>
      </c>
      <c r="FQ1" s="11" t="s">
        <v>19592</v>
      </c>
      <c r="FR1" s="11" t="s">
        <v>19593</v>
      </c>
      <c r="FS1" s="11" t="s">
        <v>19594</v>
      </c>
      <c r="FT1" s="11" t="s">
        <v>19595</v>
      </c>
      <c r="FU1" s="11" t="s">
        <v>19596</v>
      </c>
      <c r="FV1" s="11" t="s">
        <v>19597</v>
      </c>
      <c r="FW1" s="11" t="s">
        <v>19598</v>
      </c>
      <c r="FX1" s="11" t="s">
        <v>19599</v>
      </c>
      <c r="FY1" s="11" t="s">
        <v>19600</v>
      </c>
      <c r="FZ1" s="11" t="s">
        <v>19601</v>
      </c>
      <c r="GA1" s="11" t="s">
        <v>19602</v>
      </c>
      <c r="GB1" s="11" t="s">
        <v>19603</v>
      </c>
      <c r="GC1" s="11" t="s">
        <v>19604</v>
      </c>
      <c r="GD1" s="11" t="s">
        <v>19605</v>
      </c>
      <c r="GE1" s="11" t="s">
        <v>19606</v>
      </c>
      <c r="GF1" s="11" t="s">
        <v>19607</v>
      </c>
      <c r="GG1" s="11" t="s">
        <v>19608</v>
      </c>
      <c r="GH1" s="11" t="s">
        <v>19609</v>
      </c>
      <c r="GI1" s="11" t="s">
        <v>19610</v>
      </c>
      <c r="GJ1" s="11" t="s">
        <v>19611</v>
      </c>
      <c r="GK1" s="11" t="s">
        <v>19612</v>
      </c>
      <c r="GL1" s="11" t="s">
        <v>19613</v>
      </c>
      <c r="GM1" s="11" t="s">
        <v>19614</v>
      </c>
      <c r="GN1" s="11" t="s">
        <v>19615</v>
      </c>
      <c r="GO1" s="11" t="s">
        <v>19616</v>
      </c>
      <c r="GP1" s="11" t="s">
        <v>19617</v>
      </c>
      <c r="GQ1" s="11" t="s">
        <v>19618</v>
      </c>
      <c r="GR1" s="11" t="s">
        <v>19619</v>
      </c>
      <c r="GS1" s="11" t="s">
        <v>19620</v>
      </c>
      <c r="GT1" s="11" t="s">
        <v>19621</v>
      </c>
      <c r="GU1" s="11" t="s">
        <v>19622</v>
      </c>
      <c r="GV1" s="11" t="s">
        <v>19623</v>
      </c>
      <c r="GW1" s="11" t="s">
        <v>19624</v>
      </c>
      <c r="GX1" s="11" t="s">
        <v>19625</v>
      </c>
      <c r="GY1" s="11" t="s">
        <v>19626</v>
      </c>
      <c r="GZ1" s="11" t="s">
        <v>19627</v>
      </c>
      <c r="HA1" s="11" t="s">
        <v>19628</v>
      </c>
      <c r="HB1" s="11" t="s">
        <v>19629</v>
      </c>
      <c r="HC1" s="11" t="s">
        <v>19630</v>
      </c>
      <c r="HD1" s="11" t="s">
        <v>19631</v>
      </c>
      <c r="HE1" s="11" t="s">
        <v>19632</v>
      </c>
      <c r="HF1" s="11" t="s">
        <v>19633</v>
      </c>
      <c r="HG1" s="11" t="s">
        <v>19634</v>
      </c>
      <c r="HH1" s="11" t="s">
        <v>19635</v>
      </c>
      <c r="HI1" s="11" t="s">
        <v>19636</v>
      </c>
      <c r="HJ1" s="11" t="s">
        <v>19637</v>
      </c>
      <c r="HK1" s="11" t="s">
        <v>19638</v>
      </c>
      <c r="HL1" s="11" t="s">
        <v>19639</v>
      </c>
      <c r="HM1" s="11" t="s">
        <v>19640</v>
      </c>
      <c r="HN1" s="11" t="s">
        <v>19641</v>
      </c>
      <c r="HO1" s="11" t="s">
        <v>19642</v>
      </c>
      <c r="HP1" s="11" t="s">
        <v>19643</v>
      </c>
      <c r="HQ1" s="11" t="s">
        <v>19644</v>
      </c>
      <c r="HR1" s="11" t="s">
        <v>19645</v>
      </c>
      <c r="HS1" s="11" t="s">
        <v>19646</v>
      </c>
      <c r="HT1" s="11" t="s">
        <v>19647</v>
      </c>
      <c r="HU1" s="11" t="s">
        <v>19648</v>
      </c>
      <c r="HV1" s="11" t="s">
        <v>19649</v>
      </c>
      <c r="HW1" s="11" t="s">
        <v>19650</v>
      </c>
      <c r="HX1" s="11" t="s">
        <v>19651</v>
      </c>
      <c r="HY1" s="11" t="s">
        <v>19652</v>
      </c>
      <c r="HZ1" s="11" t="s">
        <v>19653</v>
      </c>
      <c r="IA1" s="11" t="s">
        <v>19654</v>
      </c>
      <c r="IB1" s="11" t="s">
        <v>19655</v>
      </c>
      <c r="IC1" s="11" t="s">
        <v>19656</v>
      </c>
      <c r="ID1" s="11" t="s">
        <v>19657</v>
      </c>
      <c r="IE1" s="11" t="s">
        <v>19658</v>
      </c>
      <c r="IF1" s="11" t="s">
        <v>19659</v>
      </c>
      <c r="IG1" s="11" t="s">
        <v>19660</v>
      </c>
      <c r="IH1" s="11" t="s">
        <v>19661</v>
      </c>
      <c r="II1" s="11" t="s">
        <v>19662</v>
      </c>
      <c r="IJ1" s="11" t="s">
        <v>19663</v>
      </c>
      <c r="IK1" s="11" t="s">
        <v>19664</v>
      </c>
      <c r="IL1" s="11" t="s">
        <v>19665</v>
      </c>
      <c r="IM1" s="11" t="s">
        <v>19666</v>
      </c>
      <c r="IN1" s="11" t="s">
        <v>19667</v>
      </c>
      <c r="IO1" s="11" t="s">
        <v>19668</v>
      </c>
      <c r="IP1" s="11" t="s">
        <v>19669</v>
      </c>
      <c r="IQ1" s="11" t="s">
        <v>19670</v>
      </c>
      <c r="IR1" s="11" t="s">
        <v>19671</v>
      </c>
      <c r="IS1" s="11" t="s">
        <v>19672</v>
      </c>
      <c r="IT1" s="11" t="s">
        <v>19673</v>
      </c>
      <c r="IU1" s="11" t="s">
        <v>19674</v>
      </c>
      <c r="IV1" s="11" t="s">
        <v>19675</v>
      </c>
      <c r="IW1" s="11" t="s">
        <v>19676</v>
      </c>
      <c r="IX1" s="11" t="s">
        <v>19677</v>
      </c>
      <c r="IY1" s="11" t="s">
        <v>19678</v>
      </c>
      <c r="IZ1" s="11" t="s">
        <v>19679</v>
      </c>
      <c r="JA1" s="11" t="s">
        <v>19680</v>
      </c>
      <c r="JB1" s="11" t="s">
        <v>19681</v>
      </c>
      <c r="JC1" s="11" t="s">
        <v>19682</v>
      </c>
      <c r="JD1" s="11" t="s">
        <v>19683</v>
      </c>
      <c r="JE1" s="11" t="s">
        <v>19684</v>
      </c>
      <c r="JF1" s="11" t="s">
        <v>19685</v>
      </c>
      <c r="JG1" s="11" t="s">
        <v>19686</v>
      </c>
      <c r="JH1" s="11" t="s">
        <v>19687</v>
      </c>
      <c r="JI1" s="11" t="s">
        <v>19688</v>
      </c>
      <c r="JJ1" s="11" t="s">
        <v>19689</v>
      </c>
      <c r="JK1" s="11" t="s">
        <v>19690</v>
      </c>
      <c r="JL1" s="11" t="s">
        <v>19691</v>
      </c>
      <c r="JM1" s="11" t="s">
        <v>19692</v>
      </c>
      <c r="JN1" s="11" t="s">
        <v>19693</v>
      </c>
      <c r="JO1" s="11" t="s">
        <v>19694</v>
      </c>
      <c r="JP1" s="11" t="s">
        <v>19695</v>
      </c>
      <c r="JQ1" s="11" t="s">
        <v>19696</v>
      </c>
      <c r="JR1" s="11" t="s">
        <v>19697</v>
      </c>
      <c r="JS1" s="11" t="s">
        <v>19698</v>
      </c>
      <c r="JT1" s="11" t="s">
        <v>19699</v>
      </c>
      <c r="JU1" s="11" t="s">
        <v>19700</v>
      </c>
      <c r="JV1" s="11" t="s">
        <v>19701</v>
      </c>
      <c r="JW1" s="11" t="s">
        <v>19702</v>
      </c>
      <c r="JX1" s="11" t="s">
        <v>19703</v>
      </c>
      <c r="JY1" s="11" t="s">
        <v>19704</v>
      </c>
      <c r="JZ1" s="11" t="s">
        <v>19705</v>
      </c>
      <c r="KA1" s="11" t="s">
        <v>19706</v>
      </c>
      <c r="KB1" s="11" t="s">
        <v>19707</v>
      </c>
      <c r="KC1" s="11" t="s">
        <v>19708</v>
      </c>
      <c r="KD1" s="11" t="s">
        <v>19709</v>
      </c>
      <c r="KE1" s="11" t="s">
        <v>19710</v>
      </c>
      <c r="KF1" s="11" t="s">
        <v>19711</v>
      </c>
      <c r="KG1" s="11" t="s">
        <v>19712</v>
      </c>
      <c r="KH1" s="11" t="s">
        <v>19713</v>
      </c>
      <c r="KI1" s="11" t="s">
        <v>19714</v>
      </c>
      <c r="KJ1" s="11" t="s">
        <v>19715</v>
      </c>
      <c r="KK1" s="11" t="s">
        <v>19716</v>
      </c>
      <c r="KL1" s="11" t="s">
        <v>19717</v>
      </c>
      <c r="KM1" s="11" t="s">
        <v>19718</v>
      </c>
      <c r="KN1" s="11" t="s">
        <v>19719</v>
      </c>
      <c r="KO1" s="11" t="s">
        <v>19720</v>
      </c>
      <c r="KP1" s="11" t="s">
        <v>19721</v>
      </c>
      <c r="KQ1" s="11" t="s">
        <v>19722</v>
      </c>
      <c r="KR1" s="11" t="s">
        <v>19723</v>
      </c>
      <c r="KS1" s="11" t="s">
        <v>19724</v>
      </c>
      <c r="KT1" s="11" t="s">
        <v>19725</v>
      </c>
      <c r="KU1" s="11" t="s">
        <v>19726</v>
      </c>
      <c r="KV1" s="11" t="s">
        <v>19727</v>
      </c>
      <c r="KW1" s="11" t="s">
        <v>19728</v>
      </c>
      <c r="KX1" s="11" t="s">
        <v>19729</v>
      </c>
      <c r="KY1" s="11" t="s">
        <v>19730</v>
      </c>
      <c r="KZ1" s="11" t="s">
        <v>19731</v>
      </c>
      <c r="LA1" s="11" t="s">
        <v>19732</v>
      </c>
      <c r="LB1" s="11" t="s">
        <v>19733</v>
      </c>
      <c r="LC1" s="11" t="s">
        <v>19734</v>
      </c>
      <c r="LD1" s="11" t="s">
        <v>19735</v>
      </c>
      <c r="LE1" s="11" t="s">
        <v>19736</v>
      </c>
      <c r="LF1" s="11" t="s">
        <v>19737</v>
      </c>
      <c r="LG1" s="11" t="s">
        <v>19738</v>
      </c>
      <c r="LH1" s="11" t="s">
        <v>19739</v>
      </c>
      <c r="LI1" s="11" t="s">
        <v>19740</v>
      </c>
      <c r="LJ1" s="11" t="s">
        <v>19741</v>
      </c>
      <c r="LK1" s="11" t="s">
        <v>19742</v>
      </c>
      <c r="LL1" s="11" t="s">
        <v>19743</v>
      </c>
      <c r="LM1" s="11" t="s">
        <v>19744</v>
      </c>
      <c r="LN1" s="11" t="s">
        <v>19745</v>
      </c>
      <c r="LO1" s="11" t="s">
        <v>19746</v>
      </c>
      <c r="LP1" s="11" t="s">
        <v>19747</v>
      </c>
      <c r="LQ1" s="11" t="s">
        <v>19748</v>
      </c>
      <c r="LR1" s="11" t="s">
        <v>19749</v>
      </c>
      <c r="LS1" s="11" t="s">
        <v>19750</v>
      </c>
      <c r="LT1" s="11" t="s">
        <v>19751</v>
      </c>
      <c r="LU1" s="11" t="s">
        <v>19752</v>
      </c>
      <c r="LV1" s="11" t="s">
        <v>19753</v>
      </c>
      <c r="LW1" s="11" t="s">
        <v>19754</v>
      </c>
      <c r="LX1" s="11" t="s">
        <v>19755</v>
      </c>
      <c r="LY1" s="11" t="s">
        <v>19756</v>
      </c>
      <c r="LZ1" s="11" t="s">
        <v>19757</v>
      </c>
      <c r="MA1" s="11" t="s">
        <v>19758</v>
      </c>
      <c r="MB1" s="11" t="s">
        <v>19759</v>
      </c>
      <c r="MC1" s="11" t="s">
        <v>19760</v>
      </c>
      <c r="MD1" s="11" t="s">
        <v>19761</v>
      </c>
      <c r="ME1" s="11" t="s">
        <v>19762</v>
      </c>
      <c r="MF1" s="11" t="s">
        <v>19763</v>
      </c>
      <c r="MG1" s="11" t="s">
        <v>19764</v>
      </c>
      <c r="MH1" s="11" t="s">
        <v>19765</v>
      </c>
      <c r="MI1" s="11" t="s">
        <v>19766</v>
      </c>
      <c r="MJ1" s="11" t="s">
        <v>19767</v>
      </c>
      <c r="MK1" s="11" t="s">
        <v>19768</v>
      </c>
      <c r="ML1" s="11" t="s">
        <v>19769</v>
      </c>
      <c r="MM1" s="11" t="s">
        <v>19770</v>
      </c>
      <c r="MN1" s="11" t="s">
        <v>19771</v>
      </c>
      <c r="MO1" s="11" t="s">
        <v>19772</v>
      </c>
      <c r="MP1" s="11" t="s">
        <v>19773</v>
      </c>
      <c r="MQ1" s="11" t="s">
        <v>19774</v>
      </c>
      <c r="MR1" s="11" t="s">
        <v>19775</v>
      </c>
      <c r="MS1" s="11" t="s">
        <v>19776</v>
      </c>
      <c r="MT1" s="11" t="s">
        <v>19777</v>
      </c>
      <c r="MU1" s="11" t="s">
        <v>19778</v>
      </c>
      <c r="MV1" s="11" t="s">
        <v>19779</v>
      </c>
      <c r="MW1" s="11" t="s">
        <v>19780</v>
      </c>
      <c r="MX1" s="11" t="s">
        <v>19781</v>
      </c>
      <c r="MY1" s="11" t="s">
        <v>19782</v>
      </c>
      <c r="MZ1" s="11" t="s">
        <v>19783</v>
      </c>
      <c r="NA1" s="11" t="s">
        <v>19784</v>
      </c>
      <c r="NB1" s="11" t="s">
        <v>19785</v>
      </c>
      <c r="NC1" s="11" t="s">
        <v>19786</v>
      </c>
      <c r="ND1" s="11" t="s">
        <v>19787</v>
      </c>
      <c r="NE1" s="11" t="s">
        <v>19788</v>
      </c>
      <c r="NF1" s="11" t="s">
        <v>19789</v>
      </c>
      <c r="NG1" s="11" t="s">
        <v>19790</v>
      </c>
      <c r="NH1" s="11" t="s">
        <v>19791</v>
      </c>
      <c r="NI1" s="11" t="s">
        <v>19792</v>
      </c>
      <c r="NJ1" s="11" t="s">
        <v>19793</v>
      </c>
      <c r="NK1" s="11" t="s">
        <v>19794</v>
      </c>
      <c r="NL1" s="11" t="s">
        <v>19795</v>
      </c>
      <c r="NM1" s="11" t="s">
        <v>19796</v>
      </c>
      <c r="NN1" s="11" t="s">
        <v>19797</v>
      </c>
      <c r="NO1" s="11" t="s">
        <v>19798</v>
      </c>
      <c r="NP1" s="11" t="s">
        <v>19799</v>
      </c>
      <c r="NQ1" s="11" t="s">
        <v>19800</v>
      </c>
      <c r="NR1" s="11" t="s">
        <v>19801</v>
      </c>
      <c r="NS1" s="11" t="s">
        <v>19802</v>
      </c>
      <c r="NT1" s="11" t="s">
        <v>19803</v>
      </c>
      <c r="NU1" s="11" t="s">
        <v>19804</v>
      </c>
      <c r="NV1" s="11" t="s">
        <v>19805</v>
      </c>
      <c r="NW1" s="11" t="s">
        <v>19806</v>
      </c>
      <c r="NX1" s="11" t="s">
        <v>19807</v>
      </c>
      <c r="NY1" s="11" t="s">
        <v>19808</v>
      </c>
      <c r="NZ1" s="11" t="s">
        <v>19809</v>
      </c>
      <c r="OA1" s="11" t="s">
        <v>19810</v>
      </c>
      <c r="OB1" s="11" t="s">
        <v>19811</v>
      </c>
      <c r="OC1" s="11" t="s">
        <v>19812</v>
      </c>
      <c r="OD1" s="11" t="s">
        <v>19813</v>
      </c>
      <c r="OE1" s="11" t="s">
        <v>19814</v>
      </c>
      <c r="OF1" s="11" t="s">
        <v>19815</v>
      </c>
      <c r="OG1" s="11" t="s">
        <v>19816</v>
      </c>
      <c r="OH1" s="11" t="s">
        <v>19817</v>
      </c>
      <c r="OI1" s="11" t="s">
        <v>19818</v>
      </c>
      <c r="OJ1" s="11" t="s">
        <v>19819</v>
      </c>
      <c r="OK1" s="11" t="s">
        <v>19820</v>
      </c>
      <c r="OL1" s="11" t="s">
        <v>19821</v>
      </c>
      <c r="OM1" s="11" t="s">
        <v>19822</v>
      </c>
      <c r="ON1" s="11" t="s">
        <v>19823</v>
      </c>
      <c r="OO1" s="11" t="s">
        <v>19824</v>
      </c>
      <c r="OP1" s="11" t="s">
        <v>19825</v>
      </c>
      <c r="OQ1" s="11" t="s">
        <v>19826</v>
      </c>
      <c r="OR1" s="11" t="s">
        <v>19827</v>
      </c>
      <c r="OS1" s="11" t="s">
        <v>19828</v>
      </c>
      <c r="OT1" s="11" t="s">
        <v>19829</v>
      </c>
      <c r="OU1" s="11" t="s">
        <v>19830</v>
      </c>
      <c r="OV1" s="11" t="s">
        <v>19831</v>
      </c>
      <c r="OW1" s="11" t="s">
        <v>19832</v>
      </c>
      <c r="OX1" s="11" t="s">
        <v>19833</v>
      </c>
      <c r="OY1" s="11" t="s">
        <v>19834</v>
      </c>
      <c r="OZ1" s="11" t="s">
        <v>19835</v>
      </c>
      <c r="PA1" s="11" t="s">
        <v>19836</v>
      </c>
      <c r="PB1" s="11" t="s">
        <v>19837</v>
      </c>
      <c r="PC1" s="11" t="s">
        <v>19838</v>
      </c>
      <c r="PD1" s="11" t="s">
        <v>19839</v>
      </c>
      <c r="PE1" s="11" t="s">
        <v>19840</v>
      </c>
      <c r="PF1" s="11" t="s">
        <v>19841</v>
      </c>
      <c r="PG1" s="11" t="s">
        <v>19842</v>
      </c>
      <c r="PH1" s="11" t="s">
        <v>19843</v>
      </c>
      <c r="PI1" s="11" t="s">
        <v>19844</v>
      </c>
      <c r="PJ1" s="11" t="s">
        <v>19845</v>
      </c>
      <c r="PK1" s="11" t="s">
        <v>19846</v>
      </c>
      <c r="PL1" s="11" t="s">
        <v>19847</v>
      </c>
      <c r="PM1" s="11" t="s">
        <v>19848</v>
      </c>
      <c r="PN1" s="11" t="s">
        <v>19849</v>
      </c>
      <c r="PO1" s="11" t="s">
        <v>19850</v>
      </c>
      <c r="PP1" s="11" t="s">
        <v>19851</v>
      </c>
      <c r="PQ1" s="11" t="s">
        <v>19852</v>
      </c>
      <c r="PR1" s="11" t="s">
        <v>19853</v>
      </c>
      <c r="PS1" s="11" t="s">
        <v>19854</v>
      </c>
      <c r="PT1" s="11" t="s">
        <v>19855</v>
      </c>
      <c r="PU1" s="11" t="s">
        <v>19856</v>
      </c>
      <c r="PV1" s="11" t="s">
        <v>19857</v>
      </c>
      <c r="PW1" s="11" t="s">
        <v>19858</v>
      </c>
      <c r="PX1" s="11" t="s">
        <v>19859</v>
      </c>
      <c r="PY1" s="11" t="s">
        <v>19860</v>
      </c>
      <c r="PZ1" s="11" t="s">
        <v>19861</v>
      </c>
      <c r="QA1" s="11" t="s">
        <v>19862</v>
      </c>
      <c r="QB1" s="11" t="s">
        <v>19863</v>
      </c>
      <c r="QC1" s="11" t="s">
        <v>19864</v>
      </c>
      <c r="QD1" s="11" t="s">
        <v>19865</v>
      </c>
      <c r="QE1" s="11" t="s">
        <v>19866</v>
      </c>
      <c r="QF1" s="11" t="s">
        <v>19867</v>
      </c>
      <c r="QG1" s="11" t="s">
        <v>19868</v>
      </c>
      <c r="QH1" s="11" t="s">
        <v>19869</v>
      </c>
      <c r="QI1" s="11" t="s">
        <v>19870</v>
      </c>
      <c r="QJ1" s="11" t="s">
        <v>19871</v>
      </c>
      <c r="QK1" s="11" t="s">
        <v>19872</v>
      </c>
      <c r="QL1" s="11" t="s">
        <v>19873</v>
      </c>
      <c r="QM1" s="11" t="s">
        <v>19874</v>
      </c>
      <c r="QN1" s="11" t="s">
        <v>19875</v>
      </c>
      <c r="QO1" s="11" t="s">
        <v>19876</v>
      </c>
      <c r="QP1" s="11" t="s">
        <v>19877</v>
      </c>
      <c r="QQ1" s="11" t="s">
        <v>19878</v>
      </c>
      <c r="QR1" s="11" t="s">
        <v>19879</v>
      </c>
      <c r="QS1" s="11" t="s">
        <v>19880</v>
      </c>
      <c r="QT1" s="11" t="s">
        <v>19881</v>
      </c>
      <c r="QU1" s="11" t="s">
        <v>19882</v>
      </c>
      <c r="QV1" s="11" t="s">
        <v>19883</v>
      </c>
      <c r="QW1" s="11" t="s">
        <v>19884</v>
      </c>
      <c r="QX1" s="11" t="s">
        <v>19885</v>
      </c>
      <c r="QY1" s="11" t="s">
        <v>19886</v>
      </c>
      <c r="QZ1" s="11" t="s">
        <v>19887</v>
      </c>
      <c r="RA1" s="11" t="s">
        <v>19888</v>
      </c>
      <c r="RB1" s="11" t="s">
        <v>19889</v>
      </c>
      <c r="RC1" s="11" t="s">
        <v>19890</v>
      </c>
      <c r="RD1" s="11" t="s">
        <v>19891</v>
      </c>
      <c r="RE1" s="11" t="s">
        <v>19892</v>
      </c>
      <c r="RF1" s="11" t="s">
        <v>19893</v>
      </c>
      <c r="RG1" s="11" t="s">
        <v>19894</v>
      </c>
      <c r="RH1" s="11" t="s">
        <v>19895</v>
      </c>
      <c r="RI1" s="11" t="s">
        <v>19896</v>
      </c>
      <c r="RJ1" s="11" t="s">
        <v>19897</v>
      </c>
      <c r="RK1" s="11" t="s">
        <v>19898</v>
      </c>
      <c r="RL1" s="11" t="s">
        <v>19899</v>
      </c>
      <c r="RM1" s="11" t="s">
        <v>19900</v>
      </c>
      <c r="RN1" s="11" t="s">
        <v>19901</v>
      </c>
      <c r="RO1" s="11" t="s">
        <v>19902</v>
      </c>
      <c r="RP1" s="11" t="s">
        <v>19903</v>
      </c>
      <c r="RQ1" s="11" t="s">
        <v>19904</v>
      </c>
      <c r="RR1" s="11" t="s">
        <v>19905</v>
      </c>
      <c r="RS1" s="11" t="s">
        <v>19906</v>
      </c>
      <c r="RT1" s="11" t="s">
        <v>19907</v>
      </c>
      <c r="RU1" s="11" t="s">
        <v>19908</v>
      </c>
      <c r="RV1" s="11" t="s">
        <v>19909</v>
      </c>
      <c r="RW1" s="11" t="s">
        <v>19910</v>
      </c>
      <c r="RX1" s="11" t="s">
        <v>19911</v>
      </c>
      <c r="RY1" s="11" t="s">
        <v>19912</v>
      </c>
      <c r="RZ1" s="11" t="s">
        <v>19913</v>
      </c>
      <c r="SA1" s="11" t="s">
        <v>19914</v>
      </c>
      <c r="SB1" s="11" t="s">
        <v>19915</v>
      </c>
      <c r="SC1" s="11" t="s">
        <v>19916</v>
      </c>
      <c r="SD1" s="11" t="s">
        <v>19917</v>
      </c>
      <c r="SE1" s="11" t="s">
        <v>19918</v>
      </c>
      <c r="SF1" s="11" t="s">
        <v>19919</v>
      </c>
      <c r="SG1" s="11" t="s">
        <v>19920</v>
      </c>
      <c r="SH1" s="11" t="s">
        <v>19921</v>
      </c>
      <c r="SI1" s="11" t="s">
        <v>19922</v>
      </c>
      <c r="SJ1" s="11" t="s">
        <v>19923</v>
      </c>
      <c r="SK1" s="11" t="s">
        <v>19924</v>
      </c>
      <c r="SL1" s="11" t="s">
        <v>19925</v>
      </c>
      <c r="SM1" s="11" t="s">
        <v>19926</v>
      </c>
      <c r="SN1" s="11" t="s">
        <v>19927</v>
      </c>
      <c r="SO1" s="11" t="s">
        <v>19928</v>
      </c>
      <c r="SP1" s="11" t="s">
        <v>19929</v>
      </c>
      <c r="SQ1" s="11" t="s">
        <v>19930</v>
      </c>
      <c r="SR1" s="11" t="s">
        <v>19931</v>
      </c>
      <c r="SS1" s="11" t="s">
        <v>19932</v>
      </c>
      <c r="ST1" s="11" t="s">
        <v>19933</v>
      </c>
      <c r="SU1" s="11" t="s">
        <v>19934</v>
      </c>
      <c r="SV1" s="11" t="s">
        <v>19935</v>
      </c>
      <c r="SW1" s="11" t="s">
        <v>19936</v>
      </c>
      <c r="SX1" s="11" t="s">
        <v>19937</v>
      </c>
      <c r="SY1" s="11" t="s">
        <v>19938</v>
      </c>
      <c r="SZ1" s="11" t="s">
        <v>19939</v>
      </c>
      <c r="TA1" s="11" t="s">
        <v>19940</v>
      </c>
      <c r="TB1" s="11" t="s">
        <v>19941</v>
      </c>
      <c r="TC1" s="11" t="s">
        <v>19942</v>
      </c>
      <c r="TD1" s="11" t="s">
        <v>19943</v>
      </c>
      <c r="TE1" s="11" t="s">
        <v>19944</v>
      </c>
      <c r="TF1" s="11" t="s">
        <v>19945</v>
      </c>
      <c r="TG1" s="11" t="s">
        <v>19946</v>
      </c>
      <c r="TH1" s="11" t="s">
        <v>19947</v>
      </c>
      <c r="TI1" s="11" t="s">
        <v>19948</v>
      </c>
      <c r="TJ1" s="11" t="s">
        <v>19949</v>
      </c>
      <c r="TK1" s="11" t="s">
        <v>19950</v>
      </c>
      <c r="TL1" s="11" t="s">
        <v>19951</v>
      </c>
      <c r="TM1" s="11" t="s">
        <v>19952</v>
      </c>
      <c r="TN1" s="11" t="s">
        <v>19953</v>
      </c>
      <c r="TO1" s="11" t="s">
        <v>19954</v>
      </c>
      <c r="TP1" s="11" t="s">
        <v>19955</v>
      </c>
      <c r="TQ1" s="11" t="s">
        <v>19956</v>
      </c>
      <c r="TR1" s="11" t="s">
        <v>19957</v>
      </c>
      <c r="TS1" s="11" t="s">
        <v>19958</v>
      </c>
      <c r="TT1" s="11" t="s">
        <v>19959</v>
      </c>
      <c r="TU1" s="11" t="s">
        <v>19960</v>
      </c>
      <c r="TV1" s="11" t="s">
        <v>19961</v>
      </c>
      <c r="TW1" s="11" t="s">
        <v>19962</v>
      </c>
      <c r="TX1" s="11" t="s">
        <v>19963</v>
      </c>
      <c r="TY1" s="11" t="s">
        <v>19964</v>
      </c>
      <c r="TZ1" s="11" t="s">
        <v>19965</v>
      </c>
      <c r="UA1" s="11" t="s">
        <v>19966</v>
      </c>
      <c r="UB1" s="11" t="s">
        <v>19967</v>
      </c>
      <c r="UC1" s="11" t="s">
        <v>19968</v>
      </c>
      <c r="UD1" s="11" t="s">
        <v>19969</v>
      </c>
      <c r="UE1" s="11" t="s">
        <v>19970</v>
      </c>
      <c r="UF1" s="11" t="s">
        <v>19971</v>
      </c>
      <c r="UG1" s="11" t="s">
        <v>19972</v>
      </c>
      <c r="UH1" s="11" t="s">
        <v>19973</v>
      </c>
      <c r="UI1" s="11" t="s">
        <v>19974</v>
      </c>
      <c r="UJ1" s="11" t="s">
        <v>19975</v>
      </c>
      <c r="UK1" s="11" t="s">
        <v>19976</v>
      </c>
      <c r="UL1" s="11" t="s">
        <v>19977</v>
      </c>
      <c r="UM1" s="11" t="s">
        <v>19978</v>
      </c>
      <c r="UN1" s="11" t="s">
        <v>19979</v>
      </c>
      <c r="UO1" s="11" t="s">
        <v>19980</v>
      </c>
      <c r="UP1" s="11" t="s">
        <v>19981</v>
      </c>
      <c r="UQ1" s="11" t="s">
        <v>19982</v>
      </c>
      <c r="UR1" s="11" t="s">
        <v>19983</v>
      </c>
      <c r="US1" s="11" t="s">
        <v>19984</v>
      </c>
      <c r="UT1" s="11" t="s">
        <v>19985</v>
      </c>
      <c r="UU1" s="11" t="s">
        <v>19986</v>
      </c>
      <c r="UV1" s="11" t="s">
        <v>19987</v>
      </c>
      <c r="UW1" s="11" t="s">
        <v>19988</v>
      </c>
      <c r="UX1" s="11" t="s">
        <v>19989</v>
      </c>
      <c r="UY1" s="11" t="s">
        <v>19990</v>
      </c>
      <c r="UZ1" s="11" t="s">
        <v>19991</v>
      </c>
      <c r="VA1" s="11" t="s">
        <v>19992</v>
      </c>
      <c r="VB1" s="11" t="s">
        <v>19993</v>
      </c>
      <c r="VC1" s="11" t="s">
        <v>19994</v>
      </c>
      <c r="VD1" s="11" t="s">
        <v>19995</v>
      </c>
      <c r="VE1" s="11" t="s">
        <v>19996</v>
      </c>
      <c r="VF1" s="11" t="s">
        <v>19997</v>
      </c>
      <c r="VG1" s="11" t="s">
        <v>19998</v>
      </c>
      <c r="VH1" s="11" t="s">
        <v>19999</v>
      </c>
      <c r="VI1" s="11" t="s">
        <v>20000</v>
      </c>
      <c r="VJ1" s="11" t="s">
        <v>20001</v>
      </c>
      <c r="VK1" s="11" t="s">
        <v>20002</v>
      </c>
      <c r="VL1" s="11" t="s">
        <v>20003</v>
      </c>
      <c r="VM1" s="11" t="s">
        <v>20004</v>
      </c>
      <c r="VN1" s="11" t="s">
        <v>20005</v>
      </c>
      <c r="VO1" s="11" t="s">
        <v>20006</v>
      </c>
      <c r="VP1" s="11" t="s">
        <v>20007</v>
      </c>
      <c r="VQ1" s="11" t="s">
        <v>20008</v>
      </c>
      <c r="VR1" s="11" t="s">
        <v>20009</v>
      </c>
      <c r="VS1" s="11" t="s">
        <v>20010</v>
      </c>
      <c r="VT1" s="11" t="s">
        <v>20011</v>
      </c>
      <c r="VU1" s="11" t="s">
        <v>20012</v>
      </c>
      <c r="VV1" s="11" t="s">
        <v>20013</v>
      </c>
      <c r="VW1" s="11" t="s">
        <v>20014</v>
      </c>
      <c r="VX1" s="11" t="s">
        <v>20015</v>
      </c>
      <c r="VY1" s="11" t="s">
        <v>20016</v>
      </c>
      <c r="VZ1" s="11" t="s">
        <v>20017</v>
      </c>
      <c r="WA1" s="11" t="s">
        <v>20018</v>
      </c>
      <c r="WB1" s="11" t="s">
        <v>20019</v>
      </c>
      <c r="WC1" s="11" t="s">
        <v>20020</v>
      </c>
      <c r="WD1" s="11" t="s">
        <v>20021</v>
      </c>
      <c r="WE1" s="11" t="s">
        <v>20022</v>
      </c>
      <c r="WF1" s="11" t="s">
        <v>20023</v>
      </c>
      <c r="WG1" s="11" t="s">
        <v>20024</v>
      </c>
      <c r="WH1" s="11" t="s">
        <v>20025</v>
      </c>
      <c r="WI1" s="11" t="s">
        <v>20026</v>
      </c>
      <c r="WJ1" s="11" t="s">
        <v>20027</v>
      </c>
      <c r="WK1" s="11" t="s">
        <v>20028</v>
      </c>
      <c r="WL1" s="11" t="s">
        <v>20029</v>
      </c>
      <c r="WM1" s="11" t="s">
        <v>20030</v>
      </c>
      <c r="WN1" s="11" t="s">
        <v>20031</v>
      </c>
      <c r="WO1" s="11" t="s">
        <v>20032</v>
      </c>
      <c r="WP1" s="11" t="s">
        <v>20033</v>
      </c>
      <c r="WQ1" s="11" t="s">
        <v>20034</v>
      </c>
      <c r="WR1" s="11" t="s">
        <v>20035</v>
      </c>
      <c r="WS1" s="11" t="s">
        <v>20036</v>
      </c>
      <c r="WT1" s="11" t="s">
        <v>20037</v>
      </c>
      <c r="WU1" s="11" t="s">
        <v>20038</v>
      </c>
      <c r="WV1" s="11" t="s">
        <v>20039</v>
      </c>
      <c r="WW1" s="11" t="s">
        <v>20040</v>
      </c>
      <c r="WX1" s="11" t="s">
        <v>20041</v>
      </c>
      <c r="WY1" s="11" t="s">
        <v>20042</v>
      </c>
      <c r="WZ1" s="11" t="s">
        <v>20043</v>
      </c>
      <c r="XA1" s="11" t="s">
        <v>20044</v>
      </c>
      <c r="XB1" s="11" t="s">
        <v>20045</v>
      </c>
      <c r="XC1" s="11" t="s">
        <v>20046</v>
      </c>
      <c r="XD1" s="11" t="s">
        <v>20047</v>
      </c>
      <c r="XE1" s="11" t="s">
        <v>20048</v>
      </c>
      <c r="XF1" s="11" t="s">
        <v>20049</v>
      </c>
      <c r="XG1" s="11" t="s">
        <v>20050</v>
      </c>
      <c r="XH1" s="11" t="s">
        <v>20051</v>
      </c>
      <c r="XI1" s="11" t="s">
        <v>20052</v>
      </c>
      <c r="XJ1" s="11" t="s">
        <v>20053</v>
      </c>
      <c r="XK1" s="11" t="s">
        <v>20054</v>
      </c>
      <c r="XL1" s="11" t="s">
        <v>20055</v>
      </c>
      <c r="XM1" s="11" t="s">
        <v>20056</v>
      </c>
      <c r="XN1" s="11" t="s">
        <v>20057</v>
      </c>
      <c r="XO1" s="11" t="s">
        <v>20058</v>
      </c>
      <c r="XP1" s="11" t="s">
        <v>20059</v>
      </c>
      <c r="XQ1" s="11" t="s">
        <v>20060</v>
      </c>
      <c r="XR1" s="11" t="s">
        <v>20061</v>
      </c>
      <c r="XS1" s="11" t="s">
        <v>20062</v>
      </c>
      <c r="XT1" s="11" t="s">
        <v>20063</v>
      </c>
      <c r="XU1" s="11" t="s">
        <v>20064</v>
      </c>
      <c r="XV1" s="11" t="s">
        <v>20065</v>
      </c>
      <c r="XW1" s="11" t="s">
        <v>20066</v>
      </c>
      <c r="XX1" s="11" t="s">
        <v>20067</v>
      </c>
      <c r="XY1" s="11" t="s">
        <v>20068</v>
      </c>
      <c r="XZ1" s="11" t="s">
        <v>20069</v>
      </c>
      <c r="YA1" s="11" t="s">
        <v>20070</v>
      </c>
      <c r="YB1" s="11" t="s">
        <v>20071</v>
      </c>
      <c r="YC1" s="11" t="s">
        <v>20072</v>
      </c>
      <c r="YD1" s="11" t="s">
        <v>20073</v>
      </c>
      <c r="YE1" s="11" t="s">
        <v>20074</v>
      </c>
      <c r="YF1" s="11" t="s">
        <v>20075</v>
      </c>
      <c r="YG1" s="11" t="s">
        <v>20076</v>
      </c>
      <c r="YH1" s="11" t="s">
        <v>20077</v>
      </c>
      <c r="YI1" s="11" t="s">
        <v>20078</v>
      </c>
      <c r="YJ1" s="11" t="s">
        <v>20079</v>
      </c>
      <c r="YK1" s="11" t="s">
        <v>20080</v>
      </c>
      <c r="YL1" s="11" t="s">
        <v>20081</v>
      </c>
      <c r="YM1" s="11" t="s">
        <v>20082</v>
      </c>
      <c r="YN1" s="11" t="s">
        <v>20083</v>
      </c>
      <c r="YO1" s="11" t="s">
        <v>20084</v>
      </c>
      <c r="YP1" s="11" t="s">
        <v>20085</v>
      </c>
      <c r="YQ1" s="11" t="s">
        <v>20086</v>
      </c>
      <c r="YR1" s="11" t="s">
        <v>20087</v>
      </c>
      <c r="YS1" s="11" t="s">
        <v>20088</v>
      </c>
      <c r="YT1" s="11" t="s">
        <v>20089</v>
      </c>
      <c r="YU1" s="11" t="s">
        <v>20090</v>
      </c>
      <c r="YV1" s="11" t="s">
        <v>20091</v>
      </c>
      <c r="YW1" s="11" t="s">
        <v>20092</v>
      </c>
      <c r="YX1" s="11" t="s">
        <v>20093</v>
      </c>
      <c r="YY1" s="11" t="s">
        <v>20094</v>
      </c>
      <c r="YZ1" s="11" t="s">
        <v>20095</v>
      </c>
      <c r="ZA1" s="11" t="s">
        <v>20096</v>
      </c>
      <c r="ZB1" s="11" t="s">
        <v>20097</v>
      </c>
      <c r="ZC1" s="11" t="s">
        <v>20098</v>
      </c>
      <c r="ZD1" s="11" t="s">
        <v>20099</v>
      </c>
      <c r="ZE1" s="11" t="s">
        <v>20100</v>
      </c>
      <c r="ZF1" s="11" t="s">
        <v>20101</v>
      </c>
      <c r="ZG1" s="11" t="s">
        <v>20102</v>
      </c>
      <c r="ZH1" s="11" t="s">
        <v>20103</v>
      </c>
      <c r="ZI1" s="11" t="s">
        <v>20104</v>
      </c>
      <c r="ZJ1" s="11" t="s">
        <v>20105</v>
      </c>
      <c r="ZK1" s="11" t="s">
        <v>20106</v>
      </c>
      <c r="ZL1" s="11" t="s">
        <v>20107</v>
      </c>
      <c r="ZM1" s="11" t="s">
        <v>20108</v>
      </c>
      <c r="ZN1" s="11" t="s">
        <v>20109</v>
      </c>
      <c r="ZO1" s="11" t="s">
        <v>20110</v>
      </c>
      <c r="ZP1" s="11" t="s">
        <v>20111</v>
      </c>
      <c r="ZQ1" s="11" t="s">
        <v>20112</v>
      </c>
      <c r="ZR1" s="11" t="s">
        <v>20113</v>
      </c>
      <c r="ZS1" s="11" t="s">
        <v>20114</v>
      </c>
      <c r="ZT1" s="11" t="s">
        <v>20115</v>
      </c>
      <c r="ZU1" s="11" t="s">
        <v>20116</v>
      </c>
      <c r="ZV1" s="11" t="s">
        <v>20117</v>
      </c>
      <c r="ZW1" s="11" t="s">
        <v>20118</v>
      </c>
      <c r="ZX1" s="11" t="s">
        <v>20119</v>
      </c>
      <c r="ZY1" s="11" t="s">
        <v>20120</v>
      </c>
      <c r="ZZ1" s="11" t="s">
        <v>20121</v>
      </c>
      <c r="AAA1" s="11" t="s">
        <v>20122</v>
      </c>
      <c r="AAB1" s="11" t="s">
        <v>20123</v>
      </c>
      <c r="AAC1" s="11" t="s">
        <v>20124</v>
      </c>
      <c r="AAD1" s="11" t="s">
        <v>20125</v>
      </c>
      <c r="AAE1" s="11" t="s">
        <v>20126</v>
      </c>
      <c r="AAF1" s="11" t="s">
        <v>20127</v>
      </c>
      <c r="AAG1" s="11" t="s">
        <v>20128</v>
      </c>
      <c r="AAH1" s="11" t="s">
        <v>20129</v>
      </c>
      <c r="AAI1" s="11" t="s">
        <v>20130</v>
      </c>
      <c r="AAJ1" s="11" t="s">
        <v>20131</v>
      </c>
      <c r="AAK1" s="11" t="s">
        <v>20132</v>
      </c>
      <c r="AAL1" s="11" t="s">
        <v>20133</v>
      </c>
      <c r="AAM1" s="11" t="s">
        <v>20134</v>
      </c>
      <c r="AAN1" s="11" t="s">
        <v>20135</v>
      </c>
      <c r="AAO1" s="11" t="s">
        <v>20136</v>
      </c>
      <c r="AAP1" s="11" t="s">
        <v>20137</v>
      </c>
      <c r="AAQ1" s="11" t="s">
        <v>20138</v>
      </c>
      <c r="AAR1" s="11" t="s">
        <v>20139</v>
      </c>
      <c r="AAS1" s="11" t="s">
        <v>20140</v>
      </c>
      <c r="AAT1" s="11" t="s">
        <v>20141</v>
      </c>
      <c r="AAU1" s="11" t="s">
        <v>20142</v>
      </c>
      <c r="AAV1" s="11" t="s">
        <v>20143</v>
      </c>
      <c r="AAW1" s="11" t="s">
        <v>20144</v>
      </c>
      <c r="AAX1" s="11" t="s">
        <v>20145</v>
      </c>
      <c r="AAY1" s="11" t="s">
        <v>20146</v>
      </c>
      <c r="AAZ1" s="11" t="s">
        <v>20147</v>
      </c>
      <c r="ABA1" s="11" t="s">
        <v>20148</v>
      </c>
      <c r="ABB1" s="11" t="s">
        <v>20149</v>
      </c>
      <c r="ABC1" s="11" t="s">
        <v>20150</v>
      </c>
      <c r="ABD1" s="11" t="s">
        <v>20151</v>
      </c>
      <c r="ABE1" s="11" t="s">
        <v>20152</v>
      </c>
      <c r="ABF1" s="11" t="s">
        <v>20153</v>
      </c>
      <c r="ABG1" s="11" t="s">
        <v>20154</v>
      </c>
      <c r="ABH1" s="11" t="s">
        <v>20155</v>
      </c>
      <c r="ABI1" s="11" t="s">
        <v>20156</v>
      </c>
      <c r="ABJ1" s="11" t="s">
        <v>20157</v>
      </c>
      <c r="ABK1" s="11" t="s">
        <v>20158</v>
      </c>
      <c r="ABL1" s="11" t="s">
        <v>20159</v>
      </c>
      <c r="ABM1" s="11" t="s">
        <v>20160</v>
      </c>
      <c r="ABN1" s="11" t="s">
        <v>20161</v>
      </c>
      <c r="ABO1" s="11" t="s">
        <v>20162</v>
      </c>
      <c r="ABP1" s="11" t="s">
        <v>20163</v>
      </c>
      <c r="ABQ1" s="11" t="s">
        <v>20164</v>
      </c>
      <c r="ABR1" s="11" t="s">
        <v>20165</v>
      </c>
      <c r="ABS1" s="11" t="s">
        <v>20166</v>
      </c>
      <c r="ABT1" s="11" t="s">
        <v>20167</v>
      </c>
      <c r="ABU1" s="11" t="s">
        <v>20168</v>
      </c>
      <c r="ABV1" s="11" t="s">
        <v>20169</v>
      </c>
      <c r="ABW1" s="11" t="s">
        <v>20170</v>
      </c>
      <c r="ABX1" s="11" t="s">
        <v>20171</v>
      </c>
      <c r="ABY1" s="11" t="s">
        <v>20172</v>
      </c>
      <c r="ABZ1" s="11" t="s">
        <v>20173</v>
      </c>
      <c r="ACA1" s="11" t="s">
        <v>20174</v>
      </c>
      <c r="ACB1" s="11" t="s">
        <v>20175</v>
      </c>
      <c r="ACC1" s="11" t="s">
        <v>20176</v>
      </c>
      <c r="ACD1" s="11" t="s">
        <v>20177</v>
      </c>
      <c r="ACE1" s="11" t="s">
        <v>20178</v>
      </c>
      <c r="ACF1" s="11" t="s">
        <v>20179</v>
      </c>
      <c r="ACG1" s="11" t="s">
        <v>20180</v>
      </c>
      <c r="ACH1" s="11" t="s">
        <v>20181</v>
      </c>
      <c r="ACI1" s="11" t="s">
        <v>20182</v>
      </c>
      <c r="ACJ1" s="11" t="s">
        <v>20183</v>
      </c>
      <c r="ACK1" s="11" t="s">
        <v>20184</v>
      </c>
      <c r="ACL1" s="11" t="s">
        <v>20185</v>
      </c>
      <c r="ACM1" s="11" t="s">
        <v>20186</v>
      </c>
      <c r="ACN1" s="11" t="s">
        <v>20187</v>
      </c>
      <c r="ACO1" s="11" t="s">
        <v>20188</v>
      </c>
      <c r="ACP1" s="11" t="s">
        <v>20189</v>
      </c>
      <c r="ACQ1" s="11" t="s">
        <v>20190</v>
      </c>
      <c r="ACR1" s="11" t="s">
        <v>20191</v>
      </c>
      <c r="ACS1" s="11" t="s">
        <v>20192</v>
      </c>
      <c r="ACT1" s="11" t="s">
        <v>20193</v>
      </c>
      <c r="ACU1" s="11" t="s">
        <v>20194</v>
      </c>
      <c r="ACV1" s="11" t="s">
        <v>20195</v>
      </c>
      <c r="ACW1" s="11" t="s">
        <v>20196</v>
      </c>
      <c r="ACX1" s="11" t="s">
        <v>20197</v>
      </c>
      <c r="ACY1" s="11" t="s">
        <v>20198</v>
      </c>
      <c r="ACZ1" s="11" t="s">
        <v>20199</v>
      </c>
      <c r="ADA1" s="11" t="s">
        <v>20200</v>
      </c>
      <c r="ADB1" s="11" t="s">
        <v>20201</v>
      </c>
      <c r="ADC1" s="11" t="s">
        <v>20202</v>
      </c>
      <c r="ADD1" s="11" t="s">
        <v>20203</v>
      </c>
      <c r="ADE1" s="11" t="s">
        <v>20204</v>
      </c>
      <c r="ADF1" s="11" t="s">
        <v>20205</v>
      </c>
      <c r="ADG1" s="11" t="s">
        <v>20206</v>
      </c>
      <c r="ADH1" s="11" t="s">
        <v>20207</v>
      </c>
      <c r="ADI1" s="11" t="s">
        <v>20208</v>
      </c>
      <c r="ADJ1" s="11" t="s">
        <v>20209</v>
      </c>
      <c r="ADK1" s="11" t="s">
        <v>20210</v>
      </c>
      <c r="ADL1" s="11" t="s">
        <v>20211</v>
      </c>
      <c r="ADM1" s="11" t="s">
        <v>20212</v>
      </c>
      <c r="ADN1" s="11" t="s">
        <v>20213</v>
      </c>
      <c r="ADO1" s="11" t="s">
        <v>20214</v>
      </c>
      <c r="ADP1" s="11" t="s">
        <v>20215</v>
      </c>
      <c r="ADQ1" s="11" t="s">
        <v>20216</v>
      </c>
      <c r="ADR1" s="11" t="s">
        <v>20217</v>
      </c>
      <c r="ADS1" s="11" t="s">
        <v>20218</v>
      </c>
      <c r="ADT1" s="11" t="s">
        <v>20219</v>
      </c>
      <c r="ADU1" s="11" t="s">
        <v>20220</v>
      </c>
      <c r="ADV1" s="11" t="s">
        <v>20221</v>
      </c>
      <c r="ADW1" s="11" t="s">
        <v>20222</v>
      </c>
      <c r="ADX1" s="11" t="s">
        <v>20223</v>
      </c>
      <c r="ADY1" s="11" t="s">
        <v>20224</v>
      </c>
      <c r="ADZ1" s="11" t="s">
        <v>20225</v>
      </c>
      <c r="AEA1" s="11" t="s">
        <v>20226</v>
      </c>
      <c r="AEB1" s="11" t="s">
        <v>20227</v>
      </c>
      <c r="AEC1" s="11" t="s">
        <v>20228</v>
      </c>
      <c r="AED1" s="11" t="s">
        <v>20229</v>
      </c>
      <c r="AEE1" s="11" t="s">
        <v>20230</v>
      </c>
      <c r="AEF1" s="11" t="s">
        <v>20231</v>
      </c>
      <c r="AEG1" s="11" t="s">
        <v>20232</v>
      </c>
      <c r="AEH1" s="11" t="s">
        <v>20233</v>
      </c>
      <c r="AEI1" s="11" t="s">
        <v>20234</v>
      </c>
      <c r="AEJ1" s="11" t="s">
        <v>20235</v>
      </c>
      <c r="AEK1" s="11" t="s">
        <v>20236</v>
      </c>
      <c r="AEL1" s="11" t="s">
        <v>20237</v>
      </c>
      <c r="AEM1" s="11" t="s">
        <v>20238</v>
      </c>
      <c r="AEN1" s="11" t="s">
        <v>20239</v>
      </c>
      <c r="AEO1" s="11" t="s">
        <v>20240</v>
      </c>
      <c r="AEP1" s="11" t="s">
        <v>20241</v>
      </c>
      <c r="AEQ1" s="11" t="s">
        <v>20242</v>
      </c>
      <c r="AER1" s="11" t="s">
        <v>20243</v>
      </c>
      <c r="AES1" s="11" t="s">
        <v>20244</v>
      </c>
      <c r="AET1" s="11" t="s">
        <v>20245</v>
      </c>
      <c r="AEU1" s="11" t="s">
        <v>20246</v>
      </c>
      <c r="AEV1" s="11" t="s">
        <v>20247</v>
      </c>
      <c r="AEW1" s="11" t="s">
        <v>20248</v>
      </c>
      <c r="AEX1" s="11" t="s">
        <v>20249</v>
      </c>
      <c r="AEY1" s="11" t="s">
        <v>20250</v>
      </c>
      <c r="AEZ1" s="11" t="s">
        <v>20251</v>
      </c>
      <c r="AFA1" s="11" t="s">
        <v>20252</v>
      </c>
      <c r="AFB1" s="11" t="s">
        <v>20253</v>
      </c>
      <c r="AFC1" s="11" t="s">
        <v>20254</v>
      </c>
      <c r="AFD1" s="11" t="s">
        <v>20255</v>
      </c>
      <c r="AFE1" s="11" t="s">
        <v>20256</v>
      </c>
      <c r="AFF1" s="11" t="s">
        <v>20257</v>
      </c>
      <c r="AFG1" s="11" t="s">
        <v>20258</v>
      </c>
      <c r="AFH1" s="11" t="s">
        <v>20259</v>
      </c>
      <c r="AFI1" s="11" t="s">
        <v>20260</v>
      </c>
      <c r="AFJ1" s="11" t="s">
        <v>20261</v>
      </c>
      <c r="AFK1" s="11" t="s">
        <v>20262</v>
      </c>
      <c r="AFL1" s="11" t="s">
        <v>20263</v>
      </c>
      <c r="AFM1" s="11" t="s">
        <v>20264</v>
      </c>
      <c r="AFN1" s="11" t="s">
        <v>20265</v>
      </c>
      <c r="AFO1" s="11" t="s">
        <v>20266</v>
      </c>
      <c r="AFP1" s="11" t="s">
        <v>20267</v>
      </c>
      <c r="AFQ1" s="11" t="s">
        <v>20268</v>
      </c>
      <c r="AFR1" s="11" t="s">
        <v>20269</v>
      </c>
      <c r="AFS1" s="11" t="s">
        <v>20270</v>
      </c>
      <c r="AFT1" s="11" t="s">
        <v>20271</v>
      </c>
      <c r="AFU1" s="11" t="s">
        <v>20272</v>
      </c>
      <c r="AFV1" s="11" t="s">
        <v>20273</v>
      </c>
      <c r="AFW1" s="11" t="s">
        <v>20274</v>
      </c>
      <c r="AFX1" s="11" t="s">
        <v>20275</v>
      </c>
      <c r="AFY1" s="11" t="s">
        <v>20276</v>
      </c>
      <c r="AFZ1" s="11" t="s">
        <v>20277</v>
      </c>
      <c r="AGA1" s="11" t="s">
        <v>20278</v>
      </c>
      <c r="AGB1" s="11" t="s">
        <v>20279</v>
      </c>
      <c r="AGC1" s="11" t="s">
        <v>20280</v>
      </c>
      <c r="AGD1" s="11" t="s">
        <v>20281</v>
      </c>
      <c r="AGE1" s="11" t="s">
        <v>20282</v>
      </c>
      <c r="AGF1" s="11" t="s">
        <v>20283</v>
      </c>
      <c r="AGG1" s="11" t="s">
        <v>20284</v>
      </c>
      <c r="AGH1" s="11" t="s">
        <v>20285</v>
      </c>
      <c r="AGI1" s="11" t="s">
        <v>20286</v>
      </c>
      <c r="AGJ1" s="11" t="s">
        <v>20287</v>
      </c>
      <c r="AGK1" s="11" t="s">
        <v>20288</v>
      </c>
      <c r="AGL1" s="11" t="s">
        <v>20289</v>
      </c>
      <c r="AGM1" s="11" t="s">
        <v>20290</v>
      </c>
      <c r="AGN1" s="11" t="s">
        <v>20291</v>
      </c>
      <c r="AGO1" s="11" t="s">
        <v>20292</v>
      </c>
      <c r="AGP1" s="11" t="s">
        <v>20293</v>
      </c>
      <c r="AGQ1" s="11" t="s">
        <v>20294</v>
      </c>
      <c r="AGR1" s="11" t="s">
        <v>20295</v>
      </c>
      <c r="AGS1" s="11" t="s">
        <v>20296</v>
      </c>
      <c r="AGT1" s="11" t="s">
        <v>20297</v>
      </c>
      <c r="AGU1" s="11" t="s">
        <v>20298</v>
      </c>
      <c r="AGV1" s="11" t="s">
        <v>20299</v>
      </c>
      <c r="AGW1" s="11" t="s">
        <v>20300</v>
      </c>
      <c r="AGX1" s="11" t="s">
        <v>20301</v>
      </c>
      <c r="AGY1" s="11" t="s">
        <v>20302</v>
      </c>
      <c r="AGZ1" s="11" t="s">
        <v>20303</v>
      </c>
      <c r="AHA1" s="11" t="s">
        <v>20304</v>
      </c>
      <c r="AHB1" s="11" t="s">
        <v>20305</v>
      </c>
      <c r="AHC1" s="11" t="s">
        <v>20306</v>
      </c>
      <c r="AHD1" s="11" t="s">
        <v>20307</v>
      </c>
      <c r="AHE1" s="11" t="s">
        <v>20308</v>
      </c>
      <c r="AHF1" s="11" t="s">
        <v>20309</v>
      </c>
      <c r="AHG1" s="11" t="s">
        <v>20310</v>
      </c>
      <c r="AHH1" s="11" t="s">
        <v>20311</v>
      </c>
      <c r="AHI1" s="11" t="s">
        <v>20312</v>
      </c>
      <c r="AHJ1" s="11" t="s">
        <v>20313</v>
      </c>
      <c r="AHK1" s="11" t="s">
        <v>20314</v>
      </c>
      <c r="AHL1" s="11" t="s">
        <v>20315</v>
      </c>
      <c r="AHM1" s="11" t="s">
        <v>20316</v>
      </c>
      <c r="AHN1" s="11" t="s">
        <v>20317</v>
      </c>
      <c r="AHO1" s="11" t="s">
        <v>20318</v>
      </c>
      <c r="AHP1" s="11" t="s">
        <v>20319</v>
      </c>
      <c r="AHQ1" s="11" t="s">
        <v>20320</v>
      </c>
      <c r="AHR1" s="11" t="s">
        <v>20321</v>
      </c>
      <c r="AHS1" s="11" t="s">
        <v>20322</v>
      </c>
      <c r="AHT1" s="11" t="s">
        <v>20323</v>
      </c>
      <c r="AHU1" s="11" t="s">
        <v>20324</v>
      </c>
      <c r="AHV1" s="11" t="s">
        <v>20325</v>
      </c>
      <c r="AHW1" s="11" t="s">
        <v>20326</v>
      </c>
      <c r="AHX1" s="11" t="s">
        <v>20327</v>
      </c>
      <c r="AHY1" s="11" t="s">
        <v>20328</v>
      </c>
      <c r="AHZ1" s="11" t="s">
        <v>20329</v>
      </c>
      <c r="AIA1" s="11" t="s">
        <v>20330</v>
      </c>
      <c r="AIB1" s="11" t="s">
        <v>20331</v>
      </c>
      <c r="AIC1" s="11" t="s">
        <v>20332</v>
      </c>
      <c r="AID1" s="11" t="s">
        <v>20333</v>
      </c>
      <c r="AIE1" s="11" t="s">
        <v>20334</v>
      </c>
      <c r="AIF1" s="11" t="s">
        <v>20335</v>
      </c>
      <c r="AIG1" s="11" t="s">
        <v>20336</v>
      </c>
      <c r="AIH1" s="11" t="s">
        <v>20337</v>
      </c>
      <c r="AII1" s="11" t="s">
        <v>20338</v>
      </c>
      <c r="AIJ1" s="11" t="s">
        <v>20339</v>
      </c>
      <c r="AIK1" s="11" t="s">
        <v>20340</v>
      </c>
      <c r="AIL1" s="11" t="s">
        <v>20341</v>
      </c>
      <c r="AIM1" s="11" t="s">
        <v>20342</v>
      </c>
      <c r="AIN1" s="11" t="s">
        <v>20343</v>
      </c>
      <c r="AIO1" s="11" t="s">
        <v>20344</v>
      </c>
      <c r="AIP1" s="11" t="s">
        <v>20345</v>
      </c>
      <c r="AIQ1" s="11" t="s">
        <v>20346</v>
      </c>
      <c r="AIR1" s="11" t="s">
        <v>20347</v>
      </c>
      <c r="AIS1" s="11" t="s">
        <v>20348</v>
      </c>
      <c r="AIT1" s="11" t="s">
        <v>20349</v>
      </c>
      <c r="AIU1" s="11" t="s">
        <v>20350</v>
      </c>
      <c r="AIV1" s="11" t="s">
        <v>20351</v>
      </c>
      <c r="AIW1" s="11" t="s">
        <v>20352</v>
      </c>
      <c r="AIX1" s="11" t="s">
        <v>20353</v>
      </c>
      <c r="AIY1" s="11" t="s">
        <v>20354</v>
      </c>
      <c r="AIZ1" s="11" t="s">
        <v>20355</v>
      </c>
      <c r="AJA1" s="11" t="s">
        <v>20356</v>
      </c>
      <c r="AJB1" s="11" t="s">
        <v>20357</v>
      </c>
      <c r="AJC1" s="11" t="s">
        <v>20358</v>
      </c>
      <c r="AJD1" s="11" t="s">
        <v>20359</v>
      </c>
      <c r="AJE1" s="11" t="s">
        <v>20360</v>
      </c>
      <c r="AJF1" s="11" t="s">
        <v>20361</v>
      </c>
      <c r="AJG1" s="11" t="s">
        <v>20362</v>
      </c>
      <c r="AJH1" s="11" t="s">
        <v>20363</v>
      </c>
      <c r="AJI1" s="11" t="s">
        <v>20364</v>
      </c>
      <c r="AJJ1" s="11" t="s">
        <v>20365</v>
      </c>
      <c r="AJK1" s="11" t="s">
        <v>20366</v>
      </c>
      <c r="AJL1" s="11" t="s">
        <v>20367</v>
      </c>
      <c r="AJM1" s="11" t="s">
        <v>20368</v>
      </c>
      <c r="AJN1" s="11" t="s">
        <v>20369</v>
      </c>
      <c r="AJO1" s="11" t="s">
        <v>20370</v>
      </c>
      <c r="AJP1" s="11" t="s">
        <v>20371</v>
      </c>
      <c r="AJQ1" s="11" t="s">
        <v>20372</v>
      </c>
      <c r="AJR1" s="11" t="s">
        <v>20373</v>
      </c>
      <c r="AJS1" s="11" t="s">
        <v>20374</v>
      </c>
      <c r="AJT1" s="11" t="s">
        <v>20375</v>
      </c>
      <c r="AJU1" s="11" t="s">
        <v>20376</v>
      </c>
      <c r="AJV1" s="11" t="s">
        <v>20377</v>
      </c>
      <c r="AJW1" s="11" t="s">
        <v>20378</v>
      </c>
      <c r="AJX1" s="11" t="s">
        <v>20379</v>
      </c>
      <c r="AJY1" s="11" t="s">
        <v>20380</v>
      </c>
      <c r="AJZ1" s="11" t="s">
        <v>20381</v>
      </c>
      <c r="AKA1" s="11" t="s">
        <v>20382</v>
      </c>
      <c r="AKB1" s="11" t="s">
        <v>20383</v>
      </c>
      <c r="AKC1" s="11" t="s">
        <v>20384</v>
      </c>
      <c r="AKD1" s="11" t="s">
        <v>20385</v>
      </c>
      <c r="AKE1" s="11" t="s">
        <v>20386</v>
      </c>
      <c r="AKF1" s="11" t="s">
        <v>20387</v>
      </c>
      <c r="AKG1" s="11" t="s">
        <v>20388</v>
      </c>
      <c r="AKH1" s="11" t="s">
        <v>20389</v>
      </c>
      <c r="AKI1" s="11" t="s">
        <v>20390</v>
      </c>
      <c r="AKJ1" s="11" t="s">
        <v>20391</v>
      </c>
      <c r="AKK1" s="11" t="s">
        <v>20392</v>
      </c>
      <c r="AKL1" s="11" t="s">
        <v>20393</v>
      </c>
      <c r="AKM1" s="11" t="s">
        <v>20394</v>
      </c>
      <c r="AKN1" s="11" t="s">
        <v>20395</v>
      </c>
      <c r="AKO1" s="11" t="s">
        <v>20396</v>
      </c>
      <c r="AKP1" s="11" t="s">
        <v>20397</v>
      </c>
      <c r="AKQ1" s="11" t="s">
        <v>20398</v>
      </c>
      <c r="AKR1" s="11" t="s">
        <v>20399</v>
      </c>
      <c r="AKS1" s="11" t="s">
        <v>20400</v>
      </c>
      <c r="AKT1" s="11" t="s">
        <v>20401</v>
      </c>
      <c r="AKU1" s="11" t="s">
        <v>20402</v>
      </c>
      <c r="AKV1" s="11" t="s">
        <v>20403</v>
      </c>
      <c r="AKW1" s="11" t="s">
        <v>20404</v>
      </c>
      <c r="AKX1" s="11" t="s">
        <v>20405</v>
      </c>
      <c r="AKY1" s="11" t="s">
        <v>20406</v>
      </c>
      <c r="AKZ1" s="11" t="s">
        <v>20407</v>
      </c>
      <c r="ALA1" s="11" t="s">
        <v>20408</v>
      </c>
      <c r="ALB1" s="11" t="s">
        <v>20409</v>
      </c>
      <c r="ALC1" s="11" t="s">
        <v>20410</v>
      </c>
      <c r="ALD1" s="11" t="s">
        <v>20411</v>
      </c>
      <c r="ALE1" s="11" t="s">
        <v>20412</v>
      </c>
      <c r="ALF1" s="11" t="s">
        <v>20413</v>
      </c>
      <c r="ALG1" s="11" t="s">
        <v>20414</v>
      </c>
      <c r="ALH1" s="11" t="s">
        <v>20415</v>
      </c>
      <c r="ALI1" s="11" t="s">
        <v>20416</v>
      </c>
      <c r="ALJ1" s="11" t="s">
        <v>20417</v>
      </c>
      <c r="ALK1" s="11" t="s">
        <v>20418</v>
      </c>
      <c r="ALL1" s="11" t="s">
        <v>20419</v>
      </c>
      <c r="ALM1" s="11" t="s">
        <v>20420</v>
      </c>
      <c r="ALN1" s="11" t="s">
        <v>20421</v>
      </c>
      <c r="ALO1" s="11" t="s">
        <v>20422</v>
      </c>
      <c r="ALP1" s="11" t="s">
        <v>20423</v>
      </c>
      <c r="ALQ1" s="11" t="s">
        <v>20424</v>
      </c>
      <c r="ALR1" s="11" t="s">
        <v>20425</v>
      </c>
      <c r="ALS1" s="11" t="s">
        <v>20426</v>
      </c>
      <c r="ALT1" s="11" t="s">
        <v>20427</v>
      </c>
      <c r="ALU1" s="11" t="s">
        <v>20428</v>
      </c>
      <c r="ALV1" s="11" t="s">
        <v>20429</v>
      </c>
      <c r="ALW1" s="11" t="s">
        <v>20430</v>
      </c>
      <c r="ALX1" s="11" t="s">
        <v>20431</v>
      </c>
      <c r="ALY1" s="11" t="s">
        <v>20432</v>
      </c>
      <c r="ALZ1" s="11" t="s">
        <v>20433</v>
      </c>
      <c r="AMA1" s="11" t="s">
        <v>20434</v>
      </c>
      <c r="AMB1" s="11" t="s">
        <v>20435</v>
      </c>
      <c r="AMC1" s="11" t="s">
        <v>20436</v>
      </c>
      <c r="AMD1" s="11" t="s">
        <v>20437</v>
      </c>
      <c r="AME1" s="11" t="s">
        <v>20438</v>
      </c>
      <c r="AMF1" s="11" t="s">
        <v>20439</v>
      </c>
      <c r="AMG1" s="11" t="s">
        <v>20440</v>
      </c>
      <c r="AMH1" s="11" t="s">
        <v>20441</v>
      </c>
      <c r="AMI1" s="11" t="s">
        <v>20442</v>
      </c>
      <c r="AMJ1" s="11" t="s">
        <v>20443</v>
      </c>
      <c r="AMK1" s="11" t="s">
        <v>20444</v>
      </c>
      <c r="AML1" s="11" t="s">
        <v>20445</v>
      </c>
      <c r="AMM1" s="11" t="s">
        <v>20446</v>
      </c>
      <c r="AMN1" s="11" t="s">
        <v>20447</v>
      </c>
      <c r="AMO1" s="11" t="s">
        <v>20448</v>
      </c>
      <c r="AMP1" s="11" t="s">
        <v>20449</v>
      </c>
      <c r="AMQ1" s="11" t="s">
        <v>20450</v>
      </c>
      <c r="AMR1" s="11" t="s">
        <v>20451</v>
      </c>
      <c r="AMS1" s="11" t="s">
        <v>20452</v>
      </c>
      <c r="AMT1" s="11" t="s">
        <v>20453</v>
      </c>
      <c r="AMU1" s="11" t="s">
        <v>20454</v>
      </c>
      <c r="AMV1" s="11" t="s">
        <v>20455</v>
      </c>
      <c r="AMW1" s="11" t="s">
        <v>20456</v>
      </c>
      <c r="AMX1" s="11" t="s">
        <v>20457</v>
      </c>
      <c r="AMY1" s="11" t="s">
        <v>20458</v>
      </c>
      <c r="AMZ1" s="11" t="s">
        <v>20459</v>
      </c>
      <c r="ANA1" s="11" t="s">
        <v>20460</v>
      </c>
      <c r="ANB1" s="11" t="s">
        <v>20461</v>
      </c>
      <c r="ANC1" s="11" t="s">
        <v>20462</v>
      </c>
      <c r="AND1" s="11" t="s">
        <v>20463</v>
      </c>
      <c r="ANE1" s="11" t="s">
        <v>20464</v>
      </c>
      <c r="ANF1" s="11" t="s">
        <v>20465</v>
      </c>
      <c r="ANG1" s="11" t="s">
        <v>20466</v>
      </c>
      <c r="ANH1" s="11" t="s">
        <v>20467</v>
      </c>
      <c r="ANI1" s="11" t="s">
        <v>20468</v>
      </c>
      <c r="ANJ1" s="11" t="s">
        <v>20469</v>
      </c>
      <c r="ANK1" s="11" t="s">
        <v>20470</v>
      </c>
      <c r="ANL1" s="11" t="s">
        <v>20471</v>
      </c>
      <c r="ANM1" s="11" t="s">
        <v>20472</v>
      </c>
      <c r="ANN1" s="11" t="s">
        <v>20473</v>
      </c>
      <c r="ANO1" s="11" t="s">
        <v>20474</v>
      </c>
      <c r="ANP1" s="11" t="s">
        <v>20475</v>
      </c>
      <c r="ANQ1" s="11" t="s">
        <v>20476</v>
      </c>
      <c r="ANR1" s="11" t="s">
        <v>20477</v>
      </c>
      <c r="ANS1" s="11" t="s">
        <v>20478</v>
      </c>
      <c r="ANT1" s="11" t="s">
        <v>20479</v>
      </c>
      <c r="ANU1" s="11" t="s">
        <v>20480</v>
      </c>
      <c r="ANV1" s="11" t="s">
        <v>20481</v>
      </c>
      <c r="ANW1" s="11" t="s">
        <v>20482</v>
      </c>
      <c r="ANX1" s="11" t="s">
        <v>20483</v>
      </c>
      <c r="ANY1" s="11" t="s">
        <v>20484</v>
      </c>
      <c r="ANZ1" s="11" t="s">
        <v>20485</v>
      </c>
      <c r="AOA1" s="11" t="s">
        <v>20486</v>
      </c>
      <c r="AOB1" s="11" t="s">
        <v>20487</v>
      </c>
      <c r="AOC1" s="11" t="s">
        <v>20488</v>
      </c>
      <c r="AOD1" s="11" t="s">
        <v>20489</v>
      </c>
      <c r="AOE1" s="11" t="s">
        <v>20490</v>
      </c>
      <c r="AOF1" s="11" t="s">
        <v>20491</v>
      </c>
      <c r="AOG1" s="11" t="s">
        <v>20492</v>
      </c>
      <c r="AOH1" s="11" t="s">
        <v>20493</v>
      </c>
      <c r="AOI1" s="11" t="s">
        <v>20494</v>
      </c>
      <c r="AOJ1" s="11" t="s">
        <v>20495</v>
      </c>
      <c r="AOK1" s="11" t="s">
        <v>20496</v>
      </c>
      <c r="AOL1" s="11" t="s">
        <v>20497</v>
      </c>
      <c r="AOM1" s="11" t="s">
        <v>20498</v>
      </c>
      <c r="AON1" s="11" t="s">
        <v>20499</v>
      </c>
      <c r="AOO1" s="11" t="s">
        <v>20500</v>
      </c>
      <c r="AOP1" s="11" t="s">
        <v>20501</v>
      </c>
      <c r="AOQ1" s="11" t="s">
        <v>20502</v>
      </c>
      <c r="AOR1" s="11" t="s">
        <v>20503</v>
      </c>
      <c r="AOS1" s="11" t="s">
        <v>20504</v>
      </c>
      <c r="AOT1" s="11" t="s">
        <v>20505</v>
      </c>
      <c r="AOU1" s="11" t="s">
        <v>20506</v>
      </c>
      <c r="AOV1" s="11" t="s">
        <v>20507</v>
      </c>
      <c r="AOW1" s="11" t="s">
        <v>20508</v>
      </c>
      <c r="AOX1" s="11" t="s">
        <v>20509</v>
      </c>
      <c r="AOY1" s="11" t="s">
        <v>20510</v>
      </c>
      <c r="AOZ1" s="11" t="s">
        <v>20511</v>
      </c>
      <c r="APA1" s="11" t="s">
        <v>20512</v>
      </c>
      <c r="APB1" s="11" t="s">
        <v>20513</v>
      </c>
      <c r="APC1" s="11" t="s">
        <v>20514</v>
      </c>
      <c r="APD1" s="11" t="s">
        <v>20515</v>
      </c>
      <c r="APE1" s="11" t="s">
        <v>20516</v>
      </c>
      <c r="APF1" s="11" t="s">
        <v>20517</v>
      </c>
      <c r="APG1" s="11" t="s">
        <v>20518</v>
      </c>
      <c r="APH1" s="11" t="s">
        <v>20519</v>
      </c>
      <c r="API1" s="11" t="s">
        <v>20520</v>
      </c>
      <c r="APJ1" s="11" t="s">
        <v>20521</v>
      </c>
      <c r="APK1" s="11" t="s">
        <v>20522</v>
      </c>
      <c r="APL1" s="11" t="s">
        <v>20523</v>
      </c>
      <c r="APM1" s="11" t="s">
        <v>20524</v>
      </c>
      <c r="APN1" s="11" t="s">
        <v>20525</v>
      </c>
      <c r="APO1" s="11" t="s">
        <v>20526</v>
      </c>
      <c r="APP1" s="11" t="s">
        <v>20527</v>
      </c>
      <c r="APQ1" s="11" t="s">
        <v>20528</v>
      </c>
      <c r="APR1" s="11" t="s">
        <v>20529</v>
      </c>
      <c r="APS1" s="11" t="s">
        <v>20530</v>
      </c>
      <c r="APT1" s="11" t="s">
        <v>20531</v>
      </c>
      <c r="APU1" s="11" t="s">
        <v>20532</v>
      </c>
      <c r="APV1" s="11" t="s">
        <v>20533</v>
      </c>
      <c r="APW1" s="11" t="s">
        <v>20534</v>
      </c>
      <c r="APX1" s="11" t="s">
        <v>20535</v>
      </c>
      <c r="APY1" s="11" t="s">
        <v>20536</v>
      </c>
      <c r="APZ1" s="11" t="s">
        <v>20537</v>
      </c>
      <c r="AQA1" s="11" t="s">
        <v>20538</v>
      </c>
      <c r="AQB1" s="11" t="s">
        <v>20539</v>
      </c>
      <c r="AQC1" s="11" t="s">
        <v>20540</v>
      </c>
      <c r="AQD1" s="11" t="s">
        <v>20541</v>
      </c>
      <c r="AQE1" s="11" t="s">
        <v>20542</v>
      </c>
      <c r="AQF1" s="11" t="s">
        <v>20543</v>
      </c>
      <c r="AQG1" s="11" t="s">
        <v>20544</v>
      </c>
      <c r="AQH1" s="11" t="s">
        <v>20545</v>
      </c>
      <c r="AQI1" s="11" t="s">
        <v>20546</v>
      </c>
      <c r="AQJ1" s="11" t="s">
        <v>20547</v>
      </c>
      <c r="AQK1" s="11" t="s">
        <v>20548</v>
      </c>
      <c r="AQL1" s="11" t="s">
        <v>20549</v>
      </c>
      <c r="AQM1" s="11" t="s">
        <v>20550</v>
      </c>
      <c r="AQN1" s="11" t="s">
        <v>20551</v>
      </c>
      <c r="AQO1" s="11" t="s">
        <v>20552</v>
      </c>
      <c r="AQP1" s="11" t="s">
        <v>20553</v>
      </c>
      <c r="AQQ1" s="11" t="s">
        <v>20554</v>
      </c>
      <c r="AQR1" s="11" t="s">
        <v>20555</v>
      </c>
      <c r="AQS1" s="11" t="s">
        <v>20556</v>
      </c>
      <c r="AQT1" s="11" t="s">
        <v>20557</v>
      </c>
      <c r="AQU1" s="11" t="s">
        <v>20558</v>
      </c>
      <c r="AQV1" s="11" t="s">
        <v>20559</v>
      </c>
      <c r="AQW1" s="11" t="s">
        <v>20560</v>
      </c>
      <c r="AQX1" s="11" t="s">
        <v>20561</v>
      </c>
      <c r="AQY1" s="11" t="s">
        <v>20562</v>
      </c>
      <c r="AQZ1" s="11" t="s">
        <v>20563</v>
      </c>
      <c r="ARA1" s="11" t="s">
        <v>20564</v>
      </c>
      <c r="ARB1" s="11" t="s">
        <v>20565</v>
      </c>
      <c r="ARC1" s="11" t="s">
        <v>20566</v>
      </c>
      <c r="ARD1" s="11" t="s">
        <v>20567</v>
      </c>
      <c r="ARE1" s="11" t="s">
        <v>20568</v>
      </c>
      <c r="ARF1" s="11" t="s">
        <v>20569</v>
      </c>
      <c r="ARG1" s="11" t="s">
        <v>20570</v>
      </c>
      <c r="ARH1" s="11" t="s">
        <v>20571</v>
      </c>
      <c r="ARI1" s="11" t="s">
        <v>20572</v>
      </c>
      <c r="ARJ1" s="11" t="s">
        <v>20573</v>
      </c>
      <c r="ARK1" s="11" t="s">
        <v>20574</v>
      </c>
      <c r="ARL1" s="11" t="s">
        <v>20575</v>
      </c>
      <c r="ARM1" s="11" t="s">
        <v>20576</v>
      </c>
      <c r="ARN1" s="11" t="s">
        <v>20577</v>
      </c>
      <c r="ARO1" s="11" t="s">
        <v>20578</v>
      </c>
      <c r="ARP1" s="11" t="s">
        <v>20579</v>
      </c>
      <c r="ARQ1" s="11" t="s">
        <v>20580</v>
      </c>
      <c r="ARR1" s="11" t="s">
        <v>20581</v>
      </c>
      <c r="ARS1" s="11" t="s">
        <v>20582</v>
      </c>
      <c r="ART1" s="11" t="s">
        <v>20583</v>
      </c>
      <c r="ARU1" s="11" t="s">
        <v>20584</v>
      </c>
      <c r="ARV1" s="11" t="s">
        <v>20585</v>
      </c>
      <c r="ARW1" s="11" t="s">
        <v>20586</v>
      </c>
      <c r="ARX1" s="11" t="s">
        <v>20587</v>
      </c>
      <c r="ARY1" s="11" t="s">
        <v>20588</v>
      </c>
      <c r="ARZ1" s="11" t="s">
        <v>20589</v>
      </c>
      <c r="ASA1" s="11" t="s">
        <v>20590</v>
      </c>
      <c r="ASB1" s="11" t="s">
        <v>20591</v>
      </c>
      <c r="ASC1" s="11" t="s">
        <v>20592</v>
      </c>
      <c r="ASD1" s="11" t="s">
        <v>20593</v>
      </c>
      <c r="ASE1" s="11" t="s">
        <v>20594</v>
      </c>
      <c r="ASF1" s="11" t="s">
        <v>20595</v>
      </c>
      <c r="ASG1" s="11" t="s">
        <v>20596</v>
      </c>
      <c r="ASH1" s="11" t="s">
        <v>20597</v>
      </c>
      <c r="ASI1" s="11" t="s">
        <v>20598</v>
      </c>
      <c r="ASJ1" s="11" t="s">
        <v>20599</v>
      </c>
      <c r="ASK1" s="11" t="s">
        <v>20600</v>
      </c>
      <c r="ASL1" s="11" t="s">
        <v>20601</v>
      </c>
      <c r="ASM1" s="11" t="s">
        <v>20602</v>
      </c>
      <c r="ASN1" s="11" t="s">
        <v>20603</v>
      </c>
      <c r="ASO1" s="11" t="s">
        <v>20604</v>
      </c>
      <c r="ASP1" s="11" t="s">
        <v>20605</v>
      </c>
      <c r="ASQ1" s="11" t="s">
        <v>20606</v>
      </c>
      <c r="ASR1" s="11" t="s">
        <v>20607</v>
      </c>
      <c r="ASS1" s="11" t="s">
        <v>20608</v>
      </c>
      <c r="AST1" s="11" t="s">
        <v>20609</v>
      </c>
      <c r="ASU1" s="11" t="s">
        <v>20610</v>
      </c>
      <c r="ASV1" s="11" t="s">
        <v>20611</v>
      </c>
      <c r="ASW1" s="11" t="s">
        <v>20612</v>
      </c>
      <c r="ASX1" s="11" t="s">
        <v>20613</v>
      </c>
      <c r="ASY1" s="11" t="s">
        <v>20614</v>
      </c>
      <c r="ASZ1" s="11" t="s">
        <v>20615</v>
      </c>
      <c r="ATA1" s="11" t="s">
        <v>20616</v>
      </c>
      <c r="ATB1" s="11" t="s">
        <v>20617</v>
      </c>
      <c r="ATC1" s="11" t="s">
        <v>20618</v>
      </c>
      <c r="ATD1" s="11" t="s">
        <v>20619</v>
      </c>
      <c r="ATE1" s="11" t="s">
        <v>20620</v>
      </c>
      <c r="ATF1" s="11" t="s">
        <v>20621</v>
      </c>
      <c r="ATG1" s="11" t="s">
        <v>20622</v>
      </c>
      <c r="ATH1" s="11" t="s">
        <v>20623</v>
      </c>
      <c r="ATI1" s="11" t="s">
        <v>20624</v>
      </c>
      <c r="ATJ1" s="11" t="s">
        <v>20625</v>
      </c>
      <c r="ATK1" s="11" t="s">
        <v>20626</v>
      </c>
      <c r="ATL1" s="11" t="s">
        <v>20627</v>
      </c>
      <c r="ATM1" s="11" t="s">
        <v>20628</v>
      </c>
      <c r="ATN1" s="11" t="s">
        <v>20629</v>
      </c>
      <c r="ATO1" s="11" t="s">
        <v>20630</v>
      </c>
      <c r="ATP1" s="11" t="s">
        <v>20631</v>
      </c>
      <c r="ATQ1" s="11" t="s">
        <v>20632</v>
      </c>
      <c r="ATR1" s="11" t="s">
        <v>20633</v>
      </c>
      <c r="ATS1" s="11" t="s">
        <v>20634</v>
      </c>
      <c r="ATT1" s="11" t="s">
        <v>20635</v>
      </c>
      <c r="ATU1" s="11" t="s">
        <v>20636</v>
      </c>
      <c r="ATV1" s="11" t="s">
        <v>20637</v>
      </c>
      <c r="ATW1" s="11" t="s">
        <v>20638</v>
      </c>
      <c r="ATX1" s="11" t="s">
        <v>20639</v>
      </c>
      <c r="ATY1" s="11" t="s">
        <v>20640</v>
      </c>
      <c r="ATZ1" s="11" t="s">
        <v>20641</v>
      </c>
      <c r="AUA1" s="11" t="s">
        <v>20642</v>
      </c>
      <c r="AUB1" s="11" t="s">
        <v>20643</v>
      </c>
      <c r="AUC1" s="11" t="s">
        <v>20644</v>
      </c>
      <c r="AUD1" s="11" t="s">
        <v>20645</v>
      </c>
      <c r="AUE1" s="11" t="s">
        <v>20646</v>
      </c>
      <c r="AUF1" s="11" t="s">
        <v>20647</v>
      </c>
      <c r="AUG1" s="11" t="s">
        <v>20648</v>
      </c>
      <c r="AUH1" s="11" t="s">
        <v>20649</v>
      </c>
      <c r="AUI1" s="11" t="s">
        <v>20650</v>
      </c>
      <c r="AUJ1" s="11" t="s">
        <v>20651</v>
      </c>
      <c r="AUK1" s="11" t="s">
        <v>20652</v>
      </c>
      <c r="AUL1" s="11" t="s">
        <v>20653</v>
      </c>
      <c r="AUM1" s="11" t="s">
        <v>20654</v>
      </c>
      <c r="AUN1" s="11" t="s">
        <v>20655</v>
      </c>
      <c r="AUO1" s="11" t="s">
        <v>20656</v>
      </c>
      <c r="AUP1" s="11" t="s">
        <v>20657</v>
      </c>
      <c r="AUQ1" s="11" t="s">
        <v>20658</v>
      </c>
      <c r="AUR1" s="11" t="s">
        <v>20659</v>
      </c>
      <c r="AUS1" s="11" t="s">
        <v>20660</v>
      </c>
      <c r="AUT1" s="11" t="s">
        <v>20661</v>
      </c>
      <c r="AUU1" s="11" t="s">
        <v>20662</v>
      </c>
      <c r="AUV1" s="11" t="s">
        <v>20663</v>
      </c>
      <c r="AUW1" s="11" t="s">
        <v>20664</v>
      </c>
      <c r="AUX1" s="11" t="s">
        <v>20665</v>
      </c>
      <c r="AUY1" s="11" t="s">
        <v>20666</v>
      </c>
      <c r="AUZ1" s="11" t="s">
        <v>20667</v>
      </c>
      <c r="AVA1" s="11" t="s">
        <v>20668</v>
      </c>
      <c r="AVB1" s="11" t="s">
        <v>20669</v>
      </c>
      <c r="AVC1" s="11" t="s">
        <v>20670</v>
      </c>
      <c r="AVD1" s="11" t="s">
        <v>20671</v>
      </c>
      <c r="AVE1" s="11" t="s">
        <v>20672</v>
      </c>
      <c r="AVF1" s="11" t="s">
        <v>20673</v>
      </c>
      <c r="AVG1" s="11" t="s">
        <v>20674</v>
      </c>
      <c r="AVH1" s="11" t="s">
        <v>20675</v>
      </c>
      <c r="AVI1" s="11" t="s">
        <v>20676</v>
      </c>
      <c r="AVJ1" s="11" t="s">
        <v>20677</v>
      </c>
      <c r="AVK1" s="11" t="s">
        <v>20678</v>
      </c>
      <c r="AVL1" s="11" t="s">
        <v>20679</v>
      </c>
      <c r="AVM1" s="11" t="s">
        <v>20680</v>
      </c>
      <c r="AVN1" s="11" t="s">
        <v>20681</v>
      </c>
      <c r="AVO1" s="11" t="s">
        <v>20682</v>
      </c>
      <c r="AVP1" s="11" t="s">
        <v>20683</v>
      </c>
      <c r="AVQ1" s="11" t="s">
        <v>20684</v>
      </c>
      <c r="AVR1" s="11" t="s">
        <v>20685</v>
      </c>
      <c r="AVS1" s="11" t="s">
        <v>20686</v>
      </c>
      <c r="AVT1" s="11" t="s">
        <v>20687</v>
      </c>
      <c r="AVU1" s="11" t="s">
        <v>20688</v>
      </c>
      <c r="AVV1" s="11" t="s">
        <v>20689</v>
      </c>
      <c r="AVW1" s="11" t="s">
        <v>20690</v>
      </c>
      <c r="AVX1" s="11" t="s">
        <v>20691</v>
      </c>
      <c r="AVY1" s="11" t="s">
        <v>20692</v>
      </c>
      <c r="AVZ1" s="11" t="s">
        <v>20693</v>
      </c>
      <c r="AWA1" s="11" t="s">
        <v>20694</v>
      </c>
      <c r="AWB1" s="11" t="s">
        <v>20695</v>
      </c>
      <c r="AWC1" s="11" t="s">
        <v>20696</v>
      </c>
      <c r="AWD1" s="11" t="s">
        <v>20697</v>
      </c>
      <c r="AWE1" s="11" t="s">
        <v>20698</v>
      </c>
      <c r="AWF1" s="11" t="s">
        <v>20699</v>
      </c>
      <c r="AWG1" s="11" t="s">
        <v>20700</v>
      </c>
      <c r="AWH1" s="11" t="s">
        <v>20701</v>
      </c>
      <c r="AWI1" s="11" t="s">
        <v>20702</v>
      </c>
      <c r="AWJ1" s="11" t="s">
        <v>20703</v>
      </c>
      <c r="AWK1" s="11" t="s">
        <v>20704</v>
      </c>
      <c r="AWL1" s="11" t="s">
        <v>20705</v>
      </c>
      <c r="AWM1" s="11" t="s">
        <v>20706</v>
      </c>
      <c r="AWN1" s="11" t="s">
        <v>20707</v>
      </c>
      <c r="AWO1" s="11" t="s">
        <v>20708</v>
      </c>
      <c r="AWP1" s="11" t="s">
        <v>20709</v>
      </c>
      <c r="AWQ1" s="11" t="s">
        <v>20710</v>
      </c>
      <c r="AWR1" s="11" t="s">
        <v>20711</v>
      </c>
      <c r="AWS1" s="11" t="s">
        <v>20712</v>
      </c>
      <c r="AWT1" s="11" t="s">
        <v>20713</v>
      </c>
      <c r="AWU1" s="11" t="s">
        <v>20714</v>
      </c>
      <c r="AWV1" s="11" t="s">
        <v>20715</v>
      </c>
      <c r="AWW1" s="11" t="s">
        <v>20716</v>
      </c>
      <c r="AWX1" s="11" t="s">
        <v>20717</v>
      </c>
      <c r="AWY1" s="11" t="s">
        <v>20718</v>
      </c>
      <c r="AWZ1" s="11" t="s">
        <v>20719</v>
      </c>
      <c r="AXA1" s="11" t="s">
        <v>20720</v>
      </c>
      <c r="AXB1" s="11" t="s">
        <v>20721</v>
      </c>
      <c r="AXC1" s="11" t="s">
        <v>20722</v>
      </c>
      <c r="AXD1" s="11" t="s">
        <v>20723</v>
      </c>
      <c r="AXE1" s="11" t="s">
        <v>20724</v>
      </c>
      <c r="AXF1" s="11" t="s">
        <v>20725</v>
      </c>
      <c r="AXG1" s="11" t="s">
        <v>20726</v>
      </c>
      <c r="AXH1" s="11" t="s">
        <v>20727</v>
      </c>
      <c r="AXI1" s="11" t="s">
        <v>20728</v>
      </c>
      <c r="AXJ1" s="11" t="s">
        <v>20729</v>
      </c>
      <c r="AXK1" s="11" t="s">
        <v>20730</v>
      </c>
      <c r="AXL1" s="11" t="s">
        <v>20731</v>
      </c>
      <c r="AXM1" s="11" t="s">
        <v>20732</v>
      </c>
      <c r="AXN1" s="11" t="s">
        <v>20733</v>
      </c>
      <c r="AXO1" s="11" t="s">
        <v>20734</v>
      </c>
      <c r="AXP1" s="11" t="s">
        <v>20735</v>
      </c>
      <c r="AXQ1" s="11" t="s">
        <v>20736</v>
      </c>
      <c r="AXR1" s="11" t="s">
        <v>20737</v>
      </c>
      <c r="AXS1" s="11" t="s">
        <v>20738</v>
      </c>
      <c r="AXT1" s="11" t="s">
        <v>20739</v>
      </c>
      <c r="AXU1" s="11" t="s">
        <v>20740</v>
      </c>
      <c r="AXV1" s="11" t="s">
        <v>20741</v>
      </c>
      <c r="AXW1" s="11" t="s">
        <v>20742</v>
      </c>
      <c r="AXX1" s="11" t="s">
        <v>20743</v>
      </c>
      <c r="AXY1" s="11" t="s">
        <v>20744</v>
      </c>
      <c r="AXZ1" s="11" t="s">
        <v>20745</v>
      </c>
      <c r="AYA1" s="11" t="s">
        <v>20746</v>
      </c>
      <c r="AYB1" s="11" t="s">
        <v>20747</v>
      </c>
      <c r="AYC1" s="11" t="s">
        <v>20748</v>
      </c>
      <c r="AYD1" s="11" t="s">
        <v>20749</v>
      </c>
      <c r="AYE1" s="11" t="s">
        <v>20750</v>
      </c>
      <c r="AYF1" s="11" t="s">
        <v>20751</v>
      </c>
      <c r="AYG1" s="11" t="s">
        <v>20752</v>
      </c>
      <c r="AYH1" s="11" t="s">
        <v>20753</v>
      </c>
      <c r="AYI1" s="11" t="s">
        <v>20754</v>
      </c>
      <c r="AYJ1" s="11" t="s">
        <v>20755</v>
      </c>
      <c r="AYK1" s="11" t="s">
        <v>20756</v>
      </c>
      <c r="AYL1" s="11" t="s">
        <v>20757</v>
      </c>
      <c r="AYM1" s="11" t="s">
        <v>20758</v>
      </c>
      <c r="AYN1" s="11" t="s">
        <v>20759</v>
      </c>
      <c r="AYO1" s="11" t="s">
        <v>20760</v>
      </c>
      <c r="AYP1" s="11" t="s">
        <v>20761</v>
      </c>
      <c r="AYQ1" s="11" t="s">
        <v>20762</v>
      </c>
      <c r="AYR1" s="11" t="s">
        <v>20763</v>
      </c>
      <c r="AYS1" s="11" t="s">
        <v>20764</v>
      </c>
      <c r="AYT1" s="11" t="s">
        <v>20765</v>
      </c>
      <c r="AYU1" s="11" t="s">
        <v>20766</v>
      </c>
      <c r="AYV1" s="11" t="s">
        <v>20767</v>
      </c>
      <c r="AYW1" s="11" t="s">
        <v>20768</v>
      </c>
      <c r="AYX1" s="11" t="s">
        <v>20769</v>
      </c>
      <c r="AYY1" s="11" t="s">
        <v>20770</v>
      </c>
      <c r="AYZ1" s="11" t="s">
        <v>20771</v>
      </c>
      <c r="AZA1" s="11" t="s">
        <v>20772</v>
      </c>
      <c r="AZB1" s="11" t="s">
        <v>20773</v>
      </c>
      <c r="AZC1" s="11" t="s">
        <v>20774</v>
      </c>
      <c r="AZD1" s="11" t="s">
        <v>20775</v>
      </c>
      <c r="AZE1" s="11" t="s">
        <v>20776</v>
      </c>
      <c r="AZF1" s="11" t="s">
        <v>20777</v>
      </c>
      <c r="AZG1" s="11" t="s">
        <v>20778</v>
      </c>
      <c r="AZH1" s="11" t="s">
        <v>20779</v>
      </c>
      <c r="AZI1" s="11" t="s">
        <v>20780</v>
      </c>
      <c r="AZJ1" s="11" t="s">
        <v>20781</v>
      </c>
      <c r="AZK1" s="11" t="s">
        <v>20782</v>
      </c>
      <c r="AZL1" s="11" t="s">
        <v>20783</v>
      </c>
      <c r="AZM1" s="11" t="s">
        <v>20784</v>
      </c>
      <c r="AZN1" s="11" t="s">
        <v>20785</v>
      </c>
      <c r="AZO1" s="11" t="s">
        <v>20786</v>
      </c>
      <c r="AZP1" s="11" t="s">
        <v>20787</v>
      </c>
      <c r="AZQ1" s="11" t="s">
        <v>20788</v>
      </c>
      <c r="AZR1" s="11" t="s">
        <v>20789</v>
      </c>
      <c r="AZS1" s="11" t="s">
        <v>20790</v>
      </c>
      <c r="AZT1" s="11" t="s">
        <v>20791</v>
      </c>
      <c r="AZU1" s="11" t="s">
        <v>20792</v>
      </c>
      <c r="AZV1" s="11" t="s">
        <v>20793</v>
      </c>
      <c r="AZW1" s="11" t="s">
        <v>20794</v>
      </c>
      <c r="AZX1" s="11" t="s">
        <v>20795</v>
      </c>
      <c r="AZY1" s="11" t="s">
        <v>20796</v>
      </c>
      <c r="AZZ1" s="11" t="s">
        <v>20797</v>
      </c>
      <c r="BAA1" s="11" t="s">
        <v>20798</v>
      </c>
      <c r="BAB1" s="11" t="s">
        <v>20799</v>
      </c>
      <c r="BAC1" s="11" t="s">
        <v>20800</v>
      </c>
      <c r="BAD1" s="11" t="s">
        <v>20801</v>
      </c>
      <c r="BAE1" s="11" t="s">
        <v>20802</v>
      </c>
      <c r="BAF1" s="11" t="s">
        <v>20803</v>
      </c>
      <c r="BAG1" s="11" t="s">
        <v>20804</v>
      </c>
      <c r="BAH1" s="11" t="s">
        <v>20805</v>
      </c>
      <c r="BAI1" s="11" t="s">
        <v>20806</v>
      </c>
      <c r="BAJ1" s="11" t="s">
        <v>20807</v>
      </c>
      <c r="BAK1" s="11" t="s">
        <v>20808</v>
      </c>
      <c r="BAL1" s="11" t="s">
        <v>20809</v>
      </c>
      <c r="BAM1" s="11" t="s">
        <v>20810</v>
      </c>
      <c r="BAN1" s="11" t="s">
        <v>20811</v>
      </c>
      <c r="BAO1" s="11" t="s">
        <v>20812</v>
      </c>
      <c r="BAP1" s="11" t="s">
        <v>20813</v>
      </c>
      <c r="BAQ1" s="11" t="s">
        <v>20814</v>
      </c>
      <c r="BAR1" s="11" t="s">
        <v>20815</v>
      </c>
      <c r="BAS1" s="11" t="s">
        <v>20816</v>
      </c>
      <c r="BAT1" s="11" t="s">
        <v>20817</v>
      </c>
      <c r="BAU1" s="11" t="s">
        <v>20818</v>
      </c>
      <c r="BAV1" s="11" t="s">
        <v>20819</v>
      </c>
      <c r="BAW1" s="11" t="s">
        <v>20820</v>
      </c>
      <c r="BAX1" s="11" t="s">
        <v>20821</v>
      </c>
      <c r="BAY1" s="11" t="s">
        <v>20822</v>
      </c>
      <c r="BAZ1" s="11" t="s">
        <v>20823</v>
      </c>
      <c r="BBA1" s="11" t="s">
        <v>20824</v>
      </c>
      <c r="BBB1" s="11" t="s">
        <v>20825</v>
      </c>
      <c r="BBC1" s="11" t="s">
        <v>20826</v>
      </c>
      <c r="BBD1" s="11" t="s">
        <v>20827</v>
      </c>
      <c r="BBE1" s="11" t="s">
        <v>20828</v>
      </c>
      <c r="BBF1" s="11" t="s">
        <v>20829</v>
      </c>
      <c r="BBG1" s="11" t="s">
        <v>20830</v>
      </c>
      <c r="BBH1" s="11" t="s">
        <v>20831</v>
      </c>
      <c r="BBI1" s="11" t="s">
        <v>20832</v>
      </c>
      <c r="BBJ1" s="11" t="s">
        <v>20833</v>
      </c>
      <c r="BBK1" s="11" t="s">
        <v>20834</v>
      </c>
      <c r="BBL1" s="11" t="s">
        <v>20835</v>
      </c>
      <c r="BBM1" s="11" t="s">
        <v>20836</v>
      </c>
      <c r="BBN1" s="11" t="s">
        <v>20837</v>
      </c>
      <c r="BBO1" s="11" t="s">
        <v>20838</v>
      </c>
      <c r="BBP1" s="11" t="s">
        <v>20839</v>
      </c>
      <c r="BBQ1" s="11" t="s">
        <v>20840</v>
      </c>
      <c r="BBR1" s="11" t="s">
        <v>20841</v>
      </c>
      <c r="BBS1" s="11" t="s">
        <v>20842</v>
      </c>
      <c r="BBT1" s="11" t="s">
        <v>20843</v>
      </c>
      <c r="BBU1" s="11" t="s">
        <v>20844</v>
      </c>
      <c r="BBV1" s="11" t="s">
        <v>20845</v>
      </c>
      <c r="BBW1" s="11" t="s">
        <v>20846</v>
      </c>
      <c r="BBX1" s="11" t="s">
        <v>20847</v>
      </c>
      <c r="BBY1" s="11" t="s">
        <v>20848</v>
      </c>
      <c r="BBZ1" s="11" t="s">
        <v>20849</v>
      </c>
      <c r="BCA1" s="11" t="s">
        <v>20850</v>
      </c>
      <c r="BCB1" s="11" t="s">
        <v>20851</v>
      </c>
      <c r="BCC1" s="11" t="s">
        <v>20852</v>
      </c>
      <c r="BCD1" s="11" t="s">
        <v>20853</v>
      </c>
      <c r="BCE1" s="11" t="s">
        <v>20854</v>
      </c>
      <c r="BCF1" s="11" t="s">
        <v>20855</v>
      </c>
      <c r="BCG1" s="11" t="s">
        <v>20856</v>
      </c>
      <c r="BCH1" s="11" t="s">
        <v>20857</v>
      </c>
      <c r="BCI1" s="11" t="s">
        <v>20858</v>
      </c>
      <c r="BCJ1" s="11" t="s">
        <v>20859</v>
      </c>
      <c r="BCK1" s="11" t="s">
        <v>20860</v>
      </c>
      <c r="BCL1" s="11" t="s">
        <v>20861</v>
      </c>
      <c r="BCM1" s="11" t="s">
        <v>20862</v>
      </c>
      <c r="BCN1" s="11" t="s">
        <v>20863</v>
      </c>
      <c r="BCO1" s="11" t="s">
        <v>20864</v>
      </c>
      <c r="BCP1" s="11" t="s">
        <v>20865</v>
      </c>
      <c r="BCQ1" s="11" t="s">
        <v>20866</v>
      </c>
      <c r="BCR1" s="11" t="s">
        <v>20867</v>
      </c>
      <c r="BCS1" s="11" t="s">
        <v>20868</v>
      </c>
      <c r="BCT1" s="11" t="s">
        <v>20869</v>
      </c>
      <c r="BCU1" s="11" t="s">
        <v>20870</v>
      </c>
      <c r="BCV1" s="11" t="s">
        <v>20871</v>
      </c>
      <c r="BCW1" s="11" t="s">
        <v>20872</v>
      </c>
      <c r="BCX1" s="11" t="s">
        <v>20873</v>
      </c>
      <c r="BCY1" s="11" t="s">
        <v>20874</v>
      </c>
      <c r="BCZ1" s="11" t="s">
        <v>20875</v>
      </c>
      <c r="BDA1" s="11" t="s">
        <v>20876</v>
      </c>
      <c r="BDB1" s="11" t="s">
        <v>20877</v>
      </c>
      <c r="BDC1" s="11" t="s">
        <v>20878</v>
      </c>
      <c r="BDD1" s="11" t="s">
        <v>20879</v>
      </c>
      <c r="BDE1" s="11" t="s">
        <v>20880</v>
      </c>
      <c r="BDF1" s="11" t="s">
        <v>20881</v>
      </c>
      <c r="BDG1" s="11" t="s">
        <v>20882</v>
      </c>
      <c r="BDH1" s="11" t="s">
        <v>20883</v>
      </c>
      <c r="BDI1" s="11" t="s">
        <v>20884</v>
      </c>
      <c r="BDJ1" s="11" t="s">
        <v>20885</v>
      </c>
      <c r="BDK1" s="11" t="s">
        <v>20886</v>
      </c>
      <c r="BDL1" s="11" t="s">
        <v>20887</v>
      </c>
      <c r="BDM1" s="11" t="s">
        <v>20888</v>
      </c>
      <c r="BDN1" s="11" t="s">
        <v>20889</v>
      </c>
      <c r="BDO1" s="11" t="s">
        <v>20890</v>
      </c>
      <c r="BDP1" s="11" t="s">
        <v>20891</v>
      </c>
      <c r="BDQ1" s="11" t="s">
        <v>20892</v>
      </c>
      <c r="BDR1" s="11" t="s">
        <v>20893</v>
      </c>
      <c r="BDS1" s="11" t="s">
        <v>20894</v>
      </c>
      <c r="BDT1" s="11" t="s">
        <v>20895</v>
      </c>
      <c r="BDU1" s="11" t="s">
        <v>20896</v>
      </c>
      <c r="BDV1" s="11" t="s">
        <v>20897</v>
      </c>
      <c r="BDW1" s="11" t="s">
        <v>20898</v>
      </c>
      <c r="BDX1" s="11" t="s">
        <v>20899</v>
      </c>
      <c r="BDY1" s="11" t="s">
        <v>20900</v>
      </c>
      <c r="BDZ1" s="11" t="s">
        <v>20901</v>
      </c>
      <c r="BEA1" s="11" t="s">
        <v>20902</v>
      </c>
      <c r="BEB1" s="11" t="s">
        <v>20903</v>
      </c>
      <c r="BEC1" s="11" t="s">
        <v>20904</v>
      </c>
      <c r="BED1" s="11" t="s">
        <v>20905</v>
      </c>
      <c r="BEE1" s="11" t="s">
        <v>20906</v>
      </c>
      <c r="BEF1" s="11" t="s">
        <v>20907</v>
      </c>
      <c r="BEG1" s="11" t="s">
        <v>20908</v>
      </c>
      <c r="BEH1" s="11" t="s">
        <v>20909</v>
      </c>
      <c r="BEI1" s="11" t="s">
        <v>20910</v>
      </c>
      <c r="BEJ1" s="11" t="s">
        <v>20911</v>
      </c>
      <c r="BEK1" s="11" t="s">
        <v>20912</v>
      </c>
      <c r="BEL1" s="11" t="s">
        <v>20913</v>
      </c>
      <c r="BEM1" s="11" t="s">
        <v>20914</v>
      </c>
      <c r="BEN1" s="11" t="s">
        <v>20915</v>
      </c>
      <c r="BEO1" s="11" t="s">
        <v>20916</v>
      </c>
      <c r="BEP1" s="11" t="s">
        <v>20917</v>
      </c>
      <c r="BEQ1" s="11" t="s">
        <v>20918</v>
      </c>
      <c r="BER1" s="11" t="s">
        <v>20919</v>
      </c>
      <c r="BES1" s="11" t="s">
        <v>20920</v>
      </c>
      <c r="BET1" s="11" t="s">
        <v>20921</v>
      </c>
      <c r="BEU1" s="11" t="s">
        <v>20922</v>
      </c>
      <c r="BEV1" s="11" t="s">
        <v>20923</v>
      </c>
      <c r="BEW1" s="11" t="s">
        <v>20924</v>
      </c>
      <c r="BEX1" s="11" t="s">
        <v>20925</v>
      </c>
      <c r="BEY1" s="11" t="s">
        <v>20926</v>
      </c>
      <c r="BEZ1" s="11" t="s">
        <v>20927</v>
      </c>
      <c r="BFA1" s="11" t="s">
        <v>20928</v>
      </c>
      <c r="BFB1" s="11" t="s">
        <v>20929</v>
      </c>
      <c r="BFC1" s="11" t="s">
        <v>20930</v>
      </c>
      <c r="BFD1" s="11" t="s">
        <v>20931</v>
      </c>
      <c r="BFE1" s="11" t="s">
        <v>20932</v>
      </c>
      <c r="BFF1" s="11" t="s">
        <v>20933</v>
      </c>
      <c r="BFG1" s="11" t="s">
        <v>20934</v>
      </c>
      <c r="BFH1" s="11" t="s">
        <v>20935</v>
      </c>
      <c r="BFI1" s="11" t="s">
        <v>20936</v>
      </c>
      <c r="BFJ1" s="11" t="s">
        <v>20937</v>
      </c>
      <c r="BFK1" s="11" t="s">
        <v>20938</v>
      </c>
      <c r="BFL1" s="11" t="s">
        <v>20939</v>
      </c>
      <c r="BFM1" s="11" t="s">
        <v>20940</v>
      </c>
      <c r="BFN1" s="11" t="s">
        <v>20941</v>
      </c>
      <c r="BFO1" s="11" t="s">
        <v>20942</v>
      </c>
      <c r="BFP1" s="11" t="s">
        <v>20943</v>
      </c>
      <c r="BFQ1" s="11" t="s">
        <v>20944</v>
      </c>
      <c r="BFR1" s="11" t="s">
        <v>20945</v>
      </c>
      <c r="BFS1" s="11" t="s">
        <v>20946</v>
      </c>
      <c r="BFT1" s="11" t="s">
        <v>20947</v>
      </c>
      <c r="BFU1" s="11" t="s">
        <v>20948</v>
      </c>
      <c r="BFV1" s="11" t="s">
        <v>20949</v>
      </c>
      <c r="BFW1" s="11" t="s">
        <v>20950</v>
      </c>
      <c r="BFX1" s="11" t="s">
        <v>20951</v>
      </c>
      <c r="BFY1" s="11" t="s">
        <v>20952</v>
      </c>
      <c r="BFZ1" s="11" t="s">
        <v>20953</v>
      </c>
      <c r="BGA1" s="11" t="s">
        <v>20954</v>
      </c>
      <c r="BGB1" s="11" t="s">
        <v>20955</v>
      </c>
      <c r="BGC1" s="11" t="s">
        <v>20956</v>
      </c>
      <c r="BGD1" s="11" t="s">
        <v>20957</v>
      </c>
      <c r="BGE1" s="11" t="s">
        <v>20958</v>
      </c>
      <c r="BGF1" s="11" t="s">
        <v>20959</v>
      </c>
      <c r="BGG1" s="11" t="s">
        <v>20960</v>
      </c>
      <c r="BGH1" s="11" t="s">
        <v>20961</v>
      </c>
      <c r="BGI1" s="11" t="s">
        <v>20962</v>
      </c>
      <c r="BGJ1" s="11" t="s">
        <v>20963</v>
      </c>
      <c r="BGK1" s="11" t="s">
        <v>20964</v>
      </c>
      <c r="BGL1" s="11" t="s">
        <v>20965</v>
      </c>
      <c r="BGM1" s="11" t="s">
        <v>20966</v>
      </c>
      <c r="BGN1" s="11" t="s">
        <v>20967</v>
      </c>
      <c r="BGO1" s="11" t="s">
        <v>20968</v>
      </c>
      <c r="BGP1" s="11" t="s">
        <v>20969</v>
      </c>
      <c r="BGQ1" s="11" t="s">
        <v>20970</v>
      </c>
      <c r="BGR1" s="11" t="s">
        <v>20971</v>
      </c>
      <c r="BGS1" s="11" t="s">
        <v>20972</v>
      </c>
      <c r="BGT1" s="11" t="s">
        <v>20973</v>
      </c>
      <c r="BGU1" s="11" t="s">
        <v>20974</v>
      </c>
      <c r="BGV1" s="11" t="s">
        <v>20975</v>
      </c>
      <c r="BGW1" s="11" t="s">
        <v>20976</v>
      </c>
      <c r="BGX1" s="11" t="s">
        <v>20977</v>
      </c>
      <c r="BGY1" s="11" t="s">
        <v>20978</v>
      </c>
      <c r="BGZ1" s="11" t="s">
        <v>20979</v>
      </c>
      <c r="BHA1" s="11" t="s">
        <v>20980</v>
      </c>
      <c r="BHB1" s="11" t="s">
        <v>20981</v>
      </c>
      <c r="BHC1" s="11" t="s">
        <v>20982</v>
      </c>
      <c r="BHD1" s="11" t="s">
        <v>20983</v>
      </c>
      <c r="BHE1" s="11" t="s">
        <v>20984</v>
      </c>
      <c r="BHF1" s="11" t="s">
        <v>20985</v>
      </c>
      <c r="BHG1" s="11" t="s">
        <v>20986</v>
      </c>
      <c r="BHH1" s="11" t="s">
        <v>20987</v>
      </c>
      <c r="BHI1" s="11" t="s">
        <v>20988</v>
      </c>
      <c r="BHJ1" s="11" t="s">
        <v>20989</v>
      </c>
      <c r="BHK1" s="11" t="s">
        <v>20990</v>
      </c>
      <c r="BHL1" s="11" t="s">
        <v>20991</v>
      </c>
      <c r="BHM1" s="11" t="s">
        <v>20992</v>
      </c>
      <c r="BHN1" s="11" t="s">
        <v>20993</v>
      </c>
      <c r="BHO1" s="11" t="s">
        <v>20994</v>
      </c>
      <c r="BHP1" s="11" t="s">
        <v>20995</v>
      </c>
      <c r="BHQ1" s="11" t="s">
        <v>20996</v>
      </c>
      <c r="BHR1" s="11" t="s">
        <v>20997</v>
      </c>
      <c r="BHS1" s="11" t="s">
        <v>20998</v>
      </c>
      <c r="BHT1" s="11" t="s">
        <v>20999</v>
      </c>
      <c r="BHU1" s="11" t="s">
        <v>21000</v>
      </c>
      <c r="BHV1" s="11" t="s">
        <v>21001</v>
      </c>
      <c r="BHW1" s="11" t="s">
        <v>21002</v>
      </c>
      <c r="BHX1" s="11" t="s">
        <v>21003</v>
      </c>
      <c r="BHY1" s="11" t="s">
        <v>21004</v>
      </c>
      <c r="BHZ1" s="11" t="s">
        <v>21005</v>
      </c>
      <c r="BIA1" s="11" t="s">
        <v>21006</v>
      </c>
      <c r="BIB1" s="11" t="s">
        <v>21007</v>
      </c>
      <c r="BIC1" s="11" t="s">
        <v>21008</v>
      </c>
      <c r="BID1" s="11" t="s">
        <v>21009</v>
      </c>
      <c r="BIE1" s="11" t="s">
        <v>21010</v>
      </c>
      <c r="BIF1" s="11" t="s">
        <v>21011</v>
      </c>
      <c r="BIG1" s="11" t="s">
        <v>21012</v>
      </c>
      <c r="BIH1" s="11" t="s">
        <v>21013</v>
      </c>
      <c r="BII1" s="11" t="s">
        <v>21014</v>
      </c>
      <c r="BIJ1" s="11" t="s">
        <v>21015</v>
      </c>
      <c r="BIK1" s="11" t="s">
        <v>21016</v>
      </c>
      <c r="BIL1" s="11" t="s">
        <v>21017</v>
      </c>
      <c r="BIM1" s="11" t="s">
        <v>21018</v>
      </c>
      <c r="BIN1" s="11" t="s">
        <v>21019</v>
      </c>
      <c r="BIO1" s="11" t="s">
        <v>21020</v>
      </c>
      <c r="BIP1" s="11" t="s">
        <v>21021</v>
      </c>
      <c r="BIQ1" s="11" t="s">
        <v>21022</v>
      </c>
      <c r="BIR1" s="11" t="s">
        <v>21023</v>
      </c>
      <c r="BIS1" s="11" t="s">
        <v>21024</v>
      </c>
      <c r="BIT1" s="11" t="s">
        <v>21025</v>
      </c>
      <c r="BIU1" s="11" t="s">
        <v>21026</v>
      </c>
      <c r="BIV1" s="11" t="s">
        <v>21027</v>
      </c>
      <c r="BIW1" s="11" t="s">
        <v>21028</v>
      </c>
      <c r="BIX1" s="11" t="s">
        <v>21029</v>
      </c>
      <c r="BIY1" s="11" t="s">
        <v>21030</v>
      </c>
      <c r="BIZ1" s="11" t="s">
        <v>21031</v>
      </c>
      <c r="BJA1" s="11" t="s">
        <v>21032</v>
      </c>
      <c r="BJB1" s="11" t="s">
        <v>21033</v>
      </c>
      <c r="BJC1" s="11" t="s">
        <v>21034</v>
      </c>
      <c r="BJD1" s="11" t="s">
        <v>21035</v>
      </c>
      <c r="BJE1" s="11" t="s">
        <v>21036</v>
      </c>
      <c r="BJF1" s="11" t="s">
        <v>21037</v>
      </c>
      <c r="BJG1" s="11" t="s">
        <v>21038</v>
      </c>
      <c r="BJH1" s="11" t="s">
        <v>21039</v>
      </c>
      <c r="BJI1" s="11" t="s">
        <v>21040</v>
      </c>
      <c r="BJJ1" s="11" t="s">
        <v>21041</v>
      </c>
      <c r="BJK1" s="11" t="s">
        <v>21042</v>
      </c>
      <c r="BJL1" s="11" t="s">
        <v>21043</v>
      </c>
      <c r="BJM1" s="11" t="s">
        <v>21044</v>
      </c>
      <c r="BJN1" s="11" t="s">
        <v>21045</v>
      </c>
      <c r="BJO1" s="11" t="s">
        <v>21046</v>
      </c>
      <c r="BJP1" s="11" t="s">
        <v>21047</v>
      </c>
      <c r="BJQ1" s="11" t="s">
        <v>21048</v>
      </c>
      <c r="BJR1" s="11" t="s">
        <v>21049</v>
      </c>
      <c r="BJS1" s="11" t="s">
        <v>21050</v>
      </c>
      <c r="BJT1" s="11" t="s">
        <v>21051</v>
      </c>
      <c r="BJU1" s="11" t="s">
        <v>21052</v>
      </c>
      <c r="BJV1" s="11" t="s">
        <v>21053</v>
      </c>
      <c r="BJW1" s="11" t="s">
        <v>21054</v>
      </c>
      <c r="BJX1" s="11" t="s">
        <v>21055</v>
      </c>
      <c r="BJY1" s="11" t="s">
        <v>21056</v>
      </c>
      <c r="BJZ1" s="11" t="s">
        <v>21057</v>
      </c>
      <c r="BKA1" s="11" t="s">
        <v>21058</v>
      </c>
      <c r="BKB1" s="11" t="s">
        <v>21059</v>
      </c>
      <c r="BKC1" s="11" t="s">
        <v>21060</v>
      </c>
      <c r="BKD1" s="11" t="s">
        <v>21061</v>
      </c>
      <c r="BKE1" s="11" t="s">
        <v>21062</v>
      </c>
      <c r="BKF1" s="11" t="s">
        <v>21063</v>
      </c>
      <c r="BKG1" s="11" t="s">
        <v>21064</v>
      </c>
      <c r="BKH1" s="11" t="s">
        <v>21065</v>
      </c>
      <c r="BKI1" s="11" t="s">
        <v>21066</v>
      </c>
      <c r="BKJ1" s="11" t="s">
        <v>21067</v>
      </c>
      <c r="BKK1" s="11" t="s">
        <v>21068</v>
      </c>
      <c r="BKL1" s="11" t="s">
        <v>21069</v>
      </c>
      <c r="BKM1" s="11" t="s">
        <v>21070</v>
      </c>
      <c r="BKN1" s="11" t="s">
        <v>21071</v>
      </c>
      <c r="BKO1" s="11" t="s">
        <v>21072</v>
      </c>
      <c r="BKP1" s="11" t="s">
        <v>21073</v>
      </c>
      <c r="BKQ1" s="11" t="s">
        <v>21074</v>
      </c>
      <c r="BKR1" s="11" t="s">
        <v>21075</v>
      </c>
      <c r="BKS1" s="11" t="s">
        <v>21076</v>
      </c>
      <c r="BKT1" s="11" t="s">
        <v>21077</v>
      </c>
      <c r="BKU1" s="11" t="s">
        <v>21078</v>
      </c>
      <c r="BKV1" s="11" t="s">
        <v>21079</v>
      </c>
      <c r="BKW1" s="11" t="s">
        <v>21080</v>
      </c>
      <c r="BKX1" s="11" t="s">
        <v>21081</v>
      </c>
      <c r="BKY1" s="11" t="s">
        <v>21082</v>
      </c>
      <c r="BKZ1" s="11" t="s">
        <v>21083</v>
      </c>
      <c r="BLA1" s="11" t="s">
        <v>21084</v>
      </c>
      <c r="BLB1" s="11" t="s">
        <v>21085</v>
      </c>
      <c r="BLC1" s="11" t="s">
        <v>21086</v>
      </c>
      <c r="BLD1" s="11" t="s">
        <v>21087</v>
      </c>
      <c r="BLE1" s="11" t="s">
        <v>21088</v>
      </c>
      <c r="BLF1" s="11" t="s">
        <v>21089</v>
      </c>
      <c r="BLG1" s="11" t="s">
        <v>21090</v>
      </c>
      <c r="BLH1" s="11" t="s">
        <v>21091</v>
      </c>
      <c r="BLI1" s="11" t="s">
        <v>21092</v>
      </c>
      <c r="BLJ1" s="11" t="s">
        <v>21093</v>
      </c>
      <c r="BLK1" s="11" t="s">
        <v>21094</v>
      </c>
      <c r="BLL1" s="11" t="s">
        <v>21095</v>
      </c>
      <c r="BLM1" s="11" t="s">
        <v>21096</v>
      </c>
      <c r="BLN1" s="11" t="s">
        <v>21097</v>
      </c>
      <c r="BLO1" s="11" t="s">
        <v>21098</v>
      </c>
      <c r="BLP1" s="11" t="s">
        <v>21099</v>
      </c>
      <c r="BLQ1" s="11" t="s">
        <v>21100</v>
      </c>
      <c r="BLR1" s="11" t="s">
        <v>21101</v>
      </c>
      <c r="BLS1" s="11" t="s">
        <v>21102</v>
      </c>
      <c r="BLT1" s="11" t="s">
        <v>21103</v>
      </c>
      <c r="BLU1" s="11" t="s">
        <v>21104</v>
      </c>
      <c r="BLV1" s="11" t="s">
        <v>21105</v>
      </c>
      <c r="BLW1" s="11" t="s">
        <v>21106</v>
      </c>
      <c r="BLX1" s="11" t="s">
        <v>21107</v>
      </c>
      <c r="BLY1" s="11" t="s">
        <v>21108</v>
      </c>
      <c r="BLZ1" s="11" t="s">
        <v>21109</v>
      </c>
      <c r="BMA1" s="11" t="s">
        <v>21110</v>
      </c>
      <c r="BMB1" s="11" t="s">
        <v>21111</v>
      </c>
      <c r="BMC1" s="11" t="s">
        <v>21112</v>
      </c>
      <c r="BMD1" s="11" t="s">
        <v>21113</v>
      </c>
      <c r="BME1" s="11" t="s">
        <v>21114</v>
      </c>
      <c r="BMF1" s="11" t="s">
        <v>21115</v>
      </c>
      <c r="BMG1" s="11" t="s">
        <v>21116</v>
      </c>
      <c r="BMH1" s="11" t="s">
        <v>21117</v>
      </c>
      <c r="BMI1" s="11" t="s">
        <v>21118</v>
      </c>
      <c r="BMJ1" s="11" t="s">
        <v>21119</v>
      </c>
      <c r="BMK1" s="11" t="s">
        <v>21120</v>
      </c>
      <c r="BML1" s="11" t="s">
        <v>21121</v>
      </c>
      <c r="BMM1" s="11" t="s">
        <v>21122</v>
      </c>
      <c r="BMN1" s="11" t="s">
        <v>21123</v>
      </c>
      <c r="BMO1" s="11" t="s">
        <v>21124</v>
      </c>
      <c r="BMP1" s="11" t="s">
        <v>21125</v>
      </c>
      <c r="BMQ1" s="11" t="s">
        <v>21126</v>
      </c>
      <c r="BMR1" s="11" t="s">
        <v>21127</v>
      </c>
      <c r="BMS1" s="11" t="s">
        <v>21128</v>
      </c>
      <c r="BMT1" s="11" t="s">
        <v>21129</v>
      </c>
      <c r="BMU1" s="11" t="s">
        <v>21130</v>
      </c>
      <c r="BMV1" s="11" t="s">
        <v>21131</v>
      </c>
      <c r="BMW1" s="11" t="s">
        <v>21132</v>
      </c>
      <c r="BMX1" s="11" t="s">
        <v>21133</v>
      </c>
      <c r="BMY1" s="11" t="s">
        <v>21134</v>
      </c>
      <c r="BMZ1" s="11" t="s">
        <v>21135</v>
      </c>
      <c r="BNA1" s="11" t="s">
        <v>21136</v>
      </c>
      <c r="BNB1" s="11" t="s">
        <v>21137</v>
      </c>
      <c r="BNC1" s="11" t="s">
        <v>21138</v>
      </c>
      <c r="BND1" s="11" t="s">
        <v>21139</v>
      </c>
      <c r="BNE1" s="11" t="s">
        <v>21140</v>
      </c>
      <c r="BNF1" s="11" t="s">
        <v>21141</v>
      </c>
      <c r="BNG1" s="11" t="s">
        <v>21142</v>
      </c>
      <c r="BNH1" s="11" t="s">
        <v>21143</v>
      </c>
      <c r="BNI1" s="11" t="s">
        <v>21144</v>
      </c>
      <c r="BNJ1" s="11" t="s">
        <v>21145</v>
      </c>
      <c r="BNK1" s="11" t="s">
        <v>21146</v>
      </c>
      <c r="BNL1" s="11" t="s">
        <v>21147</v>
      </c>
      <c r="BNM1" s="11" t="s">
        <v>21148</v>
      </c>
      <c r="BNN1" s="11" t="s">
        <v>21149</v>
      </c>
      <c r="BNO1" s="11" t="s">
        <v>21150</v>
      </c>
      <c r="BNP1" s="11" t="s">
        <v>21151</v>
      </c>
      <c r="BNQ1" s="11" t="s">
        <v>21152</v>
      </c>
      <c r="BNR1" s="11" t="s">
        <v>21153</v>
      </c>
      <c r="BNS1" s="11" t="s">
        <v>21154</v>
      </c>
      <c r="BNT1" s="11" t="s">
        <v>21155</v>
      </c>
      <c r="BNU1" s="11" t="s">
        <v>21156</v>
      </c>
      <c r="BNV1" s="11" t="s">
        <v>21157</v>
      </c>
      <c r="BNW1" s="11" t="s">
        <v>21158</v>
      </c>
      <c r="BNX1" s="11" t="s">
        <v>21159</v>
      </c>
      <c r="BNY1" s="11" t="s">
        <v>21160</v>
      </c>
      <c r="BNZ1" s="11" t="s">
        <v>21161</v>
      </c>
      <c r="BOA1" s="11" t="s">
        <v>21162</v>
      </c>
      <c r="BOB1" s="11" t="s">
        <v>21163</v>
      </c>
      <c r="BOC1" s="11" t="s">
        <v>21164</v>
      </c>
      <c r="BOD1" s="11" t="s">
        <v>21165</v>
      </c>
      <c r="BOE1" s="11" t="s">
        <v>21166</v>
      </c>
      <c r="BOF1" s="11" t="s">
        <v>21167</v>
      </c>
      <c r="BOG1" s="11" t="s">
        <v>21168</v>
      </c>
      <c r="BOH1" s="11" t="s">
        <v>21169</v>
      </c>
      <c r="BOI1" s="11" t="s">
        <v>21170</v>
      </c>
      <c r="BOJ1" s="11" t="s">
        <v>21171</v>
      </c>
      <c r="BOK1" s="11" t="s">
        <v>21172</v>
      </c>
      <c r="BOL1" s="11" t="s">
        <v>21173</v>
      </c>
      <c r="BOM1" s="11" t="s">
        <v>21174</v>
      </c>
      <c r="BON1" s="11" t="s">
        <v>21175</v>
      </c>
      <c r="BOO1" s="11" t="s">
        <v>21176</v>
      </c>
      <c r="BOP1" s="11" t="s">
        <v>21177</v>
      </c>
      <c r="BOQ1" s="11" t="s">
        <v>21178</v>
      </c>
      <c r="BOR1" s="11" t="s">
        <v>21179</v>
      </c>
      <c r="BOS1" s="11" t="s">
        <v>21180</v>
      </c>
      <c r="BOT1" s="11" t="s">
        <v>21181</v>
      </c>
      <c r="BOU1" s="11" t="s">
        <v>21182</v>
      </c>
      <c r="BOV1" s="11" t="s">
        <v>21183</v>
      </c>
      <c r="BOW1" s="11" t="s">
        <v>21184</v>
      </c>
      <c r="BOX1" s="11" t="s">
        <v>21185</v>
      </c>
      <c r="BOY1" s="11" t="s">
        <v>21186</v>
      </c>
      <c r="BOZ1" s="11" t="s">
        <v>21187</v>
      </c>
      <c r="BPA1" s="11" t="s">
        <v>21188</v>
      </c>
      <c r="BPB1" s="11" t="s">
        <v>21189</v>
      </c>
      <c r="BPC1" s="11" t="s">
        <v>21190</v>
      </c>
      <c r="BPD1" s="11" t="s">
        <v>21191</v>
      </c>
      <c r="BPE1" s="11" t="s">
        <v>21192</v>
      </c>
      <c r="BPF1" s="11" t="s">
        <v>21193</v>
      </c>
      <c r="BPG1" s="11" t="s">
        <v>21194</v>
      </c>
      <c r="BPH1" s="11" t="s">
        <v>21195</v>
      </c>
      <c r="BPI1" s="11" t="s">
        <v>21196</v>
      </c>
      <c r="BPJ1" s="11" t="s">
        <v>21197</v>
      </c>
      <c r="BPK1" s="11" t="s">
        <v>21198</v>
      </c>
      <c r="BPL1" s="11" t="s">
        <v>21199</v>
      </c>
      <c r="BPM1" s="11" t="s">
        <v>21200</v>
      </c>
      <c r="BPN1" s="11" t="s">
        <v>21201</v>
      </c>
      <c r="BPO1" s="11" t="s">
        <v>21202</v>
      </c>
      <c r="BPP1" s="11" t="s">
        <v>21203</v>
      </c>
      <c r="BPQ1" s="11" t="s">
        <v>21204</v>
      </c>
      <c r="BPR1" s="11" t="s">
        <v>21205</v>
      </c>
      <c r="BPS1" s="11" t="s">
        <v>21206</v>
      </c>
      <c r="BPT1" s="11" t="s">
        <v>21207</v>
      </c>
      <c r="BPU1" s="11" t="s">
        <v>21208</v>
      </c>
      <c r="BPV1" s="11" t="s">
        <v>21209</v>
      </c>
      <c r="BPW1" s="11" t="s">
        <v>21210</v>
      </c>
      <c r="BPX1" s="11" t="s">
        <v>21211</v>
      </c>
      <c r="BPY1" s="11" t="s">
        <v>21212</v>
      </c>
      <c r="BPZ1" s="11" t="s">
        <v>21213</v>
      </c>
      <c r="BQA1" s="11" t="s">
        <v>21214</v>
      </c>
      <c r="BQB1" s="11" t="s">
        <v>21215</v>
      </c>
      <c r="BQC1" s="11" t="s">
        <v>21216</v>
      </c>
      <c r="BQD1" s="11" t="s">
        <v>21217</v>
      </c>
      <c r="BQE1" s="11" t="s">
        <v>21218</v>
      </c>
      <c r="BQF1" s="11" t="s">
        <v>21219</v>
      </c>
      <c r="BQG1" s="11" t="s">
        <v>21220</v>
      </c>
      <c r="BQH1" s="11" t="s">
        <v>21221</v>
      </c>
      <c r="BQI1" s="11" t="s">
        <v>21222</v>
      </c>
      <c r="BQJ1" s="11" t="s">
        <v>21223</v>
      </c>
      <c r="BQK1" s="11" t="s">
        <v>21224</v>
      </c>
      <c r="BQL1" s="11" t="s">
        <v>21225</v>
      </c>
      <c r="BQM1" s="11" t="s">
        <v>21226</v>
      </c>
      <c r="BQN1" s="11" t="s">
        <v>21227</v>
      </c>
      <c r="BQO1" s="11" t="s">
        <v>21228</v>
      </c>
      <c r="BQP1" s="11" t="s">
        <v>21229</v>
      </c>
      <c r="BQQ1" s="11" t="s">
        <v>21230</v>
      </c>
      <c r="BQR1" s="11" t="s">
        <v>21231</v>
      </c>
      <c r="BQS1" s="11" t="s">
        <v>21232</v>
      </c>
      <c r="BQT1" s="11" t="s">
        <v>21233</v>
      </c>
      <c r="BQU1" s="11" t="s">
        <v>21234</v>
      </c>
      <c r="BQV1" s="11" t="s">
        <v>21235</v>
      </c>
      <c r="BQW1" s="11" t="s">
        <v>21236</v>
      </c>
      <c r="BQX1" s="11" t="s">
        <v>21237</v>
      </c>
      <c r="BQY1" s="11" t="s">
        <v>21238</v>
      </c>
      <c r="BQZ1" s="11" t="s">
        <v>21239</v>
      </c>
      <c r="BRA1" s="11" t="s">
        <v>21240</v>
      </c>
      <c r="BRB1" s="11" t="s">
        <v>21241</v>
      </c>
      <c r="BRC1" s="11" t="s">
        <v>21242</v>
      </c>
      <c r="BRD1" s="11" t="s">
        <v>21243</v>
      </c>
      <c r="BRE1" s="11" t="s">
        <v>21244</v>
      </c>
      <c r="BRF1" s="11" t="s">
        <v>21245</v>
      </c>
      <c r="BRG1" s="11" t="s">
        <v>21246</v>
      </c>
      <c r="BRH1" s="11" t="s">
        <v>21247</v>
      </c>
      <c r="BRI1" s="11" t="s">
        <v>21248</v>
      </c>
      <c r="BRJ1" s="11" t="s">
        <v>21249</v>
      </c>
      <c r="BRK1" s="11" t="s">
        <v>21250</v>
      </c>
      <c r="BRL1" s="11" t="s">
        <v>21251</v>
      </c>
      <c r="BRM1" s="11" t="s">
        <v>21252</v>
      </c>
      <c r="BRN1" s="11" t="s">
        <v>21253</v>
      </c>
      <c r="BRO1" s="11" t="s">
        <v>21254</v>
      </c>
      <c r="BRP1" s="11" t="s">
        <v>21255</v>
      </c>
      <c r="BRQ1" s="11" t="s">
        <v>21256</v>
      </c>
      <c r="BRR1" s="11" t="s">
        <v>21257</v>
      </c>
      <c r="BRS1" s="11" t="s">
        <v>21258</v>
      </c>
      <c r="BRT1" s="11" t="s">
        <v>21259</v>
      </c>
      <c r="BRU1" s="11" t="s">
        <v>21260</v>
      </c>
      <c r="BRV1" s="11" t="s">
        <v>21261</v>
      </c>
      <c r="BRW1" s="11" t="s">
        <v>21262</v>
      </c>
      <c r="BRX1" s="11" t="s">
        <v>21263</v>
      </c>
      <c r="BRY1" s="11" t="s">
        <v>21264</v>
      </c>
      <c r="BRZ1" s="11" t="s">
        <v>21265</v>
      </c>
      <c r="BSA1" s="11" t="s">
        <v>21266</v>
      </c>
      <c r="BSB1" s="11" t="s">
        <v>21267</v>
      </c>
      <c r="BSC1" s="11" t="s">
        <v>21268</v>
      </c>
      <c r="BSD1" s="11" t="s">
        <v>21269</v>
      </c>
      <c r="BSE1" s="11" t="s">
        <v>21270</v>
      </c>
      <c r="BSF1" s="11" t="s">
        <v>21271</v>
      </c>
      <c r="BSG1" s="11" t="s">
        <v>21272</v>
      </c>
      <c r="BSH1" s="11" t="s">
        <v>21273</v>
      </c>
      <c r="BSI1" s="11" t="s">
        <v>21274</v>
      </c>
      <c r="BSJ1" s="11" t="s">
        <v>21275</v>
      </c>
      <c r="BSK1" s="11" t="s">
        <v>21276</v>
      </c>
      <c r="BSL1" s="11" t="s">
        <v>21277</v>
      </c>
      <c r="BSM1" s="11" t="s">
        <v>21278</v>
      </c>
      <c r="BSN1" s="11" t="s">
        <v>21279</v>
      </c>
      <c r="BSO1" s="11" t="s">
        <v>21280</v>
      </c>
      <c r="BSP1" s="11" t="s">
        <v>21281</v>
      </c>
      <c r="BSQ1" s="11" t="s">
        <v>21282</v>
      </c>
      <c r="BSR1" s="11" t="s">
        <v>21283</v>
      </c>
      <c r="BSS1" s="11" t="s">
        <v>21284</v>
      </c>
      <c r="BST1" s="11" t="s">
        <v>21285</v>
      </c>
      <c r="BSU1" s="11" t="s">
        <v>21286</v>
      </c>
      <c r="BSV1" s="11" t="s">
        <v>21287</v>
      </c>
      <c r="BSW1" s="11" t="s">
        <v>21288</v>
      </c>
      <c r="BSX1" s="11" t="s">
        <v>21289</v>
      </c>
      <c r="BSY1" s="11" t="s">
        <v>21290</v>
      </c>
      <c r="BSZ1" s="11" t="s">
        <v>21291</v>
      </c>
      <c r="BTA1" s="11" t="s">
        <v>21292</v>
      </c>
      <c r="BTB1" s="11" t="s">
        <v>21293</v>
      </c>
      <c r="BTC1" s="11" t="s">
        <v>21294</v>
      </c>
      <c r="BTD1" s="11" t="s">
        <v>21295</v>
      </c>
      <c r="BTE1" s="11" t="s">
        <v>21296</v>
      </c>
      <c r="BTF1" s="11" t="s">
        <v>21297</v>
      </c>
      <c r="BTG1" s="11" t="s">
        <v>21298</v>
      </c>
      <c r="BTH1" s="11" t="s">
        <v>21299</v>
      </c>
      <c r="BTI1" s="11" t="s">
        <v>21300</v>
      </c>
      <c r="BTJ1" s="11" t="s">
        <v>21301</v>
      </c>
      <c r="BTK1" s="11" t="s">
        <v>21302</v>
      </c>
      <c r="BTL1" s="11" t="s">
        <v>21303</v>
      </c>
      <c r="BTM1" s="11" t="s">
        <v>21304</v>
      </c>
      <c r="BTN1" s="11" t="s">
        <v>21305</v>
      </c>
      <c r="BTO1" s="11" t="s">
        <v>21306</v>
      </c>
      <c r="BTP1" s="11" t="s">
        <v>21307</v>
      </c>
      <c r="BTQ1" s="11" t="s">
        <v>21308</v>
      </c>
      <c r="BTR1" s="11" t="s">
        <v>21309</v>
      </c>
      <c r="BTS1" s="11" t="s">
        <v>21310</v>
      </c>
      <c r="BTT1" s="11" t="s">
        <v>21311</v>
      </c>
      <c r="BTU1" s="11" t="s">
        <v>21312</v>
      </c>
      <c r="BTV1" s="11" t="s">
        <v>21313</v>
      </c>
      <c r="BTW1" s="11" t="s">
        <v>21314</v>
      </c>
      <c r="BTX1" s="11" t="s">
        <v>21315</v>
      </c>
      <c r="BTY1" s="11" t="s">
        <v>21316</v>
      </c>
      <c r="BTZ1" s="11" t="s">
        <v>21317</v>
      </c>
      <c r="BUA1" s="11" t="s">
        <v>21318</v>
      </c>
      <c r="BUB1" s="11" t="s">
        <v>21319</v>
      </c>
      <c r="BUC1" s="11" t="s">
        <v>21320</v>
      </c>
      <c r="BUD1" s="11" t="s">
        <v>21321</v>
      </c>
      <c r="BUE1" s="11" t="s">
        <v>21322</v>
      </c>
      <c r="BUF1" s="11" t="s">
        <v>21323</v>
      </c>
      <c r="BUG1" s="11" t="s">
        <v>21324</v>
      </c>
      <c r="BUH1" s="11" t="s">
        <v>21325</v>
      </c>
      <c r="BUI1" s="11" t="s">
        <v>21326</v>
      </c>
      <c r="BUJ1" s="11" t="s">
        <v>21327</v>
      </c>
      <c r="BUK1" s="11" t="s">
        <v>21328</v>
      </c>
      <c r="BUL1" s="11" t="s">
        <v>21329</v>
      </c>
      <c r="BUM1" s="11" t="s">
        <v>21330</v>
      </c>
      <c r="BUN1" s="11" t="s">
        <v>21331</v>
      </c>
      <c r="BUO1" s="11" t="s">
        <v>21332</v>
      </c>
      <c r="BUP1" s="11" t="s">
        <v>21333</v>
      </c>
      <c r="BUQ1" s="11" t="s">
        <v>21334</v>
      </c>
      <c r="BUR1" s="11" t="s">
        <v>21335</v>
      </c>
      <c r="BUS1" s="11" t="s">
        <v>21336</v>
      </c>
      <c r="BUT1" s="11" t="s">
        <v>21337</v>
      </c>
      <c r="BUU1" s="11" t="s">
        <v>21338</v>
      </c>
      <c r="BUV1" s="11" t="s">
        <v>21339</v>
      </c>
      <c r="BUW1" s="11" t="s">
        <v>21340</v>
      </c>
      <c r="BUX1" s="11" t="s">
        <v>21341</v>
      </c>
      <c r="BUY1" s="11" t="s">
        <v>21342</v>
      </c>
      <c r="BUZ1" s="11" t="s">
        <v>21343</v>
      </c>
      <c r="BVA1" s="11" t="s">
        <v>21344</v>
      </c>
      <c r="BVB1" s="11" t="s">
        <v>21345</v>
      </c>
      <c r="BVC1" s="11" t="s">
        <v>21346</v>
      </c>
      <c r="BVD1" s="11" t="s">
        <v>21347</v>
      </c>
      <c r="BVE1" s="11" t="s">
        <v>21348</v>
      </c>
      <c r="BVF1" s="11" t="s">
        <v>21349</v>
      </c>
      <c r="BVG1" s="11" t="s">
        <v>21350</v>
      </c>
      <c r="BVH1" s="11" t="s">
        <v>21351</v>
      </c>
      <c r="BVI1" s="11" t="s">
        <v>21352</v>
      </c>
      <c r="BVJ1" s="11" t="s">
        <v>21353</v>
      </c>
      <c r="BVK1" s="11" t="s">
        <v>21354</v>
      </c>
      <c r="BVL1" s="11" t="s">
        <v>21355</v>
      </c>
      <c r="BVM1" s="11" t="s">
        <v>21356</v>
      </c>
      <c r="BVN1" s="11" t="s">
        <v>21357</v>
      </c>
      <c r="BVO1" s="11" t="s">
        <v>21358</v>
      </c>
      <c r="BVP1" s="11" t="s">
        <v>21359</v>
      </c>
      <c r="BVQ1" s="11" t="s">
        <v>21360</v>
      </c>
      <c r="BVR1" s="11" t="s">
        <v>21361</v>
      </c>
      <c r="BVS1" s="11" t="s">
        <v>21362</v>
      </c>
      <c r="BVT1" s="11" t="s">
        <v>21363</v>
      </c>
      <c r="BVU1" s="11" t="s">
        <v>21364</v>
      </c>
      <c r="BVV1" s="11" t="s">
        <v>21365</v>
      </c>
      <c r="BVW1" s="11" t="s">
        <v>21366</v>
      </c>
      <c r="BVX1" s="11" t="s">
        <v>21367</v>
      </c>
      <c r="BVY1" s="11" t="s">
        <v>21368</v>
      </c>
      <c r="BVZ1" s="11" t="s">
        <v>21369</v>
      </c>
      <c r="BWA1" s="11" t="s">
        <v>21370</v>
      </c>
      <c r="BWB1" s="11" t="s">
        <v>21371</v>
      </c>
      <c r="BWC1" s="11" t="s">
        <v>21372</v>
      </c>
      <c r="BWD1" s="11" t="s">
        <v>21373</v>
      </c>
      <c r="BWE1" s="11" t="s">
        <v>21374</v>
      </c>
      <c r="BWF1" s="11" t="s">
        <v>21375</v>
      </c>
      <c r="BWG1" s="11" t="s">
        <v>21376</v>
      </c>
      <c r="BWH1" s="11" t="s">
        <v>21377</v>
      </c>
      <c r="BWI1" s="11" t="s">
        <v>21378</v>
      </c>
      <c r="BWJ1" s="11" t="s">
        <v>21379</v>
      </c>
      <c r="BWK1" s="11" t="s">
        <v>21380</v>
      </c>
      <c r="BWL1" s="11" t="s">
        <v>21381</v>
      </c>
      <c r="BWM1" s="11" t="s">
        <v>21382</v>
      </c>
      <c r="BWN1" s="11" t="s">
        <v>21383</v>
      </c>
      <c r="BWO1" s="11" t="s">
        <v>21384</v>
      </c>
      <c r="BWP1" s="11" t="s">
        <v>21385</v>
      </c>
      <c r="BWQ1" s="11" t="s">
        <v>21386</v>
      </c>
      <c r="BWR1" s="11" t="s">
        <v>21387</v>
      </c>
      <c r="BWS1" s="11" t="s">
        <v>21388</v>
      </c>
      <c r="BWT1" s="11" t="s">
        <v>21389</v>
      </c>
      <c r="BWU1" s="11" t="s">
        <v>21390</v>
      </c>
      <c r="BWV1" s="11" t="s">
        <v>21391</v>
      </c>
      <c r="BWW1" s="11" t="s">
        <v>21392</v>
      </c>
      <c r="BWX1" s="11" t="s">
        <v>21393</v>
      </c>
      <c r="BWY1" s="11" t="s">
        <v>21394</v>
      </c>
      <c r="BWZ1" s="11" t="s">
        <v>21395</v>
      </c>
      <c r="BXA1" s="11" t="s">
        <v>21396</v>
      </c>
      <c r="BXB1" s="11" t="s">
        <v>21397</v>
      </c>
      <c r="BXC1" s="11" t="s">
        <v>21398</v>
      </c>
      <c r="BXD1" s="11" t="s">
        <v>21399</v>
      </c>
      <c r="BXE1" s="11" t="s">
        <v>21400</v>
      </c>
      <c r="BXF1" s="11" t="s">
        <v>21401</v>
      </c>
      <c r="BXG1" s="11" t="s">
        <v>21402</v>
      </c>
      <c r="BXH1" s="11" t="s">
        <v>21403</v>
      </c>
      <c r="BXI1" s="11" t="s">
        <v>21404</v>
      </c>
      <c r="BXJ1" s="11" t="s">
        <v>21405</v>
      </c>
      <c r="BXK1" s="11" t="s">
        <v>21406</v>
      </c>
      <c r="BXL1" s="11" t="s">
        <v>21407</v>
      </c>
      <c r="BXM1" s="11" t="s">
        <v>21408</v>
      </c>
      <c r="BXN1" s="11" t="s">
        <v>21409</v>
      </c>
      <c r="BXO1" s="11" t="s">
        <v>21410</v>
      </c>
      <c r="BXP1" s="11" t="s">
        <v>21411</v>
      </c>
      <c r="BXQ1" s="11" t="s">
        <v>21412</v>
      </c>
      <c r="BXR1" s="11" t="s">
        <v>21413</v>
      </c>
      <c r="BXS1" s="11" t="s">
        <v>21414</v>
      </c>
      <c r="BXT1" s="11" t="s">
        <v>21415</v>
      </c>
      <c r="BXU1" s="11" t="s">
        <v>21416</v>
      </c>
      <c r="BXV1" s="11" t="s">
        <v>21417</v>
      </c>
      <c r="BXW1" s="11" t="s">
        <v>21418</v>
      </c>
      <c r="BXX1" s="11" t="s">
        <v>21419</v>
      </c>
      <c r="BXY1" s="11" t="s">
        <v>21420</v>
      </c>
      <c r="BXZ1" s="11" t="s">
        <v>21421</v>
      </c>
      <c r="BYA1" s="11" t="s">
        <v>21422</v>
      </c>
      <c r="BYB1" s="11" t="s">
        <v>21423</v>
      </c>
      <c r="BYC1" s="11" t="s">
        <v>21424</v>
      </c>
      <c r="BYD1" s="11" t="s">
        <v>21425</v>
      </c>
      <c r="BYE1" s="11" t="s">
        <v>21426</v>
      </c>
      <c r="BYF1" s="11" t="s">
        <v>21427</v>
      </c>
      <c r="BYG1" s="11" t="s">
        <v>21428</v>
      </c>
      <c r="BYH1" s="11" t="s">
        <v>21429</v>
      </c>
      <c r="BYI1" s="11" t="s">
        <v>21430</v>
      </c>
      <c r="BYJ1" s="11" t="s">
        <v>21431</v>
      </c>
      <c r="BYK1" s="11" t="s">
        <v>21432</v>
      </c>
      <c r="BYL1" s="11" t="s">
        <v>21433</v>
      </c>
      <c r="BYM1" s="11" t="s">
        <v>21434</v>
      </c>
      <c r="BYN1" s="11" t="s">
        <v>21435</v>
      </c>
      <c r="BYO1" s="11" t="s">
        <v>21436</v>
      </c>
      <c r="BYP1" s="11" t="s">
        <v>21437</v>
      </c>
      <c r="BYQ1" s="11" t="s">
        <v>21438</v>
      </c>
      <c r="BYR1" s="11" t="s">
        <v>21439</v>
      </c>
      <c r="BYS1" s="11" t="s">
        <v>21440</v>
      </c>
      <c r="BYT1" s="11" t="s">
        <v>21441</v>
      </c>
      <c r="BYU1" s="11" t="s">
        <v>21442</v>
      </c>
      <c r="BYV1" s="11" t="s">
        <v>21443</v>
      </c>
      <c r="BYW1" s="11" t="s">
        <v>21444</v>
      </c>
      <c r="BYX1" s="11" t="s">
        <v>21445</v>
      </c>
      <c r="BYY1" s="11" t="s">
        <v>21446</v>
      </c>
      <c r="BYZ1" s="11" t="s">
        <v>21447</v>
      </c>
      <c r="BZA1" s="11" t="s">
        <v>21448</v>
      </c>
      <c r="BZB1" s="11" t="s">
        <v>21449</v>
      </c>
      <c r="BZC1" s="11" t="s">
        <v>21450</v>
      </c>
      <c r="BZD1" s="11" t="s">
        <v>21451</v>
      </c>
      <c r="BZE1" s="11" t="s">
        <v>21452</v>
      </c>
      <c r="BZF1" s="11" t="s">
        <v>21453</v>
      </c>
      <c r="BZG1" s="11" t="s">
        <v>21454</v>
      </c>
      <c r="BZH1" s="11" t="s">
        <v>21455</v>
      </c>
      <c r="BZI1" s="11" t="s">
        <v>21456</v>
      </c>
      <c r="BZJ1" s="11" t="s">
        <v>21457</v>
      </c>
      <c r="BZK1" s="11" t="s">
        <v>21458</v>
      </c>
      <c r="BZL1" s="11" t="s">
        <v>21459</v>
      </c>
      <c r="BZM1" s="11" t="s">
        <v>21460</v>
      </c>
      <c r="BZN1" s="11" t="s">
        <v>21461</v>
      </c>
      <c r="BZO1" s="11" t="s">
        <v>21462</v>
      </c>
      <c r="BZP1" s="11" t="s">
        <v>21463</v>
      </c>
      <c r="BZQ1" s="11" t="s">
        <v>21464</v>
      </c>
      <c r="BZR1" s="11" t="s">
        <v>21465</v>
      </c>
      <c r="BZS1" s="11" t="s">
        <v>21466</v>
      </c>
      <c r="BZT1" s="11" t="s">
        <v>21467</v>
      </c>
      <c r="BZU1" s="11" t="s">
        <v>21468</v>
      </c>
      <c r="BZV1" s="11" t="s">
        <v>21469</v>
      </c>
      <c r="BZW1" s="11" t="s">
        <v>21470</v>
      </c>
      <c r="BZX1" s="11" t="s">
        <v>21471</v>
      </c>
      <c r="BZY1" s="11" t="s">
        <v>21472</v>
      </c>
      <c r="BZZ1" s="11" t="s">
        <v>21473</v>
      </c>
      <c r="CAA1" s="11" t="s">
        <v>21474</v>
      </c>
      <c r="CAB1" s="11" t="s">
        <v>21475</v>
      </c>
      <c r="CAC1" s="11" t="s">
        <v>21476</v>
      </c>
      <c r="CAD1" s="11" t="s">
        <v>21477</v>
      </c>
      <c r="CAE1" s="11" t="s">
        <v>21478</v>
      </c>
      <c r="CAF1" s="11" t="s">
        <v>21479</v>
      </c>
      <c r="CAG1" s="11" t="s">
        <v>21480</v>
      </c>
      <c r="CAH1" s="11" t="s">
        <v>21481</v>
      </c>
      <c r="CAI1" s="11" t="s">
        <v>21482</v>
      </c>
      <c r="CAJ1" s="11" t="s">
        <v>21483</v>
      </c>
      <c r="CAK1" s="11" t="s">
        <v>21484</v>
      </c>
      <c r="CAL1" s="11" t="s">
        <v>21485</v>
      </c>
      <c r="CAM1" s="11" t="s">
        <v>21486</v>
      </c>
      <c r="CAN1" s="11" t="s">
        <v>21487</v>
      </c>
      <c r="CAO1" s="11" t="s">
        <v>21488</v>
      </c>
      <c r="CAP1" s="11" t="s">
        <v>21489</v>
      </c>
      <c r="CAQ1" s="11" t="s">
        <v>21490</v>
      </c>
      <c r="CAR1" s="11" t="s">
        <v>21491</v>
      </c>
      <c r="CAS1" s="11" t="s">
        <v>21492</v>
      </c>
      <c r="CAT1" s="11" t="s">
        <v>21493</v>
      </c>
      <c r="CAU1" s="11" t="s">
        <v>21494</v>
      </c>
      <c r="CAV1" s="11" t="s">
        <v>21495</v>
      </c>
      <c r="CAW1" s="11" t="s">
        <v>21496</v>
      </c>
      <c r="CAX1" s="11" t="s">
        <v>21497</v>
      </c>
      <c r="CAY1" s="11" t="s">
        <v>21498</v>
      </c>
      <c r="CAZ1" s="11" t="s">
        <v>21499</v>
      </c>
      <c r="CBA1" s="11" t="s">
        <v>21500</v>
      </c>
      <c r="CBB1" s="11" t="s">
        <v>21501</v>
      </c>
      <c r="CBC1" s="11" t="s">
        <v>21502</v>
      </c>
      <c r="CBD1" s="11" t="s">
        <v>21503</v>
      </c>
      <c r="CBE1" s="11" t="s">
        <v>21504</v>
      </c>
      <c r="CBF1" s="11" t="s">
        <v>21505</v>
      </c>
      <c r="CBG1" s="11" t="s">
        <v>21506</v>
      </c>
      <c r="CBH1" s="11" t="s">
        <v>21507</v>
      </c>
      <c r="CBI1" s="11" t="s">
        <v>21508</v>
      </c>
      <c r="CBJ1" s="11" t="s">
        <v>21509</v>
      </c>
      <c r="CBK1" s="11" t="s">
        <v>21510</v>
      </c>
      <c r="CBL1" s="11" t="s">
        <v>21511</v>
      </c>
      <c r="CBM1" s="11" t="s">
        <v>21512</v>
      </c>
      <c r="CBN1" s="11" t="s">
        <v>21513</v>
      </c>
      <c r="CBO1" s="11" t="s">
        <v>21514</v>
      </c>
      <c r="CBP1" s="11" t="s">
        <v>21515</v>
      </c>
      <c r="CBQ1" s="11" t="s">
        <v>21516</v>
      </c>
      <c r="CBR1" s="11" t="s">
        <v>21517</v>
      </c>
      <c r="CBS1" s="11" t="s">
        <v>21518</v>
      </c>
      <c r="CBT1" s="11" t="s">
        <v>21519</v>
      </c>
      <c r="CBU1" s="11" t="s">
        <v>21520</v>
      </c>
      <c r="CBV1" s="11" t="s">
        <v>21521</v>
      </c>
      <c r="CBW1" s="11" t="s">
        <v>21522</v>
      </c>
      <c r="CBX1" s="11" t="s">
        <v>21523</v>
      </c>
      <c r="CBY1" s="11" t="s">
        <v>21524</v>
      </c>
      <c r="CBZ1" s="11" t="s">
        <v>21525</v>
      </c>
      <c r="CCA1" s="11" t="s">
        <v>21526</v>
      </c>
      <c r="CCB1" s="11" t="s">
        <v>21527</v>
      </c>
      <c r="CCC1" s="11" t="s">
        <v>21528</v>
      </c>
      <c r="CCD1" s="11" t="s">
        <v>21529</v>
      </c>
      <c r="CCE1" s="11" t="s">
        <v>21530</v>
      </c>
      <c r="CCF1" s="11" t="s">
        <v>21531</v>
      </c>
      <c r="CCG1" s="11" t="s">
        <v>21532</v>
      </c>
      <c r="CCH1" s="11" t="s">
        <v>21533</v>
      </c>
      <c r="CCI1" s="11" t="s">
        <v>21534</v>
      </c>
      <c r="CCJ1" s="11" t="s">
        <v>21535</v>
      </c>
      <c r="CCK1" s="11" t="s">
        <v>21536</v>
      </c>
      <c r="CCL1" s="11" t="s">
        <v>21537</v>
      </c>
      <c r="CCM1" s="11" t="s">
        <v>21538</v>
      </c>
      <c r="CCN1" s="11" t="s">
        <v>21539</v>
      </c>
      <c r="CCO1" s="11" t="s">
        <v>21540</v>
      </c>
      <c r="CCP1" s="11" t="s">
        <v>21541</v>
      </c>
      <c r="CCQ1" s="11" t="s">
        <v>21542</v>
      </c>
      <c r="CCR1" s="11" t="s">
        <v>21543</v>
      </c>
      <c r="CCS1" s="11" t="s">
        <v>21544</v>
      </c>
      <c r="CCT1" s="11" t="s">
        <v>21545</v>
      </c>
      <c r="CCU1" s="11" t="s">
        <v>21546</v>
      </c>
      <c r="CCV1" s="11" t="s">
        <v>21547</v>
      </c>
      <c r="CCW1" s="11" t="s">
        <v>21548</v>
      </c>
      <c r="CCX1" s="11" t="s">
        <v>21549</v>
      </c>
      <c r="CCY1" s="11" t="s">
        <v>21550</v>
      </c>
      <c r="CCZ1" s="11" t="s">
        <v>21551</v>
      </c>
      <c r="CDA1" s="11" t="s">
        <v>21552</v>
      </c>
      <c r="CDB1" s="11" t="s">
        <v>21553</v>
      </c>
      <c r="CDC1" s="11" t="s">
        <v>21554</v>
      </c>
      <c r="CDD1" s="11" t="s">
        <v>21555</v>
      </c>
      <c r="CDE1" s="11" t="s">
        <v>21556</v>
      </c>
      <c r="CDF1" s="11" t="s">
        <v>21557</v>
      </c>
      <c r="CDG1" s="11" t="s">
        <v>21558</v>
      </c>
      <c r="CDH1" s="11" t="s">
        <v>21559</v>
      </c>
      <c r="CDI1" s="11" t="s">
        <v>21560</v>
      </c>
      <c r="CDJ1" s="11" t="s">
        <v>21561</v>
      </c>
      <c r="CDK1" s="11" t="s">
        <v>21562</v>
      </c>
      <c r="CDL1" s="11" t="s">
        <v>21563</v>
      </c>
      <c r="CDM1" s="11" t="s">
        <v>21564</v>
      </c>
      <c r="CDN1" s="11" t="s">
        <v>21565</v>
      </c>
      <c r="CDO1" s="11" t="s">
        <v>21566</v>
      </c>
      <c r="CDP1" s="11" t="s">
        <v>21567</v>
      </c>
      <c r="CDQ1" s="11" t="s">
        <v>21568</v>
      </c>
      <c r="CDR1" s="11" t="s">
        <v>21569</v>
      </c>
      <c r="CDS1" s="11" t="s">
        <v>21570</v>
      </c>
      <c r="CDT1" s="11" t="s">
        <v>21571</v>
      </c>
      <c r="CDU1" s="11" t="s">
        <v>21572</v>
      </c>
      <c r="CDV1" s="11" t="s">
        <v>21573</v>
      </c>
      <c r="CDW1" s="11" t="s">
        <v>21574</v>
      </c>
      <c r="CDX1" s="11" t="s">
        <v>21575</v>
      </c>
      <c r="CDY1" s="11" t="s">
        <v>21576</v>
      </c>
      <c r="CDZ1" s="11" t="s">
        <v>21577</v>
      </c>
      <c r="CEA1" s="11" t="s">
        <v>21578</v>
      </c>
      <c r="CEB1" s="11" t="s">
        <v>21579</v>
      </c>
      <c r="CEC1" s="11" t="s">
        <v>21580</v>
      </c>
      <c r="CED1" s="11" t="s">
        <v>21581</v>
      </c>
      <c r="CEE1" s="11" t="s">
        <v>21582</v>
      </c>
      <c r="CEF1" s="11" t="s">
        <v>21583</v>
      </c>
      <c r="CEG1" s="11" t="s">
        <v>21584</v>
      </c>
      <c r="CEH1" s="11" t="s">
        <v>21585</v>
      </c>
      <c r="CEI1" s="11" t="s">
        <v>21586</v>
      </c>
      <c r="CEJ1" s="11" t="s">
        <v>21587</v>
      </c>
      <c r="CEK1" s="11" t="s">
        <v>21588</v>
      </c>
      <c r="CEL1" s="11" t="s">
        <v>21589</v>
      </c>
      <c r="CEM1" s="11" t="s">
        <v>21590</v>
      </c>
      <c r="CEN1" s="11" t="s">
        <v>21591</v>
      </c>
      <c r="CEO1" s="11" t="s">
        <v>21592</v>
      </c>
      <c r="CEP1" s="11" t="s">
        <v>21593</v>
      </c>
      <c r="CEQ1" s="11" t="s">
        <v>21594</v>
      </c>
      <c r="CER1" s="11" t="s">
        <v>21595</v>
      </c>
      <c r="CES1" s="11" t="s">
        <v>21596</v>
      </c>
      <c r="CET1" s="11" t="s">
        <v>21597</v>
      </c>
      <c r="CEU1" s="11" t="s">
        <v>21598</v>
      </c>
      <c r="CEV1" s="11" t="s">
        <v>21599</v>
      </c>
      <c r="CEW1" s="11" t="s">
        <v>21600</v>
      </c>
      <c r="CEX1" s="11" t="s">
        <v>21601</v>
      </c>
      <c r="CEY1" s="11" t="s">
        <v>21602</v>
      </c>
      <c r="CEZ1" s="11" t="s">
        <v>21603</v>
      </c>
      <c r="CFA1" s="11" t="s">
        <v>21604</v>
      </c>
      <c r="CFB1" s="11" t="s">
        <v>21605</v>
      </c>
      <c r="CFC1" s="11" t="s">
        <v>21606</v>
      </c>
      <c r="CFD1" s="11" t="s">
        <v>21607</v>
      </c>
      <c r="CFE1" s="11" t="s">
        <v>21608</v>
      </c>
      <c r="CFF1" s="11" t="s">
        <v>21609</v>
      </c>
      <c r="CFG1" s="11" t="s">
        <v>21610</v>
      </c>
      <c r="CFH1" s="11" t="s">
        <v>21611</v>
      </c>
      <c r="CFI1" s="11" t="s">
        <v>21612</v>
      </c>
      <c r="CFJ1" s="11" t="s">
        <v>21613</v>
      </c>
      <c r="CFK1" s="11" t="s">
        <v>21614</v>
      </c>
      <c r="CFL1" s="11" t="s">
        <v>21615</v>
      </c>
      <c r="CFM1" s="11" t="s">
        <v>21616</v>
      </c>
      <c r="CFN1" s="11" t="s">
        <v>21617</v>
      </c>
      <c r="CFO1" s="11" t="s">
        <v>21618</v>
      </c>
      <c r="CFP1" s="11" t="s">
        <v>21619</v>
      </c>
      <c r="CFQ1" s="11" t="s">
        <v>21620</v>
      </c>
      <c r="CFR1" s="11" t="s">
        <v>21621</v>
      </c>
      <c r="CFS1" s="11" t="s">
        <v>21622</v>
      </c>
      <c r="CFT1" s="11" t="s">
        <v>21623</v>
      </c>
      <c r="CFU1" s="11" t="s">
        <v>21624</v>
      </c>
      <c r="CFV1" s="11" t="s">
        <v>21625</v>
      </c>
      <c r="CFW1" s="11" t="s">
        <v>21626</v>
      </c>
      <c r="CFX1" s="11" t="s">
        <v>21627</v>
      </c>
      <c r="CFY1" s="11" t="s">
        <v>21628</v>
      </c>
      <c r="CFZ1" s="11" t="s">
        <v>21629</v>
      </c>
      <c r="CGA1" s="11" t="s">
        <v>21630</v>
      </c>
      <c r="CGB1" s="11" t="s">
        <v>21631</v>
      </c>
      <c r="CGC1" s="11" t="s">
        <v>21632</v>
      </c>
      <c r="CGD1" s="11" t="s">
        <v>21633</v>
      </c>
      <c r="CGE1" s="11" t="s">
        <v>21634</v>
      </c>
      <c r="CGF1" s="11" t="s">
        <v>21635</v>
      </c>
      <c r="CGG1" s="11" t="s">
        <v>21636</v>
      </c>
      <c r="CGH1" s="11" t="s">
        <v>21637</v>
      </c>
      <c r="CGI1" s="11" t="s">
        <v>21638</v>
      </c>
      <c r="CGJ1" s="11" t="s">
        <v>21639</v>
      </c>
      <c r="CGK1" s="11" t="s">
        <v>21640</v>
      </c>
      <c r="CGL1" s="11" t="s">
        <v>21641</v>
      </c>
      <c r="CGM1" s="11" t="s">
        <v>21642</v>
      </c>
      <c r="CGN1" s="11" t="s">
        <v>21643</v>
      </c>
      <c r="CGO1" s="11" t="s">
        <v>21644</v>
      </c>
      <c r="CGP1" s="11" t="s">
        <v>21645</v>
      </c>
      <c r="CGQ1" s="11" t="s">
        <v>21646</v>
      </c>
      <c r="CGR1" s="11" t="s">
        <v>21647</v>
      </c>
      <c r="CGS1" s="11" t="s">
        <v>21648</v>
      </c>
      <c r="CGT1" s="11" t="s">
        <v>21649</v>
      </c>
      <c r="CGU1" s="11" t="s">
        <v>21650</v>
      </c>
      <c r="CGV1" s="11" t="s">
        <v>21651</v>
      </c>
      <c r="CGW1" s="11" t="s">
        <v>21652</v>
      </c>
      <c r="CGX1" s="11" t="s">
        <v>21653</v>
      </c>
      <c r="CGY1" s="11" t="s">
        <v>21654</v>
      </c>
      <c r="CGZ1" s="11" t="s">
        <v>21655</v>
      </c>
      <c r="CHA1" s="11" t="s">
        <v>21656</v>
      </c>
      <c r="CHB1" s="11" t="s">
        <v>21657</v>
      </c>
      <c r="CHC1" s="11" t="s">
        <v>21658</v>
      </c>
      <c r="CHD1" s="11" t="s">
        <v>21659</v>
      </c>
      <c r="CHE1" s="11" t="s">
        <v>21660</v>
      </c>
      <c r="CHF1" s="11" t="s">
        <v>21661</v>
      </c>
      <c r="CHG1" s="11" t="s">
        <v>21662</v>
      </c>
      <c r="CHH1" s="11" t="s">
        <v>21663</v>
      </c>
      <c r="CHI1" s="11" t="s">
        <v>21664</v>
      </c>
      <c r="CHJ1" s="11" t="s">
        <v>21665</v>
      </c>
      <c r="CHK1" s="11" t="s">
        <v>21666</v>
      </c>
      <c r="CHL1" s="11" t="s">
        <v>21667</v>
      </c>
      <c r="CHM1" s="11" t="s">
        <v>21668</v>
      </c>
      <c r="CHN1" s="11" t="s">
        <v>21669</v>
      </c>
      <c r="CHO1" s="11" t="s">
        <v>21670</v>
      </c>
      <c r="CHP1" s="11" t="s">
        <v>21671</v>
      </c>
      <c r="CHQ1" s="11" t="s">
        <v>21672</v>
      </c>
      <c r="CHR1" s="11" t="s">
        <v>21673</v>
      </c>
      <c r="CHS1" s="11" t="s">
        <v>21674</v>
      </c>
      <c r="CHT1" s="11" t="s">
        <v>21675</v>
      </c>
      <c r="CHU1" s="11" t="s">
        <v>21676</v>
      </c>
      <c r="CHV1" s="11" t="s">
        <v>21677</v>
      </c>
      <c r="CHW1" s="11" t="s">
        <v>21678</v>
      </c>
      <c r="CHX1" s="11" t="s">
        <v>21679</v>
      </c>
      <c r="CHY1" s="11" t="s">
        <v>21680</v>
      </c>
      <c r="CHZ1" s="11" t="s">
        <v>21681</v>
      </c>
      <c r="CIA1" s="11" t="s">
        <v>21682</v>
      </c>
      <c r="CIB1" s="11" t="s">
        <v>21683</v>
      </c>
      <c r="CIC1" s="11" t="s">
        <v>21684</v>
      </c>
      <c r="CID1" s="11" t="s">
        <v>21685</v>
      </c>
      <c r="CIE1" s="11" t="s">
        <v>21686</v>
      </c>
      <c r="CIF1" s="11" t="s">
        <v>21687</v>
      </c>
      <c r="CIG1" s="11" t="s">
        <v>21688</v>
      </c>
      <c r="CIH1" s="11" t="s">
        <v>21689</v>
      </c>
      <c r="CII1" s="11" t="s">
        <v>21690</v>
      </c>
      <c r="CIJ1" s="11" t="s">
        <v>21691</v>
      </c>
      <c r="CIK1" s="11" t="s">
        <v>21692</v>
      </c>
      <c r="CIL1" s="11" t="s">
        <v>21693</v>
      </c>
      <c r="CIM1" s="11" t="s">
        <v>21694</v>
      </c>
      <c r="CIN1" s="11" t="s">
        <v>21695</v>
      </c>
      <c r="CIO1" s="11" t="s">
        <v>21696</v>
      </c>
      <c r="CIP1" s="11" t="s">
        <v>21697</v>
      </c>
      <c r="CIQ1" s="11" t="s">
        <v>21698</v>
      </c>
      <c r="CIR1" s="11" t="s">
        <v>21699</v>
      </c>
      <c r="CIS1" s="11" t="s">
        <v>21700</v>
      </c>
      <c r="CIT1" s="11" t="s">
        <v>21701</v>
      </c>
      <c r="CIU1" s="11" t="s">
        <v>21702</v>
      </c>
      <c r="CIV1" s="11" t="s">
        <v>21703</v>
      </c>
      <c r="CIW1" s="11" t="s">
        <v>21704</v>
      </c>
      <c r="CIX1" s="11" t="s">
        <v>21705</v>
      </c>
      <c r="CIY1" s="11" t="s">
        <v>21706</v>
      </c>
      <c r="CIZ1" s="11" t="s">
        <v>21707</v>
      </c>
      <c r="CJA1" s="11" t="s">
        <v>21708</v>
      </c>
      <c r="CJB1" s="11" t="s">
        <v>21709</v>
      </c>
      <c r="CJC1" s="11" t="s">
        <v>21710</v>
      </c>
      <c r="CJD1" s="11" t="s">
        <v>21711</v>
      </c>
      <c r="CJE1" s="11" t="s">
        <v>21712</v>
      </c>
      <c r="CJF1" s="11" t="s">
        <v>21713</v>
      </c>
      <c r="CJG1" s="11" t="s">
        <v>21714</v>
      </c>
      <c r="CJH1" s="11" t="s">
        <v>21715</v>
      </c>
      <c r="CJI1" s="11" t="s">
        <v>21716</v>
      </c>
      <c r="CJJ1" s="11" t="s">
        <v>21717</v>
      </c>
      <c r="CJK1" s="11" t="s">
        <v>21718</v>
      </c>
      <c r="CJL1" s="11" t="s">
        <v>21719</v>
      </c>
      <c r="CJM1" s="11" t="s">
        <v>21720</v>
      </c>
      <c r="CJN1" s="11" t="s">
        <v>21721</v>
      </c>
      <c r="CJO1" s="11" t="s">
        <v>21722</v>
      </c>
      <c r="CJP1" s="11" t="s">
        <v>21723</v>
      </c>
      <c r="CJQ1" s="11" t="s">
        <v>21724</v>
      </c>
      <c r="CJR1" s="11" t="s">
        <v>21725</v>
      </c>
      <c r="CJS1" s="11" t="s">
        <v>21726</v>
      </c>
      <c r="CJT1" s="11" t="s">
        <v>21727</v>
      </c>
      <c r="CJU1" s="11" t="s">
        <v>21728</v>
      </c>
      <c r="CJV1" s="11" t="s">
        <v>21729</v>
      </c>
      <c r="CJW1" s="11" t="s">
        <v>21730</v>
      </c>
      <c r="CJX1" s="11" t="s">
        <v>21731</v>
      </c>
      <c r="CJY1" s="11" t="s">
        <v>21732</v>
      </c>
      <c r="CJZ1" s="11" t="s">
        <v>21733</v>
      </c>
      <c r="CKA1" s="11" t="s">
        <v>21734</v>
      </c>
      <c r="CKB1" s="11" t="s">
        <v>21735</v>
      </c>
      <c r="CKC1" s="11" t="s">
        <v>21736</v>
      </c>
      <c r="CKD1" s="11" t="s">
        <v>21737</v>
      </c>
      <c r="CKE1" s="11" t="s">
        <v>21738</v>
      </c>
      <c r="CKF1" s="11" t="s">
        <v>21739</v>
      </c>
      <c r="CKG1" s="11" t="s">
        <v>21740</v>
      </c>
      <c r="CKH1" s="11" t="s">
        <v>21741</v>
      </c>
      <c r="CKI1" s="11" t="s">
        <v>21742</v>
      </c>
      <c r="CKJ1" s="11" t="s">
        <v>21743</v>
      </c>
      <c r="CKK1" s="11" t="s">
        <v>21744</v>
      </c>
      <c r="CKL1" s="11" t="s">
        <v>21745</v>
      </c>
      <c r="CKM1" s="11" t="s">
        <v>21746</v>
      </c>
      <c r="CKN1" s="11" t="s">
        <v>21747</v>
      </c>
      <c r="CKO1" s="11" t="s">
        <v>21748</v>
      </c>
      <c r="CKP1" s="11" t="s">
        <v>21749</v>
      </c>
      <c r="CKQ1" s="11" t="s">
        <v>21750</v>
      </c>
      <c r="CKR1" s="11" t="s">
        <v>21751</v>
      </c>
      <c r="CKS1" s="11" t="s">
        <v>21752</v>
      </c>
      <c r="CKT1" s="11" t="s">
        <v>21753</v>
      </c>
      <c r="CKU1" s="11" t="s">
        <v>21754</v>
      </c>
      <c r="CKV1" s="11" t="s">
        <v>21755</v>
      </c>
      <c r="CKW1" s="11" t="s">
        <v>21756</v>
      </c>
      <c r="CKX1" s="11" t="s">
        <v>21757</v>
      </c>
      <c r="CKY1" s="11" t="s">
        <v>21758</v>
      </c>
      <c r="CKZ1" s="11" t="s">
        <v>21759</v>
      </c>
      <c r="CLA1" s="11" t="s">
        <v>21760</v>
      </c>
      <c r="CLB1" s="11" t="s">
        <v>21761</v>
      </c>
      <c r="CLC1" s="11" t="s">
        <v>21762</v>
      </c>
      <c r="CLD1" s="11" t="s">
        <v>21763</v>
      </c>
      <c r="CLE1" s="11" t="s">
        <v>21764</v>
      </c>
      <c r="CLF1" s="11" t="s">
        <v>21765</v>
      </c>
      <c r="CLG1" s="11" t="s">
        <v>21766</v>
      </c>
      <c r="CLH1" s="11" t="s">
        <v>21767</v>
      </c>
      <c r="CLI1" s="11" t="s">
        <v>21768</v>
      </c>
      <c r="CLJ1" s="11" t="s">
        <v>21769</v>
      </c>
      <c r="CLK1" s="11" t="s">
        <v>21770</v>
      </c>
      <c r="CLL1" s="11" t="s">
        <v>21771</v>
      </c>
      <c r="CLM1" s="11" t="s">
        <v>21772</v>
      </c>
      <c r="CLN1" s="11" t="s">
        <v>21773</v>
      </c>
      <c r="CLO1" s="11" t="s">
        <v>21774</v>
      </c>
      <c r="CLP1" s="11" t="s">
        <v>21775</v>
      </c>
      <c r="CLQ1" s="11" t="s">
        <v>21776</v>
      </c>
      <c r="CLR1" s="11" t="s">
        <v>21777</v>
      </c>
      <c r="CLS1" s="11" t="s">
        <v>21778</v>
      </c>
      <c r="CLT1" s="11" t="s">
        <v>21779</v>
      </c>
      <c r="CLU1" s="11" t="s">
        <v>21780</v>
      </c>
      <c r="CLV1" s="11" t="s">
        <v>21781</v>
      </c>
      <c r="CLW1" s="11" t="s">
        <v>21782</v>
      </c>
      <c r="CLX1" s="11" t="s">
        <v>21783</v>
      </c>
      <c r="CLY1" s="11" t="s">
        <v>21784</v>
      </c>
      <c r="CLZ1" s="11" t="s">
        <v>21785</v>
      </c>
      <c r="CMA1" s="11" t="s">
        <v>21786</v>
      </c>
      <c r="CMB1" s="11" t="s">
        <v>21787</v>
      </c>
      <c r="CMC1" s="11" t="s">
        <v>21788</v>
      </c>
      <c r="CMD1" s="11" t="s">
        <v>21789</v>
      </c>
      <c r="CME1" s="11" t="s">
        <v>21790</v>
      </c>
      <c r="CMF1" s="11" t="s">
        <v>21791</v>
      </c>
      <c r="CMG1" s="11" t="s">
        <v>21792</v>
      </c>
      <c r="CMH1" s="11" t="s">
        <v>21793</v>
      </c>
      <c r="CMI1" s="11" t="s">
        <v>21794</v>
      </c>
      <c r="CMJ1" s="11" t="s">
        <v>21795</v>
      </c>
      <c r="CMK1" s="11" t="s">
        <v>21796</v>
      </c>
      <c r="CML1" s="11" t="s">
        <v>21797</v>
      </c>
      <c r="CMM1" s="11" t="s">
        <v>21798</v>
      </c>
      <c r="CMN1" s="11" t="s">
        <v>21799</v>
      </c>
      <c r="CMO1" s="11" t="s">
        <v>21800</v>
      </c>
      <c r="CMP1" s="11" t="s">
        <v>21801</v>
      </c>
      <c r="CMQ1" s="11" t="s">
        <v>21802</v>
      </c>
      <c r="CMR1" s="11" t="s">
        <v>21803</v>
      </c>
      <c r="CMS1" s="11" t="s">
        <v>21804</v>
      </c>
      <c r="CMT1" s="11" t="s">
        <v>21805</v>
      </c>
      <c r="CMU1" s="11" t="s">
        <v>21806</v>
      </c>
      <c r="CMV1" s="11" t="s">
        <v>21807</v>
      </c>
      <c r="CMW1" s="11" t="s">
        <v>21808</v>
      </c>
      <c r="CMX1" s="11" t="s">
        <v>21809</v>
      </c>
      <c r="CMY1" s="11" t="s">
        <v>21810</v>
      </c>
      <c r="CMZ1" s="11" t="s">
        <v>21811</v>
      </c>
      <c r="CNA1" s="11" t="s">
        <v>21812</v>
      </c>
      <c r="CNB1" s="11" t="s">
        <v>21813</v>
      </c>
      <c r="CNC1" s="11" t="s">
        <v>21814</v>
      </c>
      <c r="CND1" s="11" t="s">
        <v>21815</v>
      </c>
      <c r="CNE1" s="11" t="s">
        <v>21816</v>
      </c>
      <c r="CNF1" s="11" t="s">
        <v>21817</v>
      </c>
      <c r="CNG1" s="11" t="s">
        <v>21818</v>
      </c>
      <c r="CNH1" s="11" t="s">
        <v>21819</v>
      </c>
      <c r="CNI1" s="11" t="s">
        <v>21820</v>
      </c>
      <c r="CNJ1" s="11" t="s">
        <v>21821</v>
      </c>
      <c r="CNK1" s="11" t="s">
        <v>21822</v>
      </c>
      <c r="CNL1" s="11" t="s">
        <v>21823</v>
      </c>
      <c r="CNM1" s="11" t="s">
        <v>21824</v>
      </c>
      <c r="CNN1" s="11" t="s">
        <v>21825</v>
      </c>
      <c r="CNO1" s="11" t="s">
        <v>21826</v>
      </c>
      <c r="CNP1" s="11" t="s">
        <v>21827</v>
      </c>
      <c r="CNQ1" s="11" t="s">
        <v>21828</v>
      </c>
      <c r="CNR1" s="11" t="s">
        <v>21829</v>
      </c>
      <c r="CNS1" s="11" t="s">
        <v>21830</v>
      </c>
      <c r="CNT1" s="11" t="s">
        <v>21831</v>
      </c>
      <c r="CNU1" s="11" t="s">
        <v>21832</v>
      </c>
      <c r="CNV1" s="11" t="s">
        <v>21833</v>
      </c>
      <c r="CNW1" s="11" t="s">
        <v>21834</v>
      </c>
      <c r="CNX1" s="11" t="s">
        <v>21835</v>
      </c>
      <c r="CNY1" s="11" t="s">
        <v>21836</v>
      </c>
      <c r="CNZ1" s="11" t="s">
        <v>21837</v>
      </c>
      <c r="COA1" s="11" t="s">
        <v>21838</v>
      </c>
      <c r="COB1" s="11" t="s">
        <v>21839</v>
      </c>
      <c r="COC1" s="11" t="s">
        <v>21840</v>
      </c>
      <c r="COD1" s="11" t="s">
        <v>21841</v>
      </c>
      <c r="COE1" s="11" t="s">
        <v>21842</v>
      </c>
      <c r="COF1" s="11" t="s">
        <v>21843</v>
      </c>
      <c r="COG1" s="11" t="s">
        <v>21844</v>
      </c>
      <c r="COH1" s="11" t="s">
        <v>21845</v>
      </c>
      <c r="COI1" s="11" t="s">
        <v>21846</v>
      </c>
      <c r="COJ1" s="11" t="s">
        <v>21847</v>
      </c>
      <c r="COK1" s="11" t="s">
        <v>21848</v>
      </c>
      <c r="COL1" s="11" t="s">
        <v>21849</v>
      </c>
      <c r="COM1" s="11" t="s">
        <v>21850</v>
      </c>
      <c r="CON1" s="11" t="s">
        <v>21851</v>
      </c>
      <c r="COO1" s="11" t="s">
        <v>21852</v>
      </c>
      <c r="COP1" s="11" t="s">
        <v>21853</v>
      </c>
      <c r="COQ1" s="11" t="s">
        <v>21854</v>
      </c>
      <c r="COR1" s="11" t="s">
        <v>21855</v>
      </c>
      <c r="COS1" s="11" t="s">
        <v>21856</v>
      </c>
      <c r="COT1" s="11" t="s">
        <v>21857</v>
      </c>
      <c r="COU1" s="11" t="s">
        <v>21858</v>
      </c>
      <c r="COV1" s="11" t="s">
        <v>21859</v>
      </c>
      <c r="COW1" s="11" t="s">
        <v>21860</v>
      </c>
      <c r="COX1" s="11" t="s">
        <v>21861</v>
      </c>
      <c r="COY1" s="11" t="s">
        <v>21862</v>
      </c>
      <c r="COZ1" s="11" t="s">
        <v>21863</v>
      </c>
      <c r="CPA1" s="11" t="s">
        <v>21864</v>
      </c>
      <c r="CPB1" s="11" t="s">
        <v>21865</v>
      </c>
      <c r="CPC1" s="11" t="s">
        <v>21866</v>
      </c>
      <c r="CPD1" s="11" t="s">
        <v>21867</v>
      </c>
      <c r="CPE1" s="11" t="s">
        <v>21868</v>
      </c>
      <c r="CPF1" s="11" t="s">
        <v>21869</v>
      </c>
      <c r="CPG1" s="11" t="s">
        <v>21870</v>
      </c>
      <c r="CPH1" s="11" t="s">
        <v>21871</v>
      </c>
      <c r="CPI1" s="11" t="s">
        <v>21872</v>
      </c>
      <c r="CPJ1" s="11" t="s">
        <v>21873</v>
      </c>
      <c r="CPK1" s="11" t="s">
        <v>21874</v>
      </c>
      <c r="CPL1" s="11" t="s">
        <v>21875</v>
      </c>
      <c r="CPM1" s="11" t="s">
        <v>21876</v>
      </c>
      <c r="CPN1" s="11" t="s">
        <v>21877</v>
      </c>
      <c r="CPO1" s="11" t="s">
        <v>21878</v>
      </c>
      <c r="CPP1" s="11" t="s">
        <v>21879</v>
      </c>
      <c r="CPQ1" s="11" t="s">
        <v>21880</v>
      </c>
      <c r="CPR1" s="11" t="s">
        <v>21881</v>
      </c>
      <c r="CPS1" s="11" t="s">
        <v>21882</v>
      </c>
      <c r="CPT1" s="11" t="s">
        <v>21883</v>
      </c>
      <c r="CPU1" s="11" t="s">
        <v>21884</v>
      </c>
      <c r="CPV1" s="11" t="s">
        <v>21885</v>
      </c>
      <c r="CPW1" s="11" t="s">
        <v>21886</v>
      </c>
      <c r="CPX1" s="11" t="s">
        <v>21887</v>
      </c>
      <c r="CPY1" s="11" t="s">
        <v>21888</v>
      </c>
      <c r="CPZ1" s="11" t="s">
        <v>21889</v>
      </c>
      <c r="CQA1" s="11" t="s">
        <v>21890</v>
      </c>
      <c r="CQB1" s="11" t="s">
        <v>21891</v>
      </c>
      <c r="CQC1" s="11" t="s">
        <v>21892</v>
      </c>
      <c r="CQD1" s="11" t="s">
        <v>21893</v>
      </c>
      <c r="CQE1" s="11" t="s">
        <v>21894</v>
      </c>
      <c r="CQF1" s="11" t="s">
        <v>21895</v>
      </c>
      <c r="CQG1" s="11" t="s">
        <v>21896</v>
      </c>
      <c r="CQH1" s="11" t="s">
        <v>21897</v>
      </c>
      <c r="CQI1" s="11" t="s">
        <v>21898</v>
      </c>
      <c r="CQJ1" s="11" t="s">
        <v>21899</v>
      </c>
      <c r="CQK1" s="11" t="s">
        <v>21900</v>
      </c>
      <c r="CQL1" s="11" t="s">
        <v>21901</v>
      </c>
      <c r="CQM1" s="11" t="s">
        <v>21902</v>
      </c>
      <c r="CQN1" s="11" t="s">
        <v>21903</v>
      </c>
      <c r="CQO1" s="11" t="s">
        <v>21904</v>
      </c>
      <c r="CQP1" s="11" t="s">
        <v>21905</v>
      </c>
      <c r="CQQ1" s="11" t="s">
        <v>21906</v>
      </c>
      <c r="CQR1" s="11" t="s">
        <v>21907</v>
      </c>
      <c r="CQS1" s="11" t="s">
        <v>21908</v>
      </c>
      <c r="CQT1" s="11" t="s">
        <v>21909</v>
      </c>
      <c r="CQU1" s="11" t="s">
        <v>21910</v>
      </c>
      <c r="CQV1" s="11" t="s">
        <v>21911</v>
      </c>
      <c r="CQW1" s="11" t="s">
        <v>21912</v>
      </c>
      <c r="CQX1" s="11" t="s">
        <v>21913</v>
      </c>
      <c r="CQY1" s="11" t="s">
        <v>21914</v>
      </c>
      <c r="CQZ1" s="11" t="s">
        <v>21915</v>
      </c>
      <c r="CRA1" s="11" t="s">
        <v>21916</v>
      </c>
      <c r="CRB1" s="11" t="s">
        <v>21917</v>
      </c>
      <c r="CRC1" s="11" t="s">
        <v>21918</v>
      </c>
      <c r="CRD1" s="11" t="s">
        <v>21919</v>
      </c>
      <c r="CRE1" s="11" t="s">
        <v>21920</v>
      </c>
      <c r="CRF1" s="11" t="s">
        <v>21921</v>
      </c>
      <c r="CRG1" s="11" t="s">
        <v>21922</v>
      </c>
      <c r="CRH1" s="11" t="s">
        <v>21923</v>
      </c>
      <c r="CRI1" s="11" t="s">
        <v>21924</v>
      </c>
      <c r="CRJ1" s="11" t="s">
        <v>21925</v>
      </c>
      <c r="CRK1" s="11" t="s">
        <v>21926</v>
      </c>
      <c r="CRL1" s="11" t="s">
        <v>21927</v>
      </c>
      <c r="CRM1" s="11" t="s">
        <v>21928</v>
      </c>
      <c r="CRN1" s="11" t="s">
        <v>21929</v>
      </c>
      <c r="CRO1" s="11" t="s">
        <v>21930</v>
      </c>
      <c r="CRP1" s="11" t="s">
        <v>21931</v>
      </c>
      <c r="CRQ1" s="11" t="s">
        <v>21932</v>
      </c>
      <c r="CRR1" s="11" t="s">
        <v>21933</v>
      </c>
      <c r="CRS1" s="11" t="s">
        <v>21934</v>
      </c>
      <c r="CRT1" s="11" t="s">
        <v>21935</v>
      </c>
      <c r="CRU1" s="11" t="s">
        <v>21936</v>
      </c>
      <c r="CRV1" s="11" t="s">
        <v>21937</v>
      </c>
      <c r="CRW1" s="11" t="s">
        <v>21938</v>
      </c>
      <c r="CRX1" s="11" t="s">
        <v>21939</v>
      </c>
      <c r="CRY1" s="11" t="s">
        <v>21940</v>
      </c>
      <c r="CRZ1" s="11" t="s">
        <v>21941</v>
      </c>
      <c r="CSA1" s="11" t="s">
        <v>21942</v>
      </c>
      <c r="CSB1" s="11" t="s">
        <v>21943</v>
      </c>
      <c r="CSC1" s="11" t="s">
        <v>21944</v>
      </c>
      <c r="CSD1" s="11" t="s">
        <v>21945</v>
      </c>
      <c r="CSE1" s="11" t="s">
        <v>21946</v>
      </c>
      <c r="CSF1" s="11" t="s">
        <v>21947</v>
      </c>
      <c r="CSG1" s="11" t="s">
        <v>21948</v>
      </c>
      <c r="CSH1" s="11" t="s">
        <v>21949</v>
      </c>
      <c r="CSI1" s="11" t="s">
        <v>21950</v>
      </c>
      <c r="CSJ1" s="11" t="s">
        <v>21951</v>
      </c>
      <c r="CSK1" s="11" t="s">
        <v>21952</v>
      </c>
      <c r="CSL1" s="11" t="s">
        <v>21953</v>
      </c>
      <c r="CSM1" s="11" t="s">
        <v>21954</v>
      </c>
      <c r="CSN1" s="11" t="s">
        <v>21955</v>
      </c>
      <c r="CSO1" s="11" t="s">
        <v>21956</v>
      </c>
      <c r="CSP1" s="11" t="s">
        <v>21957</v>
      </c>
      <c r="CSQ1" s="11" t="s">
        <v>21958</v>
      </c>
      <c r="CSR1" s="11" t="s">
        <v>21959</v>
      </c>
      <c r="CSS1" s="11" t="s">
        <v>21960</v>
      </c>
      <c r="CST1" s="11" t="s">
        <v>21961</v>
      </c>
      <c r="CSU1" s="11" t="s">
        <v>21962</v>
      </c>
      <c r="CSV1" s="11" t="s">
        <v>21963</v>
      </c>
      <c r="CSW1" s="11" t="s">
        <v>21964</v>
      </c>
      <c r="CSX1" s="11" t="s">
        <v>21965</v>
      </c>
      <c r="CSY1" s="11" t="s">
        <v>21966</v>
      </c>
      <c r="CSZ1" s="11" t="s">
        <v>21967</v>
      </c>
      <c r="CTA1" s="11" t="s">
        <v>21968</v>
      </c>
      <c r="CTB1" s="11" t="s">
        <v>21969</v>
      </c>
      <c r="CTC1" s="11" t="s">
        <v>21970</v>
      </c>
      <c r="CTD1" s="11" t="s">
        <v>21971</v>
      </c>
      <c r="CTE1" s="11" t="s">
        <v>21972</v>
      </c>
      <c r="CTF1" s="11" t="s">
        <v>21973</v>
      </c>
      <c r="CTG1" s="11" t="s">
        <v>21974</v>
      </c>
      <c r="CTH1" s="11" t="s">
        <v>21975</v>
      </c>
      <c r="CTI1" s="11" t="s">
        <v>21976</v>
      </c>
      <c r="CTJ1" s="11" t="s">
        <v>21977</v>
      </c>
      <c r="CTK1" s="11" t="s">
        <v>21978</v>
      </c>
      <c r="CTL1" s="11" t="s">
        <v>21979</v>
      </c>
      <c r="CTM1" s="11" t="s">
        <v>21980</v>
      </c>
      <c r="CTN1" s="11" t="s">
        <v>21981</v>
      </c>
      <c r="CTO1" s="11" t="s">
        <v>21982</v>
      </c>
      <c r="CTP1" s="11" t="s">
        <v>21983</v>
      </c>
      <c r="CTQ1" s="11" t="s">
        <v>21984</v>
      </c>
      <c r="CTR1" s="11" t="s">
        <v>21985</v>
      </c>
      <c r="CTS1" s="11" t="s">
        <v>21986</v>
      </c>
      <c r="CTT1" s="11" t="s">
        <v>21987</v>
      </c>
      <c r="CTU1" s="11" t="s">
        <v>21988</v>
      </c>
      <c r="CTV1" s="11" t="s">
        <v>21989</v>
      </c>
      <c r="CTW1" s="11" t="s">
        <v>21990</v>
      </c>
      <c r="CTX1" s="11" t="s">
        <v>21991</v>
      </c>
      <c r="CTY1" s="11" t="s">
        <v>21992</v>
      </c>
      <c r="CTZ1" s="11" t="s">
        <v>21993</v>
      </c>
      <c r="CUA1" s="11" t="s">
        <v>21994</v>
      </c>
      <c r="CUB1" s="11" t="s">
        <v>21995</v>
      </c>
      <c r="CUC1" s="11" t="s">
        <v>21996</v>
      </c>
      <c r="CUD1" s="11" t="s">
        <v>21997</v>
      </c>
      <c r="CUE1" s="11" t="s">
        <v>21998</v>
      </c>
      <c r="CUF1" s="11" t="s">
        <v>21999</v>
      </c>
      <c r="CUG1" s="11" t="s">
        <v>22000</v>
      </c>
      <c r="CUH1" s="11" t="s">
        <v>22001</v>
      </c>
      <c r="CUI1" s="11" t="s">
        <v>22002</v>
      </c>
      <c r="CUJ1" s="11" t="s">
        <v>22003</v>
      </c>
      <c r="CUK1" s="11" t="s">
        <v>22004</v>
      </c>
      <c r="CUL1" s="11" t="s">
        <v>22005</v>
      </c>
      <c r="CUM1" s="11" t="s">
        <v>22006</v>
      </c>
      <c r="CUN1" s="11" t="s">
        <v>22007</v>
      </c>
      <c r="CUO1" s="11" t="s">
        <v>22008</v>
      </c>
      <c r="CUP1" s="11" t="s">
        <v>22009</v>
      </c>
      <c r="CUQ1" s="11" t="s">
        <v>22010</v>
      </c>
      <c r="CUR1" s="11" t="s">
        <v>22011</v>
      </c>
      <c r="CUS1" s="11" t="s">
        <v>22012</v>
      </c>
      <c r="CUT1" s="11" t="s">
        <v>22013</v>
      </c>
      <c r="CUU1" s="11" t="s">
        <v>22014</v>
      </c>
      <c r="CUV1" s="11" t="s">
        <v>22015</v>
      </c>
      <c r="CUW1" s="11" t="s">
        <v>22016</v>
      </c>
      <c r="CUX1" s="11" t="s">
        <v>22017</v>
      </c>
      <c r="CUY1" s="11" t="s">
        <v>22018</v>
      </c>
      <c r="CUZ1" s="11" t="s">
        <v>22019</v>
      </c>
      <c r="CVA1" s="11" t="s">
        <v>22020</v>
      </c>
      <c r="CVB1" s="11" t="s">
        <v>22021</v>
      </c>
      <c r="CVC1" s="11" t="s">
        <v>22022</v>
      </c>
      <c r="CVD1" s="11" t="s">
        <v>22023</v>
      </c>
      <c r="CVE1" s="11" t="s">
        <v>22024</v>
      </c>
      <c r="CVF1" s="11" t="s">
        <v>22025</v>
      </c>
      <c r="CVG1" s="11" t="s">
        <v>22026</v>
      </c>
      <c r="CVH1" s="11" t="s">
        <v>22027</v>
      </c>
      <c r="CVI1" s="11" t="s">
        <v>22028</v>
      </c>
      <c r="CVJ1" s="11" t="s">
        <v>22029</v>
      </c>
      <c r="CVK1" s="11" t="s">
        <v>22030</v>
      </c>
      <c r="CVL1" s="11" t="s">
        <v>22031</v>
      </c>
      <c r="CVM1" s="11" t="s">
        <v>22032</v>
      </c>
      <c r="CVN1" s="11" t="s">
        <v>22033</v>
      </c>
      <c r="CVO1" s="11" t="s">
        <v>22034</v>
      </c>
      <c r="CVP1" s="11" t="s">
        <v>22035</v>
      </c>
      <c r="CVQ1" s="11" t="s">
        <v>22036</v>
      </c>
      <c r="CVR1" s="11" t="s">
        <v>22037</v>
      </c>
      <c r="CVS1" s="11" t="s">
        <v>22038</v>
      </c>
      <c r="CVT1" s="11" t="s">
        <v>22039</v>
      </c>
      <c r="CVU1" s="11" t="s">
        <v>22040</v>
      </c>
      <c r="CVV1" s="11" t="s">
        <v>22041</v>
      </c>
      <c r="CVW1" s="11" t="s">
        <v>22042</v>
      </c>
      <c r="CVX1" s="11" t="s">
        <v>22043</v>
      </c>
      <c r="CVY1" s="11" t="s">
        <v>22044</v>
      </c>
      <c r="CVZ1" s="11" t="s">
        <v>22045</v>
      </c>
      <c r="CWA1" s="11" t="s">
        <v>22046</v>
      </c>
      <c r="CWB1" s="11" t="s">
        <v>22047</v>
      </c>
      <c r="CWC1" s="11" t="s">
        <v>22048</v>
      </c>
      <c r="CWD1" s="11" t="s">
        <v>22049</v>
      </c>
      <c r="CWE1" s="11" t="s">
        <v>22050</v>
      </c>
      <c r="CWF1" s="11" t="s">
        <v>22051</v>
      </c>
      <c r="CWG1" s="11" t="s">
        <v>22052</v>
      </c>
      <c r="CWH1" s="11" t="s">
        <v>22053</v>
      </c>
      <c r="CWI1" s="11" t="s">
        <v>22054</v>
      </c>
      <c r="CWJ1" s="11" t="s">
        <v>22055</v>
      </c>
      <c r="CWK1" s="11" t="s">
        <v>22056</v>
      </c>
      <c r="CWL1" s="11" t="s">
        <v>22057</v>
      </c>
      <c r="CWM1" s="11" t="s">
        <v>22058</v>
      </c>
      <c r="CWN1" s="11" t="s">
        <v>22059</v>
      </c>
      <c r="CWO1" s="11" t="s">
        <v>22060</v>
      </c>
      <c r="CWP1" s="11" t="s">
        <v>22061</v>
      </c>
      <c r="CWQ1" s="11" t="s">
        <v>22062</v>
      </c>
      <c r="CWR1" s="11" t="s">
        <v>22063</v>
      </c>
      <c r="CWS1" s="11" t="s">
        <v>22064</v>
      </c>
      <c r="CWT1" s="11" t="s">
        <v>22065</v>
      </c>
      <c r="CWU1" s="11" t="s">
        <v>22066</v>
      </c>
      <c r="CWV1" s="11" t="s">
        <v>22067</v>
      </c>
      <c r="CWW1" s="11" t="s">
        <v>22068</v>
      </c>
      <c r="CWX1" s="11" t="s">
        <v>22069</v>
      </c>
      <c r="CWY1" s="11" t="s">
        <v>22070</v>
      </c>
      <c r="CWZ1" s="11" t="s">
        <v>22071</v>
      </c>
      <c r="CXA1" s="11" t="s">
        <v>22072</v>
      </c>
      <c r="CXB1" s="11" t="s">
        <v>22073</v>
      </c>
      <c r="CXC1" s="11" t="s">
        <v>22074</v>
      </c>
      <c r="CXD1" s="11" t="s">
        <v>22075</v>
      </c>
      <c r="CXE1" s="11" t="s">
        <v>22076</v>
      </c>
      <c r="CXF1" s="11" t="s">
        <v>22077</v>
      </c>
      <c r="CXG1" s="11" t="s">
        <v>22078</v>
      </c>
      <c r="CXH1" s="11" t="s">
        <v>22079</v>
      </c>
      <c r="CXI1" s="11" t="s">
        <v>22080</v>
      </c>
      <c r="CXJ1" s="11" t="s">
        <v>22081</v>
      </c>
      <c r="CXK1" s="11" t="s">
        <v>22082</v>
      </c>
      <c r="CXL1" s="11" t="s">
        <v>22083</v>
      </c>
      <c r="CXM1" s="11" t="s">
        <v>22084</v>
      </c>
      <c r="CXN1" s="11" t="s">
        <v>22085</v>
      </c>
      <c r="CXO1" s="11" t="s">
        <v>22086</v>
      </c>
      <c r="CXP1" s="11" t="s">
        <v>22087</v>
      </c>
      <c r="CXQ1" s="11" t="s">
        <v>22088</v>
      </c>
      <c r="CXR1" s="11" t="s">
        <v>22089</v>
      </c>
      <c r="CXS1" s="11" t="s">
        <v>22090</v>
      </c>
      <c r="CXT1" s="11" t="s">
        <v>22091</v>
      </c>
      <c r="CXU1" s="11" t="s">
        <v>22092</v>
      </c>
      <c r="CXV1" s="11" t="s">
        <v>22093</v>
      </c>
      <c r="CXW1" s="11" t="s">
        <v>22094</v>
      </c>
      <c r="CXX1" s="11" t="s">
        <v>22095</v>
      </c>
      <c r="CXY1" s="11" t="s">
        <v>22096</v>
      </c>
      <c r="CXZ1" s="11" t="s">
        <v>22097</v>
      </c>
      <c r="CYA1" s="11" t="s">
        <v>22098</v>
      </c>
      <c r="CYB1" s="11" t="s">
        <v>22099</v>
      </c>
      <c r="CYC1" s="11" t="s">
        <v>22100</v>
      </c>
      <c r="CYD1" s="11" t="s">
        <v>22101</v>
      </c>
      <c r="CYE1" s="11" t="s">
        <v>22102</v>
      </c>
      <c r="CYF1" s="11" t="s">
        <v>22103</v>
      </c>
      <c r="CYG1" s="11" t="s">
        <v>22104</v>
      </c>
      <c r="CYH1" s="11" t="s">
        <v>22105</v>
      </c>
      <c r="CYI1" s="11" t="s">
        <v>22106</v>
      </c>
      <c r="CYJ1" s="11" t="s">
        <v>22107</v>
      </c>
      <c r="CYK1" s="11" t="s">
        <v>22108</v>
      </c>
      <c r="CYL1" s="11" t="s">
        <v>22109</v>
      </c>
      <c r="CYM1" s="11" t="s">
        <v>22110</v>
      </c>
      <c r="CYN1" s="11" t="s">
        <v>22111</v>
      </c>
      <c r="CYO1" s="11" t="s">
        <v>22112</v>
      </c>
      <c r="CYP1" s="11" t="s">
        <v>22113</v>
      </c>
      <c r="CYQ1" s="11" t="s">
        <v>22114</v>
      </c>
      <c r="CYR1" s="11" t="s">
        <v>22115</v>
      </c>
      <c r="CYS1" s="11" t="s">
        <v>22116</v>
      </c>
      <c r="CYT1" s="11" t="s">
        <v>22117</v>
      </c>
      <c r="CYU1" s="11" t="s">
        <v>22118</v>
      </c>
      <c r="CYV1" s="11" t="s">
        <v>22119</v>
      </c>
      <c r="CYW1" s="11" t="s">
        <v>22120</v>
      </c>
      <c r="CYX1" s="11" t="s">
        <v>22121</v>
      </c>
      <c r="CYY1" s="11" t="s">
        <v>22122</v>
      </c>
      <c r="CYZ1" s="11" t="s">
        <v>22123</v>
      </c>
      <c r="CZA1" s="11" t="s">
        <v>22124</v>
      </c>
      <c r="CZB1" s="11" t="s">
        <v>22125</v>
      </c>
      <c r="CZC1" s="11" t="s">
        <v>22126</v>
      </c>
      <c r="CZD1" s="11" t="s">
        <v>22127</v>
      </c>
      <c r="CZE1" s="11" t="s">
        <v>22128</v>
      </c>
      <c r="CZF1" s="11" t="s">
        <v>22129</v>
      </c>
      <c r="CZG1" s="11" t="s">
        <v>22130</v>
      </c>
      <c r="CZH1" s="11" t="s">
        <v>22131</v>
      </c>
      <c r="CZI1" s="11" t="s">
        <v>22132</v>
      </c>
      <c r="CZJ1" s="11" t="s">
        <v>22133</v>
      </c>
      <c r="CZK1" s="11" t="s">
        <v>22134</v>
      </c>
      <c r="CZL1" s="11" t="s">
        <v>22135</v>
      </c>
      <c r="CZM1" s="11" t="s">
        <v>22136</v>
      </c>
      <c r="CZN1" s="11" t="s">
        <v>22137</v>
      </c>
      <c r="CZO1" s="11" t="s">
        <v>22138</v>
      </c>
      <c r="CZP1" s="11" t="s">
        <v>22139</v>
      </c>
      <c r="CZQ1" s="11" t="s">
        <v>22140</v>
      </c>
      <c r="CZR1" s="11" t="s">
        <v>22141</v>
      </c>
      <c r="CZS1" s="11" t="s">
        <v>22142</v>
      </c>
      <c r="CZT1" s="11" t="s">
        <v>22143</v>
      </c>
      <c r="CZU1" s="11" t="s">
        <v>22144</v>
      </c>
      <c r="CZV1" s="11" t="s">
        <v>22145</v>
      </c>
      <c r="CZW1" s="11" t="s">
        <v>22146</v>
      </c>
      <c r="CZX1" s="11" t="s">
        <v>22147</v>
      </c>
      <c r="CZY1" s="11" t="s">
        <v>22148</v>
      </c>
      <c r="CZZ1" s="11" t="s">
        <v>22149</v>
      </c>
      <c r="DAA1" s="11" t="s">
        <v>22150</v>
      </c>
      <c r="DAB1" s="11" t="s">
        <v>22151</v>
      </c>
      <c r="DAC1" s="11" t="s">
        <v>22152</v>
      </c>
      <c r="DAD1" s="11" t="s">
        <v>22153</v>
      </c>
      <c r="DAE1" s="11" t="s">
        <v>22154</v>
      </c>
      <c r="DAF1" s="11" t="s">
        <v>22155</v>
      </c>
      <c r="DAG1" s="11" t="s">
        <v>22156</v>
      </c>
      <c r="DAH1" s="11" t="s">
        <v>22157</v>
      </c>
      <c r="DAI1" s="11" t="s">
        <v>22158</v>
      </c>
      <c r="DAJ1" s="11" t="s">
        <v>22159</v>
      </c>
      <c r="DAK1" s="11" t="s">
        <v>22160</v>
      </c>
      <c r="DAL1" s="11" t="s">
        <v>22161</v>
      </c>
      <c r="DAM1" s="11" t="s">
        <v>22162</v>
      </c>
      <c r="DAN1" s="11" t="s">
        <v>22163</v>
      </c>
      <c r="DAO1" s="11" t="s">
        <v>22164</v>
      </c>
      <c r="DAP1" s="11" t="s">
        <v>22165</v>
      </c>
      <c r="DAQ1" s="11" t="s">
        <v>22166</v>
      </c>
      <c r="DAR1" s="11" t="s">
        <v>22167</v>
      </c>
      <c r="DAS1" s="11" t="s">
        <v>22168</v>
      </c>
      <c r="DAT1" s="11" t="s">
        <v>22169</v>
      </c>
      <c r="DAU1" s="11" t="s">
        <v>22170</v>
      </c>
      <c r="DAV1" s="11" t="s">
        <v>22171</v>
      </c>
      <c r="DAW1" s="11" t="s">
        <v>22172</v>
      </c>
      <c r="DAX1" s="11" t="s">
        <v>22173</v>
      </c>
      <c r="DAY1" s="11" t="s">
        <v>22174</v>
      </c>
      <c r="DAZ1" s="11" t="s">
        <v>22175</v>
      </c>
      <c r="DBA1" s="11" t="s">
        <v>22176</v>
      </c>
      <c r="DBB1" s="11" t="s">
        <v>22177</v>
      </c>
      <c r="DBC1" s="11" t="s">
        <v>22178</v>
      </c>
      <c r="DBD1" s="11" t="s">
        <v>22179</v>
      </c>
      <c r="DBE1" s="11" t="s">
        <v>22180</v>
      </c>
      <c r="DBF1" s="11" t="s">
        <v>22181</v>
      </c>
      <c r="DBG1" s="11" t="s">
        <v>22182</v>
      </c>
      <c r="DBH1" s="11" t="s">
        <v>22183</v>
      </c>
      <c r="DBI1" s="11" t="s">
        <v>22184</v>
      </c>
      <c r="DBJ1" s="11" t="s">
        <v>22185</v>
      </c>
      <c r="DBK1" s="11" t="s">
        <v>22186</v>
      </c>
      <c r="DBL1" s="11" t="s">
        <v>22187</v>
      </c>
      <c r="DBM1" s="11" t="s">
        <v>22188</v>
      </c>
      <c r="DBN1" s="11" t="s">
        <v>22189</v>
      </c>
      <c r="DBO1" s="11" t="s">
        <v>22190</v>
      </c>
      <c r="DBP1" s="11" t="s">
        <v>22191</v>
      </c>
      <c r="DBQ1" s="11" t="s">
        <v>22192</v>
      </c>
      <c r="DBR1" s="11" t="s">
        <v>22193</v>
      </c>
      <c r="DBS1" s="11" t="s">
        <v>22194</v>
      </c>
      <c r="DBT1" s="11" t="s">
        <v>22195</v>
      </c>
      <c r="DBU1" s="11" t="s">
        <v>22196</v>
      </c>
      <c r="DBV1" s="11" t="s">
        <v>22197</v>
      </c>
      <c r="DBW1" s="11" t="s">
        <v>22198</v>
      </c>
      <c r="DBX1" s="11" t="s">
        <v>22199</v>
      </c>
      <c r="DBY1" s="11" t="s">
        <v>22200</v>
      </c>
      <c r="DBZ1" s="11" t="s">
        <v>22201</v>
      </c>
      <c r="DCA1" s="11" t="s">
        <v>22202</v>
      </c>
      <c r="DCB1" s="11" t="s">
        <v>22203</v>
      </c>
      <c r="DCC1" s="11" t="s">
        <v>22204</v>
      </c>
      <c r="DCD1" s="11" t="s">
        <v>22205</v>
      </c>
      <c r="DCE1" s="11" t="s">
        <v>22206</v>
      </c>
      <c r="DCF1" s="11" t="s">
        <v>22207</v>
      </c>
      <c r="DCG1" s="11" t="s">
        <v>22208</v>
      </c>
      <c r="DCH1" s="11" t="s">
        <v>22209</v>
      </c>
      <c r="DCI1" s="11" t="s">
        <v>22210</v>
      </c>
      <c r="DCJ1" s="11" t="s">
        <v>22211</v>
      </c>
      <c r="DCK1" s="11" t="s">
        <v>22212</v>
      </c>
      <c r="DCL1" s="11" t="s">
        <v>22213</v>
      </c>
      <c r="DCM1" s="11" t="s">
        <v>22214</v>
      </c>
      <c r="DCN1" s="11" t="s">
        <v>22215</v>
      </c>
      <c r="DCO1" s="11" t="s">
        <v>22216</v>
      </c>
      <c r="DCP1" s="11" t="s">
        <v>22217</v>
      </c>
      <c r="DCQ1" s="11" t="s">
        <v>22218</v>
      </c>
      <c r="DCR1" s="11" t="s">
        <v>22219</v>
      </c>
      <c r="DCS1" s="11" t="s">
        <v>22220</v>
      </c>
      <c r="DCT1" s="11" t="s">
        <v>22221</v>
      </c>
      <c r="DCU1" s="11" t="s">
        <v>22222</v>
      </c>
      <c r="DCV1" s="11" t="s">
        <v>22223</v>
      </c>
      <c r="DCW1" s="11" t="s">
        <v>22224</v>
      </c>
      <c r="DCX1" s="11" t="s">
        <v>22225</v>
      </c>
      <c r="DCY1" s="11" t="s">
        <v>22226</v>
      </c>
      <c r="DCZ1" s="11" t="s">
        <v>22227</v>
      </c>
      <c r="DDA1" s="11" t="s">
        <v>22228</v>
      </c>
      <c r="DDB1" s="11" t="s">
        <v>22229</v>
      </c>
      <c r="DDC1" s="11" t="s">
        <v>22230</v>
      </c>
      <c r="DDD1" s="11" t="s">
        <v>22231</v>
      </c>
      <c r="DDE1" s="11" t="s">
        <v>22232</v>
      </c>
      <c r="DDF1" s="11" t="s">
        <v>22233</v>
      </c>
      <c r="DDG1" s="11" t="s">
        <v>22234</v>
      </c>
      <c r="DDH1" s="11" t="s">
        <v>22235</v>
      </c>
      <c r="DDI1" s="11" t="s">
        <v>22236</v>
      </c>
      <c r="DDJ1" s="11" t="s">
        <v>22237</v>
      </c>
      <c r="DDK1" s="11" t="s">
        <v>22238</v>
      </c>
      <c r="DDL1" s="11" t="s">
        <v>22239</v>
      </c>
      <c r="DDM1" s="11" t="s">
        <v>22240</v>
      </c>
      <c r="DDN1" s="11" t="s">
        <v>22241</v>
      </c>
      <c r="DDO1" s="11" t="s">
        <v>22242</v>
      </c>
      <c r="DDP1" s="11" t="s">
        <v>22243</v>
      </c>
      <c r="DDQ1" s="11" t="s">
        <v>22244</v>
      </c>
      <c r="DDR1" s="11" t="s">
        <v>22245</v>
      </c>
      <c r="DDS1" s="11" t="s">
        <v>22246</v>
      </c>
      <c r="DDT1" s="11" t="s">
        <v>22247</v>
      </c>
      <c r="DDU1" s="11" t="s">
        <v>22248</v>
      </c>
      <c r="DDV1" s="11" t="s">
        <v>22249</v>
      </c>
      <c r="DDW1" s="11" t="s">
        <v>22250</v>
      </c>
      <c r="DDX1" s="11" t="s">
        <v>22251</v>
      </c>
      <c r="DDY1" s="11" t="s">
        <v>22252</v>
      </c>
      <c r="DDZ1" s="11" t="s">
        <v>22253</v>
      </c>
      <c r="DEA1" s="11" t="s">
        <v>22254</v>
      </c>
      <c r="DEB1" s="11" t="s">
        <v>22255</v>
      </c>
      <c r="DEC1" s="11" t="s">
        <v>22256</v>
      </c>
      <c r="DED1" s="11" t="s">
        <v>22257</v>
      </c>
      <c r="DEE1" s="11" t="s">
        <v>22258</v>
      </c>
      <c r="DEF1" s="11" t="s">
        <v>22259</v>
      </c>
      <c r="DEG1" s="11" t="s">
        <v>22260</v>
      </c>
      <c r="DEH1" s="11" t="s">
        <v>22261</v>
      </c>
      <c r="DEI1" s="11" t="s">
        <v>22262</v>
      </c>
      <c r="DEJ1" s="11" t="s">
        <v>22263</v>
      </c>
      <c r="DEK1" s="11" t="s">
        <v>22264</v>
      </c>
      <c r="DEL1" s="11" t="s">
        <v>22265</v>
      </c>
      <c r="DEM1" s="11" t="s">
        <v>22266</v>
      </c>
      <c r="DEN1" s="11" t="s">
        <v>22267</v>
      </c>
      <c r="DEO1" s="11" t="s">
        <v>22268</v>
      </c>
      <c r="DEP1" s="11" t="s">
        <v>22269</v>
      </c>
      <c r="DEQ1" s="11" t="s">
        <v>22270</v>
      </c>
      <c r="DER1" s="11" t="s">
        <v>22271</v>
      </c>
      <c r="DES1" s="11" t="s">
        <v>22272</v>
      </c>
      <c r="DET1" s="11" t="s">
        <v>22273</v>
      </c>
      <c r="DEU1" s="11" t="s">
        <v>22274</v>
      </c>
      <c r="DEV1" s="11" t="s">
        <v>22275</v>
      </c>
      <c r="DEW1" s="11" t="s">
        <v>22276</v>
      </c>
      <c r="DEX1" s="11" t="s">
        <v>22277</v>
      </c>
      <c r="DEY1" s="11" t="s">
        <v>22278</v>
      </c>
      <c r="DEZ1" s="11" t="s">
        <v>22279</v>
      </c>
      <c r="DFA1" s="11" t="s">
        <v>22280</v>
      </c>
      <c r="DFB1" s="11" t="s">
        <v>22281</v>
      </c>
      <c r="DFC1" s="11" t="s">
        <v>22282</v>
      </c>
      <c r="DFD1" s="11" t="s">
        <v>22283</v>
      </c>
      <c r="DFE1" s="11" t="s">
        <v>22284</v>
      </c>
      <c r="DFF1" s="11" t="s">
        <v>22285</v>
      </c>
      <c r="DFG1" s="11" t="s">
        <v>22286</v>
      </c>
      <c r="DFH1" s="11" t="s">
        <v>22287</v>
      </c>
      <c r="DFI1" s="11" t="s">
        <v>22288</v>
      </c>
      <c r="DFJ1" s="11" t="s">
        <v>22289</v>
      </c>
      <c r="DFK1" s="11" t="s">
        <v>22290</v>
      </c>
      <c r="DFL1" s="11" t="s">
        <v>22291</v>
      </c>
      <c r="DFM1" s="11" t="s">
        <v>22292</v>
      </c>
      <c r="DFN1" s="11" t="s">
        <v>22293</v>
      </c>
      <c r="DFO1" s="11" t="s">
        <v>22294</v>
      </c>
      <c r="DFP1" s="11" t="s">
        <v>22295</v>
      </c>
      <c r="DFQ1" s="11" t="s">
        <v>22296</v>
      </c>
      <c r="DFR1" s="11" t="s">
        <v>22297</v>
      </c>
      <c r="DFS1" s="11" t="s">
        <v>22298</v>
      </c>
      <c r="DFT1" s="11" t="s">
        <v>22299</v>
      </c>
      <c r="DFU1" s="11" t="s">
        <v>22300</v>
      </c>
      <c r="DFV1" s="11" t="s">
        <v>22301</v>
      </c>
      <c r="DFW1" s="11" t="s">
        <v>22302</v>
      </c>
      <c r="DFX1" s="11" t="s">
        <v>22303</v>
      </c>
      <c r="DFY1" s="11" t="s">
        <v>22304</v>
      </c>
      <c r="DFZ1" s="11" t="s">
        <v>22305</v>
      </c>
      <c r="DGA1" s="11" t="s">
        <v>22306</v>
      </c>
      <c r="DGB1" s="11" t="s">
        <v>22307</v>
      </c>
      <c r="DGC1" s="11" t="s">
        <v>22308</v>
      </c>
      <c r="DGD1" s="11" t="s">
        <v>22309</v>
      </c>
      <c r="DGE1" s="11" t="s">
        <v>22310</v>
      </c>
      <c r="DGF1" s="11" t="s">
        <v>22311</v>
      </c>
      <c r="DGG1" s="11" t="s">
        <v>22312</v>
      </c>
      <c r="DGH1" s="11" t="s">
        <v>22313</v>
      </c>
      <c r="DGI1" s="11" t="s">
        <v>22314</v>
      </c>
      <c r="DGJ1" s="11" t="s">
        <v>22315</v>
      </c>
      <c r="DGK1" s="11" t="s">
        <v>22316</v>
      </c>
      <c r="DGL1" s="11" t="s">
        <v>22317</v>
      </c>
      <c r="DGM1" s="11" t="s">
        <v>22318</v>
      </c>
      <c r="DGN1" s="11" t="s">
        <v>22319</v>
      </c>
      <c r="DGO1" s="11" t="s">
        <v>22320</v>
      </c>
      <c r="DGP1" s="11" t="s">
        <v>22321</v>
      </c>
      <c r="DGQ1" s="11" t="s">
        <v>22322</v>
      </c>
      <c r="DGR1" s="11" t="s">
        <v>22323</v>
      </c>
      <c r="DGS1" s="11" t="s">
        <v>22324</v>
      </c>
      <c r="DGT1" s="11" t="s">
        <v>22325</v>
      </c>
      <c r="DGU1" s="11" t="s">
        <v>22326</v>
      </c>
      <c r="DGV1" s="11" t="s">
        <v>22327</v>
      </c>
      <c r="DGW1" s="11" t="s">
        <v>22328</v>
      </c>
      <c r="DGX1" s="11" t="s">
        <v>22329</v>
      </c>
      <c r="DGY1" s="11" t="s">
        <v>22330</v>
      </c>
      <c r="DGZ1" s="11" t="s">
        <v>22331</v>
      </c>
      <c r="DHA1" s="11" t="s">
        <v>22332</v>
      </c>
      <c r="DHB1" s="11" t="s">
        <v>22333</v>
      </c>
      <c r="DHC1" s="11" t="s">
        <v>22334</v>
      </c>
      <c r="DHD1" s="11" t="s">
        <v>22335</v>
      </c>
      <c r="DHE1" s="11" t="s">
        <v>22336</v>
      </c>
      <c r="DHF1" s="11" t="s">
        <v>22337</v>
      </c>
      <c r="DHG1" s="11" t="s">
        <v>22338</v>
      </c>
      <c r="DHH1" s="11" t="s">
        <v>22339</v>
      </c>
      <c r="DHI1" s="11" t="s">
        <v>22340</v>
      </c>
      <c r="DHJ1" s="11" t="s">
        <v>22341</v>
      </c>
      <c r="DHK1" s="11" t="s">
        <v>22342</v>
      </c>
      <c r="DHL1" s="11" t="s">
        <v>22343</v>
      </c>
      <c r="DHM1" s="11" t="s">
        <v>22344</v>
      </c>
      <c r="DHN1" s="11" t="s">
        <v>22345</v>
      </c>
      <c r="DHO1" s="11" t="s">
        <v>22346</v>
      </c>
      <c r="DHP1" s="11" t="s">
        <v>22347</v>
      </c>
      <c r="DHQ1" s="11" t="s">
        <v>22348</v>
      </c>
      <c r="DHR1" s="11" t="s">
        <v>22349</v>
      </c>
      <c r="DHS1" s="11" t="s">
        <v>22350</v>
      </c>
      <c r="DHT1" s="11" t="s">
        <v>22351</v>
      </c>
      <c r="DHU1" s="11" t="s">
        <v>22352</v>
      </c>
      <c r="DHV1" s="11" t="s">
        <v>22353</v>
      </c>
      <c r="DHW1" s="11" t="s">
        <v>22354</v>
      </c>
      <c r="DHX1" s="11" t="s">
        <v>22355</v>
      </c>
      <c r="DHY1" s="11" t="s">
        <v>22356</v>
      </c>
      <c r="DHZ1" s="11" t="s">
        <v>22357</v>
      </c>
      <c r="DIA1" s="11" t="s">
        <v>22358</v>
      </c>
      <c r="DIB1" s="11" t="s">
        <v>22359</v>
      </c>
      <c r="DIC1" s="11" t="s">
        <v>22360</v>
      </c>
      <c r="DID1" s="11" t="s">
        <v>22361</v>
      </c>
      <c r="DIE1" s="11" t="s">
        <v>22362</v>
      </c>
      <c r="DIF1" s="11" t="s">
        <v>22363</v>
      </c>
      <c r="DIG1" s="11" t="s">
        <v>22364</v>
      </c>
      <c r="DIH1" s="11" t="s">
        <v>22365</v>
      </c>
      <c r="DII1" s="11" t="s">
        <v>22366</v>
      </c>
      <c r="DIJ1" s="11" t="s">
        <v>22367</v>
      </c>
      <c r="DIK1" s="11" t="s">
        <v>22368</v>
      </c>
      <c r="DIL1" s="11" t="s">
        <v>22369</v>
      </c>
      <c r="DIM1" s="11" t="s">
        <v>22370</v>
      </c>
      <c r="DIN1" s="11" t="s">
        <v>22371</v>
      </c>
      <c r="DIO1" s="11" t="s">
        <v>22372</v>
      </c>
      <c r="DIP1" s="11" t="s">
        <v>22373</v>
      </c>
      <c r="DIQ1" s="11" t="s">
        <v>22374</v>
      </c>
      <c r="DIR1" s="11" t="s">
        <v>22375</v>
      </c>
      <c r="DIS1" s="11" t="s">
        <v>22376</v>
      </c>
      <c r="DIT1" s="11" t="s">
        <v>22377</v>
      </c>
      <c r="DIU1" s="11" t="s">
        <v>22378</v>
      </c>
      <c r="DIV1" s="11" t="s">
        <v>22379</v>
      </c>
      <c r="DIW1" s="11" t="s">
        <v>22380</v>
      </c>
      <c r="DIX1" s="11" t="s">
        <v>22381</v>
      </c>
      <c r="DIY1" s="11" t="s">
        <v>22382</v>
      </c>
      <c r="DIZ1" s="11" t="s">
        <v>22383</v>
      </c>
      <c r="DJA1" s="11" t="s">
        <v>22384</v>
      </c>
      <c r="DJB1" s="11" t="s">
        <v>22385</v>
      </c>
      <c r="DJC1" s="11" t="s">
        <v>22386</v>
      </c>
      <c r="DJD1" s="11" t="s">
        <v>22387</v>
      </c>
      <c r="DJE1" s="11" t="s">
        <v>22388</v>
      </c>
      <c r="DJF1" s="11" t="s">
        <v>22389</v>
      </c>
      <c r="DJG1" s="11" t="s">
        <v>22390</v>
      </c>
      <c r="DJH1" s="11" t="s">
        <v>22391</v>
      </c>
      <c r="DJI1" s="11" t="s">
        <v>22392</v>
      </c>
      <c r="DJJ1" s="11" t="s">
        <v>22393</v>
      </c>
      <c r="DJK1" s="11" t="s">
        <v>22394</v>
      </c>
      <c r="DJL1" s="11" t="s">
        <v>22395</v>
      </c>
      <c r="DJM1" s="11" t="s">
        <v>22396</v>
      </c>
      <c r="DJN1" s="11" t="s">
        <v>22397</v>
      </c>
      <c r="DJO1" s="11" t="s">
        <v>22398</v>
      </c>
      <c r="DJP1" s="11" t="s">
        <v>22399</v>
      </c>
      <c r="DJQ1" s="11" t="s">
        <v>22400</v>
      </c>
      <c r="DJR1" s="11" t="s">
        <v>22401</v>
      </c>
      <c r="DJS1" s="11" t="s">
        <v>22402</v>
      </c>
      <c r="DJT1" s="11" t="s">
        <v>22403</v>
      </c>
      <c r="DJU1" s="11" t="s">
        <v>22404</v>
      </c>
      <c r="DJV1" s="11" t="s">
        <v>22405</v>
      </c>
      <c r="DJW1" s="11" t="s">
        <v>22406</v>
      </c>
      <c r="DJX1" s="11" t="s">
        <v>22407</v>
      </c>
      <c r="DJY1" s="11" t="s">
        <v>22408</v>
      </c>
      <c r="DJZ1" s="11" t="s">
        <v>22409</v>
      </c>
      <c r="DKA1" s="11" t="s">
        <v>22410</v>
      </c>
      <c r="DKB1" s="11" t="s">
        <v>22411</v>
      </c>
      <c r="DKC1" s="11" t="s">
        <v>22412</v>
      </c>
      <c r="DKD1" s="11" t="s">
        <v>22413</v>
      </c>
      <c r="DKE1" s="11" t="s">
        <v>22414</v>
      </c>
      <c r="DKF1" s="11" t="s">
        <v>22415</v>
      </c>
      <c r="DKG1" s="11" t="s">
        <v>22416</v>
      </c>
      <c r="DKH1" s="11" t="s">
        <v>22417</v>
      </c>
      <c r="DKI1" s="11" t="s">
        <v>22418</v>
      </c>
      <c r="DKJ1" s="11" t="s">
        <v>22419</v>
      </c>
      <c r="DKK1" s="11" t="s">
        <v>22420</v>
      </c>
      <c r="DKL1" s="11" t="s">
        <v>22421</v>
      </c>
      <c r="DKM1" s="11" t="s">
        <v>22422</v>
      </c>
      <c r="DKN1" s="11" t="s">
        <v>22423</v>
      </c>
      <c r="DKO1" s="11" t="s">
        <v>22424</v>
      </c>
      <c r="DKP1" s="11" t="s">
        <v>22425</v>
      </c>
      <c r="DKQ1" s="11" t="s">
        <v>22426</v>
      </c>
      <c r="DKR1" s="11" t="s">
        <v>22427</v>
      </c>
      <c r="DKS1" s="11" t="s">
        <v>22428</v>
      </c>
      <c r="DKT1" s="11" t="s">
        <v>22429</v>
      </c>
      <c r="DKU1" s="11" t="s">
        <v>22430</v>
      </c>
      <c r="DKV1" s="11" t="s">
        <v>22431</v>
      </c>
      <c r="DKW1" s="11" t="s">
        <v>22432</v>
      </c>
      <c r="DKX1" s="11" t="s">
        <v>22433</v>
      </c>
      <c r="DKY1" s="11" t="s">
        <v>22434</v>
      </c>
      <c r="DKZ1" s="11" t="s">
        <v>22435</v>
      </c>
      <c r="DLA1" s="11" t="s">
        <v>22436</v>
      </c>
      <c r="DLB1" s="11" t="s">
        <v>22437</v>
      </c>
      <c r="DLC1" s="11" t="s">
        <v>22438</v>
      </c>
      <c r="DLD1" s="11" t="s">
        <v>22439</v>
      </c>
      <c r="DLE1" s="11" t="s">
        <v>22440</v>
      </c>
      <c r="DLF1" s="11" t="s">
        <v>22441</v>
      </c>
      <c r="DLG1" s="11" t="s">
        <v>22442</v>
      </c>
      <c r="DLH1" s="11" t="s">
        <v>22443</v>
      </c>
      <c r="DLI1" s="11" t="s">
        <v>22444</v>
      </c>
      <c r="DLJ1" s="11" t="s">
        <v>22445</v>
      </c>
      <c r="DLK1" s="11" t="s">
        <v>22446</v>
      </c>
      <c r="DLL1" s="11" t="s">
        <v>22447</v>
      </c>
      <c r="DLM1" s="11" t="s">
        <v>22448</v>
      </c>
      <c r="DLN1" s="11" t="s">
        <v>22449</v>
      </c>
      <c r="DLO1" s="11" t="s">
        <v>22450</v>
      </c>
      <c r="DLP1" s="11" t="s">
        <v>22451</v>
      </c>
      <c r="DLQ1" s="11" t="s">
        <v>22452</v>
      </c>
      <c r="DLR1" s="11" t="s">
        <v>22453</v>
      </c>
      <c r="DLS1" s="11" t="s">
        <v>22454</v>
      </c>
      <c r="DLT1" s="11" t="s">
        <v>22455</v>
      </c>
      <c r="DLU1" s="11" t="s">
        <v>22456</v>
      </c>
      <c r="DLV1" s="11" t="s">
        <v>22457</v>
      </c>
      <c r="DLW1" s="11" t="s">
        <v>22458</v>
      </c>
      <c r="DLX1" s="11" t="s">
        <v>22459</v>
      </c>
      <c r="DLY1" s="11" t="s">
        <v>22460</v>
      </c>
      <c r="DLZ1" s="11" t="s">
        <v>22461</v>
      </c>
      <c r="DMA1" s="11" t="s">
        <v>22462</v>
      </c>
      <c r="DMB1" s="11" t="s">
        <v>22463</v>
      </c>
      <c r="DMC1" s="11" t="s">
        <v>22464</v>
      </c>
      <c r="DMD1" s="11" t="s">
        <v>22465</v>
      </c>
      <c r="DME1" s="11" t="s">
        <v>22466</v>
      </c>
      <c r="DMF1" s="11" t="s">
        <v>22467</v>
      </c>
      <c r="DMG1" s="11" t="s">
        <v>22468</v>
      </c>
      <c r="DMH1" s="11" t="s">
        <v>22469</v>
      </c>
      <c r="DMI1" s="11" t="s">
        <v>22470</v>
      </c>
      <c r="DMJ1" s="11" t="s">
        <v>22471</v>
      </c>
      <c r="DMK1" s="11" t="s">
        <v>22472</v>
      </c>
      <c r="DML1" s="11" t="s">
        <v>22473</v>
      </c>
      <c r="DMM1" s="11" t="s">
        <v>22474</v>
      </c>
      <c r="DMN1" s="11" t="s">
        <v>22475</v>
      </c>
      <c r="DMO1" s="11" t="s">
        <v>22476</v>
      </c>
      <c r="DMP1" s="11" t="s">
        <v>22477</v>
      </c>
      <c r="DMQ1" s="11" t="s">
        <v>22478</v>
      </c>
      <c r="DMR1" s="11" t="s">
        <v>22479</v>
      </c>
      <c r="DMS1" s="11" t="s">
        <v>22480</v>
      </c>
      <c r="DMT1" s="11" t="s">
        <v>22481</v>
      </c>
      <c r="DMU1" s="11" t="s">
        <v>22482</v>
      </c>
      <c r="DMV1" s="11" t="s">
        <v>22483</v>
      </c>
      <c r="DMW1" s="11" t="s">
        <v>22484</v>
      </c>
      <c r="DMX1" s="11" t="s">
        <v>22485</v>
      </c>
      <c r="DMY1" s="11" t="s">
        <v>22486</v>
      </c>
      <c r="DMZ1" s="11" t="s">
        <v>22487</v>
      </c>
      <c r="DNA1" s="11" t="s">
        <v>22488</v>
      </c>
      <c r="DNB1" s="11" t="s">
        <v>22489</v>
      </c>
      <c r="DNC1" s="11" t="s">
        <v>22490</v>
      </c>
      <c r="DND1" s="11" t="s">
        <v>22491</v>
      </c>
      <c r="DNE1" s="11" t="s">
        <v>22492</v>
      </c>
      <c r="DNF1" s="11" t="s">
        <v>22493</v>
      </c>
      <c r="DNG1" s="11" t="s">
        <v>22494</v>
      </c>
      <c r="DNH1" s="11" t="s">
        <v>22495</v>
      </c>
      <c r="DNI1" s="11" t="s">
        <v>22496</v>
      </c>
      <c r="DNJ1" s="11" t="s">
        <v>22497</v>
      </c>
      <c r="DNK1" s="11" t="s">
        <v>22498</v>
      </c>
      <c r="DNL1" s="11" t="s">
        <v>22499</v>
      </c>
      <c r="DNM1" s="11" t="s">
        <v>22500</v>
      </c>
      <c r="DNN1" s="11" t="s">
        <v>22501</v>
      </c>
      <c r="DNO1" s="11" t="s">
        <v>22502</v>
      </c>
      <c r="DNP1" s="11" t="s">
        <v>22503</v>
      </c>
      <c r="DNQ1" s="11" t="s">
        <v>22504</v>
      </c>
      <c r="DNR1" s="11" t="s">
        <v>22505</v>
      </c>
      <c r="DNS1" s="11" t="s">
        <v>22506</v>
      </c>
      <c r="DNT1" s="11" t="s">
        <v>22507</v>
      </c>
      <c r="DNU1" s="11" t="s">
        <v>22508</v>
      </c>
      <c r="DNV1" s="11" t="s">
        <v>22509</v>
      </c>
      <c r="DNW1" s="11" t="s">
        <v>22510</v>
      </c>
      <c r="DNX1" s="11" t="s">
        <v>22511</v>
      </c>
      <c r="DNY1" s="11" t="s">
        <v>22512</v>
      </c>
      <c r="DNZ1" s="11" t="s">
        <v>22513</v>
      </c>
      <c r="DOA1" s="11" t="s">
        <v>22514</v>
      </c>
      <c r="DOB1" s="11" t="s">
        <v>22515</v>
      </c>
      <c r="DOC1" s="11" t="s">
        <v>22516</v>
      </c>
      <c r="DOD1" s="11" t="s">
        <v>22517</v>
      </c>
      <c r="DOE1" s="11" t="s">
        <v>22518</v>
      </c>
      <c r="DOF1" s="11" t="s">
        <v>22519</v>
      </c>
      <c r="DOG1" s="11" t="s">
        <v>22520</v>
      </c>
      <c r="DOH1" s="11" t="s">
        <v>22521</v>
      </c>
      <c r="DOI1" s="11" t="s">
        <v>22522</v>
      </c>
      <c r="DOJ1" s="11" t="s">
        <v>22523</v>
      </c>
      <c r="DOK1" s="11" t="s">
        <v>22524</v>
      </c>
      <c r="DOL1" s="11" t="s">
        <v>22525</v>
      </c>
      <c r="DOM1" s="11" t="s">
        <v>22526</v>
      </c>
      <c r="DON1" s="11" t="s">
        <v>22527</v>
      </c>
      <c r="DOO1" s="11" t="s">
        <v>22528</v>
      </c>
      <c r="DOP1" s="11" t="s">
        <v>22529</v>
      </c>
      <c r="DOQ1" s="11" t="s">
        <v>22530</v>
      </c>
      <c r="DOR1" s="11" t="s">
        <v>22531</v>
      </c>
      <c r="DOS1" s="11" t="s">
        <v>22532</v>
      </c>
      <c r="DOT1" s="11" t="s">
        <v>22533</v>
      </c>
      <c r="DOU1" s="11" t="s">
        <v>22534</v>
      </c>
      <c r="DOV1" s="11" t="s">
        <v>22535</v>
      </c>
      <c r="DOW1" s="11" t="s">
        <v>22536</v>
      </c>
      <c r="DOX1" s="11" t="s">
        <v>22537</v>
      </c>
      <c r="DOY1" s="11" t="s">
        <v>22538</v>
      </c>
      <c r="DOZ1" s="11" t="s">
        <v>22539</v>
      </c>
      <c r="DPA1" s="11" t="s">
        <v>22540</v>
      </c>
      <c r="DPB1" s="11" t="s">
        <v>22541</v>
      </c>
      <c r="DPC1" s="11" t="s">
        <v>22542</v>
      </c>
      <c r="DPD1" s="11" t="s">
        <v>22543</v>
      </c>
      <c r="DPE1" s="11" t="s">
        <v>22544</v>
      </c>
      <c r="DPF1" s="11" t="s">
        <v>22545</v>
      </c>
      <c r="DPG1" s="11" t="s">
        <v>22546</v>
      </c>
      <c r="DPH1" s="11" t="s">
        <v>22547</v>
      </c>
      <c r="DPI1" s="11" t="s">
        <v>22548</v>
      </c>
      <c r="DPJ1" s="11" t="s">
        <v>22549</v>
      </c>
      <c r="DPK1" s="11" t="s">
        <v>22550</v>
      </c>
      <c r="DPL1" s="11" t="s">
        <v>22551</v>
      </c>
      <c r="DPM1" s="11" t="s">
        <v>22552</v>
      </c>
      <c r="DPN1" s="11" t="s">
        <v>22553</v>
      </c>
      <c r="DPO1" s="11" t="s">
        <v>22554</v>
      </c>
      <c r="DPP1" s="11" t="s">
        <v>22555</v>
      </c>
      <c r="DPQ1" s="11" t="s">
        <v>22556</v>
      </c>
      <c r="DPR1" s="11" t="s">
        <v>22557</v>
      </c>
      <c r="DPS1" s="11" t="s">
        <v>22558</v>
      </c>
      <c r="DPT1" s="11" t="s">
        <v>22559</v>
      </c>
      <c r="DPU1" s="11" t="s">
        <v>22560</v>
      </c>
      <c r="DPV1" s="11" t="s">
        <v>22561</v>
      </c>
      <c r="DPW1" s="11" t="s">
        <v>22562</v>
      </c>
      <c r="DPX1" s="11" t="s">
        <v>22563</v>
      </c>
      <c r="DPY1" s="11" t="s">
        <v>22564</v>
      </c>
      <c r="DPZ1" s="11" t="s">
        <v>22565</v>
      </c>
      <c r="DQA1" s="11" t="s">
        <v>22566</v>
      </c>
      <c r="DQB1" s="11" t="s">
        <v>22567</v>
      </c>
      <c r="DQC1" s="11" t="s">
        <v>22568</v>
      </c>
      <c r="DQD1" s="11" t="s">
        <v>22569</v>
      </c>
      <c r="DQE1" s="11" t="s">
        <v>22570</v>
      </c>
      <c r="DQF1" s="11" t="s">
        <v>22571</v>
      </c>
      <c r="DQG1" s="11" t="s">
        <v>22572</v>
      </c>
      <c r="DQH1" s="11" t="s">
        <v>22573</v>
      </c>
      <c r="DQI1" s="11" t="s">
        <v>22574</v>
      </c>
      <c r="DQJ1" s="11" t="s">
        <v>22575</v>
      </c>
      <c r="DQK1" s="11" t="s">
        <v>22576</v>
      </c>
      <c r="DQL1" s="11" t="s">
        <v>22577</v>
      </c>
      <c r="DQM1" s="11" t="s">
        <v>22578</v>
      </c>
      <c r="DQN1" s="11" t="s">
        <v>22579</v>
      </c>
      <c r="DQO1" s="11" t="s">
        <v>22580</v>
      </c>
      <c r="DQP1" s="11" t="s">
        <v>22581</v>
      </c>
      <c r="DQQ1" s="11" t="s">
        <v>22582</v>
      </c>
      <c r="DQR1" s="11" t="s">
        <v>22583</v>
      </c>
      <c r="DQS1" s="11" t="s">
        <v>22584</v>
      </c>
      <c r="DQT1" s="11" t="s">
        <v>22585</v>
      </c>
      <c r="DQU1" s="11" t="s">
        <v>22586</v>
      </c>
      <c r="DQV1" s="11" t="s">
        <v>22587</v>
      </c>
      <c r="DQW1" s="11" t="s">
        <v>22588</v>
      </c>
      <c r="DQX1" s="11" t="s">
        <v>22589</v>
      </c>
      <c r="DQY1" s="11" t="s">
        <v>22590</v>
      </c>
      <c r="DQZ1" s="11" t="s">
        <v>22591</v>
      </c>
      <c r="DRA1" s="11" t="s">
        <v>22592</v>
      </c>
      <c r="DRB1" s="11" t="s">
        <v>22593</v>
      </c>
      <c r="DRC1" s="11" t="s">
        <v>22594</v>
      </c>
      <c r="DRD1" s="11" t="s">
        <v>22595</v>
      </c>
      <c r="DRE1" s="11" t="s">
        <v>22596</v>
      </c>
      <c r="DRF1" s="11" t="s">
        <v>22597</v>
      </c>
      <c r="DRG1" s="11" t="s">
        <v>22598</v>
      </c>
      <c r="DRH1" s="11" t="s">
        <v>22599</v>
      </c>
      <c r="DRI1" s="11" t="s">
        <v>22600</v>
      </c>
      <c r="DRJ1" s="11" t="s">
        <v>22601</v>
      </c>
      <c r="DRK1" s="11" t="s">
        <v>22602</v>
      </c>
      <c r="DRL1" s="11" t="s">
        <v>22603</v>
      </c>
      <c r="DRM1" s="11" t="s">
        <v>22604</v>
      </c>
      <c r="DRN1" s="11" t="s">
        <v>22605</v>
      </c>
      <c r="DRO1" s="11" t="s">
        <v>22606</v>
      </c>
      <c r="DRP1" s="11" t="s">
        <v>22607</v>
      </c>
      <c r="DRQ1" s="11" t="s">
        <v>22608</v>
      </c>
      <c r="DRR1" s="11" t="s">
        <v>22609</v>
      </c>
      <c r="DRS1" s="11" t="s">
        <v>22610</v>
      </c>
      <c r="DRT1" s="11" t="s">
        <v>22611</v>
      </c>
      <c r="DRU1" s="11" t="s">
        <v>22612</v>
      </c>
      <c r="DRV1" s="11" t="s">
        <v>22613</v>
      </c>
      <c r="DRW1" s="11" t="s">
        <v>22614</v>
      </c>
      <c r="DRX1" s="11" t="s">
        <v>22615</v>
      </c>
      <c r="DRY1" s="11" t="s">
        <v>22616</v>
      </c>
      <c r="DRZ1" s="11" t="s">
        <v>22617</v>
      </c>
      <c r="DSA1" s="11" t="s">
        <v>22618</v>
      </c>
      <c r="DSB1" s="11" t="s">
        <v>22619</v>
      </c>
      <c r="DSC1" s="11" t="s">
        <v>22620</v>
      </c>
      <c r="DSD1" s="11" t="s">
        <v>22621</v>
      </c>
      <c r="DSE1" s="11" t="s">
        <v>22622</v>
      </c>
      <c r="DSF1" s="11" t="s">
        <v>22623</v>
      </c>
      <c r="DSG1" s="11" t="s">
        <v>22624</v>
      </c>
      <c r="DSH1" s="11" t="s">
        <v>22625</v>
      </c>
      <c r="DSI1" s="11" t="s">
        <v>22626</v>
      </c>
      <c r="DSJ1" s="11" t="s">
        <v>22627</v>
      </c>
      <c r="DSK1" s="11" t="s">
        <v>22628</v>
      </c>
      <c r="DSL1" s="11" t="s">
        <v>22629</v>
      </c>
      <c r="DSM1" s="11" t="s">
        <v>22630</v>
      </c>
      <c r="DSN1" s="11" t="s">
        <v>22631</v>
      </c>
      <c r="DSO1" s="11" t="s">
        <v>22632</v>
      </c>
      <c r="DSP1" s="11" t="s">
        <v>22633</v>
      </c>
      <c r="DSQ1" s="11" t="s">
        <v>22634</v>
      </c>
      <c r="DSR1" s="11" t="s">
        <v>22635</v>
      </c>
      <c r="DSS1" s="11" t="s">
        <v>22636</v>
      </c>
      <c r="DST1" s="11" t="s">
        <v>22637</v>
      </c>
      <c r="DSU1" s="11" t="s">
        <v>22638</v>
      </c>
      <c r="DSV1" s="11" t="s">
        <v>22639</v>
      </c>
      <c r="DSW1" s="11" t="s">
        <v>22640</v>
      </c>
      <c r="DSX1" s="11" t="s">
        <v>22641</v>
      </c>
      <c r="DSY1" s="11" t="s">
        <v>22642</v>
      </c>
      <c r="DSZ1" s="11" t="s">
        <v>22643</v>
      </c>
      <c r="DTA1" s="11" t="s">
        <v>22644</v>
      </c>
      <c r="DTB1" s="11" t="s">
        <v>22645</v>
      </c>
      <c r="DTC1" s="11" t="s">
        <v>22646</v>
      </c>
      <c r="DTD1" s="11" t="s">
        <v>22647</v>
      </c>
      <c r="DTE1" s="11" t="s">
        <v>22648</v>
      </c>
      <c r="DTF1" s="11" t="s">
        <v>22649</v>
      </c>
      <c r="DTG1" s="11" t="s">
        <v>22650</v>
      </c>
      <c r="DTH1" s="11" t="s">
        <v>22651</v>
      </c>
      <c r="DTI1" s="11" t="s">
        <v>22652</v>
      </c>
      <c r="DTJ1" s="11" t="s">
        <v>22653</v>
      </c>
      <c r="DTK1" s="11" t="s">
        <v>22654</v>
      </c>
      <c r="DTL1" s="11" t="s">
        <v>22655</v>
      </c>
      <c r="DTM1" s="11" t="s">
        <v>22656</v>
      </c>
      <c r="DTN1" s="11" t="s">
        <v>22657</v>
      </c>
      <c r="DTO1" s="11" t="s">
        <v>22658</v>
      </c>
      <c r="DTP1" s="11" t="s">
        <v>22659</v>
      </c>
      <c r="DTQ1" s="11" t="s">
        <v>22660</v>
      </c>
      <c r="DTR1" s="11" t="s">
        <v>22661</v>
      </c>
      <c r="DTS1" s="11" t="s">
        <v>22662</v>
      </c>
      <c r="DTT1" s="11" t="s">
        <v>22663</v>
      </c>
      <c r="DTU1" s="11" t="s">
        <v>22664</v>
      </c>
      <c r="DTV1" s="11" t="s">
        <v>22665</v>
      </c>
      <c r="DTW1" s="11" t="s">
        <v>22666</v>
      </c>
      <c r="DTX1" s="11" t="s">
        <v>22667</v>
      </c>
      <c r="DTY1" s="11" t="s">
        <v>22668</v>
      </c>
      <c r="DTZ1" s="11" t="s">
        <v>22669</v>
      </c>
      <c r="DUA1" s="11" t="s">
        <v>22670</v>
      </c>
      <c r="DUB1" s="11" t="s">
        <v>22671</v>
      </c>
      <c r="DUC1" s="11" t="s">
        <v>22672</v>
      </c>
      <c r="DUD1" s="11" t="s">
        <v>22673</v>
      </c>
      <c r="DUE1" s="11" t="s">
        <v>22674</v>
      </c>
      <c r="DUF1" s="11" t="s">
        <v>22675</v>
      </c>
      <c r="DUG1" s="11" t="s">
        <v>22676</v>
      </c>
      <c r="DUH1" s="11" t="s">
        <v>22677</v>
      </c>
      <c r="DUI1" s="11" t="s">
        <v>22678</v>
      </c>
      <c r="DUJ1" s="11" t="s">
        <v>22679</v>
      </c>
      <c r="DUK1" s="11" t="s">
        <v>22680</v>
      </c>
      <c r="DUL1" s="11" t="s">
        <v>22681</v>
      </c>
      <c r="DUM1" s="11" t="s">
        <v>22682</v>
      </c>
      <c r="DUN1" s="11" t="s">
        <v>22683</v>
      </c>
      <c r="DUO1" s="11" t="s">
        <v>22684</v>
      </c>
      <c r="DUP1" s="11" t="s">
        <v>22685</v>
      </c>
      <c r="DUQ1" s="11" t="s">
        <v>22686</v>
      </c>
      <c r="DUR1" s="11" t="s">
        <v>22687</v>
      </c>
      <c r="DUS1" s="11" t="s">
        <v>22688</v>
      </c>
      <c r="DUT1" s="11" t="s">
        <v>22689</v>
      </c>
      <c r="DUU1" s="11" t="s">
        <v>22690</v>
      </c>
      <c r="DUV1" s="11" t="s">
        <v>22691</v>
      </c>
      <c r="DUW1" s="11" t="s">
        <v>22692</v>
      </c>
      <c r="DUX1" s="11" t="s">
        <v>22693</v>
      </c>
      <c r="DUY1" s="11" t="s">
        <v>22694</v>
      </c>
      <c r="DUZ1" s="11" t="s">
        <v>22695</v>
      </c>
      <c r="DVA1" s="11" t="s">
        <v>22696</v>
      </c>
      <c r="DVB1" s="11" t="s">
        <v>22697</v>
      </c>
      <c r="DVC1" s="11" t="s">
        <v>22698</v>
      </c>
      <c r="DVD1" s="11" t="s">
        <v>22699</v>
      </c>
      <c r="DVE1" s="11" t="s">
        <v>22700</v>
      </c>
      <c r="DVF1" s="11" t="s">
        <v>22701</v>
      </c>
      <c r="DVG1" s="11" t="s">
        <v>22702</v>
      </c>
      <c r="DVH1" s="11" t="s">
        <v>22703</v>
      </c>
      <c r="DVI1" s="11" t="s">
        <v>22704</v>
      </c>
      <c r="DVJ1" s="11" t="s">
        <v>22705</v>
      </c>
      <c r="DVK1" s="11" t="s">
        <v>22706</v>
      </c>
      <c r="DVL1" s="11" t="s">
        <v>22707</v>
      </c>
      <c r="DVM1" s="11" t="s">
        <v>22708</v>
      </c>
      <c r="DVN1" s="11" t="s">
        <v>22709</v>
      </c>
      <c r="DVO1" s="11" t="s">
        <v>22710</v>
      </c>
      <c r="DVP1" s="11" t="s">
        <v>22711</v>
      </c>
      <c r="DVQ1" s="11" t="s">
        <v>22712</v>
      </c>
      <c r="DVR1" s="11" t="s">
        <v>22713</v>
      </c>
      <c r="DVS1" s="11" t="s">
        <v>22714</v>
      </c>
      <c r="DVT1" s="11" t="s">
        <v>22715</v>
      </c>
      <c r="DVU1" s="11" t="s">
        <v>22716</v>
      </c>
      <c r="DVV1" s="11" t="s">
        <v>22717</v>
      </c>
      <c r="DVW1" s="11" t="s">
        <v>22718</v>
      </c>
      <c r="DVX1" s="11" t="s">
        <v>22719</v>
      </c>
      <c r="DVY1" s="11" t="s">
        <v>22720</v>
      </c>
      <c r="DVZ1" s="11" t="s">
        <v>22721</v>
      </c>
      <c r="DWA1" s="11" t="s">
        <v>22722</v>
      </c>
      <c r="DWB1" s="11" t="s">
        <v>22723</v>
      </c>
      <c r="DWC1" s="11" t="s">
        <v>22724</v>
      </c>
      <c r="DWD1" s="11" t="s">
        <v>22725</v>
      </c>
      <c r="DWE1" s="11" t="s">
        <v>22726</v>
      </c>
      <c r="DWF1" s="11" t="s">
        <v>22727</v>
      </c>
      <c r="DWG1" s="11" t="s">
        <v>22728</v>
      </c>
      <c r="DWH1" s="11" t="s">
        <v>22729</v>
      </c>
      <c r="DWI1" s="11" t="s">
        <v>22730</v>
      </c>
      <c r="DWJ1" s="11" t="s">
        <v>22731</v>
      </c>
      <c r="DWK1" s="11" t="s">
        <v>22732</v>
      </c>
      <c r="DWL1" s="11" t="s">
        <v>22733</v>
      </c>
      <c r="DWM1" s="11" t="s">
        <v>22734</v>
      </c>
      <c r="DWN1" s="11" t="s">
        <v>22735</v>
      </c>
      <c r="DWO1" s="11" t="s">
        <v>22736</v>
      </c>
      <c r="DWP1" s="11" t="s">
        <v>22737</v>
      </c>
      <c r="DWQ1" s="11" t="s">
        <v>22738</v>
      </c>
      <c r="DWR1" s="11" t="s">
        <v>22739</v>
      </c>
      <c r="DWS1" s="11" t="s">
        <v>22740</v>
      </c>
      <c r="DWT1" s="11" t="s">
        <v>22741</v>
      </c>
      <c r="DWU1" s="11" t="s">
        <v>22742</v>
      </c>
      <c r="DWV1" s="11" t="s">
        <v>22743</v>
      </c>
      <c r="DWW1" s="11" t="s">
        <v>22744</v>
      </c>
      <c r="DWX1" s="11" t="s">
        <v>22745</v>
      </c>
      <c r="DWY1" s="11" t="s">
        <v>22746</v>
      </c>
      <c r="DWZ1" s="11" t="s">
        <v>22747</v>
      </c>
      <c r="DXA1" s="11" t="s">
        <v>22748</v>
      </c>
      <c r="DXB1" s="11" t="s">
        <v>22749</v>
      </c>
      <c r="DXC1" s="11" t="s">
        <v>22750</v>
      </c>
      <c r="DXD1" s="11" t="s">
        <v>22751</v>
      </c>
      <c r="DXE1" s="11" t="s">
        <v>22752</v>
      </c>
      <c r="DXF1" s="11" t="s">
        <v>22753</v>
      </c>
      <c r="DXG1" s="11" t="s">
        <v>22754</v>
      </c>
      <c r="DXH1" s="11" t="s">
        <v>22755</v>
      </c>
      <c r="DXI1" s="11" t="s">
        <v>22756</v>
      </c>
      <c r="DXJ1" s="11" t="s">
        <v>22757</v>
      </c>
      <c r="DXK1" s="11" t="s">
        <v>22758</v>
      </c>
      <c r="DXL1" s="11" t="s">
        <v>22759</v>
      </c>
      <c r="DXM1" s="11" t="s">
        <v>22760</v>
      </c>
      <c r="DXN1" s="11" t="s">
        <v>22761</v>
      </c>
      <c r="DXO1" s="11" t="s">
        <v>22762</v>
      </c>
      <c r="DXP1" s="11" t="s">
        <v>22763</v>
      </c>
      <c r="DXQ1" s="11" t="s">
        <v>22764</v>
      </c>
      <c r="DXR1" s="11" t="s">
        <v>22765</v>
      </c>
      <c r="DXS1" s="11" t="s">
        <v>22766</v>
      </c>
      <c r="DXT1" s="11" t="s">
        <v>22767</v>
      </c>
      <c r="DXU1" s="11" t="s">
        <v>22768</v>
      </c>
      <c r="DXV1" s="11" t="s">
        <v>22769</v>
      </c>
      <c r="DXW1" s="11" t="s">
        <v>22770</v>
      </c>
      <c r="DXX1" s="11" t="s">
        <v>22771</v>
      </c>
      <c r="DXY1" s="11" t="s">
        <v>22772</v>
      </c>
      <c r="DXZ1" s="11" t="s">
        <v>22773</v>
      </c>
      <c r="DYA1" s="11" t="s">
        <v>22774</v>
      </c>
      <c r="DYB1" s="11" t="s">
        <v>22775</v>
      </c>
      <c r="DYC1" s="11" t="s">
        <v>22776</v>
      </c>
      <c r="DYD1" s="11" t="s">
        <v>22777</v>
      </c>
      <c r="DYE1" s="11" t="s">
        <v>22778</v>
      </c>
      <c r="DYF1" s="11" t="s">
        <v>22779</v>
      </c>
      <c r="DYG1" s="11" t="s">
        <v>22780</v>
      </c>
      <c r="DYH1" s="11" t="s">
        <v>22781</v>
      </c>
      <c r="DYI1" s="11" t="s">
        <v>22782</v>
      </c>
      <c r="DYJ1" s="11" t="s">
        <v>22783</v>
      </c>
      <c r="DYK1" s="11" t="s">
        <v>22784</v>
      </c>
      <c r="DYL1" s="11" t="s">
        <v>22785</v>
      </c>
      <c r="DYM1" s="11" t="s">
        <v>22786</v>
      </c>
      <c r="DYN1" s="11" t="s">
        <v>22787</v>
      </c>
      <c r="DYO1" s="11" t="s">
        <v>22788</v>
      </c>
      <c r="DYP1" s="11" t="s">
        <v>22789</v>
      </c>
      <c r="DYQ1" s="11" t="s">
        <v>22790</v>
      </c>
      <c r="DYR1" s="11" t="s">
        <v>22791</v>
      </c>
      <c r="DYS1" s="11" t="s">
        <v>22792</v>
      </c>
      <c r="DYT1" s="11" t="s">
        <v>22793</v>
      </c>
      <c r="DYU1" s="11" t="s">
        <v>22794</v>
      </c>
      <c r="DYV1" s="11" t="s">
        <v>22795</v>
      </c>
      <c r="DYW1" s="11" t="s">
        <v>22796</v>
      </c>
      <c r="DYX1" s="11" t="s">
        <v>22797</v>
      </c>
      <c r="DYY1" s="11" t="s">
        <v>22798</v>
      </c>
      <c r="DYZ1" s="11" t="s">
        <v>22799</v>
      </c>
      <c r="DZA1" s="11" t="s">
        <v>22800</v>
      </c>
      <c r="DZB1" s="11" t="s">
        <v>22801</v>
      </c>
      <c r="DZC1" s="11" t="s">
        <v>22802</v>
      </c>
      <c r="DZD1" s="11" t="s">
        <v>22803</v>
      </c>
      <c r="DZE1" s="11" t="s">
        <v>22804</v>
      </c>
      <c r="DZF1" s="11" t="s">
        <v>22805</v>
      </c>
      <c r="DZG1" s="11" t="s">
        <v>22806</v>
      </c>
      <c r="DZH1" s="11" t="s">
        <v>22807</v>
      </c>
      <c r="DZI1" s="11" t="s">
        <v>22808</v>
      </c>
      <c r="DZJ1" s="11" t="s">
        <v>22809</v>
      </c>
      <c r="DZK1" s="11" t="s">
        <v>22810</v>
      </c>
      <c r="DZL1" s="11" t="s">
        <v>22811</v>
      </c>
      <c r="DZM1" s="11" t="s">
        <v>22812</v>
      </c>
      <c r="DZN1" s="11" t="s">
        <v>22813</v>
      </c>
      <c r="DZO1" s="11" t="s">
        <v>22814</v>
      </c>
      <c r="DZP1" s="11" t="s">
        <v>22815</v>
      </c>
      <c r="DZQ1" s="11" t="s">
        <v>22816</v>
      </c>
      <c r="DZR1" s="11" t="s">
        <v>22817</v>
      </c>
      <c r="DZS1" s="11" t="s">
        <v>22818</v>
      </c>
      <c r="DZT1" s="11" t="s">
        <v>22819</v>
      </c>
      <c r="DZU1" s="11" t="s">
        <v>22820</v>
      </c>
      <c r="DZV1" s="11" t="s">
        <v>22821</v>
      </c>
      <c r="DZW1" s="11" t="s">
        <v>22822</v>
      </c>
      <c r="DZX1" s="11" t="s">
        <v>22823</v>
      </c>
      <c r="DZY1" s="11" t="s">
        <v>22824</v>
      </c>
      <c r="DZZ1" s="11" t="s">
        <v>22825</v>
      </c>
      <c r="EAA1" s="11" t="s">
        <v>22826</v>
      </c>
      <c r="EAB1" s="11" t="s">
        <v>22827</v>
      </c>
      <c r="EAC1" s="11" t="s">
        <v>22828</v>
      </c>
      <c r="EAD1" s="11" t="s">
        <v>22829</v>
      </c>
      <c r="EAE1" s="11" t="s">
        <v>22830</v>
      </c>
      <c r="EAF1" s="11" t="s">
        <v>22831</v>
      </c>
      <c r="EAG1" s="11" t="s">
        <v>22832</v>
      </c>
      <c r="EAH1" s="11" t="s">
        <v>22833</v>
      </c>
      <c r="EAI1" s="11" t="s">
        <v>22834</v>
      </c>
      <c r="EAJ1" s="11" t="s">
        <v>22835</v>
      </c>
      <c r="EAK1" s="11" t="s">
        <v>22836</v>
      </c>
      <c r="EAL1" s="11" t="s">
        <v>22837</v>
      </c>
      <c r="EAM1" s="11" t="s">
        <v>22838</v>
      </c>
      <c r="EAN1" s="11" t="s">
        <v>22839</v>
      </c>
      <c r="EAO1" s="11" t="s">
        <v>22840</v>
      </c>
      <c r="EAP1" s="11" t="s">
        <v>22841</v>
      </c>
      <c r="EAQ1" s="11" t="s">
        <v>22842</v>
      </c>
      <c r="EAR1" s="11" t="s">
        <v>22843</v>
      </c>
      <c r="EAS1" s="11" t="s">
        <v>22844</v>
      </c>
      <c r="EAT1" s="11" t="s">
        <v>22845</v>
      </c>
      <c r="EAU1" s="11" t="s">
        <v>22846</v>
      </c>
      <c r="EAV1" s="11" t="s">
        <v>22847</v>
      </c>
      <c r="EAW1" s="11" t="s">
        <v>22848</v>
      </c>
      <c r="EAX1" s="11" t="s">
        <v>22849</v>
      </c>
      <c r="EAY1" s="11" t="s">
        <v>22850</v>
      </c>
      <c r="EAZ1" s="11" t="s">
        <v>22851</v>
      </c>
      <c r="EBA1" s="11" t="s">
        <v>22852</v>
      </c>
      <c r="EBB1" s="11" t="s">
        <v>22853</v>
      </c>
      <c r="EBC1" s="11" t="s">
        <v>22854</v>
      </c>
      <c r="EBD1" s="11" t="s">
        <v>22855</v>
      </c>
      <c r="EBE1" s="11" t="s">
        <v>22856</v>
      </c>
      <c r="EBF1" s="11" t="s">
        <v>22857</v>
      </c>
      <c r="EBG1" s="11" t="s">
        <v>22858</v>
      </c>
      <c r="EBH1" s="11" t="s">
        <v>22859</v>
      </c>
      <c r="EBI1" s="11" t="s">
        <v>22860</v>
      </c>
      <c r="EBJ1" s="11" t="s">
        <v>22861</v>
      </c>
      <c r="EBK1" s="11" t="s">
        <v>22862</v>
      </c>
      <c r="EBL1" s="11" t="s">
        <v>22863</v>
      </c>
      <c r="EBM1" s="11" t="s">
        <v>22864</v>
      </c>
      <c r="EBN1" s="11" t="s">
        <v>22865</v>
      </c>
      <c r="EBO1" s="11" t="s">
        <v>22866</v>
      </c>
      <c r="EBP1" s="11" t="s">
        <v>22867</v>
      </c>
      <c r="EBQ1" s="11" t="s">
        <v>22868</v>
      </c>
      <c r="EBR1" s="11" t="s">
        <v>22869</v>
      </c>
      <c r="EBS1" s="11" t="s">
        <v>22870</v>
      </c>
      <c r="EBT1" s="11" t="s">
        <v>22871</v>
      </c>
      <c r="EBU1" s="11" t="s">
        <v>22872</v>
      </c>
      <c r="EBV1" s="11" t="s">
        <v>22873</v>
      </c>
      <c r="EBW1" s="11" t="s">
        <v>22874</v>
      </c>
      <c r="EBX1" s="11" t="s">
        <v>22875</v>
      </c>
      <c r="EBY1" s="11" t="s">
        <v>22876</v>
      </c>
      <c r="EBZ1" s="11" t="s">
        <v>22877</v>
      </c>
      <c r="ECA1" s="11" t="s">
        <v>22878</v>
      </c>
      <c r="ECB1" s="11" t="s">
        <v>22879</v>
      </c>
      <c r="ECC1" s="11" t="s">
        <v>22880</v>
      </c>
      <c r="ECD1" s="11" t="s">
        <v>22881</v>
      </c>
      <c r="ECE1" s="11" t="s">
        <v>22882</v>
      </c>
      <c r="ECF1" s="11" t="s">
        <v>22883</v>
      </c>
      <c r="ECG1" s="11" t="s">
        <v>22884</v>
      </c>
      <c r="ECH1" s="11" t="s">
        <v>22885</v>
      </c>
      <c r="ECI1" s="11" t="s">
        <v>22886</v>
      </c>
      <c r="ECJ1" s="11" t="s">
        <v>22887</v>
      </c>
      <c r="ECK1" s="11" t="s">
        <v>22888</v>
      </c>
      <c r="ECL1" s="11" t="s">
        <v>22889</v>
      </c>
      <c r="ECM1" s="11" t="s">
        <v>22890</v>
      </c>
      <c r="ECN1" s="11" t="s">
        <v>22891</v>
      </c>
      <c r="ECO1" s="11" t="s">
        <v>22892</v>
      </c>
      <c r="ECP1" s="11" t="s">
        <v>22893</v>
      </c>
      <c r="ECQ1" s="11" t="s">
        <v>22894</v>
      </c>
      <c r="ECR1" s="11" t="s">
        <v>22895</v>
      </c>
      <c r="ECS1" s="11" t="s">
        <v>22896</v>
      </c>
      <c r="ECT1" s="11" t="s">
        <v>22897</v>
      </c>
      <c r="ECU1" s="11" t="s">
        <v>22898</v>
      </c>
      <c r="ECV1" s="11" t="s">
        <v>22899</v>
      </c>
      <c r="ECW1" s="11" t="s">
        <v>22900</v>
      </c>
      <c r="ECX1" s="11" t="s">
        <v>22901</v>
      </c>
      <c r="ECY1" s="11" t="s">
        <v>22902</v>
      </c>
      <c r="ECZ1" s="11" t="s">
        <v>22903</v>
      </c>
      <c r="EDA1" s="11" t="s">
        <v>22904</v>
      </c>
      <c r="EDB1" s="11" t="s">
        <v>22905</v>
      </c>
      <c r="EDC1" s="11" t="s">
        <v>22906</v>
      </c>
      <c r="EDD1" s="11" t="s">
        <v>22907</v>
      </c>
      <c r="EDE1" s="11" t="s">
        <v>22908</v>
      </c>
      <c r="EDF1" s="11" t="s">
        <v>22909</v>
      </c>
      <c r="EDG1" s="11" t="s">
        <v>22910</v>
      </c>
      <c r="EDH1" s="11" t="s">
        <v>22911</v>
      </c>
      <c r="EDI1" s="11" t="s">
        <v>22912</v>
      </c>
      <c r="EDJ1" s="11" t="s">
        <v>22913</v>
      </c>
      <c r="EDK1" s="11" t="s">
        <v>22914</v>
      </c>
      <c r="EDL1" s="11" t="s">
        <v>22915</v>
      </c>
      <c r="EDM1" s="11" t="s">
        <v>22916</v>
      </c>
      <c r="EDN1" s="11" t="s">
        <v>22917</v>
      </c>
      <c r="EDO1" s="11" t="s">
        <v>22918</v>
      </c>
      <c r="EDP1" s="11" t="s">
        <v>22919</v>
      </c>
      <c r="EDQ1" s="11" t="s">
        <v>22920</v>
      </c>
      <c r="EDR1" s="11" t="s">
        <v>22921</v>
      </c>
      <c r="EDS1" s="11" t="s">
        <v>22922</v>
      </c>
      <c r="EDT1" s="11" t="s">
        <v>22923</v>
      </c>
      <c r="EDU1" s="11" t="s">
        <v>22924</v>
      </c>
      <c r="EDV1" s="11" t="s">
        <v>22925</v>
      </c>
      <c r="EDW1" s="11" t="s">
        <v>22926</v>
      </c>
      <c r="EDX1" s="11" t="s">
        <v>22927</v>
      </c>
      <c r="EDY1" s="11" t="s">
        <v>22928</v>
      </c>
      <c r="EDZ1" s="11" t="s">
        <v>22929</v>
      </c>
      <c r="EEA1" s="11" t="s">
        <v>22930</v>
      </c>
      <c r="EEB1" s="11" t="s">
        <v>22931</v>
      </c>
      <c r="EEC1" s="11" t="s">
        <v>22932</v>
      </c>
      <c r="EED1" s="11" t="s">
        <v>22933</v>
      </c>
      <c r="EEE1" s="11" t="s">
        <v>22934</v>
      </c>
      <c r="EEF1" s="11" t="s">
        <v>22935</v>
      </c>
      <c r="EEG1" s="11" t="s">
        <v>22936</v>
      </c>
      <c r="EEH1" s="11" t="s">
        <v>22937</v>
      </c>
      <c r="EEI1" s="11" t="s">
        <v>22938</v>
      </c>
      <c r="EEJ1" s="11" t="s">
        <v>22939</v>
      </c>
      <c r="EEK1" s="11" t="s">
        <v>22940</v>
      </c>
      <c r="EEL1" s="11" t="s">
        <v>22941</v>
      </c>
      <c r="EEM1" s="11" t="s">
        <v>22942</v>
      </c>
      <c r="EEN1" s="11" t="s">
        <v>22943</v>
      </c>
      <c r="EEO1" s="11" t="s">
        <v>22944</v>
      </c>
      <c r="EEP1" s="11" t="s">
        <v>22945</v>
      </c>
      <c r="EEQ1" s="11" t="s">
        <v>22946</v>
      </c>
      <c r="EER1" s="11" t="s">
        <v>22947</v>
      </c>
      <c r="EES1" s="11" t="s">
        <v>22948</v>
      </c>
      <c r="EET1" s="11" t="s">
        <v>22949</v>
      </c>
      <c r="EEU1" s="11" t="s">
        <v>22950</v>
      </c>
      <c r="EEV1" s="11" t="s">
        <v>22951</v>
      </c>
      <c r="EEW1" s="11" t="s">
        <v>22952</v>
      </c>
      <c r="EEX1" s="11" t="s">
        <v>22953</v>
      </c>
      <c r="EEY1" s="11" t="s">
        <v>22954</v>
      </c>
      <c r="EEZ1" s="11" t="s">
        <v>22955</v>
      </c>
      <c r="EFA1" s="11" t="s">
        <v>22956</v>
      </c>
      <c r="EFB1" s="11" t="s">
        <v>22957</v>
      </c>
      <c r="EFC1" s="11" t="s">
        <v>22958</v>
      </c>
      <c r="EFD1" s="11" t="s">
        <v>22959</v>
      </c>
      <c r="EFE1" s="11" t="s">
        <v>22960</v>
      </c>
      <c r="EFF1" s="11" t="s">
        <v>22961</v>
      </c>
      <c r="EFG1" s="11" t="s">
        <v>22962</v>
      </c>
      <c r="EFH1" s="11" t="s">
        <v>22963</v>
      </c>
      <c r="EFI1" s="11" t="s">
        <v>22964</v>
      </c>
      <c r="EFJ1" s="11" t="s">
        <v>22965</v>
      </c>
      <c r="EFK1" s="11" t="s">
        <v>22966</v>
      </c>
      <c r="EFL1" s="11" t="s">
        <v>22967</v>
      </c>
      <c r="EFM1" s="11" t="s">
        <v>22968</v>
      </c>
      <c r="EFN1" s="11" t="s">
        <v>22969</v>
      </c>
      <c r="EFO1" s="11" t="s">
        <v>22970</v>
      </c>
      <c r="EFP1" s="11" t="s">
        <v>22971</v>
      </c>
      <c r="EFQ1" s="11" t="s">
        <v>22972</v>
      </c>
      <c r="EFR1" s="11" t="s">
        <v>22973</v>
      </c>
      <c r="EFS1" s="11" t="s">
        <v>22974</v>
      </c>
      <c r="EFT1" s="11" t="s">
        <v>22975</v>
      </c>
      <c r="EFU1" s="11" t="s">
        <v>22976</v>
      </c>
      <c r="EFV1" s="11" t="s">
        <v>22977</v>
      </c>
      <c r="EFW1" s="11" t="s">
        <v>22978</v>
      </c>
      <c r="EFX1" s="11" t="s">
        <v>22979</v>
      </c>
      <c r="EFY1" s="11" t="s">
        <v>22980</v>
      </c>
      <c r="EFZ1" s="11" t="s">
        <v>22981</v>
      </c>
      <c r="EGA1" s="11" t="s">
        <v>22982</v>
      </c>
      <c r="EGB1" s="11" t="s">
        <v>22983</v>
      </c>
      <c r="EGC1" s="11" t="s">
        <v>22984</v>
      </c>
      <c r="EGD1" s="11" t="s">
        <v>22985</v>
      </c>
      <c r="EGE1" s="11" t="s">
        <v>22986</v>
      </c>
      <c r="EGF1" s="11" t="s">
        <v>22987</v>
      </c>
      <c r="EGG1" s="11" t="s">
        <v>22988</v>
      </c>
      <c r="EGH1" s="11" t="s">
        <v>22989</v>
      </c>
      <c r="EGI1" s="11" t="s">
        <v>22990</v>
      </c>
      <c r="EGJ1" s="11" t="s">
        <v>22991</v>
      </c>
      <c r="EGK1" s="11" t="s">
        <v>22992</v>
      </c>
      <c r="EGL1" s="11" t="s">
        <v>22993</v>
      </c>
      <c r="EGM1" s="11" t="s">
        <v>22994</v>
      </c>
      <c r="EGN1" s="11" t="s">
        <v>22995</v>
      </c>
      <c r="EGO1" s="11" t="s">
        <v>22996</v>
      </c>
      <c r="EGP1" s="11" t="s">
        <v>22997</v>
      </c>
      <c r="EGQ1" s="11" t="s">
        <v>22998</v>
      </c>
      <c r="EGR1" s="11" t="s">
        <v>22999</v>
      </c>
      <c r="EGS1" s="11" t="s">
        <v>23000</v>
      </c>
      <c r="EGT1" s="11" t="s">
        <v>23001</v>
      </c>
      <c r="EGU1" s="11" t="s">
        <v>23002</v>
      </c>
      <c r="EGV1" s="11" t="s">
        <v>23003</v>
      </c>
      <c r="EGW1" s="11" t="s">
        <v>23004</v>
      </c>
      <c r="EGX1" s="11" t="s">
        <v>23005</v>
      </c>
      <c r="EGY1" s="11" t="s">
        <v>23006</v>
      </c>
      <c r="EGZ1" s="11" t="s">
        <v>23007</v>
      </c>
      <c r="EHA1" s="11" t="s">
        <v>23008</v>
      </c>
      <c r="EHB1" s="11" t="s">
        <v>23009</v>
      </c>
      <c r="EHC1" s="11" t="s">
        <v>23010</v>
      </c>
      <c r="EHD1" s="11" t="s">
        <v>23011</v>
      </c>
      <c r="EHE1" s="11" t="s">
        <v>23012</v>
      </c>
      <c r="EHF1" s="11" t="s">
        <v>23013</v>
      </c>
      <c r="EHG1" s="11" t="s">
        <v>23014</v>
      </c>
      <c r="EHH1" s="11" t="s">
        <v>23015</v>
      </c>
      <c r="EHI1" s="11" t="s">
        <v>23016</v>
      </c>
      <c r="EHJ1" s="11" t="s">
        <v>23017</v>
      </c>
      <c r="EHK1" s="11" t="s">
        <v>23018</v>
      </c>
      <c r="EHL1" s="11" t="s">
        <v>23019</v>
      </c>
      <c r="EHM1" s="11" t="s">
        <v>23020</v>
      </c>
      <c r="EHN1" s="11" t="s">
        <v>23021</v>
      </c>
      <c r="EHO1" s="11" t="s">
        <v>23022</v>
      </c>
      <c r="EHP1" s="11" t="s">
        <v>23023</v>
      </c>
      <c r="EHQ1" s="11" t="s">
        <v>23024</v>
      </c>
      <c r="EHR1" s="11" t="s">
        <v>23025</v>
      </c>
      <c r="EHS1" s="11" t="s">
        <v>23026</v>
      </c>
      <c r="EHT1" s="11" t="s">
        <v>23027</v>
      </c>
      <c r="EHU1" s="11" t="s">
        <v>23028</v>
      </c>
      <c r="EHV1" s="11" t="s">
        <v>23029</v>
      </c>
      <c r="EHW1" s="11" t="s">
        <v>23030</v>
      </c>
      <c r="EHX1" s="11" t="s">
        <v>23031</v>
      </c>
      <c r="EHY1" s="11" t="s">
        <v>23032</v>
      </c>
      <c r="EHZ1" s="11" t="s">
        <v>23033</v>
      </c>
      <c r="EIA1" s="11" t="s">
        <v>23034</v>
      </c>
      <c r="EIB1" s="11" t="s">
        <v>23035</v>
      </c>
      <c r="EIC1" s="11" t="s">
        <v>23036</v>
      </c>
      <c r="EID1" s="11" t="s">
        <v>23037</v>
      </c>
      <c r="EIE1" s="11" t="s">
        <v>23038</v>
      </c>
      <c r="EIF1" s="11" t="s">
        <v>23039</v>
      </c>
      <c r="EIG1" s="11" t="s">
        <v>23040</v>
      </c>
      <c r="EIH1" s="11" t="s">
        <v>23041</v>
      </c>
      <c r="EII1" s="11" t="s">
        <v>23042</v>
      </c>
      <c r="EIJ1" s="11" t="s">
        <v>23043</v>
      </c>
      <c r="EIK1" s="11" t="s">
        <v>23044</v>
      </c>
      <c r="EIL1" s="11" t="s">
        <v>23045</v>
      </c>
      <c r="EIM1" s="11" t="s">
        <v>23046</v>
      </c>
      <c r="EIN1" s="11" t="s">
        <v>23047</v>
      </c>
      <c r="EIO1" s="11" t="s">
        <v>23048</v>
      </c>
      <c r="EIP1" s="11" t="s">
        <v>23049</v>
      </c>
      <c r="EIQ1" s="11" t="s">
        <v>23050</v>
      </c>
      <c r="EIR1" s="11" t="s">
        <v>23051</v>
      </c>
      <c r="EIS1" s="11" t="s">
        <v>23052</v>
      </c>
      <c r="EIT1" s="11" t="s">
        <v>23053</v>
      </c>
      <c r="EIU1" s="11" t="s">
        <v>23054</v>
      </c>
      <c r="EIV1" s="11" t="s">
        <v>23055</v>
      </c>
      <c r="EIW1" s="11" t="s">
        <v>23056</v>
      </c>
      <c r="EIX1" s="11" t="s">
        <v>23057</v>
      </c>
      <c r="EIY1" s="11" t="s">
        <v>23058</v>
      </c>
      <c r="EIZ1" s="11" t="s">
        <v>23059</v>
      </c>
      <c r="EJA1" s="11" t="s">
        <v>23060</v>
      </c>
      <c r="EJB1" s="11" t="s">
        <v>23061</v>
      </c>
      <c r="EJC1" s="11" t="s">
        <v>23062</v>
      </c>
      <c r="EJD1" s="11" t="s">
        <v>23063</v>
      </c>
      <c r="EJE1" s="11" t="s">
        <v>23064</v>
      </c>
      <c r="EJF1" s="11" t="s">
        <v>23065</v>
      </c>
      <c r="EJG1" s="11" t="s">
        <v>23066</v>
      </c>
      <c r="EJH1" s="11" t="s">
        <v>23067</v>
      </c>
      <c r="EJI1" s="11" t="s">
        <v>23068</v>
      </c>
      <c r="EJJ1" s="11" t="s">
        <v>23069</v>
      </c>
      <c r="EJK1" s="11" t="s">
        <v>23070</v>
      </c>
      <c r="EJL1" s="11" t="s">
        <v>23071</v>
      </c>
      <c r="EJM1" s="11" t="s">
        <v>23072</v>
      </c>
      <c r="EJN1" s="11" t="s">
        <v>23073</v>
      </c>
      <c r="EJO1" s="11" t="s">
        <v>23074</v>
      </c>
      <c r="EJP1" s="11" t="s">
        <v>23075</v>
      </c>
      <c r="EJQ1" s="11" t="s">
        <v>23076</v>
      </c>
      <c r="EJR1" s="11" t="s">
        <v>23077</v>
      </c>
      <c r="EJS1" s="11" t="s">
        <v>23078</v>
      </c>
      <c r="EJT1" s="11" t="s">
        <v>23079</v>
      </c>
      <c r="EJU1" s="11" t="s">
        <v>23080</v>
      </c>
      <c r="EJV1" s="11" t="s">
        <v>23081</v>
      </c>
      <c r="EJW1" s="11" t="s">
        <v>23082</v>
      </c>
      <c r="EJX1" s="11" t="s">
        <v>23083</v>
      </c>
      <c r="EJY1" s="11" t="s">
        <v>23084</v>
      </c>
      <c r="EJZ1" s="11" t="s">
        <v>23085</v>
      </c>
      <c r="EKA1" s="11" t="s">
        <v>23086</v>
      </c>
      <c r="EKB1" s="11" t="s">
        <v>23087</v>
      </c>
      <c r="EKC1" s="11" t="s">
        <v>23088</v>
      </c>
      <c r="EKD1" s="11" t="s">
        <v>23089</v>
      </c>
      <c r="EKE1" s="11" t="s">
        <v>23090</v>
      </c>
      <c r="EKF1" s="11" t="s">
        <v>23091</v>
      </c>
      <c r="EKG1" s="11" t="s">
        <v>23092</v>
      </c>
      <c r="EKH1" s="11" t="s">
        <v>23093</v>
      </c>
      <c r="EKI1" s="11" t="s">
        <v>23094</v>
      </c>
      <c r="EKJ1" s="11" t="s">
        <v>23095</v>
      </c>
      <c r="EKK1" s="11" t="s">
        <v>23096</v>
      </c>
      <c r="EKL1" s="11" t="s">
        <v>23097</v>
      </c>
      <c r="EKM1" s="11" t="s">
        <v>23098</v>
      </c>
      <c r="EKN1" s="11" t="s">
        <v>23099</v>
      </c>
      <c r="EKO1" s="11" t="s">
        <v>23100</v>
      </c>
      <c r="EKP1" s="11" t="s">
        <v>23101</v>
      </c>
      <c r="EKQ1" s="11" t="s">
        <v>23102</v>
      </c>
      <c r="EKR1" s="11" t="s">
        <v>23103</v>
      </c>
      <c r="EKS1" s="11" t="s">
        <v>23104</v>
      </c>
      <c r="EKT1" s="11" t="s">
        <v>23105</v>
      </c>
      <c r="EKU1" s="11" t="s">
        <v>23106</v>
      </c>
      <c r="EKV1" s="11" t="s">
        <v>23107</v>
      </c>
      <c r="EKW1" s="11" t="s">
        <v>23108</v>
      </c>
      <c r="EKX1" s="11" t="s">
        <v>23109</v>
      </c>
      <c r="EKY1" s="11" t="s">
        <v>23110</v>
      </c>
      <c r="EKZ1" s="11" t="s">
        <v>23111</v>
      </c>
      <c r="ELA1" s="11" t="s">
        <v>23112</v>
      </c>
      <c r="ELB1" s="11" t="s">
        <v>23113</v>
      </c>
      <c r="ELC1" s="11" t="s">
        <v>23114</v>
      </c>
      <c r="ELD1" s="11" t="s">
        <v>23115</v>
      </c>
      <c r="ELE1" s="11" t="s">
        <v>23116</v>
      </c>
      <c r="ELF1" s="11" t="s">
        <v>23117</v>
      </c>
      <c r="ELG1" s="11" t="s">
        <v>23118</v>
      </c>
      <c r="ELH1" s="11" t="s">
        <v>23119</v>
      </c>
      <c r="ELI1" s="11" t="s">
        <v>23120</v>
      </c>
      <c r="ELJ1" s="11" t="s">
        <v>23121</v>
      </c>
      <c r="ELK1" s="11" t="s">
        <v>23122</v>
      </c>
      <c r="ELL1" s="11" t="s">
        <v>23123</v>
      </c>
      <c r="ELM1" s="11" t="s">
        <v>23124</v>
      </c>
      <c r="ELN1" s="11" t="s">
        <v>23125</v>
      </c>
      <c r="ELO1" s="11" t="s">
        <v>23126</v>
      </c>
      <c r="ELP1" s="11" t="s">
        <v>23127</v>
      </c>
      <c r="ELQ1" s="11" t="s">
        <v>23128</v>
      </c>
      <c r="ELR1" s="11" t="s">
        <v>23129</v>
      </c>
      <c r="ELS1" s="11" t="s">
        <v>23130</v>
      </c>
      <c r="ELT1" s="11" t="s">
        <v>23131</v>
      </c>
      <c r="ELU1" s="11" t="s">
        <v>23132</v>
      </c>
      <c r="ELV1" s="11" t="s">
        <v>23133</v>
      </c>
      <c r="ELW1" s="11" t="s">
        <v>23134</v>
      </c>
      <c r="ELX1" s="11" t="s">
        <v>23135</v>
      </c>
      <c r="ELY1" s="11" t="s">
        <v>23136</v>
      </c>
      <c r="ELZ1" s="11" t="s">
        <v>23137</v>
      </c>
      <c r="EMA1" s="11" t="s">
        <v>23138</v>
      </c>
      <c r="EMB1" s="11" t="s">
        <v>23139</v>
      </c>
      <c r="EMC1" s="11" t="s">
        <v>23140</v>
      </c>
      <c r="EMD1" s="11" t="s">
        <v>23141</v>
      </c>
      <c r="EME1" s="11" t="s">
        <v>23142</v>
      </c>
      <c r="EMF1" s="11" t="s">
        <v>23143</v>
      </c>
      <c r="EMG1" s="11" t="s">
        <v>23144</v>
      </c>
      <c r="EMH1" s="11" t="s">
        <v>23145</v>
      </c>
      <c r="EMI1" s="11" t="s">
        <v>23146</v>
      </c>
      <c r="EMJ1" s="11" t="s">
        <v>23147</v>
      </c>
      <c r="EMK1" s="11" t="s">
        <v>23148</v>
      </c>
      <c r="EML1" s="11" t="s">
        <v>23149</v>
      </c>
      <c r="EMM1" s="11" t="s">
        <v>23150</v>
      </c>
      <c r="EMN1" s="11" t="s">
        <v>23151</v>
      </c>
      <c r="EMO1" s="11" t="s">
        <v>23152</v>
      </c>
      <c r="EMP1" s="11" t="s">
        <v>23153</v>
      </c>
      <c r="EMQ1" s="11" t="s">
        <v>23154</v>
      </c>
      <c r="EMR1" s="11" t="s">
        <v>23155</v>
      </c>
      <c r="EMS1" s="11" t="s">
        <v>23156</v>
      </c>
      <c r="EMT1" s="11" t="s">
        <v>23157</v>
      </c>
      <c r="EMU1" s="11" t="s">
        <v>23158</v>
      </c>
      <c r="EMV1" s="11" t="s">
        <v>23159</v>
      </c>
      <c r="EMW1" s="11" t="s">
        <v>23160</v>
      </c>
      <c r="EMX1" s="11" t="s">
        <v>23161</v>
      </c>
      <c r="EMY1" s="11" t="s">
        <v>23162</v>
      </c>
      <c r="EMZ1" s="11" t="s">
        <v>23163</v>
      </c>
      <c r="ENA1" s="11" t="s">
        <v>23164</v>
      </c>
      <c r="ENB1" s="11" t="s">
        <v>23165</v>
      </c>
      <c r="ENC1" s="11" t="s">
        <v>23166</v>
      </c>
      <c r="END1" s="11" t="s">
        <v>23167</v>
      </c>
      <c r="ENE1" s="11" t="s">
        <v>23168</v>
      </c>
      <c r="ENF1" s="11" t="s">
        <v>23169</v>
      </c>
      <c r="ENG1" s="11" t="s">
        <v>23170</v>
      </c>
      <c r="ENH1" s="11" t="s">
        <v>23171</v>
      </c>
      <c r="ENI1" s="11" t="s">
        <v>23172</v>
      </c>
      <c r="ENJ1" s="11" t="s">
        <v>23173</v>
      </c>
      <c r="ENK1" s="11" t="s">
        <v>23174</v>
      </c>
      <c r="ENL1" s="11" t="s">
        <v>23175</v>
      </c>
      <c r="ENM1" s="11" t="s">
        <v>23176</v>
      </c>
      <c r="ENN1" s="11" t="s">
        <v>23177</v>
      </c>
      <c r="ENO1" s="11" t="s">
        <v>23178</v>
      </c>
      <c r="ENP1" s="11" t="s">
        <v>23179</v>
      </c>
      <c r="ENQ1" s="11" t="s">
        <v>23180</v>
      </c>
      <c r="ENR1" s="11" t="s">
        <v>23181</v>
      </c>
      <c r="ENS1" s="11" t="s">
        <v>23182</v>
      </c>
      <c r="ENT1" s="11" t="s">
        <v>23183</v>
      </c>
      <c r="ENU1" s="11" t="s">
        <v>23184</v>
      </c>
      <c r="ENV1" s="11" t="s">
        <v>23185</v>
      </c>
      <c r="ENW1" s="11" t="s">
        <v>23186</v>
      </c>
      <c r="ENX1" s="11" t="s">
        <v>23187</v>
      </c>
      <c r="ENY1" s="11" t="s">
        <v>23188</v>
      </c>
      <c r="ENZ1" s="11" t="s">
        <v>23189</v>
      </c>
      <c r="EOA1" s="11" t="s">
        <v>23190</v>
      </c>
      <c r="EOB1" s="11" t="s">
        <v>23191</v>
      </c>
      <c r="EOC1" s="11" t="s">
        <v>23192</v>
      </c>
      <c r="EOD1" s="11" t="s">
        <v>23193</v>
      </c>
      <c r="EOE1" s="11" t="s">
        <v>23194</v>
      </c>
      <c r="EOF1" s="11" t="s">
        <v>23195</v>
      </c>
      <c r="EOG1" s="11" t="s">
        <v>23196</v>
      </c>
      <c r="EOH1" s="11" t="s">
        <v>23197</v>
      </c>
      <c r="EOI1" s="11" t="s">
        <v>23198</v>
      </c>
      <c r="EOJ1" s="11" t="s">
        <v>23199</v>
      </c>
      <c r="EOK1" s="11" t="s">
        <v>23200</v>
      </c>
      <c r="EOL1" s="11" t="s">
        <v>23201</v>
      </c>
      <c r="EOM1" s="11" t="s">
        <v>23202</v>
      </c>
      <c r="EON1" s="11" t="s">
        <v>23203</v>
      </c>
      <c r="EOO1" s="11" t="s">
        <v>23204</v>
      </c>
      <c r="EOP1" s="11" t="s">
        <v>23205</v>
      </c>
      <c r="EOQ1" s="11" t="s">
        <v>23206</v>
      </c>
      <c r="EOR1" s="11" t="s">
        <v>23207</v>
      </c>
      <c r="EOS1" s="11" t="s">
        <v>23208</v>
      </c>
      <c r="EOT1" s="11" t="s">
        <v>23209</v>
      </c>
      <c r="EOU1" s="11" t="s">
        <v>23210</v>
      </c>
      <c r="EOV1" s="11" t="s">
        <v>23211</v>
      </c>
      <c r="EOW1" s="11" t="s">
        <v>23212</v>
      </c>
      <c r="EOX1" s="11" t="s">
        <v>23213</v>
      </c>
      <c r="EOY1" s="11" t="s">
        <v>23214</v>
      </c>
      <c r="EOZ1" s="11" t="s">
        <v>23215</v>
      </c>
      <c r="EPA1" s="11" t="s">
        <v>23216</v>
      </c>
      <c r="EPB1" s="11" t="s">
        <v>23217</v>
      </c>
      <c r="EPC1" s="11" t="s">
        <v>23218</v>
      </c>
      <c r="EPD1" s="11" t="s">
        <v>23219</v>
      </c>
      <c r="EPE1" s="11" t="s">
        <v>23220</v>
      </c>
      <c r="EPF1" s="11" t="s">
        <v>23221</v>
      </c>
      <c r="EPG1" s="11" t="s">
        <v>23222</v>
      </c>
      <c r="EPH1" s="11" t="s">
        <v>23223</v>
      </c>
      <c r="EPI1" s="11" t="s">
        <v>23224</v>
      </c>
      <c r="EPJ1" s="11" t="s">
        <v>23225</v>
      </c>
      <c r="EPK1" s="11" t="s">
        <v>23226</v>
      </c>
      <c r="EPL1" s="11" t="s">
        <v>23227</v>
      </c>
      <c r="EPM1" s="11" t="s">
        <v>23228</v>
      </c>
      <c r="EPN1" s="11" t="s">
        <v>23229</v>
      </c>
      <c r="EPO1" s="11" t="s">
        <v>23230</v>
      </c>
      <c r="EPP1" s="11" t="s">
        <v>23231</v>
      </c>
      <c r="EPQ1" s="11" t="s">
        <v>23232</v>
      </c>
      <c r="EPR1" s="11" t="s">
        <v>23233</v>
      </c>
      <c r="EPS1" s="11" t="s">
        <v>23234</v>
      </c>
      <c r="EPT1" s="11" t="s">
        <v>23235</v>
      </c>
      <c r="EPU1" s="11" t="s">
        <v>23236</v>
      </c>
      <c r="EPV1" s="11" t="s">
        <v>23237</v>
      </c>
      <c r="EPW1" s="11" t="s">
        <v>23238</v>
      </c>
      <c r="EPX1" s="11" t="s">
        <v>23239</v>
      </c>
      <c r="EPY1" s="11" t="s">
        <v>23240</v>
      </c>
      <c r="EPZ1" s="11" t="s">
        <v>23241</v>
      </c>
      <c r="EQA1" s="11" t="s">
        <v>23242</v>
      </c>
      <c r="EQB1" s="11" t="s">
        <v>23243</v>
      </c>
      <c r="EQC1" s="11" t="s">
        <v>23244</v>
      </c>
      <c r="EQD1" s="11" t="s">
        <v>23245</v>
      </c>
      <c r="EQE1" s="11" t="s">
        <v>23246</v>
      </c>
      <c r="EQF1" s="11" t="s">
        <v>23247</v>
      </c>
      <c r="EQG1" s="11" t="s">
        <v>23248</v>
      </c>
      <c r="EQH1" s="11" t="s">
        <v>23249</v>
      </c>
      <c r="EQI1" s="11" t="s">
        <v>23250</v>
      </c>
      <c r="EQJ1" s="11" t="s">
        <v>23251</v>
      </c>
      <c r="EQK1" s="11" t="s">
        <v>23252</v>
      </c>
      <c r="EQL1" s="11" t="s">
        <v>23253</v>
      </c>
      <c r="EQM1" s="11" t="s">
        <v>23254</v>
      </c>
      <c r="EQN1" s="11" t="s">
        <v>23255</v>
      </c>
      <c r="EQO1" s="11" t="s">
        <v>23256</v>
      </c>
      <c r="EQP1" s="11" t="s">
        <v>23257</v>
      </c>
      <c r="EQQ1" s="11" t="s">
        <v>23258</v>
      </c>
      <c r="EQR1" s="11" t="s">
        <v>23259</v>
      </c>
      <c r="EQS1" s="11" t="s">
        <v>23260</v>
      </c>
      <c r="EQT1" s="11" t="s">
        <v>23261</v>
      </c>
      <c r="EQU1" s="11" t="s">
        <v>23262</v>
      </c>
      <c r="EQV1" s="11" t="s">
        <v>23263</v>
      </c>
      <c r="EQW1" s="11" t="s">
        <v>23264</v>
      </c>
      <c r="EQX1" s="11" t="s">
        <v>23265</v>
      </c>
      <c r="EQY1" s="11" t="s">
        <v>23266</v>
      </c>
      <c r="EQZ1" s="11" t="s">
        <v>23267</v>
      </c>
      <c r="ERA1" s="11" t="s">
        <v>23268</v>
      </c>
      <c r="ERB1" s="11" t="s">
        <v>23269</v>
      </c>
      <c r="ERC1" s="11" t="s">
        <v>23270</v>
      </c>
      <c r="ERD1" s="11" t="s">
        <v>23271</v>
      </c>
      <c r="ERE1" s="11" t="s">
        <v>23272</v>
      </c>
      <c r="ERF1" s="11" t="s">
        <v>23273</v>
      </c>
      <c r="ERG1" s="11" t="s">
        <v>23274</v>
      </c>
      <c r="ERH1" s="11" t="s">
        <v>23275</v>
      </c>
      <c r="ERI1" s="11" t="s">
        <v>23276</v>
      </c>
      <c r="ERJ1" s="11" t="s">
        <v>23277</v>
      </c>
      <c r="ERK1" s="11" t="s">
        <v>23278</v>
      </c>
      <c r="ERL1" s="11" t="s">
        <v>23279</v>
      </c>
      <c r="ERM1" s="11" t="s">
        <v>23280</v>
      </c>
      <c r="ERN1" s="11" t="s">
        <v>23281</v>
      </c>
      <c r="ERO1" s="11" t="s">
        <v>23282</v>
      </c>
      <c r="ERP1" s="11" t="s">
        <v>23283</v>
      </c>
      <c r="ERQ1" s="11" t="s">
        <v>23284</v>
      </c>
      <c r="ERR1" s="11" t="s">
        <v>23285</v>
      </c>
      <c r="ERS1" s="11" t="s">
        <v>23286</v>
      </c>
      <c r="ERT1" s="11" t="s">
        <v>23287</v>
      </c>
      <c r="ERU1" s="11" t="s">
        <v>23288</v>
      </c>
      <c r="ERV1" s="11" t="s">
        <v>23289</v>
      </c>
      <c r="ERW1" s="11" t="s">
        <v>23290</v>
      </c>
      <c r="ERX1" s="11" t="s">
        <v>23291</v>
      </c>
      <c r="ERY1" s="11" t="s">
        <v>23292</v>
      </c>
      <c r="ERZ1" s="11" t="s">
        <v>23293</v>
      </c>
      <c r="ESA1" s="11" t="s">
        <v>23294</v>
      </c>
      <c r="ESB1" s="11" t="s">
        <v>23295</v>
      </c>
      <c r="ESC1" s="11" t="s">
        <v>23296</v>
      </c>
      <c r="ESD1" s="11" t="s">
        <v>23297</v>
      </c>
      <c r="ESE1" s="11" t="s">
        <v>23298</v>
      </c>
      <c r="ESF1" s="11" t="s">
        <v>23299</v>
      </c>
      <c r="ESG1" s="11" t="s">
        <v>23300</v>
      </c>
      <c r="ESH1" s="11" t="s">
        <v>23301</v>
      </c>
      <c r="ESI1" s="11" t="s">
        <v>23302</v>
      </c>
      <c r="ESJ1" s="11" t="s">
        <v>23303</v>
      </c>
      <c r="ESK1" s="11" t="s">
        <v>23304</v>
      </c>
      <c r="ESL1" s="11" t="s">
        <v>23305</v>
      </c>
      <c r="ESM1" s="11" t="s">
        <v>23306</v>
      </c>
      <c r="ESN1" s="11" t="s">
        <v>23307</v>
      </c>
      <c r="ESO1" s="11" t="s">
        <v>23308</v>
      </c>
      <c r="ESP1" s="11" t="s">
        <v>23309</v>
      </c>
      <c r="ESQ1" s="11" t="s">
        <v>23310</v>
      </c>
      <c r="ESR1" s="11" t="s">
        <v>23311</v>
      </c>
      <c r="ESS1" s="11" t="s">
        <v>23312</v>
      </c>
      <c r="EST1" s="11" t="s">
        <v>23313</v>
      </c>
      <c r="ESU1" s="11" t="s">
        <v>23314</v>
      </c>
      <c r="ESV1" s="11" t="s">
        <v>23315</v>
      </c>
      <c r="ESW1" s="11" t="s">
        <v>23316</v>
      </c>
      <c r="ESX1" s="11" t="s">
        <v>23317</v>
      </c>
      <c r="ESY1" s="11" t="s">
        <v>23318</v>
      </c>
      <c r="ESZ1" s="11" t="s">
        <v>23319</v>
      </c>
      <c r="ETA1" s="11" t="s">
        <v>23320</v>
      </c>
      <c r="ETB1" s="11" t="s">
        <v>23321</v>
      </c>
      <c r="ETC1" s="11" t="s">
        <v>23322</v>
      </c>
      <c r="ETD1" s="11" t="s">
        <v>23323</v>
      </c>
      <c r="ETE1" s="11" t="s">
        <v>23324</v>
      </c>
      <c r="ETF1" s="11" t="s">
        <v>23325</v>
      </c>
      <c r="ETG1" s="11" t="s">
        <v>23326</v>
      </c>
      <c r="ETH1" s="11" t="s">
        <v>23327</v>
      </c>
      <c r="ETI1" s="11" t="s">
        <v>23328</v>
      </c>
      <c r="ETJ1" s="11" t="s">
        <v>23329</v>
      </c>
      <c r="ETK1" s="11" t="s">
        <v>23330</v>
      </c>
      <c r="ETL1" s="11" t="s">
        <v>23331</v>
      </c>
      <c r="ETM1" s="11" t="s">
        <v>23332</v>
      </c>
      <c r="ETN1" s="11" t="s">
        <v>23333</v>
      </c>
      <c r="ETO1" s="11" t="s">
        <v>23334</v>
      </c>
      <c r="ETP1" s="11" t="s">
        <v>23335</v>
      </c>
      <c r="ETQ1" s="11" t="s">
        <v>23336</v>
      </c>
      <c r="ETR1" s="11" t="s">
        <v>23337</v>
      </c>
      <c r="ETS1" s="11" t="s">
        <v>23338</v>
      </c>
      <c r="ETT1" s="11" t="s">
        <v>23339</v>
      </c>
      <c r="ETU1" s="11" t="s">
        <v>23340</v>
      </c>
      <c r="ETV1" s="11" t="s">
        <v>23341</v>
      </c>
      <c r="ETW1" s="11" t="s">
        <v>23342</v>
      </c>
      <c r="ETX1" s="11" t="s">
        <v>23343</v>
      </c>
      <c r="ETY1" s="11" t="s">
        <v>23344</v>
      </c>
      <c r="ETZ1" s="11" t="s">
        <v>23345</v>
      </c>
      <c r="EUA1" s="11" t="s">
        <v>23346</v>
      </c>
      <c r="EUB1" s="11" t="s">
        <v>23347</v>
      </c>
      <c r="EUC1" s="11" t="s">
        <v>23348</v>
      </c>
      <c r="EUD1" s="11" t="s">
        <v>23349</v>
      </c>
      <c r="EUE1" s="11" t="s">
        <v>23350</v>
      </c>
      <c r="EUF1" s="11" t="s">
        <v>23351</v>
      </c>
      <c r="EUG1" s="11" t="s">
        <v>23352</v>
      </c>
      <c r="EUH1" s="11" t="s">
        <v>23353</v>
      </c>
      <c r="EUI1" s="11" t="s">
        <v>23354</v>
      </c>
      <c r="EUJ1" s="11" t="s">
        <v>23355</v>
      </c>
      <c r="EUK1" s="11" t="s">
        <v>23356</v>
      </c>
      <c r="EUL1" s="11" t="s">
        <v>23357</v>
      </c>
      <c r="EUM1" s="11" t="s">
        <v>23358</v>
      </c>
      <c r="EUN1" s="11" t="s">
        <v>23359</v>
      </c>
      <c r="EUO1" s="11" t="s">
        <v>23360</v>
      </c>
      <c r="EUP1" s="11" t="s">
        <v>23361</v>
      </c>
      <c r="EUQ1" s="11" t="s">
        <v>23362</v>
      </c>
      <c r="EUR1" s="11" t="s">
        <v>23363</v>
      </c>
      <c r="EUS1" s="11" t="s">
        <v>23364</v>
      </c>
      <c r="EUT1" s="11" t="s">
        <v>23365</v>
      </c>
      <c r="EUU1" s="11" t="s">
        <v>23366</v>
      </c>
      <c r="EUV1" s="11" t="s">
        <v>23367</v>
      </c>
      <c r="EUW1" s="11" t="s">
        <v>23368</v>
      </c>
      <c r="EUX1" s="11" t="s">
        <v>23369</v>
      </c>
      <c r="EUY1" s="11" t="s">
        <v>23370</v>
      </c>
      <c r="EUZ1" s="11" t="s">
        <v>23371</v>
      </c>
      <c r="EVA1" s="11" t="s">
        <v>23372</v>
      </c>
      <c r="EVB1" s="11" t="s">
        <v>23373</v>
      </c>
      <c r="EVC1" s="11" t="s">
        <v>23374</v>
      </c>
      <c r="EVD1" s="11" t="s">
        <v>23375</v>
      </c>
      <c r="EVE1" s="11" t="s">
        <v>23376</v>
      </c>
      <c r="EVF1" s="11" t="s">
        <v>23377</v>
      </c>
      <c r="EVG1" s="11" t="s">
        <v>23378</v>
      </c>
      <c r="EVH1" s="11" t="s">
        <v>23379</v>
      </c>
      <c r="EVI1" s="11" t="s">
        <v>23380</v>
      </c>
      <c r="EVJ1" s="11" t="s">
        <v>23381</v>
      </c>
      <c r="EVK1" s="11" t="s">
        <v>23382</v>
      </c>
      <c r="EVL1" s="11" t="s">
        <v>23383</v>
      </c>
      <c r="EVM1" s="11" t="s">
        <v>23384</v>
      </c>
      <c r="EVN1" s="11" t="s">
        <v>23385</v>
      </c>
      <c r="EVO1" s="11" t="s">
        <v>23386</v>
      </c>
      <c r="EVP1" s="11" t="s">
        <v>23387</v>
      </c>
      <c r="EVQ1" s="11" t="s">
        <v>23388</v>
      </c>
      <c r="EVR1" s="11" t="s">
        <v>23389</v>
      </c>
      <c r="EVS1" s="11" t="s">
        <v>23390</v>
      </c>
      <c r="EVT1" s="11" t="s">
        <v>23391</v>
      </c>
      <c r="EVU1" s="11" t="s">
        <v>23392</v>
      </c>
      <c r="EVV1" s="11" t="s">
        <v>23393</v>
      </c>
      <c r="EVW1" s="11" t="s">
        <v>23394</v>
      </c>
      <c r="EVX1" s="11" t="s">
        <v>23395</v>
      </c>
      <c r="EVY1" s="11" t="s">
        <v>23396</v>
      </c>
      <c r="EVZ1" s="11" t="s">
        <v>23397</v>
      </c>
      <c r="EWA1" s="11" t="s">
        <v>23398</v>
      </c>
      <c r="EWB1" s="11" t="s">
        <v>23399</v>
      </c>
      <c r="EWC1" s="11" t="s">
        <v>23400</v>
      </c>
      <c r="EWD1" s="11" t="s">
        <v>23401</v>
      </c>
      <c r="EWE1" s="11" t="s">
        <v>23402</v>
      </c>
      <c r="EWF1" s="11" t="s">
        <v>23403</v>
      </c>
      <c r="EWG1" s="11" t="s">
        <v>23404</v>
      </c>
      <c r="EWH1" s="11" t="s">
        <v>23405</v>
      </c>
      <c r="EWI1" s="11" t="s">
        <v>23406</v>
      </c>
      <c r="EWJ1" s="11" t="s">
        <v>23407</v>
      </c>
      <c r="EWK1" s="11" t="s">
        <v>23408</v>
      </c>
      <c r="EWL1" s="11" t="s">
        <v>23409</v>
      </c>
      <c r="EWM1" s="11" t="s">
        <v>23410</v>
      </c>
      <c r="EWN1" s="11" t="s">
        <v>23411</v>
      </c>
      <c r="EWO1" s="11" t="s">
        <v>23412</v>
      </c>
      <c r="EWP1" s="11" t="s">
        <v>23413</v>
      </c>
      <c r="EWQ1" s="11" t="s">
        <v>23414</v>
      </c>
      <c r="EWR1" s="11" t="s">
        <v>23415</v>
      </c>
      <c r="EWS1" s="11" t="s">
        <v>23416</v>
      </c>
      <c r="EWT1" s="11" t="s">
        <v>23417</v>
      </c>
      <c r="EWU1" s="11" t="s">
        <v>23418</v>
      </c>
      <c r="EWV1" s="11" t="s">
        <v>23419</v>
      </c>
      <c r="EWW1" s="11" t="s">
        <v>23420</v>
      </c>
      <c r="EWX1" s="11" t="s">
        <v>23421</v>
      </c>
      <c r="EWY1" s="11" t="s">
        <v>23422</v>
      </c>
      <c r="EWZ1" s="11" t="s">
        <v>23423</v>
      </c>
      <c r="EXA1" s="11" t="s">
        <v>23424</v>
      </c>
      <c r="EXB1" s="11" t="s">
        <v>23425</v>
      </c>
      <c r="EXC1" s="11" t="s">
        <v>23426</v>
      </c>
      <c r="EXD1" s="11" t="s">
        <v>23427</v>
      </c>
      <c r="EXE1" s="11" t="s">
        <v>23428</v>
      </c>
      <c r="EXF1" s="11" t="s">
        <v>23429</v>
      </c>
      <c r="EXG1" s="11" t="s">
        <v>23430</v>
      </c>
      <c r="EXH1" s="11" t="s">
        <v>23431</v>
      </c>
      <c r="EXI1" s="11" t="s">
        <v>23432</v>
      </c>
      <c r="EXJ1" s="11" t="s">
        <v>23433</v>
      </c>
      <c r="EXK1" s="11" t="s">
        <v>23434</v>
      </c>
      <c r="EXL1" s="11" t="s">
        <v>23435</v>
      </c>
      <c r="EXM1" s="11" t="s">
        <v>23436</v>
      </c>
      <c r="EXN1" s="11" t="s">
        <v>23437</v>
      </c>
      <c r="EXO1" s="11" t="s">
        <v>23438</v>
      </c>
      <c r="EXP1" s="11" t="s">
        <v>23439</v>
      </c>
      <c r="EXQ1" s="11" t="s">
        <v>23440</v>
      </c>
      <c r="EXR1" s="11" t="s">
        <v>23441</v>
      </c>
      <c r="EXS1" s="11" t="s">
        <v>23442</v>
      </c>
      <c r="EXT1" s="11" t="s">
        <v>23443</v>
      </c>
      <c r="EXU1" s="11" t="s">
        <v>23444</v>
      </c>
      <c r="EXV1" s="11" t="s">
        <v>23445</v>
      </c>
      <c r="EXW1" s="11" t="s">
        <v>23446</v>
      </c>
      <c r="EXX1" s="11" t="s">
        <v>23447</v>
      </c>
      <c r="EXY1" s="11" t="s">
        <v>23448</v>
      </c>
      <c r="EXZ1" s="11" t="s">
        <v>23449</v>
      </c>
      <c r="EYA1" s="11" t="s">
        <v>23450</v>
      </c>
      <c r="EYB1" s="11" t="s">
        <v>23451</v>
      </c>
      <c r="EYC1" s="11" t="s">
        <v>23452</v>
      </c>
      <c r="EYD1" s="11" t="s">
        <v>23453</v>
      </c>
      <c r="EYE1" s="11" t="s">
        <v>23454</v>
      </c>
      <c r="EYF1" s="11" t="s">
        <v>23455</v>
      </c>
      <c r="EYG1" s="11" t="s">
        <v>23456</v>
      </c>
      <c r="EYH1" s="11" t="s">
        <v>23457</v>
      </c>
      <c r="EYI1" s="11" t="s">
        <v>23458</v>
      </c>
      <c r="EYJ1" s="11" t="s">
        <v>23459</v>
      </c>
      <c r="EYK1" s="11" t="s">
        <v>23460</v>
      </c>
      <c r="EYL1" s="11" t="s">
        <v>23461</v>
      </c>
      <c r="EYM1" s="11" t="s">
        <v>23462</v>
      </c>
      <c r="EYN1" s="11" t="s">
        <v>23463</v>
      </c>
      <c r="EYO1" s="11" t="s">
        <v>23464</v>
      </c>
      <c r="EYP1" s="11" t="s">
        <v>23465</v>
      </c>
      <c r="EYQ1" s="11" t="s">
        <v>23466</v>
      </c>
      <c r="EYR1" s="11" t="s">
        <v>23467</v>
      </c>
      <c r="EYS1" s="11" t="s">
        <v>23468</v>
      </c>
      <c r="EYT1" s="11" t="s">
        <v>23469</v>
      </c>
      <c r="EYU1" s="11" t="s">
        <v>23470</v>
      </c>
      <c r="EYV1" s="11" t="s">
        <v>23471</v>
      </c>
      <c r="EYW1" s="11" t="s">
        <v>23472</v>
      </c>
      <c r="EYX1" s="11" t="s">
        <v>23473</v>
      </c>
      <c r="EYY1" s="11" t="s">
        <v>23474</v>
      </c>
      <c r="EYZ1" s="11" t="s">
        <v>23475</v>
      </c>
      <c r="EZA1" s="11" t="s">
        <v>23476</v>
      </c>
      <c r="EZB1" s="11" t="s">
        <v>23477</v>
      </c>
      <c r="EZC1" s="11" t="s">
        <v>23478</v>
      </c>
      <c r="EZD1" s="11" t="s">
        <v>23479</v>
      </c>
      <c r="EZE1" s="11" t="s">
        <v>23480</v>
      </c>
      <c r="EZF1" s="11" t="s">
        <v>23481</v>
      </c>
      <c r="EZG1" s="11" t="s">
        <v>23482</v>
      </c>
      <c r="EZH1" s="11" t="s">
        <v>23483</v>
      </c>
      <c r="EZI1" s="11" t="s">
        <v>23484</v>
      </c>
      <c r="EZJ1" s="11" t="s">
        <v>23485</v>
      </c>
      <c r="EZK1" s="11" t="s">
        <v>23486</v>
      </c>
      <c r="EZL1" s="11" t="s">
        <v>23487</v>
      </c>
      <c r="EZM1" s="11" t="s">
        <v>23488</v>
      </c>
      <c r="EZN1" s="11" t="s">
        <v>23489</v>
      </c>
      <c r="EZO1" s="11" t="s">
        <v>23490</v>
      </c>
      <c r="EZP1" s="11" t="s">
        <v>23491</v>
      </c>
      <c r="EZQ1" s="11" t="s">
        <v>23492</v>
      </c>
      <c r="EZR1" s="11" t="s">
        <v>23493</v>
      </c>
      <c r="EZS1" s="11" t="s">
        <v>23494</v>
      </c>
      <c r="EZT1" s="11" t="s">
        <v>23495</v>
      </c>
      <c r="EZU1" s="11" t="s">
        <v>23496</v>
      </c>
      <c r="EZV1" s="11" t="s">
        <v>23497</v>
      </c>
      <c r="EZW1" s="11" t="s">
        <v>23498</v>
      </c>
      <c r="EZX1" s="11" t="s">
        <v>23499</v>
      </c>
      <c r="EZY1" s="11" t="s">
        <v>23500</v>
      </c>
      <c r="EZZ1" s="11" t="s">
        <v>23501</v>
      </c>
      <c r="FAA1" s="11" t="s">
        <v>23502</v>
      </c>
      <c r="FAB1" s="11" t="s">
        <v>23503</v>
      </c>
      <c r="FAC1" s="11" t="s">
        <v>23504</v>
      </c>
      <c r="FAD1" s="11" t="s">
        <v>23505</v>
      </c>
      <c r="FAE1" s="11" t="s">
        <v>23506</v>
      </c>
      <c r="FAF1" s="11" t="s">
        <v>23507</v>
      </c>
      <c r="FAG1" s="11" t="s">
        <v>23508</v>
      </c>
      <c r="FAH1" s="11" t="s">
        <v>23509</v>
      </c>
      <c r="FAI1" s="11" t="s">
        <v>23510</v>
      </c>
      <c r="FAJ1" s="11" t="s">
        <v>23511</v>
      </c>
      <c r="FAK1" s="11" t="s">
        <v>23512</v>
      </c>
      <c r="FAL1" s="11" t="s">
        <v>23513</v>
      </c>
      <c r="FAM1" s="11" t="s">
        <v>23514</v>
      </c>
      <c r="FAN1" s="11" t="s">
        <v>23515</v>
      </c>
      <c r="FAO1" s="11" t="s">
        <v>23516</v>
      </c>
      <c r="FAP1" s="11" t="s">
        <v>23517</v>
      </c>
      <c r="FAQ1" s="11" t="s">
        <v>23518</v>
      </c>
      <c r="FAR1" s="11" t="s">
        <v>23519</v>
      </c>
      <c r="FAS1" s="11" t="s">
        <v>23520</v>
      </c>
      <c r="FAT1" s="11" t="s">
        <v>23521</v>
      </c>
      <c r="FAU1" s="11" t="s">
        <v>23522</v>
      </c>
      <c r="FAV1" s="11" t="s">
        <v>23523</v>
      </c>
      <c r="FAW1" s="11" t="s">
        <v>23524</v>
      </c>
      <c r="FAX1" s="11" t="s">
        <v>23525</v>
      </c>
      <c r="FAY1" s="11" t="s">
        <v>23526</v>
      </c>
      <c r="FAZ1" s="11" t="s">
        <v>23527</v>
      </c>
      <c r="FBA1" s="11" t="s">
        <v>23528</v>
      </c>
      <c r="FBB1" s="11" t="s">
        <v>23529</v>
      </c>
      <c r="FBC1" s="11" t="s">
        <v>23530</v>
      </c>
      <c r="FBD1" s="11" t="s">
        <v>23531</v>
      </c>
      <c r="FBE1" s="11" t="s">
        <v>23532</v>
      </c>
      <c r="FBF1" s="11" t="s">
        <v>23533</v>
      </c>
      <c r="FBG1" s="11" t="s">
        <v>23534</v>
      </c>
      <c r="FBH1" s="11" t="s">
        <v>23535</v>
      </c>
      <c r="FBI1" s="11" t="s">
        <v>23536</v>
      </c>
      <c r="FBJ1" s="11" t="s">
        <v>23537</v>
      </c>
      <c r="FBK1" s="11" t="s">
        <v>23538</v>
      </c>
      <c r="FBL1" s="11" t="s">
        <v>23539</v>
      </c>
      <c r="FBM1" s="11" t="s">
        <v>23540</v>
      </c>
      <c r="FBN1" s="11" t="s">
        <v>23541</v>
      </c>
      <c r="FBO1" s="11" t="s">
        <v>23542</v>
      </c>
      <c r="FBP1" s="11" t="s">
        <v>23543</v>
      </c>
      <c r="FBQ1" s="11" t="s">
        <v>23544</v>
      </c>
      <c r="FBR1" s="11" t="s">
        <v>23545</v>
      </c>
      <c r="FBS1" s="11" t="s">
        <v>23546</v>
      </c>
      <c r="FBT1" s="11" t="s">
        <v>23547</v>
      </c>
      <c r="FBU1" s="11" t="s">
        <v>23548</v>
      </c>
      <c r="FBV1" s="11" t="s">
        <v>23549</v>
      </c>
      <c r="FBW1" s="11" t="s">
        <v>23550</v>
      </c>
      <c r="FBX1" s="11" t="s">
        <v>23551</v>
      </c>
      <c r="FBY1" s="11" t="s">
        <v>23552</v>
      </c>
      <c r="FBZ1" s="11" t="s">
        <v>23553</v>
      </c>
      <c r="FCA1" s="11" t="s">
        <v>23554</v>
      </c>
      <c r="FCB1" s="11" t="s">
        <v>23555</v>
      </c>
      <c r="FCC1" s="11" t="s">
        <v>23556</v>
      </c>
      <c r="FCD1" s="11" t="s">
        <v>23557</v>
      </c>
      <c r="FCE1" s="11" t="s">
        <v>23558</v>
      </c>
      <c r="FCF1" s="11" t="s">
        <v>23559</v>
      </c>
      <c r="FCG1" s="11" t="s">
        <v>23560</v>
      </c>
      <c r="FCH1" s="11" t="s">
        <v>23561</v>
      </c>
      <c r="FCI1" s="11" t="s">
        <v>23562</v>
      </c>
      <c r="FCJ1" s="11" t="s">
        <v>23563</v>
      </c>
      <c r="FCK1" s="11" t="s">
        <v>23564</v>
      </c>
      <c r="FCL1" s="11" t="s">
        <v>23565</v>
      </c>
      <c r="FCM1" s="11" t="s">
        <v>23566</v>
      </c>
      <c r="FCN1" s="11" t="s">
        <v>23567</v>
      </c>
      <c r="FCO1" s="11" t="s">
        <v>23568</v>
      </c>
      <c r="FCP1" s="11" t="s">
        <v>23569</v>
      </c>
      <c r="FCQ1" s="11" t="s">
        <v>23570</v>
      </c>
      <c r="FCR1" s="11" t="s">
        <v>23571</v>
      </c>
      <c r="FCS1" s="11" t="s">
        <v>23572</v>
      </c>
      <c r="FCT1" s="11" t="s">
        <v>23573</v>
      </c>
      <c r="FCU1" s="11" t="s">
        <v>23574</v>
      </c>
      <c r="FCV1" s="11" t="s">
        <v>23575</v>
      </c>
      <c r="FCW1" s="11" t="s">
        <v>23576</v>
      </c>
      <c r="FCX1" s="11" t="s">
        <v>23577</v>
      </c>
      <c r="FCY1" s="11" t="s">
        <v>23578</v>
      </c>
      <c r="FCZ1" s="11" t="s">
        <v>23579</v>
      </c>
      <c r="FDA1" s="11" t="s">
        <v>23580</v>
      </c>
      <c r="FDB1" s="11" t="s">
        <v>23581</v>
      </c>
      <c r="FDC1" s="11" t="s">
        <v>23582</v>
      </c>
      <c r="FDD1" s="11" t="s">
        <v>23583</v>
      </c>
      <c r="FDE1" s="11" t="s">
        <v>23584</v>
      </c>
      <c r="FDF1" s="11" t="s">
        <v>23585</v>
      </c>
      <c r="FDG1" s="11" t="s">
        <v>23586</v>
      </c>
      <c r="FDH1" s="11" t="s">
        <v>23587</v>
      </c>
      <c r="FDI1" s="11" t="s">
        <v>23588</v>
      </c>
      <c r="FDJ1" s="11" t="s">
        <v>23589</v>
      </c>
      <c r="FDK1" s="11" t="s">
        <v>23590</v>
      </c>
      <c r="FDL1" s="11" t="s">
        <v>23591</v>
      </c>
      <c r="FDM1" s="11" t="s">
        <v>23592</v>
      </c>
      <c r="FDN1" s="11" t="s">
        <v>23593</v>
      </c>
      <c r="FDO1" s="11" t="s">
        <v>23594</v>
      </c>
      <c r="FDP1" s="11" t="s">
        <v>23595</v>
      </c>
      <c r="FDQ1" s="11" t="s">
        <v>23596</v>
      </c>
      <c r="FDR1" s="11" t="s">
        <v>23597</v>
      </c>
      <c r="FDS1" s="11" t="s">
        <v>23598</v>
      </c>
      <c r="FDT1" s="11" t="s">
        <v>23599</v>
      </c>
      <c r="FDU1" s="11" t="s">
        <v>23600</v>
      </c>
      <c r="FDV1" s="11" t="s">
        <v>23601</v>
      </c>
      <c r="FDW1" s="11" t="s">
        <v>23602</v>
      </c>
      <c r="FDX1" s="11" t="s">
        <v>23603</v>
      </c>
      <c r="FDY1" s="11" t="s">
        <v>23604</v>
      </c>
      <c r="FDZ1" s="11" t="s">
        <v>23605</v>
      </c>
      <c r="FEA1" s="11" t="s">
        <v>23606</v>
      </c>
      <c r="FEB1" s="11" t="s">
        <v>23607</v>
      </c>
      <c r="FEC1" s="11" t="s">
        <v>23608</v>
      </c>
      <c r="FED1" s="11" t="s">
        <v>23609</v>
      </c>
      <c r="FEE1" s="11" t="s">
        <v>23610</v>
      </c>
      <c r="FEF1" s="11" t="s">
        <v>23611</v>
      </c>
      <c r="FEG1" s="11" t="s">
        <v>23612</v>
      </c>
      <c r="FEH1" s="11" t="s">
        <v>23613</v>
      </c>
      <c r="FEI1" s="11" t="s">
        <v>23614</v>
      </c>
      <c r="FEJ1" s="11" t="s">
        <v>23615</v>
      </c>
      <c r="FEK1" s="11" t="s">
        <v>23616</v>
      </c>
      <c r="FEL1" s="11" t="s">
        <v>23617</v>
      </c>
      <c r="FEM1" s="11" t="s">
        <v>23618</v>
      </c>
      <c r="FEN1" s="11" t="s">
        <v>23619</v>
      </c>
      <c r="FEO1" s="11" t="s">
        <v>23620</v>
      </c>
      <c r="FEP1" s="11" t="s">
        <v>23621</v>
      </c>
      <c r="FEQ1" s="11" t="s">
        <v>23622</v>
      </c>
      <c r="FER1" s="11" t="s">
        <v>23623</v>
      </c>
      <c r="FES1" s="11" t="s">
        <v>23624</v>
      </c>
      <c r="FET1" s="11" t="s">
        <v>23625</v>
      </c>
      <c r="FEU1" s="11" t="s">
        <v>23626</v>
      </c>
      <c r="FEV1" s="11" t="s">
        <v>23627</v>
      </c>
      <c r="FEW1" s="11" t="s">
        <v>23628</v>
      </c>
      <c r="FEX1" s="11" t="s">
        <v>23629</v>
      </c>
      <c r="FEY1" s="11" t="s">
        <v>23630</v>
      </c>
      <c r="FEZ1" s="11" t="s">
        <v>23631</v>
      </c>
      <c r="FFA1" s="11" t="s">
        <v>23632</v>
      </c>
      <c r="FFB1" s="11" t="s">
        <v>23633</v>
      </c>
      <c r="FFC1" s="11" t="s">
        <v>23634</v>
      </c>
      <c r="FFD1" s="11" t="s">
        <v>23635</v>
      </c>
      <c r="FFE1" s="11" t="s">
        <v>23636</v>
      </c>
      <c r="FFF1" s="11" t="s">
        <v>23637</v>
      </c>
      <c r="FFG1" s="11" t="s">
        <v>23638</v>
      </c>
      <c r="FFH1" s="11" t="s">
        <v>23639</v>
      </c>
      <c r="FFI1" s="11" t="s">
        <v>23640</v>
      </c>
      <c r="FFJ1" s="11" t="s">
        <v>23641</v>
      </c>
      <c r="FFK1" s="11" t="s">
        <v>23642</v>
      </c>
      <c r="FFL1" s="11" t="s">
        <v>23643</v>
      </c>
      <c r="FFM1" s="11" t="s">
        <v>23644</v>
      </c>
      <c r="FFN1" s="11" t="s">
        <v>23645</v>
      </c>
      <c r="FFO1" s="11" t="s">
        <v>23646</v>
      </c>
      <c r="FFP1" s="11" t="s">
        <v>23647</v>
      </c>
      <c r="FFQ1" s="11" t="s">
        <v>23648</v>
      </c>
      <c r="FFR1" s="11" t="s">
        <v>23649</v>
      </c>
      <c r="FFS1" s="11" t="s">
        <v>23650</v>
      </c>
      <c r="FFT1" s="11" t="s">
        <v>23651</v>
      </c>
      <c r="FFU1" s="11" t="s">
        <v>23652</v>
      </c>
      <c r="FFV1" s="11" t="s">
        <v>23653</v>
      </c>
      <c r="FFW1" s="11" t="s">
        <v>23654</v>
      </c>
      <c r="FFX1" s="11" t="s">
        <v>23655</v>
      </c>
      <c r="FFY1" s="11" t="s">
        <v>23656</v>
      </c>
      <c r="FFZ1" s="11" t="s">
        <v>23657</v>
      </c>
      <c r="FGA1" s="11" t="s">
        <v>23658</v>
      </c>
      <c r="FGB1" s="11" t="s">
        <v>23659</v>
      </c>
      <c r="FGC1" s="11" t="s">
        <v>23660</v>
      </c>
      <c r="FGD1" s="11" t="s">
        <v>23661</v>
      </c>
      <c r="FGE1" s="11" t="s">
        <v>23662</v>
      </c>
      <c r="FGF1" s="11" t="s">
        <v>23663</v>
      </c>
      <c r="FGG1" s="11" t="s">
        <v>23664</v>
      </c>
      <c r="FGH1" s="11" t="s">
        <v>23665</v>
      </c>
      <c r="FGI1" s="11" t="s">
        <v>23666</v>
      </c>
      <c r="FGJ1" s="11" t="s">
        <v>23667</v>
      </c>
      <c r="FGK1" s="11" t="s">
        <v>23668</v>
      </c>
      <c r="FGL1" s="11" t="s">
        <v>23669</v>
      </c>
      <c r="FGM1" s="11" t="s">
        <v>23670</v>
      </c>
      <c r="FGN1" s="11" t="s">
        <v>23671</v>
      </c>
      <c r="FGO1" s="11" t="s">
        <v>23672</v>
      </c>
      <c r="FGP1" s="11" t="s">
        <v>23673</v>
      </c>
      <c r="FGQ1" s="11" t="s">
        <v>23674</v>
      </c>
      <c r="FGR1" s="11" t="s">
        <v>23675</v>
      </c>
      <c r="FGS1" s="11" t="s">
        <v>23676</v>
      </c>
      <c r="FGT1" s="11" t="s">
        <v>23677</v>
      </c>
      <c r="FGU1" s="11" t="s">
        <v>23678</v>
      </c>
      <c r="FGV1" s="11" t="s">
        <v>23679</v>
      </c>
      <c r="FGW1" s="11" t="s">
        <v>23680</v>
      </c>
      <c r="FGX1" s="11" t="s">
        <v>23681</v>
      </c>
      <c r="FGY1" s="11" t="s">
        <v>23682</v>
      </c>
      <c r="FGZ1" s="11" t="s">
        <v>23683</v>
      </c>
      <c r="FHA1" s="11" t="s">
        <v>23684</v>
      </c>
      <c r="FHB1" s="11" t="s">
        <v>23685</v>
      </c>
      <c r="FHC1" s="11" t="s">
        <v>23686</v>
      </c>
      <c r="FHD1" s="11" t="s">
        <v>23687</v>
      </c>
      <c r="FHE1" s="11" t="s">
        <v>23688</v>
      </c>
      <c r="FHF1" s="11" t="s">
        <v>23689</v>
      </c>
      <c r="FHG1" s="11" t="s">
        <v>23690</v>
      </c>
      <c r="FHH1" s="11" t="s">
        <v>23691</v>
      </c>
      <c r="FHI1" s="11" t="s">
        <v>23692</v>
      </c>
      <c r="FHJ1" s="11" t="s">
        <v>23693</v>
      </c>
      <c r="FHK1" s="11" t="s">
        <v>23694</v>
      </c>
      <c r="FHL1" s="11" t="s">
        <v>23695</v>
      </c>
      <c r="FHM1" s="11" t="s">
        <v>23696</v>
      </c>
      <c r="FHN1" s="11" t="s">
        <v>23697</v>
      </c>
      <c r="FHO1" s="11" t="s">
        <v>23698</v>
      </c>
      <c r="FHP1" s="11" t="s">
        <v>23699</v>
      </c>
      <c r="FHQ1" s="11" t="s">
        <v>23700</v>
      </c>
      <c r="FHR1" s="11" t="s">
        <v>23701</v>
      </c>
      <c r="FHS1" s="11" t="s">
        <v>23702</v>
      </c>
      <c r="FHT1" s="11" t="s">
        <v>23703</v>
      </c>
      <c r="FHU1" s="11" t="s">
        <v>23704</v>
      </c>
      <c r="FHV1" s="11" t="s">
        <v>23705</v>
      </c>
      <c r="FHW1" s="11" t="s">
        <v>23706</v>
      </c>
      <c r="FHX1" s="11" t="s">
        <v>23707</v>
      </c>
      <c r="FHY1" s="11" t="s">
        <v>23708</v>
      </c>
      <c r="FHZ1" s="11" t="s">
        <v>23709</v>
      </c>
      <c r="FIA1" s="11" t="s">
        <v>23710</v>
      </c>
      <c r="FIB1" s="11" t="s">
        <v>23711</v>
      </c>
      <c r="FIC1" s="11" t="s">
        <v>23712</v>
      </c>
      <c r="FID1" s="11" t="s">
        <v>23713</v>
      </c>
      <c r="FIE1" s="11" t="s">
        <v>23714</v>
      </c>
      <c r="FIF1" s="11" t="s">
        <v>23715</v>
      </c>
      <c r="FIG1" s="11" t="s">
        <v>23716</v>
      </c>
      <c r="FIH1" s="11" t="s">
        <v>23717</v>
      </c>
      <c r="FII1" s="11" t="s">
        <v>23718</v>
      </c>
      <c r="FIJ1" s="11" t="s">
        <v>23719</v>
      </c>
      <c r="FIK1" s="11" t="s">
        <v>23720</v>
      </c>
      <c r="FIL1" s="11" t="s">
        <v>23721</v>
      </c>
      <c r="FIM1" s="11" t="s">
        <v>23722</v>
      </c>
      <c r="FIN1" s="11" t="s">
        <v>23723</v>
      </c>
      <c r="FIO1" s="11" t="s">
        <v>23724</v>
      </c>
      <c r="FIP1" s="11" t="s">
        <v>23725</v>
      </c>
      <c r="FIQ1" s="11" t="s">
        <v>23726</v>
      </c>
      <c r="FIR1" s="11" t="s">
        <v>23727</v>
      </c>
      <c r="FIS1" s="11" t="s">
        <v>23728</v>
      </c>
      <c r="FIT1" s="11" t="s">
        <v>23729</v>
      </c>
      <c r="FIU1" s="11" t="s">
        <v>23730</v>
      </c>
      <c r="FIV1" s="11" t="s">
        <v>23731</v>
      </c>
      <c r="FIW1" s="11" t="s">
        <v>23732</v>
      </c>
      <c r="FIX1" s="11" t="s">
        <v>23733</v>
      </c>
      <c r="FIY1" s="11" t="s">
        <v>23734</v>
      </c>
      <c r="FIZ1" s="11" t="s">
        <v>23735</v>
      </c>
      <c r="FJA1" s="11" t="s">
        <v>23736</v>
      </c>
      <c r="FJB1" s="11" t="s">
        <v>23737</v>
      </c>
      <c r="FJC1" s="11" t="s">
        <v>23738</v>
      </c>
      <c r="FJD1" s="11" t="s">
        <v>23739</v>
      </c>
      <c r="FJE1" s="11" t="s">
        <v>23740</v>
      </c>
      <c r="FJF1" s="11" t="s">
        <v>23741</v>
      </c>
      <c r="FJG1" s="11" t="s">
        <v>23742</v>
      </c>
      <c r="FJH1" s="11" t="s">
        <v>23743</v>
      </c>
      <c r="FJI1" s="11" t="s">
        <v>23744</v>
      </c>
      <c r="FJJ1" s="11" t="s">
        <v>23745</v>
      </c>
      <c r="FJK1" s="11" t="s">
        <v>23746</v>
      </c>
      <c r="FJL1" s="11" t="s">
        <v>23747</v>
      </c>
      <c r="FJM1" s="11" t="s">
        <v>23748</v>
      </c>
      <c r="FJN1" s="11" t="s">
        <v>23749</v>
      </c>
      <c r="FJO1" s="11" t="s">
        <v>23750</v>
      </c>
      <c r="FJP1" s="11" t="s">
        <v>23751</v>
      </c>
      <c r="FJQ1" s="11" t="s">
        <v>23752</v>
      </c>
      <c r="FJR1" s="11" t="s">
        <v>23753</v>
      </c>
      <c r="FJS1" s="11" t="s">
        <v>23754</v>
      </c>
      <c r="FJT1" s="11" t="s">
        <v>23755</v>
      </c>
      <c r="FJU1" s="11" t="s">
        <v>23756</v>
      </c>
      <c r="FJV1" s="11" t="s">
        <v>23757</v>
      </c>
      <c r="FJW1" s="11" t="s">
        <v>23758</v>
      </c>
      <c r="FJX1" s="11" t="s">
        <v>23759</v>
      </c>
      <c r="FJY1" s="11" t="s">
        <v>23760</v>
      </c>
      <c r="FJZ1" s="11" t="s">
        <v>23761</v>
      </c>
      <c r="FKA1" s="11" t="s">
        <v>23762</v>
      </c>
      <c r="FKB1" s="11" t="s">
        <v>23763</v>
      </c>
      <c r="FKC1" s="11" t="s">
        <v>23764</v>
      </c>
      <c r="FKD1" s="11" t="s">
        <v>23765</v>
      </c>
      <c r="FKE1" s="11" t="s">
        <v>23766</v>
      </c>
      <c r="FKF1" s="11" t="s">
        <v>23767</v>
      </c>
      <c r="FKG1" s="11" t="s">
        <v>23768</v>
      </c>
      <c r="FKH1" s="11" t="s">
        <v>23769</v>
      </c>
      <c r="FKI1" s="11" t="s">
        <v>23770</v>
      </c>
      <c r="FKJ1" s="11" t="s">
        <v>23771</v>
      </c>
      <c r="FKK1" s="11" t="s">
        <v>23772</v>
      </c>
      <c r="FKL1" s="11" t="s">
        <v>23773</v>
      </c>
      <c r="FKM1" s="11" t="s">
        <v>23774</v>
      </c>
      <c r="FKN1" s="11" t="s">
        <v>23775</v>
      </c>
      <c r="FKO1" s="11" t="s">
        <v>23776</v>
      </c>
      <c r="FKP1" s="11" t="s">
        <v>23777</v>
      </c>
      <c r="FKQ1" s="11" t="s">
        <v>23778</v>
      </c>
      <c r="FKR1" s="11" t="s">
        <v>23779</v>
      </c>
      <c r="FKS1" s="11" t="s">
        <v>23780</v>
      </c>
      <c r="FKT1" s="11" t="s">
        <v>23781</v>
      </c>
      <c r="FKU1" s="11" t="s">
        <v>23782</v>
      </c>
      <c r="FKV1" s="11" t="s">
        <v>23783</v>
      </c>
      <c r="FKW1" s="11" t="s">
        <v>23784</v>
      </c>
      <c r="FKX1" s="11" t="s">
        <v>23785</v>
      </c>
      <c r="FKY1" s="11" t="s">
        <v>23786</v>
      </c>
      <c r="FKZ1" s="11" t="s">
        <v>23787</v>
      </c>
      <c r="FLA1" s="11" t="s">
        <v>23788</v>
      </c>
      <c r="FLB1" s="11" t="s">
        <v>23789</v>
      </c>
      <c r="FLC1" s="11" t="s">
        <v>23790</v>
      </c>
      <c r="FLD1" s="11" t="s">
        <v>23791</v>
      </c>
      <c r="FLE1" s="11" t="s">
        <v>23792</v>
      </c>
      <c r="FLF1" s="11" t="s">
        <v>23793</v>
      </c>
      <c r="FLG1" s="11" t="s">
        <v>23794</v>
      </c>
      <c r="FLH1" s="11" t="s">
        <v>23795</v>
      </c>
      <c r="FLI1" s="11" t="s">
        <v>23796</v>
      </c>
      <c r="FLJ1" s="11" t="s">
        <v>23797</v>
      </c>
      <c r="FLK1" s="11" t="s">
        <v>23798</v>
      </c>
      <c r="FLL1" s="11" t="s">
        <v>23799</v>
      </c>
      <c r="FLM1" s="11" t="s">
        <v>23800</v>
      </c>
      <c r="FLN1" s="11" t="s">
        <v>23801</v>
      </c>
      <c r="FLO1" s="11" t="s">
        <v>23802</v>
      </c>
      <c r="FLP1" s="11" t="s">
        <v>23803</v>
      </c>
      <c r="FLQ1" s="11" t="s">
        <v>23804</v>
      </c>
      <c r="FLR1" s="11" t="s">
        <v>23805</v>
      </c>
      <c r="FLS1" s="11" t="s">
        <v>23806</v>
      </c>
      <c r="FLT1" s="11" t="s">
        <v>23807</v>
      </c>
      <c r="FLU1" s="11" t="s">
        <v>23808</v>
      </c>
      <c r="FLV1" s="11" t="s">
        <v>23809</v>
      </c>
      <c r="FLW1" s="11" t="s">
        <v>23810</v>
      </c>
      <c r="FLX1" s="11" t="s">
        <v>23811</v>
      </c>
      <c r="FLY1" s="11" t="s">
        <v>23812</v>
      </c>
      <c r="FLZ1" s="11" t="s">
        <v>23813</v>
      </c>
      <c r="FMA1" s="11" t="s">
        <v>23814</v>
      </c>
      <c r="FMB1" s="11" t="s">
        <v>23815</v>
      </c>
      <c r="FMC1" s="11" t="s">
        <v>23816</v>
      </c>
      <c r="FMD1" s="11" t="s">
        <v>23817</v>
      </c>
      <c r="FME1" s="11" t="s">
        <v>23818</v>
      </c>
      <c r="FMF1" s="11" t="s">
        <v>23819</v>
      </c>
      <c r="FMG1" s="11" t="s">
        <v>23820</v>
      </c>
      <c r="FMH1" s="11" t="s">
        <v>23821</v>
      </c>
      <c r="FMI1" s="11" t="s">
        <v>23822</v>
      </c>
      <c r="FMJ1" s="11" t="s">
        <v>23823</v>
      </c>
      <c r="FMK1" s="11" t="s">
        <v>23824</v>
      </c>
      <c r="FML1" s="11" t="s">
        <v>23825</v>
      </c>
      <c r="FMM1" s="11" t="s">
        <v>23826</v>
      </c>
      <c r="FMN1" s="11" t="s">
        <v>23827</v>
      </c>
      <c r="FMO1" s="11" t="s">
        <v>23828</v>
      </c>
      <c r="FMP1" s="11" t="s">
        <v>23829</v>
      </c>
      <c r="FMQ1" s="11" t="s">
        <v>23830</v>
      </c>
      <c r="FMR1" s="11" t="s">
        <v>23831</v>
      </c>
      <c r="FMS1" s="11" t="s">
        <v>23832</v>
      </c>
      <c r="FMT1" s="11" t="s">
        <v>23833</v>
      </c>
      <c r="FMU1" s="11" t="s">
        <v>23834</v>
      </c>
      <c r="FMV1" s="11" t="s">
        <v>23835</v>
      </c>
      <c r="FMW1" s="11" t="s">
        <v>23836</v>
      </c>
      <c r="FMX1" s="11" t="s">
        <v>23837</v>
      </c>
      <c r="FMY1" s="11" t="s">
        <v>23838</v>
      </c>
      <c r="FMZ1" s="11" t="s">
        <v>23839</v>
      </c>
      <c r="FNA1" s="11" t="s">
        <v>23840</v>
      </c>
      <c r="FNB1" s="11" t="s">
        <v>23841</v>
      </c>
      <c r="FNC1" s="11" t="s">
        <v>23842</v>
      </c>
      <c r="FND1" s="11" t="s">
        <v>23843</v>
      </c>
      <c r="FNE1" s="11" t="s">
        <v>23844</v>
      </c>
      <c r="FNF1" s="11" t="s">
        <v>23845</v>
      </c>
      <c r="FNG1" s="11" t="s">
        <v>23846</v>
      </c>
      <c r="FNH1" s="11" t="s">
        <v>23847</v>
      </c>
      <c r="FNI1" s="11" t="s">
        <v>23848</v>
      </c>
      <c r="FNJ1" s="11" t="s">
        <v>23849</v>
      </c>
      <c r="FNK1" s="11" t="s">
        <v>23850</v>
      </c>
      <c r="FNL1" s="11" t="s">
        <v>23851</v>
      </c>
      <c r="FNM1" s="11" t="s">
        <v>23852</v>
      </c>
      <c r="FNN1" s="11" t="s">
        <v>23853</v>
      </c>
      <c r="FNO1" s="11" t="s">
        <v>23854</v>
      </c>
      <c r="FNP1" s="11" t="s">
        <v>23855</v>
      </c>
      <c r="FNQ1" s="11" t="s">
        <v>23856</v>
      </c>
      <c r="FNR1" s="11" t="s">
        <v>23857</v>
      </c>
      <c r="FNS1" s="11" t="s">
        <v>23858</v>
      </c>
      <c r="FNT1" s="11" t="s">
        <v>23859</v>
      </c>
      <c r="FNU1" s="11" t="s">
        <v>23860</v>
      </c>
      <c r="FNV1" s="11" t="s">
        <v>23861</v>
      </c>
      <c r="FNW1" s="11" t="s">
        <v>23862</v>
      </c>
      <c r="FNX1" s="11" t="s">
        <v>23863</v>
      </c>
      <c r="FNY1" s="11" t="s">
        <v>23864</v>
      </c>
      <c r="FNZ1" s="11" t="s">
        <v>23865</v>
      </c>
      <c r="FOA1" s="11" t="s">
        <v>23866</v>
      </c>
      <c r="FOB1" s="11" t="s">
        <v>23867</v>
      </c>
      <c r="FOC1" s="11" t="s">
        <v>23868</v>
      </c>
      <c r="FOD1" s="11" t="s">
        <v>23869</v>
      </c>
      <c r="FOE1" s="11" t="s">
        <v>23870</v>
      </c>
      <c r="FOF1" s="11" t="s">
        <v>23871</v>
      </c>
      <c r="FOG1" s="11" t="s">
        <v>23872</v>
      </c>
      <c r="FOH1" s="11" t="s">
        <v>23873</v>
      </c>
      <c r="FOI1" s="11" t="s">
        <v>23874</v>
      </c>
      <c r="FOJ1" s="11" t="s">
        <v>23875</v>
      </c>
      <c r="FOK1" s="11" t="s">
        <v>23876</v>
      </c>
      <c r="FOL1" s="11" t="s">
        <v>23877</v>
      </c>
      <c r="FOM1" s="11" t="s">
        <v>23878</v>
      </c>
      <c r="FON1" s="11" t="s">
        <v>23879</v>
      </c>
      <c r="FOO1" s="11" t="s">
        <v>23880</v>
      </c>
      <c r="FOP1" s="11" t="s">
        <v>23881</v>
      </c>
      <c r="FOQ1" s="11" t="s">
        <v>23882</v>
      </c>
      <c r="FOR1" s="11" t="s">
        <v>23883</v>
      </c>
      <c r="FOS1" s="11" t="s">
        <v>23884</v>
      </c>
      <c r="FOT1" s="11" t="s">
        <v>23885</v>
      </c>
      <c r="FOU1" s="11" t="s">
        <v>23886</v>
      </c>
      <c r="FOV1" s="11" t="s">
        <v>23887</v>
      </c>
      <c r="FOW1" s="11" t="s">
        <v>23888</v>
      </c>
      <c r="FOX1" s="11" t="s">
        <v>23889</v>
      </c>
      <c r="FOY1" s="11" t="s">
        <v>23890</v>
      </c>
      <c r="FOZ1" s="11" t="s">
        <v>23891</v>
      </c>
      <c r="FPA1" s="11" t="s">
        <v>23892</v>
      </c>
      <c r="FPB1" s="11" t="s">
        <v>23893</v>
      </c>
      <c r="FPC1" s="11" t="s">
        <v>23894</v>
      </c>
      <c r="FPD1" s="11" t="s">
        <v>23895</v>
      </c>
      <c r="FPE1" s="11" t="s">
        <v>23896</v>
      </c>
      <c r="FPF1" s="11" t="s">
        <v>23897</v>
      </c>
      <c r="FPG1" s="11" t="s">
        <v>23898</v>
      </c>
      <c r="FPH1" s="11" t="s">
        <v>23899</v>
      </c>
      <c r="FPI1" s="11" t="s">
        <v>23900</v>
      </c>
      <c r="FPJ1" s="11" t="s">
        <v>23901</v>
      </c>
      <c r="FPK1" s="11" t="s">
        <v>23902</v>
      </c>
      <c r="FPL1" s="11" t="s">
        <v>23903</v>
      </c>
      <c r="FPM1" s="11" t="s">
        <v>23904</v>
      </c>
      <c r="FPN1" s="11" t="s">
        <v>23905</v>
      </c>
      <c r="FPO1" s="11" t="s">
        <v>23906</v>
      </c>
      <c r="FPP1" s="11" t="s">
        <v>23907</v>
      </c>
      <c r="FPQ1" s="11" t="s">
        <v>23908</v>
      </c>
      <c r="FPR1" s="11" t="s">
        <v>23909</v>
      </c>
      <c r="FPS1" s="11" t="s">
        <v>23910</v>
      </c>
      <c r="FPT1" s="11" t="s">
        <v>23911</v>
      </c>
      <c r="FPU1" s="11" t="s">
        <v>23912</v>
      </c>
      <c r="FPV1" s="11" t="s">
        <v>23913</v>
      </c>
      <c r="FPW1" s="11" t="s">
        <v>23914</v>
      </c>
      <c r="FPX1" s="11" t="s">
        <v>23915</v>
      </c>
      <c r="FPY1" s="11" t="s">
        <v>23916</v>
      </c>
      <c r="FPZ1" s="11" t="s">
        <v>23917</v>
      </c>
      <c r="FQA1" s="11" t="s">
        <v>23918</v>
      </c>
      <c r="FQB1" s="11" t="s">
        <v>23919</v>
      </c>
      <c r="FQC1" s="11" t="s">
        <v>23920</v>
      </c>
      <c r="FQD1" s="11" t="s">
        <v>23921</v>
      </c>
      <c r="FQE1" s="11" t="s">
        <v>23922</v>
      </c>
      <c r="FQF1" s="11" t="s">
        <v>23923</v>
      </c>
      <c r="FQG1" s="11" t="s">
        <v>23924</v>
      </c>
      <c r="FQH1" s="11" t="s">
        <v>23925</v>
      </c>
      <c r="FQI1" s="11" t="s">
        <v>23926</v>
      </c>
      <c r="FQJ1" s="11" t="s">
        <v>23927</v>
      </c>
      <c r="FQK1" s="11" t="s">
        <v>23928</v>
      </c>
      <c r="FQL1" s="11" t="s">
        <v>23929</v>
      </c>
      <c r="FQM1" s="11" t="s">
        <v>23930</v>
      </c>
      <c r="FQN1" s="11" t="s">
        <v>23931</v>
      </c>
      <c r="FQO1" s="11" t="s">
        <v>23932</v>
      </c>
      <c r="FQP1" s="11" t="s">
        <v>23933</v>
      </c>
      <c r="FQQ1" s="11" t="s">
        <v>23934</v>
      </c>
      <c r="FQR1" s="11" t="s">
        <v>23935</v>
      </c>
      <c r="FQS1" s="11" t="s">
        <v>23936</v>
      </c>
      <c r="FQT1" s="11" t="s">
        <v>23937</v>
      </c>
      <c r="FQU1" s="11" t="s">
        <v>23938</v>
      </c>
      <c r="FQV1" s="11" t="s">
        <v>23939</v>
      </c>
      <c r="FQW1" s="11" t="s">
        <v>23940</v>
      </c>
      <c r="FQX1" s="11" t="s">
        <v>23941</v>
      </c>
      <c r="FQY1" s="11" t="s">
        <v>23942</v>
      </c>
      <c r="FQZ1" s="11" t="s">
        <v>23943</v>
      </c>
      <c r="FRA1" s="11" t="s">
        <v>23944</v>
      </c>
      <c r="FRB1" s="11" t="s">
        <v>23945</v>
      </c>
      <c r="FRC1" s="11" t="s">
        <v>23946</v>
      </c>
      <c r="FRD1" s="11" t="s">
        <v>23947</v>
      </c>
      <c r="FRE1" s="11" t="s">
        <v>23948</v>
      </c>
      <c r="FRF1" s="11" t="s">
        <v>23949</v>
      </c>
      <c r="FRG1" s="11" t="s">
        <v>23950</v>
      </c>
      <c r="FRH1" s="11" t="s">
        <v>23951</v>
      </c>
      <c r="FRI1" s="11" t="s">
        <v>23952</v>
      </c>
      <c r="FRJ1" s="11" t="s">
        <v>23953</v>
      </c>
      <c r="FRK1" s="11" t="s">
        <v>23954</v>
      </c>
      <c r="FRL1" s="11" t="s">
        <v>23955</v>
      </c>
      <c r="FRM1" s="11" t="s">
        <v>23956</v>
      </c>
      <c r="FRN1" s="11" t="s">
        <v>23957</v>
      </c>
      <c r="FRO1" s="11" t="s">
        <v>23958</v>
      </c>
      <c r="FRP1" s="11" t="s">
        <v>23959</v>
      </c>
      <c r="FRQ1" s="11" t="s">
        <v>23960</v>
      </c>
      <c r="FRR1" s="11" t="s">
        <v>23961</v>
      </c>
      <c r="FRS1" s="11" t="s">
        <v>23962</v>
      </c>
      <c r="FRT1" s="11" t="s">
        <v>23963</v>
      </c>
      <c r="FRU1" s="11" t="s">
        <v>23964</v>
      </c>
      <c r="FRV1" s="11" t="s">
        <v>23965</v>
      </c>
      <c r="FRW1" s="11" t="s">
        <v>23966</v>
      </c>
      <c r="FRX1" s="11" t="s">
        <v>23967</v>
      </c>
      <c r="FRY1" s="11" t="s">
        <v>23968</v>
      </c>
      <c r="FRZ1" s="11" t="s">
        <v>23969</v>
      </c>
      <c r="FSA1" s="11" t="s">
        <v>23970</v>
      </c>
      <c r="FSB1" s="11" t="s">
        <v>23971</v>
      </c>
      <c r="FSC1" s="11" t="s">
        <v>23972</v>
      </c>
      <c r="FSD1" s="11" t="s">
        <v>23973</v>
      </c>
      <c r="FSE1" s="11" t="s">
        <v>23974</v>
      </c>
      <c r="FSF1" s="11" t="s">
        <v>23975</v>
      </c>
      <c r="FSG1" s="11" t="s">
        <v>23976</v>
      </c>
      <c r="FSH1" s="11" t="s">
        <v>23977</v>
      </c>
      <c r="FSI1" s="11" t="s">
        <v>23978</v>
      </c>
      <c r="FSJ1" s="11" t="s">
        <v>23979</v>
      </c>
      <c r="FSK1" s="11" t="s">
        <v>23980</v>
      </c>
      <c r="FSL1" s="11" t="s">
        <v>23981</v>
      </c>
      <c r="FSM1" s="11" t="s">
        <v>23982</v>
      </c>
      <c r="FSN1" s="11" t="s">
        <v>23983</v>
      </c>
      <c r="FSO1" s="11" t="s">
        <v>23984</v>
      </c>
      <c r="FSP1" s="11" t="s">
        <v>23985</v>
      </c>
      <c r="FSQ1" s="11" t="s">
        <v>23986</v>
      </c>
      <c r="FSR1" s="11" t="s">
        <v>23987</v>
      </c>
      <c r="FSS1" s="11" t="s">
        <v>23988</v>
      </c>
      <c r="FST1" s="11" t="s">
        <v>23989</v>
      </c>
      <c r="FSU1" s="11" t="s">
        <v>23990</v>
      </c>
      <c r="FSV1" s="11" t="s">
        <v>23991</v>
      </c>
      <c r="FSW1" s="11" t="s">
        <v>23992</v>
      </c>
      <c r="FSX1" s="11" t="s">
        <v>23993</v>
      </c>
      <c r="FSY1" s="11" t="s">
        <v>23994</v>
      </c>
      <c r="FSZ1" s="11" t="s">
        <v>23995</v>
      </c>
      <c r="FTA1" s="11" t="s">
        <v>23996</v>
      </c>
      <c r="FTB1" s="11" t="s">
        <v>23997</v>
      </c>
      <c r="FTC1" s="11" t="s">
        <v>23998</v>
      </c>
      <c r="FTD1" s="11" t="s">
        <v>23999</v>
      </c>
      <c r="FTE1" s="11" t="s">
        <v>24000</v>
      </c>
      <c r="FTF1" s="11" t="s">
        <v>24001</v>
      </c>
      <c r="FTG1" s="11" t="s">
        <v>24002</v>
      </c>
      <c r="FTH1" s="11" t="s">
        <v>24003</v>
      </c>
      <c r="FTI1" s="11" t="s">
        <v>24004</v>
      </c>
      <c r="FTJ1" s="11" t="s">
        <v>24005</v>
      </c>
      <c r="FTK1" s="11" t="s">
        <v>24006</v>
      </c>
      <c r="FTL1" s="11" t="s">
        <v>24007</v>
      </c>
      <c r="FTM1" s="11" t="s">
        <v>24008</v>
      </c>
      <c r="FTN1" s="11" t="s">
        <v>24009</v>
      </c>
      <c r="FTO1" s="11" t="s">
        <v>24010</v>
      </c>
      <c r="FTP1" s="11" t="s">
        <v>24011</v>
      </c>
      <c r="FTQ1" s="11" t="s">
        <v>24012</v>
      </c>
      <c r="FTR1" s="11" t="s">
        <v>24013</v>
      </c>
      <c r="FTS1" s="11" t="s">
        <v>24014</v>
      </c>
      <c r="FTT1" s="11" t="s">
        <v>24015</v>
      </c>
      <c r="FTU1" s="11" t="s">
        <v>24016</v>
      </c>
      <c r="FTV1" s="11" t="s">
        <v>24017</v>
      </c>
      <c r="FTW1" s="11" t="s">
        <v>24018</v>
      </c>
      <c r="FTX1" s="11" t="s">
        <v>24019</v>
      </c>
      <c r="FTY1" s="11" t="s">
        <v>24020</v>
      </c>
      <c r="FTZ1" s="11" t="s">
        <v>24021</v>
      </c>
      <c r="FUA1" s="11" t="s">
        <v>24022</v>
      </c>
      <c r="FUB1" s="11" t="s">
        <v>24023</v>
      </c>
      <c r="FUC1" s="11" t="s">
        <v>24024</v>
      </c>
      <c r="FUD1" s="11" t="s">
        <v>24025</v>
      </c>
      <c r="FUE1" s="11" t="s">
        <v>24026</v>
      </c>
      <c r="FUF1" s="11" t="s">
        <v>24027</v>
      </c>
      <c r="FUG1" s="11" t="s">
        <v>24028</v>
      </c>
      <c r="FUH1" s="11" t="s">
        <v>24029</v>
      </c>
      <c r="FUI1" s="11" t="s">
        <v>24030</v>
      </c>
      <c r="FUJ1" s="11" t="s">
        <v>24031</v>
      </c>
      <c r="FUK1" s="11" t="s">
        <v>24032</v>
      </c>
      <c r="FUL1" s="11" t="s">
        <v>24033</v>
      </c>
      <c r="FUM1" s="11" t="s">
        <v>24034</v>
      </c>
      <c r="FUN1" s="11" t="s">
        <v>24035</v>
      </c>
      <c r="FUO1" s="11" t="s">
        <v>24036</v>
      </c>
      <c r="FUP1" s="11" t="s">
        <v>24037</v>
      </c>
      <c r="FUQ1" s="11" t="s">
        <v>24038</v>
      </c>
      <c r="FUR1" s="11" t="s">
        <v>24039</v>
      </c>
      <c r="FUS1" s="11" t="s">
        <v>24040</v>
      </c>
      <c r="FUT1" s="11" t="s">
        <v>24041</v>
      </c>
      <c r="FUU1" s="11" t="s">
        <v>24042</v>
      </c>
      <c r="FUV1" s="11" t="s">
        <v>24043</v>
      </c>
      <c r="FUW1" s="11" t="s">
        <v>24044</v>
      </c>
      <c r="FUX1" s="11" t="s">
        <v>24045</v>
      </c>
      <c r="FUY1" s="11" t="s">
        <v>24046</v>
      </c>
      <c r="FUZ1" s="11" t="s">
        <v>24047</v>
      </c>
      <c r="FVA1" s="11" t="s">
        <v>24048</v>
      </c>
      <c r="FVB1" s="11" t="s">
        <v>24049</v>
      </c>
      <c r="FVC1" s="11" t="s">
        <v>24050</v>
      </c>
      <c r="FVD1" s="11" t="s">
        <v>24051</v>
      </c>
      <c r="FVE1" s="11" t="s">
        <v>24052</v>
      </c>
      <c r="FVF1" s="11" t="s">
        <v>24053</v>
      </c>
      <c r="FVG1" s="11" t="s">
        <v>24054</v>
      </c>
      <c r="FVH1" s="11" t="s">
        <v>24055</v>
      </c>
      <c r="FVI1" s="11" t="s">
        <v>24056</v>
      </c>
      <c r="FVJ1" s="11" t="s">
        <v>24057</v>
      </c>
      <c r="FVK1" s="11" t="s">
        <v>24058</v>
      </c>
      <c r="FVL1" s="11" t="s">
        <v>24059</v>
      </c>
      <c r="FVM1" s="11" t="s">
        <v>24060</v>
      </c>
      <c r="FVN1" s="11" t="s">
        <v>24061</v>
      </c>
      <c r="FVO1" s="11" t="s">
        <v>24062</v>
      </c>
      <c r="FVP1" s="11" t="s">
        <v>24063</v>
      </c>
      <c r="FVQ1" s="11" t="s">
        <v>24064</v>
      </c>
      <c r="FVR1" s="11" t="s">
        <v>24065</v>
      </c>
      <c r="FVS1" s="11" t="s">
        <v>24066</v>
      </c>
      <c r="FVT1" s="11" t="s">
        <v>24067</v>
      </c>
      <c r="FVU1" s="11" t="s">
        <v>24068</v>
      </c>
      <c r="FVV1" s="11" t="s">
        <v>24069</v>
      </c>
      <c r="FVW1" s="11" t="s">
        <v>24070</v>
      </c>
      <c r="FVX1" s="11" t="s">
        <v>24071</v>
      </c>
      <c r="FVY1" s="11" t="s">
        <v>24072</v>
      </c>
      <c r="FVZ1" s="11" t="s">
        <v>24073</v>
      </c>
      <c r="FWA1" s="11" t="s">
        <v>24074</v>
      </c>
      <c r="FWB1" s="11" t="s">
        <v>24075</v>
      </c>
      <c r="FWC1" s="11" t="s">
        <v>24076</v>
      </c>
      <c r="FWD1" s="11" t="s">
        <v>24077</v>
      </c>
      <c r="FWE1" s="11" t="s">
        <v>24078</v>
      </c>
      <c r="FWF1" s="11" t="s">
        <v>24079</v>
      </c>
      <c r="FWG1" s="11" t="s">
        <v>24080</v>
      </c>
      <c r="FWH1" s="11" t="s">
        <v>24081</v>
      </c>
      <c r="FWI1" s="11" t="s">
        <v>24082</v>
      </c>
      <c r="FWJ1" s="11" t="s">
        <v>24083</v>
      </c>
      <c r="FWK1" s="11" t="s">
        <v>24084</v>
      </c>
      <c r="FWL1" s="11" t="s">
        <v>24085</v>
      </c>
      <c r="FWM1" s="11" t="s">
        <v>24086</v>
      </c>
      <c r="FWN1" s="11" t="s">
        <v>24087</v>
      </c>
      <c r="FWO1" s="11" t="s">
        <v>24088</v>
      </c>
      <c r="FWP1" s="11" t="s">
        <v>24089</v>
      </c>
      <c r="FWQ1" s="11" t="s">
        <v>24090</v>
      </c>
      <c r="FWR1" s="11" t="s">
        <v>24091</v>
      </c>
      <c r="FWS1" s="11" t="s">
        <v>24092</v>
      </c>
      <c r="FWT1" s="11" t="s">
        <v>24093</v>
      </c>
      <c r="FWU1" s="11" t="s">
        <v>24094</v>
      </c>
      <c r="FWV1" s="11" t="s">
        <v>24095</v>
      </c>
      <c r="FWW1" s="11" t="s">
        <v>24096</v>
      </c>
      <c r="FWX1" s="11" t="s">
        <v>24097</v>
      </c>
      <c r="FWY1" s="11" t="s">
        <v>24098</v>
      </c>
      <c r="FWZ1" s="11" t="s">
        <v>24099</v>
      </c>
      <c r="FXA1" s="11" t="s">
        <v>24100</v>
      </c>
      <c r="FXB1" s="11" t="s">
        <v>24101</v>
      </c>
      <c r="FXC1" s="11" t="s">
        <v>24102</v>
      </c>
      <c r="FXD1" s="11" t="s">
        <v>24103</v>
      </c>
      <c r="FXE1" s="11" t="s">
        <v>24104</v>
      </c>
      <c r="FXF1" s="11" t="s">
        <v>24105</v>
      </c>
      <c r="FXG1" s="11" t="s">
        <v>24106</v>
      </c>
      <c r="FXH1" s="11" t="s">
        <v>24107</v>
      </c>
      <c r="FXI1" s="11" t="s">
        <v>24108</v>
      </c>
      <c r="FXJ1" s="11" t="s">
        <v>24109</v>
      </c>
      <c r="FXK1" s="11" t="s">
        <v>24110</v>
      </c>
      <c r="FXL1" s="11" t="s">
        <v>24111</v>
      </c>
      <c r="FXM1" s="11" t="s">
        <v>24112</v>
      </c>
      <c r="FXN1" s="11" t="s">
        <v>24113</v>
      </c>
      <c r="FXO1" s="11" t="s">
        <v>24114</v>
      </c>
      <c r="FXP1" s="11" t="s">
        <v>24115</v>
      </c>
      <c r="FXQ1" s="11" t="s">
        <v>24116</v>
      </c>
      <c r="FXR1" s="11" t="s">
        <v>24117</v>
      </c>
      <c r="FXS1" s="11" t="s">
        <v>24118</v>
      </c>
      <c r="FXT1" s="11" t="s">
        <v>24119</v>
      </c>
      <c r="FXU1" s="11" t="s">
        <v>24120</v>
      </c>
      <c r="FXV1" s="11" t="s">
        <v>24121</v>
      </c>
      <c r="FXW1" s="11" t="s">
        <v>24122</v>
      </c>
      <c r="FXX1" s="11" t="s">
        <v>24123</v>
      </c>
      <c r="FXY1" s="11" t="s">
        <v>24124</v>
      </c>
      <c r="FXZ1" s="11" t="s">
        <v>24125</v>
      </c>
      <c r="FYA1" s="11" t="s">
        <v>24126</v>
      </c>
      <c r="FYB1" s="11" t="s">
        <v>24127</v>
      </c>
      <c r="FYC1" s="11" t="s">
        <v>24128</v>
      </c>
      <c r="FYD1" s="11" t="s">
        <v>24129</v>
      </c>
      <c r="FYE1" s="11" t="s">
        <v>24130</v>
      </c>
      <c r="FYF1" s="11" t="s">
        <v>24131</v>
      </c>
      <c r="FYG1" s="11" t="s">
        <v>24132</v>
      </c>
      <c r="FYH1" s="11" t="s">
        <v>24133</v>
      </c>
      <c r="FYI1" s="11" t="s">
        <v>24134</v>
      </c>
      <c r="FYJ1" s="11" t="s">
        <v>24135</v>
      </c>
      <c r="FYK1" s="11" t="s">
        <v>24136</v>
      </c>
      <c r="FYL1" s="11" t="s">
        <v>24137</v>
      </c>
      <c r="FYM1" s="11" t="s">
        <v>24138</v>
      </c>
      <c r="FYN1" s="11" t="s">
        <v>24139</v>
      </c>
      <c r="FYO1" s="11" t="s">
        <v>24140</v>
      </c>
      <c r="FYP1" s="11" t="s">
        <v>24141</v>
      </c>
      <c r="FYQ1" s="11" t="s">
        <v>24142</v>
      </c>
      <c r="FYR1" s="11" t="s">
        <v>24143</v>
      </c>
      <c r="FYS1" s="11" t="s">
        <v>24144</v>
      </c>
      <c r="FYT1" s="11" t="s">
        <v>24145</v>
      </c>
      <c r="FYU1" s="11" t="s">
        <v>24146</v>
      </c>
      <c r="FYV1" s="11" t="s">
        <v>24147</v>
      </c>
      <c r="FYW1" s="11" t="s">
        <v>24148</v>
      </c>
      <c r="FYX1" s="11" t="s">
        <v>24149</v>
      </c>
      <c r="FYY1" s="11" t="s">
        <v>24150</v>
      </c>
      <c r="FYZ1" s="11" t="s">
        <v>24151</v>
      </c>
      <c r="FZA1" s="11" t="s">
        <v>24152</v>
      </c>
      <c r="FZB1" s="11" t="s">
        <v>24153</v>
      </c>
      <c r="FZC1" s="11" t="s">
        <v>24154</v>
      </c>
      <c r="FZD1" s="11" t="s">
        <v>24155</v>
      </c>
      <c r="FZE1" s="11" t="s">
        <v>24156</v>
      </c>
      <c r="FZF1" s="11" t="s">
        <v>24157</v>
      </c>
      <c r="FZG1" s="11" t="s">
        <v>24158</v>
      </c>
      <c r="FZH1" s="11" t="s">
        <v>24159</v>
      </c>
      <c r="FZI1" s="11" t="s">
        <v>24160</v>
      </c>
      <c r="FZJ1" s="11" t="s">
        <v>24161</v>
      </c>
      <c r="FZK1" s="11" t="s">
        <v>24162</v>
      </c>
      <c r="FZL1" s="11" t="s">
        <v>24163</v>
      </c>
      <c r="FZM1" s="11" t="s">
        <v>24164</v>
      </c>
      <c r="FZN1" s="11" t="s">
        <v>24165</v>
      </c>
      <c r="FZO1" s="11" t="s">
        <v>24166</v>
      </c>
      <c r="FZP1" s="11" t="s">
        <v>24167</v>
      </c>
      <c r="FZQ1" s="11" t="s">
        <v>24168</v>
      </c>
      <c r="FZR1" s="11" t="s">
        <v>24169</v>
      </c>
      <c r="FZS1" s="11" t="s">
        <v>24170</v>
      </c>
      <c r="FZT1" s="11" t="s">
        <v>24171</v>
      </c>
      <c r="FZU1" s="11" t="s">
        <v>24172</v>
      </c>
      <c r="FZV1" s="11" t="s">
        <v>24173</v>
      </c>
      <c r="FZW1" s="11" t="s">
        <v>24174</v>
      </c>
      <c r="FZX1" s="11" t="s">
        <v>24175</v>
      </c>
      <c r="FZY1" s="11" t="s">
        <v>24176</v>
      </c>
      <c r="FZZ1" s="11" t="s">
        <v>24177</v>
      </c>
      <c r="GAA1" s="11" t="s">
        <v>24178</v>
      </c>
      <c r="GAB1" s="11" t="s">
        <v>24179</v>
      </c>
      <c r="GAC1" s="11" t="s">
        <v>24180</v>
      </c>
      <c r="GAD1" s="11" t="s">
        <v>24181</v>
      </c>
      <c r="GAE1" s="11" t="s">
        <v>24182</v>
      </c>
      <c r="GAF1" s="11" t="s">
        <v>24183</v>
      </c>
      <c r="GAG1" s="11" t="s">
        <v>24184</v>
      </c>
      <c r="GAH1" s="11" t="s">
        <v>24185</v>
      </c>
      <c r="GAI1" s="11" t="s">
        <v>24186</v>
      </c>
      <c r="GAJ1" s="11" t="s">
        <v>24187</v>
      </c>
      <c r="GAK1" s="11" t="s">
        <v>24188</v>
      </c>
      <c r="GAL1" s="11" t="s">
        <v>24189</v>
      </c>
      <c r="GAM1" s="11" t="s">
        <v>24190</v>
      </c>
      <c r="GAN1" s="11" t="s">
        <v>24191</v>
      </c>
      <c r="GAO1" s="11" t="s">
        <v>24192</v>
      </c>
      <c r="GAP1" s="11" t="s">
        <v>24193</v>
      </c>
      <c r="GAQ1" s="11" t="s">
        <v>24194</v>
      </c>
      <c r="GAR1" s="11" t="s">
        <v>24195</v>
      </c>
      <c r="GAS1" s="11" t="s">
        <v>24196</v>
      </c>
      <c r="GAT1" s="11" t="s">
        <v>24197</v>
      </c>
      <c r="GAU1" s="11" t="s">
        <v>24198</v>
      </c>
      <c r="GAV1" s="11" t="s">
        <v>24199</v>
      </c>
      <c r="GAW1" s="11" t="s">
        <v>24200</v>
      </c>
      <c r="GAX1" s="11" t="s">
        <v>24201</v>
      </c>
      <c r="GAY1" s="11" t="s">
        <v>24202</v>
      </c>
      <c r="GAZ1" s="11" t="s">
        <v>24203</v>
      </c>
      <c r="GBA1" s="11" t="s">
        <v>24204</v>
      </c>
      <c r="GBB1" s="11" t="s">
        <v>24205</v>
      </c>
      <c r="GBC1" s="11" t="s">
        <v>24206</v>
      </c>
      <c r="GBD1" s="11" t="s">
        <v>24207</v>
      </c>
      <c r="GBE1" s="11" t="s">
        <v>24208</v>
      </c>
      <c r="GBF1" s="11" t="s">
        <v>24209</v>
      </c>
      <c r="GBG1" s="11" t="s">
        <v>24210</v>
      </c>
      <c r="GBH1" s="11" t="s">
        <v>24211</v>
      </c>
      <c r="GBI1" s="11" t="s">
        <v>24212</v>
      </c>
      <c r="GBJ1" s="11" t="s">
        <v>24213</v>
      </c>
      <c r="GBK1" s="11" t="s">
        <v>24214</v>
      </c>
      <c r="GBL1" s="11" t="s">
        <v>24215</v>
      </c>
      <c r="GBM1" s="11" t="s">
        <v>24216</v>
      </c>
      <c r="GBN1" s="11" t="s">
        <v>24217</v>
      </c>
      <c r="GBO1" s="11" t="s">
        <v>24218</v>
      </c>
      <c r="GBP1" s="11" t="s">
        <v>24219</v>
      </c>
      <c r="GBQ1" s="11" t="s">
        <v>24220</v>
      </c>
      <c r="GBR1" s="11" t="s">
        <v>24221</v>
      </c>
      <c r="GBS1" s="11" t="s">
        <v>24222</v>
      </c>
      <c r="GBT1" s="11" t="s">
        <v>24223</v>
      </c>
      <c r="GBU1" s="11" t="s">
        <v>24224</v>
      </c>
      <c r="GBV1" s="11" t="s">
        <v>24225</v>
      </c>
      <c r="GBW1" s="11" t="s">
        <v>24226</v>
      </c>
      <c r="GBX1" s="11" t="s">
        <v>24227</v>
      </c>
      <c r="GBY1" s="11" t="s">
        <v>24228</v>
      </c>
      <c r="GBZ1" s="11" t="s">
        <v>24229</v>
      </c>
      <c r="GCA1" s="11" t="s">
        <v>24230</v>
      </c>
      <c r="GCB1" s="11" t="s">
        <v>24231</v>
      </c>
      <c r="GCC1" s="11" t="s">
        <v>24232</v>
      </c>
      <c r="GCD1" s="11" t="s">
        <v>24233</v>
      </c>
      <c r="GCE1" s="11" t="s">
        <v>24234</v>
      </c>
      <c r="GCF1" s="11" t="s">
        <v>24235</v>
      </c>
      <c r="GCG1" s="11" t="s">
        <v>24236</v>
      </c>
      <c r="GCH1" s="11" t="s">
        <v>24237</v>
      </c>
      <c r="GCI1" s="11" t="s">
        <v>24238</v>
      </c>
      <c r="GCJ1" s="11" t="s">
        <v>24239</v>
      </c>
      <c r="GCK1" s="11" t="s">
        <v>24240</v>
      </c>
      <c r="GCL1" s="11" t="s">
        <v>24241</v>
      </c>
      <c r="GCM1" s="11" t="s">
        <v>24242</v>
      </c>
      <c r="GCN1" s="11" t="s">
        <v>24243</v>
      </c>
      <c r="GCO1" s="11" t="s">
        <v>24244</v>
      </c>
      <c r="GCP1" s="11" t="s">
        <v>24245</v>
      </c>
      <c r="GCQ1" s="11" t="s">
        <v>24246</v>
      </c>
      <c r="GCR1" s="11" t="s">
        <v>24247</v>
      </c>
      <c r="GCS1" s="11" t="s">
        <v>24248</v>
      </c>
      <c r="GCT1" s="11" t="s">
        <v>24249</v>
      </c>
      <c r="GCU1" s="11" t="s">
        <v>24250</v>
      </c>
      <c r="GCV1" s="11" t="s">
        <v>24251</v>
      </c>
      <c r="GCW1" s="11" t="s">
        <v>24252</v>
      </c>
      <c r="GCX1" s="11" t="s">
        <v>24253</v>
      </c>
      <c r="GCY1" s="11" t="s">
        <v>24254</v>
      </c>
      <c r="GCZ1" s="11" t="s">
        <v>24255</v>
      </c>
      <c r="GDA1" s="11" t="s">
        <v>24256</v>
      </c>
      <c r="GDB1" s="11" t="s">
        <v>24257</v>
      </c>
      <c r="GDC1" s="11" t="s">
        <v>24258</v>
      </c>
      <c r="GDD1" s="11" t="s">
        <v>24259</v>
      </c>
      <c r="GDE1" s="11" t="s">
        <v>24260</v>
      </c>
      <c r="GDF1" s="11" t="s">
        <v>24261</v>
      </c>
      <c r="GDG1" s="11" t="s">
        <v>24262</v>
      </c>
      <c r="GDH1" s="11" t="s">
        <v>24263</v>
      </c>
      <c r="GDI1" s="11" t="s">
        <v>24264</v>
      </c>
      <c r="GDJ1" s="11" t="s">
        <v>24265</v>
      </c>
      <c r="GDK1" s="11" t="s">
        <v>24266</v>
      </c>
      <c r="GDL1" s="11" t="s">
        <v>24267</v>
      </c>
      <c r="GDM1" s="11" t="s">
        <v>24268</v>
      </c>
      <c r="GDN1" s="11" t="s">
        <v>24269</v>
      </c>
      <c r="GDO1" s="11" t="s">
        <v>24270</v>
      </c>
      <c r="GDP1" s="11" t="s">
        <v>24271</v>
      </c>
      <c r="GDQ1" s="11" t="s">
        <v>24272</v>
      </c>
      <c r="GDR1" s="11" t="s">
        <v>24273</v>
      </c>
      <c r="GDS1" s="11" t="s">
        <v>24274</v>
      </c>
      <c r="GDT1" s="11" t="s">
        <v>24275</v>
      </c>
      <c r="GDU1" s="11" t="s">
        <v>24276</v>
      </c>
      <c r="GDV1" s="11" t="s">
        <v>24277</v>
      </c>
      <c r="GDW1" s="11" t="s">
        <v>24278</v>
      </c>
      <c r="GDX1" s="11" t="s">
        <v>24279</v>
      </c>
      <c r="GDY1" s="11" t="s">
        <v>24280</v>
      </c>
      <c r="GDZ1" s="11" t="s">
        <v>24281</v>
      </c>
      <c r="GEA1" s="11" t="s">
        <v>24282</v>
      </c>
      <c r="GEB1" s="11" t="s">
        <v>24283</v>
      </c>
      <c r="GEC1" s="11" t="s">
        <v>24284</v>
      </c>
      <c r="GED1" s="11" t="s">
        <v>24285</v>
      </c>
      <c r="GEE1" s="11" t="s">
        <v>24286</v>
      </c>
      <c r="GEF1" s="11" t="s">
        <v>24287</v>
      </c>
      <c r="GEG1" s="11" t="s">
        <v>24288</v>
      </c>
      <c r="GEH1" s="11" t="s">
        <v>24289</v>
      </c>
      <c r="GEI1" s="11" t="s">
        <v>24290</v>
      </c>
      <c r="GEJ1" s="11" t="s">
        <v>24291</v>
      </c>
      <c r="GEK1" s="11" t="s">
        <v>24292</v>
      </c>
      <c r="GEL1" s="11" t="s">
        <v>24293</v>
      </c>
      <c r="GEM1" s="11" t="s">
        <v>24294</v>
      </c>
      <c r="GEN1" s="11" t="s">
        <v>24295</v>
      </c>
      <c r="GEO1" s="11" t="s">
        <v>24296</v>
      </c>
      <c r="GEP1" s="11" t="s">
        <v>24297</v>
      </c>
      <c r="GEQ1" s="11" t="s">
        <v>24298</v>
      </c>
      <c r="GER1" s="11" t="s">
        <v>24299</v>
      </c>
      <c r="GES1" s="11" t="s">
        <v>24300</v>
      </c>
      <c r="GET1" s="11" t="s">
        <v>24301</v>
      </c>
      <c r="GEU1" s="11" t="s">
        <v>24302</v>
      </c>
      <c r="GEV1" s="11" t="s">
        <v>24303</v>
      </c>
      <c r="GEW1" s="11" t="s">
        <v>24304</v>
      </c>
      <c r="GEX1" s="11" t="s">
        <v>24305</v>
      </c>
      <c r="GEY1" s="11" t="s">
        <v>24306</v>
      </c>
      <c r="GEZ1" s="11" t="s">
        <v>24307</v>
      </c>
      <c r="GFA1" s="11" t="s">
        <v>24308</v>
      </c>
      <c r="GFB1" s="11" t="s">
        <v>24309</v>
      </c>
      <c r="GFC1" s="11" t="s">
        <v>24310</v>
      </c>
      <c r="GFD1" s="11" t="s">
        <v>24311</v>
      </c>
      <c r="GFE1" s="11" t="s">
        <v>24312</v>
      </c>
      <c r="GFF1" s="11" t="s">
        <v>24313</v>
      </c>
      <c r="GFG1" s="11" t="s">
        <v>24314</v>
      </c>
      <c r="GFH1" s="11" t="s">
        <v>24315</v>
      </c>
      <c r="GFI1" s="11" t="s">
        <v>24316</v>
      </c>
      <c r="GFJ1" s="11" t="s">
        <v>24317</v>
      </c>
      <c r="GFK1" s="11" t="s">
        <v>24318</v>
      </c>
      <c r="GFL1" s="11" t="s">
        <v>24319</v>
      </c>
      <c r="GFM1" s="11" t="s">
        <v>24320</v>
      </c>
      <c r="GFN1" s="11" t="s">
        <v>24321</v>
      </c>
      <c r="GFO1" s="11" t="s">
        <v>24322</v>
      </c>
      <c r="GFP1" s="11" t="s">
        <v>24323</v>
      </c>
      <c r="GFQ1" s="11" t="s">
        <v>24324</v>
      </c>
      <c r="GFR1" s="11" t="s">
        <v>24325</v>
      </c>
      <c r="GFS1" s="11" t="s">
        <v>24326</v>
      </c>
      <c r="GFT1" s="11" t="s">
        <v>24327</v>
      </c>
      <c r="GFU1" s="11" t="s">
        <v>24328</v>
      </c>
      <c r="GFV1" s="11" t="s">
        <v>24329</v>
      </c>
      <c r="GFW1" s="11" t="s">
        <v>24330</v>
      </c>
      <c r="GFX1" s="11" t="s">
        <v>24331</v>
      </c>
      <c r="GFY1" s="11" t="s">
        <v>24332</v>
      </c>
      <c r="GFZ1" s="11" t="s">
        <v>24333</v>
      </c>
      <c r="GGA1" s="11" t="s">
        <v>24334</v>
      </c>
      <c r="GGB1" s="11" t="s">
        <v>24335</v>
      </c>
      <c r="GGC1" s="11" t="s">
        <v>24336</v>
      </c>
      <c r="GGD1" s="11" t="s">
        <v>24337</v>
      </c>
      <c r="GGE1" s="11" t="s">
        <v>24338</v>
      </c>
      <c r="GGF1" s="11" t="s">
        <v>24339</v>
      </c>
      <c r="GGG1" s="11" t="s">
        <v>24340</v>
      </c>
      <c r="GGH1" s="11" t="s">
        <v>24341</v>
      </c>
      <c r="GGI1" s="11" t="s">
        <v>24342</v>
      </c>
      <c r="GGJ1" s="11" t="s">
        <v>24343</v>
      </c>
      <c r="GGK1" s="11" t="s">
        <v>24344</v>
      </c>
      <c r="GGL1" s="11" t="s">
        <v>24345</v>
      </c>
      <c r="GGM1" s="11" t="s">
        <v>24346</v>
      </c>
      <c r="GGN1" s="11" t="s">
        <v>24347</v>
      </c>
      <c r="GGO1" s="11" t="s">
        <v>24348</v>
      </c>
      <c r="GGP1" s="11" t="s">
        <v>24349</v>
      </c>
      <c r="GGQ1" s="11" t="s">
        <v>24350</v>
      </c>
      <c r="GGR1" s="11" t="s">
        <v>24351</v>
      </c>
      <c r="GGS1" s="11" t="s">
        <v>24352</v>
      </c>
      <c r="GGT1" s="11" t="s">
        <v>24353</v>
      </c>
      <c r="GGU1" s="11" t="s">
        <v>24354</v>
      </c>
      <c r="GGV1" s="11" t="s">
        <v>24355</v>
      </c>
      <c r="GGW1" s="11" t="s">
        <v>24356</v>
      </c>
      <c r="GGX1" s="11" t="s">
        <v>24357</v>
      </c>
      <c r="GGY1" s="11" t="s">
        <v>24358</v>
      </c>
      <c r="GGZ1" s="11" t="s">
        <v>24359</v>
      </c>
      <c r="GHA1" s="11" t="s">
        <v>24360</v>
      </c>
      <c r="GHB1" s="11" t="s">
        <v>24361</v>
      </c>
      <c r="GHC1" s="11" t="s">
        <v>24362</v>
      </c>
      <c r="GHD1" s="11" t="s">
        <v>24363</v>
      </c>
      <c r="GHE1" s="11" t="s">
        <v>24364</v>
      </c>
      <c r="GHF1" s="11" t="s">
        <v>24365</v>
      </c>
      <c r="GHG1" s="11" t="s">
        <v>24366</v>
      </c>
      <c r="GHH1" s="11" t="s">
        <v>24367</v>
      </c>
      <c r="GHI1" s="11" t="s">
        <v>24368</v>
      </c>
      <c r="GHJ1" s="11" t="s">
        <v>24369</v>
      </c>
      <c r="GHK1" s="11" t="s">
        <v>24370</v>
      </c>
      <c r="GHL1" s="11" t="s">
        <v>24371</v>
      </c>
      <c r="GHM1" s="11" t="s">
        <v>24372</v>
      </c>
      <c r="GHN1" s="11" t="s">
        <v>24373</v>
      </c>
      <c r="GHO1" s="11" t="s">
        <v>24374</v>
      </c>
      <c r="GHP1" s="11" t="s">
        <v>24375</v>
      </c>
      <c r="GHQ1" s="11" t="s">
        <v>24376</v>
      </c>
      <c r="GHR1" s="11" t="s">
        <v>24377</v>
      </c>
      <c r="GHS1" s="11" t="s">
        <v>24378</v>
      </c>
      <c r="GHT1" s="11" t="s">
        <v>24379</v>
      </c>
      <c r="GHU1" s="11" t="s">
        <v>24380</v>
      </c>
      <c r="GHV1" s="11" t="s">
        <v>24381</v>
      </c>
      <c r="GHW1" s="11" t="s">
        <v>24382</v>
      </c>
      <c r="GHX1" s="11" t="s">
        <v>24383</v>
      </c>
      <c r="GHY1" s="11" t="s">
        <v>24384</v>
      </c>
      <c r="GHZ1" s="11" t="s">
        <v>24385</v>
      </c>
      <c r="GIA1" s="11" t="s">
        <v>24386</v>
      </c>
      <c r="GIB1" s="11" t="s">
        <v>24387</v>
      </c>
      <c r="GIC1" s="11" t="s">
        <v>24388</v>
      </c>
      <c r="GID1" s="11" t="s">
        <v>24389</v>
      </c>
      <c r="GIE1" s="11" t="s">
        <v>24390</v>
      </c>
      <c r="GIF1" s="11" t="s">
        <v>24391</v>
      </c>
      <c r="GIG1" s="11" t="s">
        <v>24392</v>
      </c>
      <c r="GIH1" s="11" t="s">
        <v>24393</v>
      </c>
      <c r="GII1" s="11" t="s">
        <v>24394</v>
      </c>
      <c r="GIJ1" s="11" t="s">
        <v>24395</v>
      </c>
      <c r="GIK1" s="11" t="s">
        <v>24396</v>
      </c>
      <c r="GIL1" s="11" t="s">
        <v>24397</v>
      </c>
      <c r="GIM1" s="11" t="s">
        <v>24398</v>
      </c>
      <c r="GIN1" s="11" t="s">
        <v>24399</v>
      </c>
      <c r="GIO1" s="11" t="s">
        <v>24400</v>
      </c>
      <c r="GIP1" s="11" t="s">
        <v>24401</v>
      </c>
      <c r="GIQ1" s="11" t="s">
        <v>24402</v>
      </c>
      <c r="GIR1" s="11" t="s">
        <v>24403</v>
      </c>
      <c r="GIS1" s="11" t="s">
        <v>24404</v>
      </c>
      <c r="GIT1" s="11" t="s">
        <v>24405</v>
      </c>
      <c r="GIU1" s="11" t="s">
        <v>24406</v>
      </c>
      <c r="GIV1" s="11" t="s">
        <v>24407</v>
      </c>
      <c r="GIW1" s="11" t="s">
        <v>24408</v>
      </c>
      <c r="GIX1" s="11" t="s">
        <v>24409</v>
      </c>
      <c r="GIY1" s="11" t="s">
        <v>24410</v>
      </c>
      <c r="GIZ1" s="11" t="s">
        <v>24411</v>
      </c>
      <c r="GJA1" s="11" t="s">
        <v>24412</v>
      </c>
      <c r="GJB1" s="11" t="s">
        <v>24413</v>
      </c>
      <c r="GJC1" s="11" t="s">
        <v>24414</v>
      </c>
      <c r="GJD1" s="11" t="s">
        <v>24415</v>
      </c>
      <c r="GJE1" s="11" t="s">
        <v>24416</v>
      </c>
      <c r="GJF1" s="11" t="s">
        <v>24417</v>
      </c>
      <c r="GJG1" s="11" t="s">
        <v>24418</v>
      </c>
      <c r="GJH1" s="11" t="s">
        <v>24419</v>
      </c>
      <c r="GJI1" s="11" t="s">
        <v>24420</v>
      </c>
      <c r="GJJ1" s="11" t="s">
        <v>24421</v>
      </c>
      <c r="GJK1" s="11" t="s">
        <v>24422</v>
      </c>
      <c r="GJL1" s="11" t="s">
        <v>24423</v>
      </c>
      <c r="GJM1" s="11" t="s">
        <v>24424</v>
      </c>
      <c r="GJN1" s="11" t="s">
        <v>24425</v>
      </c>
      <c r="GJO1" s="11" t="s">
        <v>24426</v>
      </c>
      <c r="GJP1" s="11" t="s">
        <v>24427</v>
      </c>
      <c r="GJQ1" s="11" t="s">
        <v>24428</v>
      </c>
      <c r="GJR1" s="11" t="s">
        <v>24429</v>
      </c>
      <c r="GJS1" s="11" t="s">
        <v>24430</v>
      </c>
      <c r="GJT1" s="11" t="s">
        <v>24431</v>
      </c>
      <c r="GJU1" s="11" t="s">
        <v>24432</v>
      </c>
      <c r="GJV1" s="11" t="s">
        <v>24433</v>
      </c>
      <c r="GJW1" s="11" t="s">
        <v>24434</v>
      </c>
      <c r="GJX1" s="11" t="s">
        <v>24435</v>
      </c>
      <c r="GJY1" s="11" t="s">
        <v>24436</v>
      </c>
      <c r="GJZ1" s="11" t="s">
        <v>24437</v>
      </c>
      <c r="GKA1" s="11" t="s">
        <v>24438</v>
      </c>
      <c r="GKB1" s="11" t="s">
        <v>24439</v>
      </c>
      <c r="GKC1" s="11" t="s">
        <v>24440</v>
      </c>
      <c r="GKD1" s="11" t="s">
        <v>24441</v>
      </c>
      <c r="GKE1" s="11" t="s">
        <v>24442</v>
      </c>
      <c r="GKF1" s="11" t="s">
        <v>24443</v>
      </c>
      <c r="GKG1" s="11" t="s">
        <v>24444</v>
      </c>
      <c r="GKH1" s="11" t="s">
        <v>24445</v>
      </c>
      <c r="GKI1" s="11" t="s">
        <v>24446</v>
      </c>
      <c r="GKJ1" s="11" t="s">
        <v>24447</v>
      </c>
      <c r="GKK1" s="11" t="s">
        <v>24448</v>
      </c>
      <c r="GKL1" s="11" t="s">
        <v>24449</v>
      </c>
      <c r="GKM1" s="11" t="s">
        <v>24450</v>
      </c>
      <c r="GKN1" s="11" t="s">
        <v>24451</v>
      </c>
      <c r="GKO1" s="11" t="s">
        <v>24452</v>
      </c>
      <c r="GKP1" s="11" t="s">
        <v>24453</v>
      </c>
      <c r="GKQ1" s="11" t="s">
        <v>24454</v>
      </c>
      <c r="GKR1" s="11" t="s">
        <v>24455</v>
      </c>
      <c r="GKS1" s="11" t="s">
        <v>24456</v>
      </c>
      <c r="GKT1" s="11" t="s">
        <v>24457</v>
      </c>
      <c r="GKU1" s="11" t="s">
        <v>24458</v>
      </c>
      <c r="GKV1" s="11" t="s">
        <v>24459</v>
      </c>
      <c r="GKW1" s="11" t="s">
        <v>24460</v>
      </c>
      <c r="GKX1" s="11" t="s">
        <v>24461</v>
      </c>
      <c r="GKY1" s="11" t="s">
        <v>24462</v>
      </c>
      <c r="GKZ1" s="11" t="s">
        <v>24463</v>
      </c>
      <c r="GLA1" s="11" t="s">
        <v>24464</v>
      </c>
      <c r="GLB1" s="11" t="s">
        <v>24465</v>
      </c>
      <c r="GLC1" s="11" t="s">
        <v>24466</v>
      </c>
      <c r="GLD1" s="11" t="s">
        <v>24467</v>
      </c>
      <c r="GLE1" s="11" t="s">
        <v>24468</v>
      </c>
      <c r="GLF1" s="11" t="s">
        <v>24469</v>
      </c>
      <c r="GLG1" s="11" t="s">
        <v>24470</v>
      </c>
      <c r="GLH1" s="11" t="s">
        <v>24471</v>
      </c>
      <c r="GLI1" s="11" t="s">
        <v>24472</v>
      </c>
      <c r="GLJ1" s="11" t="s">
        <v>24473</v>
      </c>
      <c r="GLK1" s="11" t="s">
        <v>24474</v>
      </c>
      <c r="GLL1" s="11" t="s">
        <v>24475</v>
      </c>
      <c r="GLM1" s="11" t="s">
        <v>24476</v>
      </c>
      <c r="GLN1" s="11" t="s">
        <v>24477</v>
      </c>
      <c r="GLO1" s="11" t="s">
        <v>24478</v>
      </c>
      <c r="GLP1" s="11" t="s">
        <v>24479</v>
      </c>
      <c r="GLQ1" s="11" t="s">
        <v>24480</v>
      </c>
      <c r="GLR1" s="11" t="s">
        <v>24481</v>
      </c>
      <c r="GLS1" s="11" t="s">
        <v>24482</v>
      </c>
      <c r="GLT1" s="11" t="s">
        <v>24483</v>
      </c>
      <c r="GLU1" s="11" t="s">
        <v>24484</v>
      </c>
      <c r="GLV1" s="11" t="s">
        <v>24485</v>
      </c>
      <c r="GLW1" s="11" t="s">
        <v>24486</v>
      </c>
      <c r="GLX1" s="11" t="s">
        <v>24487</v>
      </c>
      <c r="GLY1" s="11" t="s">
        <v>24488</v>
      </c>
      <c r="GLZ1" s="11" t="s">
        <v>24489</v>
      </c>
      <c r="GMA1" s="11" t="s">
        <v>24490</v>
      </c>
      <c r="GMB1" s="11" t="s">
        <v>24491</v>
      </c>
      <c r="GMC1" s="11" t="s">
        <v>24492</v>
      </c>
      <c r="GMD1" s="11" t="s">
        <v>24493</v>
      </c>
      <c r="GME1" s="11" t="s">
        <v>24494</v>
      </c>
      <c r="GMF1" s="11" t="s">
        <v>24495</v>
      </c>
      <c r="GMG1" s="11" t="s">
        <v>24496</v>
      </c>
      <c r="GMH1" s="11" t="s">
        <v>24497</v>
      </c>
      <c r="GMI1" s="11" t="s">
        <v>24498</v>
      </c>
      <c r="GMJ1" s="11" t="s">
        <v>24499</v>
      </c>
      <c r="GMK1" s="11" t="s">
        <v>24500</v>
      </c>
      <c r="GML1" s="11" t="s">
        <v>24501</v>
      </c>
      <c r="GMM1" s="11" t="s">
        <v>24502</v>
      </c>
      <c r="GMN1" s="11" t="s">
        <v>24503</v>
      </c>
      <c r="GMO1" s="11" t="s">
        <v>24504</v>
      </c>
      <c r="GMP1" s="11" t="s">
        <v>24505</v>
      </c>
      <c r="GMQ1" s="11" t="s">
        <v>24506</v>
      </c>
      <c r="GMR1" s="11" t="s">
        <v>24507</v>
      </c>
      <c r="GMS1" s="11" t="s">
        <v>24508</v>
      </c>
      <c r="GMT1" s="11" t="s">
        <v>24509</v>
      </c>
      <c r="GMU1" s="11" t="s">
        <v>24510</v>
      </c>
      <c r="GMV1" s="11" t="s">
        <v>24511</v>
      </c>
      <c r="GMW1" s="11" t="s">
        <v>24512</v>
      </c>
      <c r="GMX1" s="11" t="s">
        <v>24513</v>
      </c>
      <c r="GMY1" s="11" t="s">
        <v>24514</v>
      </c>
      <c r="GMZ1" s="11" t="s">
        <v>24515</v>
      </c>
      <c r="GNA1" s="11" t="s">
        <v>24516</v>
      </c>
      <c r="GNB1" s="11" t="s">
        <v>24517</v>
      </c>
      <c r="GNC1" s="11" t="s">
        <v>24518</v>
      </c>
      <c r="GND1" s="11" t="s">
        <v>24519</v>
      </c>
      <c r="GNE1" s="11" t="s">
        <v>24520</v>
      </c>
      <c r="GNF1" s="11" t="s">
        <v>24521</v>
      </c>
      <c r="GNG1" s="11" t="s">
        <v>24522</v>
      </c>
      <c r="GNH1" s="11" t="s">
        <v>24523</v>
      </c>
      <c r="GNI1" s="11" t="s">
        <v>24524</v>
      </c>
      <c r="GNJ1" s="11" t="s">
        <v>24525</v>
      </c>
      <c r="GNK1" s="11" t="s">
        <v>24526</v>
      </c>
      <c r="GNL1" s="11" t="s">
        <v>24527</v>
      </c>
      <c r="GNM1" s="11" t="s">
        <v>24528</v>
      </c>
      <c r="GNN1" s="11" t="s">
        <v>24529</v>
      </c>
      <c r="GNO1" s="11" t="s">
        <v>24530</v>
      </c>
      <c r="GNP1" s="11" t="s">
        <v>24531</v>
      </c>
      <c r="GNQ1" s="11" t="s">
        <v>24532</v>
      </c>
      <c r="GNR1" s="11" t="s">
        <v>24533</v>
      </c>
      <c r="GNS1" s="11" t="s">
        <v>24534</v>
      </c>
      <c r="GNT1" s="11" t="s">
        <v>24535</v>
      </c>
      <c r="GNU1" s="11" t="s">
        <v>24536</v>
      </c>
      <c r="GNV1" s="11" t="s">
        <v>24537</v>
      </c>
      <c r="GNW1" s="11" t="s">
        <v>24538</v>
      </c>
      <c r="GNX1" s="11" t="s">
        <v>24539</v>
      </c>
      <c r="GNY1" s="11" t="s">
        <v>24540</v>
      </c>
      <c r="GNZ1" s="11" t="s">
        <v>24541</v>
      </c>
      <c r="GOA1" s="11" t="s">
        <v>24542</v>
      </c>
      <c r="GOB1" s="11" t="s">
        <v>24543</v>
      </c>
      <c r="GOC1" s="11" t="s">
        <v>24544</v>
      </c>
      <c r="GOD1" s="11" t="s">
        <v>24545</v>
      </c>
      <c r="GOE1" s="11" t="s">
        <v>24546</v>
      </c>
      <c r="GOF1" s="11" t="s">
        <v>24547</v>
      </c>
      <c r="GOG1" s="11" t="s">
        <v>24548</v>
      </c>
      <c r="GOH1" s="11" t="s">
        <v>24549</v>
      </c>
      <c r="GOI1" s="11" t="s">
        <v>24550</v>
      </c>
      <c r="GOJ1" s="11" t="s">
        <v>24551</v>
      </c>
      <c r="GOK1" s="11" t="s">
        <v>24552</v>
      </c>
      <c r="GOL1" s="11" t="s">
        <v>24553</v>
      </c>
      <c r="GOM1" s="11" t="s">
        <v>24554</v>
      </c>
      <c r="GON1" s="11" t="s">
        <v>24555</v>
      </c>
      <c r="GOO1" s="11" t="s">
        <v>24556</v>
      </c>
      <c r="GOP1" s="11" t="s">
        <v>24557</v>
      </c>
      <c r="GOQ1" s="11" t="s">
        <v>24558</v>
      </c>
      <c r="GOR1" s="11" t="s">
        <v>24559</v>
      </c>
      <c r="GOS1" s="11" t="s">
        <v>24560</v>
      </c>
      <c r="GOT1" s="11" t="s">
        <v>24561</v>
      </c>
      <c r="GOU1" s="11" t="s">
        <v>24562</v>
      </c>
      <c r="GOV1" s="11" t="s">
        <v>24563</v>
      </c>
      <c r="GOW1" s="11" t="s">
        <v>24564</v>
      </c>
      <c r="GOX1" s="11" t="s">
        <v>24565</v>
      </c>
      <c r="GOY1" s="11" t="s">
        <v>24566</v>
      </c>
      <c r="GOZ1" s="11" t="s">
        <v>24567</v>
      </c>
      <c r="GPA1" s="11" t="s">
        <v>24568</v>
      </c>
      <c r="GPB1" s="11" t="s">
        <v>24569</v>
      </c>
      <c r="GPC1" s="11" t="s">
        <v>24570</v>
      </c>
      <c r="GPD1" s="11" t="s">
        <v>24571</v>
      </c>
      <c r="GPE1" s="11" t="s">
        <v>24572</v>
      </c>
      <c r="GPF1" s="11" t="s">
        <v>24573</v>
      </c>
      <c r="GPG1" s="11" t="s">
        <v>24574</v>
      </c>
      <c r="GPH1" s="11" t="s">
        <v>24575</v>
      </c>
      <c r="GPI1" s="11" t="s">
        <v>24576</v>
      </c>
      <c r="GPJ1" s="11" t="s">
        <v>24577</v>
      </c>
      <c r="GPK1" s="11" t="s">
        <v>24578</v>
      </c>
      <c r="GPL1" s="11" t="s">
        <v>24579</v>
      </c>
      <c r="GPM1" s="11" t="s">
        <v>24580</v>
      </c>
      <c r="GPN1" s="11" t="s">
        <v>24581</v>
      </c>
      <c r="GPO1" s="11" t="s">
        <v>24582</v>
      </c>
      <c r="GPP1" s="11" t="s">
        <v>24583</v>
      </c>
      <c r="GPQ1" s="11" t="s">
        <v>24584</v>
      </c>
      <c r="GPR1" s="11" t="s">
        <v>24585</v>
      </c>
      <c r="GPS1" s="11" t="s">
        <v>24586</v>
      </c>
      <c r="GPT1" s="11" t="s">
        <v>24587</v>
      </c>
      <c r="GPU1" s="11" t="s">
        <v>24588</v>
      </c>
      <c r="GPV1" s="11" t="s">
        <v>24589</v>
      </c>
      <c r="GPW1" s="11" t="s">
        <v>24590</v>
      </c>
      <c r="GPX1" s="11" t="s">
        <v>24591</v>
      </c>
      <c r="GPY1" s="11" t="s">
        <v>24592</v>
      </c>
      <c r="GPZ1" s="11" t="s">
        <v>24593</v>
      </c>
      <c r="GQA1" s="11" t="s">
        <v>24594</v>
      </c>
      <c r="GQB1" s="11" t="s">
        <v>24595</v>
      </c>
      <c r="GQC1" s="11" t="s">
        <v>24596</v>
      </c>
      <c r="GQD1" s="11" t="s">
        <v>24597</v>
      </c>
      <c r="GQE1" s="11" t="s">
        <v>24598</v>
      </c>
      <c r="GQF1" s="11" t="s">
        <v>24599</v>
      </c>
      <c r="GQG1" s="11" t="s">
        <v>24600</v>
      </c>
      <c r="GQH1" s="11" t="s">
        <v>24601</v>
      </c>
      <c r="GQI1" s="11" t="s">
        <v>24602</v>
      </c>
      <c r="GQJ1" s="11" t="s">
        <v>24603</v>
      </c>
      <c r="GQK1" s="11" t="s">
        <v>24604</v>
      </c>
      <c r="GQL1" s="11" t="s">
        <v>24605</v>
      </c>
      <c r="GQM1" s="11" t="s">
        <v>24606</v>
      </c>
      <c r="GQN1" s="11" t="s">
        <v>24607</v>
      </c>
      <c r="GQO1" s="11" t="s">
        <v>24608</v>
      </c>
      <c r="GQP1" s="11" t="s">
        <v>24609</v>
      </c>
      <c r="GQQ1" s="11" t="s">
        <v>24610</v>
      </c>
      <c r="GQR1" s="11" t="s">
        <v>24611</v>
      </c>
      <c r="GQS1" s="11" t="s">
        <v>24612</v>
      </c>
      <c r="GQT1" s="11" t="s">
        <v>24613</v>
      </c>
      <c r="GQU1" s="11" t="s">
        <v>24614</v>
      </c>
      <c r="GQV1" s="11" t="s">
        <v>24615</v>
      </c>
      <c r="GQW1" s="11" t="s">
        <v>24616</v>
      </c>
      <c r="GQX1" s="11" t="s">
        <v>24617</v>
      </c>
      <c r="GQY1" s="11" t="s">
        <v>24618</v>
      </c>
      <c r="GQZ1" s="11" t="s">
        <v>24619</v>
      </c>
      <c r="GRA1" s="11" t="s">
        <v>24620</v>
      </c>
      <c r="GRB1" s="11" t="s">
        <v>24621</v>
      </c>
      <c r="GRC1" s="11" t="s">
        <v>24622</v>
      </c>
      <c r="GRD1" s="11" t="s">
        <v>24623</v>
      </c>
      <c r="GRE1" s="11" t="s">
        <v>24624</v>
      </c>
      <c r="GRF1" s="11" t="s">
        <v>24625</v>
      </c>
      <c r="GRG1" s="11" t="s">
        <v>24626</v>
      </c>
      <c r="GRH1" s="11" t="s">
        <v>24627</v>
      </c>
      <c r="GRI1" s="11" t="s">
        <v>24628</v>
      </c>
      <c r="GRJ1" s="11" t="s">
        <v>24629</v>
      </c>
      <c r="GRK1" s="11" t="s">
        <v>24630</v>
      </c>
      <c r="GRL1" s="11" t="s">
        <v>24631</v>
      </c>
      <c r="GRM1" s="11" t="s">
        <v>24632</v>
      </c>
      <c r="GRN1" s="11" t="s">
        <v>24633</v>
      </c>
      <c r="GRO1" s="11" t="s">
        <v>24634</v>
      </c>
      <c r="GRP1" s="11" t="s">
        <v>24635</v>
      </c>
      <c r="GRQ1" s="11" t="s">
        <v>24636</v>
      </c>
      <c r="GRR1" s="11" t="s">
        <v>24637</v>
      </c>
      <c r="GRS1" s="11" t="s">
        <v>24638</v>
      </c>
      <c r="GRT1" s="11" t="s">
        <v>24639</v>
      </c>
      <c r="GRU1" s="11" t="s">
        <v>24640</v>
      </c>
      <c r="GRV1" s="11" t="s">
        <v>24641</v>
      </c>
      <c r="GRW1" s="11" t="s">
        <v>24642</v>
      </c>
      <c r="GRX1" s="11" t="s">
        <v>24643</v>
      </c>
      <c r="GRY1" s="11" t="s">
        <v>24644</v>
      </c>
      <c r="GRZ1" s="11" t="s">
        <v>24645</v>
      </c>
      <c r="GSA1" s="11" t="s">
        <v>24646</v>
      </c>
      <c r="GSB1" s="11" t="s">
        <v>24647</v>
      </c>
      <c r="GSC1" s="11" t="s">
        <v>24648</v>
      </c>
      <c r="GSD1" s="11" t="s">
        <v>24649</v>
      </c>
      <c r="GSE1" s="11" t="s">
        <v>24650</v>
      </c>
      <c r="GSF1" s="11" t="s">
        <v>24651</v>
      </c>
      <c r="GSG1" s="11" t="s">
        <v>24652</v>
      </c>
      <c r="GSH1" s="11" t="s">
        <v>24653</v>
      </c>
      <c r="GSI1" s="11" t="s">
        <v>24654</v>
      </c>
      <c r="GSJ1" s="11" t="s">
        <v>24655</v>
      </c>
      <c r="GSK1" s="11" t="s">
        <v>24656</v>
      </c>
      <c r="GSL1" s="11" t="s">
        <v>24657</v>
      </c>
      <c r="GSM1" s="11" t="s">
        <v>24658</v>
      </c>
      <c r="GSN1" s="11" t="s">
        <v>24659</v>
      </c>
      <c r="GSO1" s="11" t="s">
        <v>24660</v>
      </c>
      <c r="GSP1" s="11" t="s">
        <v>24661</v>
      </c>
      <c r="GSQ1" s="11" t="s">
        <v>24662</v>
      </c>
      <c r="GSR1" s="11" t="s">
        <v>24663</v>
      </c>
      <c r="GSS1" s="11" t="s">
        <v>24664</v>
      </c>
      <c r="GST1" s="11" t="s">
        <v>24665</v>
      </c>
      <c r="GSU1" s="11" t="s">
        <v>24666</v>
      </c>
      <c r="GSV1" s="11" t="s">
        <v>24667</v>
      </c>
      <c r="GSW1" s="11" t="s">
        <v>24668</v>
      </c>
      <c r="GSX1" s="11" t="s">
        <v>24669</v>
      </c>
      <c r="GSY1" s="11" t="s">
        <v>24670</v>
      </c>
      <c r="GSZ1" s="11" t="s">
        <v>24671</v>
      </c>
      <c r="GTA1" s="11" t="s">
        <v>24672</v>
      </c>
      <c r="GTB1" s="11" t="s">
        <v>24673</v>
      </c>
      <c r="GTC1" s="11" t="s">
        <v>24674</v>
      </c>
      <c r="GTD1" s="11" t="s">
        <v>24675</v>
      </c>
      <c r="GTE1" s="11" t="s">
        <v>24676</v>
      </c>
      <c r="GTF1" s="11" t="s">
        <v>24677</v>
      </c>
      <c r="GTG1" s="11" t="s">
        <v>24678</v>
      </c>
      <c r="GTH1" s="11" t="s">
        <v>24679</v>
      </c>
      <c r="GTI1" s="11" t="s">
        <v>24680</v>
      </c>
      <c r="GTJ1" s="11" t="s">
        <v>24681</v>
      </c>
      <c r="GTK1" s="11" t="s">
        <v>24682</v>
      </c>
      <c r="GTL1" s="11" t="s">
        <v>24683</v>
      </c>
      <c r="GTM1" s="11" t="s">
        <v>24684</v>
      </c>
      <c r="GTN1" s="11" t="s">
        <v>24685</v>
      </c>
      <c r="GTO1" s="11" t="s">
        <v>24686</v>
      </c>
      <c r="GTP1" s="11" t="s">
        <v>24687</v>
      </c>
      <c r="GTQ1" s="11" t="s">
        <v>24688</v>
      </c>
      <c r="GTR1" s="11" t="s">
        <v>24689</v>
      </c>
      <c r="GTS1" s="11" t="s">
        <v>24690</v>
      </c>
      <c r="GTT1" s="11" t="s">
        <v>24691</v>
      </c>
      <c r="GTU1" s="11" t="s">
        <v>24692</v>
      </c>
      <c r="GTV1" s="11" t="s">
        <v>24693</v>
      </c>
      <c r="GTW1" s="11" t="s">
        <v>24694</v>
      </c>
      <c r="GTX1" s="11" t="s">
        <v>24695</v>
      </c>
      <c r="GTY1" s="11" t="s">
        <v>24696</v>
      </c>
      <c r="GTZ1" s="11" t="s">
        <v>24697</v>
      </c>
      <c r="GUA1" s="11" t="s">
        <v>24698</v>
      </c>
      <c r="GUB1" s="11" t="s">
        <v>24699</v>
      </c>
      <c r="GUC1" s="11" t="s">
        <v>24700</v>
      </c>
      <c r="GUD1" s="11" t="s">
        <v>24701</v>
      </c>
      <c r="GUE1" s="11" t="s">
        <v>24702</v>
      </c>
      <c r="GUF1" s="11" t="s">
        <v>24703</v>
      </c>
      <c r="GUG1" s="11" t="s">
        <v>24704</v>
      </c>
      <c r="GUH1" s="11" t="s">
        <v>24705</v>
      </c>
      <c r="GUI1" s="11" t="s">
        <v>24706</v>
      </c>
      <c r="GUJ1" s="11" t="s">
        <v>24707</v>
      </c>
      <c r="GUK1" s="11" t="s">
        <v>24708</v>
      </c>
      <c r="GUL1" s="11" t="s">
        <v>24709</v>
      </c>
      <c r="GUM1" s="11" t="s">
        <v>24710</v>
      </c>
      <c r="GUN1" s="11" t="s">
        <v>24711</v>
      </c>
      <c r="GUO1" s="11" t="s">
        <v>24712</v>
      </c>
      <c r="GUP1" s="11" t="s">
        <v>24713</v>
      </c>
      <c r="GUQ1" s="11" t="s">
        <v>24714</v>
      </c>
      <c r="GUR1" s="11" t="s">
        <v>24715</v>
      </c>
      <c r="GUS1" s="11" t="s">
        <v>24716</v>
      </c>
      <c r="GUT1" s="11" t="s">
        <v>24717</v>
      </c>
      <c r="GUU1" s="11" t="s">
        <v>24718</v>
      </c>
      <c r="GUV1" s="11" t="s">
        <v>24719</v>
      </c>
      <c r="GUW1" s="11" t="s">
        <v>24720</v>
      </c>
      <c r="GUX1" s="11" t="s">
        <v>24721</v>
      </c>
      <c r="GUY1" s="11" t="s">
        <v>24722</v>
      </c>
      <c r="GUZ1" s="11" t="s">
        <v>24723</v>
      </c>
      <c r="GVA1" s="11" t="s">
        <v>24724</v>
      </c>
      <c r="GVB1" s="11" t="s">
        <v>24725</v>
      </c>
      <c r="GVC1" s="11" t="s">
        <v>24726</v>
      </c>
      <c r="GVD1" s="11" t="s">
        <v>24727</v>
      </c>
      <c r="GVE1" s="11" t="s">
        <v>24728</v>
      </c>
      <c r="GVF1" s="11" t="s">
        <v>24729</v>
      </c>
      <c r="GVG1" s="11" t="s">
        <v>24730</v>
      </c>
      <c r="GVH1" s="11" t="s">
        <v>24731</v>
      </c>
      <c r="GVI1" s="11" t="s">
        <v>24732</v>
      </c>
      <c r="GVJ1" s="11" t="s">
        <v>24733</v>
      </c>
      <c r="GVK1" s="11" t="s">
        <v>24734</v>
      </c>
      <c r="GVL1" s="11" t="s">
        <v>24735</v>
      </c>
      <c r="GVM1" s="11" t="s">
        <v>24736</v>
      </c>
      <c r="GVN1" s="11" t="s">
        <v>24737</v>
      </c>
      <c r="GVO1" s="11" t="s">
        <v>24738</v>
      </c>
      <c r="GVP1" s="11" t="s">
        <v>24739</v>
      </c>
      <c r="GVQ1" s="11" t="s">
        <v>24740</v>
      </c>
      <c r="GVR1" s="11" t="s">
        <v>24741</v>
      </c>
      <c r="GVS1" s="11" t="s">
        <v>24742</v>
      </c>
      <c r="GVT1" s="11" t="s">
        <v>24743</v>
      </c>
      <c r="GVU1" s="11" t="s">
        <v>24744</v>
      </c>
      <c r="GVV1" s="11" t="s">
        <v>24745</v>
      </c>
      <c r="GVW1" s="11" t="s">
        <v>24746</v>
      </c>
      <c r="GVX1" s="11" t="s">
        <v>24747</v>
      </c>
      <c r="GVY1" s="11" t="s">
        <v>24748</v>
      </c>
      <c r="GVZ1" s="11" t="s">
        <v>24749</v>
      </c>
      <c r="GWA1" s="11" t="s">
        <v>24750</v>
      </c>
      <c r="GWB1" s="11" t="s">
        <v>24751</v>
      </c>
      <c r="GWC1" s="11" t="s">
        <v>24752</v>
      </c>
      <c r="GWD1" s="11" t="s">
        <v>24753</v>
      </c>
      <c r="GWE1" s="11" t="s">
        <v>24754</v>
      </c>
      <c r="GWF1" s="11" t="s">
        <v>24755</v>
      </c>
      <c r="GWG1" s="11" t="s">
        <v>24756</v>
      </c>
      <c r="GWH1" s="11" t="s">
        <v>24757</v>
      </c>
      <c r="GWI1" s="11" t="s">
        <v>24758</v>
      </c>
      <c r="GWJ1" s="11" t="s">
        <v>24759</v>
      </c>
      <c r="GWK1" s="11" t="s">
        <v>24760</v>
      </c>
      <c r="GWL1" s="11" t="s">
        <v>24761</v>
      </c>
      <c r="GWM1" s="11" t="s">
        <v>24762</v>
      </c>
      <c r="GWN1" s="11" t="s">
        <v>24763</v>
      </c>
      <c r="GWO1" s="11" t="s">
        <v>24764</v>
      </c>
      <c r="GWP1" s="11" t="s">
        <v>24765</v>
      </c>
      <c r="GWQ1" s="11" t="s">
        <v>24766</v>
      </c>
      <c r="GWR1" s="11" t="s">
        <v>24767</v>
      </c>
      <c r="GWS1" s="11" t="s">
        <v>24768</v>
      </c>
      <c r="GWT1" s="11" t="s">
        <v>24769</v>
      </c>
      <c r="GWU1" s="11" t="s">
        <v>24770</v>
      </c>
      <c r="GWV1" s="11" t="s">
        <v>24771</v>
      </c>
      <c r="GWW1" s="11" t="s">
        <v>24772</v>
      </c>
      <c r="GWX1" s="11" t="s">
        <v>24773</v>
      </c>
      <c r="GWY1" s="11" t="s">
        <v>24774</v>
      </c>
      <c r="GWZ1" s="11" t="s">
        <v>24775</v>
      </c>
      <c r="GXA1" s="11" t="s">
        <v>24776</v>
      </c>
      <c r="GXB1" s="11" t="s">
        <v>24777</v>
      </c>
      <c r="GXC1" s="11" t="s">
        <v>24778</v>
      </c>
      <c r="GXD1" s="11" t="s">
        <v>24779</v>
      </c>
      <c r="GXE1" s="11" t="s">
        <v>24780</v>
      </c>
      <c r="GXF1" s="11" t="s">
        <v>24781</v>
      </c>
      <c r="GXG1" s="11" t="s">
        <v>24782</v>
      </c>
      <c r="GXH1" s="11" t="s">
        <v>24783</v>
      </c>
      <c r="GXI1" s="11" t="s">
        <v>24784</v>
      </c>
      <c r="GXJ1" s="11" t="s">
        <v>24785</v>
      </c>
      <c r="GXK1" s="11" t="s">
        <v>24786</v>
      </c>
      <c r="GXL1" s="11" t="s">
        <v>24787</v>
      </c>
      <c r="GXM1" s="11" t="s">
        <v>24788</v>
      </c>
      <c r="GXN1" s="11" t="s">
        <v>24789</v>
      </c>
      <c r="GXO1" s="11" t="s">
        <v>24790</v>
      </c>
      <c r="GXP1" s="11" t="s">
        <v>24791</v>
      </c>
      <c r="GXQ1" s="11" t="s">
        <v>24792</v>
      </c>
      <c r="GXR1" s="11" t="s">
        <v>24793</v>
      </c>
      <c r="GXS1" s="11" t="s">
        <v>24794</v>
      </c>
      <c r="GXT1" s="11" t="s">
        <v>24795</v>
      </c>
      <c r="GXU1" s="11" t="s">
        <v>24796</v>
      </c>
      <c r="GXV1" s="11" t="s">
        <v>24797</v>
      </c>
      <c r="GXW1" s="11" t="s">
        <v>24798</v>
      </c>
      <c r="GXX1" s="11" t="s">
        <v>24799</v>
      </c>
      <c r="GXY1" s="11" t="s">
        <v>24800</v>
      </c>
      <c r="GXZ1" s="11" t="s">
        <v>24801</v>
      </c>
      <c r="GYA1" s="11" t="s">
        <v>24802</v>
      </c>
      <c r="GYB1" s="11" t="s">
        <v>24803</v>
      </c>
      <c r="GYC1" s="11" t="s">
        <v>24804</v>
      </c>
      <c r="GYD1" s="11" t="s">
        <v>24805</v>
      </c>
      <c r="GYE1" s="11" t="s">
        <v>24806</v>
      </c>
      <c r="GYF1" s="11" t="s">
        <v>24807</v>
      </c>
      <c r="GYG1" s="11" t="s">
        <v>24808</v>
      </c>
      <c r="GYH1" s="11" t="s">
        <v>24809</v>
      </c>
      <c r="GYI1" s="11" t="s">
        <v>24810</v>
      </c>
      <c r="GYJ1" s="11" t="s">
        <v>24811</v>
      </c>
      <c r="GYK1" s="11" t="s">
        <v>24812</v>
      </c>
      <c r="GYL1" s="11" t="s">
        <v>24813</v>
      </c>
      <c r="GYM1" s="11" t="s">
        <v>24814</v>
      </c>
      <c r="GYN1" s="11" t="s">
        <v>24815</v>
      </c>
      <c r="GYO1" s="11" t="s">
        <v>24816</v>
      </c>
      <c r="GYP1" s="11" t="s">
        <v>24817</v>
      </c>
      <c r="GYQ1" s="11" t="s">
        <v>24818</v>
      </c>
      <c r="GYR1" s="11" t="s">
        <v>24819</v>
      </c>
      <c r="GYS1" s="11" t="s">
        <v>24820</v>
      </c>
      <c r="GYT1" s="11" t="s">
        <v>24821</v>
      </c>
      <c r="GYU1" s="11" t="s">
        <v>24822</v>
      </c>
      <c r="GYV1" s="11" t="s">
        <v>24823</v>
      </c>
      <c r="GYW1" s="11" t="s">
        <v>24824</v>
      </c>
      <c r="GYX1" s="11" t="s">
        <v>24825</v>
      </c>
      <c r="GYY1" s="11" t="s">
        <v>24826</v>
      </c>
      <c r="GYZ1" s="11" t="s">
        <v>24827</v>
      </c>
      <c r="GZA1" s="11" t="s">
        <v>24828</v>
      </c>
      <c r="GZB1" s="11" t="s">
        <v>24829</v>
      </c>
      <c r="GZC1" s="11" t="s">
        <v>24830</v>
      </c>
      <c r="GZD1" s="11" t="s">
        <v>24831</v>
      </c>
      <c r="GZE1" s="11" t="s">
        <v>24832</v>
      </c>
      <c r="GZF1" s="11" t="s">
        <v>24833</v>
      </c>
      <c r="GZG1" s="11" t="s">
        <v>24834</v>
      </c>
      <c r="GZH1" s="11" t="s">
        <v>24835</v>
      </c>
      <c r="GZI1" s="11" t="s">
        <v>24836</v>
      </c>
      <c r="GZJ1" s="11" t="s">
        <v>24837</v>
      </c>
      <c r="GZK1" s="11" t="s">
        <v>24838</v>
      </c>
      <c r="GZL1" s="11" t="s">
        <v>24839</v>
      </c>
      <c r="GZM1" s="11" t="s">
        <v>24840</v>
      </c>
      <c r="GZN1" s="11" t="s">
        <v>24841</v>
      </c>
      <c r="GZO1" s="11" t="s">
        <v>24842</v>
      </c>
      <c r="GZP1" s="11" t="s">
        <v>24843</v>
      </c>
      <c r="GZQ1" s="11" t="s">
        <v>24844</v>
      </c>
      <c r="GZR1" s="11" t="s">
        <v>24845</v>
      </c>
      <c r="GZS1" s="11" t="s">
        <v>24846</v>
      </c>
      <c r="GZT1" s="11" t="s">
        <v>24847</v>
      </c>
      <c r="GZU1" s="11" t="s">
        <v>24848</v>
      </c>
      <c r="GZV1" s="11" t="s">
        <v>24849</v>
      </c>
      <c r="GZW1" s="11" t="s">
        <v>24850</v>
      </c>
      <c r="GZX1" s="11" t="s">
        <v>24851</v>
      </c>
      <c r="GZY1" s="11" t="s">
        <v>24852</v>
      </c>
      <c r="GZZ1" s="11" t="s">
        <v>24853</v>
      </c>
      <c r="HAA1" s="11" t="s">
        <v>24854</v>
      </c>
      <c r="HAB1" s="11" t="s">
        <v>24855</v>
      </c>
      <c r="HAC1" s="11" t="s">
        <v>24856</v>
      </c>
      <c r="HAD1" s="11" t="s">
        <v>24857</v>
      </c>
      <c r="HAE1" s="11" t="s">
        <v>24858</v>
      </c>
      <c r="HAF1" s="11" t="s">
        <v>24859</v>
      </c>
      <c r="HAG1" s="11" t="s">
        <v>24860</v>
      </c>
      <c r="HAH1" s="11" t="s">
        <v>24861</v>
      </c>
      <c r="HAI1" s="11" t="s">
        <v>24862</v>
      </c>
      <c r="HAJ1" s="11" t="s">
        <v>24863</v>
      </c>
      <c r="HAK1" s="11" t="s">
        <v>24864</v>
      </c>
      <c r="HAL1" s="11" t="s">
        <v>24865</v>
      </c>
      <c r="HAM1" s="11" t="s">
        <v>24866</v>
      </c>
      <c r="HAN1" s="11" t="s">
        <v>24867</v>
      </c>
      <c r="HAO1" s="11" t="s">
        <v>24868</v>
      </c>
      <c r="HAP1" s="11" t="s">
        <v>24869</v>
      </c>
      <c r="HAQ1" s="11" t="s">
        <v>24870</v>
      </c>
      <c r="HAR1" s="11" t="s">
        <v>24871</v>
      </c>
      <c r="HAS1" s="11" t="s">
        <v>24872</v>
      </c>
      <c r="HAT1" s="11" t="s">
        <v>24873</v>
      </c>
      <c r="HAU1" s="11" t="s">
        <v>24874</v>
      </c>
      <c r="HAV1" s="11" t="s">
        <v>24875</v>
      </c>
      <c r="HAW1" s="11" t="s">
        <v>24876</v>
      </c>
      <c r="HAX1" s="11" t="s">
        <v>24877</v>
      </c>
      <c r="HAY1" s="11" t="s">
        <v>24878</v>
      </c>
      <c r="HAZ1" s="11" t="s">
        <v>24879</v>
      </c>
      <c r="HBA1" s="11" t="s">
        <v>24880</v>
      </c>
      <c r="HBB1" s="11" t="s">
        <v>24881</v>
      </c>
      <c r="HBC1" s="11" t="s">
        <v>24882</v>
      </c>
      <c r="HBD1" s="11" t="s">
        <v>24883</v>
      </c>
      <c r="HBE1" s="11" t="s">
        <v>24884</v>
      </c>
      <c r="HBF1" s="11" t="s">
        <v>24885</v>
      </c>
      <c r="HBG1" s="11" t="s">
        <v>24886</v>
      </c>
      <c r="HBH1" s="11" t="s">
        <v>24887</v>
      </c>
      <c r="HBI1" s="11" t="s">
        <v>24888</v>
      </c>
      <c r="HBJ1" s="11" t="s">
        <v>24889</v>
      </c>
      <c r="HBK1" s="11" t="s">
        <v>24890</v>
      </c>
      <c r="HBL1" s="11" t="s">
        <v>24891</v>
      </c>
      <c r="HBM1" s="11" t="s">
        <v>24892</v>
      </c>
      <c r="HBN1" s="11" t="s">
        <v>24893</v>
      </c>
      <c r="HBO1" s="11" t="s">
        <v>24894</v>
      </c>
      <c r="HBP1" s="11" t="s">
        <v>24895</v>
      </c>
      <c r="HBQ1" s="11" t="s">
        <v>24896</v>
      </c>
      <c r="HBR1" s="11" t="s">
        <v>24897</v>
      </c>
      <c r="HBS1" s="11" t="s">
        <v>24898</v>
      </c>
      <c r="HBT1" s="11" t="s">
        <v>24899</v>
      </c>
      <c r="HBU1" s="11" t="s">
        <v>24900</v>
      </c>
      <c r="HBV1" s="11" t="s">
        <v>24901</v>
      </c>
      <c r="HBW1" s="11" t="s">
        <v>24902</v>
      </c>
      <c r="HBX1" s="11" t="s">
        <v>24903</v>
      </c>
      <c r="HBY1" s="11" t="s">
        <v>24904</v>
      </c>
      <c r="HBZ1" s="11" t="s">
        <v>24905</v>
      </c>
      <c r="HCA1" s="11" t="s">
        <v>24906</v>
      </c>
      <c r="HCB1" s="11" t="s">
        <v>24907</v>
      </c>
      <c r="HCC1" s="11" t="s">
        <v>24908</v>
      </c>
      <c r="HCD1" s="11" t="s">
        <v>24909</v>
      </c>
      <c r="HCE1" s="11" t="s">
        <v>24910</v>
      </c>
      <c r="HCF1" s="11" t="s">
        <v>24911</v>
      </c>
      <c r="HCG1" s="11" t="s">
        <v>24912</v>
      </c>
      <c r="HCH1" s="11" t="s">
        <v>24913</v>
      </c>
      <c r="HCI1" s="11" t="s">
        <v>24914</v>
      </c>
      <c r="HCJ1" s="11" t="s">
        <v>24915</v>
      </c>
      <c r="HCK1" s="11" t="s">
        <v>24916</v>
      </c>
      <c r="HCL1" s="11" t="s">
        <v>24917</v>
      </c>
      <c r="HCM1" s="11" t="s">
        <v>24918</v>
      </c>
      <c r="HCN1" s="11" t="s">
        <v>24919</v>
      </c>
      <c r="HCO1" s="11" t="s">
        <v>24920</v>
      </c>
      <c r="HCP1" s="11" t="s">
        <v>24921</v>
      </c>
      <c r="HCQ1" s="11" t="s">
        <v>24922</v>
      </c>
      <c r="HCR1" s="11" t="s">
        <v>24923</v>
      </c>
      <c r="HCS1" s="11" t="s">
        <v>24924</v>
      </c>
      <c r="HCT1" s="11" t="s">
        <v>24925</v>
      </c>
      <c r="HCU1" s="11" t="s">
        <v>24926</v>
      </c>
      <c r="HCV1" s="11" t="s">
        <v>24927</v>
      </c>
      <c r="HCW1" s="11" t="s">
        <v>24928</v>
      </c>
      <c r="HCX1" s="11" t="s">
        <v>24929</v>
      </c>
      <c r="HCY1" s="11" t="s">
        <v>24930</v>
      </c>
      <c r="HCZ1" s="11" t="s">
        <v>24931</v>
      </c>
      <c r="HDA1" s="11" t="s">
        <v>24932</v>
      </c>
      <c r="HDB1" s="11" t="s">
        <v>24933</v>
      </c>
      <c r="HDC1" s="11" t="s">
        <v>24934</v>
      </c>
      <c r="HDD1" s="11" t="s">
        <v>24935</v>
      </c>
      <c r="HDE1" s="11" t="s">
        <v>24936</v>
      </c>
      <c r="HDF1" s="11" t="s">
        <v>24937</v>
      </c>
      <c r="HDG1" s="11" t="s">
        <v>24938</v>
      </c>
      <c r="HDH1" s="11" t="s">
        <v>24939</v>
      </c>
      <c r="HDI1" s="11" t="s">
        <v>24940</v>
      </c>
      <c r="HDJ1" s="11" t="s">
        <v>24941</v>
      </c>
      <c r="HDK1" s="11" t="s">
        <v>24942</v>
      </c>
      <c r="HDL1" s="11" t="s">
        <v>24943</v>
      </c>
      <c r="HDM1" s="11" t="s">
        <v>24944</v>
      </c>
      <c r="HDN1" s="11" t="s">
        <v>24945</v>
      </c>
      <c r="HDO1" s="11" t="s">
        <v>24946</v>
      </c>
      <c r="HDP1" s="11" t="s">
        <v>24947</v>
      </c>
      <c r="HDQ1" s="11" t="s">
        <v>24948</v>
      </c>
      <c r="HDR1" s="11" t="s">
        <v>24949</v>
      </c>
      <c r="HDS1" s="11" t="s">
        <v>24950</v>
      </c>
      <c r="HDT1" s="11" t="s">
        <v>24951</v>
      </c>
      <c r="HDU1" s="11" t="s">
        <v>24952</v>
      </c>
      <c r="HDV1" s="11" t="s">
        <v>24953</v>
      </c>
      <c r="HDW1" s="11" t="s">
        <v>24954</v>
      </c>
      <c r="HDX1" s="11" t="s">
        <v>24955</v>
      </c>
      <c r="HDY1" s="11" t="s">
        <v>24956</v>
      </c>
      <c r="HDZ1" s="11" t="s">
        <v>24957</v>
      </c>
      <c r="HEA1" s="11" t="s">
        <v>24958</v>
      </c>
      <c r="HEB1" s="11" t="s">
        <v>24959</v>
      </c>
      <c r="HEC1" s="11" t="s">
        <v>24960</v>
      </c>
      <c r="HED1" s="11" t="s">
        <v>24961</v>
      </c>
      <c r="HEE1" s="11" t="s">
        <v>24962</v>
      </c>
      <c r="HEF1" s="11" t="s">
        <v>24963</v>
      </c>
      <c r="HEG1" s="11" t="s">
        <v>24964</v>
      </c>
      <c r="HEH1" s="11" t="s">
        <v>24965</v>
      </c>
      <c r="HEI1" s="11" t="s">
        <v>24966</v>
      </c>
      <c r="HEJ1" s="11" t="s">
        <v>24967</v>
      </c>
      <c r="HEK1" s="11" t="s">
        <v>24968</v>
      </c>
      <c r="HEL1" s="11" t="s">
        <v>24969</v>
      </c>
      <c r="HEM1" s="11" t="s">
        <v>24970</v>
      </c>
      <c r="HEN1" s="11" t="s">
        <v>24971</v>
      </c>
      <c r="HEO1" s="11" t="s">
        <v>24972</v>
      </c>
      <c r="HEP1" s="11" t="s">
        <v>24973</v>
      </c>
      <c r="HEQ1" s="11" t="s">
        <v>24974</v>
      </c>
      <c r="HER1" s="11" t="s">
        <v>24975</v>
      </c>
      <c r="HES1" s="11" t="s">
        <v>24976</v>
      </c>
      <c r="HET1" s="11" t="s">
        <v>24977</v>
      </c>
      <c r="HEU1" s="11" t="s">
        <v>24978</v>
      </c>
      <c r="HEV1" s="11" t="s">
        <v>24979</v>
      </c>
      <c r="HEW1" s="11" t="s">
        <v>24980</v>
      </c>
      <c r="HEX1" s="11" t="s">
        <v>24981</v>
      </c>
      <c r="HEY1" s="11" t="s">
        <v>24982</v>
      </c>
      <c r="HEZ1" s="11" t="s">
        <v>24983</v>
      </c>
      <c r="HFA1" s="11" t="s">
        <v>24984</v>
      </c>
      <c r="HFB1" s="11" t="s">
        <v>24985</v>
      </c>
      <c r="HFC1" s="11" t="s">
        <v>24986</v>
      </c>
      <c r="HFD1" s="11" t="s">
        <v>24987</v>
      </c>
      <c r="HFE1" s="11" t="s">
        <v>24988</v>
      </c>
      <c r="HFF1" s="11" t="s">
        <v>24989</v>
      </c>
      <c r="HFG1" s="11" t="s">
        <v>24990</v>
      </c>
      <c r="HFH1" s="11" t="s">
        <v>24991</v>
      </c>
      <c r="HFI1" s="11" t="s">
        <v>24992</v>
      </c>
      <c r="HFJ1" s="11" t="s">
        <v>24993</v>
      </c>
      <c r="HFK1" s="11" t="s">
        <v>24994</v>
      </c>
      <c r="HFL1" s="11" t="s">
        <v>24995</v>
      </c>
      <c r="HFM1" s="11" t="s">
        <v>24996</v>
      </c>
      <c r="HFN1" s="11" t="s">
        <v>24997</v>
      </c>
      <c r="HFO1" s="11" t="s">
        <v>24998</v>
      </c>
      <c r="HFP1" s="11" t="s">
        <v>24999</v>
      </c>
      <c r="HFQ1" s="11" t="s">
        <v>25000</v>
      </c>
      <c r="HFR1" s="11" t="s">
        <v>25001</v>
      </c>
      <c r="HFS1" s="11" t="s">
        <v>25002</v>
      </c>
      <c r="HFT1" s="11" t="s">
        <v>25003</v>
      </c>
      <c r="HFU1" s="11" t="s">
        <v>25004</v>
      </c>
      <c r="HFV1" s="11" t="s">
        <v>25005</v>
      </c>
      <c r="HFW1" s="11" t="s">
        <v>25006</v>
      </c>
      <c r="HFX1" s="11" t="s">
        <v>25007</v>
      </c>
      <c r="HFY1" s="11" t="s">
        <v>25008</v>
      </c>
      <c r="HFZ1" s="11" t="s">
        <v>25009</v>
      </c>
      <c r="HGA1" s="11" t="s">
        <v>25010</v>
      </c>
      <c r="HGB1" s="11" t="s">
        <v>25011</v>
      </c>
      <c r="HGC1" s="11" t="s">
        <v>25012</v>
      </c>
      <c r="HGD1" s="11" t="s">
        <v>25013</v>
      </c>
      <c r="HGE1" s="11" t="s">
        <v>25014</v>
      </c>
      <c r="HGF1" s="11" t="s">
        <v>25015</v>
      </c>
      <c r="HGG1" s="11" t="s">
        <v>25016</v>
      </c>
      <c r="HGH1" s="11" t="s">
        <v>25017</v>
      </c>
      <c r="HGI1" s="11" t="s">
        <v>25018</v>
      </c>
      <c r="HGJ1" s="11" t="s">
        <v>25019</v>
      </c>
      <c r="HGK1" s="11" t="s">
        <v>25020</v>
      </c>
      <c r="HGL1" s="11" t="s">
        <v>25021</v>
      </c>
      <c r="HGM1" s="11" t="s">
        <v>25022</v>
      </c>
      <c r="HGN1" s="11" t="s">
        <v>25023</v>
      </c>
      <c r="HGO1" s="11" t="s">
        <v>25024</v>
      </c>
      <c r="HGP1" s="11" t="s">
        <v>25025</v>
      </c>
      <c r="HGQ1" s="11" t="s">
        <v>25026</v>
      </c>
      <c r="HGR1" s="11" t="s">
        <v>25027</v>
      </c>
      <c r="HGS1" s="11" t="s">
        <v>25028</v>
      </c>
      <c r="HGT1" s="11" t="s">
        <v>25029</v>
      </c>
      <c r="HGU1" s="11" t="s">
        <v>25030</v>
      </c>
      <c r="HGV1" s="11" t="s">
        <v>25031</v>
      </c>
      <c r="HGW1" s="11" t="s">
        <v>25032</v>
      </c>
      <c r="HGX1" s="11" t="s">
        <v>25033</v>
      </c>
      <c r="HGY1" s="11" t="s">
        <v>25034</v>
      </c>
      <c r="HGZ1" s="11" t="s">
        <v>25035</v>
      </c>
      <c r="HHA1" s="11" t="s">
        <v>25036</v>
      </c>
      <c r="HHB1" s="11" t="s">
        <v>25037</v>
      </c>
      <c r="HHC1" s="11" t="s">
        <v>25038</v>
      </c>
      <c r="HHD1" s="11" t="s">
        <v>25039</v>
      </c>
      <c r="HHE1" s="11" t="s">
        <v>25040</v>
      </c>
      <c r="HHF1" s="11" t="s">
        <v>25041</v>
      </c>
      <c r="HHG1" s="11" t="s">
        <v>25042</v>
      </c>
      <c r="HHH1" s="11" t="s">
        <v>25043</v>
      </c>
      <c r="HHI1" s="11" t="s">
        <v>25044</v>
      </c>
      <c r="HHJ1" s="11" t="s">
        <v>25045</v>
      </c>
      <c r="HHK1" s="11" t="s">
        <v>25046</v>
      </c>
      <c r="HHL1" s="11" t="s">
        <v>25047</v>
      </c>
      <c r="HHM1" s="11" t="s">
        <v>25048</v>
      </c>
      <c r="HHN1" s="11" t="s">
        <v>25049</v>
      </c>
      <c r="HHO1" s="11" t="s">
        <v>25050</v>
      </c>
      <c r="HHP1" s="11" t="s">
        <v>25051</v>
      </c>
      <c r="HHQ1" s="11" t="s">
        <v>25052</v>
      </c>
      <c r="HHR1" s="11" t="s">
        <v>25053</v>
      </c>
      <c r="HHS1" s="11" t="s">
        <v>25054</v>
      </c>
      <c r="HHT1" s="11" t="s">
        <v>25055</v>
      </c>
      <c r="HHU1" s="11" t="s">
        <v>25056</v>
      </c>
      <c r="HHV1" s="11" t="s">
        <v>25057</v>
      </c>
      <c r="HHW1" s="11" t="s">
        <v>25058</v>
      </c>
      <c r="HHX1" s="11" t="s">
        <v>25059</v>
      </c>
      <c r="HHY1" s="11" t="s">
        <v>25060</v>
      </c>
      <c r="HHZ1" s="11" t="s">
        <v>25061</v>
      </c>
      <c r="HIA1" s="11" t="s">
        <v>25062</v>
      </c>
      <c r="HIB1" s="11" t="s">
        <v>25063</v>
      </c>
      <c r="HIC1" s="11" t="s">
        <v>25064</v>
      </c>
      <c r="HID1" s="11" t="s">
        <v>25065</v>
      </c>
      <c r="HIE1" s="11" t="s">
        <v>25066</v>
      </c>
      <c r="HIF1" s="11" t="s">
        <v>25067</v>
      </c>
      <c r="HIG1" s="11" t="s">
        <v>25068</v>
      </c>
      <c r="HIH1" s="11" t="s">
        <v>25069</v>
      </c>
      <c r="HII1" s="11" t="s">
        <v>25070</v>
      </c>
      <c r="HIJ1" s="11" t="s">
        <v>25071</v>
      </c>
      <c r="HIK1" s="11" t="s">
        <v>25072</v>
      </c>
      <c r="HIL1" s="11" t="s">
        <v>25073</v>
      </c>
      <c r="HIM1" s="11" t="s">
        <v>25074</v>
      </c>
      <c r="HIN1" s="11" t="s">
        <v>25075</v>
      </c>
      <c r="HIO1" s="11" t="s">
        <v>25076</v>
      </c>
      <c r="HIP1" s="11" t="s">
        <v>25077</v>
      </c>
      <c r="HIQ1" s="11" t="s">
        <v>25078</v>
      </c>
      <c r="HIR1" s="11" t="s">
        <v>25079</v>
      </c>
      <c r="HIS1" s="11" t="s">
        <v>25080</v>
      </c>
      <c r="HIT1" s="11" t="s">
        <v>25081</v>
      </c>
      <c r="HIU1" s="11" t="s">
        <v>25082</v>
      </c>
      <c r="HIV1" s="11" t="s">
        <v>25083</v>
      </c>
      <c r="HIW1" s="11" t="s">
        <v>25084</v>
      </c>
      <c r="HIX1" s="11" t="s">
        <v>25085</v>
      </c>
      <c r="HIY1" s="11" t="s">
        <v>25086</v>
      </c>
      <c r="HIZ1" s="11" t="s">
        <v>25087</v>
      </c>
      <c r="HJA1" s="11" t="s">
        <v>25088</v>
      </c>
      <c r="HJB1" s="11" t="s">
        <v>25089</v>
      </c>
      <c r="HJC1" s="11" t="s">
        <v>25090</v>
      </c>
      <c r="HJD1" s="11" t="s">
        <v>25091</v>
      </c>
      <c r="HJE1" s="11" t="s">
        <v>25092</v>
      </c>
      <c r="HJF1" s="11" t="s">
        <v>25093</v>
      </c>
      <c r="HJG1" s="11" t="s">
        <v>25094</v>
      </c>
      <c r="HJH1" s="11" t="s">
        <v>25095</v>
      </c>
      <c r="HJI1" s="11" t="s">
        <v>25096</v>
      </c>
      <c r="HJJ1" s="11" t="s">
        <v>25097</v>
      </c>
      <c r="HJK1" s="11" t="s">
        <v>25098</v>
      </c>
      <c r="HJL1" s="11" t="s">
        <v>25099</v>
      </c>
      <c r="HJM1" s="11" t="s">
        <v>25100</v>
      </c>
      <c r="HJN1" s="11" t="s">
        <v>25101</v>
      </c>
      <c r="HJO1" s="11" t="s">
        <v>25102</v>
      </c>
      <c r="HJP1" s="11" t="s">
        <v>25103</v>
      </c>
      <c r="HJQ1" s="11" t="s">
        <v>25104</v>
      </c>
      <c r="HJR1" s="11" t="s">
        <v>25105</v>
      </c>
      <c r="HJS1" s="11" t="s">
        <v>25106</v>
      </c>
      <c r="HJT1" s="11" t="s">
        <v>25107</v>
      </c>
      <c r="HJU1" s="11" t="s">
        <v>25108</v>
      </c>
      <c r="HJV1" s="11" t="s">
        <v>25109</v>
      </c>
      <c r="HJW1" s="11" t="s">
        <v>25110</v>
      </c>
      <c r="HJX1" s="11" t="s">
        <v>25111</v>
      </c>
      <c r="HJY1" s="11" t="s">
        <v>25112</v>
      </c>
      <c r="HJZ1" s="11" t="s">
        <v>25113</v>
      </c>
      <c r="HKA1" s="11" t="s">
        <v>25114</v>
      </c>
      <c r="HKB1" s="11" t="s">
        <v>25115</v>
      </c>
      <c r="HKC1" s="11" t="s">
        <v>25116</v>
      </c>
      <c r="HKD1" s="11" t="s">
        <v>25117</v>
      </c>
      <c r="HKE1" s="11" t="s">
        <v>25118</v>
      </c>
      <c r="HKF1" s="11" t="s">
        <v>25119</v>
      </c>
      <c r="HKG1" s="11" t="s">
        <v>25120</v>
      </c>
      <c r="HKH1" s="11" t="s">
        <v>25121</v>
      </c>
      <c r="HKI1" s="11" t="s">
        <v>25122</v>
      </c>
      <c r="HKJ1" s="11" t="s">
        <v>25123</v>
      </c>
      <c r="HKK1" s="11" t="s">
        <v>25124</v>
      </c>
      <c r="HKL1" s="11" t="s">
        <v>25125</v>
      </c>
      <c r="HKM1" s="11" t="s">
        <v>25126</v>
      </c>
      <c r="HKN1" s="11" t="s">
        <v>25127</v>
      </c>
      <c r="HKO1" s="11" t="s">
        <v>25128</v>
      </c>
      <c r="HKP1" s="11" t="s">
        <v>25129</v>
      </c>
      <c r="HKQ1" s="11" t="s">
        <v>25130</v>
      </c>
      <c r="HKR1" s="11" t="s">
        <v>25131</v>
      </c>
      <c r="HKS1" s="11" t="s">
        <v>25132</v>
      </c>
      <c r="HKT1" s="11" t="s">
        <v>25133</v>
      </c>
      <c r="HKU1" s="11" t="s">
        <v>25134</v>
      </c>
      <c r="HKV1" s="11" t="s">
        <v>25135</v>
      </c>
      <c r="HKW1" s="11" t="s">
        <v>25136</v>
      </c>
      <c r="HKX1" s="11" t="s">
        <v>25137</v>
      </c>
      <c r="HKY1" s="11" t="s">
        <v>25138</v>
      </c>
      <c r="HKZ1" s="11" t="s">
        <v>25139</v>
      </c>
      <c r="HLA1" s="11" t="s">
        <v>25140</v>
      </c>
      <c r="HLB1" s="11" t="s">
        <v>25141</v>
      </c>
      <c r="HLC1" s="11" t="s">
        <v>25142</v>
      </c>
      <c r="HLD1" s="11" t="s">
        <v>25143</v>
      </c>
      <c r="HLE1" s="11" t="s">
        <v>25144</v>
      </c>
      <c r="HLF1" s="11" t="s">
        <v>25145</v>
      </c>
      <c r="HLG1" s="11" t="s">
        <v>25146</v>
      </c>
      <c r="HLH1" s="11" t="s">
        <v>25147</v>
      </c>
      <c r="HLI1" s="11" t="s">
        <v>25148</v>
      </c>
      <c r="HLJ1" s="11" t="s">
        <v>25149</v>
      </c>
      <c r="HLK1" s="11" t="s">
        <v>25150</v>
      </c>
      <c r="HLL1" s="11" t="s">
        <v>25151</v>
      </c>
      <c r="HLM1" s="11" t="s">
        <v>25152</v>
      </c>
      <c r="HLN1" s="11" t="s">
        <v>25153</v>
      </c>
      <c r="HLO1" s="11" t="s">
        <v>25154</v>
      </c>
      <c r="HLP1" s="11" t="s">
        <v>25155</v>
      </c>
      <c r="HLQ1" s="11" t="s">
        <v>25156</v>
      </c>
      <c r="HLR1" s="11" t="s">
        <v>25157</v>
      </c>
      <c r="HLS1" s="11" t="s">
        <v>25158</v>
      </c>
      <c r="HLT1" s="11" t="s">
        <v>25159</v>
      </c>
      <c r="HLU1" s="11" t="s">
        <v>25160</v>
      </c>
      <c r="HLV1" s="11" t="s">
        <v>25161</v>
      </c>
      <c r="HLW1" s="11" t="s">
        <v>25162</v>
      </c>
      <c r="HLX1" s="11" t="s">
        <v>25163</v>
      </c>
      <c r="HLY1" s="11" t="s">
        <v>25164</v>
      </c>
      <c r="HLZ1" s="11" t="s">
        <v>25165</v>
      </c>
      <c r="HMA1" s="11" t="s">
        <v>25166</v>
      </c>
      <c r="HMB1" s="11" t="s">
        <v>25167</v>
      </c>
      <c r="HMC1" s="11" t="s">
        <v>25168</v>
      </c>
      <c r="HMD1" s="11" t="s">
        <v>25169</v>
      </c>
      <c r="HME1" s="11" t="s">
        <v>25170</v>
      </c>
      <c r="HMF1" s="11" t="s">
        <v>25171</v>
      </c>
      <c r="HMG1" s="11" t="s">
        <v>25172</v>
      </c>
      <c r="HMH1" s="11" t="s">
        <v>25173</v>
      </c>
      <c r="HMI1" s="11" t="s">
        <v>25174</v>
      </c>
      <c r="HMJ1" s="11" t="s">
        <v>25175</v>
      </c>
      <c r="HMK1" s="11" t="s">
        <v>25176</v>
      </c>
      <c r="HML1" s="11" t="s">
        <v>25177</v>
      </c>
      <c r="HMM1" s="11" t="s">
        <v>25178</v>
      </c>
      <c r="HMN1" s="11" t="s">
        <v>25179</v>
      </c>
      <c r="HMO1" s="11" t="s">
        <v>25180</v>
      </c>
      <c r="HMP1" s="11" t="s">
        <v>25181</v>
      </c>
      <c r="HMQ1" s="11" t="s">
        <v>25182</v>
      </c>
      <c r="HMR1" s="11" t="s">
        <v>25183</v>
      </c>
      <c r="HMS1" s="11" t="s">
        <v>25184</v>
      </c>
      <c r="HMT1" s="11" t="s">
        <v>25185</v>
      </c>
      <c r="HMU1" s="11" t="s">
        <v>25186</v>
      </c>
      <c r="HMV1" s="11" t="s">
        <v>25187</v>
      </c>
      <c r="HMW1" s="11" t="s">
        <v>25188</v>
      </c>
      <c r="HMX1" s="11" t="s">
        <v>25189</v>
      </c>
      <c r="HMY1" s="11" t="s">
        <v>25190</v>
      </c>
      <c r="HMZ1" s="11" t="s">
        <v>25191</v>
      </c>
      <c r="HNA1" s="11" t="s">
        <v>25192</v>
      </c>
      <c r="HNB1" s="11" t="s">
        <v>25193</v>
      </c>
      <c r="HNC1" s="11" t="s">
        <v>25194</v>
      </c>
      <c r="HND1" s="11" t="s">
        <v>25195</v>
      </c>
      <c r="HNE1" s="11" t="s">
        <v>25196</v>
      </c>
      <c r="HNF1" s="11" t="s">
        <v>25197</v>
      </c>
      <c r="HNG1" s="11" t="s">
        <v>25198</v>
      </c>
      <c r="HNH1" s="11" t="s">
        <v>25199</v>
      </c>
      <c r="HNI1" s="11" t="s">
        <v>25200</v>
      </c>
      <c r="HNJ1" s="11" t="s">
        <v>25201</v>
      </c>
      <c r="HNK1" s="11" t="s">
        <v>25202</v>
      </c>
      <c r="HNL1" s="11" t="s">
        <v>25203</v>
      </c>
      <c r="HNM1" s="11" t="s">
        <v>25204</v>
      </c>
      <c r="HNN1" s="11" t="s">
        <v>25205</v>
      </c>
      <c r="HNO1" s="11" t="s">
        <v>25206</v>
      </c>
      <c r="HNP1" s="11" t="s">
        <v>25207</v>
      </c>
      <c r="HNQ1" s="11" t="s">
        <v>25208</v>
      </c>
      <c r="HNR1" s="11" t="s">
        <v>25209</v>
      </c>
      <c r="HNS1" s="11" t="s">
        <v>25210</v>
      </c>
      <c r="HNT1" s="11" t="s">
        <v>25211</v>
      </c>
      <c r="HNU1" s="11" t="s">
        <v>25212</v>
      </c>
      <c r="HNV1" s="11" t="s">
        <v>25213</v>
      </c>
      <c r="HNW1" s="11" t="s">
        <v>25214</v>
      </c>
      <c r="HNX1" s="11" t="s">
        <v>25215</v>
      </c>
      <c r="HNY1" s="11" t="s">
        <v>25216</v>
      </c>
      <c r="HNZ1" s="11" t="s">
        <v>25217</v>
      </c>
      <c r="HOA1" s="11" t="s">
        <v>25218</v>
      </c>
      <c r="HOB1" s="11" t="s">
        <v>25219</v>
      </c>
      <c r="HOC1" s="11" t="s">
        <v>25220</v>
      </c>
      <c r="HOD1" s="11" t="s">
        <v>25221</v>
      </c>
      <c r="HOE1" s="11" t="s">
        <v>25222</v>
      </c>
      <c r="HOF1" s="11" t="s">
        <v>25223</v>
      </c>
      <c r="HOG1" s="11" t="s">
        <v>25224</v>
      </c>
      <c r="HOH1" s="11" t="s">
        <v>25225</v>
      </c>
      <c r="HOI1" s="11" t="s">
        <v>25226</v>
      </c>
      <c r="HOJ1" s="11" t="s">
        <v>25227</v>
      </c>
      <c r="HOK1" s="11" t="s">
        <v>25228</v>
      </c>
      <c r="HOL1" s="11" t="s">
        <v>25229</v>
      </c>
      <c r="HOM1" s="11" t="s">
        <v>25230</v>
      </c>
      <c r="HON1" s="11" t="s">
        <v>25231</v>
      </c>
      <c r="HOO1" s="11" t="s">
        <v>25232</v>
      </c>
      <c r="HOP1" s="11" t="s">
        <v>25233</v>
      </c>
      <c r="HOQ1" s="11" t="s">
        <v>25234</v>
      </c>
      <c r="HOR1" s="11" t="s">
        <v>25235</v>
      </c>
      <c r="HOS1" s="11" t="s">
        <v>25236</v>
      </c>
      <c r="HOT1" s="11" t="s">
        <v>25237</v>
      </c>
      <c r="HOU1" s="11" t="s">
        <v>25238</v>
      </c>
      <c r="HOV1" s="11" t="s">
        <v>25239</v>
      </c>
      <c r="HOW1" s="11" t="s">
        <v>25240</v>
      </c>
      <c r="HOX1" s="11" t="s">
        <v>25241</v>
      </c>
      <c r="HOY1" s="11" t="s">
        <v>25242</v>
      </c>
      <c r="HOZ1" s="11" t="s">
        <v>25243</v>
      </c>
      <c r="HPA1" s="11" t="s">
        <v>25244</v>
      </c>
      <c r="HPB1" s="11" t="s">
        <v>25245</v>
      </c>
      <c r="HPC1" s="11" t="s">
        <v>25246</v>
      </c>
      <c r="HPD1" s="11" t="s">
        <v>25247</v>
      </c>
      <c r="HPE1" s="11" t="s">
        <v>25248</v>
      </c>
      <c r="HPF1" s="11" t="s">
        <v>25249</v>
      </c>
      <c r="HPG1" s="11" t="s">
        <v>25250</v>
      </c>
      <c r="HPH1" s="11" t="s">
        <v>25251</v>
      </c>
      <c r="HPI1" s="11" t="s">
        <v>25252</v>
      </c>
      <c r="HPJ1" s="11" t="s">
        <v>25253</v>
      </c>
      <c r="HPK1" s="11" t="s">
        <v>25254</v>
      </c>
      <c r="HPL1" s="11" t="s">
        <v>25255</v>
      </c>
      <c r="HPM1" s="11" t="s">
        <v>25256</v>
      </c>
      <c r="HPN1" s="11" t="s">
        <v>25257</v>
      </c>
      <c r="HPO1" s="11" t="s">
        <v>25258</v>
      </c>
      <c r="HPP1" s="11" t="s">
        <v>25259</v>
      </c>
      <c r="HPQ1" s="11" t="s">
        <v>25260</v>
      </c>
      <c r="HPR1" s="11" t="s">
        <v>25261</v>
      </c>
      <c r="HPS1" s="11" t="s">
        <v>25262</v>
      </c>
      <c r="HPT1" s="11" t="s">
        <v>25263</v>
      </c>
      <c r="HPU1" s="11" t="s">
        <v>25264</v>
      </c>
      <c r="HPV1" s="11" t="s">
        <v>25265</v>
      </c>
      <c r="HPW1" s="11" t="s">
        <v>25266</v>
      </c>
      <c r="HPX1" s="11" t="s">
        <v>25267</v>
      </c>
      <c r="HPY1" s="11" t="s">
        <v>25268</v>
      </c>
      <c r="HPZ1" s="11" t="s">
        <v>25269</v>
      </c>
      <c r="HQA1" s="11" t="s">
        <v>25270</v>
      </c>
      <c r="HQB1" s="11" t="s">
        <v>25271</v>
      </c>
      <c r="HQC1" s="11" t="s">
        <v>25272</v>
      </c>
      <c r="HQD1" s="11" t="s">
        <v>25273</v>
      </c>
      <c r="HQE1" s="11" t="s">
        <v>25274</v>
      </c>
      <c r="HQF1" s="11" t="s">
        <v>25275</v>
      </c>
      <c r="HQG1" s="11" t="s">
        <v>25276</v>
      </c>
      <c r="HQH1" s="11" t="s">
        <v>25277</v>
      </c>
      <c r="HQI1" s="11" t="s">
        <v>25278</v>
      </c>
      <c r="HQJ1" s="11" t="s">
        <v>25279</v>
      </c>
      <c r="HQK1" s="11" t="s">
        <v>25280</v>
      </c>
      <c r="HQL1" s="11" t="s">
        <v>25281</v>
      </c>
      <c r="HQM1" s="11" t="s">
        <v>25282</v>
      </c>
      <c r="HQN1" s="11" t="s">
        <v>25283</v>
      </c>
      <c r="HQO1" s="11" t="s">
        <v>25284</v>
      </c>
      <c r="HQP1" s="11" t="s">
        <v>25285</v>
      </c>
      <c r="HQQ1" s="11" t="s">
        <v>25286</v>
      </c>
      <c r="HQR1" s="11" t="s">
        <v>25287</v>
      </c>
      <c r="HQS1" s="11" t="s">
        <v>25288</v>
      </c>
      <c r="HQT1" s="11" t="s">
        <v>25289</v>
      </c>
      <c r="HQU1" s="11" t="s">
        <v>25290</v>
      </c>
      <c r="HQV1" s="11" t="s">
        <v>25291</v>
      </c>
      <c r="HQW1" s="11" t="s">
        <v>25292</v>
      </c>
      <c r="HQX1" s="11" t="s">
        <v>25293</v>
      </c>
      <c r="HQY1" s="11" t="s">
        <v>25294</v>
      </c>
      <c r="HQZ1" s="11" t="s">
        <v>25295</v>
      </c>
      <c r="HRA1" s="11" t="s">
        <v>25296</v>
      </c>
      <c r="HRB1" s="11" t="s">
        <v>25297</v>
      </c>
      <c r="HRC1" s="11" t="s">
        <v>25298</v>
      </c>
      <c r="HRD1" s="11" t="s">
        <v>25299</v>
      </c>
      <c r="HRE1" s="11" t="s">
        <v>25300</v>
      </c>
      <c r="HRF1" s="11" t="s">
        <v>25301</v>
      </c>
      <c r="HRG1" s="11" t="s">
        <v>25302</v>
      </c>
      <c r="HRH1" s="11" t="s">
        <v>25303</v>
      </c>
      <c r="HRI1" s="11" t="s">
        <v>25304</v>
      </c>
      <c r="HRJ1" s="11" t="s">
        <v>25305</v>
      </c>
      <c r="HRK1" s="11" t="s">
        <v>25306</v>
      </c>
      <c r="HRL1" s="11" t="s">
        <v>25307</v>
      </c>
      <c r="HRM1" s="11" t="s">
        <v>25308</v>
      </c>
      <c r="HRN1" s="11" t="s">
        <v>25309</v>
      </c>
      <c r="HRO1" s="11" t="s">
        <v>25310</v>
      </c>
      <c r="HRP1" s="11" t="s">
        <v>25311</v>
      </c>
      <c r="HRQ1" s="11" t="s">
        <v>25312</v>
      </c>
      <c r="HRR1" s="11" t="s">
        <v>25313</v>
      </c>
      <c r="HRS1" s="11" t="s">
        <v>25314</v>
      </c>
      <c r="HRT1" s="11" t="s">
        <v>25315</v>
      </c>
      <c r="HRU1" s="11" t="s">
        <v>25316</v>
      </c>
      <c r="HRV1" s="11" t="s">
        <v>25317</v>
      </c>
      <c r="HRW1" s="11" t="s">
        <v>25318</v>
      </c>
      <c r="HRX1" s="11" t="s">
        <v>25319</v>
      </c>
      <c r="HRY1" s="11" t="s">
        <v>25320</v>
      </c>
      <c r="HRZ1" s="11" t="s">
        <v>25321</v>
      </c>
      <c r="HSA1" s="11" t="s">
        <v>25322</v>
      </c>
      <c r="HSB1" s="11" t="s">
        <v>25323</v>
      </c>
      <c r="HSC1" s="11" t="s">
        <v>25324</v>
      </c>
      <c r="HSD1" s="11" t="s">
        <v>25325</v>
      </c>
      <c r="HSE1" s="11" t="s">
        <v>25326</v>
      </c>
      <c r="HSF1" s="11" t="s">
        <v>25327</v>
      </c>
      <c r="HSG1" s="11" t="s">
        <v>25328</v>
      </c>
      <c r="HSH1" s="11" t="s">
        <v>25329</v>
      </c>
      <c r="HSI1" s="11" t="s">
        <v>25330</v>
      </c>
      <c r="HSJ1" s="11" t="s">
        <v>25331</v>
      </c>
      <c r="HSK1" s="11" t="s">
        <v>25332</v>
      </c>
      <c r="HSL1" s="11" t="s">
        <v>25333</v>
      </c>
      <c r="HSM1" s="11" t="s">
        <v>25334</v>
      </c>
      <c r="HSN1" s="11" t="s">
        <v>25335</v>
      </c>
      <c r="HSO1" s="11" t="s">
        <v>25336</v>
      </c>
      <c r="HSP1" s="11" t="s">
        <v>25337</v>
      </c>
      <c r="HSQ1" s="11" t="s">
        <v>25338</v>
      </c>
      <c r="HSR1" s="11" t="s">
        <v>25339</v>
      </c>
      <c r="HSS1" s="11" t="s">
        <v>25340</v>
      </c>
      <c r="HST1" s="11" t="s">
        <v>25341</v>
      </c>
      <c r="HSU1" s="11" t="s">
        <v>25342</v>
      </c>
      <c r="HSV1" s="11" t="s">
        <v>25343</v>
      </c>
      <c r="HSW1" s="11" t="s">
        <v>25344</v>
      </c>
      <c r="HSX1" s="11" t="s">
        <v>25345</v>
      </c>
      <c r="HSY1" s="11" t="s">
        <v>25346</v>
      </c>
      <c r="HSZ1" s="11" t="s">
        <v>25347</v>
      </c>
      <c r="HTA1" s="11" t="s">
        <v>25348</v>
      </c>
      <c r="HTB1" s="11" t="s">
        <v>25349</v>
      </c>
      <c r="HTC1" s="11" t="s">
        <v>25350</v>
      </c>
      <c r="HTD1" s="11" t="s">
        <v>25351</v>
      </c>
      <c r="HTE1" s="11" t="s">
        <v>25352</v>
      </c>
      <c r="HTF1" s="11" t="s">
        <v>25353</v>
      </c>
      <c r="HTG1" s="11" t="s">
        <v>25354</v>
      </c>
      <c r="HTH1" s="11" t="s">
        <v>25355</v>
      </c>
      <c r="HTI1" s="11" t="s">
        <v>25356</v>
      </c>
      <c r="HTJ1" s="11" t="s">
        <v>25357</v>
      </c>
      <c r="HTK1" s="11" t="s">
        <v>25358</v>
      </c>
      <c r="HTL1" s="11" t="s">
        <v>25359</v>
      </c>
      <c r="HTM1" s="11" t="s">
        <v>25360</v>
      </c>
      <c r="HTN1" s="11" t="s">
        <v>25361</v>
      </c>
      <c r="HTO1" s="11" t="s">
        <v>25362</v>
      </c>
      <c r="HTP1" s="11" t="s">
        <v>25363</v>
      </c>
      <c r="HTQ1" s="11" t="s">
        <v>25364</v>
      </c>
      <c r="HTR1" s="11" t="s">
        <v>25365</v>
      </c>
      <c r="HTS1" s="11" t="s">
        <v>25366</v>
      </c>
      <c r="HTT1" s="11" t="s">
        <v>25367</v>
      </c>
      <c r="HTU1" s="11" t="s">
        <v>25368</v>
      </c>
      <c r="HTV1" s="11" t="s">
        <v>25369</v>
      </c>
      <c r="HTW1" s="11" t="s">
        <v>25370</v>
      </c>
      <c r="HTX1" s="11" t="s">
        <v>25371</v>
      </c>
      <c r="HTY1" s="11" t="s">
        <v>25372</v>
      </c>
      <c r="HTZ1" s="11" t="s">
        <v>25373</v>
      </c>
      <c r="HUA1" s="11" t="s">
        <v>25374</v>
      </c>
      <c r="HUB1" s="11" t="s">
        <v>25375</v>
      </c>
      <c r="HUC1" s="11" t="s">
        <v>25376</v>
      </c>
      <c r="HUD1" s="11" t="s">
        <v>25377</v>
      </c>
      <c r="HUE1" s="11" t="s">
        <v>25378</v>
      </c>
      <c r="HUF1" s="11" t="s">
        <v>25379</v>
      </c>
      <c r="HUG1" s="11" t="s">
        <v>25380</v>
      </c>
      <c r="HUH1" s="11" t="s">
        <v>25381</v>
      </c>
      <c r="HUI1" s="11" t="s">
        <v>25382</v>
      </c>
      <c r="HUJ1" s="11" t="s">
        <v>25383</v>
      </c>
      <c r="HUK1" s="11" t="s">
        <v>25384</v>
      </c>
      <c r="HUL1" s="11" t="s">
        <v>25385</v>
      </c>
      <c r="HUM1" s="11" t="s">
        <v>25386</v>
      </c>
      <c r="HUN1" s="11" t="s">
        <v>25387</v>
      </c>
      <c r="HUO1" s="11" t="s">
        <v>25388</v>
      </c>
      <c r="HUP1" s="11" t="s">
        <v>25389</v>
      </c>
      <c r="HUQ1" s="11" t="s">
        <v>25390</v>
      </c>
      <c r="HUR1" s="11" t="s">
        <v>25391</v>
      </c>
      <c r="HUS1" s="11" t="s">
        <v>25392</v>
      </c>
      <c r="HUT1" s="11" t="s">
        <v>25393</v>
      </c>
      <c r="HUU1" s="11" t="s">
        <v>25394</v>
      </c>
      <c r="HUV1" s="11" t="s">
        <v>25395</v>
      </c>
      <c r="HUW1" s="11" t="s">
        <v>25396</v>
      </c>
      <c r="HUX1" s="11" t="s">
        <v>25397</v>
      </c>
      <c r="HUY1" s="11" t="s">
        <v>25398</v>
      </c>
      <c r="HUZ1" s="11" t="s">
        <v>25399</v>
      </c>
      <c r="HVA1" s="11" t="s">
        <v>25400</v>
      </c>
      <c r="HVB1" s="11" t="s">
        <v>25401</v>
      </c>
      <c r="HVC1" s="11" t="s">
        <v>25402</v>
      </c>
      <c r="HVD1" s="11" t="s">
        <v>25403</v>
      </c>
      <c r="HVE1" s="11" t="s">
        <v>25404</v>
      </c>
      <c r="HVF1" s="11" t="s">
        <v>25405</v>
      </c>
      <c r="HVG1" s="11" t="s">
        <v>25406</v>
      </c>
      <c r="HVH1" s="11" t="s">
        <v>25407</v>
      </c>
      <c r="HVI1" s="11" t="s">
        <v>25408</v>
      </c>
      <c r="HVJ1" s="11" t="s">
        <v>25409</v>
      </c>
      <c r="HVK1" s="11" t="s">
        <v>25410</v>
      </c>
      <c r="HVL1" s="11" t="s">
        <v>25411</v>
      </c>
      <c r="HVM1" s="11" t="s">
        <v>25412</v>
      </c>
      <c r="HVN1" s="11" t="s">
        <v>25413</v>
      </c>
      <c r="HVO1" s="11" t="s">
        <v>25414</v>
      </c>
      <c r="HVP1" s="11" t="s">
        <v>25415</v>
      </c>
      <c r="HVQ1" s="11" t="s">
        <v>25416</v>
      </c>
      <c r="HVR1" s="11" t="s">
        <v>25417</v>
      </c>
      <c r="HVS1" s="11" t="s">
        <v>25418</v>
      </c>
      <c r="HVT1" s="11" t="s">
        <v>25419</v>
      </c>
      <c r="HVU1" s="11" t="s">
        <v>25420</v>
      </c>
      <c r="HVV1" s="11" t="s">
        <v>25421</v>
      </c>
      <c r="HVW1" s="11" t="s">
        <v>25422</v>
      </c>
      <c r="HVX1" s="11" t="s">
        <v>25423</v>
      </c>
      <c r="HVY1" s="11" t="s">
        <v>25424</v>
      </c>
      <c r="HVZ1" s="11" t="s">
        <v>25425</v>
      </c>
      <c r="HWA1" s="11" t="s">
        <v>25426</v>
      </c>
      <c r="HWB1" s="11" t="s">
        <v>25427</v>
      </c>
      <c r="HWC1" s="11" t="s">
        <v>25428</v>
      </c>
      <c r="HWD1" s="11" t="s">
        <v>25429</v>
      </c>
      <c r="HWE1" s="11" t="s">
        <v>25430</v>
      </c>
      <c r="HWF1" s="11" t="s">
        <v>25431</v>
      </c>
      <c r="HWG1" s="11" t="s">
        <v>25432</v>
      </c>
      <c r="HWH1" s="11" t="s">
        <v>25433</v>
      </c>
      <c r="HWI1" s="11" t="s">
        <v>25434</v>
      </c>
      <c r="HWJ1" s="11" t="s">
        <v>25435</v>
      </c>
      <c r="HWK1" s="11" t="s">
        <v>25436</v>
      </c>
      <c r="HWL1" s="11" t="s">
        <v>25437</v>
      </c>
      <c r="HWM1" s="11" t="s">
        <v>25438</v>
      </c>
      <c r="HWN1" s="11" t="s">
        <v>25439</v>
      </c>
      <c r="HWO1" s="11" t="s">
        <v>25440</v>
      </c>
      <c r="HWP1" s="11" t="s">
        <v>25441</v>
      </c>
      <c r="HWQ1" s="11" t="s">
        <v>25442</v>
      </c>
      <c r="HWR1" s="11" t="s">
        <v>25443</v>
      </c>
      <c r="HWS1" s="11" t="s">
        <v>25444</v>
      </c>
      <c r="HWT1" s="11" t="s">
        <v>25445</v>
      </c>
      <c r="HWU1" s="11" t="s">
        <v>25446</v>
      </c>
      <c r="HWV1" s="11" t="s">
        <v>25447</v>
      </c>
      <c r="HWW1" s="11" t="s">
        <v>25448</v>
      </c>
      <c r="HWX1" s="11" t="s">
        <v>25449</v>
      </c>
      <c r="HWY1" s="11" t="s">
        <v>25450</v>
      </c>
      <c r="HWZ1" s="11" t="s">
        <v>25451</v>
      </c>
      <c r="HXA1" s="11" t="s">
        <v>25452</v>
      </c>
      <c r="HXB1" s="11" t="s">
        <v>25453</v>
      </c>
      <c r="HXC1" s="11" t="s">
        <v>25454</v>
      </c>
      <c r="HXD1" s="11" t="s">
        <v>25455</v>
      </c>
      <c r="HXE1" s="11" t="s">
        <v>25456</v>
      </c>
      <c r="HXF1" s="11" t="s">
        <v>25457</v>
      </c>
      <c r="HXG1" s="11" t="s">
        <v>25458</v>
      </c>
      <c r="HXH1" s="11" t="s">
        <v>25459</v>
      </c>
      <c r="HXI1" s="11" t="s">
        <v>25460</v>
      </c>
      <c r="HXJ1" s="11" t="s">
        <v>25461</v>
      </c>
      <c r="HXK1" s="11" t="s">
        <v>25462</v>
      </c>
      <c r="HXL1" s="11" t="s">
        <v>25463</v>
      </c>
      <c r="HXM1" s="11" t="s">
        <v>25464</v>
      </c>
      <c r="HXN1" s="11" t="s">
        <v>25465</v>
      </c>
      <c r="HXO1" s="11" t="s">
        <v>25466</v>
      </c>
      <c r="HXP1" s="11" t="s">
        <v>25467</v>
      </c>
      <c r="HXQ1" s="11" t="s">
        <v>25468</v>
      </c>
      <c r="HXR1" s="11" t="s">
        <v>25469</v>
      </c>
      <c r="HXS1" s="11" t="s">
        <v>25470</v>
      </c>
      <c r="HXT1" s="11" t="s">
        <v>25471</v>
      </c>
      <c r="HXU1" s="11" t="s">
        <v>25472</v>
      </c>
      <c r="HXV1" s="11" t="s">
        <v>25473</v>
      </c>
      <c r="HXW1" s="11" t="s">
        <v>25474</v>
      </c>
      <c r="HXX1" s="11" t="s">
        <v>25475</v>
      </c>
      <c r="HXY1" s="11" t="s">
        <v>25476</v>
      </c>
      <c r="HXZ1" s="11" t="s">
        <v>25477</v>
      </c>
      <c r="HYA1" s="11" t="s">
        <v>25478</v>
      </c>
      <c r="HYB1" s="11" t="s">
        <v>25479</v>
      </c>
      <c r="HYC1" s="11" t="s">
        <v>25480</v>
      </c>
      <c r="HYD1" s="11" t="s">
        <v>25481</v>
      </c>
      <c r="HYE1" s="11" t="s">
        <v>25482</v>
      </c>
      <c r="HYF1" s="11" t="s">
        <v>25483</v>
      </c>
      <c r="HYG1" s="11" t="s">
        <v>25484</v>
      </c>
      <c r="HYH1" s="11" t="s">
        <v>25485</v>
      </c>
      <c r="HYI1" s="11" t="s">
        <v>25486</v>
      </c>
      <c r="HYJ1" s="11" t="s">
        <v>25487</v>
      </c>
      <c r="HYK1" s="11" t="s">
        <v>25488</v>
      </c>
      <c r="HYL1" s="11" t="s">
        <v>25489</v>
      </c>
      <c r="HYM1" s="11" t="s">
        <v>25490</v>
      </c>
      <c r="HYN1" s="11" t="s">
        <v>25491</v>
      </c>
      <c r="HYO1" s="11" t="s">
        <v>25492</v>
      </c>
      <c r="HYP1" s="11" t="s">
        <v>25493</v>
      </c>
      <c r="HYQ1" s="11" t="s">
        <v>25494</v>
      </c>
      <c r="HYR1" s="11" t="s">
        <v>25495</v>
      </c>
      <c r="HYS1" s="11" t="s">
        <v>25496</v>
      </c>
      <c r="HYT1" s="11" t="s">
        <v>25497</v>
      </c>
      <c r="HYU1" s="11" t="s">
        <v>25498</v>
      </c>
      <c r="HYV1" s="11" t="s">
        <v>25499</v>
      </c>
      <c r="HYW1" s="11" t="s">
        <v>25500</v>
      </c>
      <c r="HYX1" s="11" t="s">
        <v>25501</v>
      </c>
      <c r="HYY1" s="11" t="s">
        <v>25502</v>
      </c>
      <c r="HYZ1" s="11" t="s">
        <v>25503</v>
      </c>
      <c r="HZA1" s="11" t="s">
        <v>25504</v>
      </c>
      <c r="HZB1" s="11" t="s">
        <v>25505</v>
      </c>
      <c r="HZC1" s="11" t="s">
        <v>25506</v>
      </c>
      <c r="HZD1" s="11" t="s">
        <v>25507</v>
      </c>
      <c r="HZE1" s="11" t="s">
        <v>25508</v>
      </c>
      <c r="HZF1" s="11" t="s">
        <v>25509</v>
      </c>
      <c r="HZG1" s="11" t="s">
        <v>25510</v>
      </c>
      <c r="HZH1" s="11" t="s">
        <v>25511</v>
      </c>
      <c r="HZI1" s="11" t="s">
        <v>25512</v>
      </c>
      <c r="HZJ1" s="11" t="s">
        <v>25513</v>
      </c>
      <c r="HZK1" s="11" t="s">
        <v>25514</v>
      </c>
      <c r="HZL1" s="11" t="s">
        <v>25515</v>
      </c>
      <c r="HZM1" s="11" t="s">
        <v>25516</v>
      </c>
      <c r="HZN1" s="11" t="s">
        <v>25517</v>
      </c>
      <c r="HZO1" s="11" t="s">
        <v>25518</v>
      </c>
      <c r="HZP1" s="11" t="s">
        <v>25519</v>
      </c>
      <c r="HZQ1" s="11" t="s">
        <v>25520</v>
      </c>
      <c r="HZR1" s="11" t="s">
        <v>25521</v>
      </c>
      <c r="HZS1" s="11" t="s">
        <v>25522</v>
      </c>
      <c r="HZT1" s="11" t="s">
        <v>25523</v>
      </c>
      <c r="HZU1" s="11" t="s">
        <v>25524</v>
      </c>
      <c r="HZV1" s="11" t="s">
        <v>25525</v>
      </c>
      <c r="HZW1" s="11" t="s">
        <v>25526</v>
      </c>
      <c r="HZX1" s="11" t="s">
        <v>25527</v>
      </c>
      <c r="HZY1" s="11" t="s">
        <v>25528</v>
      </c>
      <c r="HZZ1" s="11" t="s">
        <v>25529</v>
      </c>
      <c r="IAA1" s="11" t="s">
        <v>25530</v>
      </c>
      <c r="IAB1" s="11" t="s">
        <v>25531</v>
      </c>
      <c r="IAC1" s="11" t="s">
        <v>25532</v>
      </c>
      <c r="IAD1" s="11" t="s">
        <v>25533</v>
      </c>
      <c r="IAE1" s="11" t="s">
        <v>25534</v>
      </c>
      <c r="IAF1" s="11" t="s">
        <v>25535</v>
      </c>
      <c r="IAG1" s="11" t="s">
        <v>25536</v>
      </c>
      <c r="IAH1" s="11" t="s">
        <v>25537</v>
      </c>
      <c r="IAI1" s="11" t="s">
        <v>25538</v>
      </c>
      <c r="IAJ1" s="11" t="s">
        <v>25539</v>
      </c>
      <c r="IAK1" s="11" t="s">
        <v>25540</v>
      </c>
      <c r="IAL1" s="11" t="s">
        <v>25541</v>
      </c>
      <c r="IAM1" s="11" t="s">
        <v>25542</v>
      </c>
      <c r="IAN1" s="11" t="s">
        <v>25543</v>
      </c>
      <c r="IAO1" s="11" t="s">
        <v>25544</v>
      </c>
      <c r="IAP1" s="11" t="s">
        <v>25545</v>
      </c>
      <c r="IAQ1" s="11" t="s">
        <v>25546</v>
      </c>
      <c r="IAR1" s="11" t="s">
        <v>25547</v>
      </c>
      <c r="IAS1" s="11" t="s">
        <v>25548</v>
      </c>
      <c r="IAT1" s="11" t="s">
        <v>25549</v>
      </c>
      <c r="IAU1" s="11" t="s">
        <v>25550</v>
      </c>
      <c r="IAV1" s="11" t="s">
        <v>25551</v>
      </c>
      <c r="IAW1" s="11" t="s">
        <v>25552</v>
      </c>
      <c r="IAX1" s="11" t="s">
        <v>25553</v>
      </c>
      <c r="IAY1" s="11" t="s">
        <v>25554</v>
      </c>
      <c r="IAZ1" s="11" t="s">
        <v>25555</v>
      </c>
      <c r="IBA1" s="11" t="s">
        <v>25556</v>
      </c>
      <c r="IBB1" s="11" t="s">
        <v>25557</v>
      </c>
      <c r="IBC1" s="11" t="s">
        <v>25558</v>
      </c>
      <c r="IBD1" s="11" t="s">
        <v>25559</v>
      </c>
      <c r="IBE1" s="11" t="s">
        <v>25560</v>
      </c>
      <c r="IBF1" s="11" t="s">
        <v>25561</v>
      </c>
      <c r="IBG1" s="11" t="s">
        <v>25562</v>
      </c>
      <c r="IBH1" s="11" t="s">
        <v>25563</v>
      </c>
      <c r="IBI1" s="11" t="s">
        <v>25564</v>
      </c>
      <c r="IBJ1" s="11" t="s">
        <v>25565</v>
      </c>
      <c r="IBK1" s="11" t="s">
        <v>25566</v>
      </c>
      <c r="IBL1" s="11" t="s">
        <v>25567</v>
      </c>
      <c r="IBM1" s="11" t="s">
        <v>25568</v>
      </c>
      <c r="IBN1" s="11" t="s">
        <v>25569</v>
      </c>
      <c r="IBO1" s="11" t="s">
        <v>25570</v>
      </c>
      <c r="IBP1" s="11" t="s">
        <v>25571</v>
      </c>
      <c r="IBQ1" s="11" t="s">
        <v>25572</v>
      </c>
      <c r="IBR1" s="11" t="s">
        <v>25573</v>
      </c>
      <c r="IBS1" s="11" t="s">
        <v>25574</v>
      </c>
      <c r="IBT1" s="11" t="s">
        <v>25575</v>
      </c>
      <c r="IBU1" s="11" t="s">
        <v>25576</v>
      </c>
      <c r="IBV1" s="11" t="s">
        <v>25577</v>
      </c>
      <c r="IBW1" s="11" t="s">
        <v>25578</v>
      </c>
      <c r="IBX1" s="11" t="s">
        <v>25579</v>
      </c>
      <c r="IBY1" s="11" t="s">
        <v>25580</v>
      </c>
      <c r="IBZ1" s="11" t="s">
        <v>25581</v>
      </c>
      <c r="ICA1" s="11" t="s">
        <v>25582</v>
      </c>
      <c r="ICB1" s="11" t="s">
        <v>25583</v>
      </c>
      <c r="ICC1" s="11" t="s">
        <v>25584</v>
      </c>
      <c r="ICD1" s="11" t="s">
        <v>25585</v>
      </c>
      <c r="ICE1" s="11" t="s">
        <v>25586</v>
      </c>
      <c r="ICF1" s="11" t="s">
        <v>25587</v>
      </c>
      <c r="ICG1" s="11" t="s">
        <v>25588</v>
      </c>
      <c r="ICH1" s="11" t="s">
        <v>25589</v>
      </c>
      <c r="ICI1" s="11" t="s">
        <v>25590</v>
      </c>
      <c r="ICJ1" s="11" t="s">
        <v>25591</v>
      </c>
      <c r="ICK1" s="11" t="s">
        <v>25592</v>
      </c>
      <c r="ICL1" s="11" t="s">
        <v>25593</v>
      </c>
      <c r="ICM1" s="11" t="s">
        <v>25594</v>
      </c>
      <c r="ICN1" s="11" t="s">
        <v>25595</v>
      </c>
      <c r="ICO1" s="11" t="s">
        <v>25596</v>
      </c>
      <c r="ICP1" s="11" t="s">
        <v>25597</v>
      </c>
      <c r="ICQ1" s="11" t="s">
        <v>25598</v>
      </c>
      <c r="ICR1" s="11" t="s">
        <v>25599</v>
      </c>
      <c r="ICS1" s="11" t="s">
        <v>25600</v>
      </c>
      <c r="ICT1" s="11" t="s">
        <v>25601</v>
      </c>
      <c r="ICU1" s="11" t="s">
        <v>25602</v>
      </c>
      <c r="ICV1" s="11" t="s">
        <v>25603</v>
      </c>
      <c r="ICW1" s="11" t="s">
        <v>25604</v>
      </c>
      <c r="ICX1" s="11" t="s">
        <v>25605</v>
      </c>
      <c r="ICY1" s="11" t="s">
        <v>25606</v>
      </c>
      <c r="ICZ1" s="11" t="s">
        <v>25607</v>
      </c>
      <c r="IDA1" s="11" t="s">
        <v>25608</v>
      </c>
      <c r="IDB1" s="11" t="s">
        <v>25609</v>
      </c>
      <c r="IDC1" s="11" t="s">
        <v>25610</v>
      </c>
      <c r="IDD1" s="11" t="s">
        <v>25611</v>
      </c>
      <c r="IDE1" s="11" t="s">
        <v>25612</v>
      </c>
      <c r="IDF1" s="11" t="s">
        <v>25613</v>
      </c>
      <c r="IDG1" s="11" t="s">
        <v>25614</v>
      </c>
      <c r="IDH1" s="11" t="s">
        <v>25615</v>
      </c>
      <c r="IDI1" s="11" t="s">
        <v>25616</v>
      </c>
      <c r="IDJ1" s="11" t="s">
        <v>25617</v>
      </c>
      <c r="IDK1" s="11" t="s">
        <v>25618</v>
      </c>
      <c r="IDL1" s="11" t="s">
        <v>25619</v>
      </c>
      <c r="IDM1" s="11" t="s">
        <v>25620</v>
      </c>
      <c r="IDN1" s="11" t="s">
        <v>25621</v>
      </c>
      <c r="IDO1" s="11" t="s">
        <v>25622</v>
      </c>
      <c r="IDP1" s="11" t="s">
        <v>25623</v>
      </c>
      <c r="IDQ1" s="11" t="s">
        <v>25624</v>
      </c>
      <c r="IDR1" s="11" t="s">
        <v>25625</v>
      </c>
      <c r="IDS1" s="11" t="s">
        <v>25626</v>
      </c>
      <c r="IDT1" s="11" t="s">
        <v>25627</v>
      </c>
      <c r="IDU1" s="11" t="s">
        <v>25628</v>
      </c>
      <c r="IDV1" s="11" t="s">
        <v>25629</v>
      </c>
      <c r="IDW1" s="11" t="s">
        <v>25630</v>
      </c>
      <c r="IDX1" s="11" t="s">
        <v>25631</v>
      </c>
      <c r="IDY1" s="11" t="s">
        <v>25632</v>
      </c>
      <c r="IDZ1" s="11" t="s">
        <v>25633</v>
      </c>
      <c r="IEA1" s="11" t="s">
        <v>25634</v>
      </c>
      <c r="IEB1" s="11" t="s">
        <v>25635</v>
      </c>
      <c r="IEC1" s="11" t="s">
        <v>25636</v>
      </c>
      <c r="IED1" s="11" t="s">
        <v>25637</v>
      </c>
      <c r="IEE1" s="11" t="s">
        <v>25638</v>
      </c>
      <c r="IEF1" s="11" t="s">
        <v>25639</v>
      </c>
      <c r="IEG1" s="11" t="s">
        <v>25640</v>
      </c>
      <c r="IEH1" s="11" t="s">
        <v>25641</v>
      </c>
      <c r="IEI1" s="11" t="s">
        <v>25642</v>
      </c>
      <c r="IEJ1" s="11" t="s">
        <v>25643</v>
      </c>
      <c r="IEK1" s="11" t="s">
        <v>25644</v>
      </c>
      <c r="IEL1" s="11" t="s">
        <v>25645</v>
      </c>
      <c r="IEM1" s="11" t="s">
        <v>25646</v>
      </c>
      <c r="IEN1" s="11" t="s">
        <v>25647</v>
      </c>
      <c r="IEO1" s="11" t="s">
        <v>25648</v>
      </c>
      <c r="IEP1" s="11" t="s">
        <v>25649</v>
      </c>
      <c r="IEQ1" s="11" t="s">
        <v>25650</v>
      </c>
      <c r="IER1" s="11" t="s">
        <v>25651</v>
      </c>
      <c r="IES1" s="11" t="s">
        <v>25652</v>
      </c>
      <c r="IET1" s="11" t="s">
        <v>25653</v>
      </c>
      <c r="IEU1" s="11" t="s">
        <v>25654</v>
      </c>
      <c r="IEV1" s="11" t="s">
        <v>25655</v>
      </c>
      <c r="IEW1" s="11" t="s">
        <v>25656</v>
      </c>
      <c r="IEX1" s="11" t="s">
        <v>25657</v>
      </c>
      <c r="IEY1" s="11" t="s">
        <v>25658</v>
      </c>
      <c r="IEZ1" s="11" t="s">
        <v>25659</v>
      </c>
      <c r="IFA1" s="11" t="s">
        <v>25660</v>
      </c>
      <c r="IFB1" s="11" t="s">
        <v>25661</v>
      </c>
      <c r="IFC1" s="11" t="s">
        <v>25662</v>
      </c>
      <c r="IFD1" s="11" t="s">
        <v>25663</v>
      </c>
      <c r="IFE1" s="11" t="s">
        <v>25664</v>
      </c>
      <c r="IFF1" s="11" t="s">
        <v>25665</v>
      </c>
      <c r="IFG1" s="11" t="s">
        <v>25666</v>
      </c>
      <c r="IFH1" s="11" t="s">
        <v>25667</v>
      </c>
      <c r="IFI1" s="11" t="s">
        <v>25668</v>
      </c>
      <c r="IFJ1" s="11" t="s">
        <v>25669</v>
      </c>
      <c r="IFK1" s="11" t="s">
        <v>25670</v>
      </c>
      <c r="IFL1" s="11" t="s">
        <v>25671</v>
      </c>
      <c r="IFM1" s="11" t="s">
        <v>25672</v>
      </c>
      <c r="IFN1" s="11" t="s">
        <v>25673</v>
      </c>
      <c r="IFO1" s="11" t="s">
        <v>25674</v>
      </c>
      <c r="IFP1" s="11" t="s">
        <v>25675</v>
      </c>
      <c r="IFQ1" s="11" t="s">
        <v>25676</v>
      </c>
      <c r="IFR1" s="11" t="s">
        <v>25677</v>
      </c>
      <c r="IFS1" s="11" t="s">
        <v>25678</v>
      </c>
      <c r="IFT1" s="11" t="s">
        <v>25679</v>
      </c>
      <c r="IFU1" s="11" t="s">
        <v>25680</v>
      </c>
      <c r="IFV1" s="11" t="s">
        <v>25681</v>
      </c>
      <c r="IFW1" s="11" t="s">
        <v>25682</v>
      </c>
      <c r="IFX1" s="11" t="s">
        <v>25683</v>
      </c>
      <c r="IFY1" s="11" t="s">
        <v>25684</v>
      </c>
      <c r="IFZ1" s="11" t="s">
        <v>25685</v>
      </c>
      <c r="IGA1" s="11" t="s">
        <v>25686</v>
      </c>
      <c r="IGB1" s="11" t="s">
        <v>25687</v>
      </c>
      <c r="IGC1" s="11" t="s">
        <v>25688</v>
      </c>
      <c r="IGD1" s="11" t="s">
        <v>25689</v>
      </c>
      <c r="IGE1" s="11" t="s">
        <v>25690</v>
      </c>
      <c r="IGF1" s="11" t="s">
        <v>25691</v>
      </c>
      <c r="IGG1" s="11" t="s">
        <v>25692</v>
      </c>
      <c r="IGH1" s="11" t="s">
        <v>25693</v>
      </c>
      <c r="IGI1" s="11" t="s">
        <v>25694</v>
      </c>
      <c r="IGJ1" s="11" t="s">
        <v>25695</v>
      </c>
      <c r="IGK1" s="11" t="s">
        <v>25696</v>
      </c>
      <c r="IGL1" s="11" t="s">
        <v>25697</v>
      </c>
      <c r="IGM1" s="11" t="s">
        <v>25698</v>
      </c>
      <c r="IGN1" s="11" t="s">
        <v>25699</v>
      </c>
      <c r="IGO1" s="11" t="s">
        <v>25700</v>
      </c>
      <c r="IGP1" s="11" t="s">
        <v>25701</v>
      </c>
      <c r="IGQ1" s="11" t="s">
        <v>25702</v>
      </c>
      <c r="IGR1" s="11" t="s">
        <v>25703</v>
      </c>
      <c r="IGS1" s="11" t="s">
        <v>25704</v>
      </c>
      <c r="IGT1" s="11" t="s">
        <v>25705</v>
      </c>
      <c r="IGU1" s="11" t="s">
        <v>25706</v>
      </c>
      <c r="IGV1" s="11" t="s">
        <v>25707</v>
      </c>
      <c r="IGW1" s="11" t="s">
        <v>25708</v>
      </c>
      <c r="IGX1" s="11" t="s">
        <v>25709</v>
      </c>
      <c r="IGY1" s="11" t="s">
        <v>25710</v>
      </c>
      <c r="IGZ1" s="11" t="s">
        <v>25711</v>
      </c>
      <c r="IHA1" s="11" t="s">
        <v>25712</v>
      </c>
      <c r="IHB1" s="11" t="s">
        <v>25713</v>
      </c>
      <c r="IHC1" s="11" t="s">
        <v>25714</v>
      </c>
      <c r="IHD1" s="11" t="s">
        <v>25715</v>
      </c>
      <c r="IHE1" s="11" t="s">
        <v>25716</v>
      </c>
      <c r="IHF1" s="11" t="s">
        <v>25717</v>
      </c>
      <c r="IHG1" s="11" t="s">
        <v>25718</v>
      </c>
      <c r="IHH1" s="11" t="s">
        <v>25719</v>
      </c>
      <c r="IHI1" s="11" t="s">
        <v>25720</v>
      </c>
      <c r="IHJ1" s="11" t="s">
        <v>25721</v>
      </c>
      <c r="IHK1" s="11" t="s">
        <v>25722</v>
      </c>
      <c r="IHL1" s="11" t="s">
        <v>25723</v>
      </c>
      <c r="IHM1" s="11" t="s">
        <v>25724</v>
      </c>
      <c r="IHN1" s="11" t="s">
        <v>25725</v>
      </c>
      <c r="IHO1" s="11" t="s">
        <v>25726</v>
      </c>
      <c r="IHP1" s="11" t="s">
        <v>25727</v>
      </c>
      <c r="IHQ1" s="11" t="s">
        <v>25728</v>
      </c>
      <c r="IHR1" s="11" t="s">
        <v>25729</v>
      </c>
      <c r="IHS1" s="11" t="s">
        <v>25730</v>
      </c>
      <c r="IHT1" s="11" t="s">
        <v>25731</v>
      </c>
      <c r="IHU1" s="11" t="s">
        <v>25732</v>
      </c>
      <c r="IHV1" s="11" t="s">
        <v>25733</v>
      </c>
      <c r="IHW1" s="11" t="s">
        <v>25734</v>
      </c>
      <c r="IHX1" s="11" t="s">
        <v>25735</v>
      </c>
      <c r="IHY1" s="11" t="s">
        <v>25736</v>
      </c>
      <c r="IHZ1" s="11" t="s">
        <v>25737</v>
      </c>
      <c r="IIA1" s="11" t="s">
        <v>25738</v>
      </c>
      <c r="IIB1" s="11" t="s">
        <v>25739</v>
      </c>
      <c r="IIC1" s="11" t="s">
        <v>25740</v>
      </c>
      <c r="IID1" s="11" t="s">
        <v>25741</v>
      </c>
      <c r="IIE1" s="11" t="s">
        <v>25742</v>
      </c>
      <c r="IIF1" s="11" t="s">
        <v>25743</v>
      </c>
      <c r="IIG1" s="11" t="s">
        <v>25744</v>
      </c>
      <c r="IIH1" s="11" t="s">
        <v>25745</v>
      </c>
      <c r="III1" s="11" t="s">
        <v>25746</v>
      </c>
      <c r="IIJ1" s="11" t="s">
        <v>25747</v>
      </c>
      <c r="IIK1" s="11" t="s">
        <v>25748</v>
      </c>
      <c r="IIL1" s="11" t="s">
        <v>25749</v>
      </c>
      <c r="IIM1" s="11" t="s">
        <v>25750</v>
      </c>
      <c r="IIN1" s="11" t="s">
        <v>25751</v>
      </c>
      <c r="IIO1" s="11" t="s">
        <v>25752</v>
      </c>
      <c r="IIP1" s="11" t="s">
        <v>25753</v>
      </c>
      <c r="IIQ1" s="11" t="s">
        <v>25754</v>
      </c>
      <c r="IIR1" s="11" t="s">
        <v>25755</v>
      </c>
      <c r="IIS1" s="11" t="s">
        <v>25756</v>
      </c>
      <c r="IIT1" s="11" t="s">
        <v>25757</v>
      </c>
      <c r="IIU1" s="11" t="s">
        <v>25758</v>
      </c>
      <c r="IIV1" s="11" t="s">
        <v>25759</v>
      </c>
      <c r="IIW1" s="11" t="s">
        <v>25760</v>
      </c>
      <c r="IIX1" s="11" t="s">
        <v>25761</v>
      </c>
      <c r="IIY1" s="11" t="s">
        <v>25762</v>
      </c>
      <c r="IIZ1" s="11" t="s">
        <v>25763</v>
      </c>
      <c r="IJA1" s="11" t="s">
        <v>25764</v>
      </c>
      <c r="IJB1" s="11" t="s">
        <v>25765</v>
      </c>
      <c r="IJC1" s="11" t="s">
        <v>25766</v>
      </c>
      <c r="IJD1" s="11" t="s">
        <v>25767</v>
      </c>
      <c r="IJE1" s="11" t="s">
        <v>25768</v>
      </c>
      <c r="IJF1" s="11" t="s">
        <v>25769</v>
      </c>
      <c r="IJG1" s="11" t="s">
        <v>25770</v>
      </c>
      <c r="IJH1" s="11" t="s">
        <v>25771</v>
      </c>
      <c r="IJI1" s="11" t="s">
        <v>25772</v>
      </c>
      <c r="IJJ1" s="11" t="s">
        <v>25773</v>
      </c>
      <c r="IJK1" s="11" t="s">
        <v>25774</v>
      </c>
      <c r="IJL1" s="11" t="s">
        <v>25775</v>
      </c>
      <c r="IJM1" s="11" t="s">
        <v>25776</v>
      </c>
      <c r="IJN1" s="11" t="s">
        <v>25777</v>
      </c>
      <c r="IJO1" s="11" t="s">
        <v>25778</v>
      </c>
      <c r="IJP1" s="11" t="s">
        <v>25779</v>
      </c>
      <c r="IJQ1" s="11" t="s">
        <v>25780</v>
      </c>
      <c r="IJR1" s="11" t="s">
        <v>25781</v>
      </c>
      <c r="IJS1" s="11" t="s">
        <v>25782</v>
      </c>
      <c r="IJT1" s="11" t="s">
        <v>25783</v>
      </c>
      <c r="IJU1" s="11" t="s">
        <v>25784</v>
      </c>
      <c r="IJV1" s="11" t="s">
        <v>25785</v>
      </c>
      <c r="IJW1" s="11" t="s">
        <v>25786</v>
      </c>
      <c r="IJX1" s="11" t="s">
        <v>25787</v>
      </c>
      <c r="IJY1" s="11" t="s">
        <v>25788</v>
      </c>
      <c r="IJZ1" s="11" t="s">
        <v>25789</v>
      </c>
      <c r="IKA1" s="11" t="s">
        <v>25790</v>
      </c>
      <c r="IKB1" s="11" t="s">
        <v>25791</v>
      </c>
      <c r="IKC1" s="11" t="s">
        <v>25792</v>
      </c>
      <c r="IKD1" s="11" t="s">
        <v>25793</v>
      </c>
      <c r="IKE1" s="11" t="s">
        <v>25794</v>
      </c>
      <c r="IKF1" s="11" t="s">
        <v>25795</v>
      </c>
      <c r="IKG1" s="11" t="s">
        <v>25796</v>
      </c>
      <c r="IKH1" s="11" t="s">
        <v>25797</v>
      </c>
      <c r="IKI1" s="11" t="s">
        <v>25798</v>
      </c>
      <c r="IKJ1" s="11" t="s">
        <v>25799</v>
      </c>
      <c r="IKK1" s="11" t="s">
        <v>25800</v>
      </c>
      <c r="IKL1" s="11" t="s">
        <v>25801</v>
      </c>
      <c r="IKM1" s="11" t="s">
        <v>25802</v>
      </c>
      <c r="IKN1" s="11" t="s">
        <v>25803</v>
      </c>
      <c r="IKO1" s="11" t="s">
        <v>25804</v>
      </c>
      <c r="IKP1" s="11" t="s">
        <v>25805</v>
      </c>
      <c r="IKQ1" s="11" t="s">
        <v>25806</v>
      </c>
      <c r="IKR1" s="11" t="s">
        <v>25807</v>
      </c>
      <c r="IKS1" s="11" t="s">
        <v>25808</v>
      </c>
      <c r="IKT1" s="11" t="s">
        <v>25809</v>
      </c>
      <c r="IKU1" s="11" t="s">
        <v>25810</v>
      </c>
      <c r="IKV1" s="11" t="s">
        <v>25811</v>
      </c>
      <c r="IKW1" s="11" t="s">
        <v>25812</v>
      </c>
      <c r="IKX1" s="11" t="s">
        <v>25813</v>
      </c>
      <c r="IKY1" s="11" t="s">
        <v>25814</v>
      </c>
      <c r="IKZ1" s="11" t="s">
        <v>25815</v>
      </c>
      <c r="ILA1" s="11" t="s">
        <v>25816</v>
      </c>
      <c r="ILB1" s="11" t="s">
        <v>25817</v>
      </c>
      <c r="ILC1" s="11" t="s">
        <v>25818</v>
      </c>
      <c r="ILD1" s="11" t="s">
        <v>25819</v>
      </c>
      <c r="ILE1" s="11" t="s">
        <v>25820</v>
      </c>
      <c r="ILF1" s="11" t="s">
        <v>25821</v>
      </c>
      <c r="ILG1" s="11" t="s">
        <v>25822</v>
      </c>
      <c r="ILH1" s="11" t="s">
        <v>25823</v>
      </c>
      <c r="ILI1" s="11" t="s">
        <v>25824</v>
      </c>
      <c r="ILJ1" s="11" t="s">
        <v>25825</v>
      </c>
      <c r="ILK1" s="11" t="s">
        <v>25826</v>
      </c>
      <c r="ILL1" s="11" t="s">
        <v>25827</v>
      </c>
      <c r="ILM1" s="11" t="s">
        <v>25828</v>
      </c>
      <c r="ILN1" s="11" t="s">
        <v>25829</v>
      </c>
      <c r="ILO1" s="11" t="s">
        <v>25830</v>
      </c>
      <c r="ILP1" s="11" t="s">
        <v>25831</v>
      </c>
      <c r="ILQ1" s="11" t="s">
        <v>25832</v>
      </c>
      <c r="ILR1" s="11" t="s">
        <v>25833</v>
      </c>
      <c r="ILS1" s="11" t="s">
        <v>25834</v>
      </c>
      <c r="ILT1" s="11" t="s">
        <v>25835</v>
      </c>
      <c r="ILU1" s="11" t="s">
        <v>25836</v>
      </c>
      <c r="ILV1" s="11" t="s">
        <v>25837</v>
      </c>
      <c r="ILW1" s="11" t="s">
        <v>25838</v>
      </c>
      <c r="ILX1" s="11" t="s">
        <v>25839</v>
      </c>
      <c r="ILY1" s="11" t="s">
        <v>25840</v>
      </c>
      <c r="ILZ1" s="11" t="s">
        <v>25841</v>
      </c>
      <c r="IMA1" s="11" t="s">
        <v>25842</v>
      </c>
      <c r="IMB1" s="11" t="s">
        <v>25843</v>
      </c>
      <c r="IMC1" s="11" t="s">
        <v>25844</v>
      </c>
      <c r="IMD1" s="11" t="s">
        <v>25845</v>
      </c>
      <c r="IME1" s="11" t="s">
        <v>25846</v>
      </c>
      <c r="IMF1" s="11" t="s">
        <v>25847</v>
      </c>
      <c r="IMG1" s="11" t="s">
        <v>25848</v>
      </c>
      <c r="IMH1" s="11" t="s">
        <v>25849</v>
      </c>
      <c r="IMI1" s="11" t="s">
        <v>25850</v>
      </c>
      <c r="IMJ1" s="11" t="s">
        <v>25851</v>
      </c>
      <c r="IMK1" s="11" t="s">
        <v>25852</v>
      </c>
      <c r="IML1" s="11" t="s">
        <v>25853</v>
      </c>
      <c r="IMM1" s="11" t="s">
        <v>25854</v>
      </c>
      <c r="IMN1" s="11" t="s">
        <v>25855</v>
      </c>
      <c r="IMO1" s="11" t="s">
        <v>25856</v>
      </c>
      <c r="IMP1" s="11" t="s">
        <v>25857</v>
      </c>
      <c r="IMQ1" s="11" t="s">
        <v>25858</v>
      </c>
      <c r="IMR1" s="11" t="s">
        <v>25859</v>
      </c>
      <c r="IMS1" s="11" t="s">
        <v>25860</v>
      </c>
      <c r="IMT1" s="11" t="s">
        <v>25861</v>
      </c>
      <c r="IMU1" s="11" t="s">
        <v>25862</v>
      </c>
      <c r="IMV1" s="11" t="s">
        <v>25863</v>
      </c>
      <c r="IMW1" s="11" t="s">
        <v>25864</v>
      </c>
      <c r="IMX1" s="11" t="s">
        <v>25865</v>
      </c>
      <c r="IMY1" s="11" t="s">
        <v>25866</v>
      </c>
      <c r="IMZ1" s="11" t="s">
        <v>25867</v>
      </c>
      <c r="INA1" s="11" t="s">
        <v>25868</v>
      </c>
      <c r="INB1" s="11" t="s">
        <v>25869</v>
      </c>
      <c r="INC1" s="11" t="s">
        <v>25870</v>
      </c>
      <c r="IND1" s="11" t="s">
        <v>25871</v>
      </c>
      <c r="INE1" s="11" t="s">
        <v>25872</v>
      </c>
      <c r="INF1" s="11" t="s">
        <v>25873</v>
      </c>
      <c r="ING1" s="11" t="s">
        <v>25874</v>
      </c>
      <c r="INH1" s="11" t="s">
        <v>25875</v>
      </c>
      <c r="INI1" s="11" t="s">
        <v>25876</v>
      </c>
      <c r="INJ1" s="11" t="s">
        <v>25877</v>
      </c>
      <c r="INK1" s="11" t="s">
        <v>25878</v>
      </c>
      <c r="INL1" s="11" t="s">
        <v>25879</v>
      </c>
      <c r="INM1" s="11" t="s">
        <v>25880</v>
      </c>
      <c r="INN1" s="11" t="s">
        <v>25881</v>
      </c>
      <c r="INO1" s="11" t="s">
        <v>25882</v>
      </c>
      <c r="INP1" s="11" t="s">
        <v>25883</v>
      </c>
      <c r="INQ1" s="11" t="s">
        <v>25884</v>
      </c>
      <c r="INR1" s="11" t="s">
        <v>25885</v>
      </c>
      <c r="INS1" s="11" t="s">
        <v>25886</v>
      </c>
      <c r="INT1" s="11" t="s">
        <v>25887</v>
      </c>
      <c r="INU1" s="11" t="s">
        <v>25888</v>
      </c>
      <c r="INV1" s="11" t="s">
        <v>25889</v>
      </c>
      <c r="INW1" s="11" t="s">
        <v>25890</v>
      </c>
      <c r="INX1" s="11" t="s">
        <v>25891</v>
      </c>
      <c r="INY1" s="11" t="s">
        <v>25892</v>
      </c>
      <c r="INZ1" s="11" t="s">
        <v>25893</v>
      </c>
      <c r="IOA1" s="11" t="s">
        <v>25894</v>
      </c>
      <c r="IOB1" s="11" t="s">
        <v>25895</v>
      </c>
      <c r="IOC1" s="11" t="s">
        <v>25896</v>
      </c>
      <c r="IOD1" s="11" t="s">
        <v>25897</v>
      </c>
      <c r="IOE1" s="11" t="s">
        <v>25898</v>
      </c>
      <c r="IOF1" s="11" t="s">
        <v>25899</v>
      </c>
      <c r="IOG1" s="11" t="s">
        <v>25900</v>
      </c>
      <c r="IOH1" s="11" t="s">
        <v>25901</v>
      </c>
      <c r="IOI1" s="11" t="s">
        <v>25902</v>
      </c>
      <c r="IOJ1" s="11" t="s">
        <v>25903</v>
      </c>
      <c r="IOK1" s="11" t="s">
        <v>25904</v>
      </c>
      <c r="IOL1" s="11" t="s">
        <v>25905</v>
      </c>
      <c r="IOM1" s="11" t="s">
        <v>25906</v>
      </c>
      <c r="ION1" s="11" t="s">
        <v>25907</v>
      </c>
      <c r="IOO1" s="11" t="s">
        <v>25908</v>
      </c>
      <c r="IOP1" s="11" t="s">
        <v>25909</v>
      </c>
      <c r="IOQ1" s="11" t="s">
        <v>25910</v>
      </c>
      <c r="IOR1" s="11" t="s">
        <v>25911</v>
      </c>
      <c r="IOS1" s="11" t="s">
        <v>25912</v>
      </c>
      <c r="IOT1" s="11" t="s">
        <v>25913</v>
      </c>
      <c r="IOU1" s="11" t="s">
        <v>25914</v>
      </c>
      <c r="IOV1" s="11" t="s">
        <v>25915</v>
      </c>
      <c r="IOW1" s="11" t="s">
        <v>25916</v>
      </c>
      <c r="IOX1" s="11" t="s">
        <v>25917</v>
      </c>
      <c r="IOY1" s="11" t="s">
        <v>25918</v>
      </c>
      <c r="IOZ1" s="11" t="s">
        <v>25919</v>
      </c>
      <c r="IPA1" s="11" t="s">
        <v>25920</v>
      </c>
      <c r="IPB1" s="11" t="s">
        <v>25921</v>
      </c>
      <c r="IPC1" s="11" t="s">
        <v>25922</v>
      </c>
      <c r="IPD1" s="11" t="s">
        <v>25923</v>
      </c>
      <c r="IPE1" s="11" t="s">
        <v>25924</v>
      </c>
      <c r="IPF1" s="11" t="s">
        <v>25925</v>
      </c>
      <c r="IPG1" s="11" t="s">
        <v>25926</v>
      </c>
      <c r="IPH1" s="11" t="s">
        <v>25927</v>
      </c>
      <c r="IPI1" s="11" t="s">
        <v>25928</v>
      </c>
      <c r="IPJ1" s="11" t="s">
        <v>25929</v>
      </c>
      <c r="IPK1" s="11" t="s">
        <v>25930</v>
      </c>
      <c r="IPL1" s="11" t="s">
        <v>25931</v>
      </c>
      <c r="IPM1" s="11" t="s">
        <v>25932</v>
      </c>
      <c r="IPN1" s="11" t="s">
        <v>25933</v>
      </c>
      <c r="IPO1" s="11" t="s">
        <v>25934</v>
      </c>
      <c r="IPP1" s="11" t="s">
        <v>25935</v>
      </c>
      <c r="IPQ1" s="11" t="s">
        <v>25936</v>
      </c>
      <c r="IPR1" s="11" t="s">
        <v>25937</v>
      </c>
      <c r="IPS1" s="11" t="s">
        <v>25938</v>
      </c>
      <c r="IPT1" s="11" t="s">
        <v>25939</v>
      </c>
      <c r="IPU1" s="11" t="s">
        <v>25940</v>
      </c>
      <c r="IPV1" s="11" t="s">
        <v>25941</v>
      </c>
      <c r="IPW1" s="11" t="s">
        <v>25942</v>
      </c>
      <c r="IPX1" s="11" t="s">
        <v>25943</v>
      </c>
      <c r="IPY1" s="11" t="s">
        <v>25944</v>
      </c>
      <c r="IPZ1" s="11" t="s">
        <v>25945</v>
      </c>
      <c r="IQA1" s="11" t="s">
        <v>25946</v>
      </c>
      <c r="IQB1" s="11" t="s">
        <v>25947</v>
      </c>
      <c r="IQC1" s="11" t="s">
        <v>25948</v>
      </c>
      <c r="IQD1" s="11" t="s">
        <v>25949</v>
      </c>
      <c r="IQE1" s="11" t="s">
        <v>25950</v>
      </c>
      <c r="IQF1" s="11" t="s">
        <v>25951</v>
      </c>
      <c r="IQG1" s="11" t="s">
        <v>25952</v>
      </c>
      <c r="IQH1" s="11" t="s">
        <v>25953</v>
      </c>
      <c r="IQI1" s="11" t="s">
        <v>25954</v>
      </c>
      <c r="IQJ1" s="11" t="s">
        <v>25955</v>
      </c>
      <c r="IQK1" s="11" t="s">
        <v>25956</v>
      </c>
      <c r="IQL1" s="11" t="s">
        <v>25957</v>
      </c>
      <c r="IQM1" s="11" t="s">
        <v>25958</v>
      </c>
      <c r="IQN1" s="11" t="s">
        <v>25959</v>
      </c>
      <c r="IQO1" s="11" t="s">
        <v>25960</v>
      </c>
      <c r="IQP1" s="11" t="s">
        <v>25961</v>
      </c>
      <c r="IQQ1" s="11" t="s">
        <v>25962</v>
      </c>
      <c r="IQR1" s="11" t="s">
        <v>25963</v>
      </c>
      <c r="IQS1" s="11" t="s">
        <v>25964</v>
      </c>
      <c r="IQT1" s="11" t="s">
        <v>25965</v>
      </c>
      <c r="IQU1" s="11" t="s">
        <v>25966</v>
      </c>
      <c r="IQV1" s="11" t="s">
        <v>25967</v>
      </c>
      <c r="IQW1" s="11" t="s">
        <v>25968</v>
      </c>
      <c r="IQX1" s="11" t="s">
        <v>25969</v>
      </c>
      <c r="IQY1" s="11" t="s">
        <v>25970</v>
      </c>
      <c r="IQZ1" s="11" t="s">
        <v>25971</v>
      </c>
      <c r="IRA1" s="11" t="s">
        <v>25972</v>
      </c>
      <c r="IRB1" s="11" t="s">
        <v>25973</v>
      </c>
      <c r="IRC1" s="11" t="s">
        <v>25974</v>
      </c>
      <c r="IRD1" s="11" t="s">
        <v>25975</v>
      </c>
      <c r="IRE1" s="11" t="s">
        <v>25976</v>
      </c>
      <c r="IRF1" s="11" t="s">
        <v>25977</v>
      </c>
      <c r="IRG1" s="11" t="s">
        <v>25978</v>
      </c>
      <c r="IRH1" s="11" t="s">
        <v>25979</v>
      </c>
      <c r="IRI1" s="11" t="s">
        <v>25980</v>
      </c>
      <c r="IRJ1" s="11" t="s">
        <v>25981</v>
      </c>
      <c r="IRK1" s="11" t="s">
        <v>25982</v>
      </c>
      <c r="IRL1" s="11" t="s">
        <v>25983</v>
      </c>
      <c r="IRM1" s="11" t="s">
        <v>25984</v>
      </c>
      <c r="IRN1" s="11" t="s">
        <v>25985</v>
      </c>
      <c r="IRO1" s="11" t="s">
        <v>25986</v>
      </c>
      <c r="IRP1" s="11" t="s">
        <v>25987</v>
      </c>
      <c r="IRQ1" s="11" t="s">
        <v>25988</v>
      </c>
      <c r="IRR1" s="11" t="s">
        <v>25989</v>
      </c>
      <c r="IRS1" s="11" t="s">
        <v>25990</v>
      </c>
      <c r="IRT1" s="11" t="s">
        <v>25991</v>
      </c>
      <c r="IRU1" s="11" t="s">
        <v>25992</v>
      </c>
      <c r="IRV1" s="11" t="s">
        <v>25993</v>
      </c>
      <c r="IRW1" s="11" t="s">
        <v>25994</v>
      </c>
      <c r="IRX1" s="11" t="s">
        <v>25995</v>
      </c>
      <c r="IRY1" s="11" t="s">
        <v>25996</v>
      </c>
      <c r="IRZ1" s="11" t="s">
        <v>25997</v>
      </c>
      <c r="ISA1" s="11" t="s">
        <v>25998</v>
      </c>
      <c r="ISB1" s="11" t="s">
        <v>25999</v>
      </c>
      <c r="ISC1" s="11" t="s">
        <v>26000</v>
      </c>
      <c r="ISD1" s="11" t="s">
        <v>26001</v>
      </c>
      <c r="ISE1" s="11" t="s">
        <v>26002</v>
      </c>
      <c r="ISF1" s="11" t="s">
        <v>26003</v>
      </c>
      <c r="ISG1" s="11" t="s">
        <v>26004</v>
      </c>
      <c r="ISH1" s="11" t="s">
        <v>26005</v>
      </c>
      <c r="ISI1" s="11" t="s">
        <v>26006</v>
      </c>
      <c r="ISJ1" s="11" t="s">
        <v>26007</v>
      </c>
      <c r="ISK1" s="11" t="s">
        <v>26008</v>
      </c>
      <c r="ISL1" s="11" t="s">
        <v>26009</v>
      </c>
      <c r="ISM1" s="11" t="s">
        <v>26010</v>
      </c>
      <c r="ISN1" s="11" t="s">
        <v>26011</v>
      </c>
      <c r="ISO1" s="11" t="s">
        <v>26012</v>
      </c>
      <c r="ISP1" s="11" t="s">
        <v>26013</v>
      </c>
      <c r="ISQ1" s="11" t="s">
        <v>26014</v>
      </c>
      <c r="ISR1" s="11" t="s">
        <v>26015</v>
      </c>
      <c r="ISS1" s="11" t="s">
        <v>26016</v>
      </c>
      <c r="IST1" s="11" t="s">
        <v>26017</v>
      </c>
      <c r="ISU1" s="11" t="s">
        <v>26018</v>
      </c>
      <c r="ISV1" s="11" t="s">
        <v>26019</v>
      </c>
      <c r="ISW1" s="11" t="s">
        <v>26020</v>
      </c>
      <c r="ISX1" s="11" t="s">
        <v>26021</v>
      </c>
      <c r="ISY1" s="11" t="s">
        <v>26022</v>
      </c>
      <c r="ISZ1" s="11" t="s">
        <v>26023</v>
      </c>
      <c r="ITA1" s="11" t="s">
        <v>26024</v>
      </c>
      <c r="ITB1" s="11" t="s">
        <v>26025</v>
      </c>
      <c r="ITC1" s="11" t="s">
        <v>26026</v>
      </c>
      <c r="ITD1" s="11" t="s">
        <v>26027</v>
      </c>
      <c r="ITE1" s="11" t="s">
        <v>26028</v>
      </c>
      <c r="ITF1" s="11" t="s">
        <v>26029</v>
      </c>
      <c r="ITG1" s="11" t="s">
        <v>26030</v>
      </c>
      <c r="ITH1" s="11" t="s">
        <v>26031</v>
      </c>
      <c r="ITI1" s="11" t="s">
        <v>26032</v>
      </c>
      <c r="ITJ1" s="11" t="s">
        <v>26033</v>
      </c>
      <c r="ITK1" s="11" t="s">
        <v>26034</v>
      </c>
      <c r="ITL1" s="11" t="s">
        <v>26035</v>
      </c>
      <c r="ITM1" s="11" t="s">
        <v>26036</v>
      </c>
      <c r="ITN1" s="11" t="s">
        <v>26037</v>
      </c>
      <c r="ITO1" s="11" t="s">
        <v>26038</v>
      </c>
      <c r="ITP1" s="11" t="s">
        <v>26039</v>
      </c>
      <c r="ITQ1" s="11" t="s">
        <v>26040</v>
      </c>
      <c r="ITR1" s="11" t="s">
        <v>26041</v>
      </c>
      <c r="ITS1" s="11" t="s">
        <v>26042</v>
      </c>
      <c r="ITT1" s="11" t="s">
        <v>26043</v>
      </c>
      <c r="ITU1" s="11" t="s">
        <v>26044</v>
      </c>
      <c r="ITV1" s="11" t="s">
        <v>26045</v>
      </c>
      <c r="ITW1" s="11" t="s">
        <v>26046</v>
      </c>
      <c r="ITX1" s="11" t="s">
        <v>26047</v>
      </c>
      <c r="ITY1" s="11" t="s">
        <v>26048</v>
      </c>
      <c r="ITZ1" s="11" t="s">
        <v>26049</v>
      </c>
      <c r="IUA1" s="11" t="s">
        <v>26050</v>
      </c>
      <c r="IUB1" s="11" t="s">
        <v>26051</v>
      </c>
      <c r="IUC1" s="11" t="s">
        <v>26052</v>
      </c>
      <c r="IUD1" s="11" t="s">
        <v>26053</v>
      </c>
      <c r="IUE1" s="11" t="s">
        <v>26054</v>
      </c>
      <c r="IUF1" s="11" t="s">
        <v>26055</v>
      </c>
      <c r="IUG1" s="11" t="s">
        <v>26056</v>
      </c>
      <c r="IUH1" s="11" t="s">
        <v>26057</v>
      </c>
      <c r="IUI1" s="11" t="s">
        <v>26058</v>
      </c>
      <c r="IUJ1" s="11" t="s">
        <v>26059</v>
      </c>
      <c r="IUK1" s="11" t="s">
        <v>26060</v>
      </c>
      <c r="IUL1" s="11" t="s">
        <v>26061</v>
      </c>
      <c r="IUM1" s="11" t="s">
        <v>26062</v>
      </c>
      <c r="IUN1" s="11" t="s">
        <v>26063</v>
      </c>
      <c r="IUO1" s="11" t="s">
        <v>26064</v>
      </c>
      <c r="IUP1" s="11" t="s">
        <v>26065</v>
      </c>
      <c r="IUQ1" s="11" t="s">
        <v>26066</v>
      </c>
      <c r="IUR1" s="11" t="s">
        <v>26067</v>
      </c>
      <c r="IUS1" s="11" t="s">
        <v>26068</v>
      </c>
      <c r="IUT1" s="11" t="s">
        <v>26069</v>
      </c>
      <c r="IUU1" s="11" t="s">
        <v>26070</v>
      </c>
      <c r="IUV1" s="11" t="s">
        <v>26071</v>
      </c>
      <c r="IUW1" s="11" t="s">
        <v>26072</v>
      </c>
      <c r="IUX1" s="11" t="s">
        <v>26073</v>
      </c>
      <c r="IUY1" s="11" t="s">
        <v>26074</v>
      </c>
      <c r="IUZ1" s="11" t="s">
        <v>26075</v>
      </c>
      <c r="IVA1" s="11" t="s">
        <v>26076</v>
      </c>
      <c r="IVB1" s="11" t="s">
        <v>26077</v>
      </c>
      <c r="IVC1" s="11" t="s">
        <v>26078</v>
      </c>
      <c r="IVD1" s="11" t="s">
        <v>26079</v>
      </c>
      <c r="IVE1" s="11" t="s">
        <v>26080</v>
      </c>
      <c r="IVF1" s="11" t="s">
        <v>26081</v>
      </c>
      <c r="IVG1" s="11" t="s">
        <v>26082</v>
      </c>
      <c r="IVH1" s="11" t="s">
        <v>26083</v>
      </c>
      <c r="IVI1" s="11" t="s">
        <v>26084</v>
      </c>
      <c r="IVJ1" s="11" t="s">
        <v>26085</v>
      </c>
      <c r="IVK1" s="11" t="s">
        <v>26086</v>
      </c>
      <c r="IVL1" s="11" t="s">
        <v>26087</v>
      </c>
      <c r="IVM1" s="11" t="s">
        <v>26088</v>
      </c>
      <c r="IVN1" s="11" t="s">
        <v>26089</v>
      </c>
      <c r="IVO1" s="11" t="s">
        <v>26090</v>
      </c>
      <c r="IVP1" s="11" t="s">
        <v>26091</v>
      </c>
      <c r="IVQ1" s="11" t="s">
        <v>26092</v>
      </c>
      <c r="IVR1" s="11" t="s">
        <v>26093</v>
      </c>
      <c r="IVS1" s="11" t="s">
        <v>26094</v>
      </c>
      <c r="IVT1" s="11" t="s">
        <v>26095</v>
      </c>
      <c r="IVU1" s="11" t="s">
        <v>26096</v>
      </c>
      <c r="IVV1" s="11" t="s">
        <v>26097</v>
      </c>
      <c r="IVW1" s="11" t="s">
        <v>26098</v>
      </c>
      <c r="IVX1" s="11" t="s">
        <v>26099</v>
      </c>
      <c r="IVY1" s="11" t="s">
        <v>26100</v>
      </c>
      <c r="IVZ1" s="11" t="s">
        <v>26101</v>
      </c>
      <c r="IWA1" s="11" t="s">
        <v>26102</v>
      </c>
      <c r="IWB1" s="11" t="s">
        <v>26103</v>
      </c>
      <c r="IWC1" s="11" t="s">
        <v>26104</v>
      </c>
      <c r="IWD1" s="11" t="s">
        <v>26105</v>
      </c>
      <c r="IWE1" s="11" t="s">
        <v>26106</v>
      </c>
      <c r="IWF1" s="11" t="s">
        <v>26107</v>
      </c>
      <c r="IWG1" s="11" t="s">
        <v>26108</v>
      </c>
      <c r="IWH1" s="11" t="s">
        <v>26109</v>
      </c>
      <c r="IWI1" s="11" t="s">
        <v>26110</v>
      </c>
      <c r="IWJ1" s="11" t="s">
        <v>26111</v>
      </c>
      <c r="IWK1" s="11" t="s">
        <v>26112</v>
      </c>
      <c r="IWL1" s="11" t="s">
        <v>26113</v>
      </c>
      <c r="IWM1" s="11" t="s">
        <v>26114</v>
      </c>
      <c r="IWN1" s="11" t="s">
        <v>26115</v>
      </c>
      <c r="IWO1" s="11" t="s">
        <v>26116</v>
      </c>
      <c r="IWP1" s="11" t="s">
        <v>26117</v>
      </c>
      <c r="IWQ1" s="11" t="s">
        <v>26118</v>
      </c>
      <c r="IWR1" s="11" t="s">
        <v>26119</v>
      </c>
      <c r="IWS1" s="11" t="s">
        <v>26120</v>
      </c>
      <c r="IWT1" s="11" t="s">
        <v>26121</v>
      </c>
      <c r="IWU1" s="11" t="s">
        <v>26122</v>
      </c>
      <c r="IWV1" s="11" t="s">
        <v>26123</v>
      </c>
      <c r="IWW1" s="11" t="s">
        <v>26124</v>
      </c>
      <c r="IWX1" s="11" t="s">
        <v>26125</v>
      </c>
      <c r="IWY1" s="11" t="s">
        <v>26126</v>
      </c>
      <c r="IWZ1" s="11" t="s">
        <v>26127</v>
      </c>
      <c r="IXA1" s="11" t="s">
        <v>26128</v>
      </c>
      <c r="IXB1" s="11" t="s">
        <v>26129</v>
      </c>
      <c r="IXC1" s="11" t="s">
        <v>26130</v>
      </c>
      <c r="IXD1" s="11" t="s">
        <v>26131</v>
      </c>
      <c r="IXE1" s="11" t="s">
        <v>26132</v>
      </c>
      <c r="IXF1" s="11" t="s">
        <v>26133</v>
      </c>
      <c r="IXG1" s="11" t="s">
        <v>26134</v>
      </c>
      <c r="IXH1" s="11" t="s">
        <v>26135</v>
      </c>
      <c r="IXI1" s="11" t="s">
        <v>26136</v>
      </c>
      <c r="IXJ1" s="11" t="s">
        <v>26137</v>
      </c>
      <c r="IXK1" s="11" t="s">
        <v>26138</v>
      </c>
      <c r="IXL1" s="11" t="s">
        <v>26139</v>
      </c>
      <c r="IXM1" s="11" t="s">
        <v>26140</v>
      </c>
      <c r="IXN1" s="11" t="s">
        <v>26141</v>
      </c>
      <c r="IXO1" s="11" t="s">
        <v>26142</v>
      </c>
      <c r="IXP1" s="11" t="s">
        <v>26143</v>
      </c>
      <c r="IXQ1" s="11" t="s">
        <v>26144</v>
      </c>
      <c r="IXR1" s="11" t="s">
        <v>26145</v>
      </c>
      <c r="IXS1" s="11" t="s">
        <v>26146</v>
      </c>
      <c r="IXT1" s="11" t="s">
        <v>26147</v>
      </c>
      <c r="IXU1" s="11" t="s">
        <v>26148</v>
      </c>
      <c r="IXV1" s="11" t="s">
        <v>26149</v>
      </c>
      <c r="IXW1" s="11" t="s">
        <v>26150</v>
      </c>
      <c r="IXX1" s="11" t="s">
        <v>26151</v>
      </c>
      <c r="IXY1" s="11" t="s">
        <v>26152</v>
      </c>
      <c r="IXZ1" s="11" t="s">
        <v>26153</v>
      </c>
      <c r="IYA1" s="11" t="s">
        <v>26154</v>
      </c>
      <c r="IYB1" s="11" t="s">
        <v>26155</v>
      </c>
      <c r="IYC1" s="11" t="s">
        <v>26156</v>
      </c>
      <c r="IYD1" s="11" t="s">
        <v>26157</v>
      </c>
      <c r="IYE1" s="11" t="s">
        <v>26158</v>
      </c>
      <c r="IYF1" s="11" t="s">
        <v>26159</v>
      </c>
      <c r="IYG1" s="11" t="s">
        <v>26160</v>
      </c>
      <c r="IYH1" s="11" t="s">
        <v>26161</v>
      </c>
      <c r="IYI1" s="11" t="s">
        <v>26162</v>
      </c>
      <c r="IYJ1" s="11" t="s">
        <v>26163</v>
      </c>
      <c r="IYK1" s="11" t="s">
        <v>26164</v>
      </c>
      <c r="IYL1" s="11" t="s">
        <v>26165</v>
      </c>
      <c r="IYM1" s="11" t="s">
        <v>26166</v>
      </c>
      <c r="IYN1" s="11" t="s">
        <v>26167</v>
      </c>
      <c r="IYO1" s="11" t="s">
        <v>26168</v>
      </c>
      <c r="IYP1" s="11" t="s">
        <v>26169</v>
      </c>
      <c r="IYQ1" s="11" t="s">
        <v>26170</v>
      </c>
      <c r="IYR1" s="11" t="s">
        <v>26171</v>
      </c>
      <c r="IYS1" s="11" t="s">
        <v>26172</v>
      </c>
      <c r="IYT1" s="11" t="s">
        <v>26173</v>
      </c>
      <c r="IYU1" s="11" t="s">
        <v>26174</v>
      </c>
      <c r="IYV1" s="11" t="s">
        <v>26175</v>
      </c>
      <c r="IYW1" s="11" t="s">
        <v>26176</v>
      </c>
      <c r="IYX1" s="11" t="s">
        <v>26177</v>
      </c>
      <c r="IYY1" s="11" t="s">
        <v>26178</v>
      </c>
      <c r="IYZ1" s="11" t="s">
        <v>26179</v>
      </c>
      <c r="IZA1" s="11" t="s">
        <v>26180</v>
      </c>
      <c r="IZB1" s="11" t="s">
        <v>26181</v>
      </c>
      <c r="IZC1" s="11" t="s">
        <v>26182</v>
      </c>
      <c r="IZD1" s="11" t="s">
        <v>26183</v>
      </c>
      <c r="IZE1" s="11" t="s">
        <v>26184</v>
      </c>
      <c r="IZF1" s="11" t="s">
        <v>26185</v>
      </c>
      <c r="IZG1" s="11" t="s">
        <v>26186</v>
      </c>
      <c r="IZH1" s="11" t="s">
        <v>26187</v>
      </c>
      <c r="IZI1" s="11" t="s">
        <v>26188</v>
      </c>
      <c r="IZJ1" s="11" t="s">
        <v>26189</v>
      </c>
      <c r="IZK1" s="11" t="s">
        <v>26190</v>
      </c>
      <c r="IZL1" s="11" t="s">
        <v>26191</v>
      </c>
      <c r="IZM1" s="11" t="s">
        <v>26192</v>
      </c>
      <c r="IZN1" s="11" t="s">
        <v>26193</v>
      </c>
      <c r="IZO1" s="11" t="s">
        <v>26194</v>
      </c>
      <c r="IZP1" s="11" t="s">
        <v>26195</v>
      </c>
      <c r="IZQ1" s="11" t="s">
        <v>26196</v>
      </c>
      <c r="IZR1" s="11" t="s">
        <v>26197</v>
      </c>
      <c r="IZS1" s="11" t="s">
        <v>26198</v>
      </c>
      <c r="IZT1" s="11" t="s">
        <v>26199</v>
      </c>
      <c r="IZU1" s="11" t="s">
        <v>26200</v>
      </c>
      <c r="IZV1" s="11" t="s">
        <v>26201</v>
      </c>
      <c r="IZW1" s="11" t="s">
        <v>26202</v>
      </c>
      <c r="IZX1" s="11" t="s">
        <v>26203</v>
      </c>
      <c r="IZY1" s="11" t="s">
        <v>26204</v>
      </c>
      <c r="IZZ1" s="11" t="s">
        <v>26205</v>
      </c>
      <c r="JAA1" s="11" t="s">
        <v>26206</v>
      </c>
      <c r="JAB1" s="11" t="s">
        <v>26207</v>
      </c>
      <c r="JAC1" s="11" t="s">
        <v>26208</v>
      </c>
      <c r="JAD1" s="11" t="s">
        <v>26209</v>
      </c>
      <c r="JAE1" s="11" t="s">
        <v>26210</v>
      </c>
      <c r="JAF1" s="11" t="s">
        <v>26211</v>
      </c>
      <c r="JAG1" s="11" t="s">
        <v>26212</v>
      </c>
      <c r="JAH1" s="11" t="s">
        <v>26213</v>
      </c>
      <c r="JAI1" s="11" t="s">
        <v>26214</v>
      </c>
      <c r="JAJ1" s="11" t="s">
        <v>26215</v>
      </c>
      <c r="JAK1" s="11" t="s">
        <v>26216</v>
      </c>
      <c r="JAL1" s="11" t="s">
        <v>26217</v>
      </c>
      <c r="JAM1" s="11" t="s">
        <v>26218</v>
      </c>
      <c r="JAN1" s="11" t="s">
        <v>26219</v>
      </c>
      <c r="JAO1" s="11" t="s">
        <v>26220</v>
      </c>
      <c r="JAP1" s="11" t="s">
        <v>26221</v>
      </c>
      <c r="JAQ1" s="11" t="s">
        <v>26222</v>
      </c>
      <c r="JAR1" s="11" t="s">
        <v>26223</v>
      </c>
      <c r="JAS1" s="11" t="s">
        <v>26224</v>
      </c>
      <c r="JAT1" s="11" t="s">
        <v>26225</v>
      </c>
      <c r="JAU1" s="11" t="s">
        <v>26226</v>
      </c>
      <c r="JAV1" s="11" t="s">
        <v>26227</v>
      </c>
      <c r="JAW1" s="11" t="s">
        <v>26228</v>
      </c>
      <c r="JAX1" s="11" t="s">
        <v>26229</v>
      </c>
      <c r="JAY1" s="11" t="s">
        <v>26230</v>
      </c>
      <c r="JAZ1" s="11" t="s">
        <v>26231</v>
      </c>
      <c r="JBA1" s="11" t="s">
        <v>26232</v>
      </c>
      <c r="JBB1" s="11" t="s">
        <v>26233</v>
      </c>
      <c r="JBC1" s="11" t="s">
        <v>26234</v>
      </c>
      <c r="JBD1" s="11" t="s">
        <v>26235</v>
      </c>
      <c r="JBE1" s="11" t="s">
        <v>26236</v>
      </c>
      <c r="JBF1" s="11" t="s">
        <v>26237</v>
      </c>
      <c r="JBG1" s="11" t="s">
        <v>26238</v>
      </c>
      <c r="JBH1" s="11" t="s">
        <v>26239</v>
      </c>
      <c r="JBI1" s="11" t="s">
        <v>26240</v>
      </c>
      <c r="JBJ1" s="11" t="s">
        <v>26241</v>
      </c>
      <c r="JBK1" s="11" t="s">
        <v>26242</v>
      </c>
      <c r="JBL1" s="11" t="s">
        <v>26243</v>
      </c>
      <c r="JBM1" s="11" t="s">
        <v>26244</v>
      </c>
      <c r="JBN1" s="11" t="s">
        <v>26245</v>
      </c>
      <c r="JBO1" s="11" t="s">
        <v>26246</v>
      </c>
      <c r="JBP1" s="11" t="s">
        <v>26247</v>
      </c>
      <c r="JBQ1" s="11" t="s">
        <v>26248</v>
      </c>
      <c r="JBR1" s="11" t="s">
        <v>26249</v>
      </c>
      <c r="JBS1" s="11" t="s">
        <v>26250</v>
      </c>
      <c r="JBT1" s="11" t="s">
        <v>26251</v>
      </c>
      <c r="JBU1" s="11" t="s">
        <v>26252</v>
      </c>
      <c r="JBV1" s="11" t="s">
        <v>26253</v>
      </c>
      <c r="JBW1" s="11" t="s">
        <v>26254</v>
      </c>
      <c r="JBX1" s="11" t="s">
        <v>26255</v>
      </c>
      <c r="JBY1" s="11" t="s">
        <v>26256</v>
      </c>
      <c r="JBZ1" s="11" t="s">
        <v>26257</v>
      </c>
      <c r="JCA1" s="11" t="s">
        <v>26258</v>
      </c>
      <c r="JCB1" s="11" t="s">
        <v>26259</v>
      </c>
      <c r="JCC1" s="11" t="s">
        <v>26260</v>
      </c>
      <c r="JCD1" s="11" t="s">
        <v>26261</v>
      </c>
      <c r="JCE1" s="11" t="s">
        <v>26262</v>
      </c>
      <c r="JCF1" s="11" t="s">
        <v>26263</v>
      </c>
      <c r="JCG1" s="11" t="s">
        <v>26264</v>
      </c>
      <c r="JCH1" s="11" t="s">
        <v>26265</v>
      </c>
      <c r="JCI1" s="11" t="s">
        <v>26266</v>
      </c>
      <c r="JCJ1" s="11" t="s">
        <v>26267</v>
      </c>
      <c r="JCK1" s="11" t="s">
        <v>26268</v>
      </c>
      <c r="JCL1" s="11" t="s">
        <v>26269</v>
      </c>
      <c r="JCM1" s="11" t="s">
        <v>26270</v>
      </c>
      <c r="JCN1" s="11" t="s">
        <v>26271</v>
      </c>
      <c r="JCO1" s="11" t="s">
        <v>26272</v>
      </c>
      <c r="JCP1" s="11" t="s">
        <v>26273</v>
      </c>
      <c r="JCQ1" s="11" t="s">
        <v>26274</v>
      </c>
      <c r="JCR1" s="11" t="s">
        <v>26275</v>
      </c>
      <c r="JCS1" s="11" t="s">
        <v>26276</v>
      </c>
      <c r="JCT1" s="11" t="s">
        <v>26277</v>
      </c>
      <c r="JCU1" s="11" t="s">
        <v>26278</v>
      </c>
      <c r="JCV1" s="11" t="s">
        <v>26279</v>
      </c>
      <c r="JCW1" s="11" t="s">
        <v>26280</v>
      </c>
      <c r="JCX1" s="11" t="s">
        <v>26281</v>
      </c>
      <c r="JCY1" s="11" t="s">
        <v>26282</v>
      </c>
      <c r="JCZ1" s="11" t="s">
        <v>26283</v>
      </c>
      <c r="JDA1" s="11" t="s">
        <v>26284</v>
      </c>
      <c r="JDB1" s="11" t="s">
        <v>26285</v>
      </c>
      <c r="JDC1" s="11" t="s">
        <v>26286</v>
      </c>
      <c r="JDD1" s="11" t="s">
        <v>26287</v>
      </c>
      <c r="JDE1" s="11" t="s">
        <v>26288</v>
      </c>
      <c r="JDF1" s="11" t="s">
        <v>26289</v>
      </c>
      <c r="JDG1" s="11" t="s">
        <v>26290</v>
      </c>
      <c r="JDH1" s="11" t="s">
        <v>26291</v>
      </c>
      <c r="JDI1" s="11" t="s">
        <v>26292</v>
      </c>
      <c r="JDJ1" s="11" t="s">
        <v>26293</v>
      </c>
      <c r="JDK1" s="11" t="s">
        <v>26294</v>
      </c>
      <c r="JDL1" s="11" t="s">
        <v>26295</v>
      </c>
      <c r="JDM1" s="11" t="s">
        <v>26296</v>
      </c>
      <c r="JDN1" s="11" t="s">
        <v>26297</v>
      </c>
      <c r="JDO1" s="11" t="s">
        <v>26298</v>
      </c>
      <c r="JDP1" s="11" t="s">
        <v>26299</v>
      </c>
      <c r="JDQ1" s="11" t="s">
        <v>26300</v>
      </c>
      <c r="JDR1" s="11" t="s">
        <v>26301</v>
      </c>
      <c r="JDS1" s="11" t="s">
        <v>26302</v>
      </c>
      <c r="JDT1" s="11" t="s">
        <v>26303</v>
      </c>
      <c r="JDU1" s="11" t="s">
        <v>26304</v>
      </c>
      <c r="JDV1" s="11" t="s">
        <v>26305</v>
      </c>
      <c r="JDW1" s="11" t="s">
        <v>26306</v>
      </c>
      <c r="JDX1" s="11" t="s">
        <v>26307</v>
      </c>
      <c r="JDY1" s="11" t="s">
        <v>26308</v>
      </c>
      <c r="JDZ1" s="11" t="s">
        <v>26309</v>
      </c>
      <c r="JEA1" s="11" t="s">
        <v>26310</v>
      </c>
      <c r="JEB1" s="11" t="s">
        <v>26311</v>
      </c>
      <c r="JEC1" s="11" t="s">
        <v>26312</v>
      </c>
      <c r="JED1" s="11" t="s">
        <v>26313</v>
      </c>
      <c r="JEE1" s="11" t="s">
        <v>26314</v>
      </c>
      <c r="JEF1" s="11" t="s">
        <v>26315</v>
      </c>
      <c r="JEG1" s="11" t="s">
        <v>26316</v>
      </c>
      <c r="JEH1" s="11" t="s">
        <v>26317</v>
      </c>
      <c r="JEI1" s="11" t="s">
        <v>26318</v>
      </c>
      <c r="JEJ1" s="11" t="s">
        <v>26319</v>
      </c>
      <c r="JEK1" s="11" t="s">
        <v>26320</v>
      </c>
      <c r="JEL1" s="11" t="s">
        <v>26321</v>
      </c>
      <c r="JEM1" s="11" t="s">
        <v>26322</v>
      </c>
      <c r="JEN1" s="11" t="s">
        <v>26323</v>
      </c>
      <c r="JEO1" s="11" t="s">
        <v>26324</v>
      </c>
      <c r="JEP1" s="11" t="s">
        <v>26325</v>
      </c>
      <c r="JEQ1" s="11" t="s">
        <v>26326</v>
      </c>
      <c r="JER1" s="11" t="s">
        <v>26327</v>
      </c>
      <c r="JES1" s="11" t="s">
        <v>26328</v>
      </c>
      <c r="JET1" s="11" t="s">
        <v>26329</v>
      </c>
      <c r="JEU1" s="11" t="s">
        <v>26330</v>
      </c>
      <c r="JEV1" s="11" t="s">
        <v>26331</v>
      </c>
      <c r="JEW1" s="11" t="s">
        <v>26332</v>
      </c>
      <c r="JEX1" s="11" t="s">
        <v>26333</v>
      </c>
      <c r="JEY1" s="11" t="s">
        <v>26334</v>
      </c>
      <c r="JEZ1" s="11" t="s">
        <v>26335</v>
      </c>
      <c r="JFA1" s="11" t="s">
        <v>26336</v>
      </c>
      <c r="JFB1" s="11" t="s">
        <v>26337</v>
      </c>
      <c r="JFC1" s="11" t="s">
        <v>26338</v>
      </c>
      <c r="JFD1" s="11" t="s">
        <v>26339</v>
      </c>
      <c r="JFE1" s="11" t="s">
        <v>26340</v>
      </c>
      <c r="JFF1" s="11" t="s">
        <v>26341</v>
      </c>
      <c r="JFG1" s="11" t="s">
        <v>26342</v>
      </c>
      <c r="JFH1" s="11" t="s">
        <v>26343</v>
      </c>
      <c r="JFI1" s="11" t="s">
        <v>26344</v>
      </c>
      <c r="JFJ1" s="11" t="s">
        <v>26345</v>
      </c>
      <c r="JFK1" s="11" t="s">
        <v>26346</v>
      </c>
      <c r="JFL1" s="11" t="s">
        <v>26347</v>
      </c>
      <c r="JFM1" s="11" t="s">
        <v>26348</v>
      </c>
      <c r="JFN1" s="11" t="s">
        <v>26349</v>
      </c>
      <c r="JFO1" s="11" t="s">
        <v>26350</v>
      </c>
      <c r="JFP1" s="11" t="s">
        <v>26351</v>
      </c>
      <c r="JFQ1" s="11" t="s">
        <v>26352</v>
      </c>
      <c r="JFR1" s="11" t="s">
        <v>26353</v>
      </c>
      <c r="JFS1" s="11" t="s">
        <v>26354</v>
      </c>
      <c r="JFT1" s="11" t="s">
        <v>26355</v>
      </c>
      <c r="JFU1" s="11" t="s">
        <v>26356</v>
      </c>
      <c r="JFV1" s="11" t="s">
        <v>26357</v>
      </c>
      <c r="JFW1" s="11" t="s">
        <v>26358</v>
      </c>
      <c r="JFX1" s="11" t="s">
        <v>26359</v>
      </c>
      <c r="JFY1" s="11" t="s">
        <v>26360</v>
      </c>
      <c r="JFZ1" s="11" t="s">
        <v>26361</v>
      </c>
      <c r="JGA1" s="11" t="s">
        <v>26362</v>
      </c>
      <c r="JGB1" s="11" t="s">
        <v>26363</v>
      </c>
      <c r="JGC1" s="11" t="s">
        <v>26364</v>
      </c>
      <c r="JGD1" s="11" t="s">
        <v>26365</v>
      </c>
      <c r="JGE1" s="11" t="s">
        <v>26366</v>
      </c>
      <c r="JGF1" s="11" t="s">
        <v>26367</v>
      </c>
      <c r="JGG1" s="11" t="s">
        <v>26368</v>
      </c>
      <c r="JGH1" s="11" t="s">
        <v>26369</v>
      </c>
      <c r="JGI1" s="11" t="s">
        <v>26370</v>
      </c>
      <c r="JGJ1" s="11" t="s">
        <v>26371</v>
      </c>
      <c r="JGK1" s="11" t="s">
        <v>26372</v>
      </c>
      <c r="JGL1" s="11" t="s">
        <v>26373</v>
      </c>
      <c r="JGM1" s="11" t="s">
        <v>26374</v>
      </c>
      <c r="JGN1" s="11" t="s">
        <v>26375</v>
      </c>
      <c r="JGO1" s="11" t="s">
        <v>26376</v>
      </c>
      <c r="JGP1" s="11" t="s">
        <v>26377</v>
      </c>
      <c r="JGQ1" s="11" t="s">
        <v>26378</v>
      </c>
      <c r="JGR1" s="11" t="s">
        <v>26379</v>
      </c>
      <c r="JGS1" s="11" t="s">
        <v>26380</v>
      </c>
      <c r="JGT1" s="11" t="s">
        <v>26381</v>
      </c>
      <c r="JGU1" s="11" t="s">
        <v>26382</v>
      </c>
      <c r="JGV1" s="11" t="s">
        <v>26383</v>
      </c>
      <c r="JGW1" s="11" t="s">
        <v>26384</v>
      </c>
      <c r="JGX1" s="11" t="s">
        <v>26385</v>
      </c>
      <c r="JGY1" s="11" t="s">
        <v>26386</v>
      </c>
      <c r="JGZ1" s="11" t="s">
        <v>26387</v>
      </c>
      <c r="JHA1" s="11" t="s">
        <v>26388</v>
      </c>
      <c r="JHB1" s="11" t="s">
        <v>26389</v>
      </c>
      <c r="JHC1" s="11" t="s">
        <v>26390</v>
      </c>
      <c r="JHD1" s="11" t="s">
        <v>26391</v>
      </c>
      <c r="JHE1" s="11" t="s">
        <v>26392</v>
      </c>
      <c r="JHF1" s="11" t="s">
        <v>26393</v>
      </c>
      <c r="JHG1" s="11" t="s">
        <v>26394</v>
      </c>
      <c r="JHH1" s="11" t="s">
        <v>26395</v>
      </c>
      <c r="JHI1" s="11" t="s">
        <v>26396</v>
      </c>
      <c r="JHJ1" s="11" t="s">
        <v>26397</v>
      </c>
      <c r="JHK1" s="11" t="s">
        <v>26398</v>
      </c>
      <c r="JHL1" s="11" t="s">
        <v>26399</v>
      </c>
      <c r="JHM1" s="11" t="s">
        <v>26400</v>
      </c>
      <c r="JHN1" s="11" t="s">
        <v>26401</v>
      </c>
      <c r="JHO1" s="11" t="s">
        <v>26402</v>
      </c>
      <c r="JHP1" s="11" t="s">
        <v>26403</v>
      </c>
      <c r="JHQ1" s="11" t="s">
        <v>26404</v>
      </c>
      <c r="JHR1" s="11" t="s">
        <v>26405</v>
      </c>
      <c r="JHS1" s="11" t="s">
        <v>26406</v>
      </c>
      <c r="JHT1" s="11" t="s">
        <v>26407</v>
      </c>
      <c r="JHU1" s="11" t="s">
        <v>26408</v>
      </c>
      <c r="JHV1" s="11" t="s">
        <v>26409</v>
      </c>
      <c r="JHW1" s="11" t="s">
        <v>26410</v>
      </c>
      <c r="JHX1" s="11" t="s">
        <v>26411</v>
      </c>
      <c r="JHY1" s="11" t="s">
        <v>26412</v>
      </c>
      <c r="JHZ1" s="11" t="s">
        <v>26413</v>
      </c>
      <c r="JIA1" s="11" t="s">
        <v>26414</v>
      </c>
      <c r="JIB1" s="11" t="s">
        <v>26415</v>
      </c>
      <c r="JIC1" s="11" t="s">
        <v>26416</v>
      </c>
      <c r="JID1" s="11" t="s">
        <v>26417</v>
      </c>
      <c r="JIE1" s="11" t="s">
        <v>26418</v>
      </c>
      <c r="JIF1" s="11" t="s">
        <v>26419</v>
      </c>
      <c r="JIG1" s="11" t="s">
        <v>26420</v>
      </c>
      <c r="JIH1" s="11" t="s">
        <v>26421</v>
      </c>
      <c r="JII1" s="11" t="s">
        <v>26422</v>
      </c>
      <c r="JIJ1" s="11" t="s">
        <v>26423</v>
      </c>
      <c r="JIK1" s="11" t="s">
        <v>26424</v>
      </c>
      <c r="JIL1" s="11" t="s">
        <v>26425</v>
      </c>
      <c r="JIM1" s="11" t="s">
        <v>26426</v>
      </c>
      <c r="JIN1" s="11" t="s">
        <v>26427</v>
      </c>
      <c r="JIO1" s="11" t="s">
        <v>26428</v>
      </c>
      <c r="JIP1" s="11" t="s">
        <v>26429</v>
      </c>
      <c r="JIQ1" s="11" t="s">
        <v>26430</v>
      </c>
      <c r="JIR1" s="11" t="s">
        <v>26431</v>
      </c>
      <c r="JIS1" s="11" t="s">
        <v>26432</v>
      </c>
      <c r="JIT1" s="11" t="s">
        <v>26433</v>
      </c>
      <c r="JIU1" s="11" t="s">
        <v>26434</v>
      </c>
      <c r="JIV1" s="11" t="s">
        <v>26435</v>
      </c>
      <c r="JIW1" s="11" t="s">
        <v>26436</v>
      </c>
      <c r="JIX1" s="11" t="s">
        <v>26437</v>
      </c>
      <c r="JIY1" s="11" t="s">
        <v>26438</v>
      </c>
      <c r="JIZ1" s="11" t="s">
        <v>26439</v>
      </c>
      <c r="JJA1" s="11" t="s">
        <v>26440</v>
      </c>
      <c r="JJB1" s="11" t="s">
        <v>26441</v>
      </c>
      <c r="JJC1" s="11" t="s">
        <v>26442</v>
      </c>
      <c r="JJD1" s="11" t="s">
        <v>26443</v>
      </c>
      <c r="JJE1" s="11" t="s">
        <v>26444</v>
      </c>
      <c r="JJF1" s="11" t="s">
        <v>26445</v>
      </c>
      <c r="JJG1" s="11" t="s">
        <v>26446</v>
      </c>
      <c r="JJH1" s="11" t="s">
        <v>26447</v>
      </c>
      <c r="JJI1" s="11" t="s">
        <v>26448</v>
      </c>
      <c r="JJJ1" s="11" t="s">
        <v>26449</v>
      </c>
      <c r="JJK1" s="11" t="s">
        <v>26450</v>
      </c>
      <c r="JJL1" s="11" t="s">
        <v>26451</v>
      </c>
      <c r="JJM1" s="11" t="s">
        <v>26452</v>
      </c>
      <c r="JJN1" s="11" t="s">
        <v>26453</v>
      </c>
      <c r="JJO1" s="11" t="s">
        <v>26454</v>
      </c>
      <c r="JJP1" s="11" t="s">
        <v>26455</v>
      </c>
      <c r="JJQ1" s="11" t="s">
        <v>26456</v>
      </c>
      <c r="JJR1" s="11" t="s">
        <v>26457</v>
      </c>
      <c r="JJS1" s="11" t="s">
        <v>26458</v>
      </c>
      <c r="JJT1" s="11" t="s">
        <v>26459</v>
      </c>
      <c r="JJU1" s="11" t="s">
        <v>26460</v>
      </c>
      <c r="JJV1" s="11" t="s">
        <v>26461</v>
      </c>
      <c r="JJW1" s="11" t="s">
        <v>26462</v>
      </c>
      <c r="JJX1" s="11" t="s">
        <v>26463</v>
      </c>
      <c r="JJY1" s="11" t="s">
        <v>26464</v>
      </c>
      <c r="JJZ1" s="11" t="s">
        <v>26465</v>
      </c>
      <c r="JKA1" s="11" t="s">
        <v>26466</v>
      </c>
      <c r="JKB1" s="11" t="s">
        <v>26467</v>
      </c>
      <c r="JKC1" s="11" t="s">
        <v>26468</v>
      </c>
      <c r="JKD1" s="11" t="s">
        <v>26469</v>
      </c>
      <c r="JKE1" s="11" t="s">
        <v>26470</v>
      </c>
      <c r="JKF1" s="11" t="s">
        <v>26471</v>
      </c>
      <c r="JKG1" s="11" t="s">
        <v>26472</v>
      </c>
      <c r="JKH1" s="11" t="s">
        <v>26473</v>
      </c>
      <c r="JKI1" s="11" t="s">
        <v>26474</v>
      </c>
      <c r="JKJ1" s="11" t="s">
        <v>26475</v>
      </c>
      <c r="JKK1" s="11" t="s">
        <v>26476</v>
      </c>
      <c r="JKL1" s="11" t="s">
        <v>26477</v>
      </c>
      <c r="JKM1" s="11" t="s">
        <v>26478</v>
      </c>
      <c r="JKN1" s="11" t="s">
        <v>26479</v>
      </c>
      <c r="JKO1" s="11" t="s">
        <v>26480</v>
      </c>
      <c r="JKP1" s="11" t="s">
        <v>26481</v>
      </c>
      <c r="JKQ1" s="11" t="s">
        <v>26482</v>
      </c>
      <c r="JKR1" s="11" t="s">
        <v>26483</v>
      </c>
      <c r="JKS1" s="11" t="s">
        <v>26484</v>
      </c>
      <c r="JKT1" s="11" t="s">
        <v>26485</v>
      </c>
      <c r="JKU1" s="11" t="s">
        <v>26486</v>
      </c>
      <c r="JKV1" s="11" t="s">
        <v>26487</v>
      </c>
      <c r="JKW1" s="11" t="s">
        <v>26488</v>
      </c>
      <c r="JKX1" s="11" t="s">
        <v>26489</v>
      </c>
      <c r="JKY1" s="11" t="s">
        <v>26490</v>
      </c>
      <c r="JKZ1" s="11" t="s">
        <v>26491</v>
      </c>
      <c r="JLA1" s="11" t="s">
        <v>26492</v>
      </c>
      <c r="JLB1" s="11" t="s">
        <v>26493</v>
      </c>
      <c r="JLC1" s="11" t="s">
        <v>26494</v>
      </c>
      <c r="JLD1" s="11" t="s">
        <v>26495</v>
      </c>
      <c r="JLE1" s="11" t="s">
        <v>26496</v>
      </c>
      <c r="JLF1" s="11" t="s">
        <v>26497</v>
      </c>
      <c r="JLG1" s="11" t="s">
        <v>26498</v>
      </c>
      <c r="JLH1" s="11" t="s">
        <v>26499</v>
      </c>
      <c r="JLI1" s="11" t="s">
        <v>26500</v>
      </c>
      <c r="JLJ1" s="11" t="s">
        <v>26501</v>
      </c>
      <c r="JLK1" s="11" t="s">
        <v>26502</v>
      </c>
      <c r="JLL1" s="11" t="s">
        <v>26503</v>
      </c>
      <c r="JLM1" s="11" t="s">
        <v>26504</v>
      </c>
      <c r="JLN1" s="11" t="s">
        <v>26505</v>
      </c>
      <c r="JLO1" s="11" t="s">
        <v>26506</v>
      </c>
      <c r="JLP1" s="11" t="s">
        <v>26507</v>
      </c>
      <c r="JLQ1" s="11" t="s">
        <v>26508</v>
      </c>
      <c r="JLR1" s="11" t="s">
        <v>26509</v>
      </c>
      <c r="JLS1" s="11" t="s">
        <v>26510</v>
      </c>
      <c r="JLT1" s="11" t="s">
        <v>26511</v>
      </c>
      <c r="JLU1" s="11" t="s">
        <v>26512</v>
      </c>
      <c r="JLV1" s="11" t="s">
        <v>26513</v>
      </c>
      <c r="JLW1" s="11" t="s">
        <v>26514</v>
      </c>
      <c r="JLX1" s="11" t="s">
        <v>26515</v>
      </c>
      <c r="JLY1" s="11" t="s">
        <v>26516</v>
      </c>
      <c r="JLZ1" s="11" t="s">
        <v>26517</v>
      </c>
      <c r="JMA1" s="11" t="s">
        <v>26518</v>
      </c>
      <c r="JMB1" s="11" t="s">
        <v>26519</v>
      </c>
      <c r="JMC1" s="11" t="s">
        <v>26520</v>
      </c>
      <c r="JMD1" s="11" t="s">
        <v>26521</v>
      </c>
      <c r="JME1" s="11" t="s">
        <v>26522</v>
      </c>
      <c r="JMF1" s="11" t="s">
        <v>26523</v>
      </c>
      <c r="JMG1" s="11" t="s">
        <v>26524</v>
      </c>
      <c r="JMH1" s="11" t="s">
        <v>26525</v>
      </c>
      <c r="JMI1" s="11" t="s">
        <v>26526</v>
      </c>
      <c r="JMJ1" s="11" t="s">
        <v>26527</v>
      </c>
      <c r="JMK1" s="11" t="s">
        <v>26528</v>
      </c>
      <c r="JML1" s="11" t="s">
        <v>26529</v>
      </c>
      <c r="JMM1" s="11" t="s">
        <v>26530</v>
      </c>
      <c r="JMN1" s="11" t="s">
        <v>26531</v>
      </c>
      <c r="JMO1" s="11" t="s">
        <v>26532</v>
      </c>
      <c r="JMP1" s="11" t="s">
        <v>26533</v>
      </c>
      <c r="JMQ1" s="11" t="s">
        <v>26534</v>
      </c>
      <c r="JMR1" s="11" t="s">
        <v>26535</v>
      </c>
      <c r="JMS1" s="11" t="s">
        <v>26536</v>
      </c>
      <c r="JMT1" s="11" t="s">
        <v>26537</v>
      </c>
      <c r="JMU1" s="11" t="s">
        <v>26538</v>
      </c>
      <c r="JMV1" s="11" t="s">
        <v>26539</v>
      </c>
      <c r="JMW1" s="11" t="s">
        <v>26540</v>
      </c>
      <c r="JMX1" s="11" t="s">
        <v>26541</v>
      </c>
      <c r="JMY1" s="11" t="s">
        <v>26542</v>
      </c>
      <c r="JMZ1" s="11" t="s">
        <v>26543</v>
      </c>
      <c r="JNA1" s="11" t="s">
        <v>26544</v>
      </c>
      <c r="JNB1" s="11" t="s">
        <v>26545</v>
      </c>
      <c r="JNC1" s="11" t="s">
        <v>26546</v>
      </c>
      <c r="JND1" s="11" t="s">
        <v>26547</v>
      </c>
      <c r="JNE1" s="11" t="s">
        <v>26548</v>
      </c>
      <c r="JNF1" s="11" t="s">
        <v>26549</v>
      </c>
      <c r="JNG1" s="11" t="s">
        <v>26550</v>
      </c>
      <c r="JNH1" s="11" t="s">
        <v>26551</v>
      </c>
      <c r="JNI1" s="11" t="s">
        <v>26552</v>
      </c>
      <c r="JNJ1" s="11" t="s">
        <v>26553</v>
      </c>
      <c r="JNK1" s="11" t="s">
        <v>26554</v>
      </c>
      <c r="JNL1" s="11" t="s">
        <v>26555</v>
      </c>
      <c r="JNM1" s="11" t="s">
        <v>26556</v>
      </c>
      <c r="JNN1" s="11" t="s">
        <v>26557</v>
      </c>
      <c r="JNO1" s="11" t="s">
        <v>26558</v>
      </c>
      <c r="JNP1" s="11" t="s">
        <v>26559</v>
      </c>
      <c r="JNQ1" s="11" t="s">
        <v>26560</v>
      </c>
      <c r="JNR1" s="11" t="s">
        <v>26561</v>
      </c>
      <c r="JNS1" s="11" t="s">
        <v>26562</v>
      </c>
      <c r="JNT1" s="11" t="s">
        <v>26563</v>
      </c>
      <c r="JNU1" s="11" t="s">
        <v>26564</v>
      </c>
      <c r="JNV1" s="11" t="s">
        <v>26565</v>
      </c>
      <c r="JNW1" s="11" t="s">
        <v>26566</v>
      </c>
      <c r="JNX1" s="11" t="s">
        <v>26567</v>
      </c>
      <c r="JNY1" s="11" t="s">
        <v>26568</v>
      </c>
      <c r="JNZ1" s="11" t="s">
        <v>26569</v>
      </c>
      <c r="JOA1" s="11" t="s">
        <v>26570</v>
      </c>
      <c r="JOB1" s="11" t="s">
        <v>26571</v>
      </c>
      <c r="JOC1" s="11" t="s">
        <v>26572</v>
      </c>
      <c r="JOD1" s="11" t="s">
        <v>26573</v>
      </c>
      <c r="JOE1" s="11" t="s">
        <v>26574</v>
      </c>
      <c r="JOF1" s="11" t="s">
        <v>26575</v>
      </c>
      <c r="JOG1" s="11" t="s">
        <v>26576</v>
      </c>
      <c r="JOH1" s="11" t="s">
        <v>26577</v>
      </c>
      <c r="JOI1" s="11" t="s">
        <v>26578</v>
      </c>
      <c r="JOJ1" s="11" t="s">
        <v>26579</v>
      </c>
      <c r="JOK1" s="11" t="s">
        <v>26580</v>
      </c>
      <c r="JOL1" s="11" t="s">
        <v>26581</v>
      </c>
      <c r="JOM1" s="11" t="s">
        <v>26582</v>
      </c>
      <c r="JON1" s="11" t="s">
        <v>26583</v>
      </c>
      <c r="JOO1" s="11" t="s">
        <v>26584</v>
      </c>
      <c r="JOP1" s="11" t="s">
        <v>26585</v>
      </c>
      <c r="JOQ1" s="11" t="s">
        <v>26586</v>
      </c>
      <c r="JOR1" s="11" t="s">
        <v>26587</v>
      </c>
      <c r="JOS1" s="11" t="s">
        <v>26588</v>
      </c>
      <c r="JOT1" s="11" t="s">
        <v>26589</v>
      </c>
      <c r="JOU1" s="11" t="s">
        <v>26590</v>
      </c>
      <c r="JOV1" s="11" t="s">
        <v>26591</v>
      </c>
      <c r="JOW1" s="11" t="s">
        <v>26592</v>
      </c>
      <c r="JOX1" s="11" t="s">
        <v>26593</v>
      </c>
      <c r="JOY1" s="11" t="s">
        <v>26594</v>
      </c>
      <c r="JOZ1" s="11" t="s">
        <v>26595</v>
      </c>
      <c r="JPA1" s="11" t="s">
        <v>26596</v>
      </c>
      <c r="JPB1" s="11" t="s">
        <v>26597</v>
      </c>
      <c r="JPC1" s="11" t="s">
        <v>26598</v>
      </c>
      <c r="JPD1" s="11" t="s">
        <v>26599</v>
      </c>
      <c r="JPE1" s="11" t="s">
        <v>26600</v>
      </c>
      <c r="JPF1" s="11" t="s">
        <v>26601</v>
      </c>
      <c r="JPG1" s="11" t="s">
        <v>26602</v>
      </c>
      <c r="JPH1" s="11" t="s">
        <v>26603</v>
      </c>
      <c r="JPI1" s="11" t="s">
        <v>26604</v>
      </c>
      <c r="JPJ1" s="11" t="s">
        <v>26605</v>
      </c>
      <c r="JPK1" s="11" t="s">
        <v>26606</v>
      </c>
      <c r="JPL1" s="11" t="s">
        <v>26607</v>
      </c>
      <c r="JPM1" s="11" t="s">
        <v>26608</v>
      </c>
      <c r="JPN1" s="11" t="s">
        <v>26609</v>
      </c>
      <c r="JPO1" s="11" t="s">
        <v>26610</v>
      </c>
      <c r="JPP1" s="11" t="s">
        <v>26611</v>
      </c>
      <c r="JPQ1" s="11" t="s">
        <v>26612</v>
      </c>
      <c r="JPR1" s="11" t="s">
        <v>26613</v>
      </c>
      <c r="JPS1" s="11" t="s">
        <v>26614</v>
      </c>
      <c r="JPT1" s="11" t="s">
        <v>26615</v>
      </c>
      <c r="JPU1" s="11" t="s">
        <v>26616</v>
      </c>
      <c r="JPV1" s="11" t="s">
        <v>26617</v>
      </c>
      <c r="JPW1" s="11" t="s">
        <v>26618</v>
      </c>
      <c r="JPX1" s="11" t="s">
        <v>26619</v>
      </c>
      <c r="JPY1" s="11" t="s">
        <v>26620</v>
      </c>
      <c r="JPZ1" s="11" t="s">
        <v>26621</v>
      </c>
      <c r="JQA1" s="11" t="s">
        <v>26622</v>
      </c>
      <c r="JQB1" s="11" t="s">
        <v>26623</v>
      </c>
      <c r="JQC1" s="11" t="s">
        <v>26624</v>
      </c>
      <c r="JQD1" s="11" t="s">
        <v>26625</v>
      </c>
      <c r="JQE1" s="11" t="s">
        <v>26626</v>
      </c>
      <c r="JQF1" s="11" t="s">
        <v>26627</v>
      </c>
      <c r="JQG1" s="11" t="s">
        <v>26628</v>
      </c>
      <c r="JQH1" s="11" t="s">
        <v>26629</v>
      </c>
      <c r="JQI1" s="11" t="s">
        <v>26630</v>
      </c>
      <c r="JQJ1" s="11" t="s">
        <v>26631</v>
      </c>
      <c r="JQK1" s="11" t="s">
        <v>26632</v>
      </c>
      <c r="JQL1" s="11" t="s">
        <v>26633</v>
      </c>
      <c r="JQM1" s="11" t="s">
        <v>26634</v>
      </c>
      <c r="JQN1" s="11" t="s">
        <v>26635</v>
      </c>
      <c r="JQO1" s="11" t="s">
        <v>26636</v>
      </c>
      <c r="JQP1" s="11" t="s">
        <v>26637</v>
      </c>
      <c r="JQQ1" s="11" t="s">
        <v>26638</v>
      </c>
      <c r="JQR1" s="11" t="s">
        <v>26639</v>
      </c>
      <c r="JQS1" s="11" t="s">
        <v>26640</v>
      </c>
      <c r="JQT1" s="11" t="s">
        <v>26641</v>
      </c>
      <c r="JQU1" s="11" t="s">
        <v>26642</v>
      </c>
      <c r="JQV1" s="11" t="s">
        <v>26643</v>
      </c>
      <c r="JQW1" s="11" t="s">
        <v>26644</v>
      </c>
      <c r="JQX1" s="11" t="s">
        <v>26645</v>
      </c>
      <c r="JQY1" s="11" t="s">
        <v>26646</v>
      </c>
      <c r="JQZ1" s="11" t="s">
        <v>26647</v>
      </c>
      <c r="JRA1" s="11" t="s">
        <v>26648</v>
      </c>
      <c r="JRB1" s="11" t="s">
        <v>26649</v>
      </c>
      <c r="JRC1" s="11" t="s">
        <v>26650</v>
      </c>
      <c r="JRD1" s="11" t="s">
        <v>26651</v>
      </c>
      <c r="JRE1" s="11" t="s">
        <v>26652</v>
      </c>
      <c r="JRF1" s="11" t="s">
        <v>26653</v>
      </c>
      <c r="JRG1" s="11" t="s">
        <v>26654</v>
      </c>
      <c r="JRH1" s="11" t="s">
        <v>26655</v>
      </c>
      <c r="JRI1" s="11" t="s">
        <v>26656</v>
      </c>
      <c r="JRJ1" s="11" t="s">
        <v>26657</v>
      </c>
      <c r="JRK1" s="11" t="s">
        <v>26658</v>
      </c>
      <c r="JRL1" s="11" t="s">
        <v>26659</v>
      </c>
      <c r="JRM1" s="11" t="s">
        <v>26660</v>
      </c>
      <c r="JRN1" s="11" t="s">
        <v>26661</v>
      </c>
      <c r="JRO1" s="11" t="s">
        <v>26662</v>
      </c>
      <c r="JRP1" s="11" t="s">
        <v>26663</v>
      </c>
      <c r="JRQ1" s="11" t="s">
        <v>26664</v>
      </c>
      <c r="JRR1" s="11" t="s">
        <v>26665</v>
      </c>
      <c r="JRS1" s="11" t="s">
        <v>26666</v>
      </c>
      <c r="JRT1" s="11" t="s">
        <v>26667</v>
      </c>
      <c r="JRU1" s="11" t="s">
        <v>26668</v>
      </c>
      <c r="JRV1" s="11" t="s">
        <v>26669</v>
      </c>
      <c r="JRW1" s="11" t="s">
        <v>26670</v>
      </c>
      <c r="JRX1" s="11" t="s">
        <v>26671</v>
      </c>
      <c r="JRY1" s="11" t="s">
        <v>26672</v>
      </c>
      <c r="JRZ1" s="11" t="s">
        <v>26673</v>
      </c>
      <c r="JSA1" s="11" t="s">
        <v>26674</v>
      </c>
      <c r="JSB1" s="11" t="s">
        <v>26675</v>
      </c>
      <c r="JSC1" s="11" t="s">
        <v>26676</v>
      </c>
      <c r="JSD1" s="11" t="s">
        <v>26677</v>
      </c>
      <c r="JSE1" s="11" t="s">
        <v>26678</v>
      </c>
      <c r="JSF1" s="11" t="s">
        <v>26679</v>
      </c>
      <c r="JSG1" s="11" t="s">
        <v>26680</v>
      </c>
      <c r="JSH1" s="11" t="s">
        <v>26681</v>
      </c>
      <c r="JSI1" s="11" t="s">
        <v>26682</v>
      </c>
      <c r="JSJ1" s="11" t="s">
        <v>26683</v>
      </c>
      <c r="JSK1" s="11" t="s">
        <v>26684</v>
      </c>
      <c r="JSL1" s="11" t="s">
        <v>26685</v>
      </c>
      <c r="JSM1" s="11" t="s">
        <v>26686</v>
      </c>
      <c r="JSN1" s="11" t="s">
        <v>26687</v>
      </c>
      <c r="JSO1" s="11" t="s">
        <v>26688</v>
      </c>
      <c r="JSP1" s="11" t="s">
        <v>26689</v>
      </c>
      <c r="JSQ1" s="11" t="s">
        <v>26690</v>
      </c>
      <c r="JSR1" s="11" t="s">
        <v>26691</v>
      </c>
      <c r="JSS1" s="11" t="s">
        <v>26692</v>
      </c>
      <c r="JST1" s="11" t="s">
        <v>26693</v>
      </c>
      <c r="JSU1" s="11" t="s">
        <v>26694</v>
      </c>
      <c r="JSV1" s="11" t="s">
        <v>26695</v>
      </c>
      <c r="JSW1" s="11" t="s">
        <v>26696</v>
      </c>
      <c r="JSX1" s="11" t="s">
        <v>26697</v>
      </c>
      <c r="JSY1" s="11" t="s">
        <v>26698</v>
      </c>
      <c r="JSZ1" s="11" t="s">
        <v>26699</v>
      </c>
      <c r="JTA1" s="11" t="s">
        <v>26700</v>
      </c>
      <c r="JTB1" s="11" t="s">
        <v>26701</v>
      </c>
      <c r="JTC1" s="11" t="s">
        <v>26702</v>
      </c>
      <c r="JTD1" s="11" t="s">
        <v>26703</v>
      </c>
      <c r="JTE1" s="11" t="s">
        <v>26704</v>
      </c>
      <c r="JTF1" s="11" t="s">
        <v>26705</v>
      </c>
      <c r="JTG1" s="11" t="s">
        <v>26706</v>
      </c>
      <c r="JTH1" s="11" t="s">
        <v>26707</v>
      </c>
      <c r="JTI1" s="11" t="s">
        <v>26708</v>
      </c>
      <c r="JTJ1" s="11" t="s">
        <v>26709</v>
      </c>
      <c r="JTK1" s="11" t="s">
        <v>26710</v>
      </c>
      <c r="JTL1" s="11" t="s">
        <v>26711</v>
      </c>
      <c r="JTM1" s="11" t="s">
        <v>26712</v>
      </c>
      <c r="JTN1" s="11" t="s">
        <v>26713</v>
      </c>
      <c r="JTO1" s="11" t="s">
        <v>26714</v>
      </c>
      <c r="JTP1" s="11" t="s">
        <v>26715</v>
      </c>
      <c r="JTQ1" s="11" t="s">
        <v>26716</v>
      </c>
      <c r="JTR1" s="11" t="s">
        <v>26717</v>
      </c>
      <c r="JTS1" s="11" t="s">
        <v>26718</v>
      </c>
      <c r="JTT1" s="11" t="s">
        <v>26719</v>
      </c>
      <c r="JTU1" s="11" t="s">
        <v>26720</v>
      </c>
      <c r="JTV1" s="11" t="s">
        <v>26721</v>
      </c>
      <c r="JTW1" s="11" t="s">
        <v>26722</v>
      </c>
      <c r="JTX1" s="11" t="s">
        <v>26723</v>
      </c>
      <c r="JTY1" s="11" t="s">
        <v>26724</v>
      </c>
      <c r="JTZ1" s="11" t="s">
        <v>26725</v>
      </c>
      <c r="JUA1" s="11" t="s">
        <v>26726</v>
      </c>
      <c r="JUB1" s="11" t="s">
        <v>26727</v>
      </c>
      <c r="JUC1" s="11" t="s">
        <v>26728</v>
      </c>
      <c r="JUD1" s="11" t="s">
        <v>26729</v>
      </c>
      <c r="JUE1" s="11" t="s">
        <v>26730</v>
      </c>
      <c r="JUF1" s="11" t="s">
        <v>26731</v>
      </c>
      <c r="JUG1" s="11" t="s">
        <v>26732</v>
      </c>
      <c r="JUH1" s="11" t="s">
        <v>26733</v>
      </c>
      <c r="JUI1" s="11" t="s">
        <v>26734</v>
      </c>
      <c r="JUJ1" s="11" t="s">
        <v>26735</v>
      </c>
      <c r="JUK1" s="11" t="s">
        <v>26736</v>
      </c>
      <c r="JUL1" s="11" t="s">
        <v>26737</v>
      </c>
      <c r="JUM1" s="11" t="s">
        <v>26738</v>
      </c>
      <c r="JUN1" s="11" t="s">
        <v>26739</v>
      </c>
      <c r="JUO1" s="11" t="s">
        <v>26740</v>
      </c>
      <c r="JUP1" s="11" t="s">
        <v>26741</v>
      </c>
      <c r="JUQ1" s="11" t="s">
        <v>26742</v>
      </c>
      <c r="JUR1" s="11" t="s">
        <v>26743</v>
      </c>
      <c r="JUS1" s="11" t="s">
        <v>26744</v>
      </c>
      <c r="JUT1" s="11" t="s">
        <v>26745</v>
      </c>
      <c r="JUU1" s="11" t="s">
        <v>26746</v>
      </c>
      <c r="JUV1" s="11" t="s">
        <v>26747</v>
      </c>
      <c r="JUW1" s="11" t="s">
        <v>26748</v>
      </c>
      <c r="JUX1" s="11" t="s">
        <v>26749</v>
      </c>
      <c r="JUY1" s="11" t="s">
        <v>26750</v>
      </c>
      <c r="JUZ1" s="11" t="s">
        <v>26751</v>
      </c>
      <c r="JVA1" s="11" t="s">
        <v>26752</v>
      </c>
      <c r="JVB1" s="11" t="s">
        <v>26753</v>
      </c>
      <c r="JVC1" s="11" t="s">
        <v>26754</v>
      </c>
      <c r="JVD1" s="11" t="s">
        <v>26755</v>
      </c>
      <c r="JVE1" s="11" t="s">
        <v>26756</v>
      </c>
      <c r="JVF1" s="11" t="s">
        <v>26757</v>
      </c>
      <c r="JVG1" s="11" t="s">
        <v>26758</v>
      </c>
      <c r="JVH1" s="11" t="s">
        <v>26759</v>
      </c>
      <c r="JVI1" s="11" t="s">
        <v>26760</v>
      </c>
      <c r="JVJ1" s="11" t="s">
        <v>26761</v>
      </c>
      <c r="JVK1" s="11" t="s">
        <v>26762</v>
      </c>
      <c r="JVL1" s="11" t="s">
        <v>26763</v>
      </c>
      <c r="JVM1" s="11" t="s">
        <v>26764</v>
      </c>
      <c r="JVN1" s="11" t="s">
        <v>26765</v>
      </c>
      <c r="JVO1" s="11" t="s">
        <v>26766</v>
      </c>
      <c r="JVP1" s="11" t="s">
        <v>26767</v>
      </c>
      <c r="JVQ1" s="11" t="s">
        <v>26768</v>
      </c>
      <c r="JVR1" s="11" t="s">
        <v>26769</v>
      </c>
      <c r="JVS1" s="11" t="s">
        <v>26770</v>
      </c>
      <c r="JVT1" s="11" t="s">
        <v>26771</v>
      </c>
      <c r="JVU1" s="11" t="s">
        <v>26772</v>
      </c>
      <c r="JVV1" s="11" t="s">
        <v>26773</v>
      </c>
      <c r="JVW1" s="11" t="s">
        <v>26774</v>
      </c>
      <c r="JVX1" s="11" t="s">
        <v>26775</v>
      </c>
      <c r="JVY1" s="11" t="s">
        <v>26776</v>
      </c>
      <c r="JVZ1" s="11" t="s">
        <v>26777</v>
      </c>
      <c r="JWA1" s="11" t="s">
        <v>26778</v>
      </c>
      <c r="JWB1" s="11" t="s">
        <v>26779</v>
      </c>
      <c r="JWC1" s="11" t="s">
        <v>26780</v>
      </c>
      <c r="JWD1" s="11" t="s">
        <v>26781</v>
      </c>
      <c r="JWE1" s="11" t="s">
        <v>26782</v>
      </c>
      <c r="JWF1" s="11" t="s">
        <v>26783</v>
      </c>
      <c r="JWG1" s="11" t="s">
        <v>26784</v>
      </c>
      <c r="JWH1" s="11" t="s">
        <v>26785</v>
      </c>
      <c r="JWI1" s="11" t="s">
        <v>26786</v>
      </c>
      <c r="JWJ1" s="11" t="s">
        <v>26787</v>
      </c>
      <c r="JWK1" s="11" t="s">
        <v>26788</v>
      </c>
      <c r="JWL1" s="11" t="s">
        <v>26789</v>
      </c>
      <c r="JWM1" s="11" t="s">
        <v>26790</v>
      </c>
      <c r="JWN1" s="11" t="s">
        <v>26791</v>
      </c>
      <c r="JWO1" s="11" t="s">
        <v>26792</v>
      </c>
      <c r="JWP1" s="11" t="s">
        <v>26793</v>
      </c>
      <c r="JWQ1" s="11" t="s">
        <v>26794</v>
      </c>
      <c r="JWR1" s="11" t="s">
        <v>26795</v>
      </c>
      <c r="JWS1" s="11" t="s">
        <v>26796</v>
      </c>
      <c r="JWT1" s="11" t="s">
        <v>26797</v>
      </c>
      <c r="JWU1" s="11" t="s">
        <v>26798</v>
      </c>
      <c r="JWV1" s="11" t="s">
        <v>26799</v>
      </c>
      <c r="JWW1" s="11" t="s">
        <v>26800</v>
      </c>
      <c r="JWX1" s="11" t="s">
        <v>26801</v>
      </c>
      <c r="JWY1" s="11" t="s">
        <v>26802</v>
      </c>
      <c r="JWZ1" s="11" t="s">
        <v>26803</v>
      </c>
      <c r="JXA1" s="11" t="s">
        <v>26804</v>
      </c>
      <c r="JXB1" s="11" t="s">
        <v>26805</v>
      </c>
      <c r="JXC1" s="11" t="s">
        <v>26806</v>
      </c>
      <c r="JXD1" s="11" t="s">
        <v>26807</v>
      </c>
      <c r="JXE1" s="11" t="s">
        <v>26808</v>
      </c>
      <c r="JXF1" s="11" t="s">
        <v>26809</v>
      </c>
      <c r="JXG1" s="11" t="s">
        <v>26810</v>
      </c>
      <c r="JXH1" s="11" t="s">
        <v>26811</v>
      </c>
      <c r="JXI1" s="11" t="s">
        <v>26812</v>
      </c>
      <c r="JXJ1" s="11" t="s">
        <v>26813</v>
      </c>
      <c r="JXK1" s="11" t="s">
        <v>26814</v>
      </c>
      <c r="JXL1" s="11" t="s">
        <v>26815</v>
      </c>
      <c r="JXM1" s="11" t="s">
        <v>26816</v>
      </c>
      <c r="JXN1" s="11" t="s">
        <v>26817</v>
      </c>
      <c r="JXO1" s="11" t="s">
        <v>26818</v>
      </c>
      <c r="JXP1" s="11" t="s">
        <v>26819</v>
      </c>
      <c r="JXQ1" s="11" t="s">
        <v>26820</v>
      </c>
      <c r="JXR1" s="11" t="s">
        <v>26821</v>
      </c>
      <c r="JXS1" s="11" t="s">
        <v>26822</v>
      </c>
      <c r="JXT1" s="11" t="s">
        <v>26823</v>
      </c>
      <c r="JXU1" s="11" t="s">
        <v>26824</v>
      </c>
      <c r="JXV1" s="11" t="s">
        <v>26825</v>
      </c>
      <c r="JXW1" s="11" t="s">
        <v>26826</v>
      </c>
      <c r="JXX1" s="11" t="s">
        <v>26827</v>
      </c>
      <c r="JXY1" s="11" t="s">
        <v>26828</v>
      </c>
      <c r="JXZ1" s="11" t="s">
        <v>26829</v>
      </c>
      <c r="JYA1" s="11" t="s">
        <v>26830</v>
      </c>
      <c r="JYB1" s="11" t="s">
        <v>26831</v>
      </c>
      <c r="JYC1" s="11" t="s">
        <v>26832</v>
      </c>
      <c r="JYD1" s="11" t="s">
        <v>26833</v>
      </c>
      <c r="JYE1" s="11" t="s">
        <v>26834</v>
      </c>
      <c r="JYF1" s="11" t="s">
        <v>26835</v>
      </c>
      <c r="JYG1" s="11" t="s">
        <v>26836</v>
      </c>
      <c r="JYH1" s="11" t="s">
        <v>26837</v>
      </c>
      <c r="JYI1" s="11" t="s">
        <v>26838</v>
      </c>
      <c r="JYJ1" s="11" t="s">
        <v>26839</v>
      </c>
      <c r="JYK1" s="11" t="s">
        <v>26840</v>
      </c>
      <c r="JYL1" s="11" t="s">
        <v>26841</v>
      </c>
      <c r="JYM1" s="11" t="s">
        <v>26842</v>
      </c>
      <c r="JYN1" s="11" t="s">
        <v>26843</v>
      </c>
      <c r="JYO1" s="11" t="s">
        <v>26844</v>
      </c>
      <c r="JYP1" s="11" t="s">
        <v>26845</v>
      </c>
      <c r="JYQ1" s="11" t="s">
        <v>26846</v>
      </c>
      <c r="JYR1" s="11" t="s">
        <v>26847</v>
      </c>
      <c r="JYS1" s="11" t="s">
        <v>26848</v>
      </c>
      <c r="JYT1" s="11" t="s">
        <v>26849</v>
      </c>
      <c r="JYU1" s="11" t="s">
        <v>26850</v>
      </c>
      <c r="JYV1" s="11" t="s">
        <v>26851</v>
      </c>
      <c r="JYW1" s="11" t="s">
        <v>26852</v>
      </c>
      <c r="JYX1" s="11" t="s">
        <v>26853</v>
      </c>
      <c r="JYY1" s="11" t="s">
        <v>26854</v>
      </c>
      <c r="JYZ1" s="11" t="s">
        <v>26855</v>
      </c>
      <c r="JZA1" s="11" t="s">
        <v>26856</v>
      </c>
      <c r="JZB1" s="11" t="s">
        <v>26857</v>
      </c>
      <c r="JZC1" s="11" t="s">
        <v>26858</v>
      </c>
      <c r="JZD1" s="11" t="s">
        <v>26859</v>
      </c>
      <c r="JZE1" s="11" t="s">
        <v>26860</v>
      </c>
      <c r="JZF1" s="11" t="s">
        <v>26861</v>
      </c>
      <c r="JZG1" s="11" t="s">
        <v>26862</v>
      </c>
      <c r="JZH1" s="11" t="s">
        <v>26863</v>
      </c>
      <c r="JZI1" s="11" t="s">
        <v>26864</v>
      </c>
      <c r="JZJ1" s="11" t="s">
        <v>26865</v>
      </c>
      <c r="JZK1" s="11" t="s">
        <v>26866</v>
      </c>
      <c r="JZL1" s="11" t="s">
        <v>26867</v>
      </c>
      <c r="JZM1" s="11" t="s">
        <v>26868</v>
      </c>
      <c r="JZN1" s="11" t="s">
        <v>26869</v>
      </c>
      <c r="JZO1" s="11" t="s">
        <v>26870</v>
      </c>
      <c r="JZP1" s="11" t="s">
        <v>26871</v>
      </c>
      <c r="JZQ1" s="11" t="s">
        <v>26872</v>
      </c>
      <c r="JZR1" s="11" t="s">
        <v>26873</v>
      </c>
      <c r="JZS1" s="11" t="s">
        <v>26874</v>
      </c>
      <c r="JZT1" s="11" t="s">
        <v>26875</v>
      </c>
      <c r="JZU1" s="11" t="s">
        <v>26876</v>
      </c>
      <c r="JZV1" s="11" t="s">
        <v>26877</v>
      </c>
      <c r="JZW1" s="11" t="s">
        <v>26878</v>
      </c>
      <c r="JZX1" s="11" t="s">
        <v>26879</v>
      </c>
      <c r="JZY1" s="11" t="s">
        <v>26880</v>
      </c>
      <c r="JZZ1" s="11" t="s">
        <v>26881</v>
      </c>
      <c r="KAA1" s="11" t="s">
        <v>26882</v>
      </c>
      <c r="KAB1" s="11" t="s">
        <v>26883</v>
      </c>
      <c r="KAC1" s="11" t="s">
        <v>26884</v>
      </c>
      <c r="KAD1" s="11" t="s">
        <v>26885</v>
      </c>
      <c r="KAE1" s="11" t="s">
        <v>26886</v>
      </c>
      <c r="KAF1" s="11" t="s">
        <v>26887</v>
      </c>
      <c r="KAG1" s="11" t="s">
        <v>26888</v>
      </c>
      <c r="KAH1" s="11" t="s">
        <v>26889</v>
      </c>
      <c r="KAI1" s="11" t="s">
        <v>26890</v>
      </c>
      <c r="KAJ1" s="11" t="s">
        <v>26891</v>
      </c>
      <c r="KAK1" s="11" t="s">
        <v>26892</v>
      </c>
      <c r="KAL1" s="11" t="s">
        <v>26893</v>
      </c>
      <c r="KAM1" s="11" t="s">
        <v>26894</v>
      </c>
      <c r="KAN1" s="11" t="s">
        <v>26895</v>
      </c>
      <c r="KAO1" s="11" t="s">
        <v>26896</v>
      </c>
      <c r="KAP1" s="11" t="s">
        <v>26897</v>
      </c>
      <c r="KAQ1" s="11" t="s">
        <v>26898</v>
      </c>
      <c r="KAR1" s="11" t="s">
        <v>26899</v>
      </c>
      <c r="KAS1" s="11" t="s">
        <v>26900</v>
      </c>
      <c r="KAT1" s="11" t="s">
        <v>26901</v>
      </c>
      <c r="KAU1" s="11" t="s">
        <v>26902</v>
      </c>
      <c r="KAV1" s="11" t="s">
        <v>26903</v>
      </c>
      <c r="KAW1" s="11" t="s">
        <v>26904</v>
      </c>
      <c r="KAX1" s="11" t="s">
        <v>26905</v>
      </c>
      <c r="KAY1" s="11" t="s">
        <v>26906</v>
      </c>
      <c r="KAZ1" s="11" t="s">
        <v>26907</v>
      </c>
      <c r="KBA1" s="11" t="s">
        <v>26908</v>
      </c>
      <c r="KBB1" s="11" t="s">
        <v>26909</v>
      </c>
      <c r="KBC1" s="11" t="s">
        <v>26910</v>
      </c>
      <c r="KBD1" s="11" t="s">
        <v>26911</v>
      </c>
      <c r="KBE1" s="11" t="s">
        <v>26912</v>
      </c>
      <c r="KBF1" s="11" t="s">
        <v>26913</v>
      </c>
      <c r="KBG1" s="11" t="s">
        <v>26914</v>
      </c>
      <c r="KBH1" s="11" t="s">
        <v>26915</v>
      </c>
      <c r="KBI1" s="11" t="s">
        <v>26916</v>
      </c>
      <c r="KBJ1" s="11" t="s">
        <v>26917</v>
      </c>
      <c r="KBK1" s="11" t="s">
        <v>26918</v>
      </c>
      <c r="KBL1" s="11" t="s">
        <v>26919</v>
      </c>
      <c r="KBM1" s="11" t="s">
        <v>26920</v>
      </c>
      <c r="KBN1" s="11" t="s">
        <v>26921</v>
      </c>
      <c r="KBO1" s="11" t="s">
        <v>26922</v>
      </c>
      <c r="KBP1" s="11" t="s">
        <v>26923</v>
      </c>
      <c r="KBQ1" s="11" t="s">
        <v>26924</v>
      </c>
      <c r="KBR1" s="11" t="s">
        <v>26925</v>
      </c>
      <c r="KBS1" s="11" t="s">
        <v>26926</v>
      </c>
      <c r="KBT1" s="11" t="s">
        <v>26927</v>
      </c>
      <c r="KBU1" s="11" t="s">
        <v>26928</v>
      </c>
      <c r="KBV1" s="11" t="s">
        <v>26929</v>
      </c>
      <c r="KBW1" s="11" t="s">
        <v>26930</v>
      </c>
      <c r="KBX1" s="11" t="s">
        <v>26931</v>
      </c>
      <c r="KBY1" s="11" t="s">
        <v>26932</v>
      </c>
      <c r="KBZ1" s="11" t="s">
        <v>26933</v>
      </c>
      <c r="KCA1" s="11" t="s">
        <v>26934</v>
      </c>
      <c r="KCB1" s="11" t="s">
        <v>26935</v>
      </c>
      <c r="KCC1" s="11" t="s">
        <v>26936</v>
      </c>
      <c r="KCD1" s="11" t="s">
        <v>26937</v>
      </c>
      <c r="KCE1" s="11" t="s">
        <v>26938</v>
      </c>
      <c r="KCF1" s="11" t="s">
        <v>26939</v>
      </c>
      <c r="KCG1" s="11" t="s">
        <v>26940</v>
      </c>
      <c r="KCH1" s="11" t="s">
        <v>26941</v>
      </c>
      <c r="KCI1" s="11" t="s">
        <v>26942</v>
      </c>
      <c r="KCJ1" s="11" t="s">
        <v>26943</v>
      </c>
      <c r="KCK1" s="11" t="s">
        <v>26944</v>
      </c>
      <c r="KCL1" s="11" t="s">
        <v>26945</v>
      </c>
      <c r="KCM1" s="11" t="s">
        <v>26946</v>
      </c>
      <c r="KCN1" s="11" t="s">
        <v>26947</v>
      </c>
      <c r="KCO1" s="11" t="s">
        <v>26948</v>
      </c>
      <c r="KCP1" s="11" t="s">
        <v>26949</v>
      </c>
      <c r="KCQ1" s="11" t="s">
        <v>26950</v>
      </c>
      <c r="KCR1" s="11" t="s">
        <v>26951</v>
      </c>
      <c r="KCS1" s="11" t="s">
        <v>26952</v>
      </c>
      <c r="KCT1" s="11" t="s">
        <v>26953</v>
      </c>
      <c r="KCU1" s="11" t="s">
        <v>26954</v>
      </c>
      <c r="KCV1" s="11" t="s">
        <v>26955</v>
      </c>
      <c r="KCW1" s="11" t="s">
        <v>26956</v>
      </c>
      <c r="KCX1" s="11" t="s">
        <v>26957</v>
      </c>
      <c r="KCY1" s="11" t="s">
        <v>26958</v>
      </c>
      <c r="KCZ1" s="11" t="s">
        <v>26959</v>
      </c>
      <c r="KDA1" s="11" t="s">
        <v>26960</v>
      </c>
      <c r="KDB1" s="11" t="s">
        <v>26961</v>
      </c>
      <c r="KDC1" s="11" t="s">
        <v>26962</v>
      </c>
      <c r="KDD1" s="11" t="s">
        <v>26963</v>
      </c>
      <c r="KDE1" s="11" t="s">
        <v>26964</v>
      </c>
      <c r="KDF1" s="11" t="s">
        <v>26965</v>
      </c>
      <c r="KDG1" s="11" t="s">
        <v>26966</v>
      </c>
      <c r="KDH1" s="11" t="s">
        <v>26967</v>
      </c>
      <c r="KDI1" s="11" t="s">
        <v>26968</v>
      </c>
      <c r="KDJ1" s="11" t="s">
        <v>26969</v>
      </c>
      <c r="KDK1" s="11" t="s">
        <v>26970</v>
      </c>
      <c r="KDL1" s="11" t="s">
        <v>26971</v>
      </c>
      <c r="KDM1" s="11" t="s">
        <v>26972</v>
      </c>
      <c r="KDN1" s="11" t="s">
        <v>26973</v>
      </c>
      <c r="KDO1" s="11" t="s">
        <v>26974</v>
      </c>
      <c r="KDP1" s="11" t="s">
        <v>26975</v>
      </c>
      <c r="KDQ1" s="11" t="s">
        <v>26976</v>
      </c>
      <c r="KDR1" s="11" t="s">
        <v>26977</v>
      </c>
      <c r="KDS1" s="11" t="s">
        <v>26978</v>
      </c>
      <c r="KDT1" s="11" t="s">
        <v>26979</v>
      </c>
      <c r="KDU1" s="11" t="s">
        <v>26980</v>
      </c>
      <c r="KDV1" s="11" t="s">
        <v>26981</v>
      </c>
      <c r="KDW1" s="11" t="s">
        <v>26982</v>
      </c>
      <c r="KDX1" s="11" t="s">
        <v>26983</v>
      </c>
      <c r="KDY1" s="11" t="s">
        <v>26984</v>
      </c>
      <c r="KDZ1" s="11" t="s">
        <v>26985</v>
      </c>
      <c r="KEA1" s="11" t="s">
        <v>26986</v>
      </c>
      <c r="KEB1" s="11" t="s">
        <v>26987</v>
      </c>
      <c r="KEC1" s="11" t="s">
        <v>26988</v>
      </c>
      <c r="KED1" s="11" t="s">
        <v>26989</v>
      </c>
      <c r="KEE1" s="11" t="s">
        <v>26990</v>
      </c>
      <c r="KEF1" s="11" t="s">
        <v>26991</v>
      </c>
      <c r="KEG1" s="11" t="s">
        <v>26992</v>
      </c>
      <c r="KEH1" s="11" t="s">
        <v>26993</v>
      </c>
      <c r="KEI1" s="11" t="s">
        <v>26994</v>
      </c>
      <c r="KEJ1" s="11" t="s">
        <v>26995</v>
      </c>
      <c r="KEK1" s="11" t="s">
        <v>26996</v>
      </c>
      <c r="KEL1" s="11" t="s">
        <v>26997</v>
      </c>
      <c r="KEM1" s="11" t="s">
        <v>26998</v>
      </c>
      <c r="KEN1" s="11" t="s">
        <v>26999</v>
      </c>
      <c r="KEO1" s="11" t="s">
        <v>27000</v>
      </c>
      <c r="KEP1" s="11" t="s">
        <v>27001</v>
      </c>
      <c r="KEQ1" s="11" t="s">
        <v>27002</v>
      </c>
      <c r="KER1" s="11" t="s">
        <v>27003</v>
      </c>
      <c r="KES1" s="11" t="s">
        <v>27004</v>
      </c>
      <c r="KET1" s="11" t="s">
        <v>27005</v>
      </c>
      <c r="KEU1" s="11" t="s">
        <v>27006</v>
      </c>
      <c r="KEV1" s="11" t="s">
        <v>27007</v>
      </c>
      <c r="KEW1" s="11" t="s">
        <v>27008</v>
      </c>
      <c r="KEX1" s="11" t="s">
        <v>27009</v>
      </c>
      <c r="KEY1" s="11" t="s">
        <v>27010</v>
      </c>
      <c r="KEZ1" s="11" t="s">
        <v>27011</v>
      </c>
      <c r="KFA1" s="11" t="s">
        <v>27012</v>
      </c>
      <c r="KFB1" s="11" t="s">
        <v>27013</v>
      </c>
      <c r="KFC1" s="11" t="s">
        <v>27014</v>
      </c>
      <c r="KFD1" s="11" t="s">
        <v>27015</v>
      </c>
      <c r="KFE1" s="11" t="s">
        <v>27016</v>
      </c>
      <c r="KFF1" s="11" t="s">
        <v>27017</v>
      </c>
      <c r="KFG1" s="11" t="s">
        <v>27018</v>
      </c>
      <c r="KFH1" s="11" t="s">
        <v>27019</v>
      </c>
      <c r="KFI1" s="11" t="s">
        <v>27020</v>
      </c>
      <c r="KFJ1" s="11" t="s">
        <v>27021</v>
      </c>
      <c r="KFK1" s="11" t="s">
        <v>27022</v>
      </c>
      <c r="KFL1" s="11" t="s">
        <v>27023</v>
      </c>
      <c r="KFM1" s="11" t="s">
        <v>27024</v>
      </c>
      <c r="KFN1" s="11" t="s">
        <v>27025</v>
      </c>
      <c r="KFO1" s="11" t="s">
        <v>27026</v>
      </c>
      <c r="KFP1" s="11" t="s">
        <v>27027</v>
      </c>
      <c r="KFQ1" s="11" t="s">
        <v>27028</v>
      </c>
      <c r="KFR1" s="11" t="s">
        <v>27029</v>
      </c>
      <c r="KFS1" s="11" t="s">
        <v>27030</v>
      </c>
      <c r="KFT1" s="11" t="s">
        <v>27031</v>
      </c>
      <c r="KFU1" s="11" t="s">
        <v>27032</v>
      </c>
      <c r="KFV1" s="11" t="s">
        <v>27033</v>
      </c>
      <c r="KFW1" s="11" t="s">
        <v>27034</v>
      </c>
      <c r="KFX1" s="11" t="s">
        <v>27035</v>
      </c>
      <c r="KFY1" s="11" t="s">
        <v>27036</v>
      </c>
      <c r="KFZ1" s="11" t="s">
        <v>27037</v>
      </c>
      <c r="KGA1" s="11" t="s">
        <v>27038</v>
      </c>
      <c r="KGB1" s="11" t="s">
        <v>27039</v>
      </c>
      <c r="KGC1" s="11" t="s">
        <v>27040</v>
      </c>
      <c r="KGD1" s="11" t="s">
        <v>27041</v>
      </c>
      <c r="KGE1" s="11" t="s">
        <v>27042</v>
      </c>
      <c r="KGF1" s="11" t="s">
        <v>27043</v>
      </c>
      <c r="KGG1" s="11" t="s">
        <v>27044</v>
      </c>
      <c r="KGH1" s="11" t="s">
        <v>27045</v>
      </c>
      <c r="KGI1" s="11" t="s">
        <v>27046</v>
      </c>
      <c r="KGJ1" s="11" t="s">
        <v>27047</v>
      </c>
      <c r="KGK1" s="11" t="s">
        <v>27048</v>
      </c>
      <c r="KGL1" s="11" t="s">
        <v>27049</v>
      </c>
      <c r="KGM1" s="11" t="s">
        <v>27050</v>
      </c>
      <c r="KGN1" s="11" t="s">
        <v>27051</v>
      </c>
      <c r="KGO1" s="11" t="s">
        <v>27052</v>
      </c>
      <c r="KGP1" s="11" t="s">
        <v>27053</v>
      </c>
      <c r="KGQ1" s="11" t="s">
        <v>27054</v>
      </c>
      <c r="KGR1" s="11" t="s">
        <v>27055</v>
      </c>
      <c r="KGS1" s="11" t="s">
        <v>27056</v>
      </c>
      <c r="KGT1" s="11" t="s">
        <v>27057</v>
      </c>
      <c r="KGU1" s="11" t="s">
        <v>27058</v>
      </c>
      <c r="KGV1" s="11" t="s">
        <v>27059</v>
      </c>
      <c r="KGW1" s="11" t="s">
        <v>27060</v>
      </c>
      <c r="KGX1" s="11" t="s">
        <v>27061</v>
      </c>
      <c r="KGY1" s="11" t="s">
        <v>27062</v>
      </c>
      <c r="KGZ1" s="11" t="s">
        <v>27063</v>
      </c>
      <c r="KHA1" s="11" t="s">
        <v>27064</v>
      </c>
      <c r="KHB1" s="11" t="s">
        <v>27065</v>
      </c>
      <c r="KHC1" s="11" t="s">
        <v>27066</v>
      </c>
      <c r="KHD1" s="11" t="s">
        <v>27067</v>
      </c>
      <c r="KHE1" s="11" t="s">
        <v>27068</v>
      </c>
      <c r="KHF1" s="11" t="s">
        <v>27069</v>
      </c>
      <c r="KHG1" s="11" t="s">
        <v>27070</v>
      </c>
      <c r="KHH1" s="11" t="s">
        <v>27071</v>
      </c>
      <c r="KHI1" s="11" t="s">
        <v>27072</v>
      </c>
      <c r="KHJ1" s="11" t="s">
        <v>27073</v>
      </c>
      <c r="KHK1" s="11" t="s">
        <v>27074</v>
      </c>
      <c r="KHL1" s="11" t="s">
        <v>27075</v>
      </c>
      <c r="KHM1" s="11" t="s">
        <v>27076</v>
      </c>
      <c r="KHN1" s="11" t="s">
        <v>27077</v>
      </c>
      <c r="KHO1" s="11" t="s">
        <v>27078</v>
      </c>
      <c r="KHP1" s="11" t="s">
        <v>27079</v>
      </c>
      <c r="KHQ1" s="11" t="s">
        <v>27080</v>
      </c>
      <c r="KHR1" s="11" t="s">
        <v>27081</v>
      </c>
      <c r="KHS1" s="11" t="s">
        <v>27082</v>
      </c>
      <c r="KHT1" s="11" t="s">
        <v>27083</v>
      </c>
      <c r="KHU1" s="11" t="s">
        <v>27084</v>
      </c>
      <c r="KHV1" s="11" t="s">
        <v>27085</v>
      </c>
      <c r="KHW1" s="11" t="s">
        <v>27086</v>
      </c>
      <c r="KHX1" s="11" t="s">
        <v>27087</v>
      </c>
      <c r="KHY1" s="11" t="s">
        <v>27088</v>
      </c>
      <c r="KHZ1" s="11" t="s">
        <v>27089</v>
      </c>
      <c r="KIA1" s="11" t="s">
        <v>27090</v>
      </c>
      <c r="KIB1" s="11" t="s">
        <v>27091</v>
      </c>
      <c r="KIC1" s="11" t="s">
        <v>27092</v>
      </c>
      <c r="KID1" s="11" t="s">
        <v>27093</v>
      </c>
      <c r="KIE1" s="11" t="s">
        <v>27094</v>
      </c>
      <c r="KIF1" s="11" t="s">
        <v>27095</v>
      </c>
      <c r="KIG1" s="11" t="s">
        <v>27096</v>
      </c>
      <c r="KIH1" s="11" t="s">
        <v>27097</v>
      </c>
      <c r="KII1" s="11" t="s">
        <v>27098</v>
      </c>
      <c r="KIJ1" s="11" t="s">
        <v>27099</v>
      </c>
      <c r="KIK1" s="11" t="s">
        <v>27100</v>
      </c>
      <c r="KIL1" s="11" t="s">
        <v>27101</v>
      </c>
      <c r="KIM1" s="11" t="s">
        <v>27102</v>
      </c>
      <c r="KIN1" s="11" t="s">
        <v>27103</v>
      </c>
      <c r="KIO1" s="11" t="s">
        <v>27104</v>
      </c>
      <c r="KIP1" s="11" t="s">
        <v>27105</v>
      </c>
      <c r="KIQ1" s="11" t="s">
        <v>27106</v>
      </c>
      <c r="KIR1" s="11" t="s">
        <v>27107</v>
      </c>
      <c r="KIS1" s="11" t="s">
        <v>27108</v>
      </c>
      <c r="KIT1" s="11" t="s">
        <v>27109</v>
      </c>
      <c r="KIU1" s="11" t="s">
        <v>27110</v>
      </c>
      <c r="KIV1" s="11" t="s">
        <v>27111</v>
      </c>
      <c r="KIW1" s="11" t="s">
        <v>27112</v>
      </c>
      <c r="KIX1" s="11" t="s">
        <v>27113</v>
      </c>
      <c r="KIY1" s="11" t="s">
        <v>27114</v>
      </c>
      <c r="KIZ1" s="11" t="s">
        <v>27115</v>
      </c>
      <c r="KJA1" s="11" t="s">
        <v>27116</v>
      </c>
      <c r="KJB1" s="11" t="s">
        <v>27117</v>
      </c>
      <c r="KJC1" s="11" t="s">
        <v>27118</v>
      </c>
      <c r="KJD1" s="11" t="s">
        <v>27119</v>
      </c>
      <c r="KJE1" s="11" t="s">
        <v>27120</v>
      </c>
      <c r="KJF1" s="11" t="s">
        <v>27121</v>
      </c>
      <c r="KJG1" s="11" t="s">
        <v>27122</v>
      </c>
      <c r="KJH1" s="11" t="s">
        <v>27123</v>
      </c>
      <c r="KJI1" s="11" t="s">
        <v>27124</v>
      </c>
      <c r="KJJ1" s="11" t="s">
        <v>27125</v>
      </c>
      <c r="KJK1" s="11" t="s">
        <v>27126</v>
      </c>
      <c r="KJL1" s="11" t="s">
        <v>27127</v>
      </c>
      <c r="KJM1" s="11" t="s">
        <v>27128</v>
      </c>
      <c r="KJN1" s="11" t="s">
        <v>27129</v>
      </c>
      <c r="KJO1" s="11" t="s">
        <v>27130</v>
      </c>
      <c r="KJP1" s="11" t="s">
        <v>27131</v>
      </c>
      <c r="KJQ1" s="11" t="s">
        <v>27132</v>
      </c>
      <c r="KJR1" s="11" t="s">
        <v>27133</v>
      </c>
      <c r="KJS1" s="11" t="s">
        <v>27134</v>
      </c>
      <c r="KJT1" s="11" t="s">
        <v>27135</v>
      </c>
      <c r="KJU1" s="11" t="s">
        <v>27136</v>
      </c>
      <c r="KJV1" s="11" t="s">
        <v>27137</v>
      </c>
      <c r="KJW1" s="11" t="s">
        <v>27138</v>
      </c>
      <c r="KJX1" s="11" t="s">
        <v>27139</v>
      </c>
      <c r="KJY1" s="11" t="s">
        <v>27140</v>
      </c>
      <c r="KJZ1" s="11" t="s">
        <v>27141</v>
      </c>
      <c r="KKA1" s="11" t="s">
        <v>27142</v>
      </c>
      <c r="KKB1" s="11" t="s">
        <v>27143</v>
      </c>
      <c r="KKC1" s="11" t="s">
        <v>27144</v>
      </c>
      <c r="KKD1" s="11" t="s">
        <v>27145</v>
      </c>
      <c r="KKE1" s="11" t="s">
        <v>27146</v>
      </c>
      <c r="KKF1" s="11" t="s">
        <v>27147</v>
      </c>
      <c r="KKG1" s="11" t="s">
        <v>27148</v>
      </c>
      <c r="KKH1" s="11" t="s">
        <v>27149</v>
      </c>
      <c r="KKI1" s="11" t="s">
        <v>27150</v>
      </c>
      <c r="KKJ1" s="11" t="s">
        <v>27151</v>
      </c>
      <c r="KKK1" s="11" t="s">
        <v>27152</v>
      </c>
      <c r="KKL1" s="11" t="s">
        <v>27153</v>
      </c>
      <c r="KKM1" s="11" t="s">
        <v>27154</v>
      </c>
      <c r="KKN1" s="11" t="s">
        <v>27155</v>
      </c>
      <c r="KKO1" s="11" t="s">
        <v>27156</v>
      </c>
      <c r="KKP1" s="11" t="s">
        <v>27157</v>
      </c>
      <c r="KKQ1" s="11" t="s">
        <v>27158</v>
      </c>
      <c r="KKR1" s="11" t="s">
        <v>27159</v>
      </c>
      <c r="KKS1" s="11" t="s">
        <v>27160</v>
      </c>
      <c r="KKT1" s="11" t="s">
        <v>27161</v>
      </c>
      <c r="KKU1" s="11" t="s">
        <v>27162</v>
      </c>
      <c r="KKV1" s="11" t="s">
        <v>27163</v>
      </c>
      <c r="KKW1" s="11" t="s">
        <v>27164</v>
      </c>
      <c r="KKX1" s="11" t="s">
        <v>27165</v>
      </c>
      <c r="KKY1" s="11" t="s">
        <v>27166</v>
      </c>
      <c r="KKZ1" s="11" t="s">
        <v>27167</v>
      </c>
      <c r="KLA1" s="11" t="s">
        <v>27168</v>
      </c>
      <c r="KLB1" s="11" t="s">
        <v>27169</v>
      </c>
      <c r="KLC1" s="11" t="s">
        <v>27170</v>
      </c>
      <c r="KLD1" s="11" t="s">
        <v>27171</v>
      </c>
      <c r="KLE1" s="11" t="s">
        <v>27172</v>
      </c>
      <c r="KLF1" s="11" t="s">
        <v>27173</v>
      </c>
      <c r="KLG1" s="11" t="s">
        <v>27174</v>
      </c>
      <c r="KLH1" s="11" t="s">
        <v>27175</v>
      </c>
      <c r="KLI1" s="11" t="s">
        <v>27176</v>
      </c>
      <c r="KLJ1" s="11" t="s">
        <v>27177</v>
      </c>
      <c r="KLK1" s="11" t="s">
        <v>27178</v>
      </c>
      <c r="KLL1" s="11" t="s">
        <v>27179</v>
      </c>
      <c r="KLM1" s="11" t="s">
        <v>27180</v>
      </c>
      <c r="KLN1" s="11" t="s">
        <v>27181</v>
      </c>
      <c r="KLO1" s="11" t="s">
        <v>27182</v>
      </c>
      <c r="KLP1" s="11" t="s">
        <v>27183</v>
      </c>
      <c r="KLQ1" s="11" t="s">
        <v>27184</v>
      </c>
      <c r="KLR1" s="11" t="s">
        <v>27185</v>
      </c>
      <c r="KLS1" s="11" t="s">
        <v>27186</v>
      </c>
      <c r="KLT1" s="11" t="s">
        <v>27187</v>
      </c>
      <c r="KLU1" s="11" t="s">
        <v>27188</v>
      </c>
      <c r="KLV1" s="11" t="s">
        <v>27189</v>
      </c>
      <c r="KLW1" s="11" t="s">
        <v>27190</v>
      </c>
      <c r="KLX1" s="11" t="s">
        <v>27191</v>
      </c>
      <c r="KLY1" s="11" t="s">
        <v>27192</v>
      </c>
      <c r="KLZ1" s="11" t="s">
        <v>27193</v>
      </c>
      <c r="KMA1" s="11" t="s">
        <v>27194</v>
      </c>
      <c r="KMB1" s="11" t="s">
        <v>27195</v>
      </c>
      <c r="KMC1" s="11" t="s">
        <v>27196</v>
      </c>
      <c r="KMD1" s="11" t="s">
        <v>27197</v>
      </c>
      <c r="KME1" s="11" t="s">
        <v>27198</v>
      </c>
      <c r="KMF1" s="11" t="s">
        <v>27199</v>
      </c>
      <c r="KMG1" s="11" t="s">
        <v>27200</v>
      </c>
      <c r="KMH1" s="11" t="s">
        <v>27201</v>
      </c>
      <c r="KMI1" s="11" t="s">
        <v>27202</v>
      </c>
      <c r="KMJ1" s="11" t="s">
        <v>27203</v>
      </c>
      <c r="KMK1" s="11" t="s">
        <v>27204</v>
      </c>
      <c r="KML1" s="11" t="s">
        <v>27205</v>
      </c>
      <c r="KMM1" s="11" t="s">
        <v>27206</v>
      </c>
      <c r="KMN1" s="11" t="s">
        <v>27207</v>
      </c>
      <c r="KMO1" s="11" t="s">
        <v>27208</v>
      </c>
      <c r="KMP1" s="11" t="s">
        <v>27209</v>
      </c>
      <c r="KMQ1" s="11" t="s">
        <v>27210</v>
      </c>
      <c r="KMR1" s="11" t="s">
        <v>27211</v>
      </c>
      <c r="KMS1" s="11" t="s">
        <v>27212</v>
      </c>
      <c r="KMT1" s="11" t="s">
        <v>27213</v>
      </c>
      <c r="KMU1" s="11" t="s">
        <v>27214</v>
      </c>
      <c r="KMV1" s="11" t="s">
        <v>27215</v>
      </c>
      <c r="KMW1" s="11" t="s">
        <v>27216</v>
      </c>
      <c r="KMX1" s="11" t="s">
        <v>27217</v>
      </c>
      <c r="KMY1" s="11" t="s">
        <v>27218</v>
      </c>
      <c r="KMZ1" s="11" t="s">
        <v>27219</v>
      </c>
      <c r="KNA1" s="11" t="s">
        <v>27220</v>
      </c>
      <c r="KNB1" s="11" t="s">
        <v>27221</v>
      </c>
      <c r="KNC1" s="11" t="s">
        <v>27222</v>
      </c>
      <c r="KND1" s="11" t="s">
        <v>27223</v>
      </c>
      <c r="KNE1" s="11" t="s">
        <v>27224</v>
      </c>
      <c r="KNF1" s="11" t="s">
        <v>27225</v>
      </c>
      <c r="KNG1" s="11" t="s">
        <v>27226</v>
      </c>
      <c r="KNH1" s="11" t="s">
        <v>27227</v>
      </c>
      <c r="KNI1" s="11" t="s">
        <v>27228</v>
      </c>
      <c r="KNJ1" s="11" t="s">
        <v>27229</v>
      </c>
      <c r="KNK1" s="11" t="s">
        <v>27230</v>
      </c>
      <c r="KNL1" s="11" t="s">
        <v>27231</v>
      </c>
      <c r="KNM1" s="11" t="s">
        <v>27232</v>
      </c>
      <c r="KNN1" s="11" t="s">
        <v>27233</v>
      </c>
      <c r="KNO1" s="11" t="s">
        <v>27234</v>
      </c>
      <c r="KNP1" s="11" t="s">
        <v>27235</v>
      </c>
      <c r="KNQ1" s="11" t="s">
        <v>27236</v>
      </c>
      <c r="KNR1" s="11" t="s">
        <v>27237</v>
      </c>
      <c r="KNS1" s="11" t="s">
        <v>27238</v>
      </c>
      <c r="KNT1" s="11" t="s">
        <v>27239</v>
      </c>
      <c r="KNU1" s="11" t="s">
        <v>27240</v>
      </c>
      <c r="KNV1" s="11" t="s">
        <v>27241</v>
      </c>
      <c r="KNW1" s="11" t="s">
        <v>27242</v>
      </c>
      <c r="KNX1" s="11" t="s">
        <v>27243</v>
      </c>
      <c r="KNY1" s="11" t="s">
        <v>27244</v>
      </c>
      <c r="KNZ1" s="11" t="s">
        <v>27245</v>
      </c>
      <c r="KOA1" s="11" t="s">
        <v>27246</v>
      </c>
      <c r="KOB1" s="11" t="s">
        <v>27247</v>
      </c>
      <c r="KOC1" s="11" t="s">
        <v>27248</v>
      </c>
      <c r="KOD1" s="11" t="s">
        <v>27249</v>
      </c>
      <c r="KOE1" s="11" t="s">
        <v>27250</v>
      </c>
      <c r="KOF1" s="11" t="s">
        <v>27251</v>
      </c>
      <c r="KOG1" s="11" t="s">
        <v>27252</v>
      </c>
      <c r="KOH1" s="11" t="s">
        <v>27253</v>
      </c>
      <c r="KOI1" s="11" t="s">
        <v>27254</v>
      </c>
      <c r="KOJ1" s="11" t="s">
        <v>27255</v>
      </c>
      <c r="KOK1" s="11" t="s">
        <v>27256</v>
      </c>
      <c r="KOL1" s="11" t="s">
        <v>27257</v>
      </c>
      <c r="KOM1" s="11" t="s">
        <v>27258</v>
      </c>
      <c r="KON1" s="11" t="s">
        <v>27259</v>
      </c>
      <c r="KOO1" s="11" t="s">
        <v>27260</v>
      </c>
      <c r="KOP1" s="11" t="s">
        <v>27261</v>
      </c>
      <c r="KOQ1" s="11" t="s">
        <v>27262</v>
      </c>
      <c r="KOR1" s="11" t="s">
        <v>27263</v>
      </c>
      <c r="KOS1" s="11" t="s">
        <v>27264</v>
      </c>
      <c r="KOT1" s="11" t="s">
        <v>27265</v>
      </c>
      <c r="KOU1" s="11" t="s">
        <v>27266</v>
      </c>
      <c r="KOV1" s="11" t="s">
        <v>27267</v>
      </c>
      <c r="KOW1" s="11" t="s">
        <v>27268</v>
      </c>
      <c r="KOX1" s="11" t="s">
        <v>27269</v>
      </c>
      <c r="KOY1" s="11" t="s">
        <v>27270</v>
      </c>
      <c r="KOZ1" s="11" t="s">
        <v>27271</v>
      </c>
      <c r="KPA1" s="11" t="s">
        <v>27272</v>
      </c>
      <c r="KPB1" s="11" t="s">
        <v>27273</v>
      </c>
      <c r="KPC1" s="11" t="s">
        <v>27274</v>
      </c>
      <c r="KPD1" s="11" t="s">
        <v>27275</v>
      </c>
      <c r="KPE1" s="11" t="s">
        <v>27276</v>
      </c>
      <c r="KPF1" s="11" t="s">
        <v>27277</v>
      </c>
      <c r="KPG1" s="11" t="s">
        <v>27278</v>
      </c>
      <c r="KPH1" s="11" t="s">
        <v>27279</v>
      </c>
      <c r="KPI1" s="11" t="s">
        <v>27280</v>
      </c>
      <c r="KPJ1" s="11" t="s">
        <v>27281</v>
      </c>
      <c r="KPK1" s="11" t="s">
        <v>27282</v>
      </c>
      <c r="KPL1" s="11" t="s">
        <v>27283</v>
      </c>
      <c r="KPM1" s="11" t="s">
        <v>27284</v>
      </c>
      <c r="KPN1" s="11" t="s">
        <v>27285</v>
      </c>
      <c r="KPO1" s="11" t="s">
        <v>27286</v>
      </c>
      <c r="KPP1" s="11" t="s">
        <v>27287</v>
      </c>
      <c r="KPQ1" s="11" t="s">
        <v>27288</v>
      </c>
      <c r="KPR1" s="11" t="s">
        <v>27289</v>
      </c>
      <c r="KPS1" s="11" t="s">
        <v>27290</v>
      </c>
      <c r="KPT1" s="11" t="s">
        <v>27291</v>
      </c>
      <c r="KPU1" s="11" t="s">
        <v>27292</v>
      </c>
      <c r="KPV1" s="11" t="s">
        <v>27293</v>
      </c>
      <c r="KPW1" s="11" t="s">
        <v>27294</v>
      </c>
      <c r="KPX1" s="11" t="s">
        <v>27295</v>
      </c>
      <c r="KPY1" s="11" t="s">
        <v>27296</v>
      </c>
      <c r="KPZ1" s="11" t="s">
        <v>27297</v>
      </c>
      <c r="KQA1" s="11" t="s">
        <v>27298</v>
      </c>
      <c r="KQB1" s="11" t="s">
        <v>27299</v>
      </c>
      <c r="KQC1" s="11" t="s">
        <v>27300</v>
      </c>
      <c r="KQD1" s="11" t="s">
        <v>27301</v>
      </c>
      <c r="KQE1" s="11" t="s">
        <v>27302</v>
      </c>
      <c r="KQF1" s="11" t="s">
        <v>27303</v>
      </c>
      <c r="KQG1" s="11" t="s">
        <v>27304</v>
      </c>
      <c r="KQH1" s="11" t="s">
        <v>27305</v>
      </c>
      <c r="KQI1" s="11" t="s">
        <v>27306</v>
      </c>
      <c r="KQJ1" s="11" t="s">
        <v>27307</v>
      </c>
      <c r="KQK1" s="11" t="s">
        <v>27308</v>
      </c>
      <c r="KQL1" s="11" t="s">
        <v>27309</v>
      </c>
      <c r="KQM1" s="11" t="s">
        <v>27310</v>
      </c>
      <c r="KQN1" s="11" t="s">
        <v>27311</v>
      </c>
      <c r="KQO1" s="11" t="s">
        <v>27312</v>
      </c>
      <c r="KQP1" s="11" t="s">
        <v>27313</v>
      </c>
      <c r="KQQ1" s="11" t="s">
        <v>27314</v>
      </c>
      <c r="KQR1" s="11" t="s">
        <v>27315</v>
      </c>
      <c r="KQS1" s="11" t="s">
        <v>27316</v>
      </c>
      <c r="KQT1" s="11" t="s">
        <v>27317</v>
      </c>
      <c r="KQU1" s="11" t="s">
        <v>27318</v>
      </c>
      <c r="KQV1" s="11" t="s">
        <v>27319</v>
      </c>
      <c r="KQW1" s="11" t="s">
        <v>27320</v>
      </c>
      <c r="KQX1" s="11" t="s">
        <v>27321</v>
      </c>
      <c r="KQY1" s="11" t="s">
        <v>27322</v>
      </c>
      <c r="KQZ1" s="11" t="s">
        <v>27323</v>
      </c>
      <c r="KRA1" s="11" t="s">
        <v>27324</v>
      </c>
      <c r="KRB1" s="11" t="s">
        <v>27325</v>
      </c>
      <c r="KRC1" s="11" t="s">
        <v>27326</v>
      </c>
      <c r="KRD1" s="11" t="s">
        <v>27327</v>
      </c>
      <c r="KRE1" s="11" t="s">
        <v>27328</v>
      </c>
      <c r="KRF1" s="11" t="s">
        <v>27329</v>
      </c>
      <c r="KRG1" s="11" t="s">
        <v>27330</v>
      </c>
      <c r="KRH1" s="11" t="s">
        <v>27331</v>
      </c>
      <c r="KRI1" s="11" t="s">
        <v>27332</v>
      </c>
      <c r="KRJ1" s="11" t="s">
        <v>27333</v>
      </c>
      <c r="KRK1" s="11" t="s">
        <v>27334</v>
      </c>
      <c r="KRL1" s="11" t="s">
        <v>27335</v>
      </c>
      <c r="KRM1" s="11" t="s">
        <v>27336</v>
      </c>
      <c r="KRN1" s="11" t="s">
        <v>27337</v>
      </c>
      <c r="KRO1" s="11" t="s">
        <v>27338</v>
      </c>
      <c r="KRP1" s="11" t="s">
        <v>27339</v>
      </c>
      <c r="KRQ1" s="11" t="s">
        <v>27340</v>
      </c>
      <c r="KRR1" s="11" t="s">
        <v>27341</v>
      </c>
      <c r="KRS1" s="11" t="s">
        <v>27342</v>
      </c>
      <c r="KRT1" s="11" t="s">
        <v>27343</v>
      </c>
      <c r="KRU1" s="11" t="s">
        <v>27344</v>
      </c>
      <c r="KRV1" s="11" t="s">
        <v>27345</v>
      </c>
      <c r="KRW1" s="11" t="s">
        <v>27346</v>
      </c>
      <c r="KRX1" s="11" t="s">
        <v>27347</v>
      </c>
      <c r="KRY1" s="11" t="s">
        <v>27348</v>
      </c>
      <c r="KRZ1" s="11" t="s">
        <v>27349</v>
      </c>
      <c r="KSA1" s="11" t="s">
        <v>27350</v>
      </c>
      <c r="KSB1" s="11" t="s">
        <v>27351</v>
      </c>
      <c r="KSC1" s="11" t="s">
        <v>27352</v>
      </c>
      <c r="KSD1" s="11" t="s">
        <v>27353</v>
      </c>
      <c r="KSE1" s="11" t="s">
        <v>27354</v>
      </c>
      <c r="KSF1" s="11" t="s">
        <v>27355</v>
      </c>
      <c r="KSG1" s="11" t="s">
        <v>27356</v>
      </c>
      <c r="KSH1" s="11" t="s">
        <v>27357</v>
      </c>
      <c r="KSI1" s="11" t="s">
        <v>27358</v>
      </c>
      <c r="KSJ1" s="11" t="s">
        <v>27359</v>
      </c>
      <c r="KSK1" s="11" t="s">
        <v>27360</v>
      </c>
      <c r="KSL1" s="11" t="s">
        <v>27361</v>
      </c>
      <c r="KSM1" s="11" t="s">
        <v>27362</v>
      </c>
      <c r="KSN1" s="11" t="s">
        <v>27363</v>
      </c>
      <c r="KSO1" s="11" t="s">
        <v>27364</v>
      </c>
      <c r="KSP1" s="11" t="s">
        <v>27365</v>
      </c>
      <c r="KSQ1" s="11" t="s">
        <v>27366</v>
      </c>
      <c r="KSR1" s="11" t="s">
        <v>27367</v>
      </c>
      <c r="KSS1" s="11" t="s">
        <v>27368</v>
      </c>
      <c r="KST1" s="11" t="s">
        <v>27369</v>
      </c>
      <c r="KSU1" s="11" t="s">
        <v>27370</v>
      </c>
      <c r="KSV1" s="11" t="s">
        <v>27371</v>
      </c>
      <c r="KSW1" s="11" t="s">
        <v>27372</v>
      </c>
      <c r="KSX1" s="11" t="s">
        <v>27373</v>
      </c>
      <c r="KSY1" s="11" t="s">
        <v>27374</v>
      </c>
      <c r="KSZ1" s="11" t="s">
        <v>27375</v>
      </c>
      <c r="KTA1" s="11" t="s">
        <v>27376</v>
      </c>
      <c r="KTB1" s="11" t="s">
        <v>27377</v>
      </c>
      <c r="KTC1" s="11" t="s">
        <v>27378</v>
      </c>
      <c r="KTD1" s="11" t="s">
        <v>27379</v>
      </c>
      <c r="KTE1" s="11" t="s">
        <v>27380</v>
      </c>
      <c r="KTF1" s="11" t="s">
        <v>27381</v>
      </c>
      <c r="KTG1" s="11" t="s">
        <v>27382</v>
      </c>
      <c r="KTH1" s="11" t="s">
        <v>27383</v>
      </c>
      <c r="KTI1" s="11" t="s">
        <v>27384</v>
      </c>
      <c r="KTJ1" s="11" t="s">
        <v>27385</v>
      </c>
      <c r="KTK1" s="11" t="s">
        <v>27386</v>
      </c>
      <c r="KTL1" s="11" t="s">
        <v>27387</v>
      </c>
      <c r="KTM1" s="11" t="s">
        <v>27388</v>
      </c>
      <c r="KTN1" s="11" t="s">
        <v>27389</v>
      </c>
      <c r="KTO1" s="11" t="s">
        <v>27390</v>
      </c>
      <c r="KTP1" s="11" t="s">
        <v>27391</v>
      </c>
      <c r="KTQ1" s="11" t="s">
        <v>27392</v>
      </c>
      <c r="KTR1" s="11" t="s">
        <v>27393</v>
      </c>
      <c r="KTS1" s="11" t="s">
        <v>27394</v>
      </c>
      <c r="KTT1" s="11" t="s">
        <v>27395</v>
      </c>
      <c r="KTU1" s="11" t="s">
        <v>27396</v>
      </c>
      <c r="KTV1" s="11" t="s">
        <v>27397</v>
      </c>
      <c r="KTW1" s="11" t="s">
        <v>27398</v>
      </c>
      <c r="KTX1" s="11" t="s">
        <v>27399</v>
      </c>
      <c r="KTY1" s="11" t="s">
        <v>27400</v>
      </c>
      <c r="KTZ1" s="11" t="s">
        <v>27401</v>
      </c>
      <c r="KUA1" s="11" t="s">
        <v>27402</v>
      </c>
      <c r="KUB1" s="11" t="s">
        <v>27403</v>
      </c>
      <c r="KUC1" s="11" t="s">
        <v>27404</v>
      </c>
      <c r="KUD1" s="11" t="s">
        <v>27405</v>
      </c>
      <c r="KUE1" s="11" t="s">
        <v>27406</v>
      </c>
      <c r="KUF1" s="11" t="s">
        <v>27407</v>
      </c>
      <c r="KUG1" s="11" t="s">
        <v>27408</v>
      </c>
      <c r="KUH1" s="11" t="s">
        <v>27409</v>
      </c>
      <c r="KUI1" s="11" t="s">
        <v>27410</v>
      </c>
      <c r="KUJ1" s="11" t="s">
        <v>27411</v>
      </c>
      <c r="KUK1" s="11" t="s">
        <v>27412</v>
      </c>
      <c r="KUL1" s="11" t="s">
        <v>27413</v>
      </c>
      <c r="KUM1" s="11" t="s">
        <v>27414</v>
      </c>
      <c r="KUN1" s="11" t="s">
        <v>27415</v>
      </c>
      <c r="KUO1" s="11" t="s">
        <v>27416</v>
      </c>
      <c r="KUP1" s="11" t="s">
        <v>27417</v>
      </c>
      <c r="KUQ1" s="11" t="s">
        <v>27418</v>
      </c>
      <c r="KUR1" s="11" t="s">
        <v>27419</v>
      </c>
      <c r="KUS1" s="11" t="s">
        <v>27420</v>
      </c>
      <c r="KUT1" s="11" t="s">
        <v>27421</v>
      </c>
      <c r="KUU1" s="11" t="s">
        <v>27422</v>
      </c>
      <c r="KUV1" s="11" t="s">
        <v>27423</v>
      </c>
      <c r="KUW1" s="11" t="s">
        <v>27424</v>
      </c>
      <c r="KUX1" s="11" t="s">
        <v>27425</v>
      </c>
      <c r="KUY1" s="11" t="s">
        <v>27426</v>
      </c>
      <c r="KUZ1" s="11" t="s">
        <v>27427</v>
      </c>
      <c r="KVA1" s="11" t="s">
        <v>27428</v>
      </c>
      <c r="KVB1" s="11" t="s">
        <v>27429</v>
      </c>
      <c r="KVC1" s="11" t="s">
        <v>27430</v>
      </c>
      <c r="KVD1" s="11" t="s">
        <v>27431</v>
      </c>
      <c r="KVE1" s="11" t="s">
        <v>27432</v>
      </c>
      <c r="KVF1" s="11" t="s">
        <v>27433</v>
      </c>
      <c r="KVG1" s="11" t="s">
        <v>27434</v>
      </c>
      <c r="KVH1" s="11" t="s">
        <v>27435</v>
      </c>
      <c r="KVI1" s="11" t="s">
        <v>27436</v>
      </c>
      <c r="KVJ1" s="11" t="s">
        <v>27437</v>
      </c>
      <c r="KVK1" s="11" t="s">
        <v>27438</v>
      </c>
      <c r="KVL1" s="11" t="s">
        <v>27439</v>
      </c>
      <c r="KVM1" s="11" t="s">
        <v>27440</v>
      </c>
      <c r="KVN1" s="11" t="s">
        <v>27441</v>
      </c>
      <c r="KVO1" s="11" t="s">
        <v>27442</v>
      </c>
      <c r="KVP1" s="11" t="s">
        <v>27443</v>
      </c>
      <c r="KVQ1" s="11" t="s">
        <v>27444</v>
      </c>
      <c r="KVR1" s="11" t="s">
        <v>27445</v>
      </c>
      <c r="KVS1" s="11" t="s">
        <v>27446</v>
      </c>
      <c r="KVT1" s="11" t="s">
        <v>27447</v>
      </c>
      <c r="KVU1" s="11" t="s">
        <v>27448</v>
      </c>
      <c r="KVV1" s="11" t="s">
        <v>27449</v>
      </c>
      <c r="KVW1" s="11" t="s">
        <v>27450</v>
      </c>
      <c r="KVX1" s="11" t="s">
        <v>27451</v>
      </c>
      <c r="KVY1" s="11" t="s">
        <v>27452</v>
      </c>
      <c r="KVZ1" s="11" t="s">
        <v>27453</v>
      </c>
      <c r="KWA1" s="11" t="s">
        <v>27454</v>
      </c>
      <c r="KWB1" s="11" t="s">
        <v>27455</v>
      </c>
      <c r="KWC1" s="11" t="s">
        <v>27456</v>
      </c>
      <c r="KWD1" s="11" t="s">
        <v>27457</v>
      </c>
      <c r="KWE1" s="11" t="s">
        <v>27458</v>
      </c>
      <c r="KWF1" s="11" t="s">
        <v>27459</v>
      </c>
      <c r="KWG1" s="11" t="s">
        <v>27460</v>
      </c>
      <c r="KWH1" s="11" t="s">
        <v>27461</v>
      </c>
      <c r="KWI1" s="11" t="s">
        <v>27462</v>
      </c>
      <c r="KWJ1" s="11" t="s">
        <v>27463</v>
      </c>
      <c r="KWK1" s="11" t="s">
        <v>27464</v>
      </c>
      <c r="KWL1" s="11" t="s">
        <v>27465</v>
      </c>
      <c r="KWM1" s="11" t="s">
        <v>27466</v>
      </c>
      <c r="KWN1" s="11" t="s">
        <v>27467</v>
      </c>
      <c r="KWO1" s="11" t="s">
        <v>27468</v>
      </c>
      <c r="KWP1" s="11" t="s">
        <v>27469</v>
      </c>
      <c r="KWQ1" s="11" t="s">
        <v>27470</v>
      </c>
      <c r="KWR1" s="11" t="s">
        <v>27471</v>
      </c>
      <c r="KWS1" s="11" t="s">
        <v>27472</v>
      </c>
      <c r="KWT1" s="11" t="s">
        <v>27473</v>
      </c>
      <c r="KWU1" s="11" t="s">
        <v>27474</v>
      </c>
      <c r="KWV1" s="11" t="s">
        <v>27475</v>
      </c>
      <c r="KWW1" s="11" t="s">
        <v>27476</v>
      </c>
      <c r="KWX1" s="11" t="s">
        <v>27477</v>
      </c>
      <c r="KWY1" s="11" t="s">
        <v>27478</v>
      </c>
      <c r="KWZ1" s="11" t="s">
        <v>27479</v>
      </c>
      <c r="KXA1" s="11" t="s">
        <v>27480</v>
      </c>
      <c r="KXB1" s="11" t="s">
        <v>27481</v>
      </c>
      <c r="KXC1" s="11" t="s">
        <v>27482</v>
      </c>
      <c r="KXD1" s="11" t="s">
        <v>27483</v>
      </c>
      <c r="KXE1" s="11" t="s">
        <v>27484</v>
      </c>
      <c r="KXF1" s="11" t="s">
        <v>27485</v>
      </c>
      <c r="KXG1" s="11" t="s">
        <v>27486</v>
      </c>
      <c r="KXH1" s="11" t="s">
        <v>27487</v>
      </c>
      <c r="KXI1" s="11" t="s">
        <v>27488</v>
      </c>
      <c r="KXJ1" s="11" t="s">
        <v>27489</v>
      </c>
      <c r="KXK1" s="11" t="s">
        <v>27490</v>
      </c>
      <c r="KXL1" s="11" t="s">
        <v>27491</v>
      </c>
      <c r="KXM1" s="11" t="s">
        <v>27492</v>
      </c>
      <c r="KXN1" s="11" t="s">
        <v>27493</v>
      </c>
      <c r="KXO1" s="11" t="s">
        <v>27494</v>
      </c>
      <c r="KXP1" s="11" t="s">
        <v>27495</v>
      </c>
      <c r="KXQ1" s="11" t="s">
        <v>27496</v>
      </c>
      <c r="KXR1" s="11" t="s">
        <v>27497</v>
      </c>
      <c r="KXS1" s="11" t="s">
        <v>27498</v>
      </c>
      <c r="KXT1" s="11" t="s">
        <v>27499</v>
      </c>
      <c r="KXU1" s="11" t="s">
        <v>27500</v>
      </c>
      <c r="KXV1" s="11" t="s">
        <v>27501</v>
      </c>
      <c r="KXW1" s="11" t="s">
        <v>27502</v>
      </c>
      <c r="KXX1" s="11" t="s">
        <v>27503</v>
      </c>
      <c r="KXY1" s="11" t="s">
        <v>27504</v>
      </c>
      <c r="KXZ1" s="11" t="s">
        <v>27505</v>
      </c>
      <c r="KYA1" s="11" t="s">
        <v>27506</v>
      </c>
      <c r="KYB1" s="11" t="s">
        <v>27507</v>
      </c>
      <c r="KYC1" s="11" t="s">
        <v>27508</v>
      </c>
      <c r="KYD1" s="11" t="s">
        <v>27509</v>
      </c>
      <c r="KYE1" s="11" t="s">
        <v>27510</v>
      </c>
      <c r="KYF1" s="11" t="s">
        <v>27511</v>
      </c>
      <c r="KYG1" s="11" t="s">
        <v>27512</v>
      </c>
      <c r="KYH1" s="11" t="s">
        <v>27513</v>
      </c>
      <c r="KYI1" s="11" t="s">
        <v>27514</v>
      </c>
      <c r="KYJ1" s="11" t="s">
        <v>27515</v>
      </c>
      <c r="KYK1" s="11" t="s">
        <v>27516</v>
      </c>
      <c r="KYL1" s="11" t="s">
        <v>27517</v>
      </c>
      <c r="KYM1" s="11" t="s">
        <v>27518</v>
      </c>
      <c r="KYN1" s="11" t="s">
        <v>27519</v>
      </c>
      <c r="KYO1" s="11" t="s">
        <v>27520</v>
      </c>
      <c r="KYP1" s="11" t="s">
        <v>27521</v>
      </c>
      <c r="KYQ1" s="11" t="s">
        <v>27522</v>
      </c>
      <c r="KYR1" s="11" t="s">
        <v>27523</v>
      </c>
      <c r="KYS1" s="11" t="s">
        <v>27524</v>
      </c>
      <c r="KYT1" s="11" t="s">
        <v>27525</v>
      </c>
      <c r="KYU1" s="11" t="s">
        <v>27526</v>
      </c>
      <c r="KYV1" s="11" t="s">
        <v>27527</v>
      </c>
      <c r="KYW1" s="11" t="s">
        <v>27528</v>
      </c>
      <c r="KYX1" s="11" t="s">
        <v>27529</v>
      </c>
      <c r="KYY1" s="11" t="s">
        <v>27530</v>
      </c>
      <c r="KYZ1" s="11" t="s">
        <v>27531</v>
      </c>
      <c r="KZA1" s="11" t="s">
        <v>27532</v>
      </c>
      <c r="KZB1" s="11" t="s">
        <v>27533</v>
      </c>
      <c r="KZC1" s="11" t="s">
        <v>27534</v>
      </c>
      <c r="KZD1" s="11" t="s">
        <v>27535</v>
      </c>
      <c r="KZE1" s="11" t="s">
        <v>27536</v>
      </c>
      <c r="KZF1" s="11" t="s">
        <v>27537</v>
      </c>
      <c r="KZG1" s="11" t="s">
        <v>27538</v>
      </c>
      <c r="KZH1" s="11" t="s">
        <v>27539</v>
      </c>
      <c r="KZI1" s="11" t="s">
        <v>27540</v>
      </c>
      <c r="KZJ1" s="11" t="s">
        <v>27541</v>
      </c>
      <c r="KZK1" s="11" t="s">
        <v>27542</v>
      </c>
      <c r="KZL1" s="11" t="s">
        <v>27543</v>
      </c>
      <c r="KZM1" s="11" t="s">
        <v>27544</v>
      </c>
      <c r="KZN1" s="11" t="s">
        <v>27545</v>
      </c>
      <c r="KZO1" s="11" t="s">
        <v>27546</v>
      </c>
      <c r="KZP1" s="11" t="s">
        <v>27547</v>
      </c>
      <c r="KZQ1" s="11" t="s">
        <v>27548</v>
      </c>
      <c r="KZR1" s="11" t="s">
        <v>27549</v>
      </c>
      <c r="KZS1" s="11" t="s">
        <v>27550</v>
      </c>
      <c r="KZT1" s="11" t="s">
        <v>27551</v>
      </c>
      <c r="KZU1" s="11" t="s">
        <v>27552</v>
      </c>
      <c r="KZV1" s="11" t="s">
        <v>27553</v>
      </c>
      <c r="KZW1" s="11" t="s">
        <v>27554</v>
      </c>
      <c r="KZX1" s="11" t="s">
        <v>27555</v>
      </c>
      <c r="KZY1" s="11" t="s">
        <v>27556</v>
      </c>
      <c r="KZZ1" s="11" t="s">
        <v>27557</v>
      </c>
      <c r="LAA1" s="11" t="s">
        <v>27558</v>
      </c>
      <c r="LAB1" s="11" t="s">
        <v>27559</v>
      </c>
      <c r="LAC1" s="11" t="s">
        <v>27560</v>
      </c>
      <c r="LAD1" s="11" t="s">
        <v>27561</v>
      </c>
      <c r="LAE1" s="11" t="s">
        <v>27562</v>
      </c>
      <c r="LAF1" s="11" t="s">
        <v>27563</v>
      </c>
      <c r="LAG1" s="11" t="s">
        <v>27564</v>
      </c>
      <c r="LAH1" s="11" t="s">
        <v>27565</v>
      </c>
      <c r="LAI1" s="11" t="s">
        <v>27566</v>
      </c>
      <c r="LAJ1" s="11" t="s">
        <v>27567</v>
      </c>
      <c r="LAK1" s="11" t="s">
        <v>27568</v>
      </c>
      <c r="LAL1" s="11" t="s">
        <v>27569</v>
      </c>
      <c r="LAM1" s="11" t="s">
        <v>27570</v>
      </c>
      <c r="LAN1" s="11" t="s">
        <v>27571</v>
      </c>
      <c r="LAO1" s="11" t="s">
        <v>27572</v>
      </c>
      <c r="LAP1" s="11" t="s">
        <v>27573</v>
      </c>
      <c r="LAQ1" s="11" t="s">
        <v>27574</v>
      </c>
      <c r="LAR1" s="11" t="s">
        <v>27575</v>
      </c>
      <c r="LAS1" s="11" t="s">
        <v>27576</v>
      </c>
      <c r="LAT1" s="11" t="s">
        <v>27577</v>
      </c>
      <c r="LAU1" s="11" t="s">
        <v>27578</v>
      </c>
      <c r="LAV1" s="11" t="s">
        <v>27579</v>
      </c>
      <c r="LAW1" s="11" t="s">
        <v>27580</v>
      </c>
      <c r="LAX1" s="11" t="s">
        <v>27581</v>
      </c>
      <c r="LAY1" s="11" t="s">
        <v>27582</v>
      </c>
      <c r="LAZ1" s="11" t="s">
        <v>27583</v>
      </c>
      <c r="LBA1" s="11" t="s">
        <v>27584</v>
      </c>
      <c r="LBB1" s="11" t="s">
        <v>27585</v>
      </c>
      <c r="LBC1" s="11" t="s">
        <v>27586</v>
      </c>
      <c r="LBD1" s="11" t="s">
        <v>27587</v>
      </c>
      <c r="LBE1" s="11" t="s">
        <v>27588</v>
      </c>
      <c r="LBF1" s="11" t="s">
        <v>27589</v>
      </c>
      <c r="LBG1" s="11" t="s">
        <v>27590</v>
      </c>
      <c r="LBH1" s="11" t="s">
        <v>27591</v>
      </c>
      <c r="LBI1" s="11" t="s">
        <v>27592</v>
      </c>
      <c r="LBJ1" s="11" t="s">
        <v>27593</v>
      </c>
      <c r="LBK1" s="11" t="s">
        <v>27594</v>
      </c>
      <c r="LBL1" s="11" t="s">
        <v>27595</v>
      </c>
      <c r="LBM1" s="11" t="s">
        <v>27596</v>
      </c>
      <c r="LBN1" s="11" t="s">
        <v>27597</v>
      </c>
      <c r="LBO1" s="11" t="s">
        <v>27598</v>
      </c>
      <c r="LBP1" s="11" t="s">
        <v>27599</v>
      </c>
      <c r="LBQ1" s="11" t="s">
        <v>27600</v>
      </c>
      <c r="LBR1" s="11" t="s">
        <v>27601</v>
      </c>
      <c r="LBS1" s="11" t="s">
        <v>27602</v>
      </c>
      <c r="LBT1" s="11" t="s">
        <v>27603</v>
      </c>
      <c r="LBU1" s="11" t="s">
        <v>27604</v>
      </c>
      <c r="LBV1" s="11" t="s">
        <v>27605</v>
      </c>
      <c r="LBW1" s="11" t="s">
        <v>27606</v>
      </c>
      <c r="LBX1" s="11" t="s">
        <v>27607</v>
      </c>
      <c r="LBY1" s="11" t="s">
        <v>27608</v>
      </c>
      <c r="LBZ1" s="11" t="s">
        <v>27609</v>
      </c>
      <c r="LCA1" s="11" t="s">
        <v>27610</v>
      </c>
      <c r="LCB1" s="11" t="s">
        <v>27611</v>
      </c>
      <c r="LCC1" s="11" t="s">
        <v>27612</v>
      </c>
      <c r="LCD1" s="11" t="s">
        <v>27613</v>
      </c>
      <c r="LCE1" s="11" t="s">
        <v>27614</v>
      </c>
      <c r="LCF1" s="11" t="s">
        <v>27615</v>
      </c>
      <c r="LCG1" s="11" t="s">
        <v>27616</v>
      </c>
      <c r="LCH1" s="11" t="s">
        <v>27617</v>
      </c>
      <c r="LCI1" s="11" t="s">
        <v>27618</v>
      </c>
      <c r="LCJ1" s="11" t="s">
        <v>27619</v>
      </c>
      <c r="LCK1" s="11" t="s">
        <v>27620</v>
      </c>
      <c r="LCL1" s="11" t="s">
        <v>27621</v>
      </c>
      <c r="LCM1" s="11" t="s">
        <v>27622</v>
      </c>
      <c r="LCN1" s="11" t="s">
        <v>27623</v>
      </c>
      <c r="LCO1" s="11" t="s">
        <v>27624</v>
      </c>
      <c r="LCP1" s="11" t="s">
        <v>27625</v>
      </c>
      <c r="LCQ1" s="11" t="s">
        <v>27626</v>
      </c>
      <c r="LCR1" s="11" t="s">
        <v>27627</v>
      </c>
      <c r="LCS1" s="11" t="s">
        <v>27628</v>
      </c>
      <c r="LCT1" s="11" t="s">
        <v>27629</v>
      </c>
      <c r="LCU1" s="11" t="s">
        <v>27630</v>
      </c>
      <c r="LCV1" s="11" t="s">
        <v>27631</v>
      </c>
      <c r="LCW1" s="11" t="s">
        <v>27632</v>
      </c>
      <c r="LCX1" s="11" t="s">
        <v>27633</v>
      </c>
      <c r="LCY1" s="11" t="s">
        <v>27634</v>
      </c>
      <c r="LCZ1" s="11" t="s">
        <v>27635</v>
      </c>
      <c r="LDA1" s="11" t="s">
        <v>27636</v>
      </c>
      <c r="LDB1" s="11" t="s">
        <v>27637</v>
      </c>
      <c r="LDC1" s="11" t="s">
        <v>27638</v>
      </c>
      <c r="LDD1" s="11" t="s">
        <v>27639</v>
      </c>
      <c r="LDE1" s="11" t="s">
        <v>27640</v>
      </c>
      <c r="LDF1" s="11" t="s">
        <v>27641</v>
      </c>
      <c r="LDG1" s="11" t="s">
        <v>27642</v>
      </c>
      <c r="LDH1" s="11" t="s">
        <v>27643</v>
      </c>
      <c r="LDI1" s="11" t="s">
        <v>27644</v>
      </c>
      <c r="LDJ1" s="11" t="s">
        <v>27645</v>
      </c>
      <c r="LDK1" s="11" t="s">
        <v>27646</v>
      </c>
      <c r="LDL1" s="11" t="s">
        <v>27647</v>
      </c>
      <c r="LDM1" s="11" t="s">
        <v>27648</v>
      </c>
      <c r="LDN1" s="11" t="s">
        <v>27649</v>
      </c>
      <c r="LDO1" s="11" t="s">
        <v>27650</v>
      </c>
      <c r="LDP1" s="11" t="s">
        <v>27651</v>
      </c>
      <c r="LDQ1" s="11" t="s">
        <v>27652</v>
      </c>
      <c r="LDR1" s="11" t="s">
        <v>27653</v>
      </c>
      <c r="LDS1" s="11" t="s">
        <v>27654</v>
      </c>
      <c r="LDT1" s="11" t="s">
        <v>27655</v>
      </c>
      <c r="LDU1" s="11" t="s">
        <v>27656</v>
      </c>
      <c r="LDV1" s="11" t="s">
        <v>27657</v>
      </c>
      <c r="LDW1" s="11" t="s">
        <v>27658</v>
      </c>
      <c r="LDX1" s="11" t="s">
        <v>27659</v>
      </c>
      <c r="LDY1" s="11" t="s">
        <v>27660</v>
      </c>
      <c r="LDZ1" s="11" t="s">
        <v>27661</v>
      </c>
      <c r="LEA1" s="11" t="s">
        <v>27662</v>
      </c>
      <c r="LEB1" s="11" t="s">
        <v>27663</v>
      </c>
      <c r="LEC1" s="11" t="s">
        <v>27664</v>
      </c>
      <c r="LED1" s="11" t="s">
        <v>27665</v>
      </c>
      <c r="LEE1" s="11" t="s">
        <v>27666</v>
      </c>
      <c r="LEF1" s="11" t="s">
        <v>27667</v>
      </c>
      <c r="LEG1" s="11" t="s">
        <v>27668</v>
      </c>
      <c r="LEH1" s="11" t="s">
        <v>27669</v>
      </c>
      <c r="LEI1" s="11" t="s">
        <v>27670</v>
      </c>
      <c r="LEJ1" s="11" t="s">
        <v>27671</v>
      </c>
      <c r="LEK1" s="11" t="s">
        <v>27672</v>
      </c>
      <c r="LEL1" s="11" t="s">
        <v>27673</v>
      </c>
      <c r="LEM1" s="11" t="s">
        <v>27674</v>
      </c>
      <c r="LEN1" s="11" t="s">
        <v>27675</v>
      </c>
      <c r="LEO1" s="11" t="s">
        <v>27676</v>
      </c>
      <c r="LEP1" s="11" t="s">
        <v>27677</v>
      </c>
      <c r="LEQ1" s="11" t="s">
        <v>27678</v>
      </c>
      <c r="LER1" s="11" t="s">
        <v>27679</v>
      </c>
      <c r="LES1" s="11" t="s">
        <v>27680</v>
      </c>
      <c r="LET1" s="11" t="s">
        <v>27681</v>
      </c>
      <c r="LEU1" s="11" t="s">
        <v>27682</v>
      </c>
      <c r="LEV1" s="11" t="s">
        <v>27683</v>
      </c>
      <c r="LEW1" s="11" t="s">
        <v>27684</v>
      </c>
      <c r="LEX1" s="11" t="s">
        <v>27685</v>
      </c>
      <c r="LEY1" s="11" t="s">
        <v>27686</v>
      </c>
      <c r="LEZ1" s="11" t="s">
        <v>27687</v>
      </c>
      <c r="LFA1" s="11" t="s">
        <v>27688</v>
      </c>
      <c r="LFB1" s="11" t="s">
        <v>27689</v>
      </c>
      <c r="LFC1" s="11" t="s">
        <v>27690</v>
      </c>
      <c r="LFD1" s="11" t="s">
        <v>27691</v>
      </c>
      <c r="LFE1" s="11" t="s">
        <v>27692</v>
      </c>
      <c r="LFF1" s="11" t="s">
        <v>27693</v>
      </c>
      <c r="LFG1" s="11" t="s">
        <v>27694</v>
      </c>
      <c r="LFH1" s="11" t="s">
        <v>27695</v>
      </c>
      <c r="LFI1" s="11" t="s">
        <v>27696</v>
      </c>
      <c r="LFJ1" s="11" t="s">
        <v>27697</v>
      </c>
      <c r="LFK1" s="11" t="s">
        <v>27698</v>
      </c>
      <c r="LFL1" s="11" t="s">
        <v>27699</v>
      </c>
      <c r="LFM1" s="11" t="s">
        <v>27700</v>
      </c>
      <c r="LFN1" s="11" t="s">
        <v>27701</v>
      </c>
      <c r="LFO1" s="11" t="s">
        <v>27702</v>
      </c>
      <c r="LFP1" s="11" t="s">
        <v>27703</v>
      </c>
      <c r="LFQ1" s="11" t="s">
        <v>27704</v>
      </c>
      <c r="LFR1" s="11" t="s">
        <v>27705</v>
      </c>
      <c r="LFS1" s="11" t="s">
        <v>27706</v>
      </c>
      <c r="LFT1" s="11" t="s">
        <v>27707</v>
      </c>
      <c r="LFU1" s="11" t="s">
        <v>27708</v>
      </c>
      <c r="LFV1" s="11" t="s">
        <v>27709</v>
      </c>
      <c r="LFW1" s="11" t="s">
        <v>27710</v>
      </c>
      <c r="LFX1" s="11" t="s">
        <v>27711</v>
      </c>
      <c r="LFY1" s="11" t="s">
        <v>27712</v>
      </c>
      <c r="LFZ1" s="11" t="s">
        <v>27713</v>
      </c>
      <c r="LGA1" s="11" t="s">
        <v>27714</v>
      </c>
      <c r="LGB1" s="11" t="s">
        <v>27715</v>
      </c>
      <c r="LGC1" s="11" t="s">
        <v>27716</v>
      </c>
      <c r="LGD1" s="11" t="s">
        <v>27717</v>
      </c>
      <c r="LGE1" s="11" t="s">
        <v>27718</v>
      </c>
      <c r="LGF1" s="11" t="s">
        <v>27719</v>
      </c>
      <c r="LGG1" s="11" t="s">
        <v>27720</v>
      </c>
      <c r="LGH1" s="11" t="s">
        <v>27721</v>
      </c>
      <c r="LGI1" s="11" t="s">
        <v>27722</v>
      </c>
      <c r="LGJ1" s="11" t="s">
        <v>27723</v>
      </c>
      <c r="LGK1" s="11" t="s">
        <v>27724</v>
      </c>
      <c r="LGL1" s="11" t="s">
        <v>27725</v>
      </c>
      <c r="LGM1" s="11" t="s">
        <v>27726</v>
      </c>
      <c r="LGN1" s="11" t="s">
        <v>27727</v>
      </c>
      <c r="LGO1" s="11" t="s">
        <v>27728</v>
      </c>
      <c r="LGP1" s="11" t="s">
        <v>27729</v>
      </c>
      <c r="LGQ1" s="11" t="s">
        <v>27730</v>
      </c>
      <c r="LGR1" s="11" t="s">
        <v>27731</v>
      </c>
      <c r="LGS1" s="11" t="s">
        <v>27732</v>
      </c>
      <c r="LGT1" s="11" t="s">
        <v>27733</v>
      </c>
      <c r="LGU1" s="11" t="s">
        <v>27734</v>
      </c>
      <c r="LGV1" s="11" t="s">
        <v>27735</v>
      </c>
      <c r="LGW1" s="11" t="s">
        <v>27736</v>
      </c>
      <c r="LGX1" s="11" t="s">
        <v>27737</v>
      </c>
      <c r="LGY1" s="11" t="s">
        <v>27738</v>
      </c>
      <c r="LGZ1" s="11" t="s">
        <v>27739</v>
      </c>
      <c r="LHA1" s="11" t="s">
        <v>27740</v>
      </c>
      <c r="LHB1" s="11" t="s">
        <v>27741</v>
      </c>
      <c r="LHC1" s="11" t="s">
        <v>27742</v>
      </c>
      <c r="LHD1" s="11" t="s">
        <v>27743</v>
      </c>
      <c r="LHE1" s="11" t="s">
        <v>27744</v>
      </c>
      <c r="LHF1" s="11" t="s">
        <v>27745</v>
      </c>
      <c r="LHG1" s="11" t="s">
        <v>27746</v>
      </c>
      <c r="LHH1" s="11" t="s">
        <v>27747</v>
      </c>
      <c r="LHI1" s="11" t="s">
        <v>27748</v>
      </c>
      <c r="LHJ1" s="11" t="s">
        <v>27749</v>
      </c>
      <c r="LHK1" s="11" t="s">
        <v>27750</v>
      </c>
      <c r="LHL1" s="11" t="s">
        <v>27751</v>
      </c>
      <c r="LHM1" s="11" t="s">
        <v>27752</v>
      </c>
      <c r="LHN1" s="11" t="s">
        <v>27753</v>
      </c>
      <c r="LHO1" s="11" t="s">
        <v>27754</v>
      </c>
      <c r="LHP1" s="11" t="s">
        <v>27755</v>
      </c>
      <c r="LHQ1" s="11" t="s">
        <v>27756</v>
      </c>
      <c r="LHR1" s="11" t="s">
        <v>27757</v>
      </c>
      <c r="LHS1" s="11" t="s">
        <v>27758</v>
      </c>
      <c r="LHT1" s="11" t="s">
        <v>27759</v>
      </c>
      <c r="LHU1" s="11" t="s">
        <v>27760</v>
      </c>
      <c r="LHV1" s="11" t="s">
        <v>27761</v>
      </c>
      <c r="LHW1" s="11" t="s">
        <v>27762</v>
      </c>
      <c r="LHX1" s="11" t="s">
        <v>27763</v>
      </c>
      <c r="LHY1" s="11" t="s">
        <v>27764</v>
      </c>
      <c r="LHZ1" s="11" t="s">
        <v>27765</v>
      </c>
      <c r="LIA1" s="11" t="s">
        <v>27766</v>
      </c>
      <c r="LIB1" s="11" t="s">
        <v>27767</v>
      </c>
      <c r="LIC1" s="11" t="s">
        <v>27768</v>
      </c>
      <c r="LID1" s="11" t="s">
        <v>27769</v>
      </c>
      <c r="LIE1" s="11" t="s">
        <v>27770</v>
      </c>
      <c r="LIF1" s="11" t="s">
        <v>27771</v>
      </c>
      <c r="LIG1" s="11" t="s">
        <v>27772</v>
      </c>
      <c r="LIH1" s="11" t="s">
        <v>27773</v>
      </c>
      <c r="LII1" s="11" t="s">
        <v>27774</v>
      </c>
      <c r="LIJ1" s="11" t="s">
        <v>27775</v>
      </c>
      <c r="LIK1" s="11" t="s">
        <v>27776</v>
      </c>
      <c r="LIL1" s="11" t="s">
        <v>27777</v>
      </c>
      <c r="LIM1" s="11" t="s">
        <v>27778</v>
      </c>
      <c r="LIN1" s="11" t="s">
        <v>27779</v>
      </c>
      <c r="LIO1" s="11" t="s">
        <v>27780</v>
      </c>
      <c r="LIP1" s="11" t="s">
        <v>27781</v>
      </c>
      <c r="LIQ1" s="11" t="s">
        <v>27782</v>
      </c>
      <c r="LIR1" s="11" t="s">
        <v>27783</v>
      </c>
      <c r="LIS1" s="11" t="s">
        <v>27784</v>
      </c>
      <c r="LIT1" s="11" t="s">
        <v>27785</v>
      </c>
      <c r="LIU1" s="11" t="s">
        <v>27786</v>
      </c>
      <c r="LIV1" s="11" t="s">
        <v>27787</v>
      </c>
      <c r="LIW1" s="11" t="s">
        <v>27788</v>
      </c>
      <c r="LIX1" s="11" t="s">
        <v>27789</v>
      </c>
      <c r="LIY1" s="11" t="s">
        <v>27790</v>
      </c>
      <c r="LIZ1" s="11" t="s">
        <v>27791</v>
      </c>
      <c r="LJA1" s="11" t="s">
        <v>27792</v>
      </c>
      <c r="LJB1" s="11" t="s">
        <v>27793</v>
      </c>
      <c r="LJC1" s="11" t="s">
        <v>27794</v>
      </c>
      <c r="LJD1" s="11" t="s">
        <v>27795</v>
      </c>
      <c r="LJE1" s="11" t="s">
        <v>27796</v>
      </c>
      <c r="LJF1" s="11" t="s">
        <v>27797</v>
      </c>
      <c r="LJG1" s="11" t="s">
        <v>27798</v>
      </c>
      <c r="LJH1" s="11" t="s">
        <v>27799</v>
      </c>
      <c r="LJI1" s="11" t="s">
        <v>27800</v>
      </c>
      <c r="LJJ1" s="11" t="s">
        <v>27801</v>
      </c>
      <c r="LJK1" s="11" t="s">
        <v>27802</v>
      </c>
      <c r="LJL1" s="11" t="s">
        <v>27803</v>
      </c>
      <c r="LJM1" s="11" t="s">
        <v>27804</v>
      </c>
      <c r="LJN1" s="11" t="s">
        <v>27805</v>
      </c>
      <c r="LJO1" s="11" t="s">
        <v>27806</v>
      </c>
      <c r="LJP1" s="11" t="s">
        <v>27807</v>
      </c>
      <c r="LJQ1" s="11" t="s">
        <v>27808</v>
      </c>
      <c r="LJR1" s="11" t="s">
        <v>27809</v>
      </c>
      <c r="LJS1" s="11" t="s">
        <v>27810</v>
      </c>
      <c r="LJT1" s="11" t="s">
        <v>27811</v>
      </c>
      <c r="LJU1" s="11" t="s">
        <v>27812</v>
      </c>
      <c r="LJV1" s="11" t="s">
        <v>27813</v>
      </c>
      <c r="LJW1" s="11" t="s">
        <v>27814</v>
      </c>
      <c r="LJX1" s="11" t="s">
        <v>27815</v>
      </c>
      <c r="LJY1" s="11" t="s">
        <v>27816</v>
      </c>
      <c r="LJZ1" s="11" t="s">
        <v>27817</v>
      </c>
      <c r="LKA1" s="11" t="s">
        <v>27818</v>
      </c>
      <c r="LKB1" s="11" t="s">
        <v>27819</v>
      </c>
      <c r="LKC1" s="11" t="s">
        <v>27820</v>
      </c>
      <c r="LKD1" s="11" t="s">
        <v>27821</v>
      </c>
      <c r="LKE1" s="11" t="s">
        <v>27822</v>
      </c>
      <c r="LKF1" s="11" t="s">
        <v>27823</v>
      </c>
      <c r="LKG1" s="11" t="s">
        <v>27824</v>
      </c>
      <c r="LKH1" s="11" t="s">
        <v>27825</v>
      </c>
      <c r="LKI1" s="11" t="s">
        <v>27826</v>
      </c>
      <c r="LKJ1" s="11" t="s">
        <v>27827</v>
      </c>
      <c r="LKK1" s="11" t="s">
        <v>27828</v>
      </c>
      <c r="LKL1" s="11" t="s">
        <v>27829</v>
      </c>
      <c r="LKM1" s="11" t="s">
        <v>27830</v>
      </c>
      <c r="LKN1" s="11" t="s">
        <v>27831</v>
      </c>
      <c r="LKO1" s="11" t="s">
        <v>27832</v>
      </c>
      <c r="LKP1" s="11" t="s">
        <v>27833</v>
      </c>
      <c r="LKQ1" s="11" t="s">
        <v>27834</v>
      </c>
      <c r="LKR1" s="11" t="s">
        <v>27835</v>
      </c>
      <c r="LKS1" s="11" t="s">
        <v>27836</v>
      </c>
      <c r="LKT1" s="11" t="s">
        <v>27837</v>
      </c>
      <c r="LKU1" s="11" t="s">
        <v>27838</v>
      </c>
      <c r="LKV1" s="11" t="s">
        <v>27839</v>
      </c>
      <c r="LKW1" s="11" t="s">
        <v>27840</v>
      </c>
      <c r="LKX1" s="11" t="s">
        <v>27841</v>
      </c>
      <c r="LKY1" s="11" t="s">
        <v>27842</v>
      </c>
      <c r="LKZ1" s="11" t="s">
        <v>27843</v>
      </c>
      <c r="LLA1" s="11" t="s">
        <v>27844</v>
      </c>
      <c r="LLB1" s="11" t="s">
        <v>27845</v>
      </c>
      <c r="LLC1" s="11" t="s">
        <v>27846</v>
      </c>
      <c r="LLD1" s="11" t="s">
        <v>27847</v>
      </c>
      <c r="LLE1" s="11" t="s">
        <v>27848</v>
      </c>
      <c r="LLF1" s="11" t="s">
        <v>27849</v>
      </c>
      <c r="LLG1" s="11" t="s">
        <v>27850</v>
      </c>
      <c r="LLH1" s="11" t="s">
        <v>27851</v>
      </c>
      <c r="LLI1" s="11" t="s">
        <v>27852</v>
      </c>
      <c r="LLJ1" s="11" t="s">
        <v>27853</v>
      </c>
      <c r="LLK1" s="11" t="s">
        <v>27854</v>
      </c>
      <c r="LLL1" s="11" t="s">
        <v>27855</v>
      </c>
      <c r="LLM1" s="11" t="s">
        <v>27856</v>
      </c>
      <c r="LLN1" s="11" t="s">
        <v>27857</v>
      </c>
      <c r="LLO1" s="11" t="s">
        <v>27858</v>
      </c>
      <c r="LLP1" s="11" t="s">
        <v>27859</v>
      </c>
      <c r="LLQ1" s="11" t="s">
        <v>27860</v>
      </c>
      <c r="LLR1" s="11" t="s">
        <v>27861</v>
      </c>
      <c r="LLS1" s="11" t="s">
        <v>27862</v>
      </c>
      <c r="LLT1" s="11" t="s">
        <v>27863</v>
      </c>
      <c r="LLU1" s="11" t="s">
        <v>27864</v>
      </c>
      <c r="LLV1" s="11" t="s">
        <v>27865</v>
      </c>
      <c r="LLW1" s="11" t="s">
        <v>27866</v>
      </c>
      <c r="LLX1" s="11" t="s">
        <v>27867</v>
      </c>
      <c r="LLY1" s="11" t="s">
        <v>27868</v>
      </c>
      <c r="LLZ1" s="11" t="s">
        <v>27869</v>
      </c>
      <c r="LMA1" s="11" t="s">
        <v>27870</v>
      </c>
      <c r="LMB1" s="11" t="s">
        <v>27871</v>
      </c>
      <c r="LMC1" s="11" t="s">
        <v>27872</v>
      </c>
      <c r="LMD1" s="11" t="s">
        <v>27873</v>
      </c>
      <c r="LME1" s="11" t="s">
        <v>27874</v>
      </c>
      <c r="LMF1" s="11" t="s">
        <v>27875</v>
      </c>
      <c r="LMG1" s="11" t="s">
        <v>27876</v>
      </c>
      <c r="LMH1" s="11" t="s">
        <v>27877</v>
      </c>
      <c r="LMI1" s="11" t="s">
        <v>27878</v>
      </c>
      <c r="LMJ1" s="11" t="s">
        <v>27879</v>
      </c>
      <c r="LMK1" s="11" t="s">
        <v>27880</v>
      </c>
      <c r="LML1" s="11" t="s">
        <v>27881</v>
      </c>
      <c r="LMM1" s="11" t="s">
        <v>27882</v>
      </c>
      <c r="LMN1" s="11" t="s">
        <v>27883</v>
      </c>
      <c r="LMO1" s="11" t="s">
        <v>27884</v>
      </c>
      <c r="LMP1" s="11" t="s">
        <v>27885</v>
      </c>
      <c r="LMQ1" s="11" t="s">
        <v>27886</v>
      </c>
      <c r="LMR1" s="11" t="s">
        <v>27887</v>
      </c>
      <c r="LMS1" s="11" t="s">
        <v>27888</v>
      </c>
      <c r="LMT1" s="11" t="s">
        <v>27889</v>
      </c>
      <c r="LMU1" s="11" t="s">
        <v>27890</v>
      </c>
      <c r="LMV1" s="11" t="s">
        <v>27891</v>
      </c>
      <c r="LMW1" s="11" t="s">
        <v>27892</v>
      </c>
      <c r="LMX1" s="11" t="s">
        <v>27893</v>
      </c>
      <c r="LMY1" s="11" t="s">
        <v>27894</v>
      </c>
      <c r="LMZ1" s="11" t="s">
        <v>27895</v>
      </c>
      <c r="LNA1" s="11" t="s">
        <v>27896</v>
      </c>
      <c r="LNB1" s="11" t="s">
        <v>27897</v>
      </c>
      <c r="LNC1" s="11" t="s">
        <v>27898</v>
      </c>
      <c r="LND1" s="11" t="s">
        <v>27899</v>
      </c>
      <c r="LNE1" s="11" t="s">
        <v>27900</v>
      </c>
      <c r="LNF1" s="11" t="s">
        <v>27901</v>
      </c>
      <c r="LNG1" s="11" t="s">
        <v>27902</v>
      </c>
      <c r="LNH1" s="11" t="s">
        <v>27903</v>
      </c>
      <c r="LNI1" s="11" t="s">
        <v>27904</v>
      </c>
      <c r="LNJ1" s="11" t="s">
        <v>27905</v>
      </c>
      <c r="LNK1" s="11" t="s">
        <v>27906</v>
      </c>
      <c r="LNL1" s="11" t="s">
        <v>27907</v>
      </c>
      <c r="LNM1" s="11" t="s">
        <v>27908</v>
      </c>
      <c r="LNN1" s="11" t="s">
        <v>27909</v>
      </c>
      <c r="LNO1" s="11" t="s">
        <v>27910</v>
      </c>
      <c r="LNP1" s="11" t="s">
        <v>27911</v>
      </c>
      <c r="LNQ1" s="11" t="s">
        <v>27912</v>
      </c>
      <c r="LNR1" s="11" t="s">
        <v>27913</v>
      </c>
      <c r="LNS1" s="11" t="s">
        <v>27914</v>
      </c>
      <c r="LNT1" s="11" t="s">
        <v>27915</v>
      </c>
      <c r="LNU1" s="11" t="s">
        <v>27916</v>
      </c>
      <c r="LNV1" s="11" t="s">
        <v>27917</v>
      </c>
      <c r="LNW1" s="11" t="s">
        <v>27918</v>
      </c>
      <c r="LNX1" s="11" t="s">
        <v>27919</v>
      </c>
      <c r="LNY1" s="11" t="s">
        <v>27920</v>
      </c>
      <c r="LNZ1" s="11" t="s">
        <v>27921</v>
      </c>
      <c r="LOA1" s="11" t="s">
        <v>27922</v>
      </c>
      <c r="LOB1" s="11" t="s">
        <v>27923</v>
      </c>
      <c r="LOC1" s="11" t="s">
        <v>27924</v>
      </c>
      <c r="LOD1" s="11" t="s">
        <v>27925</v>
      </c>
      <c r="LOE1" s="11" t="s">
        <v>27926</v>
      </c>
      <c r="LOF1" s="11" t="s">
        <v>27927</v>
      </c>
      <c r="LOG1" s="11" t="s">
        <v>27928</v>
      </c>
      <c r="LOH1" s="11" t="s">
        <v>27929</v>
      </c>
      <c r="LOI1" s="11" t="s">
        <v>27930</v>
      </c>
      <c r="LOJ1" s="11" t="s">
        <v>27931</v>
      </c>
      <c r="LOK1" s="11" t="s">
        <v>27932</v>
      </c>
      <c r="LOL1" s="11" t="s">
        <v>27933</v>
      </c>
      <c r="LOM1" s="11" t="s">
        <v>27934</v>
      </c>
      <c r="LON1" s="11" t="s">
        <v>27935</v>
      </c>
      <c r="LOO1" s="11" t="s">
        <v>27936</v>
      </c>
      <c r="LOP1" s="11" t="s">
        <v>27937</v>
      </c>
      <c r="LOQ1" s="11" t="s">
        <v>27938</v>
      </c>
      <c r="LOR1" s="11" t="s">
        <v>27939</v>
      </c>
      <c r="LOS1" s="11" t="s">
        <v>27940</v>
      </c>
      <c r="LOT1" s="11" t="s">
        <v>27941</v>
      </c>
      <c r="LOU1" s="11" t="s">
        <v>27942</v>
      </c>
      <c r="LOV1" s="11" t="s">
        <v>27943</v>
      </c>
      <c r="LOW1" s="11" t="s">
        <v>27944</v>
      </c>
      <c r="LOX1" s="11" t="s">
        <v>27945</v>
      </c>
      <c r="LOY1" s="11" t="s">
        <v>27946</v>
      </c>
      <c r="LOZ1" s="11" t="s">
        <v>27947</v>
      </c>
      <c r="LPA1" s="11" t="s">
        <v>27948</v>
      </c>
      <c r="LPB1" s="11" t="s">
        <v>27949</v>
      </c>
      <c r="LPC1" s="11" t="s">
        <v>27950</v>
      </c>
      <c r="LPD1" s="11" t="s">
        <v>27951</v>
      </c>
      <c r="LPE1" s="11" t="s">
        <v>27952</v>
      </c>
      <c r="LPF1" s="11" t="s">
        <v>27953</v>
      </c>
      <c r="LPG1" s="11" t="s">
        <v>27954</v>
      </c>
      <c r="LPH1" s="11" t="s">
        <v>27955</v>
      </c>
      <c r="LPI1" s="11" t="s">
        <v>27956</v>
      </c>
      <c r="LPJ1" s="11" t="s">
        <v>27957</v>
      </c>
      <c r="LPK1" s="11" t="s">
        <v>27958</v>
      </c>
      <c r="LPL1" s="11" t="s">
        <v>27959</v>
      </c>
      <c r="LPM1" s="11" t="s">
        <v>27960</v>
      </c>
      <c r="LPN1" s="11" t="s">
        <v>27961</v>
      </c>
      <c r="LPO1" s="11" t="s">
        <v>27962</v>
      </c>
      <c r="LPP1" s="11" t="s">
        <v>27963</v>
      </c>
      <c r="LPQ1" s="11" t="s">
        <v>27964</v>
      </c>
      <c r="LPR1" s="11" t="s">
        <v>27965</v>
      </c>
      <c r="LPS1" s="11" t="s">
        <v>27966</v>
      </c>
      <c r="LPT1" s="11" t="s">
        <v>27967</v>
      </c>
      <c r="LPU1" s="11" t="s">
        <v>27968</v>
      </c>
      <c r="LPV1" s="11" t="s">
        <v>27969</v>
      </c>
      <c r="LPW1" s="11" t="s">
        <v>27970</v>
      </c>
      <c r="LPX1" s="11" t="s">
        <v>27971</v>
      </c>
      <c r="LPY1" s="11" t="s">
        <v>27972</v>
      </c>
      <c r="LPZ1" s="11" t="s">
        <v>27973</v>
      </c>
      <c r="LQA1" s="11" t="s">
        <v>27974</v>
      </c>
      <c r="LQB1" s="11" t="s">
        <v>27975</v>
      </c>
      <c r="LQC1" s="11" t="s">
        <v>27976</v>
      </c>
      <c r="LQD1" s="11" t="s">
        <v>27977</v>
      </c>
      <c r="LQE1" s="11" t="s">
        <v>27978</v>
      </c>
      <c r="LQF1" s="11" t="s">
        <v>27979</v>
      </c>
      <c r="LQG1" s="11" t="s">
        <v>27980</v>
      </c>
      <c r="LQH1" s="11" t="s">
        <v>27981</v>
      </c>
      <c r="LQI1" s="11" t="s">
        <v>27982</v>
      </c>
      <c r="LQJ1" s="11" t="s">
        <v>27983</v>
      </c>
      <c r="LQK1" s="11" t="s">
        <v>27984</v>
      </c>
      <c r="LQL1" s="11" t="s">
        <v>27985</v>
      </c>
      <c r="LQM1" s="11" t="s">
        <v>27986</v>
      </c>
      <c r="LQN1" s="11" t="s">
        <v>27987</v>
      </c>
      <c r="LQO1" s="11" t="s">
        <v>27988</v>
      </c>
      <c r="LQP1" s="11" t="s">
        <v>27989</v>
      </c>
      <c r="LQQ1" s="11" t="s">
        <v>27990</v>
      </c>
      <c r="LQR1" s="11" t="s">
        <v>27991</v>
      </c>
      <c r="LQS1" s="11" t="s">
        <v>27992</v>
      </c>
      <c r="LQT1" s="11" t="s">
        <v>27993</v>
      </c>
      <c r="LQU1" s="11" t="s">
        <v>27994</v>
      </c>
      <c r="LQV1" s="11" t="s">
        <v>27995</v>
      </c>
      <c r="LQW1" s="11" t="s">
        <v>27996</v>
      </c>
      <c r="LQX1" s="11" t="s">
        <v>27997</v>
      </c>
      <c r="LQY1" s="11" t="s">
        <v>27998</v>
      </c>
      <c r="LQZ1" s="11" t="s">
        <v>27999</v>
      </c>
      <c r="LRA1" s="11" t="s">
        <v>28000</v>
      </c>
      <c r="LRB1" s="11" t="s">
        <v>28001</v>
      </c>
      <c r="LRC1" s="11" t="s">
        <v>28002</v>
      </c>
      <c r="LRD1" s="11" t="s">
        <v>28003</v>
      </c>
      <c r="LRE1" s="11" t="s">
        <v>28004</v>
      </c>
      <c r="LRF1" s="11" t="s">
        <v>28005</v>
      </c>
      <c r="LRG1" s="11" t="s">
        <v>28006</v>
      </c>
      <c r="LRH1" s="11" t="s">
        <v>28007</v>
      </c>
      <c r="LRI1" s="11" t="s">
        <v>28008</v>
      </c>
      <c r="LRJ1" s="11" t="s">
        <v>28009</v>
      </c>
      <c r="LRK1" s="11" t="s">
        <v>28010</v>
      </c>
      <c r="LRL1" s="11" t="s">
        <v>28011</v>
      </c>
      <c r="LRM1" s="11" t="s">
        <v>28012</v>
      </c>
      <c r="LRN1" s="11" t="s">
        <v>28013</v>
      </c>
      <c r="LRO1" s="11" t="s">
        <v>28014</v>
      </c>
      <c r="LRP1" s="11" t="s">
        <v>28015</v>
      </c>
      <c r="LRQ1" s="11" t="s">
        <v>28016</v>
      </c>
      <c r="LRR1" s="11" t="s">
        <v>28017</v>
      </c>
      <c r="LRS1" s="11" t="s">
        <v>28018</v>
      </c>
      <c r="LRT1" s="11" t="s">
        <v>28019</v>
      </c>
      <c r="LRU1" s="11" t="s">
        <v>28020</v>
      </c>
      <c r="LRV1" s="11" t="s">
        <v>28021</v>
      </c>
      <c r="LRW1" s="11" t="s">
        <v>28022</v>
      </c>
      <c r="LRX1" s="11" t="s">
        <v>28023</v>
      </c>
      <c r="LRY1" s="11" t="s">
        <v>28024</v>
      </c>
      <c r="LRZ1" s="11" t="s">
        <v>28025</v>
      </c>
      <c r="LSA1" s="11" t="s">
        <v>28026</v>
      </c>
      <c r="LSB1" s="11" t="s">
        <v>28027</v>
      </c>
      <c r="LSC1" s="11" t="s">
        <v>28028</v>
      </c>
      <c r="LSD1" s="11" t="s">
        <v>28029</v>
      </c>
      <c r="LSE1" s="11" t="s">
        <v>28030</v>
      </c>
      <c r="LSF1" s="11" t="s">
        <v>28031</v>
      </c>
      <c r="LSG1" s="11" t="s">
        <v>28032</v>
      </c>
      <c r="LSH1" s="11" t="s">
        <v>28033</v>
      </c>
      <c r="LSI1" s="11" t="s">
        <v>28034</v>
      </c>
      <c r="LSJ1" s="11" t="s">
        <v>28035</v>
      </c>
      <c r="LSK1" s="11" t="s">
        <v>28036</v>
      </c>
      <c r="LSL1" s="11" t="s">
        <v>28037</v>
      </c>
      <c r="LSM1" s="11" t="s">
        <v>28038</v>
      </c>
      <c r="LSN1" s="11" t="s">
        <v>28039</v>
      </c>
      <c r="LSO1" s="11" t="s">
        <v>28040</v>
      </c>
      <c r="LSP1" s="11" t="s">
        <v>28041</v>
      </c>
      <c r="LSQ1" s="11" t="s">
        <v>28042</v>
      </c>
      <c r="LSR1" s="11" t="s">
        <v>28043</v>
      </c>
      <c r="LSS1" s="11" t="s">
        <v>28044</v>
      </c>
      <c r="LST1" s="11" t="s">
        <v>28045</v>
      </c>
      <c r="LSU1" s="11" t="s">
        <v>28046</v>
      </c>
      <c r="LSV1" s="11" t="s">
        <v>28047</v>
      </c>
      <c r="LSW1" s="11" t="s">
        <v>28048</v>
      </c>
      <c r="LSX1" s="11" t="s">
        <v>28049</v>
      </c>
      <c r="LSY1" s="11" t="s">
        <v>28050</v>
      </c>
      <c r="LSZ1" s="11" t="s">
        <v>28051</v>
      </c>
      <c r="LTA1" s="11" t="s">
        <v>28052</v>
      </c>
      <c r="LTB1" s="11" t="s">
        <v>28053</v>
      </c>
      <c r="LTC1" s="11" t="s">
        <v>28054</v>
      </c>
      <c r="LTD1" s="11" t="s">
        <v>28055</v>
      </c>
      <c r="LTE1" s="11" t="s">
        <v>28056</v>
      </c>
      <c r="LTF1" s="11" t="s">
        <v>28057</v>
      </c>
      <c r="LTG1" s="11" t="s">
        <v>28058</v>
      </c>
      <c r="LTH1" s="11" t="s">
        <v>28059</v>
      </c>
      <c r="LTI1" s="11" t="s">
        <v>28060</v>
      </c>
      <c r="LTJ1" s="11" t="s">
        <v>28061</v>
      </c>
      <c r="LTK1" s="11" t="s">
        <v>28062</v>
      </c>
      <c r="LTL1" s="11" t="s">
        <v>28063</v>
      </c>
      <c r="LTM1" s="11" t="s">
        <v>28064</v>
      </c>
      <c r="LTN1" s="11" t="s">
        <v>28065</v>
      </c>
      <c r="LTO1" s="11" t="s">
        <v>28066</v>
      </c>
      <c r="LTP1" s="11" t="s">
        <v>28067</v>
      </c>
      <c r="LTQ1" s="11" t="s">
        <v>28068</v>
      </c>
      <c r="LTR1" s="11" t="s">
        <v>28069</v>
      </c>
      <c r="LTS1" s="11" t="s">
        <v>28070</v>
      </c>
      <c r="LTT1" s="11" t="s">
        <v>28071</v>
      </c>
      <c r="LTU1" s="11" t="s">
        <v>28072</v>
      </c>
      <c r="LTV1" s="11" t="s">
        <v>28073</v>
      </c>
      <c r="LTW1" s="11" t="s">
        <v>28074</v>
      </c>
      <c r="LTX1" s="11" t="s">
        <v>28075</v>
      </c>
      <c r="LTY1" s="11" t="s">
        <v>28076</v>
      </c>
      <c r="LTZ1" s="11" t="s">
        <v>28077</v>
      </c>
      <c r="LUA1" s="11" t="s">
        <v>28078</v>
      </c>
      <c r="LUB1" s="11" t="s">
        <v>28079</v>
      </c>
      <c r="LUC1" s="11" t="s">
        <v>28080</v>
      </c>
      <c r="LUD1" s="11" t="s">
        <v>28081</v>
      </c>
      <c r="LUE1" s="11" t="s">
        <v>28082</v>
      </c>
      <c r="LUF1" s="11" t="s">
        <v>28083</v>
      </c>
      <c r="LUG1" s="11" t="s">
        <v>28084</v>
      </c>
      <c r="LUH1" s="11" t="s">
        <v>28085</v>
      </c>
      <c r="LUI1" s="11" t="s">
        <v>28086</v>
      </c>
      <c r="LUJ1" s="11" t="s">
        <v>28087</v>
      </c>
      <c r="LUK1" s="11" t="s">
        <v>28088</v>
      </c>
      <c r="LUL1" s="11" t="s">
        <v>28089</v>
      </c>
      <c r="LUM1" s="11" t="s">
        <v>28090</v>
      </c>
      <c r="LUN1" s="11" t="s">
        <v>28091</v>
      </c>
      <c r="LUO1" s="11" t="s">
        <v>28092</v>
      </c>
      <c r="LUP1" s="11" t="s">
        <v>28093</v>
      </c>
      <c r="LUQ1" s="11" t="s">
        <v>28094</v>
      </c>
      <c r="LUR1" s="11" t="s">
        <v>28095</v>
      </c>
      <c r="LUS1" s="11" t="s">
        <v>28096</v>
      </c>
      <c r="LUT1" s="11" t="s">
        <v>28097</v>
      </c>
      <c r="LUU1" s="11" t="s">
        <v>28098</v>
      </c>
      <c r="LUV1" s="11" t="s">
        <v>28099</v>
      </c>
      <c r="LUW1" s="11" t="s">
        <v>28100</v>
      </c>
      <c r="LUX1" s="11" t="s">
        <v>28101</v>
      </c>
      <c r="LUY1" s="11" t="s">
        <v>28102</v>
      </c>
      <c r="LUZ1" s="11" t="s">
        <v>28103</v>
      </c>
      <c r="LVA1" s="11" t="s">
        <v>28104</v>
      </c>
      <c r="LVB1" s="11" t="s">
        <v>28105</v>
      </c>
      <c r="LVC1" s="11" t="s">
        <v>28106</v>
      </c>
      <c r="LVD1" s="11" t="s">
        <v>28107</v>
      </c>
      <c r="LVE1" s="11" t="s">
        <v>28108</v>
      </c>
      <c r="LVF1" s="11" t="s">
        <v>28109</v>
      </c>
      <c r="LVG1" s="11" t="s">
        <v>28110</v>
      </c>
      <c r="LVH1" s="11" t="s">
        <v>28111</v>
      </c>
      <c r="LVI1" s="11" t="s">
        <v>28112</v>
      </c>
      <c r="LVJ1" s="11" t="s">
        <v>28113</v>
      </c>
      <c r="LVK1" s="11" t="s">
        <v>28114</v>
      </c>
      <c r="LVL1" s="11" t="s">
        <v>28115</v>
      </c>
      <c r="LVM1" s="11" t="s">
        <v>28116</v>
      </c>
      <c r="LVN1" s="11" t="s">
        <v>28117</v>
      </c>
      <c r="LVO1" s="11" t="s">
        <v>28118</v>
      </c>
      <c r="LVP1" s="11" t="s">
        <v>28119</v>
      </c>
      <c r="LVQ1" s="11" t="s">
        <v>28120</v>
      </c>
      <c r="LVR1" s="11" t="s">
        <v>28121</v>
      </c>
      <c r="LVS1" s="11" t="s">
        <v>28122</v>
      </c>
      <c r="LVT1" s="11" t="s">
        <v>28123</v>
      </c>
      <c r="LVU1" s="11" t="s">
        <v>28124</v>
      </c>
      <c r="LVV1" s="11" t="s">
        <v>28125</v>
      </c>
      <c r="LVW1" s="11" t="s">
        <v>28126</v>
      </c>
      <c r="LVX1" s="11" t="s">
        <v>28127</v>
      </c>
      <c r="LVY1" s="11" t="s">
        <v>28128</v>
      </c>
      <c r="LVZ1" s="11" t="s">
        <v>28129</v>
      </c>
      <c r="LWA1" s="11" t="s">
        <v>28130</v>
      </c>
      <c r="LWB1" s="11" t="s">
        <v>28131</v>
      </c>
      <c r="LWC1" s="11" t="s">
        <v>28132</v>
      </c>
      <c r="LWD1" s="11" t="s">
        <v>28133</v>
      </c>
      <c r="LWE1" s="11" t="s">
        <v>28134</v>
      </c>
      <c r="LWF1" s="11" t="s">
        <v>28135</v>
      </c>
      <c r="LWG1" s="11" t="s">
        <v>28136</v>
      </c>
      <c r="LWH1" s="11" t="s">
        <v>28137</v>
      </c>
      <c r="LWI1" s="11" t="s">
        <v>28138</v>
      </c>
      <c r="LWJ1" s="11" t="s">
        <v>28139</v>
      </c>
      <c r="LWK1" s="11" t="s">
        <v>28140</v>
      </c>
      <c r="LWL1" s="11" t="s">
        <v>28141</v>
      </c>
      <c r="LWM1" s="11" t="s">
        <v>28142</v>
      </c>
      <c r="LWN1" s="11" t="s">
        <v>28143</v>
      </c>
      <c r="LWO1" s="11" t="s">
        <v>28144</v>
      </c>
      <c r="LWP1" s="11" t="s">
        <v>28145</v>
      </c>
      <c r="LWQ1" s="11" t="s">
        <v>28146</v>
      </c>
      <c r="LWR1" s="11" t="s">
        <v>28147</v>
      </c>
      <c r="LWS1" s="11" t="s">
        <v>28148</v>
      </c>
      <c r="LWT1" s="11" t="s">
        <v>28149</v>
      </c>
      <c r="LWU1" s="11" t="s">
        <v>28150</v>
      </c>
      <c r="LWV1" s="11" t="s">
        <v>28151</v>
      </c>
      <c r="LWW1" s="11" t="s">
        <v>28152</v>
      </c>
      <c r="LWX1" s="11" t="s">
        <v>28153</v>
      </c>
      <c r="LWY1" s="11" t="s">
        <v>28154</v>
      </c>
      <c r="LWZ1" s="11" t="s">
        <v>28155</v>
      </c>
      <c r="LXA1" s="11" t="s">
        <v>28156</v>
      </c>
      <c r="LXB1" s="11" t="s">
        <v>28157</v>
      </c>
      <c r="LXC1" s="11" t="s">
        <v>28158</v>
      </c>
      <c r="LXD1" s="11" t="s">
        <v>28159</v>
      </c>
      <c r="LXE1" s="11" t="s">
        <v>28160</v>
      </c>
      <c r="LXF1" s="11" t="s">
        <v>28161</v>
      </c>
      <c r="LXG1" s="11" t="s">
        <v>28162</v>
      </c>
      <c r="LXH1" s="11" t="s">
        <v>28163</v>
      </c>
      <c r="LXI1" s="11" t="s">
        <v>28164</v>
      </c>
      <c r="LXJ1" s="11" t="s">
        <v>28165</v>
      </c>
      <c r="LXK1" s="11" t="s">
        <v>28166</v>
      </c>
      <c r="LXL1" s="11" t="s">
        <v>28167</v>
      </c>
      <c r="LXM1" s="11" t="s">
        <v>28168</v>
      </c>
      <c r="LXN1" s="11" t="s">
        <v>28169</v>
      </c>
      <c r="LXO1" s="11" t="s">
        <v>28170</v>
      </c>
      <c r="LXP1" s="11" t="s">
        <v>28171</v>
      </c>
      <c r="LXQ1" s="11" t="s">
        <v>28172</v>
      </c>
      <c r="LXR1" s="11" t="s">
        <v>28173</v>
      </c>
      <c r="LXS1" s="11" t="s">
        <v>28174</v>
      </c>
      <c r="LXT1" s="11" t="s">
        <v>28175</v>
      </c>
      <c r="LXU1" s="11" t="s">
        <v>28176</v>
      </c>
      <c r="LXV1" s="11" t="s">
        <v>28177</v>
      </c>
      <c r="LXW1" s="11" t="s">
        <v>28178</v>
      </c>
      <c r="LXX1" s="11" t="s">
        <v>28179</v>
      </c>
      <c r="LXY1" s="11" t="s">
        <v>28180</v>
      </c>
      <c r="LXZ1" s="11" t="s">
        <v>28181</v>
      </c>
      <c r="LYA1" s="11" t="s">
        <v>28182</v>
      </c>
      <c r="LYB1" s="11" t="s">
        <v>28183</v>
      </c>
      <c r="LYC1" s="11" t="s">
        <v>28184</v>
      </c>
      <c r="LYD1" s="11" t="s">
        <v>28185</v>
      </c>
      <c r="LYE1" s="11" t="s">
        <v>28186</v>
      </c>
      <c r="LYF1" s="11" t="s">
        <v>28187</v>
      </c>
      <c r="LYG1" s="11" t="s">
        <v>28188</v>
      </c>
      <c r="LYH1" s="11" t="s">
        <v>28189</v>
      </c>
      <c r="LYI1" s="11" t="s">
        <v>28190</v>
      </c>
      <c r="LYJ1" s="11" t="s">
        <v>28191</v>
      </c>
      <c r="LYK1" s="11" t="s">
        <v>28192</v>
      </c>
      <c r="LYL1" s="11" t="s">
        <v>28193</v>
      </c>
      <c r="LYM1" s="11" t="s">
        <v>28194</v>
      </c>
      <c r="LYN1" s="11" t="s">
        <v>28195</v>
      </c>
      <c r="LYO1" s="11" t="s">
        <v>28196</v>
      </c>
      <c r="LYP1" s="11" t="s">
        <v>28197</v>
      </c>
      <c r="LYQ1" s="11" t="s">
        <v>28198</v>
      </c>
      <c r="LYR1" s="11" t="s">
        <v>28199</v>
      </c>
      <c r="LYS1" s="11" t="s">
        <v>28200</v>
      </c>
      <c r="LYT1" s="11" t="s">
        <v>28201</v>
      </c>
      <c r="LYU1" s="11" t="s">
        <v>28202</v>
      </c>
      <c r="LYV1" s="11" t="s">
        <v>28203</v>
      </c>
      <c r="LYW1" s="11" t="s">
        <v>28204</v>
      </c>
      <c r="LYX1" s="11" t="s">
        <v>28205</v>
      </c>
      <c r="LYY1" s="11" t="s">
        <v>28206</v>
      </c>
      <c r="LYZ1" s="11" t="s">
        <v>28207</v>
      </c>
      <c r="LZA1" s="11" t="s">
        <v>28208</v>
      </c>
      <c r="LZB1" s="11" t="s">
        <v>28209</v>
      </c>
      <c r="LZC1" s="11" t="s">
        <v>28210</v>
      </c>
      <c r="LZD1" s="11" t="s">
        <v>28211</v>
      </c>
      <c r="LZE1" s="11" t="s">
        <v>28212</v>
      </c>
      <c r="LZF1" s="11" t="s">
        <v>28213</v>
      </c>
      <c r="LZG1" s="11" t="s">
        <v>28214</v>
      </c>
      <c r="LZH1" s="11" t="s">
        <v>28215</v>
      </c>
      <c r="LZI1" s="11" t="s">
        <v>28216</v>
      </c>
      <c r="LZJ1" s="11" t="s">
        <v>28217</v>
      </c>
      <c r="LZK1" s="11" t="s">
        <v>28218</v>
      </c>
      <c r="LZL1" s="11" t="s">
        <v>28219</v>
      </c>
      <c r="LZM1" s="11" t="s">
        <v>28220</v>
      </c>
      <c r="LZN1" s="11" t="s">
        <v>28221</v>
      </c>
      <c r="LZO1" s="11" t="s">
        <v>28222</v>
      </c>
      <c r="LZP1" s="11" t="s">
        <v>28223</v>
      </c>
      <c r="LZQ1" s="11" t="s">
        <v>28224</v>
      </c>
      <c r="LZR1" s="11" t="s">
        <v>28225</v>
      </c>
      <c r="LZS1" s="11" t="s">
        <v>28226</v>
      </c>
      <c r="LZT1" s="11" t="s">
        <v>28227</v>
      </c>
      <c r="LZU1" s="11" t="s">
        <v>28228</v>
      </c>
      <c r="LZV1" s="11" t="s">
        <v>28229</v>
      </c>
      <c r="LZW1" s="11" t="s">
        <v>28230</v>
      </c>
      <c r="LZX1" s="11" t="s">
        <v>28231</v>
      </c>
      <c r="LZY1" s="11" t="s">
        <v>28232</v>
      </c>
      <c r="LZZ1" s="11" t="s">
        <v>28233</v>
      </c>
      <c r="MAA1" s="11" t="s">
        <v>28234</v>
      </c>
      <c r="MAB1" s="11" t="s">
        <v>28235</v>
      </c>
      <c r="MAC1" s="11" t="s">
        <v>28236</v>
      </c>
      <c r="MAD1" s="11" t="s">
        <v>28237</v>
      </c>
      <c r="MAE1" s="11" t="s">
        <v>28238</v>
      </c>
      <c r="MAF1" s="11" t="s">
        <v>28239</v>
      </c>
      <c r="MAG1" s="11" t="s">
        <v>28240</v>
      </c>
      <c r="MAH1" s="11" t="s">
        <v>28241</v>
      </c>
      <c r="MAI1" s="11" t="s">
        <v>28242</v>
      </c>
      <c r="MAJ1" s="11" t="s">
        <v>28243</v>
      </c>
      <c r="MAK1" s="11" t="s">
        <v>28244</v>
      </c>
      <c r="MAL1" s="11" t="s">
        <v>28245</v>
      </c>
      <c r="MAM1" s="11" t="s">
        <v>28246</v>
      </c>
      <c r="MAN1" s="11" t="s">
        <v>28247</v>
      </c>
      <c r="MAO1" s="11" t="s">
        <v>28248</v>
      </c>
      <c r="MAP1" s="11" t="s">
        <v>28249</v>
      </c>
      <c r="MAQ1" s="11" t="s">
        <v>28250</v>
      </c>
      <c r="MAR1" s="11" t="s">
        <v>28251</v>
      </c>
      <c r="MAS1" s="11" t="s">
        <v>28252</v>
      </c>
      <c r="MAT1" s="11" t="s">
        <v>28253</v>
      </c>
      <c r="MAU1" s="11" t="s">
        <v>28254</v>
      </c>
      <c r="MAV1" s="11" t="s">
        <v>28255</v>
      </c>
      <c r="MAW1" s="11" t="s">
        <v>28256</v>
      </c>
      <c r="MAX1" s="11" t="s">
        <v>28257</v>
      </c>
      <c r="MAY1" s="11" t="s">
        <v>28258</v>
      </c>
      <c r="MAZ1" s="11" t="s">
        <v>28259</v>
      </c>
      <c r="MBA1" s="11" t="s">
        <v>28260</v>
      </c>
      <c r="MBB1" s="11" t="s">
        <v>28261</v>
      </c>
      <c r="MBC1" s="11" t="s">
        <v>28262</v>
      </c>
      <c r="MBD1" s="11" t="s">
        <v>28263</v>
      </c>
      <c r="MBE1" s="11" t="s">
        <v>28264</v>
      </c>
      <c r="MBF1" s="11" t="s">
        <v>28265</v>
      </c>
      <c r="MBG1" s="11" t="s">
        <v>28266</v>
      </c>
      <c r="MBH1" s="11" t="s">
        <v>28267</v>
      </c>
      <c r="MBI1" s="11" t="s">
        <v>28268</v>
      </c>
      <c r="MBJ1" s="11" t="s">
        <v>28269</v>
      </c>
      <c r="MBK1" s="11" t="s">
        <v>28270</v>
      </c>
      <c r="MBL1" s="11" t="s">
        <v>28271</v>
      </c>
      <c r="MBM1" s="11" t="s">
        <v>28272</v>
      </c>
      <c r="MBN1" s="11" t="s">
        <v>28273</v>
      </c>
      <c r="MBO1" s="11" t="s">
        <v>28274</v>
      </c>
      <c r="MBP1" s="11" t="s">
        <v>28275</v>
      </c>
      <c r="MBQ1" s="11" t="s">
        <v>28276</v>
      </c>
      <c r="MBR1" s="11" t="s">
        <v>28277</v>
      </c>
      <c r="MBS1" s="11" t="s">
        <v>28278</v>
      </c>
      <c r="MBT1" s="11" t="s">
        <v>28279</v>
      </c>
      <c r="MBU1" s="11" t="s">
        <v>28280</v>
      </c>
      <c r="MBV1" s="11" t="s">
        <v>28281</v>
      </c>
      <c r="MBW1" s="11" t="s">
        <v>28282</v>
      </c>
      <c r="MBX1" s="11" t="s">
        <v>28283</v>
      </c>
      <c r="MBY1" s="11" t="s">
        <v>28284</v>
      </c>
      <c r="MBZ1" s="11" t="s">
        <v>28285</v>
      </c>
      <c r="MCA1" s="11" t="s">
        <v>28286</v>
      </c>
      <c r="MCB1" s="11" t="s">
        <v>28287</v>
      </c>
      <c r="MCC1" s="11" t="s">
        <v>28288</v>
      </c>
      <c r="MCD1" s="11" t="s">
        <v>28289</v>
      </c>
      <c r="MCE1" s="11" t="s">
        <v>28290</v>
      </c>
      <c r="MCF1" s="11" t="s">
        <v>28291</v>
      </c>
      <c r="MCG1" s="11" t="s">
        <v>28292</v>
      </c>
      <c r="MCH1" s="11" t="s">
        <v>28293</v>
      </c>
      <c r="MCI1" s="11" t="s">
        <v>28294</v>
      </c>
      <c r="MCJ1" s="11" t="s">
        <v>28295</v>
      </c>
      <c r="MCK1" s="11" t="s">
        <v>28296</v>
      </c>
      <c r="MCL1" s="11" t="s">
        <v>28297</v>
      </c>
      <c r="MCM1" s="11" t="s">
        <v>28298</v>
      </c>
      <c r="MCN1" s="11" t="s">
        <v>28299</v>
      </c>
      <c r="MCO1" s="11" t="s">
        <v>28300</v>
      </c>
      <c r="MCP1" s="11" t="s">
        <v>28301</v>
      </c>
      <c r="MCQ1" s="11" t="s">
        <v>28302</v>
      </c>
      <c r="MCR1" s="11" t="s">
        <v>28303</v>
      </c>
      <c r="MCS1" s="11" t="s">
        <v>28304</v>
      </c>
      <c r="MCT1" s="11" t="s">
        <v>28305</v>
      </c>
      <c r="MCU1" s="11" t="s">
        <v>28306</v>
      </c>
      <c r="MCV1" s="11" t="s">
        <v>28307</v>
      </c>
      <c r="MCW1" s="11" t="s">
        <v>28308</v>
      </c>
      <c r="MCX1" s="11" t="s">
        <v>28309</v>
      </c>
      <c r="MCY1" s="11" t="s">
        <v>28310</v>
      </c>
      <c r="MCZ1" s="11" t="s">
        <v>28311</v>
      </c>
      <c r="MDA1" s="11" t="s">
        <v>28312</v>
      </c>
      <c r="MDB1" s="11" t="s">
        <v>28313</v>
      </c>
      <c r="MDC1" s="11" t="s">
        <v>28314</v>
      </c>
      <c r="MDD1" s="11" t="s">
        <v>28315</v>
      </c>
      <c r="MDE1" s="11" t="s">
        <v>28316</v>
      </c>
      <c r="MDF1" s="11" t="s">
        <v>28317</v>
      </c>
      <c r="MDG1" s="11" t="s">
        <v>28318</v>
      </c>
      <c r="MDH1" s="11" t="s">
        <v>28319</v>
      </c>
      <c r="MDI1" s="11" t="s">
        <v>28320</v>
      </c>
      <c r="MDJ1" s="11" t="s">
        <v>28321</v>
      </c>
      <c r="MDK1" s="11" t="s">
        <v>28322</v>
      </c>
      <c r="MDL1" s="11" t="s">
        <v>28323</v>
      </c>
      <c r="MDM1" s="11" t="s">
        <v>28324</v>
      </c>
      <c r="MDN1" s="11" t="s">
        <v>28325</v>
      </c>
      <c r="MDO1" s="11" t="s">
        <v>28326</v>
      </c>
      <c r="MDP1" s="11" t="s">
        <v>28327</v>
      </c>
      <c r="MDQ1" s="11" t="s">
        <v>28328</v>
      </c>
      <c r="MDR1" s="11" t="s">
        <v>28329</v>
      </c>
      <c r="MDS1" s="11" t="s">
        <v>28330</v>
      </c>
      <c r="MDT1" s="11" t="s">
        <v>28331</v>
      </c>
      <c r="MDU1" s="11" t="s">
        <v>28332</v>
      </c>
      <c r="MDV1" s="11" t="s">
        <v>28333</v>
      </c>
      <c r="MDW1" s="11" t="s">
        <v>28334</v>
      </c>
      <c r="MDX1" s="11" t="s">
        <v>28335</v>
      </c>
      <c r="MDY1" s="11" t="s">
        <v>28336</v>
      </c>
      <c r="MDZ1" s="11" t="s">
        <v>28337</v>
      </c>
      <c r="MEA1" s="11" t="s">
        <v>28338</v>
      </c>
      <c r="MEB1" s="11" t="s">
        <v>28339</v>
      </c>
      <c r="MEC1" s="11" t="s">
        <v>28340</v>
      </c>
      <c r="MED1" s="11" t="s">
        <v>28341</v>
      </c>
      <c r="MEE1" s="11" t="s">
        <v>28342</v>
      </c>
      <c r="MEF1" s="11" t="s">
        <v>28343</v>
      </c>
      <c r="MEG1" s="11" t="s">
        <v>28344</v>
      </c>
      <c r="MEH1" s="11" t="s">
        <v>28345</v>
      </c>
      <c r="MEI1" s="11" t="s">
        <v>28346</v>
      </c>
      <c r="MEJ1" s="11" t="s">
        <v>28347</v>
      </c>
      <c r="MEK1" s="11" t="s">
        <v>28348</v>
      </c>
      <c r="MEL1" s="11" t="s">
        <v>28349</v>
      </c>
      <c r="MEM1" s="11" t="s">
        <v>28350</v>
      </c>
      <c r="MEN1" s="11" t="s">
        <v>28351</v>
      </c>
      <c r="MEO1" s="11" t="s">
        <v>28352</v>
      </c>
      <c r="MEP1" s="11" t="s">
        <v>28353</v>
      </c>
      <c r="MEQ1" s="11" t="s">
        <v>28354</v>
      </c>
      <c r="MER1" s="11" t="s">
        <v>28355</v>
      </c>
      <c r="MES1" s="11" t="s">
        <v>28356</v>
      </c>
      <c r="MET1" s="11" t="s">
        <v>28357</v>
      </c>
      <c r="MEU1" s="11" t="s">
        <v>28358</v>
      </c>
      <c r="MEV1" s="11" t="s">
        <v>28359</v>
      </c>
      <c r="MEW1" s="11" t="s">
        <v>28360</v>
      </c>
      <c r="MEX1" s="11" t="s">
        <v>28361</v>
      </c>
      <c r="MEY1" s="11" t="s">
        <v>28362</v>
      </c>
      <c r="MEZ1" s="11" t="s">
        <v>28363</v>
      </c>
      <c r="MFA1" s="11" t="s">
        <v>28364</v>
      </c>
      <c r="MFB1" s="11" t="s">
        <v>28365</v>
      </c>
      <c r="MFC1" s="11" t="s">
        <v>28366</v>
      </c>
      <c r="MFD1" s="11" t="s">
        <v>28367</v>
      </c>
      <c r="MFE1" s="11" t="s">
        <v>28368</v>
      </c>
      <c r="MFF1" s="11" t="s">
        <v>28369</v>
      </c>
      <c r="MFG1" s="11" t="s">
        <v>28370</v>
      </c>
      <c r="MFH1" s="11" t="s">
        <v>28371</v>
      </c>
      <c r="MFI1" s="11" t="s">
        <v>28372</v>
      </c>
      <c r="MFJ1" s="11" t="s">
        <v>28373</v>
      </c>
      <c r="MFK1" s="11" t="s">
        <v>28374</v>
      </c>
      <c r="MFL1" s="11" t="s">
        <v>28375</v>
      </c>
      <c r="MFM1" s="11" t="s">
        <v>28376</v>
      </c>
      <c r="MFN1" s="11" t="s">
        <v>28377</v>
      </c>
      <c r="MFO1" s="11" t="s">
        <v>28378</v>
      </c>
      <c r="MFP1" s="11" t="s">
        <v>28379</v>
      </c>
      <c r="MFQ1" s="11" t="s">
        <v>28380</v>
      </c>
      <c r="MFR1" s="11" t="s">
        <v>28381</v>
      </c>
      <c r="MFS1" s="11" t="s">
        <v>28382</v>
      </c>
      <c r="MFT1" s="11" t="s">
        <v>28383</v>
      </c>
      <c r="MFU1" s="11" t="s">
        <v>28384</v>
      </c>
      <c r="MFV1" s="11" t="s">
        <v>28385</v>
      </c>
      <c r="MFW1" s="11" t="s">
        <v>28386</v>
      </c>
      <c r="MFX1" s="11" t="s">
        <v>28387</v>
      </c>
      <c r="MFY1" s="11" t="s">
        <v>28388</v>
      </c>
      <c r="MFZ1" s="11" t="s">
        <v>28389</v>
      </c>
      <c r="MGA1" s="11" t="s">
        <v>28390</v>
      </c>
      <c r="MGB1" s="11" t="s">
        <v>28391</v>
      </c>
      <c r="MGC1" s="11" t="s">
        <v>28392</v>
      </c>
      <c r="MGD1" s="11" t="s">
        <v>28393</v>
      </c>
      <c r="MGE1" s="11" t="s">
        <v>28394</v>
      </c>
      <c r="MGF1" s="11" t="s">
        <v>28395</v>
      </c>
      <c r="MGG1" s="11" t="s">
        <v>28396</v>
      </c>
      <c r="MGH1" s="11" t="s">
        <v>28397</v>
      </c>
      <c r="MGI1" s="11" t="s">
        <v>28398</v>
      </c>
      <c r="MGJ1" s="11" t="s">
        <v>28399</v>
      </c>
      <c r="MGK1" s="11" t="s">
        <v>28400</v>
      </c>
      <c r="MGL1" s="11" t="s">
        <v>28401</v>
      </c>
      <c r="MGM1" s="11" t="s">
        <v>28402</v>
      </c>
      <c r="MGN1" s="11" t="s">
        <v>28403</v>
      </c>
      <c r="MGO1" s="11" t="s">
        <v>28404</v>
      </c>
      <c r="MGP1" s="11" t="s">
        <v>28405</v>
      </c>
      <c r="MGQ1" s="11" t="s">
        <v>28406</v>
      </c>
      <c r="MGR1" s="11" t="s">
        <v>28407</v>
      </c>
      <c r="MGS1" s="11" t="s">
        <v>28408</v>
      </c>
      <c r="MGT1" s="11" t="s">
        <v>28409</v>
      </c>
      <c r="MGU1" s="11" t="s">
        <v>28410</v>
      </c>
      <c r="MGV1" s="11" t="s">
        <v>28411</v>
      </c>
      <c r="MGW1" s="11" t="s">
        <v>28412</v>
      </c>
      <c r="MGX1" s="11" t="s">
        <v>28413</v>
      </c>
      <c r="MGY1" s="11" t="s">
        <v>28414</v>
      </c>
      <c r="MGZ1" s="11" t="s">
        <v>28415</v>
      </c>
      <c r="MHA1" s="11" t="s">
        <v>28416</v>
      </c>
      <c r="MHB1" s="11" t="s">
        <v>28417</v>
      </c>
      <c r="MHC1" s="11" t="s">
        <v>28418</v>
      </c>
      <c r="MHD1" s="11" t="s">
        <v>28419</v>
      </c>
      <c r="MHE1" s="11" t="s">
        <v>28420</v>
      </c>
      <c r="MHF1" s="11" t="s">
        <v>28421</v>
      </c>
      <c r="MHG1" s="11" t="s">
        <v>28422</v>
      </c>
      <c r="MHH1" s="11" t="s">
        <v>28423</v>
      </c>
      <c r="MHI1" s="11" t="s">
        <v>28424</v>
      </c>
      <c r="MHJ1" s="11" t="s">
        <v>28425</v>
      </c>
      <c r="MHK1" s="11" t="s">
        <v>28426</v>
      </c>
      <c r="MHL1" s="11" t="s">
        <v>28427</v>
      </c>
      <c r="MHM1" s="11" t="s">
        <v>28428</v>
      </c>
      <c r="MHN1" s="11" t="s">
        <v>28429</v>
      </c>
      <c r="MHO1" s="11" t="s">
        <v>28430</v>
      </c>
      <c r="MHP1" s="11" t="s">
        <v>28431</v>
      </c>
      <c r="MHQ1" s="11" t="s">
        <v>28432</v>
      </c>
      <c r="MHR1" s="11" t="s">
        <v>28433</v>
      </c>
      <c r="MHS1" s="11" t="s">
        <v>28434</v>
      </c>
      <c r="MHT1" s="11" t="s">
        <v>28435</v>
      </c>
      <c r="MHU1" s="11" t="s">
        <v>28436</v>
      </c>
      <c r="MHV1" s="11" t="s">
        <v>28437</v>
      </c>
      <c r="MHW1" s="11" t="s">
        <v>28438</v>
      </c>
      <c r="MHX1" s="11" t="s">
        <v>28439</v>
      </c>
      <c r="MHY1" s="11" t="s">
        <v>28440</v>
      </c>
      <c r="MHZ1" s="11" t="s">
        <v>28441</v>
      </c>
      <c r="MIA1" s="11" t="s">
        <v>28442</v>
      </c>
      <c r="MIB1" s="11" t="s">
        <v>28443</v>
      </c>
      <c r="MIC1" s="11" t="s">
        <v>28444</v>
      </c>
      <c r="MID1" s="11" t="s">
        <v>28445</v>
      </c>
      <c r="MIE1" s="11" t="s">
        <v>28446</v>
      </c>
      <c r="MIF1" s="11" t="s">
        <v>28447</v>
      </c>
      <c r="MIG1" s="11" t="s">
        <v>28448</v>
      </c>
      <c r="MIH1" s="11" t="s">
        <v>28449</v>
      </c>
      <c r="MII1" s="11" t="s">
        <v>28450</v>
      </c>
      <c r="MIJ1" s="11" t="s">
        <v>28451</v>
      </c>
      <c r="MIK1" s="11" t="s">
        <v>28452</v>
      </c>
      <c r="MIL1" s="11" t="s">
        <v>28453</v>
      </c>
      <c r="MIM1" s="11" t="s">
        <v>28454</v>
      </c>
      <c r="MIN1" s="11" t="s">
        <v>28455</v>
      </c>
      <c r="MIO1" s="11" t="s">
        <v>28456</v>
      </c>
      <c r="MIP1" s="11" t="s">
        <v>28457</v>
      </c>
      <c r="MIQ1" s="11" t="s">
        <v>28458</v>
      </c>
      <c r="MIR1" s="11" t="s">
        <v>28459</v>
      </c>
      <c r="MIS1" s="11" t="s">
        <v>28460</v>
      </c>
      <c r="MIT1" s="11" t="s">
        <v>28461</v>
      </c>
      <c r="MIU1" s="11" t="s">
        <v>28462</v>
      </c>
      <c r="MIV1" s="11" t="s">
        <v>28463</v>
      </c>
      <c r="MIW1" s="11" t="s">
        <v>28464</v>
      </c>
      <c r="MIX1" s="11" t="s">
        <v>28465</v>
      </c>
      <c r="MIY1" s="11" t="s">
        <v>28466</v>
      </c>
      <c r="MIZ1" s="11" t="s">
        <v>28467</v>
      </c>
      <c r="MJA1" s="11" t="s">
        <v>28468</v>
      </c>
      <c r="MJB1" s="11" t="s">
        <v>28469</v>
      </c>
      <c r="MJC1" s="11" t="s">
        <v>28470</v>
      </c>
      <c r="MJD1" s="11" t="s">
        <v>28471</v>
      </c>
      <c r="MJE1" s="11" t="s">
        <v>28472</v>
      </c>
      <c r="MJF1" s="11" t="s">
        <v>28473</v>
      </c>
      <c r="MJG1" s="11" t="s">
        <v>28474</v>
      </c>
      <c r="MJH1" s="11" t="s">
        <v>28475</v>
      </c>
      <c r="MJI1" s="11" t="s">
        <v>28476</v>
      </c>
      <c r="MJJ1" s="11" t="s">
        <v>28477</v>
      </c>
      <c r="MJK1" s="11" t="s">
        <v>28478</v>
      </c>
      <c r="MJL1" s="11" t="s">
        <v>28479</v>
      </c>
      <c r="MJM1" s="11" t="s">
        <v>28480</v>
      </c>
      <c r="MJN1" s="11" t="s">
        <v>28481</v>
      </c>
      <c r="MJO1" s="11" t="s">
        <v>28482</v>
      </c>
      <c r="MJP1" s="11" t="s">
        <v>28483</v>
      </c>
      <c r="MJQ1" s="11" t="s">
        <v>28484</v>
      </c>
      <c r="MJR1" s="11" t="s">
        <v>28485</v>
      </c>
      <c r="MJS1" s="11" t="s">
        <v>28486</v>
      </c>
      <c r="MJT1" s="11" t="s">
        <v>28487</v>
      </c>
      <c r="MJU1" s="11" t="s">
        <v>28488</v>
      </c>
      <c r="MJV1" s="11" t="s">
        <v>28489</v>
      </c>
      <c r="MJW1" s="11" t="s">
        <v>28490</v>
      </c>
      <c r="MJX1" s="11" t="s">
        <v>28491</v>
      </c>
      <c r="MJY1" s="11" t="s">
        <v>28492</v>
      </c>
      <c r="MJZ1" s="11" t="s">
        <v>28493</v>
      </c>
      <c r="MKA1" s="11" t="s">
        <v>28494</v>
      </c>
      <c r="MKB1" s="11" t="s">
        <v>28495</v>
      </c>
      <c r="MKC1" s="11" t="s">
        <v>28496</v>
      </c>
      <c r="MKD1" s="11" t="s">
        <v>28497</v>
      </c>
      <c r="MKE1" s="11" t="s">
        <v>28498</v>
      </c>
      <c r="MKF1" s="11" t="s">
        <v>28499</v>
      </c>
      <c r="MKG1" s="11" t="s">
        <v>28500</v>
      </c>
      <c r="MKH1" s="11" t="s">
        <v>28501</v>
      </c>
      <c r="MKI1" s="11" t="s">
        <v>28502</v>
      </c>
      <c r="MKJ1" s="11" t="s">
        <v>28503</v>
      </c>
      <c r="MKK1" s="11" t="s">
        <v>28504</v>
      </c>
      <c r="MKL1" s="11" t="s">
        <v>28505</v>
      </c>
      <c r="MKM1" s="11" t="s">
        <v>28506</v>
      </c>
      <c r="MKN1" s="11" t="s">
        <v>28507</v>
      </c>
      <c r="MKO1" s="11" t="s">
        <v>28508</v>
      </c>
      <c r="MKP1" s="11" t="s">
        <v>28509</v>
      </c>
      <c r="MKQ1" s="11" t="s">
        <v>28510</v>
      </c>
      <c r="MKR1" s="11" t="s">
        <v>28511</v>
      </c>
      <c r="MKS1" s="11" t="s">
        <v>28512</v>
      </c>
      <c r="MKT1" s="11" t="s">
        <v>28513</v>
      </c>
      <c r="MKU1" s="11" t="s">
        <v>28514</v>
      </c>
      <c r="MKV1" s="11" t="s">
        <v>28515</v>
      </c>
      <c r="MKW1" s="11" t="s">
        <v>28516</v>
      </c>
      <c r="MKX1" s="11" t="s">
        <v>28517</v>
      </c>
      <c r="MKY1" s="11" t="s">
        <v>28518</v>
      </c>
      <c r="MKZ1" s="11" t="s">
        <v>28519</v>
      </c>
      <c r="MLA1" s="11" t="s">
        <v>28520</v>
      </c>
      <c r="MLB1" s="11" t="s">
        <v>28521</v>
      </c>
      <c r="MLC1" s="11" t="s">
        <v>28522</v>
      </c>
      <c r="MLD1" s="11" t="s">
        <v>28523</v>
      </c>
      <c r="MLE1" s="11" t="s">
        <v>28524</v>
      </c>
      <c r="MLF1" s="11" t="s">
        <v>28525</v>
      </c>
      <c r="MLG1" s="11" t="s">
        <v>28526</v>
      </c>
      <c r="MLH1" s="11" t="s">
        <v>28527</v>
      </c>
      <c r="MLI1" s="11" t="s">
        <v>28528</v>
      </c>
      <c r="MLJ1" s="11" t="s">
        <v>28529</v>
      </c>
      <c r="MLK1" s="11" t="s">
        <v>28530</v>
      </c>
      <c r="MLL1" s="11" t="s">
        <v>28531</v>
      </c>
      <c r="MLM1" s="11" t="s">
        <v>28532</v>
      </c>
      <c r="MLN1" s="11" t="s">
        <v>28533</v>
      </c>
      <c r="MLO1" s="11" t="s">
        <v>28534</v>
      </c>
      <c r="MLP1" s="11" t="s">
        <v>28535</v>
      </c>
      <c r="MLQ1" s="11" t="s">
        <v>28536</v>
      </c>
      <c r="MLR1" s="11" t="s">
        <v>28537</v>
      </c>
      <c r="MLS1" s="11" t="s">
        <v>28538</v>
      </c>
      <c r="MLT1" s="11" t="s">
        <v>28539</v>
      </c>
      <c r="MLU1" s="11" t="s">
        <v>28540</v>
      </c>
      <c r="MLV1" s="11" t="s">
        <v>28541</v>
      </c>
      <c r="MLW1" s="11" t="s">
        <v>28542</v>
      </c>
      <c r="MLX1" s="11" t="s">
        <v>28543</v>
      </c>
      <c r="MLY1" s="11" t="s">
        <v>28544</v>
      </c>
      <c r="MLZ1" s="11" t="s">
        <v>28545</v>
      </c>
      <c r="MMA1" s="11" t="s">
        <v>28546</v>
      </c>
      <c r="MMB1" s="11" t="s">
        <v>28547</v>
      </c>
      <c r="MMC1" s="11" t="s">
        <v>28548</v>
      </c>
      <c r="MMD1" s="11" t="s">
        <v>28549</v>
      </c>
      <c r="MME1" s="11" t="s">
        <v>28550</v>
      </c>
      <c r="MMF1" s="11" t="s">
        <v>28551</v>
      </c>
      <c r="MMG1" s="11" t="s">
        <v>28552</v>
      </c>
      <c r="MMH1" s="11" t="s">
        <v>28553</v>
      </c>
      <c r="MMI1" s="11" t="s">
        <v>28554</v>
      </c>
      <c r="MMJ1" s="11" t="s">
        <v>28555</v>
      </c>
      <c r="MMK1" s="11" t="s">
        <v>28556</v>
      </c>
      <c r="MML1" s="11" t="s">
        <v>28557</v>
      </c>
      <c r="MMM1" s="11" t="s">
        <v>28558</v>
      </c>
      <c r="MMN1" s="11" t="s">
        <v>28559</v>
      </c>
      <c r="MMO1" s="11" t="s">
        <v>28560</v>
      </c>
      <c r="MMP1" s="11" t="s">
        <v>28561</v>
      </c>
      <c r="MMQ1" s="11" t="s">
        <v>28562</v>
      </c>
      <c r="MMR1" s="11" t="s">
        <v>28563</v>
      </c>
      <c r="MMS1" s="11" t="s">
        <v>28564</v>
      </c>
      <c r="MMT1" s="11" t="s">
        <v>28565</v>
      </c>
      <c r="MMU1" s="11" t="s">
        <v>28566</v>
      </c>
      <c r="MMV1" s="11" t="s">
        <v>28567</v>
      </c>
      <c r="MMW1" s="11" t="s">
        <v>28568</v>
      </c>
      <c r="MMX1" s="11" t="s">
        <v>28569</v>
      </c>
      <c r="MMY1" s="11" t="s">
        <v>28570</v>
      </c>
      <c r="MMZ1" s="11" t="s">
        <v>28571</v>
      </c>
      <c r="MNA1" s="11" t="s">
        <v>28572</v>
      </c>
      <c r="MNB1" s="11" t="s">
        <v>28573</v>
      </c>
      <c r="MNC1" s="11" t="s">
        <v>28574</v>
      </c>
      <c r="MND1" s="11" t="s">
        <v>28575</v>
      </c>
      <c r="MNE1" s="11" t="s">
        <v>28576</v>
      </c>
      <c r="MNF1" s="11" t="s">
        <v>28577</v>
      </c>
      <c r="MNG1" s="11" t="s">
        <v>28578</v>
      </c>
      <c r="MNH1" s="11" t="s">
        <v>28579</v>
      </c>
      <c r="MNI1" s="11" t="s">
        <v>28580</v>
      </c>
      <c r="MNJ1" s="11" t="s">
        <v>28581</v>
      </c>
      <c r="MNK1" s="11" t="s">
        <v>28582</v>
      </c>
      <c r="MNL1" s="11" t="s">
        <v>28583</v>
      </c>
      <c r="MNM1" s="11" t="s">
        <v>28584</v>
      </c>
      <c r="MNN1" s="11" t="s">
        <v>28585</v>
      </c>
      <c r="MNO1" s="11" t="s">
        <v>28586</v>
      </c>
      <c r="MNP1" s="11" t="s">
        <v>28587</v>
      </c>
      <c r="MNQ1" s="11" t="s">
        <v>28588</v>
      </c>
      <c r="MNR1" s="11" t="s">
        <v>28589</v>
      </c>
      <c r="MNS1" s="11" t="s">
        <v>28590</v>
      </c>
      <c r="MNT1" s="11" t="s">
        <v>28591</v>
      </c>
      <c r="MNU1" s="11" t="s">
        <v>28592</v>
      </c>
      <c r="MNV1" s="11" t="s">
        <v>28593</v>
      </c>
      <c r="MNW1" s="11" t="s">
        <v>28594</v>
      </c>
      <c r="MNX1" s="11" t="s">
        <v>28595</v>
      </c>
      <c r="MNY1" s="11" t="s">
        <v>28596</v>
      </c>
      <c r="MNZ1" s="11" t="s">
        <v>28597</v>
      </c>
      <c r="MOA1" s="11" t="s">
        <v>28598</v>
      </c>
      <c r="MOB1" s="11" t="s">
        <v>28599</v>
      </c>
      <c r="MOC1" s="11" t="s">
        <v>28600</v>
      </c>
      <c r="MOD1" s="11" t="s">
        <v>28601</v>
      </c>
      <c r="MOE1" s="11" t="s">
        <v>28602</v>
      </c>
      <c r="MOF1" s="11" t="s">
        <v>28603</v>
      </c>
      <c r="MOG1" s="11" t="s">
        <v>28604</v>
      </c>
      <c r="MOH1" s="11" t="s">
        <v>28605</v>
      </c>
      <c r="MOI1" s="11" t="s">
        <v>28606</v>
      </c>
      <c r="MOJ1" s="11" t="s">
        <v>28607</v>
      </c>
      <c r="MOK1" s="11" t="s">
        <v>28608</v>
      </c>
      <c r="MOL1" s="11" t="s">
        <v>28609</v>
      </c>
      <c r="MOM1" s="11" t="s">
        <v>28610</v>
      </c>
      <c r="MON1" s="11" t="s">
        <v>28611</v>
      </c>
      <c r="MOO1" s="11" t="s">
        <v>28612</v>
      </c>
      <c r="MOP1" s="11" t="s">
        <v>28613</v>
      </c>
      <c r="MOQ1" s="11" t="s">
        <v>28614</v>
      </c>
      <c r="MOR1" s="11" t="s">
        <v>28615</v>
      </c>
      <c r="MOS1" s="11" t="s">
        <v>28616</v>
      </c>
      <c r="MOT1" s="11" t="s">
        <v>28617</v>
      </c>
      <c r="MOU1" s="11" t="s">
        <v>28618</v>
      </c>
      <c r="MOV1" s="11" t="s">
        <v>28619</v>
      </c>
      <c r="MOW1" s="11" t="s">
        <v>28620</v>
      </c>
      <c r="MOX1" s="11" t="s">
        <v>28621</v>
      </c>
      <c r="MOY1" s="11" t="s">
        <v>28622</v>
      </c>
      <c r="MOZ1" s="11" t="s">
        <v>28623</v>
      </c>
      <c r="MPA1" s="11" t="s">
        <v>28624</v>
      </c>
      <c r="MPB1" s="11" t="s">
        <v>28625</v>
      </c>
      <c r="MPC1" s="11" t="s">
        <v>28626</v>
      </c>
      <c r="MPD1" s="11" t="s">
        <v>28627</v>
      </c>
      <c r="MPE1" s="11" t="s">
        <v>28628</v>
      </c>
      <c r="MPF1" s="11" t="s">
        <v>28629</v>
      </c>
      <c r="MPG1" s="11" t="s">
        <v>28630</v>
      </c>
      <c r="MPH1" s="11" t="s">
        <v>28631</v>
      </c>
      <c r="MPI1" s="11" t="s">
        <v>28632</v>
      </c>
      <c r="MPJ1" s="11" t="s">
        <v>28633</v>
      </c>
      <c r="MPK1" s="11" t="s">
        <v>28634</v>
      </c>
      <c r="MPL1" s="11" t="s">
        <v>28635</v>
      </c>
      <c r="MPM1" s="11" t="s">
        <v>28636</v>
      </c>
      <c r="MPN1" s="11" t="s">
        <v>28637</v>
      </c>
      <c r="MPO1" s="11" t="s">
        <v>28638</v>
      </c>
      <c r="MPP1" s="11" t="s">
        <v>28639</v>
      </c>
      <c r="MPQ1" s="11" t="s">
        <v>28640</v>
      </c>
      <c r="MPR1" s="11" t="s">
        <v>28641</v>
      </c>
      <c r="MPS1" s="11" t="s">
        <v>28642</v>
      </c>
      <c r="MPT1" s="11" t="s">
        <v>28643</v>
      </c>
      <c r="MPU1" s="11" t="s">
        <v>28644</v>
      </c>
      <c r="MPV1" s="11" t="s">
        <v>28645</v>
      </c>
      <c r="MPW1" s="11" t="s">
        <v>28646</v>
      </c>
      <c r="MPX1" s="11" t="s">
        <v>28647</v>
      </c>
      <c r="MPY1" s="11" t="s">
        <v>28648</v>
      </c>
      <c r="MPZ1" s="11" t="s">
        <v>28649</v>
      </c>
      <c r="MQA1" s="11" t="s">
        <v>28650</v>
      </c>
      <c r="MQB1" s="11" t="s">
        <v>28651</v>
      </c>
      <c r="MQC1" s="11" t="s">
        <v>28652</v>
      </c>
      <c r="MQD1" s="11" t="s">
        <v>28653</v>
      </c>
      <c r="MQE1" s="11" t="s">
        <v>28654</v>
      </c>
      <c r="MQF1" s="11" t="s">
        <v>28655</v>
      </c>
      <c r="MQG1" s="11" t="s">
        <v>28656</v>
      </c>
      <c r="MQH1" s="11" t="s">
        <v>28657</v>
      </c>
      <c r="MQI1" s="11" t="s">
        <v>28658</v>
      </c>
      <c r="MQJ1" s="11" t="s">
        <v>28659</v>
      </c>
      <c r="MQK1" s="11" t="s">
        <v>28660</v>
      </c>
      <c r="MQL1" s="11" t="s">
        <v>28661</v>
      </c>
      <c r="MQM1" s="11" t="s">
        <v>28662</v>
      </c>
      <c r="MQN1" s="11" t="s">
        <v>28663</v>
      </c>
      <c r="MQO1" s="11" t="s">
        <v>28664</v>
      </c>
      <c r="MQP1" s="11" t="s">
        <v>28665</v>
      </c>
      <c r="MQQ1" s="11" t="s">
        <v>28666</v>
      </c>
      <c r="MQR1" s="11" t="s">
        <v>28667</v>
      </c>
      <c r="MQS1" s="11" t="s">
        <v>28668</v>
      </c>
      <c r="MQT1" s="11" t="s">
        <v>28669</v>
      </c>
      <c r="MQU1" s="11" t="s">
        <v>28670</v>
      </c>
      <c r="MQV1" s="11" t="s">
        <v>28671</v>
      </c>
      <c r="MQW1" s="11" t="s">
        <v>28672</v>
      </c>
      <c r="MQX1" s="11" t="s">
        <v>28673</v>
      </c>
      <c r="MQY1" s="11" t="s">
        <v>28674</v>
      </c>
      <c r="MQZ1" s="11" t="s">
        <v>28675</v>
      </c>
      <c r="MRA1" s="11" t="s">
        <v>28676</v>
      </c>
      <c r="MRB1" s="11" t="s">
        <v>28677</v>
      </c>
      <c r="MRC1" s="11" t="s">
        <v>28678</v>
      </c>
      <c r="MRD1" s="11" t="s">
        <v>28679</v>
      </c>
      <c r="MRE1" s="11" t="s">
        <v>28680</v>
      </c>
      <c r="MRF1" s="11" t="s">
        <v>28681</v>
      </c>
      <c r="MRG1" s="11" t="s">
        <v>28682</v>
      </c>
      <c r="MRH1" s="11" t="s">
        <v>28683</v>
      </c>
      <c r="MRI1" s="11" t="s">
        <v>28684</v>
      </c>
      <c r="MRJ1" s="11" t="s">
        <v>28685</v>
      </c>
      <c r="MRK1" s="11" t="s">
        <v>28686</v>
      </c>
      <c r="MRL1" s="11" t="s">
        <v>28687</v>
      </c>
      <c r="MRM1" s="11" t="s">
        <v>28688</v>
      </c>
      <c r="MRN1" s="11" t="s">
        <v>28689</v>
      </c>
      <c r="MRO1" s="11" t="s">
        <v>28690</v>
      </c>
      <c r="MRP1" s="11" t="s">
        <v>28691</v>
      </c>
      <c r="MRQ1" s="11" t="s">
        <v>28692</v>
      </c>
      <c r="MRR1" s="11" t="s">
        <v>28693</v>
      </c>
      <c r="MRS1" s="11" t="s">
        <v>28694</v>
      </c>
      <c r="MRT1" s="11" t="s">
        <v>28695</v>
      </c>
      <c r="MRU1" s="11" t="s">
        <v>28696</v>
      </c>
      <c r="MRV1" s="11" t="s">
        <v>28697</v>
      </c>
      <c r="MRW1" s="11" t="s">
        <v>28698</v>
      </c>
      <c r="MRX1" s="11" t="s">
        <v>28699</v>
      </c>
      <c r="MRY1" s="11" t="s">
        <v>28700</v>
      </c>
      <c r="MRZ1" s="11" t="s">
        <v>28701</v>
      </c>
      <c r="MSA1" s="11" t="s">
        <v>28702</v>
      </c>
      <c r="MSB1" s="11" t="s">
        <v>28703</v>
      </c>
      <c r="MSC1" s="11" t="s">
        <v>28704</v>
      </c>
      <c r="MSD1" s="11" t="s">
        <v>28705</v>
      </c>
      <c r="MSE1" s="11" t="s">
        <v>28706</v>
      </c>
      <c r="MSF1" s="11" t="s">
        <v>28707</v>
      </c>
      <c r="MSG1" s="11" t="s">
        <v>28708</v>
      </c>
      <c r="MSH1" s="11" t="s">
        <v>28709</v>
      </c>
      <c r="MSI1" s="11" t="s">
        <v>28710</v>
      </c>
      <c r="MSJ1" s="11" t="s">
        <v>28711</v>
      </c>
      <c r="MSK1" s="11" t="s">
        <v>28712</v>
      </c>
      <c r="MSL1" s="11" t="s">
        <v>28713</v>
      </c>
      <c r="MSM1" s="11" t="s">
        <v>28714</v>
      </c>
      <c r="MSN1" s="11" t="s">
        <v>28715</v>
      </c>
      <c r="MSO1" s="11" t="s">
        <v>28716</v>
      </c>
      <c r="MSP1" s="11" t="s">
        <v>28717</v>
      </c>
      <c r="MSQ1" s="11" t="s">
        <v>28718</v>
      </c>
      <c r="MSR1" s="11" t="s">
        <v>28719</v>
      </c>
      <c r="MSS1" s="11" t="s">
        <v>28720</v>
      </c>
      <c r="MST1" s="11" t="s">
        <v>28721</v>
      </c>
      <c r="MSU1" s="11" t="s">
        <v>28722</v>
      </c>
      <c r="MSV1" s="11" t="s">
        <v>28723</v>
      </c>
      <c r="MSW1" s="11" t="s">
        <v>28724</v>
      </c>
      <c r="MSX1" s="11" t="s">
        <v>28725</v>
      </c>
      <c r="MSY1" s="11" t="s">
        <v>28726</v>
      </c>
      <c r="MSZ1" s="11" t="s">
        <v>28727</v>
      </c>
      <c r="MTA1" s="11" t="s">
        <v>28728</v>
      </c>
      <c r="MTB1" s="11" t="s">
        <v>28729</v>
      </c>
      <c r="MTC1" s="11" t="s">
        <v>28730</v>
      </c>
      <c r="MTD1" s="11" t="s">
        <v>28731</v>
      </c>
      <c r="MTE1" s="11" t="s">
        <v>28732</v>
      </c>
      <c r="MTF1" s="11" t="s">
        <v>28733</v>
      </c>
      <c r="MTG1" s="11" t="s">
        <v>28734</v>
      </c>
      <c r="MTH1" s="11" t="s">
        <v>28735</v>
      </c>
      <c r="MTI1" s="11" t="s">
        <v>28736</v>
      </c>
      <c r="MTJ1" s="11" t="s">
        <v>28737</v>
      </c>
      <c r="MTK1" s="11" t="s">
        <v>28738</v>
      </c>
      <c r="MTL1" s="11" t="s">
        <v>28739</v>
      </c>
      <c r="MTM1" s="11" t="s">
        <v>28740</v>
      </c>
      <c r="MTN1" s="11" t="s">
        <v>28741</v>
      </c>
      <c r="MTO1" s="11" t="s">
        <v>28742</v>
      </c>
      <c r="MTP1" s="11" t="s">
        <v>28743</v>
      </c>
      <c r="MTQ1" s="11" t="s">
        <v>28744</v>
      </c>
      <c r="MTR1" s="11" t="s">
        <v>28745</v>
      </c>
      <c r="MTS1" s="11" t="s">
        <v>28746</v>
      </c>
      <c r="MTT1" s="11" t="s">
        <v>28747</v>
      </c>
      <c r="MTU1" s="11" t="s">
        <v>28748</v>
      </c>
      <c r="MTV1" s="11" t="s">
        <v>28749</v>
      </c>
      <c r="MTW1" s="11" t="s">
        <v>28750</v>
      </c>
      <c r="MTX1" s="11" t="s">
        <v>28751</v>
      </c>
      <c r="MTY1" s="11" t="s">
        <v>28752</v>
      </c>
      <c r="MTZ1" s="11" t="s">
        <v>28753</v>
      </c>
      <c r="MUA1" s="11" t="s">
        <v>28754</v>
      </c>
      <c r="MUB1" s="11" t="s">
        <v>28755</v>
      </c>
      <c r="MUC1" s="11" t="s">
        <v>28756</v>
      </c>
      <c r="MUD1" s="11" t="s">
        <v>28757</v>
      </c>
      <c r="MUE1" s="11" t="s">
        <v>28758</v>
      </c>
      <c r="MUF1" s="11" t="s">
        <v>28759</v>
      </c>
      <c r="MUG1" s="11" t="s">
        <v>28760</v>
      </c>
      <c r="MUH1" s="11" t="s">
        <v>28761</v>
      </c>
      <c r="MUI1" s="11" t="s">
        <v>28762</v>
      </c>
      <c r="MUJ1" s="11" t="s">
        <v>28763</v>
      </c>
      <c r="MUK1" s="11" t="s">
        <v>28764</v>
      </c>
      <c r="MUL1" s="11" t="s">
        <v>28765</v>
      </c>
      <c r="MUM1" s="11" t="s">
        <v>28766</v>
      </c>
      <c r="MUN1" s="11" t="s">
        <v>28767</v>
      </c>
      <c r="MUO1" s="11" t="s">
        <v>28768</v>
      </c>
      <c r="MUP1" s="11" t="s">
        <v>28769</v>
      </c>
      <c r="MUQ1" s="11" t="s">
        <v>28770</v>
      </c>
      <c r="MUR1" s="11" t="s">
        <v>28771</v>
      </c>
      <c r="MUS1" s="11" t="s">
        <v>28772</v>
      </c>
      <c r="MUT1" s="11" t="s">
        <v>28773</v>
      </c>
      <c r="MUU1" s="11" t="s">
        <v>28774</v>
      </c>
      <c r="MUV1" s="11" t="s">
        <v>28775</v>
      </c>
      <c r="MUW1" s="11" t="s">
        <v>28776</v>
      </c>
      <c r="MUX1" s="11" t="s">
        <v>28777</v>
      </c>
      <c r="MUY1" s="11" t="s">
        <v>28778</v>
      </c>
      <c r="MUZ1" s="11" t="s">
        <v>28779</v>
      </c>
      <c r="MVA1" s="11" t="s">
        <v>28780</v>
      </c>
      <c r="MVB1" s="11" t="s">
        <v>28781</v>
      </c>
      <c r="MVC1" s="11" t="s">
        <v>28782</v>
      </c>
      <c r="MVD1" s="11" t="s">
        <v>28783</v>
      </c>
      <c r="MVE1" s="11" t="s">
        <v>28784</v>
      </c>
      <c r="MVF1" s="11" t="s">
        <v>28785</v>
      </c>
      <c r="MVG1" s="11" t="s">
        <v>28786</v>
      </c>
      <c r="MVH1" s="11" t="s">
        <v>28787</v>
      </c>
      <c r="MVI1" s="11" t="s">
        <v>28788</v>
      </c>
      <c r="MVJ1" s="11" t="s">
        <v>28789</v>
      </c>
      <c r="MVK1" s="11" t="s">
        <v>28790</v>
      </c>
      <c r="MVL1" s="11" t="s">
        <v>28791</v>
      </c>
      <c r="MVM1" s="11" t="s">
        <v>28792</v>
      </c>
      <c r="MVN1" s="11" t="s">
        <v>28793</v>
      </c>
      <c r="MVO1" s="11" t="s">
        <v>28794</v>
      </c>
      <c r="MVP1" s="11" t="s">
        <v>28795</v>
      </c>
      <c r="MVQ1" s="11" t="s">
        <v>28796</v>
      </c>
      <c r="MVR1" s="11" t="s">
        <v>28797</v>
      </c>
      <c r="MVS1" s="11" t="s">
        <v>28798</v>
      </c>
      <c r="MVT1" s="11" t="s">
        <v>28799</v>
      </c>
      <c r="MVU1" s="11" t="s">
        <v>28800</v>
      </c>
      <c r="MVV1" s="11" t="s">
        <v>28801</v>
      </c>
      <c r="MVW1" s="11" t="s">
        <v>28802</v>
      </c>
      <c r="MVX1" s="11" t="s">
        <v>28803</v>
      </c>
      <c r="MVY1" s="11" t="s">
        <v>28804</v>
      </c>
      <c r="MVZ1" s="11" t="s">
        <v>28805</v>
      </c>
      <c r="MWA1" s="11" t="s">
        <v>28806</v>
      </c>
      <c r="MWB1" s="11" t="s">
        <v>28807</v>
      </c>
      <c r="MWC1" s="11" t="s">
        <v>28808</v>
      </c>
      <c r="MWD1" s="11" t="s">
        <v>28809</v>
      </c>
      <c r="MWE1" s="11" t="s">
        <v>28810</v>
      </c>
      <c r="MWF1" s="11" t="s">
        <v>28811</v>
      </c>
      <c r="MWG1" s="11" t="s">
        <v>28812</v>
      </c>
      <c r="MWH1" s="11" t="s">
        <v>28813</v>
      </c>
      <c r="MWI1" s="11" t="s">
        <v>28814</v>
      </c>
      <c r="MWJ1" s="11" t="s">
        <v>28815</v>
      </c>
      <c r="MWK1" s="11" t="s">
        <v>28816</v>
      </c>
      <c r="MWL1" s="11" t="s">
        <v>28817</v>
      </c>
      <c r="MWM1" s="11" t="s">
        <v>28818</v>
      </c>
      <c r="MWN1" s="11" t="s">
        <v>28819</v>
      </c>
      <c r="MWO1" s="11" t="s">
        <v>28820</v>
      </c>
      <c r="MWP1" s="11" t="s">
        <v>28821</v>
      </c>
      <c r="MWQ1" s="11" t="s">
        <v>28822</v>
      </c>
      <c r="MWR1" s="11" t="s">
        <v>28823</v>
      </c>
      <c r="MWS1" s="11" t="s">
        <v>28824</v>
      </c>
      <c r="MWT1" s="11" t="s">
        <v>28825</v>
      </c>
      <c r="MWU1" s="11" t="s">
        <v>28826</v>
      </c>
      <c r="MWV1" s="11" t="s">
        <v>28827</v>
      </c>
      <c r="MWW1" s="11" t="s">
        <v>28828</v>
      </c>
      <c r="MWX1" s="11" t="s">
        <v>28829</v>
      </c>
      <c r="MWY1" s="11" t="s">
        <v>28830</v>
      </c>
      <c r="MWZ1" s="11" t="s">
        <v>28831</v>
      </c>
      <c r="MXA1" s="11" t="s">
        <v>28832</v>
      </c>
      <c r="MXB1" s="11" t="s">
        <v>28833</v>
      </c>
      <c r="MXC1" s="11" t="s">
        <v>28834</v>
      </c>
      <c r="MXD1" s="11" t="s">
        <v>28835</v>
      </c>
      <c r="MXE1" s="11" t="s">
        <v>28836</v>
      </c>
      <c r="MXF1" s="11" t="s">
        <v>28837</v>
      </c>
      <c r="MXG1" s="11" t="s">
        <v>28838</v>
      </c>
      <c r="MXH1" s="11" t="s">
        <v>28839</v>
      </c>
      <c r="MXI1" s="11" t="s">
        <v>28840</v>
      </c>
      <c r="MXJ1" s="11" t="s">
        <v>28841</v>
      </c>
      <c r="MXK1" s="11" t="s">
        <v>28842</v>
      </c>
      <c r="MXL1" s="11" t="s">
        <v>28843</v>
      </c>
      <c r="MXM1" s="11" t="s">
        <v>28844</v>
      </c>
      <c r="MXN1" s="11" t="s">
        <v>28845</v>
      </c>
      <c r="MXO1" s="11" t="s">
        <v>28846</v>
      </c>
      <c r="MXP1" s="11" t="s">
        <v>28847</v>
      </c>
      <c r="MXQ1" s="11" t="s">
        <v>28848</v>
      </c>
      <c r="MXR1" s="11" t="s">
        <v>28849</v>
      </c>
      <c r="MXS1" s="11" t="s">
        <v>28850</v>
      </c>
      <c r="MXT1" s="11" t="s">
        <v>28851</v>
      </c>
      <c r="MXU1" s="11" t="s">
        <v>28852</v>
      </c>
      <c r="MXV1" s="11" t="s">
        <v>28853</v>
      </c>
      <c r="MXW1" s="11" t="s">
        <v>28854</v>
      </c>
      <c r="MXX1" s="11" t="s">
        <v>28855</v>
      </c>
      <c r="MXY1" s="11" t="s">
        <v>28856</v>
      </c>
      <c r="MXZ1" s="11" t="s">
        <v>28857</v>
      </c>
      <c r="MYA1" s="11" t="s">
        <v>28858</v>
      </c>
      <c r="MYB1" s="11" t="s">
        <v>28859</v>
      </c>
      <c r="MYC1" s="11" t="s">
        <v>28860</v>
      </c>
      <c r="MYD1" s="11" t="s">
        <v>28861</v>
      </c>
      <c r="MYE1" s="11" t="s">
        <v>28862</v>
      </c>
      <c r="MYF1" s="11" t="s">
        <v>28863</v>
      </c>
      <c r="MYG1" s="11" t="s">
        <v>28864</v>
      </c>
      <c r="MYH1" s="11" t="s">
        <v>28865</v>
      </c>
      <c r="MYI1" s="11" t="s">
        <v>28866</v>
      </c>
      <c r="MYJ1" s="11" t="s">
        <v>28867</v>
      </c>
      <c r="MYK1" s="11" t="s">
        <v>28868</v>
      </c>
      <c r="MYL1" s="11" t="s">
        <v>28869</v>
      </c>
      <c r="MYM1" s="11" t="s">
        <v>28870</v>
      </c>
      <c r="MYN1" s="11" t="s">
        <v>28871</v>
      </c>
      <c r="MYO1" s="11" t="s">
        <v>28872</v>
      </c>
      <c r="MYP1" s="11" t="s">
        <v>28873</v>
      </c>
      <c r="MYQ1" s="11" t="s">
        <v>28874</v>
      </c>
      <c r="MYR1" s="11" t="s">
        <v>28875</v>
      </c>
      <c r="MYS1" s="11" t="s">
        <v>28876</v>
      </c>
      <c r="MYT1" s="11" t="s">
        <v>28877</v>
      </c>
      <c r="MYU1" s="11" t="s">
        <v>28878</v>
      </c>
      <c r="MYV1" s="11" t="s">
        <v>28879</v>
      </c>
      <c r="MYW1" s="11" t="s">
        <v>28880</v>
      </c>
      <c r="MYX1" s="11" t="s">
        <v>28881</v>
      </c>
      <c r="MYY1" s="11" t="s">
        <v>28882</v>
      </c>
      <c r="MYZ1" s="11" t="s">
        <v>28883</v>
      </c>
      <c r="MZA1" s="11" t="s">
        <v>28884</v>
      </c>
      <c r="MZB1" s="11" t="s">
        <v>28885</v>
      </c>
      <c r="MZC1" s="11" t="s">
        <v>28886</v>
      </c>
      <c r="MZD1" s="11" t="s">
        <v>28887</v>
      </c>
      <c r="MZE1" s="11" t="s">
        <v>28888</v>
      </c>
      <c r="MZF1" s="11" t="s">
        <v>28889</v>
      </c>
      <c r="MZG1" s="11" t="s">
        <v>28890</v>
      </c>
      <c r="MZH1" s="11" t="s">
        <v>28891</v>
      </c>
      <c r="MZI1" s="11" t="s">
        <v>28892</v>
      </c>
      <c r="MZJ1" s="11" t="s">
        <v>28893</v>
      </c>
      <c r="MZK1" s="11" t="s">
        <v>28894</v>
      </c>
      <c r="MZL1" s="11" t="s">
        <v>28895</v>
      </c>
      <c r="MZM1" s="11" t="s">
        <v>28896</v>
      </c>
      <c r="MZN1" s="11" t="s">
        <v>28897</v>
      </c>
      <c r="MZO1" s="11" t="s">
        <v>28898</v>
      </c>
      <c r="MZP1" s="11" t="s">
        <v>28899</v>
      </c>
      <c r="MZQ1" s="11" t="s">
        <v>28900</v>
      </c>
      <c r="MZR1" s="11" t="s">
        <v>28901</v>
      </c>
      <c r="MZS1" s="11" t="s">
        <v>28902</v>
      </c>
      <c r="MZT1" s="11" t="s">
        <v>28903</v>
      </c>
      <c r="MZU1" s="11" t="s">
        <v>28904</v>
      </c>
      <c r="MZV1" s="11" t="s">
        <v>28905</v>
      </c>
      <c r="MZW1" s="11" t="s">
        <v>28906</v>
      </c>
      <c r="MZX1" s="11" t="s">
        <v>28907</v>
      </c>
      <c r="MZY1" s="11" t="s">
        <v>28908</v>
      </c>
      <c r="MZZ1" s="11" t="s">
        <v>28909</v>
      </c>
      <c r="NAA1" s="11" t="s">
        <v>28910</v>
      </c>
      <c r="NAB1" s="11" t="s">
        <v>28911</v>
      </c>
      <c r="NAC1" s="11" t="s">
        <v>28912</v>
      </c>
      <c r="NAD1" s="11" t="s">
        <v>28913</v>
      </c>
      <c r="NAE1" s="11" t="s">
        <v>28914</v>
      </c>
      <c r="NAF1" s="11" t="s">
        <v>28915</v>
      </c>
      <c r="NAG1" s="11" t="s">
        <v>28916</v>
      </c>
      <c r="NAH1" s="11" t="s">
        <v>28917</v>
      </c>
      <c r="NAI1" s="11" t="s">
        <v>28918</v>
      </c>
      <c r="NAJ1" s="11" t="s">
        <v>28919</v>
      </c>
      <c r="NAK1" s="11" t="s">
        <v>28920</v>
      </c>
      <c r="NAL1" s="11" t="s">
        <v>28921</v>
      </c>
      <c r="NAM1" s="11" t="s">
        <v>28922</v>
      </c>
      <c r="NAN1" s="11" t="s">
        <v>28923</v>
      </c>
      <c r="NAO1" s="11" t="s">
        <v>28924</v>
      </c>
      <c r="NAP1" s="11" t="s">
        <v>28925</v>
      </c>
      <c r="NAQ1" s="11" t="s">
        <v>28926</v>
      </c>
      <c r="NAR1" s="11" t="s">
        <v>28927</v>
      </c>
      <c r="NAS1" s="11" t="s">
        <v>28928</v>
      </c>
      <c r="NAT1" s="11" t="s">
        <v>28929</v>
      </c>
      <c r="NAU1" s="11" t="s">
        <v>28930</v>
      </c>
      <c r="NAV1" s="11" t="s">
        <v>28931</v>
      </c>
      <c r="NAW1" s="11" t="s">
        <v>28932</v>
      </c>
      <c r="NAX1" s="11" t="s">
        <v>28933</v>
      </c>
      <c r="NAY1" s="11" t="s">
        <v>28934</v>
      </c>
      <c r="NAZ1" s="11" t="s">
        <v>28935</v>
      </c>
      <c r="NBA1" s="11" t="s">
        <v>28936</v>
      </c>
      <c r="NBB1" s="11" t="s">
        <v>28937</v>
      </c>
      <c r="NBC1" s="11" t="s">
        <v>28938</v>
      </c>
      <c r="NBD1" s="11" t="s">
        <v>28939</v>
      </c>
      <c r="NBE1" s="11" t="s">
        <v>28940</v>
      </c>
      <c r="NBF1" s="11" t="s">
        <v>28941</v>
      </c>
      <c r="NBG1" s="11" t="s">
        <v>28942</v>
      </c>
      <c r="NBH1" s="11" t="s">
        <v>28943</v>
      </c>
      <c r="NBI1" s="11" t="s">
        <v>28944</v>
      </c>
      <c r="NBJ1" s="11" t="s">
        <v>28945</v>
      </c>
      <c r="NBK1" s="11" t="s">
        <v>28946</v>
      </c>
      <c r="NBL1" s="11" t="s">
        <v>28947</v>
      </c>
      <c r="NBM1" s="11" t="s">
        <v>28948</v>
      </c>
      <c r="NBN1" s="11" t="s">
        <v>28949</v>
      </c>
      <c r="NBO1" s="11" t="s">
        <v>28950</v>
      </c>
      <c r="NBP1" s="11" t="s">
        <v>28951</v>
      </c>
      <c r="NBQ1" s="11" t="s">
        <v>28952</v>
      </c>
      <c r="NBR1" s="11" t="s">
        <v>28953</v>
      </c>
      <c r="NBS1" s="11" t="s">
        <v>28954</v>
      </c>
      <c r="NBT1" s="11" t="s">
        <v>28955</v>
      </c>
      <c r="NBU1" s="11" t="s">
        <v>28956</v>
      </c>
      <c r="NBV1" s="11" t="s">
        <v>28957</v>
      </c>
      <c r="NBW1" s="11" t="s">
        <v>28958</v>
      </c>
      <c r="NBX1" s="11" t="s">
        <v>28959</v>
      </c>
      <c r="NBY1" s="11" t="s">
        <v>28960</v>
      </c>
      <c r="NBZ1" s="11" t="s">
        <v>28961</v>
      </c>
      <c r="NCA1" s="11" t="s">
        <v>28962</v>
      </c>
      <c r="NCB1" s="11" t="s">
        <v>28963</v>
      </c>
      <c r="NCC1" s="11" t="s">
        <v>28964</v>
      </c>
      <c r="NCD1" s="11" t="s">
        <v>28965</v>
      </c>
      <c r="NCE1" s="11" t="s">
        <v>28966</v>
      </c>
      <c r="NCF1" s="11" t="s">
        <v>28967</v>
      </c>
      <c r="NCG1" s="11" t="s">
        <v>28968</v>
      </c>
      <c r="NCH1" s="11" t="s">
        <v>28969</v>
      </c>
      <c r="NCI1" s="11" t="s">
        <v>28970</v>
      </c>
      <c r="NCJ1" s="11" t="s">
        <v>28971</v>
      </c>
      <c r="NCK1" s="11" t="s">
        <v>28972</v>
      </c>
      <c r="NCL1" s="11" t="s">
        <v>28973</v>
      </c>
      <c r="NCM1" s="11" t="s">
        <v>28974</v>
      </c>
      <c r="NCN1" s="11" t="s">
        <v>28975</v>
      </c>
      <c r="NCO1" s="11" t="s">
        <v>28976</v>
      </c>
      <c r="NCP1" s="11" t="s">
        <v>28977</v>
      </c>
      <c r="NCQ1" s="11" t="s">
        <v>28978</v>
      </c>
      <c r="NCR1" s="11" t="s">
        <v>28979</v>
      </c>
      <c r="NCS1" s="11" t="s">
        <v>28980</v>
      </c>
      <c r="NCT1" s="11" t="s">
        <v>28981</v>
      </c>
      <c r="NCU1" s="11" t="s">
        <v>28982</v>
      </c>
      <c r="NCV1" s="11" t="s">
        <v>28983</v>
      </c>
      <c r="NCW1" s="11" t="s">
        <v>28984</v>
      </c>
      <c r="NCX1" s="11" t="s">
        <v>28985</v>
      </c>
      <c r="NCY1" s="11" t="s">
        <v>28986</v>
      </c>
      <c r="NCZ1" s="11" t="s">
        <v>28987</v>
      </c>
      <c r="NDA1" s="11" t="s">
        <v>28988</v>
      </c>
      <c r="NDB1" s="11" t="s">
        <v>28989</v>
      </c>
      <c r="NDC1" s="11" t="s">
        <v>28990</v>
      </c>
      <c r="NDD1" s="11" t="s">
        <v>28991</v>
      </c>
      <c r="NDE1" s="11" t="s">
        <v>28992</v>
      </c>
      <c r="NDF1" s="11" t="s">
        <v>28993</v>
      </c>
      <c r="NDG1" s="11" t="s">
        <v>28994</v>
      </c>
      <c r="NDH1" s="11" t="s">
        <v>28995</v>
      </c>
      <c r="NDI1" s="11" t="s">
        <v>28996</v>
      </c>
      <c r="NDJ1" s="11" t="s">
        <v>28997</v>
      </c>
      <c r="NDK1" s="11" t="s">
        <v>28998</v>
      </c>
      <c r="NDL1" s="11" t="s">
        <v>28999</v>
      </c>
      <c r="NDM1" s="11" t="s">
        <v>29000</v>
      </c>
      <c r="NDN1" s="11" t="s">
        <v>29001</v>
      </c>
      <c r="NDO1" s="11" t="s">
        <v>29002</v>
      </c>
      <c r="NDP1" s="11" t="s">
        <v>29003</v>
      </c>
      <c r="NDQ1" s="11" t="s">
        <v>29004</v>
      </c>
      <c r="NDR1" s="11" t="s">
        <v>29005</v>
      </c>
      <c r="NDS1" s="11" t="s">
        <v>29006</v>
      </c>
      <c r="NDT1" s="11" t="s">
        <v>29007</v>
      </c>
      <c r="NDU1" s="11" t="s">
        <v>29008</v>
      </c>
      <c r="NDV1" s="11" t="s">
        <v>29009</v>
      </c>
      <c r="NDW1" s="11" t="s">
        <v>29010</v>
      </c>
      <c r="NDX1" s="11" t="s">
        <v>29011</v>
      </c>
      <c r="NDY1" s="11" t="s">
        <v>29012</v>
      </c>
      <c r="NDZ1" s="11" t="s">
        <v>29013</v>
      </c>
      <c r="NEA1" s="11" t="s">
        <v>29014</v>
      </c>
      <c r="NEB1" s="11" t="s">
        <v>29015</v>
      </c>
      <c r="NEC1" s="11" t="s">
        <v>29016</v>
      </c>
      <c r="NED1" s="11" t="s">
        <v>29017</v>
      </c>
      <c r="NEE1" s="11" t="s">
        <v>29018</v>
      </c>
      <c r="NEF1" s="11" t="s">
        <v>29019</v>
      </c>
      <c r="NEG1" s="11" t="s">
        <v>29020</v>
      </c>
      <c r="NEH1" s="11" t="s">
        <v>29021</v>
      </c>
      <c r="NEI1" s="11" t="s">
        <v>29022</v>
      </c>
      <c r="NEJ1" s="11" t="s">
        <v>29023</v>
      </c>
      <c r="NEK1" s="11" t="s">
        <v>29024</v>
      </c>
      <c r="NEL1" s="11" t="s">
        <v>29025</v>
      </c>
      <c r="NEM1" s="11" t="s">
        <v>29026</v>
      </c>
      <c r="NEN1" s="11" t="s">
        <v>29027</v>
      </c>
      <c r="NEO1" s="11" t="s">
        <v>29028</v>
      </c>
      <c r="NEP1" s="11" t="s">
        <v>29029</v>
      </c>
      <c r="NEQ1" s="11" t="s">
        <v>29030</v>
      </c>
      <c r="NER1" s="11" t="s">
        <v>29031</v>
      </c>
      <c r="NES1" s="11" t="s">
        <v>29032</v>
      </c>
      <c r="NET1" s="11" t="s">
        <v>29033</v>
      </c>
      <c r="NEU1" s="11" t="s">
        <v>29034</v>
      </c>
      <c r="NEV1" s="11" t="s">
        <v>29035</v>
      </c>
      <c r="NEW1" s="11" t="s">
        <v>29036</v>
      </c>
      <c r="NEX1" s="11" t="s">
        <v>29037</v>
      </c>
      <c r="NEY1" s="11" t="s">
        <v>29038</v>
      </c>
      <c r="NEZ1" s="11" t="s">
        <v>29039</v>
      </c>
      <c r="NFA1" s="11" t="s">
        <v>29040</v>
      </c>
      <c r="NFB1" s="11" t="s">
        <v>29041</v>
      </c>
      <c r="NFC1" s="11" t="s">
        <v>29042</v>
      </c>
      <c r="NFD1" s="11" t="s">
        <v>29043</v>
      </c>
      <c r="NFE1" s="11" t="s">
        <v>29044</v>
      </c>
      <c r="NFF1" s="11" t="s">
        <v>29045</v>
      </c>
      <c r="NFG1" s="11" t="s">
        <v>29046</v>
      </c>
      <c r="NFH1" s="11" t="s">
        <v>29047</v>
      </c>
      <c r="NFI1" s="11" t="s">
        <v>29048</v>
      </c>
      <c r="NFJ1" s="11" t="s">
        <v>29049</v>
      </c>
      <c r="NFK1" s="11" t="s">
        <v>29050</v>
      </c>
      <c r="NFL1" s="11" t="s">
        <v>29051</v>
      </c>
      <c r="NFM1" s="11" t="s">
        <v>29052</v>
      </c>
      <c r="NFN1" s="11" t="s">
        <v>29053</v>
      </c>
      <c r="NFO1" s="11" t="s">
        <v>29054</v>
      </c>
      <c r="NFP1" s="11" t="s">
        <v>29055</v>
      </c>
      <c r="NFQ1" s="11" t="s">
        <v>29056</v>
      </c>
      <c r="NFR1" s="11" t="s">
        <v>29057</v>
      </c>
      <c r="NFS1" s="11" t="s">
        <v>29058</v>
      </c>
      <c r="NFT1" s="11" t="s">
        <v>29059</v>
      </c>
      <c r="NFU1" s="11" t="s">
        <v>29060</v>
      </c>
      <c r="NFV1" s="11" t="s">
        <v>29061</v>
      </c>
      <c r="NFW1" s="11" t="s">
        <v>29062</v>
      </c>
      <c r="NFX1" s="11" t="s">
        <v>29063</v>
      </c>
      <c r="NFY1" s="11" t="s">
        <v>29064</v>
      </c>
      <c r="NFZ1" s="11" t="s">
        <v>29065</v>
      </c>
      <c r="NGA1" s="11" t="s">
        <v>29066</v>
      </c>
      <c r="NGB1" s="11" t="s">
        <v>29067</v>
      </c>
      <c r="NGC1" s="11" t="s">
        <v>29068</v>
      </c>
      <c r="NGD1" s="11" t="s">
        <v>29069</v>
      </c>
      <c r="NGE1" s="11" t="s">
        <v>29070</v>
      </c>
      <c r="NGF1" s="11" t="s">
        <v>29071</v>
      </c>
      <c r="NGG1" s="11" t="s">
        <v>29072</v>
      </c>
      <c r="NGH1" s="11" t="s">
        <v>29073</v>
      </c>
      <c r="NGI1" s="11" t="s">
        <v>29074</v>
      </c>
      <c r="NGJ1" s="11" t="s">
        <v>29075</v>
      </c>
      <c r="NGK1" s="11" t="s">
        <v>29076</v>
      </c>
      <c r="NGL1" s="11" t="s">
        <v>29077</v>
      </c>
      <c r="NGM1" s="11" t="s">
        <v>29078</v>
      </c>
      <c r="NGN1" s="11" t="s">
        <v>29079</v>
      </c>
      <c r="NGO1" s="11" t="s">
        <v>29080</v>
      </c>
      <c r="NGP1" s="11" t="s">
        <v>29081</v>
      </c>
      <c r="NGQ1" s="11" t="s">
        <v>29082</v>
      </c>
      <c r="NGR1" s="11" t="s">
        <v>29083</v>
      </c>
      <c r="NGS1" s="11" t="s">
        <v>29084</v>
      </c>
      <c r="NGT1" s="11" t="s">
        <v>29085</v>
      </c>
      <c r="NGU1" s="11" t="s">
        <v>29086</v>
      </c>
      <c r="NGV1" s="11" t="s">
        <v>29087</v>
      </c>
      <c r="NGW1" s="11" t="s">
        <v>29088</v>
      </c>
      <c r="NGX1" s="11" t="s">
        <v>29089</v>
      </c>
      <c r="NGY1" s="11" t="s">
        <v>29090</v>
      </c>
      <c r="NGZ1" s="11" t="s">
        <v>29091</v>
      </c>
      <c r="NHA1" s="11" t="s">
        <v>29092</v>
      </c>
      <c r="NHB1" s="11" t="s">
        <v>29093</v>
      </c>
      <c r="NHC1" s="11" t="s">
        <v>29094</v>
      </c>
      <c r="NHD1" s="11" t="s">
        <v>29095</v>
      </c>
      <c r="NHE1" s="11" t="s">
        <v>29096</v>
      </c>
      <c r="NHF1" s="11" t="s">
        <v>29097</v>
      </c>
      <c r="NHG1" s="11" t="s">
        <v>29098</v>
      </c>
      <c r="NHH1" s="11" t="s">
        <v>29099</v>
      </c>
      <c r="NHI1" s="11" t="s">
        <v>29100</v>
      </c>
      <c r="NHJ1" s="11" t="s">
        <v>29101</v>
      </c>
      <c r="NHK1" s="11" t="s">
        <v>29102</v>
      </c>
      <c r="NHL1" s="11" t="s">
        <v>29103</v>
      </c>
      <c r="NHM1" s="11" t="s">
        <v>29104</v>
      </c>
      <c r="NHN1" s="11" t="s">
        <v>29105</v>
      </c>
      <c r="NHO1" s="11" t="s">
        <v>29106</v>
      </c>
      <c r="NHP1" s="11" t="s">
        <v>29107</v>
      </c>
      <c r="NHQ1" s="11" t="s">
        <v>29108</v>
      </c>
      <c r="NHR1" s="11" t="s">
        <v>29109</v>
      </c>
      <c r="NHS1" s="11" t="s">
        <v>29110</v>
      </c>
      <c r="NHT1" s="11" t="s">
        <v>29111</v>
      </c>
      <c r="NHU1" s="11" t="s">
        <v>29112</v>
      </c>
      <c r="NHV1" s="11" t="s">
        <v>29113</v>
      </c>
      <c r="NHW1" s="11" t="s">
        <v>29114</v>
      </c>
      <c r="NHX1" s="11" t="s">
        <v>29115</v>
      </c>
      <c r="NHY1" s="11" t="s">
        <v>29116</v>
      </c>
      <c r="NHZ1" s="11" t="s">
        <v>29117</v>
      </c>
      <c r="NIA1" s="11" t="s">
        <v>29118</v>
      </c>
      <c r="NIB1" s="11" t="s">
        <v>29119</v>
      </c>
      <c r="NIC1" s="11" t="s">
        <v>29120</v>
      </c>
      <c r="NID1" s="11" t="s">
        <v>29121</v>
      </c>
      <c r="NIE1" s="11" t="s">
        <v>29122</v>
      </c>
      <c r="NIF1" s="11" t="s">
        <v>29123</v>
      </c>
      <c r="NIG1" s="11" t="s">
        <v>29124</v>
      </c>
      <c r="NIH1" s="11" t="s">
        <v>29125</v>
      </c>
      <c r="NII1" s="11" t="s">
        <v>29126</v>
      </c>
      <c r="NIJ1" s="11" t="s">
        <v>29127</v>
      </c>
      <c r="NIK1" s="11" t="s">
        <v>29128</v>
      </c>
      <c r="NIL1" s="11" t="s">
        <v>29129</v>
      </c>
      <c r="NIM1" s="11" t="s">
        <v>29130</v>
      </c>
      <c r="NIN1" s="11" t="s">
        <v>29131</v>
      </c>
      <c r="NIO1" s="11" t="s">
        <v>29132</v>
      </c>
      <c r="NIP1" s="11" t="s">
        <v>29133</v>
      </c>
      <c r="NIQ1" s="11" t="s">
        <v>29134</v>
      </c>
      <c r="NIR1" s="11" t="s">
        <v>29135</v>
      </c>
      <c r="NIS1" s="11" t="s">
        <v>29136</v>
      </c>
      <c r="NIT1" s="11" t="s">
        <v>29137</v>
      </c>
      <c r="NIU1" s="11" t="s">
        <v>29138</v>
      </c>
      <c r="NIV1" s="11" t="s">
        <v>29139</v>
      </c>
      <c r="NIW1" s="11" t="s">
        <v>29140</v>
      </c>
      <c r="NIX1" s="11" t="s">
        <v>29141</v>
      </c>
      <c r="NIY1" s="11" t="s">
        <v>29142</v>
      </c>
      <c r="NIZ1" s="11" t="s">
        <v>29143</v>
      </c>
      <c r="NJA1" s="11" t="s">
        <v>29144</v>
      </c>
      <c r="NJB1" s="11" t="s">
        <v>29145</v>
      </c>
      <c r="NJC1" s="11" t="s">
        <v>29146</v>
      </c>
      <c r="NJD1" s="11" t="s">
        <v>29147</v>
      </c>
      <c r="NJE1" s="11" t="s">
        <v>29148</v>
      </c>
      <c r="NJF1" s="11" t="s">
        <v>29149</v>
      </c>
      <c r="NJG1" s="11" t="s">
        <v>29150</v>
      </c>
      <c r="NJH1" s="11" t="s">
        <v>29151</v>
      </c>
      <c r="NJI1" s="11" t="s">
        <v>29152</v>
      </c>
      <c r="NJJ1" s="11" t="s">
        <v>29153</v>
      </c>
      <c r="NJK1" s="11" t="s">
        <v>29154</v>
      </c>
      <c r="NJL1" s="11" t="s">
        <v>29155</v>
      </c>
      <c r="NJM1" s="11" t="s">
        <v>29156</v>
      </c>
      <c r="NJN1" s="11" t="s">
        <v>29157</v>
      </c>
      <c r="NJO1" s="11" t="s">
        <v>29158</v>
      </c>
      <c r="NJP1" s="11" t="s">
        <v>29159</v>
      </c>
      <c r="NJQ1" s="11" t="s">
        <v>29160</v>
      </c>
      <c r="NJR1" s="11" t="s">
        <v>29161</v>
      </c>
      <c r="NJS1" s="11" t="s">
        <v>29162</v>
      </c>
      <c r="NJT1" s="11" t="s">
        <v>29163</v>
      </c>
      <c r="NJU1" s="11" t="s">
        <v>29164</v>
      </c>
      <c r="NJV1" s="11" t="s">
        <v>29165</v>
      </c>
      <c r="NJW1" s="11" t="s">
        <v>29166</v>
      </c>
      <c r="NJX1" s="11" t="s">
        <v>29167</v>
      </c>
      <c r="NJY1" s="11" t="s">
        <v>29168</v>
      </c>
      <c r="NJZ1" s="11" t="s">
        <v>29169</v>
      </c>
      <c r="NKA1" s="11" t="s">
        <v>29170</v>
      </c>
      <c r="NKB1" s="11" t="s">
        <v>29171</v>
      </c>
      <c r="NKC1" s="11" t="s">
        <v>29172</v>
      </c>
      <c r="NKD1" s="11" t="s">
        <v>29173</v>
      </c>
      <c r="NKE1" s="11" t="s">
        <v>29174</v>
      </c>
      <c r="NKF1" s="11" t="s">
        <v>29175</v>
      </c>
      <c r="NKG1" s="11" t="s">
        <v>29176</v>
      </c>
      <c r="NKH1" s="11" t="s">
        <v>29177</v>
      </c>
      <c r="NKI1" s="11" t="s">
        <v>29178</v>
      </c>
      <c r="NKJ1" s="11" t="s">
        <v>29179</v>
      </c>
      <c r="NKK1" s="11" t="s">
        <v>29180</v>
      </c>
      <c r="NKL1" s="11" t="s">
        <v>29181</v>
      </c>
      <c r="NKM1" s="11" t="s">
        <v>29182</v>
      </c>
      <c r="NKN1" s="11" t="s">
        <v>29183</v>
      </c>
      <c r="NKO1" s="11" t="s">
        <v>29184</v>
      </c>
      <c r="NKP1" s="11" t="s">
        <v>29185</v>
      </c>
      <c r="NKQ1" s="11" t="s">
        <v>29186</v>
      </c>
      <c r="NKR1" s="11" t="s">
        <v>29187</v>
      </c>
      <c r="NKS1" s="11" t="s">
        <v>29188</v>
      </c>
      <c r="NKT1" s="11" t="s">
        <v>29189</v>
      </c>
      <c r="NKU1" s="11" t="s">
        <v>29190</v>
      </c>
      <c r="NKV1" s="11" t="s">
        <v>29191</v>
      </c>
      <c r="NKW1" s="11" t="s">
        <v>29192</v>
      </c>
      <c r="NKX1" s="11" t="s">
        <v>29193</v>
      </c>
      <c r="NKY1" s="11" t="s">
        <v>29194</v>
      </c>
      <c r="NKZ1" s="11" t="s">
        <v>29195</v>
      </c>
      <c r="NLA1" s="11" t="s">
        <v>29196</v>
      </c>
      <c r="NLB1" s="11" t="s">
        <v>29197</v>
      </c>
      <c r="NLC1" s="11" t="s">
        <v>29198</v>
      </c>
      <c r="NLD1" s="11" t="s">
        <v>29199</v>
      </c>
      <c r="NLE1" s="11" t="s">
        <v>29200</v>
      </c>
      <c r="NLF1" s="11" t="s">
        <v>29201</v>
      </c>
      <c r="NLG1" s="11" t="s">
        <v>29202</v>
      </c>
      <c r="NLH1" s="11" t="s">
        <v>29203</v>
      </c>
      <c r="NLI1" s="11" t="s">
        <v>29204</v>
      </c>
      <c r="NLJ1" s="11" t="s">
        <v>29205</v>
      </c>
      <c r="NLK1" s="11" t="s">
        <v>29206</v>
      </c>
      <c r="NLL1" s="11" t="s">
        <v>29207</v>
      </c>
      <c r="NLM1" s="11" t="s">
        <v>29208</v>
      </c>
      <c r="NLN1" s="11" t="s">
        <v>29209</v>
      </c>
      <c r="NLO1" s="11" t="s">
        <v>29210</v>
      </c>
      <c r="NLP1" s="11" t="s">
        <v>29211</v>
      </c>
      <c r="NLQ1" s="11" t="s">
        <v>29212</v>
      </c>
      <c r="NLR1" s="11" t="s">
        <v>29213</v>
      </c>
      <c r="NLS1" s="11" t="s">
        <v>29214</v>
      </c>
      <c r="NLT1" s="11" t="s">
        <v>29215</v>
      </c>
      <c r="NLU1" s="11" t="s">
        <v>29216</v>
      </c>
      <c r="NLV1" s="11" t="s">
        <v>29217</v>
      </c>
      <c r="NLW1" s="11" t="s">
        <v>29218</v>
      </c>
      <c r="NLX1" s="11" t="s">
        <v>29219</v>
      </c>
      <c r="NLY1" s="11" t="s">
        <v>29220</v>
      </c>
      <c r="NLZ1" s="11" t="s">
        <v>29221</v>
      </c>
      <c r="NMA1" s="11" t="s">
        <v>29222</v>
      </c>
      <c r="NMB1" s="11" t="s">
        <v>29223</v>
      </c>
      <c r="NMC1" s="11" t="s">
        <v>29224</v>
      </c>
      <c r="NMD1" s="11" t="s">
        <v>29225</v>
      </c>
      <c r="NME1" s="11" t="s">
        <v>29226</v>
      </c>
      <c r="NMF1" s="11" t="s">
        <v>29227</v>
      </c>
      <c r="NMG1" s="11" t="s">
        <v>29228</v>
      </c>
      <c r="NMH1" s="11" t="s">
        <v>29229</v>
      </c>
      <c r="NMI1" s="11" t="s">
        <v>29230</v>
      </c>
      <c r="NMJ1" s="11" t="s">
        <v>29231</v>
      </c>
      <c r="NMK1" s="11" t="s">
        <v>29232</v>
      </c>
      <c r="NML1" s="11" t="s">
        <v>29233</v>
      </c>
      <c r="NMM1" s="11" t="s">
        <v>29234</v>
      </c>
      <c r="NMN1" s="11" t="s">
        <v>29235</v>
      </c>
      <c r="NMO1" s="11" t="s">
        <v>29236</v>
      </c>
      <c r="NMP1" s="11" t="s">
        <v>29237</v>
      </c>
      <c r="NMQ1" s="11" t="s">
        <v>29238</v>
      </c>
      <c r="NMR1" s="11" t="s">
        <v>29239</v>
      </c>
      <c r="NMS1" s="11" t="s">
        <v>29240</v>
      </c>
      <c r="NMT1" s="11" t="s">
        <v>29241</v>
      </c>
      <c r="NMU1" s="11" t="s">
        <v>29242</v>
      </c>
      <c r="NMV1" s="11" t="s">
        <v>29243</v>
      </c>
      <c r="NMW1" s="11" t="s">
        <v>29244</v>
      </c>
      <c r="NMX1" s="11" t="s">
        <v>29245</v>
      </c>
      <c r="NMY1" s="11" t="s">
        <v>29246</v>
      </c>
      <c r="NMZ1" s="11" t="s">
        <v>29247</v>
      </c>
      <c r="NNA1" s="11" t="s">
        <v>29248</v>
      </c>
      <c r="NNB1" s="11" t="s">
        <v>29249</v>
      </c>
      <c r="NNC1" s="11" t="s">
        <v>29250</v>
      </c>
      <c r="NND1" s="11" t="s">
        <v>29251</v>
      </c>
      <c r="NNE1" s="11" t="s">
        <v>29252</v>
      </c>
      <c r="NNF1" s="11" t="s">
        <v>29253</v>
      </c>
      <c r="NNG1" s="11" t="s">
        <v>29254</v>
      </c>
      <c r="NNH1" s="11" t="s">
        <v>29255</v>
      </c>
      <c r="NNI1" s="11" t="s">
        <v>29256</v>
      </c>
      <c r="NNJ1" s="11" t="s">
        <v>29257</v>
      </c>
      <c r="NNK1" s="11" t="s">
        <v>29258</v>
      </c>
      <c r="NNL1" s="11" t="s">
        <v>29259</v>
      </c>
      <c r="NNM1" s="11" t="s">
        <v>29260</v>
      </c>
      <c r="NNN1" s="11" t="s">
        <v>29261</v>
      </c>
      <c r="NNO1" s="11" t="s">
        <v>29262</v>
      </c>
      <c r="NNP1" s="11" t="s">
        <v>29263</v>
      </c>
      <c r="NNQ1" s="11" t="s">
        <v>29264</v>
      </c>
      <c r="NNR1" s="11" t="s">
        <v>29265</v>
      </c>
      <c r="NNS1" s="11" t="s">
        <v>29266</v>
      </c>
      <c r="NNT1" s="11" t="s">
        <v>29267</v>
      </c>
      <c r="NNU1" s="11" t="s">
        <v>29268</v>
      </c>
      <c r="NNV1" s="11" t="s">
        <v>29269</v>
      </c>
      <c r="NNW1" s="11" t="s">
        <v>29270</v>
      </c>
      <c r="NNX1" s="11" t="s">
        <v>29271</v>
      </c>
      <c r="NNY1" s="11" t="s">
        <v>29272</v>
      </c>
      <c r="NNZ1" s="11" t="s">
        <v>29273</v>
      </c>
      <c r="NOA1" s="11" t="s">
        <v>29274</v>
      </c>
      <c r="NOB1" s="11" t="s">
        <v>29275</v>
      </c>
      <c r="NOC1" s="11" t="s">
        <v>29276</v>
      </c>
      <c r="NOD1" s="11" t="s">
        <v>29277</v>
      </c>
      <c r="NOE1" s="11" t="s">
        <v>29278</v>
      </c>
      <c r="NOF1" s="11" t="s">
        <v>29279</v>
      </c>
      <c r="NOG1" s="11" t="s">
        <v>29280</v>
      </c>
      <c r="NOH1" s="11" t="s">
        <v>29281</v>
      </c>
      <c r="NOI1" s="11" t="s">
        <v>29282</v>
      </c>
      <c r="NOJ1" s="11" t="s">
        <v>29283</v>
      </c>
      <c r="NOK1" s="11" t="s">
        <v>29284</v>
      </c>
      <c r="NOL1" s="11" t="s">
        <v>29285</v>
      </c>
      <c r="NOM1" s="11" t="s">
        <v>29286</v>
      </c>
      <c r="NON1" s="11" t="s">
        <v>29287</v>
      </c>
      <c r="NOO1" s="11" t="s">
        <v>29288</v>
      </c>
      <c r="NOP1" s="11" t="s">
        <v>29289</v>
      </c>
      <c r="NOQ1" s="11" t="s">
        <v>29290</v>
      </c>
      <c r="NOR1" s="11" t="s">
        <v>29291</v>
      </c>
      <c r="NOS1" s="11" t="s">
        <v>29292</v>
      </c>
      <c r="NOT1" s="11" t="s">
        <v>29293</v>
      </c>
      <c r="NOU1" s="11" t="s">
        <v>29294</v>
      </c>
      <c r="NOV1" s="11" t="s">
        <v>29295</v>
      </c>
      <c r="NOW1" s="11" t="s">
        <v>29296</v>
      </c>
      <c r="NOX1" s="11" t="s">
        <v>29297</v>
      </c>
      <c r="NOY1" s="11" t="s">
        <v>29298</v>
      </c>
      <c r="NOZ1" s="11" t="s">
        <v>29299</v>
      </c>
      <c r="NPA1" s="11" t="s">
        <v>29300</v>
      </c>
      <c r="NPB1" s="11" t="s">
        <v>29301</v>
      </c>
      <c r="NPC1" s="11" t="s">
        <v>29302</v>
      </c>
      <c r="NPD1" s="11" t="s">
        <v>29303</v>
      </c>
      <c r="NPE1" s="11" t="s">
        <v>29304</v>
      </c>
      <c r="NPF1" s="11" t="s">
        <v>29305</v>
      </c>
      <c r="NPG1" s="11" t="s">
        <v>29306</v>
      </c>
      <c r="NPH1" s="11" t="s">
        <v>29307</v>
      </c>
      <c r="NPI1" s="11" t="s">
        <v>29308</v>
      </c>
      <c r="NPJ1" s="11" t="s">
        <v>29309</v>
      </c>
      <c r="NPK1" s="11" t="s">
        <v>29310</v>
      </c>
      <c r="NPL1" s="11" t="s">
        <v>29311</v>
      </c>
      <c r="NPM1" s="11" t="s">
        <v>29312</v>
      </c>
      <c r="NPN1" s="11" t="s">
        <v>29313</v>
      </c>
      <c r="NPO1" s="11" t="s">
        <v>29314</v>
      </c>
      <c r="NPP1" s="11" t="s">
        <v>29315</v>
      </c>
      <c r="NPQ1" s="11" t="s">
        <v>29316</v>
      </c>
      <c r="NPR1" s="11" t="s">
        <v>29317</v>
      </c>
      <c r="NPS1" s="11" t="s">
        <v>29318</v>
      </c>
      <c r="NPT1" s="11" t="s">
        <v>29319</v>
      </c>
      <c r="NPU1" s="11" t="s">
        <v>29320</v>
      </c>
      <c r="NPV1" s="11" t="s">
        <v>29321</v>
      </c>
      <c r="NPW1" s="11" t="s">
        <v>29322</v>
      </c>
      <c r="NPX1" s="11" t="s">
        <v>29323</v>
      </c>
      <c r="NPY1" s="11" t="s">
        <v>29324</v>
      </c>
      <c r="NPZ1" s="11" t="s">
        <v>29325</v>
      </c>
      <c r="NQA1" s="11" t="s">
        <v>29326</v>
      </c>
      <c r="NQB1" s="11" t="s">
        <v>29327</v>
      </c>
      <c r="NQC1" s="11" t="s">
        <v>29328</v>
      </c>
      <c r="NQD1" s="11" t="s">
        <v>29329</v>
      </c>
      <c r="NQE1" s="11" t="s">
        <v>29330</v>
      </c>
      <c r="NQF1" s="11" t="s">
        <v>29331</v>
      </c>
      <c r="NQG1" s="11" t="s">
        <v>29332</v>
      </c>
      <c r="NQH1" s="11" t="s">
        <v>29333</v>
      </c>
      <c r="NQI1" s="11" t="s">
        <v>29334</v>
      </c>
      <c r="NQJ1" s="11" t="s">
        <v>29335</v>
      </c>
      <c r="NQK1" s="11" t="s">
        <v>29336</v>
      </c>
      <c r="NQL1" s="11" t="s">
        <v>29337</v>
      </c>
      <c r="NQM1" s="11" t="s">
        <v>29338</v>
      </c>
      <c r="NQN1" s="11" t="s">
        <v>29339</v>
      </c>
      <c r="NQO1" s="11" t="s">
        <v>29340</v>
      </c>
      <c r="NQP1" s="11" t="s">
        <v>29341</v>
      </c>
      <c r="NQQ1" s="11" t="s">
        <v>29342</v>
      </c>
      <c r="NQR1" s="11" t="s">
        <v>29343</v>
      </c>
      <c r="NQS1" s="11" t="s">
        <v>29344</v>
      </c>
      <c r="NQT1" s="11" t="s">
        <v>29345</v>
      </c>
      <c r="NQU1" s="11" t="s">
        <v>29346</v>
      </c>
      <c r="NQV1" s="11" t="s">
        <v>29347</v>
      </c>
      <c r="NQW1" s="11" t="s">
        <v>29348</v>
      </c>
      <c r="NQX1" s="11" t="s">
        <v>29349</v>
      </c>
      <c r="NQY1" s="11" t="s">
        <v>29350</v>
      </c>
      <c r="NQZ1" s="11" t="s">
        <v>29351</v>
      </c>
      <c r="NRA1" s="11" t="s">
        <v>29352</v>
      </c>
      <c r="NRB1" s="11" t="s">
        <v>29353</v>
      </c>
      <c r="NRC1" s="11" t="s">
        <v>29354</v>
      </c>
      <c r="NRD1" s="11" t="s">
        <v>29355</v>
      </c>
      <c r="NRE1" s="11" t="s">
        <v>29356</v>
      </c>
      <c r="NRF1" s="11" t="s">
        <v>29357</v>
      </c>
      <c r="NRG1" s="11" t="s">
        <v>29358</v>
      </c>
      <c r="NRH1" s="11" t="s">
        <v>29359</v>
      </c>
      <c r="NRI1" s="11" t="s">
        <v>29360</v>
      </c>
      <c r="NRJ1" s="11" t="s">
        <v>29361</v>
      </c>
      <c r="NRK1" s="11" t="s">
        <v>29362</v>
      </c>
      <c r="NRL1" s="11" t="s">
        <v>29363</v>
      </c>
      <c r="NRM1" s="11" t="s">
        <v>29364</v>
      </c>
      <c r="NRN1" s="11" t="s">
        <v>29365</v>
      </c>
      <c r="NRO1" s="11" t="s">
        <v>29366</v>
      </c>
      <c r="NRP1" s="11" t="s">
        <v>29367</v>
      </c>
      <c r="NRQ1" s="11" t="s">
        <v>29368</v>
      </c>
      <c r="NRR1" s="11" t="s">
        <v>29369</v>
      </c>
      <c r="NRS1" s="11" t="s">
        <v>29370</v>
      </c>
      <c r="NRT1" s="11" t="s">
        <v>29371</v>
      </c>
      <c r="NRU1" s="11" t="s">
        <v>29372</v>
      </c>
      <c r="NRV1" s="11" t="s">
        <v>29373</v>
      </c>
      <c r="NRW1" s="11" t="s">
        <v>29374</v>
      </c>
      <c r="NRX1" s="11" t="s">
        <v>29375</v>
      </c>
      <c r="NRY1" s="11" t="s">
        <v>29376</v>
      </c>
      <c r="NRZ1" s="11" t="s">
        <v>29377</v>
      </c>
      <c r="NSA1" s="11" t="s">
        <v>29378</v>
      </c>
      <c r="NSB1" s="11" t="s">
        <v>29379</v>
      </c>
      <c r="NSC1" s="11" t="s">
        <v>29380</v>
      </c>
      <c r="NSD1" s="11" t="s">
        <v>29381</v>
      </c>
      <c r="NSE1" s="11" t="s">
        <v>29382</v>
      </c>
      <c r="NSF1" s="11" t="s">
        <v>29383</v>
      </c>
      <c r="NSG1" s="11" t="s">
        <v>29384</v>
      </c>
      <c r="NSH1" s="11" t="s">
        <v>29385</v>
      </c>
      <c r="NSI1" s="11" t="s">
        <v>29386</v>
      </c>
      <c r="NSJ1" s="11" t="s">
        <v>29387</v>
      </c>
      <c r="NSK1" s="11" t="s">
        <v>29388</v>
      </c>
      <c r="NSL1" s="11" t="s">
        <v>29389</v>
      </c>
      <c r="NSM1" s="11" t="s">
        <v>29390</v>
      </c>
      <c r="NSN1" s="11" t="s">
        <v>29391</v>
      </c>
      <c r="NSO1" s="11" t="s">
        <v>29392</v>
      </c>
      <c r="NSP1" s="11" t="s">
        <v>29393</v>
      </c>
      <c r="NSQ1" s="11" t="s">
        <v>29394</v>
      </c>
      <c r="NSR1" s="11" t="s">
        <v>29395</v>
      </c>
      <c r="NSS1" s="11" t="s">
        <v>29396</v>
      </c>
      <c r="NST1" s="11" t="s">
        <v>29397</v>
      </c>
      <c r="NSU1" s="11" t="s">
        <v>29398</v>
      </c>
      <c r="NSV1" s="11" t="s">
        <v>29399</v>
      </c>
      <c r="NSW1" s="11" t="s">
        <v>29400</v>
      </c>
      <c r="NSX1" s="11" t="s">
        <v>29401</v>
      </c>
      <c r="NSY1" s="11" t="s">
        <v>29402</v>
      </c>
      <c r="NSZ1" s="11" t="s">
        <v>29403</v>
      </c>
      <c r="NTA1" s="11" t="s">
        <v>29404</v>
      </c>
      <c r="NTB1" s="11" t="s">
        <v>29405</v>
      </c>
      <c r="NTC1" s="11" t="s">
        <v>29406</v>
      </c>
      <c r="NTD1" s="11" t="s">
        <v>29407</v>
      </c>
      <c r="NTE1" s="11" t="s">
        <v>29408</v>
      </c>
      <c r="NTF1" s="11" t="s">
        <v>29409</v>
      </c>
      <c r="NTG1" s="11" t="s">
        <v>29410</v>
      </c>
      <c r="NTH1" s="11" t="s">
        <v>29411</v>
      </c>
      <c r="NTI1" s="11" t="s">
        <v>29412</v>
      </c>
      <c r="NTJ1" s="11" t="s">
        <v>29413</v>
      </c>
      <c r="NTK1" s="11" t="s">
        <v>29414</v>
      </c>
      <c r="NTL1" s="11" t="s">
        <v>29415</v>
      </c>
      <c r="NTM1" s="11" t="s">
        <v>29416</v>
      </c>
      <c r="NTN1" s="11" t="s">
        <v>29417</v>
      </c>
      <c r="NTO1" s="11" t="s">
        <v>29418</v>
      </c>
      <c r="NTP1" s="11" t="s">
        <v>29419</v>
      </c>
      <c r="NTQ1" s="11" t="s">
        <v>29420</v>
      </c>
      <c r="NTR1" s="11" t="s">
        <v>29421</v>
      </c>
      <c r="NTS1" s="11" t="s">
        <v>29422</v>
      </c>
      <c r="NTT1" s="11" t="s">
        <v>29423</v>
      </c>
      <c r="NTU1" s="11" t="s">
        <v>29424</v>
      </c>
      <c r="NTV1" s="11" t="s">
        <v>29425</v>
      </c>
      <c r="NTW1" s="11" t="s">
        <v>29426</v>
      </c>
      <c r="NTX1" s="11" t="s">
        <v>29427</v>
      </c>
      <c r="NTY1" s="11" t="s">
        <v>29428</v>
      </c>
      <c r="NTZ1" s="11" t="s">
        <v>29429</v>
      </c>
      <c r="NUA1" s="11" t="s">
        <v>29430</v>
      </c>
      <c r="NUB1" s="11" t="s">
        <v>29431</v>
      </c>
      <c r="NUC1" s="11" t="s">
        <v>29432</v>
      </c>
      <c r="NUD1" s="11" t="s">
        <v>29433</v>
      </c>
      <c r="NUE1" s="11" t="s">
        <v>29434</v>
      </c>
      <c r="NUF1" s="11" t="s">
        <v>29435</v>
      </c>
      <c r="NUG1" s="11" t="s">
        <v>29436</v>
      </c>
      <c r="NUH1" s="11" t="s">
        <v>29437</v>
      </c>
      <c r="NUI1" s="11" t="s">
        <v>29438</v>
      </c>
      <c r="NUJ1" s="11" t="s">
        <v>29439</v>
      </c>
      <c r="NUK1" s="11" t="s">
        <v>29440</v>
      </c>
      <c r="NUL1" s="11" t="s">
        <v>29441</v>
      </c>
      <c r="NUM1" s="11" t="s">
        <v>29442</v>
      </c>
      <c r="NUN1" s="11" t="s">
        <v>29443</v>
      </c>
      <c r="NUO1" s="11" t="s">
        <v>29444</v>
      </c>
      <c r="NUP1" s="11" t="s">
        <v>29445</v>
      </c>
      <c r="NUQ1" s="11" t="s">
        <v>29446</v>
      </c>
      <c r="NUR1" s="11" t="s">
        <v>29447</v>
      </c>
      <c r="NUS1" s="11" t="s">
        <v>29448</v>
      </c>
      <c r="NUT1" s="11" t="s">
        <v>29449</v>
      </c>
      <c r="NUU1" s="11" t="s">
        <v>29450</v>
      </c>
      <c r="NUV1" s="11" t="s">
        <v>29451</v>
      </c>
      <c r="NUW1" s="11" t="s">
        <v>29452</v>
      </c>
      <c r="NUX1" s="11" t="s">
        <v>29453</v>
      </c>
      <c r="NUY1" s="11" t="s">
        <v>29454</v>
      </c>
      <c r="NUZ1" s="11" t="s">
        <v>29455</v>
      </c>
      <c r="NVA1" s="11" t="s">
        <v>29456</v>
      </c>
      <c r="NVB1" s="11" t="s">
        <v>29457</v>
      </c>
      <c r="NVC1" s="11" t="s">
        <v>29458</v>
      </c>
      <c r="NVD1" s="11" t="s">
        <v>29459</v>
      </c>
      <c r="NVE1" s="11" t="s">
        <v>29460</v>
      </c>
      <c r="NVF1" s="11" t="s">
        <v>29461</v>
      </c>
      <c r="NVG1" s="11" t="s">
        <v>29462</v>
      </c>
      <c r="NVH1" s="11" t="s">
        <v>29463</v>
      </c>
      <c r="NVI1" s="11" t="s">
        <v>29464</v>
      </c>
      <c r="NVJ1" s="11" t="s">
        <v>29465</v>
      </c>
      <c r="NVK1" s="11" t="s">
        <v>29466</v>
      </c>
      <c r="NVL1" s="11" t="s">
        <v>29467</v>
      </c>
      <c r="NVM1" s="11" t="s">
        <v>29468</v>
      </c>
      <c r="NVN1" s="11" t="s">
        <v>29469</v>
      </c>
      <c r="NVO1" s="11" t="s">
        <v>29470</v>
      </c>
      <c r="NVP1" s="11" t="s">
        <v>29471</v>
      </c>
      <c r="NVQ1" s="11" t="s">
        <v>29472</v>
      </c>
      <c r="NVR1" s="11" t="s">
        <v>29473</v>
      </c>
      <c r="NVS1" s="11" t="s">
        <v>29474</v>
      </c>
      <c r="NVT1" s="11" t="s">
        <v>29475</v>
      </c>
      <c r="NVU1" s="11" t="s">
        <v>29476</v>
      </c>
      <c r="NVV1" s="11" t="s">
        <v>29477</v>
      </c>
      <c r="NVW1" s="11" t="s">
        <v>29478</v>
      </c>
      <c r="NVX1" s="11" t="s">
        <v>29479</v>
      </c>
      <c r="NVY1" s="11" t="s">
        <v>29480</v>
      </c>
      <c r="NVZ1" s="11" t="s">
        <v>29481</v>
      </c>
      <c r="NWA1" s="11" t="s">
        <v>29482</v>
      </c>
      <c r="NWB1" s="11" t="s">
        <v>29483</v>
      </c>
      <c r="NWC1" s="11" t="s">
        <v>29484</v>
      </c>
      <c r="NWD1" s="11" t="s">
        <v>29485</v>
      </c>
      <c r="NWE1" s="11" t="s">
        <v>29486</v>
      </c>
      <c r="NWF1" s="11" t="s">
        <v>29487</v>
      </c>
      <c r="NWG1" s="11" t="s">
        <v>29488</v>
      </c>
      <c r="NWH1" s="11" t="s">
        <v>29489</v>
      </c>
      <c r="NWI1" s="11" t="s">
        <v>29490</v>
      </c>
      <c r="NWJ1" s="11" t="s">
        <v>29491</v>
      </c>
      <c r="NWK1" s="11" t="s">
        <v>29492</v>
      </c>
      <c r="NWL1" s="11" t="s">
        <v>29493</v>
      </c>
      <c r="NWM1" s="11" t="s">
        <v>29494</v>
      </c>
      <c r="NWN1" s="11" t="s">
        <v>29495</v>
      </c>
      <c r="NWO1" s="11" t="s">
        <v>29496</v>
      </c>
      <c r="NWP1" s="11" t="s">
        <v>29497</v>
      </c>
      <c r="NWQ1" s="11" t="s">
        <v>29498</v>
      </c>
      <c r="NWR1" s="11" t="s">
        <v>29499</v>
      </c>
      <c r="NWS1" s="11" t="s">
        <v>29500</v>
      </c>
      <c r="NWT1" s="11" t="s">
        <v>29501</v>
      </c>
      <c r="NWU1" s="11" t="s">
        <v>29502</v>
      </c>
      <c r="NWV1" s="11" t="s">
        <v>29503</v>
      </c>
      <c r="NWW1" s="11" t="s">
        <v>29504</v>
      </c>
      <c r="NWX1" s="11" t="s">
        <v>29505</v>
      </c>
      <c r="NWY1" s="11" t="s">
        <v>29506</v>
      </c>
      <c r="NWZ1" s="11" t="s">
        <v>29507</v>
      </c>
      <c r="NXA1" s="11" t="s">
        <v>29508</v>
      </c>
      <c r="NXB1" s="11" t="s">
        <v>29509</v>
      </c>
      <c r="NXC1" s="11" t="s">
        <v>29510</v>
      </c>
      <c r="NXD1" s="11" t="s">
        <v>29511</v>
      </c>
      <c r="NXE1" s="11" t="s">
        <v>29512</v>
      </c>
      <c r="NXF1" s="11" t="s">
        <v>29513</v>
      </c>
      <c r="NXG1" s="11" t="s">
        <v>29514</v>
      </c>
      <c r="NXH1" s="11" t="s">
        <v>29515</v>
      </c>
      <c r="NXI1" s="11" t="s">
        <v>29516</v>
      </c>
      <c r="NXJ1" s="11" t="s">
        <v>29517</v>
      </c>
      <c r="NXK1" s="11" t="s">
        <v>29518</v>
      </c>
      <c r="NXL1" s="11" t="s">
        <v>29519</v>
      </c>
      <c r="NXM1" s="11" t="s">
        <v>29520</v>
      </c>
      <c r="NXN1" s="11" t="s">
        <v>29521</v>
      </c>
      <c r="NXO1" s="11" t="s">
        <v>29522</v>
      </c>
      <c r="NXP1" s="11" t="s">
        <v>29523</v>
      </c>
      <c r="NXQ1" s="11" t="s">
        <v>29524</v>
      </c>
      <c r="NXR1" s="11" t="s">
        <v>29525</v>
      </c>
      <c r="NXS1" s="11" t="s">
        <v>29526</v>
      </c>
      <c r="NXT1" s="11" t="s">
        <v>29527</v>
      </c>
      <c r="NXU1" s="11" t="s">
        <v>29528</v>
      </c>
      <c r="NXV1" s="11" t="s">
        <v>29529</v>
      </c>
      <c r="NXW1" s="11" t="s">
        <v>29530</v>
      </c>
      <c r="NXX1" s="11" t="s">
        <v>29531</v>
      </c>
      <c r="NXY1" s="11" t="s">
        <v>29532</v>
      </c>
      <c r="NXZ1" s="11" t="s">
        <v>29533</v>
      </c>
      <c r="NYA1" s="11" t="s">
        <v>29534</v>
      </c>
      <c r="NYB1" s="11" t="s">
        <v>29535</v>
      </c>
      <c r="NYC1" s="11" t="s">
        <v>29536</v>
      </c>
      <c r="NYD1" s="11" t="s">
        <v>29537</v>
      </c>
      <c r="NYE1" s="11" t="s">
        <v>29538</v>
      </c>
      <c r="NYF1" s="11" t="s">
        <v>29539</v>
      </c>
      <c r="NYG1" s="11" t="s">
        <v>29540</v>
      </c>
      <c r="NYH1" s="11" t="s">
        <v>29541</v>
      </c>
      <c r="NYI1" s="11" t="s">
        <v>29542</v>
      </c>
      <c r="NYJ1" s="11" t="s">
        <v>29543</v>
      </c>
      <c r="NYK1" s="11" t="s">
        <v>29544</v>
      </c>
      <c r="NYL1" s="11" t="s">
        <v>29545</v>
      </c>
      <c r="NYM1" s="11" t="s">
        <v>29546</v>
      </c>
      <c r="NYN1" s="11" t="s">
        <v>29547</v>
      </c>
      <c r="NYO1" s="11" t="s">
        <v>29548</v>
      </c>
      <c r="NYP1" s="11" t="s">
        <v>29549</v>
      </c>
      <c r="NYQ1" s="11" t="s">
        <v>29550</v>
      </c>
      <c r="NYR1" s="11" t="s">
        <v>29551</v>
      </c>
      <c r="NYS1" s="11" t="s">
        <v>29552</v>
      </c>
      <c r="NYT1" s="11" t="s">
        <v>29553</v>
      </c>
      <c r="NYU1" s="11" t="s">
        <v>29554</v>
      </c>
      <c r="NYV1" s="11" t="s">
        <v>29555</v>
      </c>
      <c r="NYW1" s="11" t="s">
        <v>29556</v>
      </c>
      <c r="NYX1" s="11" t="s">
        <v>29557</v>
      </c>
      <c r="NYY1" s="11" t="s">
        <v>29558</v>
      </c>
      <c r="NYZ1" s="11" t="s">
        <v>29559</v>
      </c>
      <c r="NZA1" s="11" t="s">
        <v>29560</v>
      </c>
      <c r="NZB1" s="11" t="s">
        <v>29561</v>
      </c>
      <c r="NZC1" s="11" t="s">
        <v>29562</v>
      </c>
      <c r="NZD1" s="11" t="s">
        <v>29563</v>
      </c>
      <c r="NZE1" s="11" t="s">
        <v>29564</v>
      </c>
      <c r="NZF1" s="11" t="s">
        <v>29565</v>
      </c>
      <c r="NZG1" s="11" t="s">
        <v>29566</v>
      </c>
      <c r="NZH1" s="11" t="s">
        <v>29567</v>
      </c>
      <c r="NZI1" s="11" t="s">
        <v>29568</v>
      </c>
      <c r="NZJ1" s="11" t="s">
        <v>29569</v>
      </c>
      <c r="NZK1" s="11" t="s">
        <v>29570</v>
      </c>
      <c r="NZL1" s="11" t="s">
        <v>29571</v>
      </c>
      <c r="NZM1" s="11" t="s">
        <v>29572</v>
      </c>
      <c r="NZN1" s="11" t="s">
        <v>29573</v>
      </c>
      <c r="NZO1" s="11" t="s">
        <v>29574</v>
      </c>
      <c r="NZP1" s="11" t="s">
        <v>29575</v>
      </c>
      <c r="NZQ1" s="11" t="s">
        <v>29576</v>
      </c>
      <c r="NZR1" s="11" t="s">
        <v>29577</v>
      </c>
      <c r="NZS1" s="11" t="s">
        <v>29578</v>
      </c>
      <c r="NZT1" s="11" t="s">
        <v>29579</v>
      </c>
      <c r="NZU1" s="11" t="s">
        <v>29580</v>
      </c>
      <c r="NZV1" s="11" t="s">
        <v>29581</v>
      </c>
      <c r="NZW1" s="11" t="s">
        <v>29582</v>
      </c>
      <c r="NZX1" s="11" t="s">
        <v>29583</v>
      </c>
      <c r="NZY1" s="11" t="s">
        <v>29584</v>
      </c>
      <c r="NZZ1" s="11" t="s">
        <v>29585</v>
      </c>
      <c r="OAA1" s="11" t="s">
        <v>29586</v>
      </c>
      <c r="OAB1" s="11" t="s">
        <v>29587</v>
      </c>
      <c r="OAC1" s="11" t="s">
        <v>29588</v>
      </c>
      <c r="OAD1" s="11" t="s">
        <v>29589</v>
      </c>
      <c r="OAE1" s="11" t="s">
        <v>29590</v>
      </c>
      <c r="OAF1" s="11" t="s">
        <v>29591</v>
      </c>
      <c r="OAG1" s="11" t="s">
        <v>29592</v>
      </c>
      <c r="OAH1" s="11" t="s">
        <v>29593</v>
      </c>
      <c r="OAI1" s="11" t="s">
        <v>29594</v>
      </c>
      <c r="OAJ1" s="11" t="s">
        <v>29595</v>
      </c>
      <c r="OAK1" s="11" t="s">
        <v>29596</v>
      </c>
      <c r="OAL1" s="11" t="s">
        <v>29597</v>
      </c>
      <c r="OAM1" s="11" t="s">
        <v>29598</v>
      </c>
      <c r="OAN1" s="11" t="s">
        <v>29599</v>
      </c>
      <c r="OAO1" s="11" t="s">
        <v>29600</v>
      </c>
      <c r="OAP1" s="11" t="s">
        <v>29601</v>
      </c>
      <c r="OAQ1" s="11" t="s">
        <v>29602</v>
      </c>
      <c r="OAR1" s="11" t="s">
        <v>29603</v>
      </c>
      <c r="OAS1" s="11" t="s">
        <v>29604</v>
      </c>
      <c r="OAT1" s="11" t="s">
        <v>29605</v>
      </c>
      <c r="OAU1" s="11" t="s">
        <v>29606</v>
      </c>
      <c r="OAV1" s="11" t="s">
        <v>29607</v>
      </c>
      <c r="OAW1" s="11" t="s">
        <v>29608</v>
      </c>
      <c r="OAX1" s="11" t="s">
        <v>29609</v>
      </c>
      <c r="OAY1" s="11" t="s">
        <v>29610</v>
      </c>
      <c r="OAZ1" s="11" t="s">
        <v>29611</v>
      </c>
      <c r="OBA1" s="11" t="s">
        <v>29612</v>
      </c>
      <c r="OBB1" s="11" t="s">
        <v>29613</v>
      </c>
      <c r="OBC1" s="11" t="s">
        <v>29614</v>
      </c>
      <c r="OBD1" s="11" t="s">
        <v>29615</v>
      </c>
      <c r="OBE1" s="11" t="s">
        <v>29616</v>
      </c>
      <c r="OBF1" s="11" t="s">
        <v>29617</v>
      </c>
      <c r="OBG1" s="11" t="s">
        <v>29618</v>
      </c>
      <c r="OBH1" s="11" t="s">
        <v>29619</v>
      </c>
      <c r="OBI1" s="11" t="s">
        <v>29620</v>
      </c>
      <c r="OBJ1" s="11" t="s">
        <v>29621</v>
      </c>
      <c r="OBK1" s="11" t="s">
        <v>29622</v>
      </c>
      <c r="OBL1" s="11" t="s">
        <v>29623</v>
      </c>
      <c r="OBM1" s="11" t="s">
        <v>29624</v>
      </c>
      <c r="OBN1" s="11" t="s">
        <v>29625</v>
      </c>
      <c r="OBO1" s="11" t="s">
        <v>29626</v>
      </c>
      <c r="OBP1" s="11" t="s">
        <v>29627</v>
      </c>
      <c r="OBQ1" s="11" t="s">
        <v>29628</v>
      </c>
      <c r="OBR1" s="11" t="s">
        <v>29629</v>
      </c>
      <c r="OBS1" s="11" t="s">
        <v>29630</v>
      </c>
      <c r="OBT1" s="11" t="s">
        <v>29631</v>
      </c>
      <c r="OBU1" s="11" t="s">
        <v>29632</v>
      </c>
      <c r="OBV1" s="11" t="s">
        <v>29633</v>
      </c>
      <c r="OBW1" s="11" t="s">
        <v>29634</v>
      </c>
      <c r="OBX1" s="11" t="s">
        <v>29635</v>
      </c>
      <c r="OBY1" s="11" t="s">
        <v>29636</v>
      </c>
      <c r="OBZ1" s="11" t="s">
        <v>29637</v>
      </c>
      <c r="OCA1" s="11" t="s">
        <v>29638</v>
      </c>
      <c r="OCB1" s="11" t="s">
        <v>29639</v>
      </c>
      <c r="OCC1" s="11" t="s">
        <v>29640</v>
      </c>
      <c r="OCD1" s="11" t="s">
        <v>29641</v>
      </c>
      <c r="OCE1" s="11" t="s">
        <v>29642</v>
      </c>
      <c r="OCF1" s="11" t="s">
        <v>29643</v>
      </c>
      <c r="OCG1" s="11" t="s">
        <v>29644</v>
      </c>
      <c r="OCH1" s="11" t="s">
        <v>29645</v>
      </c>
      <c r="OCI1" s="11" t="s">
        <v>29646</v>
      </c>
      <c r="OCJ1" s="11" t="s">
        <v>29647</v>
      </c>
      <c r="OCK1" s="11" t="s">
        <v>29648</v>
      </c>
      <c r="OCL1" s="11" t="s">
        <v>29649</v>
      </c>
      <c r="OCM1" s="11" t="s">
        <v>29650</v>
      </c>
      <c r="OCN1" s="11" t="s">
        <v>29651</v>
      </c>
      <c r="OCO1" s="11" t="s">
        <v>29652</v>
      </c>
      <c r="OCP1" s="11" t="s">
        <v>29653</v>
      </c>
      <c r="OCQ1" s="11" t="s">
        <v>29654</v>
      </c>
      <c r="OCR1" s="11" t="s">
        <v>29655</v>
      </c>
      <c r="OCS1" s="11" t="s">
        <v>29656</v>
      </c>
      <c r="OCT1" s="11" t="s">
        <v>29657</v>
      </c>
      <c r="OCU1" s="11" t="s">
        <v>29658</v>
      </c>
      <c r="OCV1" s="11" t="s">
        <v>29659</v>
      </c>
      <c r="OCW1" s="11" t="s">
        <v>29660</v>
      </c>
      <c r="OCX1" s="11" t="s">
        <v>29661</v>
      </c>
      <c r="OCY1" s="11" t="s">
        <v>29662</v>
      </c>
      <c r="OCZ1" s="11" t="s">
        <v>29663</v>
      </c>
      <c r="ODA1" s="11" t="s">
        <v>29664</v>
      </c>
      <c r="ODB1" s="11" t="s">
        <v>29665</v>
      </c>
      <c r="ODC1" s="11" t="s">
        <v>29666</v>
      </c>
      <c r="ODD1" s="11" t="s">
        <v>29667</v>
      </c>
      <c r="ODE1" s="11" t="s">
        <v>29668</v>
      </c>
      <c r="ODF1" s="11" t="s">
        <v>29669</v>
      </c>
      <c r="ODG1" s="11" t="s">
        <v>29670</v>
      </c>
      <c r="ODH1" s="11" t="s">
        <v>29671</v>
      </c>
      <c r="ODI1" s="11" t="s">
        <v>29672</v>
      </c>
      <c r="ODJ1" s="11" t="s">
        <v>29673</v>
      </c>
      <c r="ODK1" s="11" t="s">
        <v>29674</v>
      </c>
      <c r="ODL1" s="11" t="s">
        <v>29675</v>
      </c>
      <c r="ODM1" s="11" t="s">
        <v>29676</v>
      </c>
      <c r="ODN1" s="11" t="s">
        <v>29677</v>
      </c>
      <c r="ODO1" s="11" t="s">
        <v>29678</v>
      </c>
      <c r="ODP1" s="11" t="s">
        <v>29679</v>
      </c>
      <c r="ODQ1" s="11" t="s">
        <v>29680</v>
      </c>
      <c r="ODR1" s="11" t="s">
        <v>29681</v>
      </c>
      <c r="ODS1" s="11" t="s">
        <v>29682</v>
      </c>
      <c r="ODT1" s="11" t="s">
        <v>29683</v>
      </c>
      <c r="ODU1" s="11" t="s">
        <v>29684</v>
      </c>
      <c r="ODV1" s="11" t="s">
        <v>29685</v>
      </c>
      <c r="ODW1" s="11" t="s">
        <v>29686</v>
      </c>
      <c r="ODX1" s="11" t="s">
        <v>29687</v>
      </c>
      <c r="ODY1" s="11" t="s">
        <v>29688</v>
      </c>
      <c r="ODZ1" s="11" t="s">
        <v>29689</v>
      </c>
      <c r="OEA1" s="11" t="s">
        <v>29690</v>
      </c>
      <c r="OEB1" s="11" t="s">
        <v>29691</v>
      </c>
      <c r="OEC1" s="11" t="s">
        <v>29692</v>
      </c>
      <c r="OED1" s="11" t="s">
        <v>29693</v>
      </c>
      <c r="OEE1" s="11" t="s">
        <v>29694</v>
      </c>
      <c r="OEF1" s="11" t="s">
        <v>29695</v>
      </c>
      <c r="OEG1" s="11" t="s">
        <v>29696</v>
      </c>
      <c r="OEH1" s="11" t="s">
        <v>29697</v>
      </c>
      <c r="OEI1" s="11" t="s">
        <v>29698</v>
      </c>
      <c r="OEJ1" s="11" t="s">
        <v>29699</v>
      </c>
      <c r="OEK1" s="11" t="s">
        <v>29700</v>
      </c>
      <c r="OEL1" s="11" t="s">
        <v>29701</v>
      </c>
      <c r="OEM1" s="11" t="s">
        <v>29702</v>
      </c>
      <c r="OEN1" s="11" t="s">
        <v>29703</v>
      </c>
      <c r="OEO1" s="11" t="s">
        <v>29704</v>
      </c>
      <c r="OEP1" s="11" t="s">
        <v>29705</v>
      </c>
      <c r="OEQ1" s="11" t="s">
        <v>29706</v>
      </c>
      <c r="OER1" s="11" t="s">
        <v>29707</v>
      </c>
      <c r="OES1" s="11" t="s">
        <v>29708</v>
      </c>
      <c r="OET1" s="11" t="s">
        <v>29709</v>
      </c>
      <c r="OEU1" s="11" t="s">
        <v>29710</v>
      </c>
      <c r="OEV1" s="11" t="s">
        <v>29711</v>
      </c>
      <c r="OEW1" s="11" t="s">
        <v>29712</v>
      </c>
      <c r="OEX1" s="11" t="s">
        <v>29713</v>
      </c>
      <c r="OEY1" s="11" t="s">
        <v>29714</v>
      </c>
      <c r="OEZ1" s="11" t="s">
        <v>29715</v>
      </c>
      <c r="OFA1" s="11" t="s">
        <v>29716</v>
      </c>
      <c r="OFB1" s="11" t="s">
        <v>29717</v>
      </c>
      <c r="OFC1" s="11" t="s">
        <v>29718</v>
      </c>
      <c r="OFD1" s="11" t="s">
        <v>29719</v>
      </c>
      <c r="OFE1" s="11" t="s">
        <v>29720</v>
      </c>
      <c r="OFF1" s="11" t="s">
        <v>29721</v>
      </c>
      <c r="OFG1" s="11" t="s">
        <v>29722</v>
      </c>
      <c r="OFH1" s="11" t="s">
        <v>29723</v>
      </c>
      <c r="OFI1" s="11" t="s">
        <v>29724</v>
      </c>
      <c r="OFJ1" s="11" t="s">
        <v>29725</v>
      </c>
      <c r="OFK1" s="11" t="s">
        <v>29726</v>
      </c>
      <c r="OFL1" s="11" t="s">
        <v>29727</v>
      </c>
      <c r="OFM1" s="11" t="s">
        <v>29728</v>
      </c>
      <c r="OFN1" s="11" t="s">
        <v>29729</v>
      </c>
      <c r="OFO1" s="11" t="s">
        <v>29730</v>
      </c>
      <c r="OFP1" s="11" t="s">
        <v>29731</v>
      </c>
      <c r="OFQ1" s="11" t="s">
        <v>29732</v>
      </c>
      <c r="OFR1" s="11" t="s">
        <v>29733</v>
      </c>
      <c r="OFS1" s="11" t="s">
        <v>29734</v>
      </c>
      <c r="OFT1" s="11" t="s">
        <v>29735</v>
      </c>
      <c r="OFU1" s="11" t="s">
        <v>29736</v>
      </c>
      <c r="OFV1" s="11" t="s">
        <v>29737</v>
      </c>
      <c r="OFW1" s="11" t="s">
        <v>29738</v>
      </c>
      <c r="OFX1" s="11" t="s">
        <v>29739</v>
      </c>
      <c r="OFY1" s="11" t="s">
        <v>29740</v>
      </c>
      <c r="OFZ1" s="11" t="s">
        <v>29741</v>
      </c>
      <c r="OGA1" s="11" t="s">
        <v>29742</v>
      </c>
      <c r="OGB1" s="11" t="s">
        <v>29743</v>
      </c>
      <c r="OGC1" s="11" t="s">
        <v>29744</v>
      </c>
      <c r="OGD1" s="11" t="s">
        <v>29745</v>
      </c>
      <c r="OGE1" s="11" t="s">
        <v>29746</v>
      </c>
      <c r="OGF1" s="11" t="s">
        <v>29747</v>
      </c>
      <c r="OGG1" s="11" t="s">
        <v>29748</v>
      </c>
      <c r="OGH1" s="11" t="s">
        <v>29749</v>
      </c>
      <c r="OGI1" s="11" t="s">
        <v>29750</v>
      </c>
      <c r="OGJ1" s="11" t="s">
        <v>29751</v>
      </c>
      <c r="OGK1" s="11" t="s">
        <v>29752</v>
      </c>
      <c r="OGL1" s="11" t="s">
        <v>29753</v>
      </c>
      <c r="OGM1" s="11" t="s">
        <v>29754</v>
      </c>
      <c r="OGN1" s="11" t="s">
        <v>29755</v>
      </c>
      <c r="OGO1" s="11" t="s">
        <v>29756</v>
      </c>
      <c r="OGP1" s="11" t="s">
        <v>29757</v>
      </c>
      <c r="OGQ1" s="11" t="s">
        <v>29758</v>
      </c>
      <c r="OGR1" s="11" t="s">
        <v>29759</v>
      </c>
      <c r="OGS1" s="11" t="s">
        <v>29760</v>
      </c>
      <c r="OGT1" s="11" t="s">
        <v>29761</v>
      </c>
      <c r="OGU1" s="11" t="s">
        <v>29762</v>
      </c>
      <c r="OGV1" s="11" t="s">
        <v>29763</v>
      </c>
      <c r="OGW1" s="11" t="s">
        <v>29764</v>
      </c>
      <c r="OGX1" s="11" t="s">
        <v>29765</v>
      </c>
      <c r="OGY1" s="11" t="s">
        <v>29766</v>
      </c>
      <c r="OGZ1" s="11" t="s">
        <v>29767</v>
      </c>
      <c r="OHA1" s="11" t="s">
        <v>29768</v>
      </c>
      <c r="OHB1" s="11" t="s">
        <v>29769</v>
      </c>
      <c r="OHC1" s="11" t="s">
        <v>29770</v>
      </c>
      <c r="OHD1" s="11" t="s">
        <v>29771</v>
      </c>
      <c r="OHE1" s="11" t="s">
        <v>29772</v>
      </c>
      <c r="OHF1" s="11" t="s">
        <v>29773</v>
      </c>
      <c r="OHG1" s="11" t="s">
        <v>29774</v>
      </c>
      <c r="OHH1" s="11" t="s">
        <v>29775</v>
      </c>
      <c r="OHI1" s="11" t="s">
        <v>29776</v>
      </c>
      <c r="OHJ1" s="11" t="s">
        <v>29777</v>
      </c>
      <c r="OHK1" s="11" t="s">
        <v>29778</v>
      </c>
      <c r="OHL1" s="11" t="s">
        <v>29779</v>
      </c>
      <c r="OHM1" s="11" t="s">
        <v>29780</v>
      </c>
      <c r="OHN1" s="11" t="s">
        <v>29781</v>
      </c>
      <c r="OHO1" s="11" t="s">
        <v>29782</v>
      </c>
      <c r="OHP1" s="11" t="s">
        <v>29783</v>
      </c>
      <c r="OHQ1" s="11" t="s">
        <v>29784</v>
      </c>
      <c r="OHR1" s="11" t="s">
        <v>29785</v>
      </c>
      <c r="OHS1" s="11" t="s">
        <v>29786</v>
      </c>
      <c r="OHT1" s="11" t="s">
        <v>29787</v>
      </c>
      <c r="OHU1" s="11" t="s">
        <v>29788</v>
      </c>
      <c r="OHV1" s="11" t="s">
        <v>29789</v>
      </c>
      <c r="OHW1" s="11" t="s">
        <v>29790</v>
      </c>
      <c r="OHX1" s="11" t="s">
        <v>29791</v>
      </c>
      <c r="OHY1" s="11" t="s">
        <v>29792</v>
      </c>
      <c r="OHZ1" s="11" t="s">
        <v>29793</v>
      </c>
      <c r="OIA1" s="11" t="s">
        <v>29794</v>
      </c>
      <c r="OIB1" s="11" t="s">
        <v>29795</v>
      </c>
      <c r="OIC1" s="11" t="s">
        <v>29796</v>
      </c>
      <c r="OID1" s="11" t="s">
        <v>29797</v>
      </c>
      <c r="OIE1" s="11" t="s">
        <v>29798</v>
      </c>
      <c r="OIF1" s="11" t="s">
        <v>29799</v>
      </c>
      <c r="OIG1" s="11" t="s">
        <v>29800</v>
      </c>
      <c r="OIH1" s="11" t="s">
        <v>29801</v>
      </c>
      <c r="OII1" s="11" t="s">
        <v>29802</v>
      </c>
      <c r="OIJ1" s="11" t="s">
        <v>29803</v>
      </c>
      <c r="OIK1" s="11" t="s">
        <v>29804</v>
      </c>
      <c r="OIL1" s="11" t="s">
        <v>29805</v>
      </c>
      <c r="OIM1" s="11" t="s">
        <v>29806</v>
      </c>
      <c r="OIN1" s="11" t="s">
        <v>29807</v>
      </c>
      <c r="OIO1" s="11" t="s">
        <v>29808</v>
      </c>
      <c r="OIP1" s="11" t="s">
        <v>29809</v>
      </c>
      <c r="OIQ1" s="11" t="s">
        <v>29810</v>
      </c>
      <c r="OIR1" s="11" t="s">
        <v>29811</v>
      </c>
      <c r="OIS1" s="11" t="s">
        <v>29812</v>
      </c>
      <c r="OIT1" s="11" t="s">
        <v>29813</v>
      </c>
      <c r="OIU1" s="11" t="s">
        <v>29814</v>
      </c>
      <c r="OIV1" s="11" t="s">
        <v>29815</v>
      </c>
      <c r="OIW1" s="11" t="s">
        <v>29816</v>
      </c>
      <c r="OIX1" s="11" t="s">
        <v>29817</v>
      </c>
      <c r="OIY1" s="11" t="s">
        <v>29818</v>
      </c>
      <c r="OIZ1" s="11" t="s">
        <v>29819</v>
      </c>
      <c r="OJA1" s="11" t="s">
        <v>29820</v>
      </c>
      <c r="OJB1" s="11" t="s">
        <v>29821</v>
      </c>
      <c r="OJC1" s="11" t="s">
        <v>29822</v>
      </c>
      <c r="OJD1" s="11" t="s">
        <v>29823</v>
      </c>
      <c r="OJE1" s="11" t="s">
        <v>29824</v>
      </c>
      <c r="OJF1" s="11" t="s">
        <v>29825</v>
      </c>
      <c r="OJG1" s="11" t="s">
        <v>29826</v>
      </c>
      <c r="OJH1" s="11" t="s">
        <v>29827</v>
      </c>
      <c r="OJI1" s="11" t="s">
        <v>29828</v>
      </c>
      <c r="OJJ1" s="11" t="s">
        <v>29829</v>
      </c>
      <c r="OJK1" s="11" t="s">
        <v>29830</v>
      </c>
      <c r="OJL1" s="11" t="s">
        <v>29831</v>
      </c>
      <c r="OJM1" s="11" t="s">
        <v>29832</v>
      </c>
      <c r="OJN1" s="11" t="s">
        <v>29833</v>
      </c>
      <c r="OJO1" s="11" t="s">
        <v>29834</v>
      </c>
      <c r="OJP1" s="11" t="s">
        <v>29835</v>
      </c>
      <c r="OJQ1" s="11" t="s">
        <v>29836</v>
      </c>
      <c r="OJR1" s="11" t="s">
        <v>29837</v>
      </c>
      <c r="OJS1" s="11" t="s">
        <v>29838</v>
      </c>
      <c r="OJT1" s="11" t="s">
        <v>29839</v>
      </c>
      <c r="OJU1" s="11" t="s">
        <v>29840</v>
      </c>
      <c r="OJV1" s="11" t="s">
        <v>29841</v>
      </c>
      <c r="OJW1" s="11" t="s">
        <v>29842</v>
      </c>
      <c r="OJX1" s="11" t="s">
        <v>29843</v>
      </c>
      <c r="OJY1" s="11" t="s">
        <v>29844</v>
      </c>
      <c r="OJZ1" s="11" t="s">
        <v>29845</v>
      </c>
      <c r="OKA1" s="11" t="s">
        <v>29846</v>
      </c>
      <c r="OKB1" s="11" t="s">
        <v>29847</v>
      </c>
      <c r="OKC1" s="11" t="s">
        <v>29848</v>
      </c>
      <c r="OKD1" s="11" t="s">
        <v>29849</v>
      </c>
      <c r="OKE1" s="11" t="s">
        <v>29850</v>
      </c>
      <c r="OKF1" s="11" t="s">
        <v>29851</v>
      </c>
      <c r="OKG1" s="11" t="s">
        <v>29852</v>
      </c>
      <c r="OKH1" s="11" t="s">
        <v>29853</v>
      </c>
      <c r="OKI1" s="11" t="s">
        <v>29854</v>
      </c>
      <c r="OKJ1" s="11" t="s">
        <v>29855</v>
      </c>
      <c r="OKK1" s="11" t="s">
        <v>29856</v>
      </c>
      <c r="OKL1" s="11" t="s">
        <v>29857</v>
      </c>
      <c r="OKM1" s="11" t="s">
        <v>29858</v>
      </c>
      <c r="OKN1" s="11" t="s">
        <v>29859</v>
      </c>
      <c r="OKO1" s="11" t="s">
        <v>29860</v>
      </c>
      <c r="OKP1" s="11" t="s">
        <v>29861</v>
      </c>
      <c r="OKQ1" s="11" t="s">
        <v>29862</v>
      </c>
      <c r="OKR1" s="11" t="s">
        <v>29863</v>
      </c>
      <c r="OKS1" s="11" t="s">
        <v>29864</v>
      </c>
      <c r="OKT1" s="11" t="s">
        <v>29865</v>
      </c>
      <c r="OKU1" s="11" t="s">
        <v>29866</v>
      </c>
      <c r="OKV1" s="11" t="s">
        <v>29867</v>
      </c>
      <c r="OKW1" s="11" t="s">
        <v>29868</v>
      </c>
      <c r="OKX1" s="11" t="s">
        <v>29869</v>
      </c>
      <c r="OKY1" s="11" t="s">
        <v>29870</v>
      </c>
      <c r="OKZ1" s="11" t="s">
        <v>29871</v>
      </c>
      <c r="OLA1" s="11" t="s">
        <v>29872</v>
      </c>
      <c r="OLB1" s="11" t="s">
        <v>29873</v>
      </c>
      <c r="OLC1" s="11" t="s">
        <v>29874</v>
      </c>
      <c r="OLD1" s="11" t="s">
        <v>29875</v>
      </c>
      <c r="OLE1" s="11" t="s">
        <v>29876</v>
      </c>
      <c r="OLF1" s="11" t="s">
        <v>29877</v>
      </c>
      <c r="OLG1" s="11" t="s">
        <v>29878</v>
      </c>
      <c r="OLH1" s="11" t="s">
        <v>29879</v>
      </c>
      <c r="OLI1" s="11" t="s">
        <v>29880</v>
      </c>
      <c r="OLJ1" s="11" t="s">
        <v>29881</v>
      </c>
      <c r="OLK1" s="11" t="s">
        <v>29882</v>
      </c>
      <c r="OLL1" s="11" t="s">
        <v>29883</v>
      </c>
      <c r="OLM1" s="11" t="s">
        <v>29884</v>
      </c>
      <c r="OLN1" s="11" t="s">
        <v>29885</v>
      </c>
      <c r="OLO1" s="11" t="s">
        <v>29886</v>
      </c>
      <c r="OLP1" s="11" t="s">
        <v>29887</v>
      </c>
      <c r="OLQ1" s="11" t="s">
        <v>29888</v>
      </c>
      <c r="OLR1" s="11" t="s">
        <v>29889</v>
      </c>
      <c r="OLS1" s="11" t="s">
        <v>29890</v>
      </c>
      <c r="OLT1" s="11" t="s">
        <v>29891</v>
      </c>
      <c r="OLU1" s="11" t="s">
        <v>29892</v>
      </c>
      <c r="OLV1" s="11" t="s">
        <v>29893</v>
      </c>
      <c r="OLW1" s="11" t="s">
        <v>29894</v>
      </c>
      <c r="OLX1" s="11" t="s">
        <v>29895</v>
      </c>
      <c r="OLY1" s="11" t="s">
        <v>29896</v>
      </c>
      <c r="OLZ1" s="11" t="s">
        <v>29897</v>
      </c>
      <c r="OMA1" s="11" t="s">
        <v>29898</v>
      </c>
      <c r="OMB1" s="11" t="s">
        <v>29899</v>
      </c>
      <c r="OMC1" s="11" t="s">
        <v>29900</v>
      </c>
      <c r="OMD1" s="11" t="s">
        <v>29901</v>
      </c>
      <c r="OME1" s="11" t="s">
        <v>29902</v>
      </c>
      <c r="OMF1" s="11" t="s">
        <v>29903</v>
      </c>
      <c r="OMG1" s="11" t="s">
        <v>29904</v>
      </c>
      <c r="OMH1" s="11" t="s">
        <v>29905</v>
      </c>
      <c r="OMI1" s="11" t="s">
        <v>29906</v>
      </c>
      <c r="OMJ1" s="11" t="s">
        <v>29907</v>
      </c>
      <c r="OMK1" s="11" t="s">
        <v>29908</v>
      </c>
      <c r="OML1" s="11" t="s">
        <v>29909</v>
      </c>
      <c r="OMM1" s="11" t="s">
        <v>29910</v>
      </c>
      <c r="OMN1" s="11" t="s">
        <v>29911</v>
      </c>
      <c r="OMO1" s="11" t="s">
        <v>29912</v>
      </c>
      <c r="OMP1" s="11" t="s">
        <v>29913</v>
      </c>
      <c r="OMQ1" s="11" t="s">
        <v>29914</v>
      </c>
      <c r="OMR1" s="11" t="s">
        <v>29915</v>
      </c>
      <c r="OMS1" s="11" t="s">
        <v>29916</v>
      </c>
      <c r="OMT1" s="11" t="s">
        <v>29917</v>
      </c>
      <c r="OMU1" s="11" t="s">
        <v>29918</v>
      </c>
      <c r="OMV1" s="11" t="s">
        <v>29919</v>
      </c>
      <c r="OMW1" s="11" t="s">
        <v>29920</v>
      </c>
      <c r="OMX1" s="11" t="s">
        <v>29921</v>
      </c>
      <c r="OMY1" s="11" t="s">
        <v>29922</v>
      </c>
      <c r="OMZ1" s="11" t="s">
        <v>29923</v>
      </c>
      <c r="ONA1" s="11" t="s">
        <v>29924</v>
      </c>
      <c r="ONB1" s="11" t="s">
        <v>29925</v>
      </c>
      <c r="ONC1" s="11" t="s">
        <v>29926</v>
      </c>
      <c r="OND1" s="11" t="s">
        <v>29927</v>
      </c>
      <c r="ONE1" s="11" t="s">
        <v>29928</v>
      </c>
      <c r="ONF1" s="11" t="s">
        <v>29929</v>
      </c>
      <c r="ONG1" s="11" t="s">
        <v>29930</v>
      </c>
      <c r="ONH1" s="11" t="s">
        <v>29931</v>
      </c>
      <c r="ONI1" s="11" t="s">
        <v>29932</v>
      </c>
      <c r="ONJ1" s="11" t="s">
        <v>29933</v>
      </c>
      <c r="ONK1" s="11" t="s">
        <v>29934</v>
      </c>
      <c r="ONL1" s="11" t="s">
        <v>29935</v>
      </c>
      <c r="ONM1" s="11" t="s">
        <v>29936</v>
      </c>
      <c r="ONN1" s="11" t="s">
        <v>29937</v>
      </c>
      <c r="ONO1" s="11" t="s">
        <v>29938</v>
      </c>
      <c r="ONP1" s="11" t="s">
        <v>29939</v>
      </c>
      <c r="ONQ1" s="11" t="s">
        <v>29940</v>
      </c>
      <c r="ONR1" s="11" t="s">
        <v>29941</v>
      </c>
      <c r="ONS1" s="11" t="s">
        <v>29942</v>
      </c>
      <c r="ONT1" s="11" t="s">
        <v>29943</v>
      </c>
      <c r="ONU1" s="11" t="s">
        <v>29944</v>
      </c>
      <c r="ONV1" s="11" t="s">
        <v>29945</v>
      </c>
      <c r="ONW1" s="11" t="s">
        <v>29946</v>
      </c>
      <c r="ONX1" s="11" t="s">
        <v>29947</v>
      </c>
      <c r="ONY1" s="11" t="s">
        <v>29948</v>
      </c>
      <c r="ONZ1" s="11" t="s">
        <v>29949</v>
      </c>
      <c r="OOA1" s="11" t="s">
        <v>29950</v>
      </c>
      <c r="OOB1" s="11" t="s">
        <v>29951</v>
      </c>
      <c r="OOC1" s="11" t="s">
        <v>29952</v>
      </c>
      <c r="OOD1" s="11" t="s">
        <v>29953</v>
      </c>
      <c r="OOE1" s="11" t="s">
        <v>29954</v>
      </c>
      <c r="OOF1" s="11" t="s">
        <v>29955</v>
      </c>
      <c r="OOG1" s="11" t="s">
        <v>29956</v>
      </c>
      <c r="OOH1" s="11" t="s">
        <v>29957</v>
      </c>
      <c r="OOI1" s="11" t="s">
        <v>29958</v>
      </c>
      <c r="OOJ1" s="11" t="s">
        <v>29959</v>
      </c>
      <c r="OOK1" s="11" t="s">
        <v>29960</v>
      </c>
      <c r="OOL1" s="11" t="s">
        <v>29961</v>
      </c>
      <c r="OOM1" s="11" t="s">
        <v>29962</v>
      </c>
      <c r="OON1" s="11" t="s">
        <v>29963</v>
      </c>
      <c r="OOO1" s="11" t="s">
        <v>29964</v>
      </c>
      <c r="OOP1" s="11" t="s">
        <v>29965</v>
      </c>
      <c r="OOQ1" s="11" t="s">
        <v>29966</v>
      </c>
      <c r="OOR1" s="11" t="s">
        <v>29967</v>
      </c>
      <c r="OOS1" s="11" t="s">
        <v>29968</v>
      </c>
      <c r="OOT1" s="11" t="s">
        <v>29969</v>
      </c>
      <c r="OOU1" s="11" t="s">
        <v>29970</v>
      </c>
      <c r="OOV1" s="11" t="s">
        <v>29971</v>
      </c>
      <c r="OOW1" s="11" t="s">
        <v>29972</v>
      </c>
      <c r="OOX1" s="11" t="s">
        <v>29973</v>
      </c>
      <c r="OOY1" s="11" t="s">
        <v>29974</v>
      </c>
      <c r="OOZ1" s="11" t="s">
        <v>29975</v>
      </c>
      <c r="OPA1" s="11" t="s">
        <v>29976</v>
      </c>
      <c r="OPB1" s="11" t="s">
        <v>29977</v>
      </c>
      <c r="OPC1" s="11" t="s">
        <v>29978</v>
      </c>
      <c r="OPD1" s="11" t="s">
        <v>29979</v>
      </c>
      <c r="OPE1" s="11" t="s">
        <v>29980</v>
      </c>
      <c r="OPF1" s="11" t="s">
        <v>29981</v>
      </c>
      <c r="OPG1" s="11" t="s">
        <v>29982</v>
      </c>
      <c r="OPH1" s="11" t="s">
        <v>29983</v>
      </c>
      <c r="OPI1" s="11" t="s">
        <v>29984</v>
      </c>
      <c r="OPJ1" s="11" t="s">
        <v>29985</v>
      </c>
      <c r="OPK1" s="11" t="s">
        <v>29986</v>
      </c>
      <c r="OPL1" s="11" t="s">
        <v>29987</v>
      </c>
      <c r="OPM1" s="11" t="s">
        <v>29988</v>
      </c>
      <c r="OPN1" s="11" t="s">
        <v>29989</v>
      </c>
      <c r="OPO1" s="11" t="s">
        <v>29990</v>
      </c>
      <c r="OPP1" s="11" t="s">
        <v>29991</v>
      </c>
      <c r="OPQ1" s="11" t="s">
        <v>29992</v>
      </c>
      <c r="OPR1" s="11" t="s">
        <v>29993</v>
      </c>
      <c r="OPS1" s="11" t="s">
        <v>29994</v>
      </c>
      <c r="OPT1" s="11" t="s">
        <v>29995</v>
      </c>
      <c r="OPU1" s="11" t="s">
        <v>29996</v>
      </c>
      <c r="OPV1" s="11" t="s">
        <v>29997</v>
      </c>
      <c r="OPW1" s="11" t="s">
        <v>29998</v>
      </c>
      <c r="OPX1" s="11" t="s">
        <v>29999</v>
      </c>
      <c r="OPY1" s="11" t="s">
        <v>30000</v>
      </c>
      <c r="OPZ1" s="11" t="s">
        <v>30001</v>
      </c>
      <c r="OQA1" s="11" t="s">
        <v>30002</v>
      </c>
      <c r="OQB1" s="11" t="s">
        <v>30003</v>
      </c>
      <c r="OQC1" s="11" t="s">
        <v>30004</v>
      </c>
      <c r="OQD1" s="11" t="s">
        <v>30005</v>
      </c>
      <c r="OQE1" s="11" t="s">
        <v>30006</v>
      </c>
      <c r="OQF1" s="11" t="s">
        <v>30007</v>
      </c>
      <c r="OQG1" s="11" t="s">
        <v>30008</v>
      </c>
      <c r="OQH1" s="11" t="s">
        <v>30009</v>
      </c>
      <c r="OQI1" s="11" t="s">
        <v>30010</v>
      </c>
      <c r="OQJ1" s="11" t="s">
        <v>30011</v>
      </c>
      <c r="OQK1" s="11" t="s">
        <v>30012</v>
      </c>
      <c r="OQL1" s="11" t="s">
        <v>30013</v>
      </c>
      <c r="OQM1" s="11" t="s">
        <v>30014</v>
      </c>
      <c r="OQN1" s="11" t="s">
        <v>30015</v>
      </c>
      <c r="OQO1" s="11" t="s">
        <v>30016</v>
      </c>
      <c r="OQP1" s="11" t="s">
        <v>30017</v>
      </c>
      <c r="OQQ1" s="11" t="s">
        <v>30018</v>
      </c>
      <c r="OQR1" s="11" t="s">
        <v>30019</v>
      </c>
      <c r="OQS1" s="11" t="s">
        <v>30020</v>
      </c>
      <c r="OQT1" s="11" t="s">
        <v>30021</v>
      </c>
      <c r="OQU1" s="11" t="s">
        <v>30022</v>
      </c>
      <c r="OQV1" s="11" t="s">
        <v>30023</v>
      </c>
      <c r="OQW1" s="11" t="s">
        <v>30024</v>
      </c>
      <c r="OQX1" s="11" t="s">
        <v>30025</v>
      </c>
      <c r="OQY1" s="11" t="s">
        <v>30026</v>
      </c>
      <c r="OQZ1" s="11" t="s">
        <v>30027</v>
      </c>
      <c r="ORA1" s="11" t="s">
        <v>30028</v>
      </c>
      <c r="ORB1" s="11" t="s">
        <v>30029</v>
      </c>
      <c r="ORC1" s="11" t="s">
        <v>30030</v>
      </c>
      <c r="ORD1" s="11" t="s">
        <v>30031</v>
      </c>
      <c r="ORE1" s="11" t="s">
        <v>30032</v>
      </c>
      <c r="ORF1" s="11" t="s">
        <v>30033</v>
      </c>
      <c r="ORG1" s="11" t="s">
        <v>30034</v>
      </c>
      <c r="ORH1" s="11" t="s">
        <v>30035</v>
      </c>
      <c r="ORI1" s="11" t="s">
        <v>30036</v>
      </c>
      <c r="ORJ1" s="11" t="s">
        <v>30037</v>
      </c>
      <c r="ORK1" s="11" t="s">
        <v>30038</v>
      </c>
      <c r="ORL1" s="11" t="s">
        <v>30039</v>
      </c>
      <c r="ORM1" s="11" t="s">
        <v>30040</v>
      </c>
      <c r="ORN1" s="11" t="s">
        <v>30041</v>
      </c>
      <c r="ORO1" s="11" t="s">
        <v>30042</v>
      </c>
      <c r="ORP1" s="11" t="s">
        <v>30043</v>
      </c>
      <c r="ORQ1" s="11" t="s">
        <v>30044</v>
      </c>
      <c r="ORR1" s="11" t="s">
        <v>30045</v>
      </c>
      <c r="ORS1" s="11" t="s">
        <v>30046</v>
      </c>
      <c r="ORT1" s="11" t="s">
        <v>30047</v>
      </c>
      <c r="ORU1" s="11" t="s">
        <v>30048</v>
      </c>
      <c r="ORV1" s="11" t="s">
        <v>30049</v>
      </c>
      <c r="ORW1" s="11" t="s">
        <v>30050</v>
      </c>
      <c r="ORX1" s="11" t="s">
        <v>30051</v>
      </c>
      <c r="ORY1" s="11" t="s">
        <v>30052</v>
      </c>
      <c r="ORZ1" s="11" t="s">
        <v>30053</v>
      </c>
      <c r="OSA1" s="11" t="s">
        <v>30054</v>
      </c>
      <c r="OSB1" s="11" t="s">
        <v>30055</v>
      </c>
      <c r="OSC1" s="11" t="s">
        <v>30056</v>
      </c>
      <c r="OSD1" s="11" t="s">
        <v>30057</v>
      </c>
      <c r="OSE1" s="11" t="s">
        <v>30058</v>
      </c>
      <c r="OSF1" s="11" t="s">
        <v>30059</v>
      </c>
      <c r="OSG1" s="11" t="s">
        <v>30060</v>
      </c>
      <c r="OSH1" s="11" t="s">
        <v>30061</v>
      </c>
      <c r="OSI1" s="11" t="s">
        <v>30062</v>
      </c>
      <c r="OSJ1" s="11" t="s">
        <v>30063</v>
      </c>
      <c r="OSK1" s="11" t="s">
        <v>30064</v>
      </c>
      <c r="OSL1" s="11" t="s">
        <v>30065</v>
      </c>
      <c r="OSM1" s="11" t="s">
        <v>30066</v>
      </c>
      <c r="OSN1" s="11" t="s">
        <v>30067</v>
      </c>
      <c r="OSO1" s="11" t="s">
        <v>30068</v>
      </c>
      <c r="OSP1" s="11" t="s">
        <v>30069</v>
      </c>
      <c r="OSQ1" s="11" t="s">
        <v>30070</v>
      </c>
      <c r="OSR1" s="11" t="s">
        <v>30071</v>
      </c>
      <c r="OSS1" s="11" t="s">
        <v>30072</v>
      </c>
      <c r="OST1" s="11" t="s">
        <v>30073</v>
      </c>
      <c r="OSU1" s="11" t="s">
        <v>30074</v>
      </c>
      <c r="OSV1" s="11" t="s">
        <v>30075</v>
      </c>
      <c r="OSW1" s="11" t="s">
        <v>30076</v>
      </c>
      <c r="OSX1" s="11" t="s">
        <v>30077</v>
      </c>
      <c r="OSY1" s="11" t="s">
        <v>30078</v>
      </c>
      <c r="OSZ1" s="11" t="s">
        <v>30079</v>
      </c>
      <c r="OTA1" s="11" t="s">
        <v>30080</v>
      </c>
      <c r="OTB1" s="11" t="s">
        <v>30081</v>
      </c>
      <c r="OTC1" s="11" t="s">
        <v>30082</v>
      </c>
      <c r="OTD1" s="11" t="s">
        <v>30083</v>
      </c>
      <c r="OTE1" s="11" t="s">
        <v>30084</v>
      </c>
      <c r="OTF1" s="11" t="s">
        <v>30085</v>
      </c>
      <c r="OTG1" s="11" t="s">
        <v>30086</v>
      </c>
      <c r="OTH1" s="11" t="s">
        <v>30087</v>
      </c>
      <c r="OTI1" s="11" t="s">
        <v>30088</v>
      </c>
      <c r="OTJ1" s="11" t="s">
        <v>30089</v>
      </c>
      <c r="OTK1" s="11" t="s">
        <v>30090</v>
      </c>
      <c r="OTL1" s="11" t="s">
        <v>30091</v>
      </c>
      <c r="OTM1" s="11" t="s">
        <v>30092</v>
      </c>
      <c r="OTN1" s="11" t="s">
        <v>30093</v>
      </c>
      <c r="OTO1" s="11" t="s">
        <v>30094</v>
      </c>
      <c r="OTP1" s="11" t="s">
        <v>30095</v>
      </c>
      <c r="OTQ1" s="11" t="s">
        <v>30096</v>
      </c>
      <c r="OTR1" s="11" t="s">
        <v>30097</v>
      </c>
      <c r="OTS1" s="11" t="s">
        <v>30098</v>
      </c>
      <c r="OTT1" s="11" t="s">
        <v>30099</v>
      </c>
      <c r="OTU1" s="11" t="s">
        <v>30100</v>
      </c>
      <c r="OTV1" s="11" t="s">
        <v>30101</v>
      </c>
      <c r="OTW1" s="11" t="s">
        <v>30102</v>
      </c>
      <c r="OTX1" s="11" t="s">
        <v>30103</v>
      </c>
      <c r="OTY1" s="11" t="s">
        <v>30104</v>
      </c>
      <c r="OTZ1" s="11" t="s">
        <v>30105</v>
      </c>
      <c r="OUA1" s="11" t="s">
        <v>30106</v>
      </c>
      <c r="OUB1" s="11" t="s">
        <v>30107</v>
      </c>
      <c r="OUC1" s="11" t="s">
        <v>30108</v>
      </c>
      <c r="OUD1" s="11" t="s">
        <v>30109</v>
      </c>
      <c r="OUE1" s="11" t="s">
        <v>30110</v>
      </c>
      <c r="OUF1" s="11" t="s">
        <v>30111</v>
      </c>
      <c r="OUG1" s="11" t="s">
        <v>30112</v>
      </c>
      <c r="OUH1" s="11" t="s">
        <v>30113</v>
      </c>
      <c r="OUI1" s="11" t="s">
        <v>30114</v>
      </c>
      <c r="OUJ1" s="11" t="s">
        <v>30115</v>
      </c>
      <c r="OUK1" s="11" t="s">
        <v>30116</v>
      </c>
      <c r="OUL1" s="11" t="s">
        <v>30117</v>
      </c>
      <c r="OUM1" s="11" t="s">
        <v>30118</v>
      </c>
      <c r="OUN1" s="11" t="s">
        <v>30119</v>
      </c>
      <c r="OUO1" s="11" t="s">
        <v>30120</v>
      </c>
      <c r="OUP1" s="11" t="s">
        <v>30121</v>
      </c>
      <c r="OUQ1" s="11" t="s">
        <v>30122</v>
      </c>
      <c r="OUR1" s="11" t="s">
        <v>30123</v>
      </c>
      <c r="OUS1" s="11" t="s">
        <v>30124</v>
      </c>
      <c r="OUT1" s="11" t="s">
        <v>30125</v>
      </c>
      <c r="OUU1" s="11" t="s">
        <v>30126</v>
      </c>
      <c r="OUV1" s="11" t="s">
        <v>30127</v>
      </c>
      <c r="OUW1" s="11" t="s">
        <v>30128</v>
      </c>
      <c r="OUX1" s="11" t="s">
        <v>30129</v>
      </c>
      <c r="OUY1" s="11" t="s">
        <v>30130</v>
      </c>
      <c r="OUZ1" s="11" t="s">
        <v>30131</v>
      </c>
      <c r="OVA1" s="11" t="s">
        <v>30132</v>
      </c>
      <c r="OVB1" s="11" t="s">
        <v>30133</v>
      </c>
      <c r="OVC1" s="11" t="s">
        <v>30134</v>
      </c>
      <c r="OVD1" s="11" t="s">
        <v>30135</v>
      </c>
      <c r="OVE1" s="11" t="s">
        <v>30136</v>
      </c>
      <c r="OVF1" s="11" t="s">
        <v>30137</v>
      </c>
      <c r="OVG1" s="11" t="s">
        <v>30138</v>
      </c>
      <c r="OVH1" s="11" t="s">
        <v>30139</v>
      </c>
      <c r="OVI1" s="11" t="s">
        <v>30140</v>
      </c>
      <c r="OVJ1" s="11" t="s">
        <v>30141</v>
      </c>
      <c r="OVK1" s="11" t="s">
        <v>30142</v>
      </c>
      <c r="OVL1" s="11" t="s">
        <v>30143</v>
      </c>
      <c r="OVM1" s="11" t="s">
        <v>30144</v>
      </c>
      <c r="OVN1" s="11" t="s">
        <v>30145</v>
      </c>
      <c r="OVO1" s="11" t="s">
        <v>30146</v>
      </c>
      <c r="OVP1" s="11" t="s">
        <v>30147</v>
      </c>
      <c r="OVQ1" s="11" t="s">
        <v>30148</v>
      </c>
      <c r="OVR1" s="11" t="s">
        <v>30149</v>
      </c>
      <c r="OVS1" s="11" t="s">
        <v>30150</v>
      </c>
      <c r="OVT1" s="11" t="s">
        <v>30151</v>
      </c>
      <c r="OVU1" s="11" t="s">
        <v>30152</v>
      </c>
      <c r="OVV1" s="11" t="s">
        <v>30153</v>
      </c>
      <c r="OVW1" s="11" t="s">
        <v>30154</v>
      </c>
      <c r="OVX1" s="11" t="s">
        <v>30155</v>
      </c>
      <c r="OVY1" s="11" t="s">
        <v>30156</v>
      </c>
      <c r="OVZ1" s="11" t="s">
        <v>30157</v>
      </c>
      <c r="OWA1" s="11" t="s">
        <v>30158</v>
      </c>
      <c r="OWB1" s="11" t="s">
        <v>30159</v>
      </c>
      <c r="OWC1" s="11" t="s">
        <v>30160</v>
      </c>
      <c r="OWD1" s="11" t="s">
        <v>30161</v>
      </c>
      <c r="OWE1" s="11" t="s">
        <v>30162</v>
      </c>
      <c r="OWF1" s="11" t="s">
        <v>30163</v>
      </c>
      <c r="OWG1" s="11" t="s">
        <v>30164</v>
      </c>
      <c r="OWH1" s="11" t="s">
        <v>30165</v>
      </c>
      <c r="OWI1" s="11" t="s">
        <v>30166</v>
      </c>
      <c r="OWJ1" s="11" t="s">
        <v>30167</v>
      </c>
      <c r="OWK1" s="11" t="s">
        <v>30168</v>
      </c>
      <c r="OWL1" s="11" t="s">
        <v>30169</v>
      </c>
      <c r="OWM1" s="11" t="s">
        <v>30170</v>
      </c>
      <c r="OWN1" s="11" t="s">
        <v>30171</v>
      </c>
      <c r="OWO1" s="11" t="s">
        <v>30172</v>
      </c>
      <c r="OWP1" s="11" t="s">
        <v>30173</v>
      </c>
      <c r="OWQ1" s="11" t="s">
        <v>30174</v>
      </c>
      <c r="OWR1" s="11" t="s">
        <v>30175</v>
      </c>
      <c r="OWS1" s="11" t="s">
        <v>30176</v>
      </c>
      <c r="OWT1" s="11" t="s">
        <v>30177</v>
      </c>
      <c r="OWU1" s="11" t="s">
        <v>30178</v>
      </c>
      <c r="OWV1" s="11" t="s">
        <v>30179</v>
      </c>
      <c r="OWW1" s="11" t="s">
        <v>30180</v>
      </c>
      <c r="OWX1" s="11" t="s">
        <v>30181</v>
      </c>
      <c r="OWY1" s="11" t="s">
        <v>30182</v>
      </c>
      <c r="OWZ1" s="11" t="s">
        <v>30183</v>
      </c>
      <c r="OXA1" s="11" t="s">
        <v>30184</v>
      </c>
      <c r="OXB1" s="11" t="s">
        <v>30185</v>
      </c>
      <c r="OXC1" s="11" t="s">
        <v>30186</v>
      </c>
      <c r="OXD1" s="11" t="s">
        <v>30187</v>
      </c>
      <c r="OXE1" s="11" t="s">
        <v>30188</v>
      </c>
      <c r="OXF1" s="11" t="s">
        <v>30189</v>
      </c>
      <c r="OXG1" s="11" t="s">
        <v>30190</v>
      </c>
      <c r="OXH1" s="11" t="s">
        <v>30191</v>
      </c>
      <c r="OXI1" s="11" t="s">
        <v>30192</v>
      </c>
      <c r="OXJ1" s="11" t="s">
        <v>30193</v>
      </c>
      <c r="OXK1" s="11" t="s">
        <v>30194</v>
      </c>
      <c r="OXL1" s="11" t="s">
        <v>30195</v>
      </c>
      <c r="OXM1" s="11" t="s">
        <v>30196</v>
      </c>
      <c r="OXN1" s="11" t="s">
        <v>30197</v>
      </c>
      <c r="OXO1" s="11" t="s">
        <v>30198</v>
      </c>
      <c r="OXP1" s="11" t="s">
        <v>30199</v>
      </c>
      <c r="OXQ1" s="11" t="s">
        <v>30200</v>
      </c>
      <c r="OXR1" s="11" t="s">
        <v>30201</v>
      </c>
      <c r="OXS1" s="11" t="s">
        <v>30202</v>
      </c>
      <c r="OXT1" s="11" t="s">
        <v>30203</v>
      </c>
      <c r="OXU1" s="11" t="s">
        <v>30204</v>
      </c>
      <c r="OXV1" s="11" t="s">
        <v>30205</v>
      </c>
      <c r="OXW1" s="11" t="s">
        <v>30206</v>
      </c>
      <c r="OXX1" s="11" t="s">
        <v>30207</v>
      </c>
      <c r="OXY1" s="11" t="s">
        <v>30208</v>
      </c>
      <c r="OXZ1" s="11" t="s">
        <v>30209</v>
      </c>
      <c r="OYA1" s="11" t="s">
        <v>30210</v>
      </c>
      <c r="OYB1" s="11" t="s">
        <v>30211</v>
      </c>
      <c r="OYC1" s="11" t="s">
        <v>30212</v>
      </c>
      <c r="OYD1" s="11" t="s">
        <v>30213</v>
      </c>
      <c r="OYE1" s="11" t="s">
        <v>30214</v>
      </c>
      <c r="OYF1" s="11" t="s">
        <v>30215</v>
      </c>
      <c r="OYG1" s="11" t="s">
        <v>30216</v>
      </c>
      <c r="OYH1" s="11" t="s">
        <v>30217</v>
      </c>
      <c r="OYI1" s="11" t="s">
        <v>30218</v>
      </c>
      <c r="OYJ1" s="11" t="s">
        <v>30219</v>
      </c>
      <c r="OYK1" s="11" t="s">
        <v>30220</v>
      </c>
      <c r="OYL1" s="11" t="s">
        <v>30221</v>
      </c>
      <c r="OYM1" s="11" t="s">
        <v>30222</v>
      </c>
      <c r="OYN1" s="11" t="s">
        <v>30223</v>
      </c>
      <c r="OYO1" s="11" t="s">
        <v>30224</v>
      </c>
      <c r="OYP1" s="11" t="s">
        <v>30225</v>
      </c>
      <c r="OYQ1" s="11" t="s">
        <v>30226</v>
      </c>
      <c r="OYR1" s="11" t="s">
        <v>30227</v>
      </c>
      <c r="OYS1" s="11" t="s">
        <v>30228</v>
      </c>
      <c r="OYT1" s="11" t="s">
        <v>30229</v>
      </c>
      <c r="OYU1" s="11" t="s">
        <v>30230</v>
      </c>
      <c r="OYV1" s="11" t="s">
        <v>30231</v>
      </c>
      <c r="OYW1" s="11" t="s">
        <v>30232</v>
      </c>
      <c r="OYX1" s="11" t="s">
        <v>30233</v>
      </c>
      <c r="OYY1" s="11" t="s">
        <v>30234</v>
      </c>
      <c r="OYZ1" s="11" t="s">
        <v>30235</v>
      </c>
      <c r="OZA1" s="11" t="s">
        <v>30236</v>
      </c>
      <c r="OZB1" s="11" t="s">
        <v>30237</v>
      </c>
      <c r="OZC1" s="11" t="s">
        <v>30238</v>
      </c>
      <c r="OZD1" s="11" t="s">
        <v>30239</v>
      </c>
      <c r="OZE1" s="11" t="s">
        <v>30240</v>
      </c>
      <c r="OZF1" s="11" t="s">
        <v>30241</v>
      </c>
      <c r="OZG1" s="11" t="s">
        <v>30242</v>
      </c>
      <c r="OZH1" s="11" t="s">
        <v>30243</v>
      </c>
      <c r="OZI1" s="11" t="s">
        <v>30244</v>
      </c>
      <c r="OZJ1" s="11" t="s">
        <v>30245</v>
      </c>
      <c r="OZK1" s="11" t="s">
        <v>30246</v>
      </c>
      <c r="OZL1" s="11" t="s">
        <v>30247</v>
      </c>
      <c r="OZM1" s="11" t="s">
        <v>30248</v>
      </c>
      <c r="OZN1" s="11" t="s">
        <v>30249</v>
      </c>
      <c r="OZO1" s="11" t="s">
        <v>30250</v>
      </c>
      <c r="OZP1" s="11" t="s">
        <v>30251</v>
      </c>
      <c r="OZQ1" s="11" t="s">
        <v>30252</v>
      </c>
      <c r="OZR1" s="11" t="s">
        <v>30253</v>
      </c>
      <c r="OZS1" s="11" t="s">
        <v>30254</v>
      </c>
      <c r="OZT1" s="11" t="s">
        <v>30255</v>
      </c>
      <c r="OZU1" s="11" t="s">
        <v>30256</v>
      </c>
      <c r="OZV1" s="11" t="s">
        <v>30257</v>
      </c>
      <c r="OZW1" s="11" t="s">
        <v>30258</v>
      </c>
      <c r="OZX1" s="11" t="s">
        <v>30259</v>
      </c>
      <c r="OZY1" s="11" t="s">
        <v>30260</v>
      </c>
      <c r="OZZ1" s="11" t="s">
        <v>30261</v>
      </c>
      <c r="PAA1" s="11" t="s">
        <v>30262</v>
      </c>
      <c r="PAB1" s="11" t="s">
        <v>30263</v>
      </c>
      <c r="PAC1" s="11" t="s">
        <v>30264</v>
      </c>
      <c r="PAD1" s="11" t="s">
        <v>30265</v>
      </c>
      <c r="PAE1" s="11" t="s">
        <v>30266</v>
      </c>
      <c r="PAF1" s="11" t="s">
        <v>30267</v>
      </c>
      <c r="PAG1" s="11" t="s">
        <v>30268</v>
      </c>
      <c r="PAH1" s="11" t="s">
        <v>30269</v>
      </c>
      <c r="PAI1" s="11" t="s">
        <v>30270</v>
      </c>
      <c r="PAJ1" s="11" t="s">
        <v>30271</v>
      </c>
      <c r="PAK1" s="11" t="s">
        <v>30272</v>
      </c>
      <c r="PAL1" s="11" t="s">
        <v>30273</v>
      </c>
      <c r="PAM1" s="11" t="s">
        <v>30274</v>
      </c>
      <c r="PAN1" s="11" t="s">
        <v>30275</v>
      </c>
      <c r="PAO1" s="11" t="s">
        <v>30276</v>
      </c>
      <c r="PAP1" s="11" t="s">
        <v>30277</v>
      </c>
      <c r="PAQ1" s="11" t="s">
        <v>30278</v>
      </c>
      <c r="PAR1" s="11" t="s">
        <v>30279</v>
      </c>
      <c r="PAS1" s="11" t="s">
        <v>30280</v>
      </c>
      <c r="PAT1" s="11" t="s">
        <v>30281</v>
      </c>
      <c r="PAU1" s="11" t="s">
        <v>30282</v>
      </c>
      <c r="PAV1" s="11" t="s">
        <v>30283</v>
      </c>
      <c r="PAW1" s="11" t="s">
        <v>30284</v>
      </c>
      <c r="PAX1" s="11" t="s">
        <v>30285</v>
      </c>
      <c r="PAY1" s="11" t="s">
        <v>30286</v>
      </c>
      <c r="PAZ1" s="11" t="s">
        <v>30287</v>
      </c>
      <c r="PBA1" s="11" t="s">
        <v>30288</v>
      </c>
      <c r="PBB1" s="11" t="s">
        <v>30289</v>
      </c>
      <c r="PBC1" s="11" t="s">
        <v>30290</v>
      </c>
      <c r="PBD1" s="11" t="s">
        <v>30291</v>
      </c>
      <c r="PBE1" s="11" t="s">
        <v>30292</v>
      </c>
      <c r="PBF1" s="11" t="s">
        <v>30293</v>
      </c>
      <c r="PBG1" s="11" t="s">
        <v>30294</v>
      </c>
      <c r="PBH1" s="11" t="s">
        <v>30295</v>
      </c>
      <c r="PBI1" s="11" t="s">
        <v>30296</v>
      </c>
      <c r="PBJ1" s="11" t="s">
        <v>30297</v>
      </c>
      <c r="PBK1" s="11" t="s">
        <v>30298</v>
      </c>
      <c r="PBL1" s="11" t="s">
        <v>30299</v>
      </c>
      <c r="PBM1" s="11" t="s">
        <v>30300</v>
      </c>
      <c r="PBN1" s="11" t="s">
        <v>30301</v>
      </c>
      <c r="PBO1" s="11" t="s">
        <v>30302</v>
      </c>
      <c r="PBP1" s="11" t="s">
        <v>30303</v>
      </c>
      <c r="PBQ1" s="11" t="s">
        <v>30304</v>
      </c>
      <c r="PBR1" s="11" t="s">
        <v>30305</v>
      </c>
      <c r="PBS1" s="11" t="s">
        <v>30306</v>
      </c>
      <c r="PBT1" s="11" t="s">
        <v>30307</v>
      </c>
      <c r="PBU1" s="11" t="s">
        <v>30308</v>
      </c>
      <c r="PBV1" s="11" t="s">
        <v>30309</v>
      </c>
      <c r="PBW1" s="11" t="s">
        <v>30310</v>
      </c>
      <c r="PBX1" s="11" t="s">
        <v>30311</v>
      </c>
      <c r="PBY1" s="11" t="s">
        <v>30312</v>
      </c>
      <c r="PBZ1" s="11" t="s">
        <v>30313</v>
      </c>
      <c r="PCA1" s="11" t="s">
        <v>30314</v>
      </c>
      <c r="PCB1" s="11" t="s">
        <v>30315</v>
      </c>
      <c r="PCC1" s="11" t="s">
        <v>30316</v>
      </c>
      <c r="PCD1" s="11" t="s">
        <v>30317</v>
      </c>
      <c r="PCE1" s="11" t="s">
        <v>30318</v>
      </c>
      <c r="PCF1" s="11" t="s">
        <v>30319</v>
      </c>
      <c r="PCG1" s="11" t="s">
        <v>30320</v>
      </c>
      <c r="PCH1" s="11" t="s">
        <v>30321</v>
      </c>
      <c r="PCI1" s="11" t="s">
        <v>30322</v>
      </c>
      <c r="PCJ1" s="11" t="s">
        <v>30323</v>
      </c>
      <c r="PCK1" s="11" t="s">
        <v>30324</v>
      </c>
      <c r="PCL1" s="11" t="s">
        <v>30325</v>
      </c>
      <c r="PCM1" s="11" t="s">
        <v>30326</v>
      </c>
      <c r="PCN1" s="11" t="s">
        <v>30327</v>
      </c>
      <c r="PCO1" s="11" t="s">
        <v>30328</v>
      </c>
      <c r="PCP1" s="11" t="s">
        <v>30329</v>
      </c>
      <c r="PCQ1" s="11" t="s">
        <v>30330</v>
      </c>
      <c r="PCR1" s="11" t="s">
        <v>30331</v>
      </c>
      <c r="PCS1" s="11" t="s">
        <v>30332</v>
      </c>
      <c r="PCT1" s="11" t="s">
        <v>30333</v>
      </c>
      <c r="PCU1" s="11" t="s">
        <v>30334</v>
      </c>
      <c r="PCV1" s="11" t="s">
        <v>30335</v>
      </c>
      <c r="PCW1" s="11" t="s">
        <v>30336</v>
      </c>
      <c r="PCX1" s="11" t="s">
        <v>30337</v>
      </c>
      <c r="PCY1" s="11" t="s">
        <v>30338</v>
      </c>
      <c r="PCZ1" s="11" t="s">
        <v>30339</v>
      </c>
      <c r="PDA1" s="11" t="s">
        <v>30340</v>
      </c>
      <c r="PDB1" s="11" t="s">
        <v>30341</v>
      </c>
      <c r="PDC1" s="11" t="s">
        <v>30342</v>
      </c>
      <c r="PDD1" s="11" t="s">
        <v>30343</v>
      </c>
      <c r="PDE1" s="11" t="s">
        <v>30344</v>
      </c>
      <c r="PDF1" s="11" t="s">
        <v>30345</v>
      </c>
      <c r="PDG1" s="11" t="s">
        <v>30346</v>
      </c>
      <c r="PDH1" s="11" t="s">
        <v>30347</v>
      </c>
      <c r="PDI1" s="11" t="s">
        <v>30348</v>
      </c>
      <c r="PDJ1" s="11" t="s">
        <v>30349</v>
      </c>
      <c r="PDK1" s="11" t="s">
        <v>30350</v>
      </c>
      <c r="PDL1" s="11" t="s">
        <v>30351</v>
      </c>
      <c r="PDM1" s="11" t="s">
        <v>30352</v>
      </c>
      <c r="PDN1" s="11" t="s">
        <v>30353</v>
      </c>
      <c r="PDO1" s="11" t="s">
        <v>30354</v>
      </c>
      <c r="PDP1" s="11" t="s">
        <v>30355</v>
      </c>
      <c r="PDQ1" s="11" t="s">
        <v>30356</v>
      </c>
      <c r="PDR1" s="11" t="s">
        <v>30357</v>
      </c>
      <c r="PDS1" s="11" t="s">
        <v>30358</v>
      </c>
      <c r="PDT1" s="11" t="s">
        <v>30359</v>
      </c>
      <c r="PDU1" s="11" t="s">
        <v>30360</v>
      </c>
      <c r="PDV1" s="11" t="s">
        <v>30361</v>
      </c>
      <c r="PDW1" s="11" t="s">
        <v>30362</v>
      </c>
      <c r="PDX1" s="11" t="s">
        <v>30363</v>
      </c>
      <c r="PDY1" s="11" t="s">
        <v>30364</v>
      </c>
      <c r="PDZ1" s="11" t="s">
        <v>30365</v>
      </c>
      <c r="PEA1" s="11" t="s">
        <v>30366</v>
      </c>
      <c r="PEB1" s="11" t="s">
        <v>30367</v>
      </c>
      <c r="PEC1" s="11" t="s">
        <v>30368</v>
      </c>
      <c r="PED1" s="11" t="s">
        <v>30369</v>
      </c>
      <c r="PEE1" s="11" t="s">
        <v>30370</v>
      </c>
      <c r="PEF1" s="11" t="s">
        <v>30371</v>
      </c>
      <c r="PEG1" s="11" t="s">
        <v>30372</v>
      </c>
      <c r="PEH1" s="11" t="s">
        <v>30373</v>
      </c>
      <c r="PEI1" s="11" t="s">
        <v>30374</v>
      </c>
      <c r="PEJ1" s="11" t="s">
        <v>30375</v>
      </c>
      <c r="PEK1" s="11" t="s">
        <v>30376</v>
      </c>
      <c r="PEL1" s="11" t="s">
        <v>30377</v>
      </c>
      <c r="PEM1" s="11" t="s">
        <v>30378</v>
      </c>
      <c r="PEN1" s="11" t="s">
        <v>30379</v>
      </c>
      <c r="PEO1" s="11" t="s">
        <v>30380</v>
      </c>
      <c r="PEP1" s="11" t="s">
        <v>30381</v>
      </c>
      <c r="PEQ1" s="11" t="s">
        <v>30382</v>
      </c>
      <c r="PER1" s="11" t="s">
        <v>30383</v>
      </c>
      <c r="PES1" s="11" t="s">
        <v>30384</v>
      </c>
      <c r="PET1" s="11" t="s">
        <v>30385</v>
      </c>
      <c r="PEU1" s="11" t="s">
        <v>30386</v>
      </c>
      <c r="PEV1" s="11" t="s">
        <v>30387</v>
      </c>
      <c r="PEW1" s="11" t="s">
        <v>30388</v>
      </c>
      <c r="PEX1" s="11" t="s">
        <v>30389</v>
      </c>
      <c r="PEY1" s="11" t="s">
        <v>30390</v>
      </c>
      <c r="PEZ1" s="11" t="s">
        <v>30391</v>
      </c>
      <c r="PFA1" s="11" t="s">
        <v>30392</v>
      </c>
      <c r="PFB1" s="11" t="s">
        <v>30393</v>
      </c>
      <c r="PFC1" s="11" t="s">
        <v>30394</v>
      </c>
      <c r="PFD1" s="11" t="s">
        <v>30395</v>
      </c>
      <c r="PFE1" s="11" t="s">
        <v>30396</v>
      </c>
      <c r="PFF1" s="11" t="s">
        <v>30397</v>
      </c>
      <c r="PFG1" s="11" t="s">
        <v>30398</v>
      </c>
      <c r="PFH1" s="11" t="s">
        <v>30399</v>
      </c>
      <c r="PFI1" s="11" t="s">
        <v>30400</v>
      </c>
      <c r="PFJ1" s="11" t="s">
        <v>30401</v>
      </c>
      <c r="PFK1" s="11" t="s">
        <v>30402</v>
      </c>
      <c r="PFL1" s="11" t="s">
        <v>30403</v>
      </c>
      <c r="PFM1" s="11" t="s">
        <v>30404</v>
      </c>
      <c r="PFN1" s="11" t="s">
        <v>30405</v>
      </c>
      <c r="PFO1" s="11" t="s">
        <v>30406</v>
      </c>
      <c r="PFP1" s="11" t="s">
        <v>30407</v>
      </c>
      <c r="PFQ1" s="11" t="s">
        <v>30408</v>
      </c>
      <c r="PFR1" s="11" t="s">
        <v>30409</v>
      </c>
      <c r="PFS1" s="11" t="s">
        <v>30410</v>
      </c>
      <c r="PFT1" s="11" t="s">
        <v>30411</v>
      </c>
      <c r="PFU1" s="11" t="s">
        <v>30412</v>
      </c>
      <c r="PFV1" s="11" t="s">
        <v>30413</v>
      </c>
      <c r="PFW1" s="11" t="s">
        <v>30414</v>
      </c>
      <c r="PFX1" s="11" t="s">
        <v>30415</v>
      </c>
      <c r="PFY1" s="11" t="s">
        <v>30416</v>
      </c>
      <c r="PFZ1" s="11" t="s">
        <v>30417</v>
      </c>
      <c r="PGA1" s="11" t="s">
        <v>30418</v>
      </c>
      <c r="PGB1" s="11" t="s">
        <v>30419</v>
      </c>
      <c r="PGC1" s="11" t="s">
        <v>30420</v>
      </c>
      <c r="PGD1" s="11" t="s">
        <v>30421</v>
      </c>
      <c r="PGE1" s="11" t="s">
        <v>30422</v>
      </c>
      <c r="PGF1" s="11" t="s">
        <v>30423</v>
      </c>
      <c r="PGG1" s="11" t="s">
        <v>30424</v>
      </c>
      <c r="PGH1" s="11" t="s">
        <v>30425</v>
      </c>
      <c r="PGI1" s="11" t="s">
        <v>30426</v>
      </c>
      <c r="PGJ1" s="11" t="s">
        <v>30427</v>
      </c>
      <c r="PGK1" s="11" t="s">
        <v>30428</v>
      </c>
      <c r="PGL1" s="11" t="s">
        <v>30429</v>
      </c>
      <c r="PGM1" s="11" t="s">
        <v>30430</v>
      </c>
      <c r="PGN1" s="11" t="s">
        <v>30431</v>
      </c>
      <c r="PGO1" s="11" t="s">
        <v>30432</v>
      </c>
      <c r="PGP1" s="11" t="s">
        <v>30433</v>
      </c>
      <c r="PGQ1" s="11" t="s">
        <v>30434</v>
      </c>
      <c r="PGR1" s="11" t="s">
        <v>30435</v>
      </c>
      <c r="PGS1" s="11" t="s">
        <v>30436</v>
      </c>
      <c r="PGT1" s="11" t="s">
        <v>30437</v>
      </c>
      <c r="PGU1" s="11" t="s">
        <v>30438</v>
      </c>
      <c r="PGV1" s="11" t="s">
        <v>30439</v>
      </c>
      <c r="PGW1" s="11" t="s">
        <v>30440</v>
      </c>
      <c r="PGX1" s="11" t="s">
        <v>30441</v>
      </c>
      <c r="PGY1" s="11" t="s">
        <v>30442</v>
      </c>
      <c r="PGZ1" s="11" t="s">
        <v>30443</v>
      </c>
      <c r="PHA1" s="11" t="s">
        <v>30444</v>
      </c>
      <c r="PHB1" s="11" t="s">
        <v>30445</v>
      </c>
      <c r="PHC1" s="11" t="s">
        <v>30446</v>
      </c>
      <c r="PHD1" s="11" t="s">
        <v>30447</v>
      </c>
      <c r="PHE1" s="11" t="s">
        <v>30448</v>
      </c>
      <c r="PHF1" s="11" t="s">
        <v>30449</v>
      </c>
      <c r="PHG1" s="11" t="s">
        <v>30450</v>
      </c>
      <c r="PHH1" s="11" t="s">
        <v>30451</v>
      </c>
      <c r="PHI1" s="11" t="s">
        <v>30452</v>
      </c>
      <c r="PHJ1" s="11" t="s">
        <v>30453</v>
      </c>
      <c r="PHK1" s="11" t="s">
        <v>30454</v>
      </c>
      <c r="PHL1" s="11" t="s">
        <v>30455</v>
      </c>
      <c r="PHM1" s="11" t="s">
        <v>30456</v>
      </c>
      <c r="PHN1" s="11" t="s">
        <v>30457</v>
      </c>
      <c r="PHO1" s="11" t="s">
        <v>30458</v>
      </c>
      <c r="PHP1" s="11" t="s">
        <v>30459</v>
      </c>
      <c r="PHQ1" s="11" t="s">
        <v>30460</v>
      </c>
      <c r="PHR1" s="11" t="s">
        <v>30461</v>
      </c>
      <c r="PHS1" s="11" t="s">
        <v>30462</v>
      </c>
      <c r="PHT1" s="11" t="s">
        <v>30463</v>
      </c>
      <c r="PHU1" s="11" t="s">
        <v>30464</v>
      </c>
      <c r="PHV1" s="11" t="s">
        <v>30465</v>
      </c>
      <c r="PHW1" s="11" t="s">
        <v>30466</v>
      </c>
      <c r="PHX1" s="11" t="s">
        <v>30467</v>
      </c>
      <c r="PHY1" s="11" t="s">
        <v>30468</v>
      </c>
      <c r="PHZ1" s="11" t="s">
        <v>30469</v>
      </c>
      <c r="PIA1" s="11" t="s">
        <v>30470</v>
      </c>
      <c r="PIB1" s="11" t="s">
        <v>30471</v>
      </c>
      <c r="PIC1" s="11" t="s">
        <v>30472</v>
      </c>
      <c r="PID1" s="11" t="s">
        <v>30473</v>
      </c>
      <c r="PIE1" s="11" t="s">
        <v>30474</v>
      </c>
      <c r="PIF1" s="11" t="s">
        <v>30475</v>
      </c>
      <c r="PIG1" s="11" t="s">
        <v>30476</v>
      </c>
      <c r="PIH1" s="11" t="s">
        <v>30477</v>
      </c>
      <c r="PII1" s="11" t="s">
        <v>30478</v>
      </c>
      <c r="PIJ1" s="11" t="s">
        <v>30479</v>
      </c>
      <c r="PIK1" s="11" t="s">
        <v>30480</v>
      </c>
      <c r="PIL1" s="11" t="s">
        <v>30481</v>
      </c>
      <c r="PIM1" s="11" t="s">
        <v>30482</v>
      </c>
      <c r="PIN1" s="11" t="s">
        <v>30483</v>
      </c>
      <c r="PIO1" s="11" t="s">
        <v>30484</v>
      </c>
      <c r="PIP1" s="11" t="s">
        <v>30485</v>
      </c>
      <c r="PIQ1" s="11" t="s">
        <v>30486</v>
      </c>
      <c r="PIR1" s="11" t="s">
        <v>30487</v>
      </c>
      <c r="PIS1" s="11" t="s">
        <v>30488</v>
      </c>
      <c r="PIT1" s="11" t="s">
        <v>30489</v>
      </c>
      <c r="PIU1" s="11" t="s">
        <v>30490</v>
      </c>
      <c r="PIV1" s="11" t="s">
        <v>30491</v>
      </c>
      <c r="PIW1" s="11" t="s">
        <v>30492</v>
      </c>
      <c r="PIX1" s="11" t="s">
        <v>30493</v>
      </c>
      <c r="PIY1" s="11" t="s">
        <v>30494</v>
      </c>
      <c r="PIZ1" s="11" t="s">
        <v>30495</v>
      </c>
      <c r="PJA1" s="11" t="s">
        <v>30496</v>
      </c>
      <c r="PJB1" s="11" t="s">
        <v>30497</v>
      </c>
      <c r="PJC1" s="11" t="s">
        <v>30498</v>
      </c>
      <c r="PJD1" s="11" t="s">
        <v>30499</v>
      </c>
      <c r="PJE1" s="11" t="s">
        <v>30500</v>
      </c>
      <c r="PJF1" s="11" t="s">
        <v>30501</v>
      </c>
      <c r="PJG1" s="11" t="s">
        <v>30502</v>
      </c>
      <c r="PJH1" s="11" t="s">
        <v>30503</v>
      </c>
      <c r="PJI1" s="11" t="s">
        <v>30504</v>
      </c>
      <c r="PJJ1" s="11" t="s">
        <v>30505</v>
      </c>
      <c r="PJK1" s="11" t="s">
        <v>30506</v>
      </c>
      <c r="PJL1" s="11" t="s">
        <v>30507</v>
      </c>
      <c r="PJM1" s="11" t="s">
        <v>30508</v>
      </c>
      <c r="PJN1" s="11" t="s">
        <v>30509</v>
      </c>
      <c r="PJO1" s="11" t="s">
        <v>30510</v>
      </c>
      <c r="PJP1" s="11" t="s">
        <v>30511</v>
      </c>
      <c r="PJQ1" s="11" t="s">
        <v>30512</v>
      </c>
      <c r="PJR1" s="11" t="s">
        <v>30513</v>
      </c>
      <c r="PJS1" s="11" t="s">
        <v>30514</v>
      </c>
      <c r="PJT1" s="11" t="s">
        <v>30515</v>
      </c>
      <c r="PJU1" s="11" t="s">
        <v>30516</v>
      </c>
      <c r="PJV1" s="11" t="s">
        <v>30517</v>
      </c>
      <c r="PJW1" s="11" t="s">
        <v>30518</v>
      </c>
      <c r="PJX1" s="11" t="s">
        <v>30519</v>
      </c>
      <c r="PJY1" s="11" t="s">
        <v>30520</v>
      </c>
      <c r="PJZ1" s="11" t="s">
        <v>30521</v>
      </c>
      <c r="PKA1" s="11" t="s">
        <v>30522</v>
      </c>
      <c r="PKB1" s="11" t="s">
        <v>30523</v>
      </c>
      <c r="PKC1" s="11" t="s">
        <v>30524</v>
      </c>
      <c r="PKD1" s="11" t="s">
        <v>30525</v>
      </c>
      <c r="PKE1" s="11" t="s">
        <v>30526</v>
      </c>
      <c r="PKF1" s="11" t="s">
        <v>30527</v>
      </c>
      <c r="PKG1" s="11" t="s">
        <v>30528</v>
      </c>
      <c r="PKH1" s="11" t="s">
        <v>30529</v>
      </c>
      <c r="PKI1" s="11" t="s">
        <v>30530</v>
      </c>
      <c r="PKJ1" s="11" t="s">
        <v>30531</v>
      </c>
      <c r="PKK1" s="11" t="s">
        <v>30532</v>
      </c>
      <c r="PKL1" s="11" t="s">
        <v>30533</v>
      </c>
      <c r="PKM1" s="11" t="s">
        <v>30534</v>
      </c>
      <c r="PKN1" s="11" t="s">
        <v>30535</v>
      </c>
      <c r="PKO1" s="11" t="s">
        <v>30536</v>
      </c>
      <c r="PKP1" s="11" t="s">
        <v>30537</v>
      </c>
      <c r="PKQ1" s="11" t="s">
        <v>30538</v>
      </c>
      <c r="PKR1" s="11" t="s">
        <v>30539</v>
      </c>
      <c r="PKS1" s="11" t="s">
        <v>30540</v>
      </c>
      <c r="PKT1" s="11" t="s">
        <v>30541</v>
      </c>
      <c r="PKU1" s="11" t="s">
        <v>30542</v>
      </c>
      <c r="PKV1" s="11" t="s">
        <v>30543</v>
      </c>
      <c r="PKW1" s="11" t="s">
        <v>30544</v>
      </c>
      <c r="PKX1" s="11" t="s">
        <v>30545</v>
      </c>
      <c r="PKY1" s="11" t="s">
        <v>30546</v>
      </c>
      <c r="PKZ1" s="11" t="s">
        <v>30547</v>
      </c>
      <c r="PLA1" s="11" t="s">
        <v>30548</v>
      </c>
      <c r="PLB1" s="11" t="s">
        <v>30549</v>
      </c>
      <c r="PLC1" s="11" t="s">
        <v>30550</v>
      </c>
      <c r="PLD1" s="11" t="s">
        <v>30551</v>
      </c>
      <c r="PLE1" s="11" t="s">
        <v>30552</v>
      </c>
      <c r="PLF1" s="11" t="s">
        <v>30553</v>
      </c>
      <c r="PLG1" s="11" t="s">
        <v>30554</v>
      </c>
      <c r="PLH1" s="11" t="s">
        <v>30555</v>
      </c>
      <c r="PLI1" s="11" t="s">
        <v>30556</v>
      </c>
      <c r="PLJ1" s="11" t="s">
        <v>30557</v>
      </c>
      <c r="PLK1" s="11" t="s">
        <v>30558</v>
      </c>
      <c r="PLL1" s="11" t="s">
        <v>30559</v>
      </c>
      <c r="PLM1" s="11" t="s">
        <v>30560</v>
      </c>
      <c r="PLN1" s="11" t="s">
        <v>30561</v>
      </c>
      <c r="PLO1" s="11" t="s">
        <v>30562</v>
      </c>
      <c r="PLP1" s="11" t="s">
        <v>30563</v>
      </c>
      <c r="PLQ1" s="11" t="s">
        <v>30564</v>
      </c>
      <c r="PLR1" s="11" t="s">
        <v>30565</v>
      </c>
      <c r="PLS1" s="11" t="s">
        <v>30566</v>
      </c>
      <c r="PLT1" s="11" t="s">
        <v>30567</v>
      </c>
      <c r="PLU1" s="11" t="s">
        <v>30568</v>
      </c>
      <c r="PLV1" s="11" t="s">
        <v>30569</v>
      </c>
      <c r="PLW1" s="11" t="s">
        <v>30570</v>
      </c>
      <c r="PLX1" s="11" t="s">
        <v>30571</v>
      </c>
      <c r="PLY1" s="11" t="s">
        <v>30572</v>
      </c>
      <c r="PLZ1" s="11" t="s">
        <v>30573</v>
      </c>
      <c r="PMA1" s="11" t="s">
        <v>30574</v>
      </c>
      <c r="PMB1" s="11" t="s">
        <v>30575</v>
      </c>
      <c r="PMC1" s="11" t="s">
        <v>30576</v>
      </c>
      <c r="PMD1" s="11" t="s">
        <v>30577</v>
      </c>
      <c r="PME1" s="11" t="s">
        <v>30578</v>
      </c>
      <c r="PMF1" s="11" t="s">
        <v>30579</v>
      </c>
      <c r="PMG1" s="11" t="s">
        <v>30580</v>
      </c>
      <c r="PMH1" s="11" t="s">
        <v>30581</v>
      </c>
      <c r="PMI1" s="11" t="s">
        <v>30582</v>
      </c>
      <c r="PMJ1" s="11" t="s">
        <v>30583</v>
      </c>
      <c r="PMK1" s="11" t="s">
        <v>30584</v>
      </c>
      <c r="PML1" s="11" t="s">
        <v>30585</v>
      </c>
      <c r="PMM1" s="11" t="s">
        <v>30586</v>
      </c>
      <c r="PMN1" s="11" t="s">
        <v>30587</v>
      </c>
      <c r="PMO1" s="11" t="s">
        <v>30588</v>
      </c>
      <c r="PMP1" s="11" t="s">
        <v>30589</v>
      </c>
      <c r="PMQ1" s="11" t="s">
        <v>30590</v>
      </c>
      <c r="PMR1" s="11" t="s">
        <v>30591</v>
      </c>
      <c r="PMS1" s="11" t="s">
        <v>30592</v>
      </c>
      <c r="PMT1" s="11" t="s">
        <v>30593</v>
      </c>
      <c r="PMU1" s="11" t="s">
        <v>30594</v>
      </c>
      <c r="PMV1" s="11" t="s">
        <v>30595</v>
      </c>
      <c r="PMW1" s="11" t="s">
        <v>30596</v>
      </c>
      <c r="PMX1" s="11" t="s">
        <v>30597</v>
      </c>
      <c r="PMY1" s="11" t="s">
        <v>30598</v>
      </c>
      <c r="PMZ1" s="11" t="s">
        <v>30599</v>
      </c>
      <c r="PNA1" s="11" t="s">
        <v>30600</v>
      </c>
      <c r="PNB1" s="11" t="s">
        <v>30601</v>
      </c>
      <c r="PNC1" s="11" t="s">
        <v>30602</v>
      </c>
      <c r="PND1" s="11" t="s">
        <v>30603</v>
      </c>
      <c r="PNE1" s="11" t="s">
        <v>30604</v>
      </c>
      <c r="PNF1" s="11" t="s">
        <v>30605</v>
      </c>
      <c r="PNG1" s="11" t="s">
        <v>30606</v>
      </c>
      <c r="PNH1" s="11" t="s">
        <v>30607</v>
      </c>
      <c r="PNI1" s="11" t="s">
        <v>30608</v>
      </c>
      <c r="PNJ1" s="11" t="s">
        <v>30609</v>
      </c>
      <c r="PNK1" s="11" t="s">
        <v>30610</v>
      </c>
      <c r="PNL1" s="11" t="s">
        <v>30611</v>
      </c>
      <c r="PNM1" s="11" t="s">
        <v>30612</v>
      </c>
      <c r="PNN1" s="11" t="s">
        <v>30613</v>
      </c>
      <c r="PNO1" s="11" t="s">
        <v>30614</v>
      </c>
      <c r="PNP1" s="11" t="s">
        <v>30615</v>
      </c>
      <c r="PNQ1" s="11" t="s">
        <v>30616</v>
      </c>
      <c r="PNR1" s="11" t="s">
        <v>30617</v>
      </c>
      <c r="PNS1" s="11" t="s">
        <v>30618</v>
      </c>
      <c r="PNT1" s="11" t="s">
        <v>30619</v>
      </c>
      <c r="PNU1" s="11" t="s">
        <v>30620</v>
      </c>
      <c r="PNV1" s="11" t="s">
        <v>30621</v>
      </c>
      <c r="PNW1" s="11" t="s">
        <v>30622</v>
      </c>
      <c r="PNX1" s="11" t="s">
        <v>30623</v>
      </c>
      <c r="PNY1" s="11" t="s">
        <v>30624</v>
      </c>
      <c r="PNZ1" s="11" t="s">
        <v>30625</v>
      </c>
      <c r="POA1" s="11" t="s">
        <v>30626</v>
      </c>
      <c r="POB1" s="11" t="s">
        <v>30627</v>
      </c>
      <c r="POC1" s="11" t="s">
        <v>30628</v>
      </c>
      <c r="POD1" s="11" t="s">
        <v>30629</v>
      </c>
      <c r="POE1" s="11" t="s">
        <v>30630</v>
      </c>
      <c r="POF1" s="11" t="s">
        <v>30631</v>
      </c>
      <c r="POG1" s="11" t="s">
        <v>30632</v>
      </c>
      <c r="POH1" s="11" t="s">
        <v>30633</v>
      </c>
      <c r="POI1" s="11" t="s">
        <v>30634</v>
      </c>
      <c r="POJ1" s="11" t="s">
        <v>30635</v>
      </c>
      <c r="POK1" s="11" t="s">
        <v>30636</v>
      </c>
      <c r="POL1" s="11" t="s">
        <v>30637</v>
      </c>
      <c r="POM1" s="11" t="s">
        <v>30638</v>
      </c>
      <c r="PON1" s="11" t="s">
        <v>30639</v>
      </c>
      <c r="POO1" s="11" t="s">
        <v>30640</v>
      </c>
      <c r="POP1" s="11" t="s">
        <v>30641</v>
      </c>
      <c r="POQ1" s="11" t="s">
        <v>30642</v>
      </c>
      <c r="POR1" s="11" t="s">
        <v>30643</v>
      </c>
      <c r="POS1" s="11" t="s">
        <v>30644</v>
      </c>
      <c r="POT1" s="11" t="s">
        <v>30645</v>
      </c>
      <c r="POU1" s="11" t="s">
        <v>30646</v>
      </c>
      <c r="POV1" s="11" t="s">
        <v>30647</v>
      </c>
      <c r="POW1" s="11" t="s">
        <v>30648</v>
      </c>
      <c r="POX1" s="11" t="s">
        <v>30649</v>
      </c>
      <c r="POY1" s="11" t="s">
        <v>30650</v>
      </c>
      <c r="POZ1" s="11" t="s">
        <v>30651</v>
      </c>
      <c r="PPA1" s="11" t="s">
        <v>30652</v>
      </c>
      <c r="PPB1" s="11" t="s">
        <v>30653</v>
      </c>
      <c r="PPC1" s="11" t="s">
        <v>30654</v>
      </c>
      <c r="PPD1" s="11" t="s">
        <v>30655</v>
      </c>
      <c r="PPE1" s="11" t="s">
        <v>30656</v>
      </c>
      <c r="PPF1" s="11" t="s">
        <v>30657</v>
      </c>
      <c r="PPG1" s="11" t="s">
        <v>30658</v>
      </c>
      <c r="PPH1" s="11" t="s">
        <v>30659</v>
      </c>
      <c r="PPI1" s="11" t="s">
        <v>30660</v>
      </c>
      <c r="PPJ1" s="11" t="s">
        <v>30661</v>
      </c>
      <c r="PPK1" s="11" t="s">
        <v>30662</v>
      </c>
      <c r="PPL1" s="11" t="s">
        <v>30663</v>
      </c>
      <c r="PPM1" s="11" t="s">
        <v>30664</v>
      </c>
      <c r="PPN1" s="11" t="s">
        <v>30665</v>
      </c>
      <c r="PPO1" s="11" t="s">
        <v>30666</v>
      </c>
      <c r="PPP1" s="11" t="s">
        <v>30667</v>
      </c>
      <c r="PPQ1" s="11" t="s">
        <v>30668</v>
      </c>
      <c r="PPR1" s="11" t="s">
        <v>30669</v>
      </c>
      <c r="PPS1" s="11" t="s">
        <v>30670</v>
      </c>
      <c r="PPT1" s="11" t="s">
        <v>30671</v>
      </c>
      <c r="PPU1" s="11" t="s">
        <v>30672</v>
      </c>
      <c r="PPV1" s="11" t="s">
        <v>30673</v>
      </c>
      <c r="PPW1" s="11" t="s">
        <v>30674</v>
      </c>
      <c r="PPX1" s="11" t="s">
        <v>30675</v>
      </c>
      <c r="PPY1" s="11" t="s">
        <v>30676</v>
      </c>
      <c r="PPZ1" s="11" t="s">
        <v>30677</v>
      </c>
      <c r="PQA1" s="11" t="s">
        <v>30678</v>
      </c>
      <c r="PQB1" s="11" t="s">
        <v>30679</v>
      </c>
      <c r="PQC1" s="11" t="s">
        <v>30680</v>
      </c>
      <c r="PQD1" s="11" t="s">
        <v>30681</v>
      </c>
      <c r="PQE1" s="11" t="s">
        <v>30682</v>
      </c>
      <c r="PQF1" s="11" t="s">
        <v>30683</v>
      </c>
      <c r="PQG1" s="11" t="s">
        <v>30684</v>
      </c>
      <c r="PQH1" s="11" t="s">
        <v>30685</v>
      </c>
      <c r="PQI1" s="11" t="s">
        <v>30686</v>
      </c>
      <c r="PQJ1" s="11" t="s">
        <v>30687</v>
      </c>
      <c r="PQK1" s="11" t="s">
        <v>30688</v>
      </c>
      <c r="PQL1" s="11" t="s">
        <v>30689</v>
      </c>
      <c r="PQM1" s="11" t="s">
        <v>30690</v>
      </c>
      <c r="PQN1" s="11" t="s">
        <v>30691</v>
      </c>
      <c r="PQO1" s="11" t="s">
        <v>30692</v>
      </c>
      <c r="PQP1" s="11" t="s">
        <v>30693</v>
      </c>
      <c r="PQQ1" s="11" t="s">
        <v>30694</v>
      </c>
      <c r="PQR1" s="11" t="s">
        <v>30695</v>
      </c>
      <c r="PQS1" s="11" t="s">
        <v>30696</v>
      </c>
      <c r="PQT1" s="11" t="s">
        <v>30697</v>
      </c>
      <c r="PQU1" s="11" t="s">
        <v>30698</v>
      </c>
      <c r="PQV1" s="11" t="s">
        <v>30699</v>
      </c>
      <c r="PQW1" s="11" t="s">
        <v>30700</v>
      </c>
      <c r="PQX1" s="11" t="s">
        <v>30701</v>
      </c>
      <c r="PQY1" s="11" t="s">
        <v>30702</v>
      </c>
      <c r="PQZ1" s="11" t="s">
        <v>30703</v>
      </c>
      <c r="PRA1" s="11" t="s">
        <v>30704</v>
      </c>
      <c r="PRB1" s="11" t="s">
        <v>30705</v>
      </c>
      <c r="PRC1" s="11" t="s">
        <v>30706</v>
      </c>
      <c r="PRD1" s="11" t="s">
        <v>30707</v>
      </c>
      <c r="PRE1" s="11" t="s">
        <v>30708</v>
      </c>
      <c r="PRF1" s="11" t="s">
        <v>30709</v>
      </c>
      <c r="PRG1" s="11" t="s">
        <v>30710</v>
      </c>
      <c r="PRH1" s="11" t="s">
        <v>30711</v>
      </c>
      <c r="PRI1" s="11" t="s">
        <v>30712</v>
      </c>
      <c r="PRJ1" s="11" t="s">
        <v>30713</v>
      </c>
      <c r="PRK1" s="11" t="s">
        <v>30714</v>
      </c>
      <c r="PRL1" s="11" t="s">
        <v>30715</v>
      </c>
      <c r="PRM1" s="11" t="s">
        <v>30716</v>
      </c>
      <c r="PRN1" s="11" t="s">
        <v>30717</v>
      </c>
      <c r="PRO1" s="11" t="s">
        <v>30718</v>
      </c>
      <c r="PRP1" s="11" t="s">
        <v>30719</v>
      </c>
      <c r="PRQ1" s="11" t="s">
        <v>30720</v>
      </c>
      <c r="PRR1" s="11" t="s">
        <v>30721</v>
      </c>
      <c r="PRS1" s="11" t="s">
        <v>30722</v>
      </c>
      <c r="PRT1" s="11" t="s">
        <v>30723</v>
      </c>
      <c r="PRU1" s="11" t="s">
        <v>30724</v>
      </c>
      <c r="PRV1" s="11" t="s">
        <v>30725</v>
      </c>
      <c r="PRW1" s="11" t="s">
        <v>30726</v>
      </c>
      <c r="PRX1" s="11" t="s">
        <v>30727</v>
      </c>
      <c r="PRY1" s="11" t="s">
        <v>30728</v>
      </c>
      <c r="PRZ1" s="11" t="s">
        <v>30729</v>
      </c>
      <c r="PSA1" s="11" t="s">
        <v>30730</v>
      </c>
      <c r="PSB1" s="11" t="s">
        <v>30731</v>
      </c>
      <c r="PSC1" s="11" t="s">
        <v>30732</v>
      </c>
      <c r="PSD1" s="11" t="s">
        <v>30733</v>
      </c>
      <c r="PSE1" s="11" t="s">
        <v>30734</v>
      </c>
      <c r="PSF1" s="11" t="s">
        <v>30735</v>
      </c>
      <c r="PSG1" s="11" t="s">
        <v>30736</v>
      </c>
      <c r="PSH1" s="11" t="s">
        <v>30737</v>
      </c>
      <c r="PSI1" s="11" t="s">
        <v>30738</v>
      </c>
      <c r="PSJ1" s="11" t="s">
        <v>30739</v>
      </c>
      <c r="PSK1" s="11" t="s">
        <v>30740</v>
      </c>
      <c r="PSL1" s="11" t="s">
        <v>30741</v>
      </c>
      <c r="PSM1" s="11" t="s">
        <v>30742</v>
      </c>
      <c r="PSN1" s="11" t="s">
        <v>30743</v>
      </c>
      <c r="PSO1" s="11" t="s">
        <v>30744</v>
      </c>
      <c r="PSP1" s="11" t="s">
        <v>30745</v>
      </c>
      <c r="PSQ1" s="11" t="s">
        <v>30746</v>
      </c>
      <c r="PSR1" s="11" t="s">
        <v>30747</v>
      </c>
      <c r="PSS1" s="11" t="s">
        <v>30748</v>
      </c>
      <c r="PST1" s="11" t="s">
        <v>30749</v>
      </c>
      <c r="PSU1" s="11" t="s">
        <v>30750</v>
      </c>
      <c r="PSV1" s="11" t="s">
        <v>30751</v>
      </c>
      <c r="PSW1" s="11" t="s">
        <v>30752</v>
      </c>
      <c r="PSX1" s="11" t="s">
        <v>30753</v>
      </c>
      <c r="PSY1" s="11" t="s">
        <v>30754</v>
      </c>
      <c r="PSZ1" s="11" t="s">
        <v>30755</v>
      </c>
      <c r="PTA1" s="11" t="s">
        <v>30756</v>
      </c>
      <c r="PTB1" s="11" t="s">
        <v>30757</v>
      </c>
      <c r="PTC1" s="11" t="s">
        <v>30758</v>
      </c>
      <c r="PTD1" s="11" t="s">
        <v>30759</v>
      </c>
      <c r="PTE1" s="11" t="s">
        <v>30760</v>
      </c>
      <c r="PTF1" s="11" t="s">
        <v>30761</v>
      </c>
      <c r="PTG1" s="11" t="s">
        <v>30762</v>
      </c>
      <c r="PTH1" s="11" t="s">
        <v>30763</v>
      </c>
      <c r="PTI1" s="11" t="s">
        <v>30764</v>
      </c>
      <c r="PTJ1" s="11" t="s">
        <v>30765</v>
      </c>
      <c r="PTK1" s="11" t="s">
        <v>30766</v>
      </c>
      <c r="PTL1" s="11" t="s">
        <v>30767</v>
      </c>
      <c r="PTM1" s="11" t="s">
        <v>30768</v>
      </c>
      <c r="PTN1" s="11" t="s">
        <v>30769</v>
      </c>
      <c r="PTO1" s="11" t="s">
        <v>30770</v>
      </c>
      <c r="PTP1" s="11" t="s">
        <v>30771</v>
      </c>
      <c r="PTQ1" s="11" t="s">
        <v>30772</v>
      </c>
      <c r="PTR1" s="11" t="s">
        <v>30773</v>
      </c>
      <c r="PTS1" s="11" t="s">
        <v>30774</v>
      </c>
      <c r="PTT1" s="11" t="s">
        <v>30775</v>
      </c>
      <c r="PTU1" s="11" t="s">
        <v>30776</v>
      </c>
      <c r="PTV1" s="11" t="s">
        <v>30777</v>
      </c>
      <c r="PTW1" s="11" t="s">
        <v>30778</v>
      </c>
      <c r="PTX1" s="11" t="s">
        <v>30779</v>
      </c>
      <c r="PTY1" s="11" t="s">
        <v>30780</v>
      </c>
      <c r="PTZ1" s="11" t="s">
        <v>30781</v>
      </c>
      <c r="PUA1" s="11" t="s">
        <v>30782</v>
      </c>
      <c r="PUB1" s="11" t="s">
        <v>30783</v>
      </c>
      <c r="PUC1" s="11" t="s">
        <v>30784</v>
      </c>
      <c r="PUD1" s="11" t="s">
        <v>30785</v>
      </c>
      <c r="PUE1" s="11" t="s">
        <v>30786</v>
      </c>
      <c r="PUF1" s="11" t="s">
        <v>30787</v>
      </c>
      <c r="PUG1" s="11" t="s">
        <v>30788</v>
      </c>
      <c r="PUH1" s="11" t="s">
        <v>30789</v>
      </c>
      <c r="PUI1" s="11" t="s">
        <v>30790</v>
      </c>
      <c r="PUJ1" s="11" t="s">
        <v>30791</v>
      </c>
      <c r="PUK1" s="11" t="s">
        <v>30792</v>
      </c>
      <c r="PUL1" s="11" t="s">
        <v>30793</v>
      </c>
      <c r="PUM1" s="11" t="s">
        <v>30794</v>
      </c>
      <c r="PUN1" s="11" t="s">
        <v>30795</v>
      </c>
      <c r="PUO1" s="11" t="s">
        <v>30796</v>
      </c>
      <c r="PUP1" s="11" t="s">
        <v>30797</v>
      </c>
      <c r="PUQ1" s="11" t="s">
        <v>30798</v>
      </c>
      <c r="PUR1" s="11" t="s">
        <v>30799</v>
      </c>
      <c r="PUS1" s="11" t="s">
        <v>30800</v>
      </c>
      <c r="PUT1" s="11" t="s">
        <v>30801</v>
      </c>
      <c r="PUU1" s="11" t="s">
        <v>30802</v>
      </c>
      <c r="PUV1" s="11" t="s">
        <v>30803</v>
      </c>
      <c r="PUW1" s="11" t="s">
        <v>30804</v>
      </c>
      <c r="PUX1" s="11" t="s">
        <v>30805</v>
      </c>
      <c r="PUY1" s="11" t="s">
        <v>30806</v>
      </c>
      <c r="PUZ1" s="11" t="s">
        <v>30807</v>
      </c>
      <c r="PVA1" s="11" t="s">
        <v>30808</v>
      </c>
      <c r="PVB1" s="11" t="s">
        <v>30809</v>
      </c>
      <c r="PVC1" s="11" t="s">
        <v>30810</v>
      </c>
      <c r="PVD1" s="11" t="s">
        <v>30811</v>
      </c>
      <c r="PVE1" s="11" t="s">
        <v>30812</v>
      </c>
      <c r="PVF1" s="11" t="s">
        <v>30813</v>
      </c>
      <c r="PVG1" s="11" t="s">
        <v>30814</v>
      </c>
      <c r="PVH1" s="11" t="s">
        <v>30815</v>
      </c>
      <c r="PVI1" s="11" t="s">
        <v>30816</v>
      </c>
      <c r="PVJ1" s="11" t="s">
        <v>30817</v>
      </c>
      <c r="PVK1" s="11" t="s">
        <v>30818</v>
      </c>
      <c r="PVL1" s="11" t="s">
        <v>30819</v>
      </c>
      <c r="PVM1" s="11" t="s">
        <v>30820</v>
      </c>
      <c r="PVN1" s="11" t="s">
        <v>30821</v>
      </c>
      <c r="PVO1" s="11" t="s">
        <v>30822</v>
      </c>
      <c r="PVP1" s="11" t="s">
        <v>30823</v>
      </c>
      <c r="PVQ1" s="11" t="s">
        <v>30824</v>
      </c>
      <c r="PVR1" s="11" t="s">
        <v>30825</v>
      </c>
      <c r="PVS1" s="11" t="s">
        <v>30826</v>
      </c>
      <c r="PVT1" s="11" t="s">
        <v>30827</v>
      </c>
      <c r="PVU1" s="11" t="s">
        <v>30828</v>
      </c>
      <c r="PVV1" s="11" t="s">
        <v>30829</v>
      </c>
      <c r="PVW1" s="11" t="s">
        <v>30830</v>
      </c>
      <c r="PVX1" s="11" t="s">
        <v>30831</v>
      </c>
      <c r="PVY1" s="11" t="s">
        <v>30832</v>
      </c>
      <c r="PVZ1" s="11" t="s">
        <v>30833</v>
      </c>
      <c r="PWA1" s="11" t="s">
        <v>30834</v>
      </c>
      <c r="PWB1" s="11" t="s">
        <v>30835</v>
      </c>
      <c r="PWC1" s="11" t="s">
        <v>30836</v>
      </c>
      <c r="PWD1" s="11" t="s">
        <v>30837</v>
      </c>
      <c r="PWE1" s="11" t="s">
        <v>30838</v>
      </c>
      <c r="PWF1" s="11" t="s">
        <v>30839</v>
      </c>
      <c r="PWG1" s="11" t="s">
        <v>30840</v>
      </c>
      <c r="PWH1" s="11" t="s">
        <v>30841</v>
      </c>
      <c r="PWI1" s="11" t="s">
        <v>30842</v>
      </c>
      <c r="PWJ1" s="11" t="s">
        <v>30843</v>
      </c>
      <c r="PWK1" s="11" t="s">
        <v>30844</v>
      </c>
      <c r="PWL1" s="11" t="s">
        <v>30845</v>
      </c>
      <c r="PWM1" s="11" t="s">
        <v>30846</v>
      </c>
      <c r="PWN1" s="11" t="s">
        <v>30847</v>
      </c>
      <c r="PWO1" s="11" t="s">
        <v>30848</v>
      </c>
      <c r="PWP1" s="11" t="s">
        <v>30849</v>
      </c>
      <c r="PWQ1" s="11" t="s">
        <v>30850</v>
      </c>
      <c r="PWR1" s="11" t="s">
        <v>30851</v>
      </c>
      <c r="PWS1" s="11" t="s">
        <v>30852</v>
      </c>
      <c r="PWT1" s="11" t="s">
        <v>30853</v>
      </c>
      <c r="PWU1" s="11" t="s">
        <v>30854</v>
      </c>
      <c r="PWV1" s="11" t="s">
        <v>30855</v>
      </c>
      <c r="PWW1" s="11" t="s">
        <v>30856</v>
      </c>
      <c r="PWX1" s="11" t="s">
        <v>30857</v>
      </c>
      <c r="PWY1" s="11" t="s">
        <v>30858</v>
      </c>
      <c r="PWZ1" s="11" t="s">
        <v>30859</v>
      </c>
      <c r="PXA1" s="11" t="s">
        <v>30860</v>
      </c>
      <c r="PXB1" s="11" t="s">
        <v>30861</v>
      </c>
      <c r="PXC1" s="11" t="s">
        <v>30862</v>
      </c>
      <c r="PXD1" s="11" t="s">
        <v>30863</v>
      </c>
      <c r="PXE1" s="11" t="s">
        <v>30864</v>
      </c>
      <c r="PXF1" s="11" t="s">
        <v>30865</v>
      </c>
      <c r="PXG1" s="11" t="s">
        <v>30866</v>
      </c>
      <c r="PXH1" s="11" t="s">
        <v>30867</v>
      </c>
      <c r="PXI1" s="11" t="s">
        <v>30868</v>
      </c>
      <c r="PXJ1" s="11" t="s">
        <v>30869</v>
      </c>
      <c r="PXK1" s="11" t="s">
        <v>30870</v>
      </c>
      <c r="PXL1" s="11" t="s">
        <v>30871</v>
      </c>
      <c r="PXM1" s="11" t="s">
        <v>30872</v>
      </c>
      <c r="PXN1" s="11" t="s">
        <v>30873</v>
      </c>
      <c r="PXO1" s="11" t="s">
        <v>30874</v>
      </c>
      <c r="PXP1" s="11" t="s">
        <v>30875</v>
      </c>
      <c r="PXQ1" s="11" t="s">
        <v>30876</v>
      </c>
      <c r="PXR1" s="11" t="s">
        <v>30877</v>
      </c>
      <c r="PXS1" s="11" t="s">
        <v>30878</v>
      </c>
      <c r="PXT1" s="11" t="s">
        <v>30879</v>
      </c>
      <c r="PXU1" s="11" t="s">
        <v>30880</v>
      </c>
      <c r="PXV1" s="11" t="s">
        <v>30881</v>
      </c>
      <c r="PXW1" s="11" t="s">
        <v>30882</v>
      </c>
      <c r="PXX1" s="11" t="s">
        <v>30883</v>
      </c>
      <c r="PXY1" s="11" t="s">
        <v>30884</v>
      </c>
      <c r="PXZ1" s="11" t="s">
        <v>30885</v>
      </c>
      <c r="PYA1" s="11" t="s">
        <v>30886</v>
      </c>
      <c r="PYB1" s="11" t="s">
        <v>30887</v>
      </c>
      <c r="PYC1" s="11" t="s">
        <v>30888</v>
      </c>
      <c r="PYD1" s="11" t="s">
        <v>30889</v>
      </c>
      <c r="PYE1" s="11" t="s">
        <v>30890</v>
      </c>
      <c r="PYF1" s="11" t="s">
        <v>30891</v>
      </c>
      <c r="PYG1" s="11" t="s">
        <v>30892</v>
      </c>
      <c r="PYH1" s="11" t="s">
        <v>30893</v>
      </c>
      <c r="PYI1" s="11" t="s">
        <v>30894</v>
      </c>
      <c r="PYJ1" s="11" t="s">
        <v>30895</v>
      </c>
      <c r="PYK1" s="11" t="s">
        <v>30896</v>
      </c>
      <c r="PYL1" s="11" t="s">
        <v>30897</v>
      </c>
      <c r="PYM1" s="11" t="s">
        <v>30898</v>
      </c>
      <c r="PYN1" s="11" t="s">
        <v>30899</v>
      </c>
      <c r="PYO1" s="11" t="s">
        <v>30900</v>
      </c>
      <c r="PYP1" s="11" t="s">
        <v>30901</v>
      </c>
      <c r="PYQ1" s="11" t="s">
        <v>30902</v>
      </c>
      <c r="PYR1" s="11" t="s">
        <v>30903</v>
      </c>
      <c r="PYS1" s="11" t="s">
        <v>30904</v>
      </c>
      <c r="PYT1" s="11" t="s">
        <v>30905</v>
      </c>
      <c r="PYU1" s="11" t="s">
        <v>30906</v>
      </c>
      <c r="PYV1" s="11" t="s">
        <v>30907</v>
      </c>
      <c r="PYW1" s="11" t="s">
        <v>30908</v>
      </c>
      <c r="PYX1" s="11" t="s">
        <v>30909</v>
      </c>
      <c r="PYY1" s="11" t="s">
        <v>30910</v>
      </c>
      <c r="PYZ1" s="11" t="s">
        <v>30911</v>
      </c>
      <c r="PZA1" s="11" t="s">
        <v>30912</v>
      </c>
      <c r="PZB1" s="11" t="s">
        <v>30913</v>
      </c>
      <c r="PZC1" s="11" t="s">
        <v>30914</v>
      </c>
      <c r="PZD1" s="11" t="s">
        <v>30915</v>
      </c>
      <c r="PZE1" s="11" t="s">
        <v>30916</v>
      </c>
      <c r="PZF1" s="11" t="s">
        <v>30917</v>
      </c>
      <c r="PZG1" s="11" t="s">
        <v>30918</v>
      </c>
      <c r="PZH1" s="11" t="s">
        <v>30919</v>
      </c>
      <c r="PZI1" s="11" t="s">
        <v>30920</v>
      </c>
      <c r="PZJ1" s="11" t="s">
        <v>30921</v>
      </c>
      <c r="PZK1" s="11" t="s">
        <v>30922</v>
      </c>
      <c r="PZL1" s="11" t="s">
        <v>30923</v>
      </c>
      <c r="PZM1" s="11" t="s">
        <v>30924</v>
      </c>
      <c r="PZN1" s="11" t="s">
        <v>30925</v>
      </c>
      <c r="PZO1" s="11" t="s">
        <v>30926</v>
      </c>
      <c r="PZP1" s="11" t="s">
        <v>30927</v>
      </c>
      <c r="PZQ1" s="11" t="s">
        <v>30928</v>
      </c>
      <c r="PZR1" s="11" t="s">
        <v>30929</v>
      </c>
      <c r="PZS1" s="11" t="s">
        <v>30930</v>
      </c>
      <c r="PZT1" s="11" t="s">
        <v>30931</v>
      </c>
      <c r="PZU1" s="11" t="s">
        <v>30932</v>
      </c>
      <c r="PZV1" s="11" t="s">
        <v>30933</v>
      </c>
      <c r="PZW1" s="11" t="s">
        <v>30934</v>
      </c>
      <c r="PZX1" s="11" t="s">
        <v>30935</v>
      </c>
      <c r="PZY1" s="11" t="s">
        <v>30936</v>
      </c>
      <c r="PZZ1" s="11" t="s">
        <v>30937</v>
      </c>
      <c r="QAA1" s="11" t="s">
        <v>30938</v>
      </c>
      <c r="QAB1" s="11" t="s">
        <v>30939</v>
      </c>
      <c r="QAC1" s="11" t="s">
        <v>30940</v>
      </c>
      <c r="QAD1" s="11" t="s">
        <v>30941</v>
      </c>
      <c r="QAE1" s="11" t="s">
        <v>30942</v>
      </c>
      <c r="QAF1" s="11" t="s">
        <v>30943</v>
      </c>
      <c r="QAG1" s="11" t="s">
        <v>30944</v>
      </c>
      <c r="QAH1" s="11" t="s">
        <v>30945</v>
      </c>
      <c r="QAI1" s="11" t="s">
        <v>30946</v>
      </c>
      <c r="QAJ1" s="11" t="s">
        <v>30947</v>
      </c>
      <c r="QAK1" s="11" t="s">
        <v>30948</v>
      </c>
      <c r="QAL1" s="11" t="s">
        <v>30949</v>
      </c>
      <c r="QAM1" s="11" t="s">
        <v>30950</v>
      </c>
      <c r="QAN1" s="11" t="s">
        <v>30951</v>
      </c>
      <c r="QAO1" s="11" t="s">
        <v>30952</v>
      </c>
      <c r="QAP1" s="11" t="s">
        <v>30953</v>
      </c>
      <c r="QAQ1" s="11" t="s">
        <v>30954</v>
      </c>
      <c r="QAR1" s="11" t="s">
        <v>30955</v>
      </c>
      <c r="QAS1" s="11" t="s">
        <v>30956</v>
      </c>
      <c r="QAT1" s="11" t="s">
        <v>30957</v>
      </c>
      <c r="QAU1" s="11" t="s">
        <v>30958</v>
      </c>
      <c r="QAV1" s="11" t="s">
        <v>30959</v>
      </c>
      <c r="QAW1" s="11" t="s">
        <v>30960</v>
      </c>
      <c r="QAX1" s="11" t="s">
        <v>30961</v>
      </c>
      <c r="QAY1" s="11" t="s">
        <v>30962</v>
      </c>
      <c r="QAZ1" s="11" t="s">
        <v>30963</v>
      </c>
      <c r="QBA1" s="11" t="s">
        <v>30964</v>
      </c>
      <c r="QBB1" s="11" t="s">
        <v>30965</v>
      </c>
      <c r="QBC1" s="11" t="s">
        <v>30966</v>
      </c>
      <c r="QBD1" s="11" t="s">
        <v>30967</v>
      </c>
      <c r="QBE1" s="11" t="s">
        <v>30968</v>
      </c>
      <c r="QBF1" s="11" t="s">
        <v>30969</v>
      </c>
      <c r="QBG1" s="11" t="s">
        <v>30970</v>
      </c>
      <c r="QBH1" s="11" t="s">
        <v>30971</v>
      </c>
      <c r="QBI1" s="11" t="s">
        <v>30972</v>
      </c>
      <c r="QBJ1" s="11" t="s">
        <v>30973</v>
      </c>
      <c r="QBK1" s="11" t="s">
        <v>30974</v>
      </c>
      <c r="QBL1" s="11" t="s">
        <v>30975</v>
      </c>
      <c r="QBM1" s="11" t="s">
        <v>30976</v>
      </c>
      <c r="QBN1" s="11" t="s">
        <v>30977</v>
      </c>
      <c r="QBO1" s="11" t="s">
        <v>30978</v>
      </c>
      <c r="QBP1" s="11" t="s">
        <v>30979</v>
      </c>
      <c r="QBQ1" s="11" t="s">
        <v>30980</v>
      </c>
      <c r="QBR1" s="11" t="s">
        <v>30981</v>
      </c>
      <c r="QBS1" s="11" t="s">
        <v>30982</v>
      </c>
      <c r="QBT1" s="11" t="s">
        <v>30983</v>
      </c>
      <c r="QBU1" s="11" t="s">
        <v>30984</v>
      </c>
      <c r="QBV1" s="11" t="s">
        <v>30985</v>
      </c>
      <c r="QBW1" s="11" t="s">
        <v>30986</v>
      </c>
      <c r="QBX1" s="11" t="s">
        <v>30987</v>
      </c>
      <c r="QBY1" s="11" t="s">
        <v>30988</v>
      </c>
      <c r="QBZ1" s="11" t="s">
        <v>30989</v>
      </c>
      <c r="QCA1" s="11" t="s">
        <v>30990</v>
      </c>
      <c r="QCB1" s="11" t="s">
        <v>30991</v>
      </c>
      <c r="QCC1" s="11" t="s">
        <v>30992</v>
      </c>
      <c r="QCD1" s="11" t="s">
        <v>30993</v>
      </c>
      <c r="QCE1" s="11" t="s">
        <v>30994</v>
      </c>
      <c r="QCF1" s="11" t="s">
        <v>30995</v>
      </c>
      <c r="QCG1" s="11" t="s">
        <v>30996</v>
      </c>
      <c r="QCH1" s="11" t="s">
        <v>30997</v>
      </c>
      <c r="QCI1" s="11" t="s">
        <v>30998</v>
      </c>
      <c r="QCJ1" s="11" t="s">
        <v>30999</v>
      </c>
      <c r="QCK1" s="11" t="s">
        <v>31000</v>
      </c>
      <c r="QCL1" s="11" t="s">
        <v>31001</v>
      </c>
      <c r="QCM1" s="11" t="s">
        <v>31002</v>
      </c>
      <c r="QCN1" s="11" t="s">
        <v>31003</v>
      </c>
      <c r="QCO1" s="11" t="s">
        <v>31004</v>
      </c>
      <c r="QCP1" s="11" t="s">
        <v>31005</v>
      </c>
      <c r="QCQ1" s="11" t="s">
        <v>31006</v>
      </c>
      <c r="QCR1" s="11" t="s">
        <v>31007</v>
      </c>
      <c r="QCS1" s="11" t="s">
        <v>31008</v>
      </c>
      <c r="QCT1" s="11" t="s">
        <v>31009</v>
      </c>
      <c r="QCU1" s="11" t="s">
        <v>31010</v>
      </c>
      <c r="QCV1" s="11" t="s">
        <v>31011</v>
      </c>
      <c r="QCW1" s="11" t="s">
        <v>31012</v>
      </c>
      <c r="QCX1" s="11" t="s">
        <v>31013</v>
      </c>
      <c r="QCY1" s="11" t="s">
        <v>31014</v>
      </c>
      <c r="QCZ1" s="11" t="s">
        <v>31015</v>
      </c>
      <c r="QDA1" s="11" t="s">
        <v>31016</v>
      </c>
      <c r="QDB1" s="11" t="s">
        <v>31017</v>
      </c>
      <c r="QDC1" s="11" t="s">
        <v>31018</v>
      </c>
      <c r="QDD1" s="11" t="s">
        <v>31019</v>
      </c>
      <c r="QDE1" s="11" t="s">
        <v>31020</v>
      </c>
      <c r="QDF1" s="11" t="s">
        <v>31021</v>
      </c>
      <c r="QDG1" s="11" t="s">
        <v>31022</v>
      </c>
      <c r="QDH1" s="11" t="s">
        <v>31023</v>
      </c>
      <c r="QDI1" s="11" t="s">
        <v>31024</v>
      </c>
      <c r="QDJ1" s="11" t="s">
        <v>31025</v>
      </c>
      <c r="QDK1" s="11" t="s">
        <v>31026</v>
      </c>
      <c r="QDL1" s="11" t="s">
        <v>31027</v>
      </c>
      <c r="QDM1" s="11" t="s">
        <v>31028</v>
      </c>
      <c r="QDN1" s="11" t="s">
        <v>31029</v>
      </c>
      <c r="QDO1" s="11" t="s">
        <v>31030</v>
      </c>
      <c r="QDP1" s="11" t="s">
        <v>31031</v>
      </c>
      <c r="QDQ1" s="11" t="s">
        <v>31032</v>
      </c>
      <c r="QDR1" s="11" t="s">
        <v>31033</v>
      </c>
      <c r="QDS1" s="11" t="s">
        <v>31034</v>
      </c>
      <c r="QDT1" s="11" t="s">
        <v>31035</v>
      </c>
      <c r="QDU1" s="11" t="s">
        <v>31036</v>
      </c>
      <c r="QDV1" s="11" t="s">
        <v>31037</v>
      </c>
      <c r="QDW1" s="11" t="s">
        <v>31038</v>
      </c>
      <c r="QDX1" s="11" t="s">
        <v>31039</v>
      </c>
      <c r="QDY1" s="11" t="s">
        <v>31040</v>
      </c>
      <c r="QDZ1" s="11" t="s">
        <v>31041</v>
      </c>
      <c r="QEA1" s="11" t="s">
        <v>31042</v>
      </c>
      <c r="QEB1" s="11" t="s">
        <v>31043</v>
      </c>
      <c r="QEC1" s="11" t="s">
        <v>31044</v>
      </c>
      <c r="QED1" s="11" t="s">
        <v>31045</v>
      </c>
      <c r="QEE1" s="11" t="s">
        <v>31046</v>
      </c>
      <c r="QEF1" s="11" t="s">
        <v>31047</v>
      </c>
      <c r="QEG1" s="11" t="s">
        <v>31048</v>
      </c>
      <c r="QEH1" s="11" t="s">
        <v>31049</v>
      </c>
      <c r="QEI1" s="11" t="s">
        <v>31050</v>
      </c>
      <c r="QEJ1" s="11" t="s">
        <v>31051</v>
      </c>
      <c r="QEK1" s="11" t="s">
        <v>31052</v>
      </c>
      <c r="QEL1" s="11" t="s">
        <v>31053</v>
      </c>
      <c r="QEM1" s="11" t="s">
        <v>31054</v>
      </c>
      <c r="QEN1" s="11" t="s">
        <v>31055</v>
      </c>
      <c r="QEO1" s="11" t="s">
        <v>31056</v>
      </c>
      <c r="QEP1" s="11" t="s">
        <v>31057</v>
      </c>
      <c r="QEQ1" s="11" t="s">
        <v>31058</v>
      </c>
      <c r="QER1" s="11" t="s">
        <v>31059</v>
      </c>
      <c r="QES1" s="11" t="s">
        <v>31060</v>
      </c>
      <c r="QET1" s="11" t="s">
        <v>31061</v>
      </c>
      <c r="QEU1" s="11" t="s">
        <v>31062</v>
      </c>
      <c r="QEV1" s="11" t="s">
        <v>31063</v>
      </c>
      <c r="QEW1" s="11" t="s">
        <v>31064</v>
      </c>
      <c r="QEX1" s="11" t="s">
        <v>31065</v>
      </c>
      <c r="QEY1" s="11" t="s">
        <v>31066</v>
      </c>
      <c r="QEZ1" s="11" t="s">
        <v>31067</v>
      </c>
      <c r="QFA1" s="11" t="s">
        <v>31068</v>
      </c>
      <c r="QFB1" s="11" t="s">
        <v>31069</v>
      </c>
      <c r="QFC1" s="11" t="s">
        <v>31070</v>
      </c>
      <c r="QFD1" s="11" t="s">
        <v>31071</v>
      </c>
      <c r="QFE1" s="11" t="s">
        <v>31072</v>
      </c>
      <c r="QFF1" s="11" t="s">
        <v>31073</v>
      </c>
      <c r="QFG1" s="11" t="s">
        <v>31074</v>
      </c>
      <c r="QFH1" s="11" t="s">
        <v>31075</v>
      </c>
      <c r="QFI1" s="11" t="s">
        <v>31076</v>
      </c>
      <c r="QFJ1" s="11" t="s">
        <v>31077</v>
      </c>
      <c r="QFK1" s="11" t="s">
        <v>31078</v>
      </c>
      <c r="QFL1" s="11" t="s">
        <v>31079</v>
      </c>
      <c r="QFM1" s="11" t="s">
        <v>31080</v>
      </c>
      <c r="QFN1" s="11" t="s">
        <v>31081</v>
      </c>
      <c r="QFO1" s="11" t="s">
        <v>31082</v>
      </c>
      <c r="QFP1" s="11" t="s">
        <v>31083</v>
      </c>
      <c r="QFQ1" s="11" t="s">
        <v>31084</v>
      </c>
      <c r="QFR1" s="11" t="s">
        <v>31085</v>
      </c>
      <c r="QFS1" s="11" t="s">
        <v>31086</v>
      </c>
      <c r="QFT1" s="11" t="s">
        <v>31087</v>
      </c>
      <c r="QFU1" s="11" t="s">
        <v>31088</v>
      </c>
      <c r="QFV1" s="11" t="s">
        <v>31089</v>
      </c>
      <c r="QFW1" s="11" t="s">
        <v>31090</v>
      </c>
      <c r="QFX1" s="11" t="s">
        <v>31091</v>
      </c>
      <c r="QFY1" s="11" t="s">
        <v>31092</v>
      </c>
      <c r="QFZ1" s="11" t="s">
        <v>31093</v>
      </c>
      <c r="QGA1" s="11" t="s">
        <v>31094</v>
      </c>
      <c r="QGB1" s="11" t="s">
        <v>31095</v>
      </c>
      <c r="QGC1" s="11" t="s">
        <v>31096</v>
      </c>
      <c r="QGD1" s="11" t="s">
        <v>31097</v>
      </c>
      <c r="QGE1" s="11" t="s">
        <v>31098</v>
      </c>
      <c r="QGF1" s="11" t="s">
        <v>31099</v>
      </c>
      <c r="QGG1" s="11" t="s">
        <v>31100</v>
      </c>
      <c r="QGH1" s="11" t="s">
        <v>31101</v>
      </c>
      <c r="QGI1" s="11" t="s">
        <v>31102</v>
      </c>
      <c r="QGJ1" s="11" t="s">
        <v>31103</v>
      </c>
      <c r="QGK1" s="11" t="s">
        <v>31104</v>
      </c>
      <c r="QGL1" s="11" t="s">
        <v>31105</v>
      </c>
      <c r="QGM1" s="11" t="s">
        <v>31106</v>
      </c>
      <c r="QGN1" s="11" t="s">
        <v>31107</v>
      </c>
      <c r="QGO1" s="11" t="s">
        <v>31108</v>
      </c>
      <c r="QGP1" s="11" t="s">
        <v>31109</v>
      </c>
      <c r="QGQ1" s="11" t="s">
        <v>31110</v>
      </c>
      <c r="QGR1" s="11" t="s">
        <v>31111</v>
      </c>
      <c r="QGS1" s="11" t="s">
        <v>31112</v>
      </c>
      <c r="QGT1" s="11" t="s">
        <v>31113</v>
      </c>
      <c r="QGU1" s="11" t="s">
        <v>31114</v>
      </c>
      <c r="QGV1" s="11" t="s">
        <v>31115</v>
      </c>
      <c r="QGW1" s="11" t="s">
        <v>31116</v>
      </c>
      <c r="QGX1" s="11" t="s">
        <v>31117</v>
      </c>
      <c r="QGY1" s="11" t="s">
        <v>31118</v>
      </c>
      <c r="QGZ1" s="11" t="s">
        <v>31119</v>
      </c>
      <c r="QHA1" s="11" t="s">
        <v>31120</v>
      </c>
      <c r="QHB1" s="11" t="s">
        <v>31121</v>
      </c>
      <c r="QHC1" s="11" t="s">
        <v>31122</v>
      </c>
      <c r="QHD1" s="11" t="s">
        <v>31123</v>
      </c>
      <c r="QHE1" s="11" t="s">
        <v>31124</v>
      </c>
      <c r="QHF1" s="11" t="s">
        <v>31125</v>
      </c>
      <c r="QHG1" s="11" t="s">
        <v>31126</v>
      </c>
      <c r="QHH1" s="11" t="s">
        <v>31127</v>
      </c>
      <c r="QHI1" s="11" t="s">
        <v>31128</v>
      </c>
      <c r="QHJ1" s="11" t="s">
        <v>31129</v>
      </c>
      <c r="QHK1" s="11" t="s">
        <v>31130</v>
      </c>
      <c r="QHL1" s="11" t="s">
        <v>31131</v>
      </c>
      <c r="QHM1" s="11" t="s">
        <v>31132</v>
      </c>
      <c r="QHN1" s="11" t="s">
        <v>31133</v>
      </c>
      <c r="QHO1" s="11" t="s">
        <v>31134</v>
      </c>
      <c r="QHP1" s="11" t="s">
        <v>31135</v>
      </c>
      <c r="QHQ1" s="11" t="s">
        <v>31136</v>
      </c>
      <c r="QHR1" s="11" t="s">
        <v>31137</v>
      </c>
      <c r="QHS1" s="11" t="s">
        <v>31138</v>
      </c>
      <c r="QHT1" s="11" t="s">
        <v>31139</v>
      </c>
      <c r="QHU1" s="11" t="s">
        <v>31140</v>
      </c>
      <c r="QHV1" s="11" t="s">
        <v>31141</v>
      </c>
      <c r="QHW1" s="11" t="s">
        <v>31142</v>
      </c>
      <c r="QHX1" s="11" t="s">
        <v>31143</v>
      </c>
      <c r="QHY1" s="11" t="s">
        <v>31144</v>
      </c>
      <c r="QHZ1" s="11" t="s">
        <v>31145</v>
      </c>
      <c r="QIA1" s="11" t="s">
        <v>31146</v>
      </c>
      <c r="QIB1" s="11" t="s">
        <v>31147</v>
      </c>
      <c r="QIC1" s="11" t="s">
        <v>31148</v>
      </c>
      <c r="QID1" s="11" t="s">
        <v>31149</v>
      </c>
      <c r="QIE1" s="11" t="s">
        <v>31150</v>
      </c>
      <c r="QIF1" s="11" t="s">
        <v>31151</v>
      </c>
      <c r="QIG1" s="11" t="s">
        <v>31152</v>
      </c>
      <c r="QIH1" s="11" t="s">
        <v>31153</v>
      </c>
      <c r="QII1" s="11" t="s">
        <v>31154</v>
      </c>
      <c r="QIJ1" s="11" t="s">
        <v>31155</v>
      </c>
      <c r="QIK1" s="11" t="s">
        <v>31156</v>
      </c>
      <c r="QIL1" s="11" t="s">
        <v>31157</v>
      </c>
      <c r="QIM1" s="11" t="s">
        <v>31158</v>
      </c>
      <c r="QIN1" s="11" t="s">
        <v>31159</v>
      </c>
      <c r="QIO1" s="11" t="s">
        <v>31160</v>
      </c>
      <c r="QIP1" s="11" t="s">
        <v>31161</v>
      </c>
      <c r="QIQ1" s="11" t="s">
        <v>31162</v>
      </c>
      <c r="QIR1" s="11" t="s">
        <v>31163</v>
      </c>
      <c r="QIS1" s="11" t="s">
        <v>31164</v>
      </c>
      <c r="QIT1" s="11" t="s">
        <v>31165</v>
      </c>
      <c r="QIU1" s="11" t="s">
        <v>31166</v>
      </c>
      <c r="QIV1" s="11" t="s">
        <v>31167</v>
      </c>
      <c r="QIW1" s="11" t="s">
        <v>31168</v>
      </c>
      <c r="QIX1" s="11" t="s">
        <v>31169</v>
      </c>
      <c r="QIY1" s="11" t="s">
        <v>31170</v>
      </c>
      <c r="QIZ1" s="11" t="s">
        <v>31171</v>
      </c>
      <c r="QJA1" s="11" t="s">
        <v>31172</v>
      </c>
      <c r="QJB1" s="11" t="s">
        <v>31173</v>
      </c>
      <c r="QJC1" s="11" t="s">
        <v>31174</v>
      </c>
      <c r="QJD1" s="11" t="s">
        <v>31175</v>
      </c>
      <c r="QJE1" s="11" t="s">
        <v>31176</v>
      </c>
      <c r="QJF1" s="11" t="s">
        <v>31177</v>
      </c>
      <c r="QJG1" s="11" t="s">
        <v>31178</v>
      </c>
      <c r="QJH1" s="11" t="s">
        <v>31179</v>
      </c>
      <c r="QJI1" s="11" t="s">
        <v>31180</v>
      </c>
      <c r="QJJ1" s="11" t="s">
        <v>31181</v>
      </c>
      <c r="QJK1" s="11" t="s">
        <v>31182</v>
      </c>
      <c r="QJL1" s="11" t="s">
        <v>31183</v>
      </c>
      <c r="QJM1" s="11" t="s">
        <v>31184</v>
      </c>
      <c r="QJN1" s="11" t="s">
        <v>31185</v>
      </c>
      <c r="QJO1" s="11" t="s">
        <v>31186</v>
      </c>
      <c r="QJP1" s="11" t="s">
        <v>31187</v>
      </c>
      <c r="QJQ1" s="11" t="s">
        <v>31188</v>
      </c>
      <c r="QJR1" s="11" t="s">
        <v>31189</v>
      </c>
      <c r="QJS1" s="11" t="s">
        <v>31190</v>
      </c>
      <c r="QJT1" s="11" t="s">
        <v>31191</v>
      </c>
      <c r="QJU1" s="11" t="s">
        <v>31192</v>
      </c>
      <c r="QJV1" s="11" t="s">
        <v>31193</v>
      </c>
      <c r="QJW1" s="11" t="s">
        <v>31194</v>
      </c>
      <c r="QJX1" s="11" t="s">
        <v>31195</v>
      </c>
      <c r="QJY1" s="11" t="s">
        <v>31196</v>
      </c>
      <c r="QJZ1" s="11" t="s">
        <v>31197</v>
      </c>
      <c r="QKA1" s="11" t="s">
        <v>31198</v>
      </c>
      <c r="QKB1" s="11" t="s">
        <v>31199</v>
      </c>
      <c r="QKC1" s="11" t="s">
        <v>31200</v>
      </c>
      <c r="QKD1" s="11" t="s">
        <v>31201</v>
      </c>
      <c r="QKE1" s="11" t="s">
        <v>31202</v>
      </c>
      <c r="QKF1" s="11" t="s">
        <v>31203</v>
      </c>
      <c r="QKG1" s="11" t="s">
        <v>31204</v>
      </c>
      <c r="QKH1" s="11" t="s">
        <v>31205</v>
      </c>
      <c r="QKI1" s="11" t="s">
        <v>31206</v>
      </c>
      <c r="QKJ1" s="11" t="s">
        <v>31207</v>
      </c>
      <c r="QKK1" s="11" t="s">
        <v>31208</v>
      </c>
      <c r="QKL1" s="11" t="s">
        <v>31209</v>
      </c>
      <c r="QKM1" s="11" t="s">
        <v>31210</v>
      </c>
      <c r="QKN1" s="11" t="s">
        <v>31211</v>
      </c>
      <c r="QKO1" s="11" t="s">
        <v>31212</v>
      </c>
      <c r="QKP1" s="11" t="s">
        <v>31213</v>
      </c>
      <c r="QKQ1" s="11" t="s">
        <v>31214</v>
      </c>
      <c r="QKR1" s="11" t="s">
        <v>31215</v>
      </c>
      <c r="QKS1" s="11" t="s">
        <v>31216</v>
      </c>
      <c r="QKT1" s="11" t="s">
        <v>31217</v>
      </c>
      <c r="QKU1" s="11" t="s">
        <v>31218</v>
      </c>
      <c r="QKV1" s="11" t="s">
        <v>31219</v>
      </c>
      <c r="QKW1" s="11" t="s">
        <v>31220</v>
      </c>
      <c r="QKX1" s="11" t="s">
        <v>31221</v>
      </c>
      <c r="QKY1" s="11" t="s">
        <v>31222</v>
      </c>
      <c r="QKZ1" s="11" t="s">
        <v>31223</v>
      </c>
      <c r="QLA1" s="11" t="s">
        <v>31224</v>
      </c>
      <c r="QLB1" s="11" t="s">
        <v>31225</v>
      </c>
      <c r="QLC1" s="11" t="s">
        <v>31226</v>
      </c>
      <c r="QLD1" s="11" t="s">
        <v>31227</v>
      </c>
      <c r="QLE1" s="11" t="s">
        <v>31228</v>
      </c>
      <c r="QLF1" s="11" t="s">
        <v>31229</v>
      </c>
      <c r="QLG1" s="11" t="s">
        <v>31230</v>
      </c>
      <c r="QLH1" s="11" t="s">
        <v>31231</v>
      </c>
      <c r="QLI1" s="11" t="s">
        <v>31232</v>
      </c>
      <c r="QLJ1" s="11" t="s">
        <v>31233</v>
      </c>
      <c r="QLK1" s="11" t="s">
        <v>31234</v>
      </c>
      <c r="QLL1" s="11" t="s">
        <v>31235</v>
      </c>
      <c r="QLM1" s="11" t="s">
        <v>31236</v>
      </c>
      <c r="QLN1" s="11" t="s">
        <v>31237</v>
      </c>
      <c r="QLO1" s="11" t="s">
        <v>31238</v>
      </c>
      <c r="QLP1" s="11" t="s">
        <v>31239</v>
      </c>
      <c r="QLQ1" s="11" t="s">
        <v>31240</v>
      </c>
      <c r="QLR1" s="11" t="s">
        <v>31241</v>
      </c>
      <c r="QLS1" s="11" t="s">
        <v>31242</v>
      </c>
      <c r="QLT1" s="11" t="s">
        <v>31243</v>
      </c>
      <c r="QLU1" s="11" t="s">
        <v>31244</v>
      </c>
      <c r="QLV1" s="11" t="s">
        <v>31245</v>
      </c>
      <c r="QLW1" s="11" t="s">
        <v>31246</v>
      </c>
      <c r="QLX1" s="11" t="s">
        <v>31247</v>
      </c>
      <c r="QLY1" s="11" t="s">
        <v>31248</v>
      </c>
      <c r="QLZ1" s="11" t="s">
        <v>31249</v>
      </c>
      <c r="QMA1" s="11" t="s">
        <v>31250</v>
      </c>
      <c r="QMB1" s="11" t="s">
        <v>31251</v>
      </c>
      <c r="QMC1" s="11" t="s">
        <v>31252</v>
      </c>
      <c r="QMD1" s="11" t="s">
        <v>31253</v>
      </c>
      <c r="QME1" s="11" t="s">
        <v>31254</v>
      </c>
      <c r="QMF1" s="11" t="s">
        <v>31255</v>
      </c>
      <c r="QMG1" s="11" t="s">
        <v>31256</v>
      </c>
      <c r="QMH1" s="11" t="s">
        <v>31257</v>
      </c>
      <c r="QMI1" s="11" t="s">
        <v>31258</v>
      </c>
      <c r="QMJ1" s="11" t="s">
        <v>31259</v>
      </c>
      <c r="QMK1" s="11" t="s">
        <v>31260</v>
      </c>
      <c r="QML1" s="11" t="s">
        <v>31261</v>
      </c>
      <c r="QMM1" s="11" t="s">
        <v>31262</v>
      </c>
      <c r="QMN1" s="11" t="s">
        <v>31263</v>
      </c>
      <c r="QMO1" s="11" t="s">
        <v>31264</v>
      </c>
      <c r="QMP1" s="11" t="s">
        <v>31265</v>
      </c>
      <c r="QMQ1" s="11" t="s">
        <v>31266</v>
      </c>
      <c r="QMR1" s="11" t="s">
        <v>31267</v>
      </c>
      <c r="QMS1" s="11" t="s">
        <v>31268</v>
      </c>
      <c r="QMT1" s="11" t="s">
        <v>31269</v>
      </c>
      <c r="QMU1" s="11" t="s">
        <v>31270</v>
      </c>
      <c r="QMV1" s="11" t="s">
        <v>31271</v>
      </c>
      <c r="QMW1" s="11" t="s">
        <v>31272</v>
      </c>
      <c r="QMX1" s="11" t="s">
        <v>31273</v>
      </c>
      <c r="QMY1" s="11" t="s">
        <v>31274</v>
      </c>
      <c r="QMZ1" s="11" t="s">
        <v>31275</v>
      </c>
      <c r="QNA1" s="11" t="s">
        <v>31276</v>
      </c>
      <c r="QNB1" s="11" t="s">
        <v>31277</v>
      </c>
      <c r="QNC1" s="11" t="s">
        <v>31278</v>
      </c>
      <c r="QND1" s="11" t="s">
        <v>31279</v>
      </c>
      <c r="QNE1" s="11" t="s">
        <v>31280</v>
      </c>
      <c r="QNF1" s="11" t="s">
        <v>31281</v>
      </c>
      <c r="QNG1" s="11" t="s">
        <v>31282</v>
      </c>
      <c r="QNH1" s="11" t="s">
        <v>31283</v>
      </c>
      <c r="QNI1" s="11" t="s">
        <v>31284</v>
      </c>
      <c r="QNJ1" s="11" t="s">
        <v>31285</v>
      </c>
      <c r="QNK1" s="11" t="s">
        <v>31286</v>
      </c>
      <c r="QNL1" s="11" t="s">
        <v>31287</v>
      </c>
      <c r="QNM1" s="11" t="s">
        <v>31288</v>
      </c>
      <c r="QNN1" s="11" t="s">
        <v>31289</v>
      </c>
      <c r="QNO1" s="11" t="s">
        <v>31290</v>
      </c>
      <c r="QNP1" s="11" t="s">
        <v>31291</v>
      </c>
      <c r="QNQ1" s="11" t="s">
        <v>31292</v>
      </c>
      <c r="QNR1" s="11" t="s">
        <v>31293</v>
      </c>
      <c r="QNS1" s="11" t="s">
        <v>31294</v>
      </c>
      <c r="QNT1" s="11" t="s">
        <v>31295</v>
      </c>
      <c r="QNU1" s="11" t="s">
        <v>31296</v>
      </c>
      <c r="QNV1" s="11" t="s">
        <v>31297</v>
      </c>
      <c r="QNW1" s="11" t="s">
        <v>31298</v>
      </c>
      <c r="QNX1" s="11" t="s">
        <v>31299</v>
      </c>
      <c r="QNY1" s="11" t="s">
        <v>31300</v>
      </c>
      <c r="QNZ1" s="11" t="s">
        <v>31301</v>
      </c>
      <c r="QOA1" s="11" t="s">
        <v>31302</v>
      </c>
      <c r="QOB1" s="11" t="s">
        <v>31303</v>
      </c>
      <c r="QOC1" s="11" t="s">
        <v>31304</v>
      </c>
      <c r="QOD1" s="11" t="s">
        <v>31305</v>
      </c>
      <c r="QOE1" s="11" t="s">
        <v>31306</v>
      </c>
      <c r="QOF1" s="11" t="s">
        <v>31307</v>
      </c>
      <c r="QOG1" s="11" t="s">
        <v>31308</v>
      </c>
      <c r="QOH1" s="11" t="s">
        <v>31309</v>
      </c>
      <c r="QOI1" s="11" t="s">
        <v>31310</v>
      </c>
      <c r="QOJ1" s="11" t="s">
        <v>31311</v>
      </c>
      <c r="QOK1" s="11" t="s">
        <v>31312</v>
      </c>
      <c r="QOL1" s="11" t="s">
        <v>31313</v>
      </c>
      <c r="QOM1" s="11" t="s">
        <v>31314</v>
      </c>
      <c r="QON1" s="11" t="s">
        <v>31315</v>
      </c>
      <c r="QOO1" s="11" t="s">
        <v>31316</v>
      </c>
      <c r="QOP1" s="11" t="s">
        <v>31317</v>
      </c>
      <c r="QOQ1" s="11" t="s">
        <v>31318</v>
      </c>
      <c r="QOR1" s="11" t="s">
        <v>31319</v>
      </c>
      <c r="QOS1" s="11" t="s">
        <v>31320</v>
      </c>
      <c r="QOT1" s="11" t="s">
        <v>31321</v>
      </c>
      <c r="QOU1" s="11" t="s">
        <v>31322</v>
      </c>
      <c r="QOV1" s="11" t="s">
        <v>31323</v>
      </c>
      <c r="QOW1" s="11" t="s">
        <v>31324</v>
      </c>
      <c r="QOX1" s="11" t="s">
        <v>31325</v>
      </c>
      <c r="QOY1" s="11" t="s">
        <v>31326</v>
      </c>
      <c r="QOZ1" s="11" t="s">
        <v>31327</v>
      </c>
      <c r="QPA1" s="11" t="s">
        <v>31328</v>
      </c>
      <c r="QPB1" s="11" t="s">
        <v>31329</v>
      </c>
      <c r="QPC1" s="11" t="s">
        <v>31330</v>
      </c>
      <c r="QPD1" s="11" t="s">
        <v>31331</v>
      </c>
      <c r="QPE1" s="11" t="s">
        <v>31332</v>
      </c>
      <c r="QPF1" s="11" t="s">
        <v>31333</v>
      </c>
      <c r="QPG1" s="11" t="s">
        <v>31334</v>
      </c>
      <c r="QPH1" s="11" t="s">
        <v>31335</v>
      </c>
      <c r="QPI1" s="11" t="s">
        <v>31336</v>
      </c>
      <c r="QPJ1" s="11" t="s">
        <v>31337</v>
      </c>
      <c r="QPK1" s="11" t="s">
        <v>31338</v>
      </c>
      <c r="QPL1" s="11" t="s">
        <v>31339</v>
      </c>
      <c r="QPM1" s="11" t="s">
        <v>31340</v>
      </c>
      <c r="QPN1" s="11" t="s">
        <v>31341</v>
      </c>
      <c r="QPO1" s="11" t="s">
        <v>31342</v>
      </c>
      <c r="QPP1" s="11" t="s">
        <v>31343</v>
      </c>
      <c r="QPQ1" s="11" t="s">
        <v>31344</v>
      </c>
      <c r="QPR1" s="11" t="s">
        <v>31345</v>
      </c>
      <c r="QPS1" s="11" t="s">
        <v>31346</v>
      </c>
      <c r="QPT1" s="11" t="s">
        <v>31347</v>
      </c>
      <c r="QPU1" s="11" t="s">
        <v>31348</v>
      </c>
      <c r="QPV1" s="11" t="s">
        <v>31349</v>
      </c>
      <c r="QPW1" s="11" t="s">
        <v>31350</v>
      </c>
      <c r="QPX1" s="11" t="s">
        <v>31351</v>
      </c>
      <c r="QPY1" s="11" t="s">
        <v>31352</v>
      </c>
      <c r="QPZ1" s="11" t="s">
        <v>31353</v>
      </c>
      <c r="QQA1" s="11" t="s">
        <v>31354</v>
      </c>
      <c r="QQB1" s="11" t="s">
        <v>31355</v>
      </c>
      <c r="QQC1" s="11" t="s">
        <v>31356</v>
      </c>
      <c r="QQD1" s="11" t="s">
        <v>31357</v>
      </c>
      <c r="QQE1" s="11" t="s">
        <v>31358</v>
      </c>
      <c r="QQF1" s="11" t="s">
        <v>31359</v>
      </c>
      <c r="QQG1" s="11" t="s">
        <v>31360</v>
      </c>
      <c r="QQH1" s="11" t="s">
        <v>31361</v>
      </c>
      <c r="QQI1" s="11" t="s">
        <v>31362</v>
      </c>
      <c r="QQJ1" s="11" t="s">
        <v>31363</v>
      </c>
      <c r="QQK1" s="11" t="s">
        <v>31364</v>
      </c>
      <c r="QQL1" s="11" t="s">
        <v>31365</v>
      </c>
      <c r="QQM1" s="11" t="s">
        <v>31366</v>
      </c>
      <c r="QQN1" s="11" t="s">
        <v>31367</v>
      </c>
      <c r="QQO1" s="11" t="s">
        <v>31368</v>
      </c>
      <c r="QQP1" s="11" t="s">
        <v>31369</v>
      </c>
      <c r="QQQ1" s="11" t="s">
        <v>31370</v>
      </c>
      <c r="QQR1" s="11" t="s">
        <v>31371</v>
      </c>
      <c r="QQS1" s="11" t="s">
        <v>31372</v>
      </c>
      <c r="QQT1" s="11" t="s">
        <v>31373</v>
      </c>
      <c r="QQU1" s="11" t="s">
        <v>31374</v>
      </c>
      <c r="QQV1" s="11" t="s">
        <v>31375</v>
      </c>
      <c r="QQW1" s="11" t="s">
        <v>31376</v>
      </c>
      <c r="QQX1" s="11" t="s">
        <v>31377</v>
      </c>
      <c r="QQY1" s="11" t="s">
        <v>31378</v>
      </c>
      <c r="QQZ1" s="11" t="s">
        <v>31379</v>
      </c>
      <c r="QRA1" s="11" t="s">
        <v>31380</v>
      </c>
      <c r="QRB1" s="11" t="s">
        <v>31381</v>
      </c>
      <c r="QRC1" s="11" t="s">
        <v>31382</v>
      </c>
      <c r="QRD1" s="11" t="s">
        <v>31383</v>
      </c>
      <c r="QRE1" s="11" t="s">
        <v>31384</v>
      </c>
      <c r="QRF1" s="11" t="s">
        <v>31385</v>
      </c>
      <c r="QRG1" s="11" t="s">
        <v>31386</v>
      </c>
      <c r="QRH1" s="11" t="s">
        <v>31387</v>
      </c>
      <c r="QRI1" s="11" t="s">
        <v>31388</v>
      </c>
      <c r="QRJ1" s="11" t="s">
        <v>31389</v>
      </c>
      <c r="QRK1" s="11" t="s">
        <v>31390</v>
      </c>
      <c r="QRL1" s="11" t="s">
        <v>31391</v>
      </c>
      <c r="QRM1" s="11" t="s">
        <v>31392</v>
      </c>
      <c r="QRN1" s="11" t="s">
        <v>31393</v>
      </c>
      <c r="QRO1" s="11" t="s">
        <v>31394</v>
      </c>
      <c r="QRP1" s="11" t="s">
        <v>31395</v>
      </c>
      <c r="QRQ1" s="11" t="s">
        <v>31396</v>
      </c>
      <c r="QRR1" s="11" t="s">
        <v>31397</v>
      </c>
      <c r="QRS1" s="11" t="s">
        <v>31398</v>
      </c>
      <c r="QRT1" s="11" t="s">
        <v>31399</v>
      </c>
      <c r="QRU1" s="11" t="s">
        <v>31400</v>
      </c>
      <c r="QRV1" s="11" t="s">
        <v>31401</v>
      </c>
      <c r="QRW1" s="11" t="s">
        <v>31402</v>
      </c>
      <c r="QRX1" s="11" t="s">
        <v>31403</v>
      </c>
      <c r="QRY1" s="11" t="s">
        <v>31404</v>
      </c>
      <c r="QRZ1" s="11" t="s">
        <v>31405</v>
      </c>
      <c r="QSA1" s="11" t="s">
        <v>31406</v>
      </c>
      <c r="QSB1" s="11" t="s">
        <v>31407</v>
      </c>
      <c r="QSC1" s="11" t="s">
        <v>31408</v>
      </c>
      <c r="QSD1" s="11" t="s">
        <v>31409</v>
      </c>
      <c r="QSE1" s="11" t="s">
        <v>31410</v>
      </c>
      <c r="QSF1" s="11" t="s">
        <v>31411</v>
      </c>
      <c r="QSG1" s="11" t="s">
        <v>31412</v>
      </c>
      <c r="QSH1" s="11" t="s">
        <v>31413</v>
      </c>
      <c r="QSI1" s="11" t="s">
        <v>31414</v>
      </c>
      <c r="QSJ1" s="11" t="s">
        <v>31415</v>
      </c>
      <c r="QSK1" s="11" t="s">
        <v>31416</v>
      </c>
      <c r="QSL1" s="11" t="s">
        <v>31417</v>
      </c>
      <c r="QSM1" s="11" t="s">
        <v>31418</v>
      </c>
      <c r="QSN1" s="11" t="s">
        <v>31419</v>
      </c>
      <c r="QSO1" s="11" t="s">
        <v>31420</v>
      </c>
      <c r="QSP1" s="11" t="s">
        <v>31421</v>
      </c>
      <c r="QSQ1" s="11" t="s">
        <v>31422</v>
      </c>
      <c r="QSR1" s="11" t="s">
        <v>31423</v>
      </c>
      <c r="QSS1" s="11" t="s">
        <v>31424</v>
      </c>
      <c r="QST1" s="11" t="s">
        <v>31425</v>
      </c>
      <c r="QSU1" s="11" t="s">
        <v>31426</v>
      </c>
      <c r="QSV1" s="11" t="s">
        <v>31427</v>
      </c>
      <c r="QSW1" s="11" t="s">
        <v>31428</v>
      </c>
      <c r="QSX1" s="11" t="s">
        <v>31429</v>
      </c>
      <c r="QSY1" s="11" t="s">
        <v>31430</v>
      </c>
      <c r="QSZ1" s="11" t="s">
        <v>31431</v>
      </c>
      <c r="QTA1" s="11" t="s">
        <v>31432</v>
      </c>
      <c r="QTB1" s="11" t="s">
        <v>31433</v>
      </c>
      <c r="QTC1" s="11" t="s">
        <v>31434</v>
      </c>
      <c r="QTD1" s="11" t="s">
        <v>31435</v>
      </c>
      <c r="QTE1" s="11" t="s">
        <v>31436</v>
      </c>
      <c r="QTF1" s="11" t="s">
        <v>31437</v>
      </c>
      <c r="QTG1" s="11" t="s">
        <v>31438</v>
      </c>
      <c r="QTH1" s="11" t="s">
        <v>31439</v>
      </c>
      <c r="QTI1" s="11" t="s">
        <v>31440</v>
      </c>
      <c r="QTJ1" s="11" t="s">
        <v>31441</v>
      </c>
      <c r="QTK1" s="11" t="s">
        <v>31442</v>
      </c>
      <c r="QTL1" s="11" t="s">
        <v>31443</v>
      </c>
      <c r="QTM1" s="11" t="s">
        <v>31444</v>
      </c>
      <c r="QTN1" s="11" t="s">
        <v>31445</v>
      </c>
      <c r="QTO1" s="11" t="s">
        <v>31446</v>
      </c>
      <c r="QTP1" s="11" t="s">
        <v>31447</v>
      </c>
      <c r="QTQ1" s="11" t="s">
        <v>31448</v>
      </c>
      <c r="QTR1" s="11" t="s">
        <v>31449</v>
      </c>
      <c r="QTS1" s="11" t="s">
        <v>31450</v>
      </c>
      <c r="QTT1" s="11" t="s">
        <v>31451</v>
      </c>
      <c r="QTU1" s="11" t="s">
        <v>31452</v>
      </c>
      <c r="QTV1" s="11" t="s">
        <v>31453</v>
      </c>
      <c r="QTW1" s="11" t="s">
        <v>31454</v>
      </c>
      <c r="QTX1" s="11" t="s">
        <v>31455</v>
      </c>
      <c r="QTY1" s="11" t="s">
        <v>31456</v>
      </c>
      <c r="QTZ1" s="11" t="s">
        <v>31457</v>
      </c>
      <c r="QUA1" s="11" t="s">
        <v>31458</v>
      </c>
      <c r="QUB1" s="11" t="s">
        <v>31459</v>
      </c>
      <c r="QUC1" s="11" t="s">
        <v>31460</v>
      </c>
      <c r="QUD1" s="11" t="s">
        <v>31461</v>
      </c>
      <c r="QUE1" s="11" t="s">
        <v>31462</v>
      </c>
      <c r="QUF1" s="11" t="s">
        <v>31463</v>
      </c>
      <c r="QUG1" s="11" t="s">
        <v>31464</v>
      </c>
      <c r="QUH1" s="11" t="s">
        <v>31465</v>
      </c>
      <c r="QUI1" s="11" t="s">
        <v>31466</v>
      </c>
      <c r="QUJ1" s="11" t="s">
        <v>31467</v>
      </c>
      <c r="QUK1" s="11" t="s">
        <v>31468</v>
      </c>
      <c r="QUL1" s="11" t="s">
        <v>31469</v>
      </c>
      <c r="QUM1" s="11" t="s">
        <v>31470</v>
      </c>
      <c r="QUN1" s="11" t="s">
        <v>31471</v>
      </c>
      <c r="QUO1" s="11" t="s">
        <v>31472</v>
      </c>
      <c r="QUP1" s="11" t="s">
        <v>31473</v>
      </c>
      <c r="QUQ1" s="11" t="s">
        <v>31474</v>
      </c>
      <c r="QUR1" s="11" t="s">
        <v>31475</v>
      </c>
      <c r="QUS1" s="11" t="s">
        <v>31476</v>
      </c>
      <c r="QUT1" s="11" t="s">
        <v>31477</v>
      </c>
      <c r="QUU1" s="11" t="s">
        <v>31478</v>
      </c>
      <c r="QUV1" s="11" t="s">
        <v>31479</v>
      </c>
      <c r="QUW1" s="11" t="s">
        <v>31480</v>
      </c>
      <c r="QUX1" s="11" t="s">
        <v>31481</v>
      </c>
      <c r="QUY1" s="11" t="s">
        <v>31482</v>
      </c>
      <c r="QUZ1" s="11" t="s">
        <v>31483</v>
      </c>
      <c r="QVA1" s="11" t="s">
        <v>31484</v>
      </c>
      <c r="QVB1" s="11" t="s">
        <v>31485</v>
      </c>
      <c r="QVC1" s="11" t="s">
        <v>31486</v>
      </c>
      <c r="QVD1" s="11" t="s">
        <v>31487</v>
      </c>
      <c r="QVE1" s="11" t="s">
        <v>31488</v>
      </c>
      <c r="QVF1" s="11" t="s">
        <v>31489</v>
      </c>
      <c r="QVG1" s="11" t="s">
        <v>31490</v>
      </c>
      <c r="QVH1" s="11" t="s">
        <v>31491</v>
      </c>
      <c r="QVI1" s="11" t="s">
        <v>31492</v>
      </c>
      <c r="QVJ1" s="11" t="s">
        <v>31493</v>
      </c>
      <c r="QVK1" s="11" t="s">
        <v>31494</v>
      </c>
      <c r="QVL1" s="11" t="s">
        <v>31495</v>
      </c>
      <c r="QVM1" s="11" t="s">
        <v>31496</v>
      </c>
      <c r="QVN1" s="11" t="s">
        <v>31497</v>
      </c>
      <c r="QVO1" s="11" t="s">
        <v>31498</v>
      </c>
      <c r="QVP1" s="11" t="s">
        <v>31499</v>
      </c>
      <c r="QVQ1" s="11" t="s">
        <v>31500</v>
      </c>
      <c r="QVR1" s="11" t="s">
        <v>31501</v>
      </c>
      <c r="QVS1" s="11" t="s">
        <v>31502</v>
      </c>
      <c r="QVT1" s="11" t="s">
        <v>31503</v>
      </c>
      <c r="QVU1" s="11" t="s">
        <v>31504</v>
      </c>
      <c r="QVV1" s="11" t="s">
        <v>31505</v>
      </c>
      <c r="QVW1" s="11" t="s">
        <v>31506</v>
      </c>
      <c r="QVX1" s="11" t="s">
        <v>31507</v>
      </c>
      <c r="QVY1" s="11" t="s">
        <v>31508</v>
      </c>
      <c r="QVZ1" s="11" t="s">
        <v>31509</v>
      </c>
      <c r="QWA1" s="11" t="s">
        <v>31510</v>
      </c>
      <c r="QWB1" s="11" t="s">
        <v>31511</v>
      </c>
      <c r="QWC1" s="11" t="s">
        <v>31512</v>
      </c>
      <c r="QWD1" s="11" t="s">
        <v>31513</v>
      </c>
      <c r="QWE1" s="11" t="s">
        <v>31514</v>
      </c>
      <c r="QWF1" s="11" t="s">
        <v>31515</v>
      </c>
      <c r="QWG1" s="11" t="s">
        <v>31516</v>
      </c>
      <c r="QWH1" s="11" t="s">
        <v>31517</v>
      </c>
      <c r="QWI1" s="11" t="s">
        <v>31518</v>
      </c>
      <c r="QWJ1" s="11" t="s">
        <v>31519</v>
      </c>
      <c r="QWK1" s="11" t="s">
        <v>31520</v>
      </c>
      <c r="QWL1" s="11" t="s">
        <v>31521</v>
      </c>
      <c r="QWM1" s="11" t="s">
        <v>31522</v>
      </c>
      <c r="QWN1" s="11" t="s">
        <v>31523</v>
      </c>
      <c r="QWO1" s="11" t="s">
        <v>31524</v>
      </c>
      <c r="QWP1" s="11" t="s">
        <v>31525</v>
      </c>
      <c r="QWQ1" s="11" t="s">
        <v>31526</v>
      </c>
      <c r="QWR1" s="11" t="s">
        <v>31527</v>
      </c>
      <c r="QWS1" s="11" t="s">
        <v>31528</v>
      </c>
      <c r="QWT1" s="11" t="s">
        <v>31529</v>
      </c>
      <c r="QWU1" s="11" t="s">
        <v>31530</v>
      </c>
      <c r="QWV1" s="11" t="s">
        <v>31531</v>
      </c>
      <c r="QWW1" s="11" t="s">
        <v>31532</v>
      </c>
      <c r="QWX1" s="11" t="s">
        <v>31533</v>
      </c>
      <c r="QWY1" s="11" t="s">
        <v>31534</v>
      </c>
      <c r="QWZ1" s="11" t="s">
        <v>31535</v>
      </c>
      <c r="QXA1" s="11" t="s">
        <v>31536</v>
      </c>
      <c r="QXB1" s="11" t="s">
        <v>31537</v>
      </c>
      <c r="QXC1" s="11" t="s">
        <v>31538</v>
      </c>
      <c r="QXD1" s="11" t="s">
        <v>31539</v>
      </c>
      <c r="QXE1" s="11" t="s">
        <v>31540</v>
      </c>
      <c r="QXF1" s="11" t="s">
        <v>31541</v>
      </c>
      <c r="QXG1" s="11" t="s">
        <v>31542</v>
      </c>
      <c r="QXH1" s="11" t="s">
        <v>31543</v>
      </c>
      <c r="QXI1" s="11" t="s">
        <v>31544</v>
      </c>
      <c r="QXJ1" s="11" t="s">
        <v>31545</v>
      </c>
      <c r="QXK1" s="11" t="s">
        <v>31546</v>
      </c>
      <c r="QXL1" s="11" t="s">
        <v>31547</v>
      </c>
      <c r="QXM1" s="11" t="s">
        <v>31548</v>
      </c>
      <c r="QXN1" s="11" t="s">
        <v>31549</v>
      </c>
      <c r="QXO1" s="11" t="s">
        <v>31550</v>
      </c>
      <c r="QXP1" s="11" t="s">
        <v>31551</v>
      </c>
      <c r="QXQ1" s="11" t="s">
        <v>31552</v>
      </c>
      <c r="QXR1" s="11" t="s">
        <v>31553</v>
      </c>
      <c r="QXS1" s="11" t="s">
        <v>31554</v>
      </c>
      <c r="QXT1" s="11" t="s">
        <v>31555</v>
      </c>
      <c r="QXU1" s="11" t="s">
        <v>31556</v>
      </c>
      <c r="QXV1" s="11" t="s">
        <v>31557</v>
      </c>
      <c r="QXW1" s="11" t="s">
        <v>31558</v>
      </c>
      <c r="QXX1" s="11" t="s">
        <v>31559</v>
      </c>
      <c r="QXY1" s="11" t="s">
        <v>31560</v>
      </c>
      <c r="QXZ1" s="11" t="s">
        <v>31561</v>
      </c>
      <c r="QYA1" s="11" t="s">
        <v>31562</v>
      </c>
      <c r="QYB1" s="11" t="s">
        <v>31563</v>
      </c>
      <c r="QYC1" s="11" t="s">
        <v>31564</v>
      </c>
      <c r="QYD1" s="11" t="s">
        <v>31565</v>
      </c>
      <c r="QYE1" s="11" t="s">
        <v>31566</v>
      </c>
      <c r="QYF1" s="11" t="s">
        <v>31567</v>
      </c>
      <c r="QYG1" s="11" t="s">
        <v>31568</v>
      </c>
      <c r="QYH1" s="11" t="s">
        <v>31569</v>
      </c>
      <c r="QYI1" s="11" t="s">
        <v>31570</v>
      </c>
      <c r="QYJ1" s="11" t="s">
        <v>31571</v>
      </c>
      <c r="QYK1" s="11" t="s">
        <v>31572</v>
      </c>
      <c r="QYL1" s="11" t="s">
        <v>31573</v>
      </c>
      <c r="QYM1" s="11" t="s">
        <v>31574</v>
      </c>
      <c r="QYN1" s="11" t="s">
        <v>31575</v>
      </c>
      <c r="QYO1" s="11" t="s">
        <v>31576</v>
      </c>
      <c r="QYP1" s="11" t="s">
        <v>31577</v>
      </c>
      <c r="QYQ1" s="11" t="s">
        <v>31578</v>
      </c>
      <c r="QYR1" s="11" t="s">
        <v>31579</v>
      </c>
      <c r="QYS1" s="11" t="s">
        <v>31580</v>
      </c>
      <c r="QYT1" s="11" t="s">
        <v>31581</v>
      </c>
      <c r="QYU1" s="11" t="s">
        <v>31582</v>
      </c>
      <c r="QYV1" s="11" t="s">
        <v>31583</v>
      </c>
      <c r="QYW1" s="11" t="s">
        <v>31584</v>
      </c>
      <c r="QYX1" s="11" t="s">
        <v>31585</v>
      </c>
      <c r="QYY1" s="11" t="s">
        <v>31586</v>
      </c>
      <c r="QYZ1" s="11" t="s">
        <v>31587</v>
      </c>
      <c r="QZA1" s="11" t="s">
        <v>31588</v>
      </c>
      <c r="QZB1" s="11" t="s">
        <v>31589</v>
      </c>
      <c r="QZC1" s="11" t="s">
        <v>31590</v>
      </c>
      <c r="QZD1" s="11" t="s">
        <v>31591</v>
      </c>
      <c r="QZE1" s="11" t="s">
        <v>31592</v>
      </c>
      <c r="QZF1" s="11" t="s">
        <v>31593</v>
      </c>
      <c r="QZG1" s="11" t="s">
        <v>31594</v>
      </c>
      <c r="QZH1" s="11" t="s">
        <v>31595</v>
      </c>
      <c r="QZI1" s="11" t="s">
        <v>31596</v>
      </c>
      <c r="QZJ1" s="11" t="s">
        <v>31597</v>
      </c>
      <c r="QZK1" s="11" t="s">
        <v>31598</v>
      </c>
      <c r="QZL1" s="11" t="s">
        <v>31599</v>
      </c>
      <c r="QZM1" s="11" t="s">
        <v>31600</v>
      </c>
      <c r="QZN1" s="11" t="s">
        <v>31601</v>
      </c>
      <c r="QZO1" s="11" t="s">
        <v>31602</v>
      </c>
      <c r="QZP1" s="11" t="s">
        <v>31603</v>
      </c>
      <c r="QZQ1" s="11" t="s">
        <v>31604</v>
      </c>
      <c r="QZR1" s="11" t="s">
        <v>31605</v>
      </c>
      <c r="QZS1" s="11" t="s">
        <v>31606</v>
      </c>
      <c r="QZT1" s="11" t="s">
        <v>31607</v>
      </c>
      <c r="QZU1" s="11" t="s">
        <v>31608</v>
      </c>
      <c r="QZV1" s="11" t="s">
        <v>31609</v>
      </c>
      <c r="QZW1" s="11" t="s">
        <v>31610</v>
      </c>
      <c r="QZX1" s="11" t="s">
        <v>31611</v>
      </c>
      <c r="QZY1" s="11" t="s">
        <v>31612</v>
      </c>
      <c r="QZZ1" s="11" t="s">
        <v>31613</v>
      </c>
      <c r="RAA1" s="11" t="s">
        <v>31614</v>
      </c>
      <c r="RAB1" s="11" t="s">
        <v>31615</v>
      </c>
      <c r="RAC1" s="11" t="s">
        <v>31616</v>
      </c>
      <c r="RAD1" s="11" t="s">
        <v>31617</v>
      </c>
      <c r="RAE1" s="11" t="s">
        <v>31618</v>
      </c>
      <c r="RAF1" s="11" t="s">
        <v>31619</v>
      </c>
      <c r="RAG1" s="11" t="s">
        <v>31620</v>
      </c>
      <c r="RAH1" s="11" t="s">
        <v>31621</v>
      </c>
      <c r="RAI1" s="11" t="s">
        <v>31622</v>
      </c>
      <c r="RAJ1" s="11" t="s">
        <v>31623</v>
      </c>
      <c r="RAK1" s="11" t="s">
        <v>31624</v>
      </c>
      <c r="RAL1" s="11" t="s">
        <v>31625</v>
      </c>
      <c r="RAM1" s="11" t="s">
        <v>31626</v>
      </c>
      <c r="RAN1" s="11" t="s">
        <v>31627</v>
      </c>
      <c r="RAO1" s="11" t="s">
        <v>31628</v>
      </c>
      <c r="RAP1" s="11" t="s">
        <v>31629</v>
      </c>
      <c r="RAQ1" s="11" t="s">
        <v>31630</v>
      </c>
      <c r="RAR1" s="11" t="s">
        <v>31631</v>
      </c>
      <c r="RAS1" s="11" t="s">
        <v>31632</v>
      </c>
      <c r="RAT1" s="11" t="s">
        <v>31633</v>
      </c>
      <c r="RAU1" s="11" t="s">
        <v>31634</v>
      </c>
      <c r="RAV1" s="11" t="s">
        <v>31635</v>
      </c>
      <c r="RAW1" s="11" t="s">
        <v>31636</v>
      </c>
      <c r="RAX1" s="11" t="s">
        <v>31637</v>
      </c>
      <c r="RAY1" s="11" t="s">
        <v>31638</v>
      </c>
      <c r="RAZ1" s="11" t="s">
        <v>31639</v>
      </c>
      <c r="RBA1" s="11" t="s">
        <v>31640</v>
      </c>
      <c r="RBB1" s="11" t="s">
        <v>31641</v>
      </c>
      <c r="RBC1" s="11" t="s">
        <v>31642</v>
      </c>
      <c r="RBD1" s="11" t="s">
        <v>31643</v>
      </c>
      <c r="RBE1" s="11" t="s">
        <v>31644</v>
      </c>
      <c r="RBF1" s="11" t="s">
        <v>31645</v>
      </c>
      <c r="RBG1" s="11" t="s">
        <v>31646</v>
      </c>
      <c r="RBH1" s="11" t="s">
        <v>31647</v>
      </c>
      <c r="RBI1" s="11" t="s">
        <v>31648</v>
      </c>
      <c r="RBJ1" s="11" t="s">
        <v>31649</v>
      </c>
      <c r="RBK1" s="11" t="s">
        <v>31650</v>
      </c>
      <c r="RBL1" s="11" t="s">
        <v>31651</v>
      </c>
      <c r="RBM1" s="11" t="s">
        <v>31652</v>
      </c>
      <c r="RBN1" s="11" t="s">
        <v>31653</v>
      </c>
      <c r="RBO1" s="11" t="s">
        <v>31654</v>
      </c>
      <c r="RBP1" s="11" t="s">
        <v>31655</v>
      </c>
      <c r="RBQ1" s="11" t="s">
        <v>31656</v>
      </c>
      <c r="RBR1" s="11" t="s">
        <v>31657</v>
      </c>
      <c r="RBS1" s="11" t="s">
        <v>31658</v>
      </c>
      <c r="RBT1" s="11" t="s">
        <v>31659</v>
      </c>
      <c r="RBU1" s="11" t="s">
        <v>31660</v>
      </c>
      <c r="RBV1" s="11" t="s">
        <v>31661</v>
      </c>
      <c r="RBW1" s="11" t="s">
        <v>31662</v>
      </c>
      <c r="RBX1" s="11" t="s">
        <v>31663</v>
      </c>
      <c r="RBY1" s="11" t="s">
        <v>31664</v>
      </c>
      <c r="RBZ1" s="11" t="s">
        <v>31665</v>
      </c>
      <c r="RCA1" s="11" t="s">
        <v>31666</v>
      </c>
      <c r="RCB1" s="11" t="s">
        <v>31667</v>
      </c>
      <c r="RCC1" s="11" t="s">
        <v>31668</v>
      </c>
      <c r="RCD1" s="11" t="s">
        <v>31669</v>
      </c>
      <c r="RCE1" s="11" t="s">
        <v>31670</v>
      </c>
      <c r="RCF1" s="11" t="s">
        <v>31671</v>
      </c>
      <c r="RCG1" s="11" t="s">
        <v>31672</v>
      </c>
      <c r="RCH1" s="11" t="s">
        <v>31673</v>
      </c>
      <c r="RCI1" s="11" t="s">
        <v>31674</v>
      </c>
      <c r="RCJ1" s="11" t="s">
        <v>31675</v>
      </c>
      <c r="RCK1" s="11" t="s">
        <v>31676</v>
      </c>
      <c r="RCL1" s="11" t="s">
        <v>31677</v>
      </c>
      <c r="RCM1" s="11" t="s">
        <v>31678</v>
      </c>
      <c r="RCN1" s="11" t="s">
        <v>31679</v>
      </c>
      <c r="RCO1" s="11" t="s">
        <v>31680</v>
      </c>
      <c r="RCP1" s="11" t="s">
        <v>31681</v>
      </c>
      <c r="RCQ1" s="11" t="s">
        <v>31682</v>
      </c>
      <c r="RCR1" s="11" t="s">
        <v>31683</v>
      </c>
      <c r="RCS1" s="11" t="s">
        <v>31684</v>
      </c>
      <c r="RCT1" s="11" t="s">
        <v>31685</v>
      </c>
      <c r="RCU1" s="11" t="s">
        <v>31686</v>
      </c>
      <c r="RCV1" s="11" t="s">
        <v>31687</v>
      </c>
      <c r="RCW1" s="11" t="s">
        <v>31688</v>
      </c>
      <c r="RCX1" s="11" t="s">
        <v>31689</v>
      </c>
      <c r="RCY1" s="11" t="s">
        <v>31690</v>
      </c>
      <c r="RCZ1" s="11" t="s">
        <v>31691</v>
      </c>
      <c r="RDA1" s="11" t="s">
        <v>31692</v>
      </c>
      <c r="RDB1" s="11" t="s">
        <v>31693</v>
      </c>
      <c r="RDC1" s="11" t="s">
        <v>31694</v>
      </c>
      <c r="RDD1" s="11" t="s">
        <v>31695</v>
      </c>
      <c r="RDE1" s="11" t="s">
        <v>31696</v>
      </c>
      <c r="RDF1" s="11" t="s">
        <v>31697</v>
      </c>
      <c r="RDG1" s="11" t="s">
        <v>31698</v>
      </c>
      <c r="RDH1" s="11" t="s">
        <v>31699</v>
      </c>
      <c r="RDI1" s="11" t="s">
        <v>31700</v>
      </c>
      <c r="RDJ1" s="11" t="s">
        <v>31701</v>
      </c>
      <c r="RDK1" s="11" t="s">
        <v>31702</v>
      </c>
      <c r="RDL1" s="11" t="s">
        <v>31703</v>
      </c>
      <c r="RDM1" s="11" t="s">
        <v>31704</v>
      </c>
      <c r="RDN1" s="11" t="s">
        <v>31705</v>
      </c>
      <c r="RDO1" s="11" t="s">
        <v>31706</v>
      </c>
      <c r="RDP1" s="11" t="s">
        <v>31707</v>
      </c>
      <c r="RDQ1" s="11" t="s">
        <v>31708</v>
      </c>
      <c r="RDR1" s="11" t="s">
        <v>31709</v>
      </c>
      <c r="RDS1" s="11" t="s">
        <v>31710</v>
      </c>
      <c r="RDT1" s="11" t="s">
        <v>31711</v>
      </c>
      <c r="RDU1" s="11" t="s">
        <v>31712</v>
      </c>
      <c r="RDV1" s="11" t="s">
        <v>31713</v>
      </c>
      <c r="RDW1" s="11" t="s">
        <v>31714</v>
      </c>
      <c r="RDX1" s="11" t="s">
        <v>31715</v>
      </c>
      <c r="RDY1" s="11" t="s">
        <v>31716</v>
      </c>
      <c r="RDZ1" s="11" t="s">
        <v>31717</v>
      </c>
      <c r="REA1" s="11" t="s">
        <v>31718</v>
      </c>
      <c r="REB1" s="11" t="s">
        <v>31719</v>
      </c>
      <c r="REC1" s="11" t="s">
        <v>31720</v>
      </c>
      <c r="RED1" s="11" t="s">
        <v>31721</v>
      </c>
      <c r="REE1" s="11" t="s">
        <v>31722</v>
      </c>
      <c r="REF1" s="11" t="s">
        <v>31723</v>
      </c>
      <c r="REG1" s="11" t="s">
        <v>31724</v>
      </c>
      <c r="REH1" s="11" t="s">
        <v>31725</v>
      </c>
      <c r="REI1" s="11" t="s">
        <v>31726</v>
      </c>
      <c r="REJ1" s="11" t="s">
        <v>31727</v>
      </c>
      <c r="REK1" s="11" t="s">
        <v>31728</v>
      </c>
      <c r="REL1" s="11" t="s">
        <v>31729</v>
      </c>
      <c r="REM1" s="11" t="s">
        <v>31730</v>
      </c>
      <c r="REN1" s="11" t="s">
        <v>31731</v>
      </c>
      <c r="REO1" s="11" t="s">
        <v>31732</v>
      </c>
      <c r="REP1" s="11" t="s">
        <v>31733</v>
      </c>
      <c r="REQ1" s="11" t="s">
        <v>31734</v>
      </c>
      <c r="RER1" s="11" t="s">
        <v>31735</v>
      </c>
      <c r="RES1" s="11" t="s">
        <v>31736</v>
      </c>
      <c r="RET1" s="11" t="s">
        <v>31737</v>
      </c>
      <c r="REU1" s="11" t="s">
        <v>31738</v>
      </c>
      <c r="REV1" s="11" t="s">
        <v>31739</v>
      </c>
      <c r="REW1" s="11" t="s">
        <v>31740</v>
      </c>
      <c r="REX1" s="11" t="s">
        <v>31741</v>
      </c>
      <c r="REY1" s="11" t="s">
        <v>31742</v>
      </c>
      <c r="REZ1" s="11" t="s">
        <v>31743</v>
      </c>
      <c r="RFA1" s="11" t="s">
        <v>31744</v>
      </c>
      <c r="RFB1" s="11" t="s">
        <v>31745</v>
      </c>
      <c r="RFC1" s="11" t="s">
        <v>31746</v>
      </c>
      <c r="RFD1" s="11" t="s">
        <v>31747</v>
      </c>
      <c r="RFE1" s="11" t="s">
        <v>31748</v>
      </c>
      <c r="RFF1" s="11" t="s">
        <v>31749</v>
      </c>
      <c r="RFG1" s="11" t="s">
        <v>31750</v>
      </c>
      <c r="RFH1" s="11" t="s">
        <v>31751</v>
      </c>
      <c r="RFI1" s="11" t="s">
        <v>31752</v>
      </c>
      <c r="RFJ1" s="11" t="s">
        <v>31753</v>
      </c>
      <c r="RFK1" s="11" t="s">
        <v>31754</v>
      </c>
      <c r="RFL1" s="11" t="s">
        <v>31755</v>
      </c>
      <c r="RFM1" s="11" t="s">
        <v>31756</v>
      </c>
      <c r="RFN1" s="11" t="s">
        <v>31757</v>
      </c>
      <c r="RFO1" s="11" t="s">
        <v>31758</v>
      </c>
      <c r="RFP1" s="11" t="s">
        <v>31759</v>
      </c>
      <c r="RFQ1" s="11" t="s">
        <v>31760</v>
      </c>
      <c r="RFR1" s="11" t="s">
        <v>31761</v>
      </c>
      <c r="RFS1" s="11" t="s">
        <v>31762</v>
      </c>
      <c r="RFT1" s="11" t="s">
        <v>31763</v>
      </c>
      <c r="RFU1" s="11" t="s">
        <v>31764</v>
      </c>
      <c r="RFV1" s="11" t="s">
        <v>31765</v>
      </c>
      <c r="RFW1" s="11" t="s">
        <v>31766</v>
      </c>
      <c r="RFX1" s="11" t="s">
        <v>31767</v>
      </c>
      <c r="RFY1" s="11" t="s">
        <v>31768</v>
      </c>
      <c r="RFZ1" s="11" t="s">
        <v>31769</v>
      </c>
      <c r="RGA1" s="11" t="s">
        <v>31770</v>
      </c>
      <c r="RGB1" s="11" t="s">
        <v>31771</v>
      </c>
      <c r="RGC1" s="11" t="s">
        <v>31772</v>
      </c>
      <c r="RGD1" s="11" t="s">
        <v>31773</v>
      </c>
      <c r="RGE1" s="11" t="s">
        <v>31774</v>
      </c>
      <c r="RGF1" s="11" t="s">
        <v>31775</v>
      </c>
      <c r="RGG1" s="11" t="s">
        <v>31776</v>
      </c>
      <c r="RGH1" s="11" t="s">
        <v>31777</v>
      </c>
      <c r="RGI1" s="11" t="s">
        <v>31778</v>
      </c>
      <c r="RGJ1" s="11" t="s">
        <v>31779</v>
      </c>
      <c r="RGK1" s="11" t="s">
        <v>31780</v>
      </c>
      <c r="RGL1" s="11" t="s">
        <v>31781</v>
      </c>
      <c r="RGM1" s="11" t="s">
        <v>31782</v>
      </c>
      <c r="RGN1" s="11" t="s">
        <v>31783</v>
      </c>
      <c r="RGO1" s="11" t="s">
        <v>31784</v>
      </c>
      <c r="RGP1" s="11" t="s">
        <v>31785</v>
      </c>
      <c r="RGQ1" s="11" t="s">
        <v>31786</v>
      </c>
      <c r="RGR1" s="11" t="s">
        <v>31787</v>
      </c>
      <c r="RGS1" s="11" t="s">
        <v>31788</v>
      </c>
      <c r="RGT1" s="11" t="s">
        <v>31789</v>
      </c>
      <c r="RGU1" s="11" t="s">
        <v>31790</v>
      </c>
      <c r="RGV1" s="11" t="s">
        <v>31791</v>
      </c>
      <c r="RGW1" s="11" t="s">
        <v>31792</v>
      </c>
      <c r="RGX1" s="11" t="s">
        <v>31793</v>
      </c>
      <c r="RGY1" s="11" t="s">
        <v>31794</v>
      </c>
      <c r="RGZ1" s="11" t="s">
        <v>31795</v>
      </c>
      <c r="RHA1" s="11" t="s">
        <v>31796</v>
      </c>
      <c r="RHB1" s="11" t="s">
        <v>31797</v>
      </c>
      <c r="RHC1" s="11" t="s">
        <v>31798</v>
      </c>
      <c r="RHD1" s="11" t="s">
        <v>31799</v>
      </c>
      <c r="RHE1" s="11" t="s">
        <v>31800</v>
      </c>
      <c r="RHF1" s="11" t="s">
        <v>31801</v>
      </c>
      <c r="RHG1" s="11" t="s">
        <v>31802</v>
      </c>
      <c r="RHH1" s="11" t="s">
        <v>31803</v>
      </c>
      <c r="RHI1" s="11" t="s">
        <v>31804</v>
      </c>
      <c r="RHJ1" s="11" t="s">
        <v>31805</v>
      </c>
      <c r="RHK1" s="11" t="s">
        <v>31806</v>
      </c>
      <c r="RHL1" s="11" t="s">
        <v>31807</v>
      </c>
      <c r="RHM1" s="11" t="s">
        <v>31808</v>
      </c>
      <c r="RHN1" s="11" t="s">
        <v>31809</v>
      </c>
      <c r="RHO1" s="11" t="s">
        <v>31810</v>
      </c>
      <c r="RHP1" s="11" t="s">
        <v>31811</v>
      </c>
      <c r="RHQ1" s="11" t="s">
        <v>31812</v>
      </c>
      <c r="RHR1" s="11" t="s">
        <v>31813</v>
      </c>
      <c r="RHS1" s="11" t="s">
        <v>31814</v>
      </c>
      <c r="RHT1" s="11" t="s">
        <v>31815</v>
      </c>
      <c r="RHU1" s="11" t="s">
        <v>31816</v>
      </c>
      <c r="RHV1" s="11" t="s">
        <v>31817</v>
      </c>
      <c r="RHW1" s="11" t="s">
        <v>31818</v>
      </c>
      <c r="RHX1" s="11" t="s">
        <v>31819</v>
      </c>
      <c r="RHY1" s="11" t="s">
        <v>31820</v>
      </c>
      <c r="RHZ1" s="11" t="s">
        <v>31821</v>
      </c>
      <c r="RIA1" s="11" t="s">
        <v>31822</v>
      </c>
      <c r="RIB1" s="11" t="s">
        <v>31823</v>
      </c>
      <c r="RIC1" s="11" t="s">
        <v>31824</v>
      </c>
      <c r="RID1" s="11" t="s">
        <v>31825</v>
      </c>
      <c r="RIE1" s="11" t="s">
        <v>31826</v>
      </c>
      <c r="RIF1" s="11" t="s">
        <v>31827</v>
      </c>
      <c r="RIG1" s="11" t="s">
        <v>31828</v>
      </c>
      <c r="RIH1" s="11" t="s">
        <v>31829</v>
      </c>
      <c r="RII1" s="11" t="s">
        <v>31830</v>
      </c>
      <c r="RIJ1" s="11" t="s">
        <v>31831</v>
      </c>
      <c r="RIK1" s="11" t="s">
        <v>31832</v>
      </c>
      <c r="RIL1" s="11" t="s">
        <v>31833</v>
      </c>
      <c r="RIM1" s="11" t="s">
        <v>31834</v>
      </c>
      <c r="RIN1" s="11" t="s">
        <v>31835</v>
      </c>
      <c r="RIO1" s="11" t="s">
        <v>31836</v>
      </c>
      <c r="RIP1" s="11" t="s">
        <v>31837</v>
      </c>
      <c r="RIQ1" s="11" t="s">
        <v>31838</v>
      </c>
      <c r="RIR1" s="11" t="s">
        <v>31839</v>
      </c>
      <c r="RIS1" s="11" t="s">
        <v>31840</v>
      </c>
      <c r="RIT1" s="11" t="s">
        <v>31841</v>
      </c>
      <c r="RIU1" s="11" t="s">
        <v>31842</v>
      </c>
      <c r="RIV1" s="11" t="s">
        <v>31843</v>
      </c>
      <c r="RIW1" s="11" t="s">
        <v>31844</v>
      </c>
      <c r="RIX1" s="11" t="s">
        <v>31845</v>
      </c>
      <c r="RIY1" s="11" t="s">
        <v>31846</v>
      </c>
      <c r="RIZ1" s="11" t="s">
        <v>31847</v>
      </c>
      <c r="RJA1" s="11" t="s">
        <v>31848</v>
      </c>
      <c r="RJB1" s="11" t="s">
        <v>31849</v>
      </c>
      <c r="RJC1" s="11" t="s">
        <v>31850</v>
      </c>
      <c r="RJD1" s="11" t="s">
        <v>31851</v>
      </c>
      <c r="RJE1" s="11" t="s">
        <v>31852</v>
      </c>
      <c r="RJF1" s="11" t="s">
        <v>31853</v>
      </c>
      <c r="RJG1" s="11" t="s">
        <v>31854</v>
      </c>
      <c r="RJH1" s="11" t="s">
        <v>31855</v>
      </c>
      <c r="RJI1" s="11" t="s">
        <v>31856</v>
      </c>
      <c r="RJJ1" s="11" t="s">
        <v>31857</v>
      </c>
      <c r="RJK1" s="11" t="s">
        <v>31858</v>
      </c>
      <c r="RJL1" s="11" t="s">
        <v>31859</v>
      </c>
      <c r="RJM1" s="11" t="s">
        <v>31860</v>
      </c>
      <c r="RJN1" s="11" t="s">
        <v>31861</v>
      </c>
      <c r="RJO1" s="11" t="s">
        <v>31862</v>
      </c>
      <c r="RJP1" s="11" t="s">
        <v>31863</v>
      </c>
      <c r="RJQ1" s="11" t="s">
        <v>31864</v>
      </c>
      <c r="RJR1" s="11" t="s">
        <v>31865</v>
      </c>
      <c r="RJS1" s="11" t="s">
        <v>31866</v>
      </c>
      <c r="RJT1" s="11" t="s">
        <v>31867</v>
      </c>
      <c r="RJU1" s="11" t="s">
        <v>31868</v>
      </c>
      <c r="RJV1" s="11" t="s">
        <v>31869</v>
      </c>
      <c r="RJW1" s="11" t="s">
        <v>31870</v>
      </c>
      <c r="RJX1" s="11" t="s">
        <v>31871</v>
      </c>
      <c r="RJY1" s="11" t="s">
        <v>31872</v>
      </c>
      <c r="RJZ1" s="11" t="s">
        <v>31873</v>
      </c>
      <c r="RKA1" s="11" t="s">
        <v>31874</v>
      </c>
      <c r="RKB1" s="11" t="s">
        <v>31875</v>
      </c>
      <c r="RKC1" s="11" t="s">
        <v>31876</v>
      </c>
      <c r="RKD1" s="11" t="s">
        <v>31877</v>
      </c>
      <c r="RKE1" s="11" t="s">
        <v>31878</v>
      </c>
      <c r="RKF1" s="11" t="s">
        <v>31879</v>
      </c>
      <c r="RKG1" s="11" t="s">
        <v>31880</v>
      </c>
      <c r="RKH1" s="11" t="s">
        <v>31881</v>
      </c>
      <c r="RKI1" s="11" t="s">
        <v>31882</v>
      </c>
      <c r="RKJ1" s="11" t="s">
        <v>31883</v>
      </c>
      <c r="RKK1" s="11" t="s">
        <v>31884</v>
      </c>
      <c r="RKL1" s="11" t="s">
        <v>31885</v>
      </c>
      <c r="RKM1" s="11" t="s">
        <v>31886</v>
      </c>
      <c r="RKN1" s="11" t="s">
        <v>31887</v>
      </c>
      <c r="RKO1" s="11" t="s">
        <v>31888</v>
      </c>
      <c r="RKP1" s="11" t="s">
        <v>31889</v>
      </c>
      <c r="RKQ1" s="11" t="s">
        <v>31890</v>
      </c>
      <c r="RKR1" s="11" t="s">
        <v>31891</v>
      </c>
      <c r="RKS1" s="11" t="s">
        <v>31892</v>
      </c>
      <c r="RKT1" s="11" t="s">
        <v>31893</v>
      </c>
      <c r="RKU1" s="11" t="s">
        <v>31894</v>
      </c>
      <c r="RKV1" s="11" t="s">
        <v>31895</v>
      </c>
      <c r="RKW1" s="11" t="s">
        <v>31896</v>
      </c>
      <c r="RKX1" s="11" t="s">
        <v>31897</v>
      </c>
      <c r="RKY1" s="11" t="s">
        <v>31898</v>
      </c>
      <c r="RKZ1" s="11" t="s">
        <v>31899</v>
      </c>
      <c r="RLA1" s="11" t="s">
        <v>31900</v>
      </c>
      <c r="RLB1" s="11" t="s">
        <v>31901</v>
      </c>
      <c r="RLC1" s="11" t="s">
        <v>31902</v>
      </c>
      <c r="RLD1" s="11" t="s">
        <v>31903</v>
      </c>
      <c r="RLE1" s="11" t="s">
        <v>31904</v>
      </c>
      <c r="RLF1" s="11" t="s">
        <v>31905</v>
      </c>
      <c r="RLG1" s="11" t="s">
        <v>31906</v>
      </c>
      <c r="RLH1" s="11" t="s">
        <v>31907</v>
      </c>
      <c r="RLI1" s="11" t="s">
        <v>31908</v>
      </c>
      <c r="RLJ1" s="11" t="s">
        <v>31909</v>
      </c>
      <c r="RLK1" s="11" t="s">
        <v>31910</v>
      </c>
      <c r="RLL1" s="11" t="s">
        <v>31911</v>
      </c>
      <c r="RLM1" s="11" t="s">
        <v>31912</v>
      </c>
      <c r="RLN1" s="11" t="s">
        <v>31913</v>
      </c>
      <c r="RLO1" s="11" t="s">
        <v>31914</v>
      </c>
      <c r="RLP1" s="11" t="s">
        <v>31915</v>
      </c>
      <c r="RLQ1" s="11" t="s">
        <v>31916</v>
      </c>
      <c r="RLR1" s="11" t="s">
        <v>31917</v>
      </c>
      <c r="RLS1" s="11" t="s">
        <v>31918</v>
      </c>
      <c r="RLT1" s="11" t="s">
        <v>31919</v>
      </c>
      <c r="RLU1" s="11" t="s">
        <v>31920</v>
      </c>
      <c r="RLV1" s="11" t="s">
        <v>31921</v>
      </c>
      <c r="RLW1" s="11" t="s">
        <v>31922</v>
      </c>
      <c r="RLX1" s="11" t="s">
        <v>31923</v>
      </c>
      <c r="RLY1" s="11" t="s">
        <v>31924</v>
      </c>
      <c r="RLZ1" s="11" t="s">
        <v>31925</v>
      </c>
      <c r="RMA1" s="11" t="s">
        <v>31926</v>
      </c>
      <c r="RMB1" s="11" t="s">
        <v>31927</v>
      </c>
      <c r="RMC1" s="11" t="s">
        <v>31928</v>
      </c>
      <c r="RMD1" s="11" t="s">
        <v>31929</v>
      </c>
      <c r="RME1" s="11" t="s">
        <v>31930</v>
      </c>
      <c r="RMF1" s="11" t="s">
        <v>31931</v>
      </c>
      <c r="RMG1" s="11" t="s">
        <v>31932</v>
      </c>
      <c r="RMH1" s="11" t="s">
        <v>31933</v>
      </c>
      <c r="RMI1" s="11" t="s">
        <v>31934</v>
      </c>
      <c r="RMJ1" s="11" t="s">
        <v>31935</v>
      </c>
      <c r="RMK1" s="11" t="s">
        <v>31936</v>
      </c>
      <c r="RML1" s="11" t="s">
        <v>31937</v>
      </c>
      <c r="RMM1" s="11" t="s">
        <v>31938</v>
      </c>
      <c r="RMN1" s="11" t="s">
        <v>31939</v>
      </c>
      <c r="RMO1" s="11" t="s">
        <v>31940</v>
      </c>
      <c r="RMP1" s="11" t="s">
        <v>31941</v>
      </c>
      <c r="RMQ1" s="11" t="s">
        <v>31942</v>
      </c>
      <c r="RMR1" s="11" t="s">
        <v>31943</v>
      </c>
      <c r="RMS1" s="11" t="s">
        <v>31944</v>
      </c>
      <c r="RMT1" s="11" t="s">
        <v>31945</v>
      </c>
      <c r="RMU1" s="11" t="s">
        <v>31946</v>
      </c>
      <c r="RMV1" s="11" t="s">
        <v>31947</v>
      </c>
      <c r="RMW1" s="11" t="s">
        <v>31948</v>
      </c>
      <c r="RMX1" s="11" t="s">
        <v>31949</v>
      </c>
      <c r="RMY1" s="11" t="s">
        <v>31950</v>
      </c>
      <c r="RMZ1" s="11" t="s">
        <v>31951</v>
      </c>
      <c r="RNA1" s="11" t="s">
        <v>31952</v>
      </c>
      <c r="RNB1" s="11" t="s">
        <v>31953</v>
      </c>
      <c r="RNC1" s="11" t="s">
        <v>31954</v>
      </c>
      <c r="RND1" s="11" t="s">
        <v>31955</v>
      </c>
      <c r="RNE1" s="11" t="s">
        <v>31956</v>
      </c>
      <c r="RNF1" s="11" t="s">
        <v>31957</v>
      </c>
      <c r="RNG1" s="11" t="s">
        <v>31958</v>
      </c>
      <c r="RNH1" s="11" t="s">
        <v>31959</v>
      </c>
      <c r="RNI1" s="11" t="s">
        <v>31960</v>
      </c>
      <c r="RNJ1" s="11" t="s">
        <v>31961</v>
      </c>
      <c r="RNK1" s="11" t="s">
        <v>31962</v>
      </c>
      <c r="RNL1" s="11" t="s">
        <v>31963</v>
      </c>
      <c r="RNM1" s="11" t="s">
        <v>31964</v>
      </c>
      <c r="RNN1" s="11" t="s">
        <v>31965</v>
      </c>
      <c r="RNO1" s="11" t="s">
        <v>31966</v>
      </c>
      <c r="RNP1" s="11" t="s">
        <v>31967</v>
      </c>
      <c r="RNQ1" s="11" t="s">
        <v>31968</v>
      </c>
      <c r="RNR1" s="11" t="s">
        <v>31969</v>
      </c>
      <c r="RNS1" s="11" t="s">
        <v>31970</v>
      </c>
      <c r="RNT1" s="11" t="s">
        <v>31971</v>
      </c>
      <c r="RNU1" s="11" t="s">
        <v>31972</v>
      </c>
      <c r="RNV1" s="11" t="s">
        <v>31973</v>
      </c>
      <c r="RNW1" s="11" t="s">
        <v>31974</v>
      </c>
      <c r="RNX1" s="11" t="s">
        <v>31975</v>
      </c>
      <c r="RNY1" s="11" t="s">
        <v>31976</v>
      </c>
      <c r="RNZ1" s="11" t="s">
        <v>31977</v>
      </c>
      <c r="ROA1" s="11" t="s">
        <v>31978</v>
      </c>
      <c r="ROB1" s="11" t="s">
        <v>31979</v>
      </c>
      <c r="ROC1" s="11" t="s">
        <v>31980</v>
      </c>
      <c r="ROD1" s="11" t="s">
        <v>31981</v>
      </c>
      <c r="ROE1" s="11" t="s">
        <v>31982</v>
      </c>
      <c r="ROF1" s="11" t="s">
        <v>31983</v>
      </c>
      <c r="ROG1" s="11" t="s">
        <v>31984</v>
      </c>
      <c r="ROH1" s="11" t="s">
        <v>31985</v>
      </c>
      <c r="ROI1" s="11" t="s">
        <v>31986</v>
      </c>
      <c r="ROJ1" s="11" t="s">
        <v>31987</v>
      </c>
      <c r="ROK1" s="11" t="s">
        <v>31988</v>
      </c>
      <c r="ROL1" s="11" t="s">
        <v>31989</v>
      </c>
      <c r="ROM1" s="11" t="s">
        <v>31990</v>
      </c>
      <c r="RON1" s="11" t="s">
        <v>31991</v>
      </c>
      <c r="ROO1" s="11" t="s">
        <v>31992</v>
      </c>
      <c r="ROP1" s="11" t="s">
        <v>31993</v>
      </c>
      <c r="ROQ1" s="11" t="s">
        <v>31994</v>
      </c>
      <c r="ROR1" s="11" t="s">
        <v>31995</v>
      </c>
      <c r="ROS1" s="11" t="s">
        <v>31996</v>
      </c>
      <c r="ROT1" s="11" t="s">
        <v>31997</v>
      </c>
      <c r="ROU1" s="11" t="s">
        <v>31998</v>
      </c>
      <c r="ROV1" s="11" t="s">
        <v>31999</v>
      </c>
      <c r="ROW1" s="11" t="s">
        <v>32000</v>
      </c>
      <c r="ROX1" s="11" t="s">
        <v>32001</v>
      </c>
      <c r="ROY1" s="11" t="s">
        <v>32002</v>
      </c>
      <c r="ROZ1" s="11" t="s">
        <v>32003</v>
      </c>
      <c r="RPA1" s="11" t="s">
        <v>32004</v>
      </c>
      <c r="RPB1" s="11" t="s">
        <v>32005</v>
      </c>
      <c r="RPC1" s="11" t="s">
        <v>32006</v>
      </c>
      <c r="RPD1" s="11" t="s">
        <v>32007</v>
      </c>
      <c r="RPE1" s="11" t="s">
        <v>32008</v>
      </c>
      <c r="RPF1" s="11" t="s">
        <v>32009</v>
      </c>
      <c r="RPG1" s="11" t="s">
        <v>32010</v>
      </c>
      <c r="RPH1" s="11" t="s">
        <v>32011</v>
      </c>
      <c r="RPI1" s="11" t="s">
        <v>32012</v>
      </c>
      <c r="RPJ1" s="11" t="s">
        <v>32013</v>
      </c>
      <c r="RPK1" s="11" t="s">
        <v>32014</v>
      </c>
      <c r="RPL1" s="11" t="s">
        <v>32015</v>
      </c>
      <c r="RPM1" s="11" t="s">
        <v>32016</v>
      </c>
      <c r="RPN1" s="11" t="s">
        <v>32017</v>
      </c>
      <c r="RPO1" s="11" t="s">
        <v>32018</v>
      </c>
      <c r="RPP1" s="11" t="s">
        <v>32019</v>
      </c>
      <c r="RPQ1" s="11" t="s">
        <v>32020</v>
      </c>
      <c r="RPR1" s="11" t="s">
        <v>32021</v>
      </c>
      <c r="RPS1" s="11" t="s">
        <v>32022</v>
      </c>
      <c r="RPT1" s="11" t="s">
        <v>32023</v>
      </c>
      <c r="RPU1" s="11" t="s">
        <v>32024</v>
      </c>
      <c r="RPV1" s="11" t="s">
        <v>32025</v>
      </c>
      <c r="RPW1" s="11" t="s">
        <v>32026</v>
      </c>
      <c r="RPX1" s="11" t="s">
        <v>32027</v>
      </c>
      <c r="RPY1" s="11" t="s">
        <v>32028</v>
      </c>
      <c r="RPZ1" s="11" t="s">
        <v>32029</v>
      </c>
      <c r="RQA1" s="11" t="s">
        <v>32030</v>
      </c>
      <c r="RQB1" s="11" t="s">
        <v>32031</v>
      </c>
      <c r="RQC1" s="11" t="s">
        <v>32032</v>
      </c>
      <c r="RQD1" s="11" t="s">
        <v>32033</v>
      </c>
      <c r="RQE1" s="11" t="s">
        <v>32034</v>
      </c>
      <c r="RQF1" s="11" t="s">
        <v>32035</v>
      </c>
      <c r="RQG1" s="11" t="s">
        <v>32036</v>
      </c>
      <c r="RQH1" s="11" t="s">
        <v>32037</v>
      </c>
      <c r="RQI1" s="11" t="s">
        <v>32038</v>
      </c>
      <c r="RQJ1" s="11" t="s">
        <v>32039</v>
      </c>
      <c r="RQK1" s="11" t="s">
        <v>32040</v>
      </c>
      <c r="RQL1" s="11" t="s">
        <v>32041</v>
      </c>
      <c r="RQM1" s="11" t="s">
        <v>32042</v>
      </c>
      <c r="RQN1" s="11" t="s">
        <v>32043</v>
      </c>
      <c r="RQO1" s="11" t="s">
        <v>32044</v>
      </c>
      <c r="RQP1" s="11" t="s">
        <v>32045</v>
      </c>
      <c r="RQQ1" s="11" t="s">
        <v>32046</v>
      </c>
      <c r="RQR1" s="11" t="s">
        <v>32047</v>
      </c>
      <c r="RQS1" s="11" t="s">
        <v>32048</v>
      </c>
      <c r="RQT1" s="11" t="s">
        <v>32049</v>
      </c>
      <c r="RQU1" s="11" t="s">
        <v>32050</v>
      </c>
      <c r="RQV1" s="11" t="s">
        <v>32051</v>
      </c>
      <c r="RQW1" s="11" t="s">
        <v>32052</v>
      </c>
      <c r="RQX1" s="11" t="s">
        <v>32053</v>
      </c>
      <c r="RQY1" s="11" t="s">
        <v>32054</v>
      </c>
      <c r="RQZ1" s="11" t="s">
        <v>32055</v>
      </c>
      <c r="RRA1" s="11" t="s">
        <v>32056</v>
      </c>
      <c r="RRB1" s="11" t="s">
        <v>32057</v>
      </c>
      <c r="RRC1" s="11" t="s">
        <v>32058</v>
      </c>
      <c r="RRD1" s="11" t="s">
        <v>32059</v>
      </c>
      <c r="RRE1" s="11" t="s">
        <v>32060</v>
      </c>
      <c r="RRF1" s="11" t="s">
        <v>32061</v>
      </c>
      <c r="RRG1" s="11" t="s">
        <v>32062</v>
      </c>
      <c r="RRH1" s="11" t="s">
        <v>32063</v>
      </c>
      <c r="RRI1" s="11" t="s">
        <v>32064</v>
      </c>
      <c r="RRJ1" s="11" t="s">
        <v>32065</v>
      </c>
      <c r="RRK1" s="11" t="s">
        <v>32066</v>
      </c>
      <c r="RRL1" s="11" t="s">
        <v>32067</v>
      </c>
      <c r="RRM1" s="11" t="s">
        <v>32068</v>
      </c>
      <c r="RRN1" s="11" t="s">
        <v>32069</v>
      </c>
      <c r="RRO1" s="11" t="s">
        <v>32070</v>
      </c>
      <c r="RRP1" s="11" t="s">
        <v>32071</v>
      </c>
      <c r="RRQ1" s="11" t="s">
        <v>32072</v>
      </c>
      <c r="RRR1" s="11" t="s">
        <v>32073</v>
      </c>
      <c r="RRS1" s="11" t="s">
        <v>32074</v>
      </c>
      <c r="RRT1" s="11" t="s">
        <v>32075</v>
      </c>
      <c r="RRU1" s="11" t="s">
        <v>32076</v>
      </c>
      <c r="RRV1" s="11" t="s">
        <v>32077</v>
      </c>
      <c r="RRW1" s="11" t="s">
        <v>32078</v>
      </c>
      <c r="RRX1" s="11" t="s">
        <v>32079</v>
      </c>
      <c r="RRY1" s="11" t="s">
        <v>32080</v>
      </c>
      <c r="RRZ1" s="11" t="s">
        <v>32081</v>
      </c>
      <c r="RSA1" s="11" t="s">
        <v>32082</v>
      </c>
      <c r="RSB1" s="11" t="s">
        <v>32083</v>
      </c>
      <c r="RSC1" s="11" t="s">
        <v>32084</v>
      </c>
      <c r="RSD1" s="11" t="s">
        <v>32085</v>
      </c>
      <c r="RSE1" s="11" t="s">
        <v>32086</v>
      </c>
      <c r="RSF1" s="11" t="s">
        <v>32087</v>
      </c>
      <c r="RSG1" s="11" t="s">
        <v>32088</v>
      </c>
      <c r="RSH1" s="11" t="s">
        <v>32089</v>
      </c>
      <c r="RSI1" s="11" t="s">
        <v>32090</v>
      </c>
      <c r="RSJ1" s="11" t="s">
        <v>32091</v>
      </c>
      <c r="RSK1" s="11" t="s">
        <v>32092</v>
      </c>
      <c r="RSL1" s="11" t="s">
        <v>32093</v>
      </c>
      <c r="RSM1" s="11" t="s">
        <v>32094</v>
      </c>
      <c r="RSN1" s="11" t="s">
        <v>32095</v>
      </c>
      <c r="RSO1" s="11" t="s">
        <v>32096</v>
      </c>
      <c r="RSP1" s="11" t="s">
        <v>32097</v>
      </c>
      <c r="RSQ1" s="11" t="s">
        <v>32098</v>
      </c>
      <c r="RSR1" s="11" t="s">
        <v>32099</v>
      </c>
      <c r="RSS1" s="11" t="s">
        <v>32100</v>
      </c>
      <c r="RST1" s="11" t="s">
        <v>32101</v>
      </c>
      <c r="RSU1" s="11" t="s">
        <v>32102</v>
      </c>
      <c r="RSV1" s="11" t="s">
        <v>32103</v>
      </c>
      <c r="RSW1" s="11" t="s">
        <v>32104</v>
      </c>
      <c r="RSX1" s="11" t="s">
        <v>32105</v>
      </c>
      <c r="RSY1" s="11" t="s">
        <v>32106</v>
      </c>
      <c r="RSZ1" s="11" t="s">
        <v>32107</v>
      </c>
      <c r="RTA1" s="11" t="s">
        <v>32108</v>
      </c>
      <c r="RTB1" s="11" t="s">
        <v>32109</v>
      </c>
      <c r="RTC1" s="11" t="s">
        <v>32110</v>
      </c>
      <c r="RTD1" s="11" t="s">
        <v>32111</v>
      </c>
      <c r="RTE1" s="11" t="s">
        <v>32112</v>
      </c>
      <c r="RTF1" s="11" t="s">
        <v>32113</v>
      </c>
      <c r="RTG1" s="11" t="s">
        <v>32114</v>
      </c>
      <c r="RTH1" s="11" t="s">
        <v>32115</v>
      </c>
      <c r="RTI1" s="11" t="s">
        <v>32116</v>
      </c>
      <c r="RTJ1" s="11" t="s">
        <v>32117</v>
      </c>
      <c r="RTK1" s="11" t="s">
        <v>32118</v>
      </c>
      <c r="RTL1" s="11" t="s">
        <v>32119</v>
      </c>
      <c r="RTM1" s="11" t="s">
        <v>32120</v>
      </c>
      <c r="RTN1" s="11" t="s">
        <v>32121</v>
      </c>
      <c r="RTO1" s="11" t="s">
        <v>32122</v>
      </c>
      <c r="RTP1" s="11" t="s">
        <v>32123</v>
      </c>
      <c r="RTQ1" s="11" t="s">
        <v>32124</v>
      </c>
      <c r="RTR1" s="11" t="s">
        <v>32125</v>
      </c>
      <c r="RTS1" s="11" t="s">
        <v>32126</v>
      </c>
      <c r="RTT1" s="11" t="s">
        <v>32127</v>
      </c>
      <c r="RTU1" s="11" t="s">
        <v>32128</v>
      </c>
      <c r="RTV1" s="11" t="s">
        <v>32129</v>
      </c>
      <c r="RTW1" s="11" t="s">
        <v>32130</v>
      </c>
      <c r="RTX1" s="11" t="s">
        <v>32131</v>
      </c>
      <c r="RTY1" s="11" t="s">
        <v>32132</v>
      </c>
      <c r="RTZ1" s="11" t="s">
        <v>32133</v>
      </c>
      <c r="RUA1" s="11" t="s">
        <v>32134</v>
      </c>
      <c r="RUB1" s="11" t="s">
        <v>32135</v>
      </c>
      <c r="RUC1" s="11" t="s">
        <v>32136</v>
      </c>
      <c r="RUD1" s="11" t="s">
        <v>32137</v>
      </c>
      <c r="RUE1" s="11" t="s">
        <v>32138</v>
      </c>
      <c r="RUF1" s="11" t="s">
        <v>32139</v>
      </c>
      <c r="RUG1" s="11" t="s">
        <v>32140</v>
      </c>
      <c r="RUH1" s="11" t="s">
        <v>32141</v>
      </c>
      <c r="RUI1" s="11" t="s">
        <v>32142</v>
      </c>
      <c r="RUJ1" s="11" t="s">
        <v>32143</v>
      </c>
      <c r="RUK1" s="11" t="s">
        <v>32144</v>
      </c>
      <c r="RUL1" s="11" t="s">
        <v>32145</v>
      </c>
      <c r="RUM1" s="11" t="s">
        <v>32146</v>
      </c>
      <c r="RUN1" s="11" t="s">
        <v>32147</v>
      </c>
      <c r="RUO1" s="11" t="s">
        <v>32148</v>
      </c>
      <c r="RUP1" s="11" t="s">
        <v>32149</v>
      </c>
      <c r="RUQ1" s="11" t="s">
        <v>32150</v>
      </c>
      <c r="RUR1" s="11" t="s">
        <v>32151</v>
      </c>
      <c r="RUS1" s="11" t="s">
        <v>32152</v>
      </c>
      <c r="RUT1" s="11" t="s">
        <v>32153</v>
      </c>
      <c r="RUU1" s="11" t="s">
        <v>32154</v>
      </c>
      <c r="RUV1" s="11" t="s">
        <v>32155</v>
      </c>
      <c r="RUW1" s="11" t="s">
        <v>32156</v>
      </c>
      <c r="RUX1" s="11" t="s">
        <v>32157</v>
      </c>
      <c r="RUY1" s="11" t="s">
        <v>32158</v>
      </c>
      <c r="RUZ1" s="11" t="s">
        <v>32159</v>
      </c>
      <c r="RVA1" s="11" t="s">
        <v>32160</v>
      </c>
      <c r="RVB1" s="11" t="s">
        <v>32161</v>
      </c>
      <c r="RVC1" s="11" t="s">
        <v>32162</v>
      </c>
      <c r="RVD1" s="11" t="s">
        <v>32163</v>
      </c>
      <c r="RVE1" s="11" t="s">
        <v>32164</v>
      </c>
      <c r="RVF1" s="11" t="s">
        <v>32165</v>
      </c>
      <c r="RVG1" s="11" t="s">
        <v>32166</v>
      </c>
      <c r="RVH1" s="11" t="s">
        <v>32167</v>
      </c>
      <c r="RVI1" s="11" t="s">
        <v>32168</v>
      </c>
      <c r="RVJ1" s="11" t="s">
        <v>32169</v>
      </c>
      <c r="RVK1" s="11" t="s">
        <v>32170</v>
      </c>
      <c r="RVL1" s="11" t="s">
        <v>32171</v>
      </c>
      <c r="RVM1" s="11" t="s">
        <v>32172</v>
      </c>
      <c r="RVN1" s="11" t="s">
        <v>32173</v>
      </c>
      <c r="RVO1" s="11" t="s">
        <v>32174</v>
      </c>
      <c r="RVP1" s="11" t="s">
        <v>32175</v>
      </c>
      <c r="RVQ1" s="11" t="s">
        <v>32176</v>
      </c>
      <c r="RVR1" s="11" t="s">
        <v>32177</v>
      </c>
      <c r="RVS1" s="11" t="s">
        <v>32178</v>
      </c>
      <c r="RVT1" s="11" t="s">
        <v>32179</v>
      </c>
      <c r="RVU1" s="11" t="s">
        <v>32180</v>
      </c>
      <c r="RVV1" s="11" t="s">
        <v>32181</v>
      </c>
      <c r="RVW1" s="11" t="s">
        <v>32182</v>
      </c>
      <c r="RVX1" s="11" t="s">
        <v>32183</v>
      </c>
      <c r="RVY1" s="11" t="s">
        <v>32184</v>
      </c>
      <c r="RVZ1" s="11" t="s">
        <v>32185</v>
      </c>
      <c r="RWA1" s="11" t="s">
        <v>32186</v>
      </c>
      <c r="RWB1" s="11" t="s">
        <v>32187</v>
      </c>
      <c r="RWC1" s="11" t="s">
        <v>32188</v>
      </c>
      <c r="RWD1" s="11" t="s">
        <v>32189</v>
      </c>
      <c r="RWE1" s="11" t="s">
        <v>32190</v>
      </c>
      <c r="RWF1" s="11" t="s">
        <v>32191</v>
      </c>
      <c r="RWG1" s="11" t="s">
        <v>32192</v>
      </c>
      <c r="RWH1" s="11" t="s">
        <v>32193</v>
      </c>
      <c r="RWI1" s="11" t="s">
        <v>32194</v>
      </c>
      <c r="RWJ1" s="11" t="s">
        <v>32195</v>
      </c>
      <c r="RWK1" s="11" t="s">
        <v>32196</v>
      </c>
      <c r="RWL1" s="11" t="s">
        <v>32197</v>
      </c>
      <c r="RWM1" s="11" t="s">
        <v>32198</v>
      </c>
      <c r="RWN1" s="11" t="s">
        <v>32199</v>
      </c>
      <c r="RWO1" s="11" t="s">
        <v>32200</v>
      </c>
      <c r="RWP1" s="11" t="s">
        <v>32201</v>
      </c>
      <c r="RWQ1" s="11" t="s">
        <v>32202</v>
      </c>
      <c r="RWR1" s="11" t="s">
        <v>32203</v>
      </c>
      <c r="RWS1" s="11" t="s">
        <v>32204</v>
      </c>
      <c r="RWT1" s="11" t="s">
        <v>32205</v>
      </c>
      <c r="RWU1" s="11" t="s">
        <v>32206</v>
      </c>
      <c r="RWV1" s="11" t="s">
        <v>32207</v>
      </c>
      <c r="RWW1" s="11" t="s">
        <v>32208</v>
      </c>
      <c r="RWX1" s="11" t="s">
        <v>32209</v>
      </c>
      <c r="RWY1" s="11" t="s">
        <v>32210</v>
      </c>
      <c r="RWZ1" s="11" t="s">
        <v>32211</v>
      </c>
      <c r="RXA1" s="11" t="s">
        <v>32212</v>
      </c>
      <c r="RXB1" s="11" t="s">
        <v>32213</v>
      </c>
      <c r="RXC1" s="11" t="s">
        <v>32214</v>
      </c>
      <c r="RXD1" s="11" t="s">
        <v>32215</v>
      </c>
      <c r="RXE1" s="11" t="s">
        <v>32216</v>
      </c>
      <c r="RXF1" s="11" t="s">
        <v>32217</v>
      </c>
      <c r="RXG1" s="11" t="s">
        <v>32218</v>
      </c>
      <c r="RXH1" s="11" t="s">
        <v>32219</v>
      </c>
      <c r="RXI1" s="11" t="s">
        <v>32220</v>
      </c>
      <c r="RXJ1" s="11" t="s">
        <v>32221</v>
      </c>
      <c r="RXK1" s="11" t="s">
        <v>32222</v>
      </c>
      <c r="RXL1" s="11" t="s">
        <v>32223</v>
      </c>
      <c r="RXM1" s="11" t="s">
        <v>32224</v>
      </c>
      <c r="RXN1" s="11" t="s">
        <v>32225</v>
      </c>
      <c r="RXO1" s="11" t="s">
        <v>32226</v>
      </c>
      <c r="RXP1" s="11" t="s">
        <v>32227</v>
      </c>
      <c r="RXQ1" s="11" t="s">
        <v>32228</v>
      </c>
      <c r="RXR1" s="11" t="s">
        <v>32229</v>
      </c>
      <c r="RXS1" s="11" t="s">
        <v>32230</v>
      </c>
      <c r="RXT1" s="11" t="s">
        <v>32231</v>
      </c>
      <c r="RXU1" s="11" t="s">
        <v>32232</v>
      </c>
      <c r="RXV1" s="11" t="s">
        <v>32233</v>
      </c>
      <c r="RXW1" s="11" t="s">
        <v>32234</v>
      </c>
      <c r="RXX1" s="11" t="s">
        <v>32235</v>
      </c>
      <c r="RXY1" s="11" t="s">
        <v>32236</v>
      </c>
      <c r="RXZ1" s="11" t="s">
        <v>32237</v>
      </c>
      <c r="RYA1" s="11" t="s">
        <v>32238</v>
      </c>
      <c r="RYB1" s="11" t="s">
        <v>32239</v>
      </c>
      <c r="RYC1" s="11" t="s">
        <v>32240</v>
      </c>
      <c r="RYD1" s="11" t="s">
        <v>32241</v>
      </c>
      <c r="RYE1" s="11" t="s">
        <v>32242</v>
      </c>
      <c r="RYF1" s="11" t="s">
        <v>32243</v>
      </c>
      <c r="RYG1" s="11" t="s">
        <v>32244</v>
      </c>
      <c r="RYH1" s="11" t="s">
        <v>32245</v>
      </c>
      <c r="RYI1" s="11" t="s">
        <v>32246</v>
      </c>
      <c r="RYJ1" s="11" t="s">
        <v>32247</v>
      </c>
      <c r="RYK1" s="11" t="s">
        <v>32248</v>
      </c>
      <c r="RYL1" s="11" t="s">
        <v>32249</v>
      </c>
      <c r="RYM1" s="11" t="s">
        <v>32250</v>
      </c>
      <c r="RYN1" s="11" t="s">
        <v>32251</v>
      </c>
      <c r="RYO1" s="11" t="s">
        <v>32252</v>
      </c>
      <c r="RYP1" s="11" t="s">
        <v>32253</v>
      </c>
      <c r="RYQ1" s="11" t="s">
        <v>32254</v>
      </c>
      <c r="RYR1" s="11" t="s">
        <v>32255</v>
      </c>
      <c r="RYS1" s="11" t="s">
        <v>32256</v>
      </c>
      <c r="RYT1" s="11" t="s">
        <v>32257</v>
      </c>
      <c r="RYU1" s="11" t="s">
        <v>32258</v>
      </c>
      <c r="RYV1" s="11" t="s">
        <v>32259</v>
      </c>
      <c r="RYW1" s="11" t="s">
        <v>32260</v>
      </c>
      <c r="RYX1" s="11" t="s">
        <v>32261</v>
      </c>
      <c r="RYY1" s="11" t="s">
        <v>32262</v>
      </c>
      <c r="RYZ1" s="11" t="s">
        <v>32263</v>
      </c>
      <c r="RZA1" s="11" t="s">
        <v>32264</v>
      </c>
      <c r="RZB1" s="11" t="s">
        <v>32265</v>
      </c>
      <c r="RZC1" s="11" t="s">
        <v>32266</v>
      </c>
      <c r="RZD1" s="11" t="s">
        <v>32267</v>
      </c>
      <c r="RZE1" s="11" t="s">
        <v>32268</v>
      </c>
      <c r="RZF1" s="11" t="s">
        <v>32269</v>
      </c>
      <c r="RZG1" s="11" t="s">
        <v>32270</v>
      </c>
      <c r="RZH1" s="11" t="s">
        <v>32271</v>
      </c>
      <c r="RZI1" s="11" t="s">
        <v>32272</v>
      </c>
      <c r="RZJ1" s="11" t="s">
        <v>32273</v>
      </c>
      <c r="RZK1" s="11" t="s">
        <v>32274</v>
      </c>
      <c r="RZL1" s="11" t="s">
        <v>32275</v>
      </c>
      <c r="RZM1" s="11" t="s">
        <v>32276</v>
      </c>
      <c r="RZN1" s="11" t="s">
        <v>32277</v>
      </c>
      <c r="RZO1" s="11" t="s">
        <v>32278</v>
      </c>
      <c r="RZP1" s="11" t="s">
        <v>32279</v>
      </c>
      <c r="RZQ1" s="11" t="s">
        <v>32280</v>
      </c>
      <c r="RZR1" s="11" t="s">
        <v>32281</v>
      </c>
      <c r="RZS1" s="11" t="s">
        <v>32282</v>
      </c>
      <c r="RZT1" s="11" t="s">
        <v>32283</v>
      </c>
      <c r="RZU1" s="11" t="s">
        <v>32284</v>
      </c>
      <c r="RZV1" s="11" t="s">
        <v>32285</v>
      </c>
      <c r="RZW1" s="11" t="s">
        <v>32286</v>
      </c>
      <c r="RZX1" s="11" t="s">
        <v>32287</v>
      </c>
      <c r="RZY1" s="11" t="s">
        <v>32288</v>
      </c>
      <c r="RZZ1" s="11" t="s">
        <v>32289</v>
      </c>
      <c r="SAA1" s="11" t="s">
        <v>32290</v>
      </c>
      <c r="SAB1" s="11" t="s">
        <v>32291</v>
      </c>
      <c r="SAC1" s="11" t="s">
        <v>32292</v>
      </c>
      <c r="SAD1" s="11" t="s">
        <v>32293</v>
      </c>
      <c r="SAE1" s="11" t="s">
        <v>32294</v>
      </c>
      <c r="SAF1" s="11" t="s">
        <v>32295</v>
      </c>
      <c r="SAG1" s="11" t="s">
        <v>32296</v>
      </c>
      <c r="SAH1" s="11" t="s">
        <v>32297</v>
      </c>
      <c r="SAI1" s="11" t="s">
        <v>32298</v>
      </c>
      <c r="SAJ1" s="11" t="s">
        <v>32299</v>
      </c>
      <c r="SAK1" s="11" t="s">
        <v>32300</v>
      </c>
      <c r="SAL1" s="11" t="s">
        <v>32301</v>
      </c>
      <c r="SAM1" s="11" t="s">
        <v>32302</v>
      </c>
      <c r="SAN1" s="11" t="s">
        <v>32303</v>
      </c>
      <c r="SAO1" s="11" t="s">
        <v>32304</v>
      </c>
      <c r="SAP1" s="11" t="s">
        <v>32305</v>
      </c>
      <c r="SAQ1" s="11" t="s">
        <v>32306</v>
      </c>
      <c r="SAR1" s="11" t="s">
        <v>32307</v>
      </c>
      <c r="SAS1" s="11" t="s">
        <v>32308</v>
      </c>
      <c r="SAT1" s="11" t="s">
        <v>32309</v>
      </c>
      <c r="SAU1" s="11" t="s">
        <v>32310</v>
      </c>
      <c r="SAV1" s="11" t="s">
        <v>32311</v>
      </c>
      <c r="SAW1" s="11" t="s">
        <v>32312</v>
      </c>
      <c r="SAX1" s="11" t="s">
        <v>32313</v>
      </c>
      <c r="SAY1" s="11" t="s">
        <v>32314</v>
      </c>
      <c r="SAZ1" s="11" t="s">
        <v>32315</v>
      </c>
      <c r="SBA1" s="11" t="s">
        <v>32316</v>
      </c>
      <c r="SBB1" s="11" t="s">
        <v>32317</v>
      </c>
      <c r="SBC1" s="11" t="s">
        <v>32318</v>
      </c>
      <c r="SBD1" s="11" t="s">
        <v>32319</v>
      </c>
      <c r="SBE1" s="11" t="s">
        <v>32320</v>
      </c>
      <c r="SBF1" s="11" t="s">
        <v>32321</v>
      </c>
      <c r="SBG1" s="11" t="s">
        <v>32322</v>
      </c>
      <c r="SBH1" s="11" t="s">
        <v>32323</v>
      </c>
      <c r="SBI1" s="11" t="s">
        <v>32324</v>
      </c>
      <c r="SBJ1" s="11" t="s">
        <v>32325</v>
      </c>
      <c r="SBK1" s="11" t="s">
        <v>32326</v>
      </c>
      <c r="SBL1" s="11" t="s">
        <v>32327</v>
      </c>
      <c r="SBM1" s="11" t="s">
        <v>32328</v>
      </c>
      <c r="SBN1" s="11" t="s">
        <v>32329</v>
      </c>
      <c r="SBO1" s="11" t="s">
        <v>32330</v>
      </c>
      <c r="SBP1" s="11" t="s">
        <v>32331</v>
      </c>
      <c r="SBQ1" s="11" t="s">
        <v>32332</v>
      </c>
      <c r="SBR1" s="11" t="s">
        <v>32333</v>
      </c>
      <c r="SBS1" s="11" t="s">
        <v>32334</v>
      </c>
      <c r="SBT1" s="11" t="s">
        <v>32335</v>
      </c>
      <c r="SBU1" s="11" t="s">
        <v>32336</v>
      </c>
      <c r="SBV1" s="11" t="s">
        <v>32337</v>
      </c>
      <c r="SBW1" s="11" t="s">
        <v>32338</v>
      </c>
      <c r="SBX1" s="11" t="s">
        <v>32339</v>
      </c>
      <c r="SBY1" s="11" t="s">
        <v>32340</v>
      </c>
      <c r="SBZ1" s="11" t="s">
        <v>32341</v>
      </c>
      <c r="SCA1" s="11" t="s">
        <v>32342</v>
      </c>
      <c r="SCB1" s="11" t="s">
        <v>32343</v>
      </c>
      <c r="SCC1" s="11" t="s">
        <v>32344</v>
      </c>
      <c r="SCD1" s="11" t="s">
        <v>32345</v>
      </c>
      <c r="SCE1" s="11" t="s">
        <v>32346</v>
      </c>
      <c r="SCF1" s="11" t="s">
        <v>32347</v>
      </c>
      <c r="SCG1" s="11" t="s">
        <v>32348</v>
      </c>
      <c r="SCH1" s="11" t="s">
        <v>32349</v>
      </c>
      <c r="SCI1" s="11" t="s">
        <v>32350</v>
      </c>
      <c r="SCJ1" s="11" t="s">
        <v>32351</v>
      </c>
      <c r="SCK1" s="11" t="s">
        <v>32352</v>
      </c>
      <c r="SCL1" s="11" t="s">
        <v>32353</v>
      </c>
      <c r="SCM1" s="11" t="s">
        <v>32354</v>
      </c>
      <c r="SCN1" s="11" t="s">
        <v>32355</v>
      </c>
      <c r="SCO1" s="11" t="s">
        <v>32356</v>
      </c>
      <c r="SCP1" s="11" t="s">
        <v>32357</v>
      </c>
      <c r="SCQ1" s="11" t="s">
        <v>32358</v>
      </c>
      <c r="SCR1" s="11" t="s">
        <v>32359</v>
      </c>
      <c r="SCS1" s="11" t="s">
        <v>32360</v>
      </c>
      <c r="SCT1" s="11" t="s">
        <v>32361</v>
      </c>
      <c r="SCU1" s="11" t="s">
        <v>32362</v>
      </c>
      <c r="SCV1" s="11" t="s">
        <v>32363</v>
      </c>
      <c r="SCW1" s="11" t="s">
        <v>32364</v>
      </c>
      <c r="SCX1" s="11" t="s">
        <v>32365</v>
      </c>
      <c r="SCY1" s="11" t="s">
        <v>32366</v>
      </c>
      <c r="SCZ1" s="11" t="s">
        <v>32367</v>
      </c>
      <c r="SDA1" s="11" t="s">
        <v>32368</v>
      </c>
      <c r="SDB1" s="11" t="s">
        <v>32369</v>
      </c>
      <c r="SDC1" s="11" t="s">
        <v>32370</v>
      </c>
      <c r="SDD1" s="11" t="s">
        <v>32371</v>
      </c>
      <c r="SDE1" s="11" t="s">
        <v>32372</v>
      </c>
      <c r="SDF1" s="11" t="s">
        <v>32373</v>
      </c>
      <c r="SDG1" s="11" t="s">
        <v>32374</v>
      </c>
      <c r="SDH1" s="11" t="s">
        <v>32375</v>
      </c>
      <c r="SDI1" s="11" t="s">
        <v>32376</v>
      </c>
      <c r="SDJ1" s="11" t="s">
        <v>32377</v>
      </c>
      <c r="SDK1" s="11" t="s">
        <v>32378</v>
      </c>
      <c r="SDL1" s="11" t="s">
        <v>32379</v>
      </c>
      <c r="SDM1" s="11" t="s">
        <v>32380</v>
      </c>
      <c r="SDN1" s="11" t="s">
        <v>32381</v>
      </c>
      <c r="SDO1" s="11" t="s">
        <v>32382</v>
      </c>
      <c r="SDP1" s="11" t="s">
        <v>32383</v>
      </c>
      <c r="SDQ1" s="11" t="s">
        <v>32384</v>
      </c>
      <c r="SDR1" s="11" t="s">
        <v>32385</v>
      </c>
      <c r="SDS1" s="11" t="s">
        <v>32386</v>
      </c>
      <c r="SDT1" s="11" t="s">
        <v>32387</v>
      </c>
      <c r="SDU1" s="11" t="s">
        <v>32388</v>
      </c>
      <c r="SDV1" s="11" t="s">
        <v>32389</v>
      </c>
      <c r="SDW1" s="11" t="s">
        <v>32390</v>
      </c>
      <c r="SDX1" s="11" t="s">
        <v>32391</v>
      </c>
      <c r="SDY1" s="11" t="s">
        <v>32392</v>
      </c>
      <c r="SDZ1" s="11" t="s">
        <v>32393</v>
      </c>
      <c r="SEA1" s="11" t="s">
        <v>32394</v>
      </c>
      <c r="SEB1" s="11" t="s">
        <v>32395</v>
      </c>
      <c r="SEC1" s="11" t="s">
        <v>32396</v>
      </c>
      <c r="SED1" s="11" t="s">
        <v>32397</v>
      </c>
      <c r="SEE1" s="11" t="s">
        <v>32398</v>
      </c>
      <c r="SEF1" s="11" t="s">
        <v>32399</v>
      </c>
      <c r="SEG1" s="11" t="s">
        <v>32400</v>
      </c>
      <c r="SEH1" s="11" t="s">
        <v>32401</v>
      </c>
      <c r="SEI1" s="11" t="s">
        <v>32402</v>
      </c>
      <c r="SEJ1" s="11" t="s">
        <v>32403</v>
      </c>
      <c r="SEK1" s="11" t="s">
        <v>32404</v>
      </c>
      <c r="SEL1" s="11" t="s">
        <v>32405</v>
      </c>
      <c r="SEM1" s="11" t="s">
        <v>32406</v>
      </c>
      <c r="SEN1" s="11" t="s">
        <v>32407</v>
      </c>
      <c r="SEO1" s="11" t="s">
        <v>32408</v>
      </c>
      <c r="SEP1" s="11" t="s">
        <v>32409</v>
      </c>
      <c r="SEQ1" s="11" t="s">
        <v>32410</v>
      </c>
      <c r="SER1" s="11" t="s">
        <v>32411</v>
      </c>
      <c r="SES1" s="11" t="s">
        <v>32412</v>
      </c>
      <c r="SET1" s="11" t="s">
        <v>32413</v>
      </c>
      <c r="SEU1" s="11" t="s">
        <v>32414</v>
      </c>
      <c r="SEV1" s="11" t="s">
        <v>32415</v>
      </c>
      <c r="SEW1" s="11" t="s">
        <v>32416</v>
      </c>
      <c r="SEX1" s="11" t="s">
        <v>32417</v>
      </c>
      <c r="SEY1" s="11" t="s">
        <v>32418</v>
      </c>
      <c r="SEZ1" s="11" t="s">
        <v>32419</v>
      </c>
      <c r="SFA1" s="11" t="s">
        <v>32420</v>
      </c>
      <c r="SFB1" s="11" t="s">
        <v>32421</v>
      </c>
      <c r="SFC1" s="11" t="s">
        <v>32422</v>
      </c>
      <c r="SFD1" s="11" t="s">
        <v>32423</v>
      </c>
      <c r="SFE1" s="11" t="s">
        <v>32424</v>
      </c>
      <c r="SFF1" s="11" t="s">
        <v>32425</v>
      </c>
      <c r="SFG1" s="11" t="s">
        <v>32426</v>
      </c>
      <c r="SFH1" s="11" t="s">
        <v>32427</v>
      </c>
      <c r="SFI1" s="11" t="s">
        <v>32428</v>
      </c>
      <c r="SFJ1" s="11" t="s">
        <v>32429</v>
      </c>
      <c r="SFK1" s="11" t="s">
        <v>32430</v>
      </c>
      <c r="SFL1" s="11" t="s">
        <v>32431</v>
      </c>
      <c r="SFM1" s="11" t="s">
        <v>32432</v>
      </c>
      <c r="SFN1" s="11" t="s">
        <v>32433</v>
      </c>
      <c r="SFO1" s="11" t="s">
        <v>32434</v>
      </c>
      <c r="SFP1" s="11" t="s">
        <v>32435</v>
      </c>
      <c r="SFQ1" s="11" t="s">
        <v>32436</v>
      </c>
      <c r="SFR1" s="11" t="s">
        <v>32437</v>
      </c>
      <c r="SFS1" s="11" t="s">
        <v>32438</v>
      </c>
      <c r="SFT1" s="11" t="s">
        <v>32439</v>
      </c>
      <c r="SFU1" s="11" t="s">
        <v>32440</v>
      </c>
      <c r="SFV1" s="11" t="s">
        <v>32441</v>
      </c>
      <c r="SFW1" s="11" t="s">
        <v>32442</v>
      </c>
      <c r="SFX1" s="11" t="s">
        <v>32443</v>
      </c>
      <c r="SFY1" s="11" t="s">
        <v>32444</v>
      </c>
      <c r="SFZ1" s="11" t="s">
        <v>32445</v>
      </c>
      <c r="SGA1" s="11" t="s">
        <v>32446</v>
      </c>
      <c r="SGB1" s="11" t="s">
        <v>32447</v>
      </c>
      <c r="SGC1" s="11" t="s">
        <v>32448</v>
      </c>
      <c r="SGD1" s="11" t="s">
        <v>32449</v>
      </c>
      <c r="SGE1" s="11" t="s">
        <v>32450</v>
      </c>
      <c r="SGF1" s="11" t="s">
        <v>32451</v>
      </c>
      <c r="SGG1" s="11" t="s">
        <v>32452</v>
      </c>
      <c r="SGH1" s="11" t="s">
        <v>32453</v>
      </c>
      <c r="SGI1" s="11" t="s">
        <v>32454</v>
      </c>
      <c r="SGJ1" s="11" t="s">
        <v>32455</v>
      </c>
      <c r="SGK1" s="11" t="s">
        <v>32456</v>
      </c>
      <c r="SGL1" s="11" t="s">
        <v>32457</v>
      </c>
      <c r="SGM1" s="11" t="s">
        <v>32458</v>
      </c>
      <c r="SGN1" s="11" t="s">
        <v>32459</v>
      </c>
      <c r="SGO1" s="11" t="s">
        <v>32460</v>
      </c>
      <c r="SGP1" s="11" t="s">
        <v>32461</v>
      </c>
      <c r="SGQ1" s="11" t="s">
        <v>32462</v>
      </c>
      <c r="SGR1" s="11" t="s">
        <v>32463</v>
      </c>
      <c r="SGS1" s="11" t="s">
        <v>32464</v>
      </c>
      <c r="SGT1" s="11" t="s">
        <v>32465</v>
      </c>
      <c r="SGU1" s="11" t="s">
        <v>32466</v>
      </c>
      <c r="SGV1" s="11" t="s">
        <v>32467</v>
      </c>
      <c r="SGW1" s="11" t="s">
        <v>32468</v>
      </c>
      <c r="SGX1" s="11" t="s">
        <v>32469</v>
      </c>
      <c r="SGY1" s="11" t="s">
        <v>32470</v>
      </c>
      <c r="SGZ1" s="11" t="s">
        <v>32471</v>
      </c>
      <c r="SHA1" s="11" t="s">
        <v>32472</v>
      </c>
      <c r="SHB1" s="11" t="s">
        <v>32473</v>
      </c>
      <c r="SHC1" s="11" t="s">
        <v>32474</v>
      </c>
      <c r="SHD1" s="11" t="s">
        <v>32475</v>
      </c>
      <c r="SHE1" s="11" t="s">
        <v>32476</v>
      </c>
      <c r="SHF1" s="11" t="s">
        <v>32477</v>
      </c>
      <c r="SHG1" s="11" t="s">
        <v>32478</v>
      </c>
      <c r="SHH1" s="11" t="s">
        <v>32479</v>
      </c>
      <c r="SHI1" s="11" t="s">
        <v>32480</v>
      </c>
      <c r="SHJ1" s="11" t="s">
        <v>32481</v>
      </c>
      <c r="SHK1" s="11" t="s">
        <v>32482</v>
      </c>
      <c r="SHL1" s="11" t="s">
        <v>32483</v>
      </c>
      <c r="SHM1" s="11" t="s">
        <v>32484</v>
      </c>
      <c r="SHN1" s="11" t="s">
        <v>32485</v>
      </c>
      <c r="SHO1" s="11" t="s">
        <v>32486</v>
      </c>
      <c r="SHP1" s="11" t="s">
        <v>32487</v>
      </c>
      <c r="SHQ1" s="11" t="s">
        <v>32488</v>
      </c>
      <c r="SHR1" s="11" t="s">
        <v>32489</v>
      </c>
      <c r="SHS1" s="11" t="s">
        <v>32490</v>
      </c>
      <c r="SHT1" s="11" t="s">
        <v>32491</v>
      </c>
      <c r="SHU1" s="11" t="s">
        <v>32492</v>
      </c>
      <c r="SHV1" s="11" t="s">
        <v>32493</v>
      </c>
      <c r="SHW1" s="11" t="s">
        <v>32494</v>
      </c>
      <c r="SHX1" s="11" t="s">
        <v>32495</v>
      </c>
      <c r="SHY1" s="11" t="s">
        <v>32496</v>
      </c>
      <c r="SHZ1" s="11" t="s">
        <v>32497</v>
      </c>
      <c r="SIA1" s="11" t="s">
        <v>32498</v>
      </c>
      <c r="SIB1" s="11" t="s">
        <v>32499</v>
      </c>
      <c r="SIC1" s="11" t="s">
        <v>32500</v>
      </c>
      <c r="SID1" s="11" t="s">
        <v>32501</v>
      </c>
      <c r="SIE1" s="11" t="s">
        <v>32502</v>
      </c>
      <c r="SIF1" s="11" t="s">
        <v>32503</v>
      </c>
      <c r="SIG1" s="11" t="s">
        <v>32504</v>
      </c>
      <c r="SIH1" s="11" t="s">
        <v>32505</v>
      </c>
      <c r="SII1" s="11" t="s">
        <v>32506</v>
      </c>
      <c r="SIJ1" s="11" t="s">
        <v>32507</v>
      </c>
      <c r="SIK1" s="11" t="s">
        <v>32508</v>
      </c>
      <c r="SIL1" s="11" t="s">
        <v>32509</v>
      </c>
      <c r="SIM1" s="11" t="s">
        <v>32510</v>
      </c>
      <c r="SIN1" s="11" t="s">
        <v>32511</v>
      </c>
      <c r="SIO1" s="11" t="s">
        <v>32512</v>
      </c>
      <c r="SIP1" s="11" t="s">
        <v>32513</v>
      </c>
      <c r="SIQ1" s="11" t="s">
        <v>32514</v>
      </c>
      <c r="SIR1" s="11" t="s">
        <v>32515</v>
      </c>
      <c r="SIS1" s="11" t="s">
        <v>32516</v>
      </c>
      <c r="SIT1" s="11" t="s">
        <v>32517</v>
      </c>
      <c r="SIU1" s="11" t="s">
        <v>32518</v>
      </c>
      <c r="SIV1" s="11" t="s">
        <v>32519</v>
      </c>
      <c r="SIW1" s="11" t="s">
        <v>32520</v>
      </c>
      <c r="SIX1" s="11" t="s">
        <v>32521</v>
      </c>
      <c r="SIY1" s="11" t="s">
        <v>32522</v>
      </c>
      <c r="SIZ1" s="11" t="s">
        <v>32523</v>
      </c>
      <c r="SJA1" s="11" t="s">
        <v>32524</v>
      </c>
      <c r="SJB1" s="11" t="s">
        <v>32525</v>
      </c>
      <c r="SJC1" s="11" t="s">
        <v>32526</v>
      </c>
      <c r="SJD1" s="11" t="s">
        <v>32527</v>
      </c>
      <c r="SJE1" s="11" t="s">
        <v>32528</v>
      </c>
      <c r="SJF1" s="11" t="s">
        <v>32529</v>
      </c>
      <c r="SJG1" s="11" t="s">
        <v>32530</v>
      </c>
      <c r="SJH1" s="11" t="s">
        <v>32531</v>
      </c>
      <c r="SJI1" s="11" t="s">
        <v>32532</v>
      </c>
      <c r="SJJ1" s="11" t="s">
        <v>32533</v>
      </c>
      <c r="SJK1" s="11" t="s">
        <v>32534</v>
      </c>
      <c r="SJL1" s="11" t="s">
        <v>32535</v>
      </c>
      <c r="SJM1" s="11" t="s">
        <v>32536</v>
      </c>
      <c r="SJN1" s="11" t="s">
        <v>32537</v>
      </c>
      <c r="SJO1" s="11" t="s">
        <v>32538</v>
      </c>
      <c r="SJP1" s="11" t="s">
        <v>32539</v>
      </c>
      <c r="SJQ1" s="11" t="s">
        <v>32540</v>
      </c>
      <c r="SJR1" s="11" t="s">
        <v>32541</v>
      </c>
      <c r="SJS1" s="11" t="s">
        <v>32542</v>
      </c>
      <c r="SJT1" s="11" t="s">
        <v>32543</v>
      </c>
      <c r="SJU1" s="11" t="s">
        <v>32544</v>
      </c>
      <c r="SJV1" s="11" t="s">
        <v>32545</v>
      </c>
      <c r="SJW1" s="11" t="s">
        <v>32546</v>
      </c>
      <c r="SJX1" s="11" t="s">
        <v>32547</v>
      </c>
      <c r="SJY1" s="11" t="s">
        <v>32548</v>
      </c>
      <c r="SJZ1" s="11" t="s">
        <v>32549</v>
      </c>
      <c r="SKA1" s="11" t="s">
        <v>32550</v>
      </c>
      <c r="SKB1" s="11" t="s">
        <v>32551</v>
      </c>
      <c r="SKC1" s="11" t="s">
        <v>32552</v>
      </c>
      <c r="SKD1" s="11" t="s">
        <v>32553</v>
      </c>
      <c r="SKE1" s="11" t="s">
        <v>32554</v>
      </c>
      <c r="SKF1" s="11" t="s">
        <v>32555</v>
      </c>
      <c r="SKG1" s="11" t="s">
        <v>32556</v>
      </c>
      <c r="SKH1" s="11" t="s">
        <v>32557</v>
      </c>
      <c r="SKI1" s="11" t="s">
        <v>32558</v>
      </c>
      <c r="SKJ1" s="11" t="s">
        <v>32559</v>
      </c>
      <c r="SKK1" s="11" t="s">
        <v>32560</v>
      </c>
      <c r="SKL1" s="11" t="s">
        <v>32561</v>
      </c>
      <c r="SKM1" s="11" t="s">
        <v>32562</v>
      </c>
      <c r="SKN1" s="11" t="s">
        <v>32563</v>
      </c>
      <c r="SKO1" s="11" t="s">
        <v>32564</v>
      </c>
      <c r="SKP1" s="11" t="s">
        <v>32565</v>
      </c>
      <c r="SKQ1" s="11" t="s">
        <v>32566</v>
      </c>
      <c r="SKR1" s="11" t="s">
        <v>32567</v>
      </c>
      <c r="SKS1" s="11" t="s">
        <v>32568</v>
      </c>
      <c r="SKT1" s="11" t="s">
        <v>32569</v>
      </c>
      <c r="SKU1" s="11" t="s">
        <v>32570</v>
      </c>
      <c r="SKV1" s="11" t="s">
        <v>32571</v>
      </c>
      <c r="SKW1" s="11" t="s">
        <v>32572</v>
      </c>
      <c r="SKX1" s="11" t="s">
        <v>32573</v>
      </c>
      <c r="SKY1" s="11" t="s">
        <v>32574</v>
      </c>
      <c r="SKZ1" s="11" t="s">
        <v>32575</v>
      </c>
      <c r="SLA1" s="11" t="s">
        <v>32576</v>
      </c>
      <c r="SLB1" s="11" t="s">
        <v>32577</v>
      </c>
      <c r="SLC1" s="11" t="s">
        <v>32578</v>
      </c>
      <c r="SLD1" s="11" t="s">
        <v>32579</v>
      </c>
      <c r="SLE1" s="11" t="s">
        <v>32580</v>
      </c>
      <c r="SLF1" s="11" t="s">
        <v>32581</v>
      </c>
      <c r="SLG1" s="11" t="s">
        <v>32582</v>
      </c>
      <c r="SLH1" s="11" t="s">
        <v>32583</v>
      </c>
      <c r="SLI1" s="11" t="s">
        <v>32584</v>
      </c>
      <c r="SLJ1" s="11" t="s">
        <v>32585</v>
      </c>
      <c r="SLK1" s="11" t="s">
        <v>32586</v>
      </c>
      <c r="SLL1" s="11" t="s">
        <v>32587</v>
      </c>
      <c r="SLM1" s="11" t="s">
        <v>32588</v>
      </c>
      <c r="SLN1" s="11" t="s">
        <v>32589</v>
      </c>
      <c r="SLO1" s="11" t="s">
        <v>32590</v>
      </c>
      <c r="SLP1" s="11" t="s">
        <v>32591</v>
      </c>
      <c r="SLQ1" s="11" t="s">
        <v>32592</v>
      </c>
      <c r="SLR1" s="11" t="s">
        <v>32593</v>
      </c>
      <c r="SLS1" s="11" t="s">
        <v>32594</v>
      </c>
      <c r="SLT1" s="11" t="s">
        <v>32595</v>
      </c>
      <c r="SLU1" s="11" t="s">
        <v>32596</v>
      </c>
      <c r="SLV1" s="11" t="s">
        <v>32597</v>
      </c>
      <c r="SLW1" s="11" t="s">
        <v>32598</v>
      </c>
      <c r="SLX1" s="11" t="s">
        <v>32599</v>
      </c>
      <c r="SLY1" s="11" t="s">
        <v>32600</v>
      </c>
      <c r="SLZ1" s="11" t="s">
        <v>32601</v>
      </c>
      <c r="SMA1" s="11" t="s">
        <v>32602</v>
      </c>
      <c r="SMB1" s="11" t="s">
        <v>32603</v>
      </c>
      <c r="SMC1" s="11" t="s">
        <v>32604</v>
      </c>
      <c r="SMD1" s="11" t="s">
        <v>32605</v>
      </c>
      <c r="SME1" s="11" t="s">
        <v>32606</v>
      </c>
      <c r="SMF1" s="11" t="s">
        <v>32607</v>
      </c>
      <c r="SMG1" s="11" t="s">
        <v>32608</v>
      </c>
      <c r="SMH1" s="11" t="s">
        <v>32609</v>
      </c>
      <c r="SMI1" s="11" t="s">
        <v>32610</v>
      </c>
      <c r="SMJ1" s="11" t="s">
        <v>32611</v>
      </c>
      <c r="SMK1" s="11" t="s">
        <v>32612</v>
      </c>
      <c r="SML1" s="11" t="s">
        <v>32613</v>
      </c>
      <c r="SMM1" s="11" t="s">
        <v>32614</v>
      </c>
      <c r="SMN1" s="11" t="s">
        <v>32615</v>
      </c>
      <c r="SMO1" s="11" t="s">
        <v>32616</v>
      </c>
      <c r="SMP1" s="11" t="s">
        <v>32617</v>
      </c>
      <c r="SMQ1" s="11" t="s">
        <v>32618</v>
      </c>
      <c r="SMR1" s="11" t="s">
        <v>32619</v>
      </c>
      <c r="SMS1" s="11" t="s">
        <v>32620</v>
      </c>
      <c r="SMT1" s="11" t="s">
        <v>32621</v>
      </c>
      <c r="SMU1" s="11" t="s">
        <v>32622</v>
      </c>
      <c r="SMV1" s="11" t="s">
        <v>32623</v>
      </c>
      <c r="SMW1" s="11" t="s">
        <v>32624</v>
      </c>
      <c r="SMX1" s="11" t="s">
        <v>32625</v>
      </c>
      <c r="SMY1" s="11" t="s">
        <v>32626</v>
      </c>
      <c r="SMZ1" s="11" t="s">
        <v>32627</v>
      </c>
      <c r="SNA1" s="11" t="s">
        <v>32628</v>
      </c>
      <c r="SNB1" s="11" t="s">
        <v>32629</v>
      </c>
      <c r="SNC1" s="11" t="s">
        <v>32630</v>
      </c>
      <c r="SND1" s="11" t="s">
        <v>32631</v>
      </c>
      <c r="SNE1" s="11" t="s">
        <v>32632</v>
      </c>
      <c r="SNF1" s="11" t="s">
        <v>32633</v>
      </c>
      <c r="SNG1" s="11" t="s">
        <v>32634</v>
      </c>
      <c r="SNH1" s="11" t="s">
        <v>32635</v>
      </c>
      <c r="SNI1" s="11" t="s">
        <v>32636</v>
      </c>
      <c r="SNJ1" s="11" t="s">
        <v>32637</v>
      </c>
      <c r="SNK1" s="11" t="s">
        <v>32638</v>
      </c>
      <c r="SNL1" s="11" t="s">
        <v>32639</v>
      </c>
      <c r="SNM1" s="11" t="s">
        <v>32640</v>
      </c>
      <c r="SNN1" s="11" t="s">
        <v>32641</v>
      </c>
      <c r="SNO1" s="11" t="s">
        <v>32642</v>
      </c>
      <c r="SNP1" s="11" t="s">
        <v>32643</v>
      </c>
      <c r="SNQ1" s="11" t="s">
        <v>32644</v>
      </c>
      <c r="SNR1" s="11" t="s">
        <v>32645</v>
      </c>
      <c r="SNS1" s="11" t="s">
        <v>32646</v>
      </c>
      <c r="SNT1" s="11" t="s">
        <v>32647</v>
      </c>
      <c r="SNU1" s="11" t="s">
        <v>32648</v>
      </c>
      <c r="SNV1" s="11" t="s">
        <v>32649</v>
      </c>
      <c r="SNW1" s="11" t="s">
        <v>32650</v>
      </c>
      <c r="SNX1" s="11" t="s">
        <v>32651</v>
      </c>
      <c r="SNY1" s="11" t="s">
        <v>32652</v>
      </c>
      <c r="SNZ1" s="11" t="s">
        <v>32653</v>
      </c>
      <c r="SOA1" s="11" t="s">
        <v>32654</v>
      </c>
      <c r="SOB1" s="11" t="s">
        <v>32655</v>
      </c>
      <c r="SOC1" s="11" t="s">
        <v>32656</v>
      </c>
      <c r="SOD1" s="11" t="s">
        <v>32657</v>
      </c>
      <c r="SOE1" s="11" t="s">
        <v>32658</v>
      </c>
      <c r="SOF1" s="11" t="s">
        <v>32659</v>
      </c>
      <c r="SOG1" s="11" t="s">
        <v>32660</v>
      </c>
      <c r="SOH1" s="11" t="s">
        <v>32661</v>
      </c>
      <c r="SOI1" s="11" t="s">
        <v>32662</v>
      </c>
      <c r="SOJ1" s="11" t="s">
        <v>32663</v>
      </c>
      <c r="SOK1" s="11" t="s">
        <v>32664</v>
      </c>
      <c r="SOL1" s="11" t="s">
        <v>32665</v>
      </c>
      <c r="SOM1" s="11" t="s">
        <v>32666</v>
      </c>
      <c r="SON1" s="11" t="s">
        <v>32667</v>
      </c>
      <c r="SOO1" s="11" t="s">
        <v>32668</v>
      </c>
      <c r="SOP1" s="11" t="s">
        <v>32669</v>
      </c>
      <c r="SOQ1" s="11" t="s">
        <v>32670</v>
      </c>
      <c r="SOR1" s="11" t="s">
        <v>32671</v>
      </c>
      <c r="SOS1" s="11" t="s">
        <v>32672</v>
      </c>
      <c r="SOT1" s="11" t="s">
        <v>32673</v>
      </c>
      <c r="SOU1" s="11" t="s">
        <v>32674</v>
      </c>
      <c r="SOV1" s="11" t="s">
        <v>32675</v>
      </c>
      <c r="SOW1" s="11" t="s">
        <v>32676</v>
      </c>
      <c r="SOX1" s="11" t="s">
        <v>32677</v>
      </c>
      <c r="SOY1" s="11" t="s">
        <v>32678</v>
      </c>
      <c r="SOZ1" s="11" t="s">
        <v>32679</v>
      </c>
      <c r="SPA1" s="11" t="s">
        <v>32680</v>
      </c>
      <c r="SPB1" s="11" t="s">
        <v>32681</v>
      </c>
      <c r="SPC1" s="11" t="s">
        <v>32682</v>
      </c>
      <c r="SPD1" s="11" t="s">
        <v>32683</v>
      </c>
      <c r="SPE1" s="11" t="s">
        <v>32684</v>
      </c>
      <c r="SPF1" s="11" t="s">
        <v>32685</v>
      </c>
      <c r="SPG1" s="11" t="s">
        <v>32686</v>
      </c>
      <c r="SPH1" s="11" t="s">
        <v>32687</v>
      </c>
      <c r="SPI1" s="11" t="s">
        <v>32688</v>
      </c>
      <c r="SPJ1" s="11" t="s">
        <v>32689</v>
      </c>
      <c r="SPK1" s="11" t="s">
        <v>32690</v>
      </c>
      <c r="SPL1" s="11" t="s">
        <v>32691</v>
      </c>
      <c r="SPM1" s="11" t="s">
        <v>32692</v>
      </c>
      <c r="SPN1" s="11" t="s">
        <v>32693</v>
      </c>
      <c r="SPO1" s="11" t="s">
        <v>32694</v>
      </c>
      <c r="SPP1" s="11" t="s">
        <v>32695</v>
      </c>
      <c r="SPQ1" s="11" t="s">
        <v>32696</v>
      </c>
      <c r="SPR1" s="11" t="s">
        <v>32697</v>
      </c>
      <c r="SPS1" s="11" t="s">
        <v>32698</v>
      </c>
      <c r="SPT1" s="11" t="s">
        <v>32699</v>
      </c>
      <c r="SPU1" s="11" t="s">
        <v>32700</v>
      </c>
      <c r="SPV1" s="11" t="s">
        <v>32701</v>
      </c>
      <c r="SPW1" s="11" t="s">
        <v>32702</v>
      </c>
      <c r="SPX1" s="11" t="s">
        <v>32703</v>
      </c>
      <c r="SPY1" s="11" t="s">
        <v>32704</v>
      </c>
      <c r="SPZ1" s="11" t="s">
        <v>32705</v>
      </c>
      <c r="SQA1" s="11" t="s">
        <v>32706</v>
      </c>
      <c r="SQB1" s="11" t="s">
        <v>32707</v>
      </c>
      <c r="SQC1" s="11" t="s">
        <v>32708</v>
      </c>
      <c r="SQD1" s="11" t="s">
        <v>32709</v>
      </c>
      <c r="SQE1" s="11" t="s">
        <v>32710</v>
      </c>
      <c r="SQF1" s="11" t="s">
        <v>32711</v>
      </c>
      <c r="SQG1" s="11" t="s">
        <v>32712</v>
      </c>
      <c r="SQH1" s="11" t="s">
        <v>32713</v>
      </c>
      <c r="SQI1" s="11" t="s">
        <v>32714</v>
      </c>
      <c r="SQJ1" s="11" t="s">
        <v>32715</v>
      </c>
      <c r="SQK1" s="11" t="s">
        <v>32716</v>
      </c>
      <c r="SQL1" s="11" t="s">
        <v>32717</v>
      </c>
      <c r="SQM1" s="11" t="s">
        <v>32718</v>
      </c>
      <c r="SQN1" s="11" t="s">
        <v>32719</v>
      </c>
      <c r="SQO1" s="11" t="s">
        <v>32720</v>
      </c>
      <c r="SQP1" s="11" t="s">
        <v>32721</v>
      </c>
      <c r="SQQ1" s="11" t="s">
        <v>32722</v>
      </c>
      <c r="SQR1" s="11" t="s">
        <v>32723</v>
      </c>
      <c r="SQS1" s="11" t="s">
        <v>32724</v>
      </c>
      <c r="SQT1" s="11" t="s">
        <v>32725</v>
      </c>
      <c r="SQU1" s="11" t="s">
        <v>32726</v>
      </c>
      <c r="SQV1" s="11" t="s">
        <v>32727</v>
      </c>
      <c r="SQW1" s="11" t="s">
        <v>32728</v>
      </c>
      <c r="SQX1" s="11" t="s">
        <v>32729</v>
      </c>
      <c r="SQY1" s="11" t="s">
        <v>32730</v>
      </c>
      <c r="SQZ1" s="11" t="s">
        <v>32731</v>
      </c>
      <c r="SRA1" s="11" t="s">
        <v>32732</v>
      </c>
      <c r="SRB1" s="11" t="s">
        <v>32733</v>
      </c>
      <c r="SRC1" s="11" t="s">
        <v>32734</v>
      </c>
      <c r="SRD1" s="11" t="s">
        <v>32735</v>
      </c>
      <c r="SRE1" s="11" t="s">
        <v>32736</v>
      </c>
      <c r="SRF1" s="11" t="s">
        <v>32737</v>
      </c>
      <c r="SRG1" s="11" t="s">
        <v>32738</v>
      </c>
      <c r="SRH1" s="11" t="s">
        <v>32739</v>
      </c>
      <c r="SRI1" s="11" t="s">
        <v>32740</v>
      </c>
      <c r="SRJ1" s="11" t="s">
        <v>32741</v>
      </c>
      <c r="SRK1" s="11" t="s">
        <v>32742</v>
      </c>
      <c r="SRL1" s="11" t="s">
        <v>32743</v>
      </c>
      <c r="SRM1" s="11" t="s">
        <v>32744</v>
      </c>
      <c r="SRN1" s="11" t="s">
        <v>32745</v>
      </c>
      <c r="SRO1" s="11" t="s">
        <v>32746</v>
      </c>
      <c r="SRP1" s="11" t="s">
        <v>32747</v>
      </c>
      <c r="SRQ1" s="11" t="s">
        <v>32748</v>
      </c>
      <c r="SRR1" s="11" t="s">
        <v>32749</v>
      </c>
      <c r="SRS1" s="11" t="s">
        <v>32750</v>
      </c>
      <c r="SRT1" s="11" t="s">
        <v>32751</v>
      </c>
      <c r="SRU1" s="11" t="s">
        <v>32752</v>
      </c>
      <c r="SRV1" s="11" t="s">
        <v>32753</v>
      </c>
      <c r="SRW1" s="11" t="s">
        <v>32754</v>
      </c>
      <c r="SRX1" s="11" t="s">
        <v>32755</v>
      </c>
      <c r="SRY1" s="11" t="s">
        <v>32756</v>
      </c>
      <c r="SRZ1" s="11" t="s">
        <v>32757</v>
      </c>
      <c r="SSA1" s="11" t="s">
        <v>32758</v>
      </c>
      <c r="SSB1" s="11" t="s">
        <v>32759</v>
      </c>
      <c r="SSC1" s="11" t="s">
        <v>32760</v>
      </c>
      <c r="SSD1" s="11" t="s">
        <v>32761</v>
      </c>
      <c r="SSE1" s="11" t="s">
        <v>32762</v>
      </c>
      <c r="SSF1" s="11" t="s">
        <v>32763</v>
      </c>
      <c r="SSG1" s="11" t="s">
        <v>32764</v>
      </c>
      <c r="SSH1" s="11" t="s">
        <v>32765</v>
      </c>
      <c r="SSI1" s="11" t="s">
        <v>32766</v>
      </c>
      <c r="SSJ1" s="11" t="s">
        <v>32767</v>
      </c>
      <c r="SSK1" s="11" t="s">
        <v>32768</v>
      </c>
      <c r="SSL1" s="11" t="s">
        <v>32769</v>
      </c>
      <c r="SSM1" s="11" t="s">
        <v>32770</v>
      </c>
      <c r="SSN1" s="11" t="s">
        <v>32771</v>
      </c>
      <c r="SSO1" s="11" t="s">
        <v>32772</v>
      </c>
      <c r="SSP1" s="11" t="s">
        <v>32773</v>
      </c>
      <c r="SSQ1" s="11" t="s">
        <v>32774</v>
      </c>
      <c r="SSR1" s="11" t="s">
        <v>32775</v>
      </c>
      <c r="SSS1" s="11" t="s">
        <v>32776</v>
      </c>
      <c r="SST1" s="11" t="s">
        <v>32777</v>
      </c>
      <c r="SSU1" s="11" t="s">
        <v>32778</v>
      </c>
      <c r="SSV1" s="11" t="s">
        <v>32779</v>
      </c>
      <c r="SSW1" s="11" t="s">
        <v>32780</v>
      </c>
      <c r="SSX1" s="11" t="s">
        <v>32781</v>
      </c>
      <c r="SSY1" s="11" t="s">
        <v>32782</v>
      </c>
      <c r="SSZ1" s="11" t="s">
        <v>32783</v>
      </c>
      <c r="STA1" s="11" t="s">
        <v>32784</v>
      </c>
      <c r="STB1" s="11" t="s">
        <v>32785</v>
      </c>
      <c r="STC1" s="11" t="s">
        <v>32786</v>
      </c>
      <c r="STD1" s="11" t="s">
        <v>32787</v>
      </c>
      <c r="STE1" s="11" t="s">
        <v>32788</v>
      </c>
      <c r="STF1" s="11" t="s">
        <v>32789</v>
      </c>
      <c r="STG1" s="11" t="s">
        <v>32790</v>
      </c>
      <c r="STH1" s="11" t="s">
        <v>32791</v>
      </c>
      <c r="STI1" s="11" t="s">
        <v>32792</v>
      </c>
      <c r="STJ1" s="11" t="s">
        <v>32793</v>
      </c>
      <c r="STK1" s="11" t="s">
        <v>32794</v>
      </c>
      <c r="STL1" s="11" t="s">
        <v>32795</v>
      </c>
      <c r="STM1" s="11" t="s">
        <v>32796</v>
      </c>
      <c r="STN1" s="11" t="s">
        <v>32797</v>
      </c>
      <c r="STO1" s="11" t="s">
        <v>32798</v>
      </c>
      <c r="STP1" s="11" t="s">
        <v>32799</v>
      </c>
      <c r="STQ1" s="11" t="s">
        <v>32800</v>
      </c>
      <c r="STR1" s="11" t="s">
        <v>32801</v>
      </c>
      <c r="STS1" s="11" t="s">
        <v>32802</v>
      </c>
      <c r="STT1" s="11" t="s">
        <v>32803</v>
      </c>
      <c r="STU1" s="11" t="s">
        <v>32804</v>
      </c>
      <c r="STV1" s="11" t="s">
        <v>32805</v>
      </c>
      <c r="STW1" s="11" t="s">
        <v>32806</v>
      </c>
      <c r="STX1" s="11" t="s">
        <v>32807</v>
      </c>
      <c r="STY1" s="11" t="s">
        <v>32808</v>
      </c>
      <c r="STZ1" s="11" t="s">
        <v>32809</v>
      </c>
      <c r="SUA1" s="11" t="s">
        <v>32810</v>
      </c>
      <c r="SUB1" s="11" t="s">
        <v>32811</v>
      </c>
      <c r="SUC1" s="11" t="s">
        <v>32812</v>
      </c>
      <c r="SUD1" s="11" t="s">
        <v>32813</v>
      </c>
      <c r="SUE1" s="11" t="s">
        <v>32814</v>
      </c>
      <c r="SUF1" s="11" t="s">
        <v>32815</v>
      </c>
      <c r="SUG1" s="11" t="s">
        <v>32816</v>
      </c>
      <c r="SUH1" s="11" t="s">
        <v>32817</v>
      </c>
      <c r="SUI1" s="11" t="s">
        <v>32818</v>
      </c>
      <c r="SUJ1" s="11" t="s">
        <v>32819</v>
      </c>
      <c r="SUK1" s="11" t="s">
        <v>32820</v>
      </c>
      <c r="SUL1" s="11" t="s">
        <v>32821</v>
      </c>
      <c r="SUM1" s="11" t="s">
        <v>32822</v>
      </c>
      <c r="SUN1" s="11" t="s">
        <v>32823</v>
      </c>
      <c r="SUO1" s="11" t="s">
        <v>32824</v>
      </c>
      <c r="SUP1" s="11" t="s">
        <v>32825</v>
      </c>
      <c r="SUQ1" s="11" t="s">
        <v>32826</v>
      </c>
      <c r="SUR1" s="11" t="s">
        <v>32827</v>
      </c>
      <c r="SUS1" s="11" t="s">
        <v>32828</v>
      </c>
      <c r="SUT1" s="11" t="s">
        <v>32829</v>
      </c>
      <c r="SUU1" s="11" t="s">
        <v>32830</v>
      </c>
      <c r="SUV1" s="11" t="s">
        <v>32831</v>
      </c>
      <c r="SUW1" s="11" t="s">
        <v>32832</v>
      </c>
      <c r="SUX1" s="11" t="s">
        <v>32833</v>
      </c>
      <c r="SUY1" s="11" t="s">
        <v>32834</v>
      </c>
      <c r="SUZ1" s="11" t="s">
        <v>32835</v>
      </c>
      <c r="SVA1" s="11" t="s">
        <v>32836</v>
      </c>
      <c r="SVB1" s="11" t="s">
        <v>32837</v>
      </c>
      <c r="SVC1" s="11" t="s">
        <v>32838</v>
      </c>
      <c r="SVD1" s="11" t="s">
        <v>32839</v>
      </c>
      <c r="SVE1" s="11" t="s">
        <v>32840</v>
      </c>
      <c r="SVF1" s="11" t="s">
        <v>32841</v>
      </c>
      <c r="SVG1" s="11" t="s">
        <v>32842</v>
      </c>
      <c r="SVH1" s="11" t="s">
        <v>32843</v>
      </c>
      <c r="SVI1" s="11" t="s">
        <v>32844</v>
      </c>
      <c r="SVJ1" s="11" t="s">
        <v>32845</v>
      </c>
      <c r="SVK1" s="11" t="s">
        <v>32846</v>
      </c>
      <c r="SVL1" s="11" t="s">
        <v>32847</v>
      </c>
      <c r="SVM1" s="11" t="s">
        <v>32848</v>
      </c>
      <c r="SVN1" s="11" t="s">
        <v>32849</v>
      </c>
      <c r="SVO1" s="11" t="s">
        <v>32850</v>
      </c>
      <c r="SVP1" s="11" t="s">
        <v>32851</v>
      </c>
      <c r="SVQ1" s="11" t="s">
        <v>32852</v>
      </c>
      <c r="SVR1" s="11" t="s">
        <v>32853</v>
      </c>
      <c r="SVS1" s="11" t="s">
        <v>32854</v>
      </c>
      <c r="SVT1" s="11" t="s">
        <v>32855</v>
      </c>
      <c r="SVU1" s="11" t="s">
        <v>32856</v>
      </c>
      <c r="SVV1" s="11" t="s">
        <v>32857</v>
      </c>
      <c r="SVW1" s="11" t="s">
        <v>32858</v>
      </c>
      <c r="SVX1" s="11" t="s">
        <v>32859</v>
      </c>
      <c r="SVY1" s="11" t="s">
        <v>32860</v>
      </c>
      <c r="SVZ1" s="11" t="s">
        <v>32861</v>
      </c>
      <c r="SWA1" s="11" t="s">
        <v>32862</v>
      </c>
      <c r="SWB1" s="11" t="s">
        <v>32863</v>
      </c>
      <c r="SWC1" s="11" t="s">
        <v>32864</v>
      </c>
      <c r="SWD1" s="11" t="s">
        <v>32865</v>
      </c>
      <c r="SWE1" s="11" t="s">
        <v>32866</v>
      </c>
      <c r="SWF1" s="11" t="s">
        <v>32867</v>
      </c>
      <c r="SWG1" s="11" t="s">
        <v>32868</v>
      </c>
      <c r="SWH1" s="11" t="s">
        <v>32869</v>
      </c>
      <c r="SWI1" s="11" t="s">
        <v>32870</v>
      </c>
      <c r="SWJ1" s="11" t="s">
        <v>32871</v>
      </c>
      <c r="SWK1" s="11" t="s">
        <v>32872</v>
      </c>
      <c r="SWL1" s="11" t="s">
        <v>32873</v>
      </c>
      <c r="SWM1" s="11" t="s">
        <v>32874</v>
      </c>
      <c r="SWN1" s="11" t="s">
        <v>32875</v>
      </c>
      <c r="SWO1" s="11" t="s">
        <v>32876</v>
      </c>
      <c r="SWP1" s="11" t="s">
        <v>32877</v>
      </c>
      <c r="SWQ1" s="11" t="s">
        <v>32878</v>
      </c>
      <c r="SWR1" s="11" t="s">
        <v>32879</v>
      </c>
      <c r="SWS1" s="11" t="s">
        <v>32880</v>
      </c>
      <c r="SWT1" s="11" t="s">
        <v>32881</v>
      </c>
      <c r="SWU1" s="11" t="s">
        <v>32882</v>
      </c>
      <c r="SWV1" s="11" t="s">
        <v>32883</v>
      </c>
      <c r="SWW1" s="11" t="s">
        <v>32884</v>
      </c>
      <c r="SWX1" s="11" t="s">
        <v>32885</v>
      </c>
      <c r="SWY1" s="11" t="s">
        <v>32886</v>
      </c>
      <c r="SWZ1" s="11" t="s">
        <v>32887</v>
      </c>
      <c r="SXA1" s="11" t="s">
        <v>32888</v>
      </c>
      <c r="SXB1" s="11" t="s">
        <v>32889</v>
      </c>
      <c r="SXC1" s="11" t="s">
        <v>32890</v>
      </c>
      <c r="SXD1" s="11" t="s">
        <v>32891</v>
      </c>
      <c r="SXE1" s="11" t="s">
        <v>32892</v>
      </c>
      <c r="SXF1" s="11" t="s">
        <v>32893</v>
      </c>
      <c r="SXG1" s="11" t="s">
        <v>32894</v>
      </c>
      <c r="SXH1" s="11" t="s">
        <v>32895</v>
      </c>
      <c r="SXI1" s="11" t="s">
        <v>32896</v>
      </c>
      <c r="SXJ1" s="11" t="s">
        <v>32897</v>
      </c>
      <c r="SXK1" s="11" t="s">
        <v>32898</v>
      </c>
      <c r="SXL1" s="11" t="s">
        <v>32899</v>
      </c>
      <c r="SXM1" s="11" t="s">
        <v>32900</v>
      </c>
      <c r="SXN1" s="11" t="s">
        <v>32901</v>
      </c>
      <c r="SXO1" s="11" t="s">
        <v>32902</v>
      </c>
      <c r="SXP1" s="11" t="s">
        <v>32903</v>
      </c>
      <c r="SXQ1" s="11" t="s">
        <v>32904</v>
      </c>
      <c r="SXR1" s="11" t="s">
        <v>32905</v>
      </c>
      <c r="SXS1" s="11" t="s">
        <v>32906</v>
      </c>
      <c r="SXT1" s="11" t="s">
        <v>32907</v>
      </c>
      <c r="SXU1" s="11" t="s">
        <v>32908</v>
      </c>
      <c r="SXV1" s="11" t="s">
        <v>32909</v>
      </c>
      <c r="SXW1" s="11" t="s">
        <v>32910</v>
      </c>
      <c r="SXX1" s="11" t="s">
        <v>32911</v>
      </c>
      <c r="SXY1" s="11" t="s">
        <v>32912</v>
      </c>
      <c r="SXZ1" s="11" t="s">
        <v>32913</v>
      </c>
      <c r="SYA1" s="11" t="s">
        <v>32914</v>
      </c>
      <c r="SYB1" s="11" t="s">
        <v>32915</v>
      </c>
      <c r="SYC1" s="11" t="s">
        <v>32916</v>
      </c>
      <c r="SYD1" s="11" t="s">
        <v>32917</v>
      </c>
      <c r="SYE1" s="11" t="s">
        <v>32918</v>
      </c>
      <c r="SYF1" s="11" t="s">
        <v>32919</v>
      </c>
      <c r="SYG1" s="11" t="s">
        <v>32920</v>
      </c>
      <c r="SYH1" s="11" t="s">
        <v>32921</v>
      </c>
      <c r="SYI1" s="11" t="s">
        <v>32922</v>
      </c>
      <c r="SYJ1" s="11" t="s">
        <v>32923</v>
      </c>
      <c r="SYK1" s="11" t="s">
        <v>32924</v>
      </c>
      <c r="SYL1" s="11" t="s">
        <v>32925</v>
      </c>
      <c r="SYM1" s="11" t="s">
        <v>32926</v>
      </c>
      <c r="SYN1" s="11" t="s">
        <v>32927</v>
      </c>
      <c r="SYO1" s="11" t="s">
        <v>32928</v>
      </c>
      <c r="SYP1" s="11" t="s">
        <v>32929</v>
      </c>
      <c r="SYQ1" s="11" t="s">
        <v>32930</v>
      </c>
      <c r="SYR1" s="11" t="s">
        <v>32931</v>
      </c>
      <c r="SYS1" s="11" t="s">
        <v>32932</v>
      </c>
      <c r="SYT1" s="11" t="s">
        <v>32933</v>
      </c>
      <c r="SYU1" s="11" t="s">
        <v>32934</v>
      </c>
      <c r="SYV1" s="11" t="s">
        <v>32935</v>
      </c>
      <c r="SYW1" s="11" t="s">
        <v>32936</v>
      </c>
      <c r="SYX1" s="11" t="s">
        <v>32937</v>
      </c>
      <c r="SYY1" s="11" t="s">
        <v>32938</v>
      </c>
      <c r="SYZ1" s="11" t="s">
        <v>32939</v>
      </c>
      <c r="SZA1" s="11" t="s">
        <v>32940</v>
      </c>
      <c r="SZB1" s="11" t="s">
        <v>32941</v>
      </c>
      <c r="SZC1" s="11" t="s">
        <v>32942</v>
      </c>
      <c r="SZD1" s="11" t="s">
        <v>32943</v>
      </c>
      <c r="SZE1" s="11" t="s">
        <v>32944</v>
      </c>
      <c r="SZF1" s="11" t="s">
        <v>32945</v>
      </c>
      <c r="SZG1" s="11" t="s">
        <v>32946</v>
      </c>
      <c r="SZH1" s="11" t="s">
        <v>32947</v>
      </c>
      <c r="SZI1" s="11" t="s">
        <v>32948</v>
      </c>
      <c r="SZJ1" s="11" t="s">
        <v>32949</v>
      </c>
      <c r="SZK1" s="11" t="s">
        <v>32950</v>
      </c>
      <c r="SZL1" s="11" t="s">
        <v>32951</v>
      </c>
      <c r="SZM1" s="11" t="s">
        <v>32952</v>
      </c>
      <c r="SZN1" s="11" t="s">
        <v>32953</v>
      </c>
      <c r="SZO1" s="11" t="s">
        <v>32954</v>
      </c>
      <c r="SZP1" s="11" t="s">
        <v>32955</v>
      </c>
      <c r="SZQ1" s="11" t="s">
        <v>32956</v>
      </c>
      <c r="SZR1" s="11" t="s">
        <v>32957</v>
      </c>
      <c r="SZS1" s="11" t="s">
        <v>32958</v>
      </c>
      <c r="SZT1" s="11" t="s">
        <v>32959</v>
      </c>
      <c r="SZU1" s="11" t="s">
        <v>32960</v>
      </c>
      <c r="SZV1" s="11" t="s">
        <v>32961</v>
      </c>
      <c r="SZW1" s="11" t="s">
        <v>32962</v>
      </c>
      <c r="SZX1" s="11" t="s">
        <v>32963</v>
      </c>
      <c r="SZY1" s="11" t="s">
        <v>32964</v>
      </c>
      <c r="SZZ1" s="11" t="s">
        <v>32965</v>
      </c>
      <c r="TAA1" s="11" t="s">
        <v>32966</v>
      </c>
      <c r="TAB1" s="11" t="s">
        <v>32967</v>
      </c>
      <c r="TAC1" s="11" t="s">
        <v>32968</v>
      </c>
      <c r="TAD1" s="11" t="s">
        <v>32969</v>
      </c>
      <c r="TAE1" s="11" t="s">
        <v>32970</v>
      </c>
      <c r="TAF1" s="11" t="s">
        <v>32971</v>
      </c>
      <c r="TAG1" s="11" t="s">
        <v>32972</v>
      </c>
      <c r="TAH1" s="11" t="s">
        <v>32973</v>
      </c>
      <c r="TAI1" s="11" t="s">
        <v>32974</v>
      </c>
      <c r="TAJ1" s="11" t="s">
        <v>32975</v>
      </c>
      <c r="TAK1" s="11" t="s">
        <v>32976</v>
      </c>
      <c r="TAL1" s="11" t="s">
        <v>32977</v>
      </c>
      <c r="TAM1" s="11" t="s">
        <v>32978</v>
      </c>
      <c r="TAN1" s="11" t="s">
        <v>32979</v>
      </c>
      <c r="TAO1" s="11" t="s">
        <v>32980</v>
      </c>
      <c r="TAP1" s="11" t="s">
        <v>32981</v>
      </c>
      <c r="TAQ1" s="11" t="s">
        <v>32982</v>
      </c>
      <c r="TAR1" s="11" t="s">
        <v>32983</v>
      </c>
      <c r="TAS1" s="11" t="s">
        <v>32984</v>
      </c>
      <c r="TAT1" s="11" t="s">
        <v>32985</v>
      </c>
      <c r="TAU1" s="11" t="s">
        <v>32986</v>
      </c>
      <c r="TAV1" s="11" t="s">
        <v>32987</v>
      </c>
      <c r="TAW1" s="11" t="s">
        <v>32988</v>
      </c>
      <c r="TAX1" s="11" t="s">
        <v>32989</v>
      </c>
      <c r="TAY1" s="11" t="s">
        <v>32990</v>
      </c>
      <c r="TAZ1" s="11" t="s">
        <v>32991</v>
      </c>
      <c r="TBA1" s="11" t="s">
        <v>32992</v>
      </c>
      <c r="TBB1" s="11" t="s">
        <v>32993</v>
      </c>
      <c r="TBC1" s="11" t="s">
        <v>32994</v>
      </c>
      <c r="TBD1" s="11" t="s">
        <v>32995</v>
      </c>
      <c r="TBE1" s="11" t="s">
        <v>32996</v>
      </c>
      <c r="TBF1" s="11" t="s">
        <v>32997</v>
      </c>
      <c r="TBG1" s="11" t="s">
        <v>32998</v>
      </c>
      <c r="TBH1" s="11" t="s">
        <v>32999</v>
      </c>
      <c r="TBI1" s="11" t="s">
        <v>33000</v>
      </c>
      <c r="TBJ1" s="11" t="s">
        <v>33001</v>
      </c>
      <c r="TBK1" s="11" t="s">
        <v>33002</v>
      </c>
      <c r="TBL1" s="11" t="s">
        <v>33003</v>
      </c>
      <c r="TBM1" s="11" t="s">
        <v>33004</v>
      </c>
      <c r="TBN1" s="11" t="s">
        <v>33005</v>
      </c>
      <c r="TBO1" s="11" t="s">
        <v>33006</v>
      </c>
      <c r="TBP1" s="11" t="s">
        <v>33007</v>
      </c>
      <c r="TBQ1" s="11" t="s">
        <v>33008</v>
      </c>
      <c r="TBR1" s="11" t="s">
        <v>33009</v>
      </c>
      <c r="TBS1" s="11" t="s">
        <v>33010</v>
      </c>
      <c r="TBT1" s="11" t="s">
        <v>33011</v>
      </c>
      <c r="TBU1" s="11" t="s">
        <v>33012</v>
      </c>
      <c r="TBV1" s="11" t="s">
        <v>33013</v>
      </c>
      <c r="TBW1" s="11" t="s">
        <v>33014</v>
      </c>
      <c r="TBX1" s="11" t="s">
        <v>33015</v>
      </c>
      <c r="TBY1" s="11" t="s">
        <v>33016</v>
      </c>
      <c r="TBZ1" s="11" t="s">
        <v>33017</v>
      </c>
      <c r="TCA1" s="11" t="s">
        <v>33018</v>
      </c>
      <c r="TCB1" s="11" t="s">
        <v>33019</v>
      </c>
      <c r="TCC1" s="11" t="s">
        <v>33020</v>
      </c>
      <c r="TCD1" s="11" t="s">
        <v>33021</v>
      </c>
      <c r="TCE1" s="11" t="s">
        <v>33022</v>
      </c>
      <c r="TCF1" s="11" t="s">
        <v>33023</v>
      </c>
      <c r="TCG1" s="11" t="s">
        <v>33024</v>
      </c>
      <c r="TCH1" s="11" t="s">
        <v>33025</v>
      </c>
      <c r="TCI1" s="11" t="s">
        <v>33026</v>
      </c>
      <c r="TCJ1" s="11" t="s">
        <v>33027</v>
      </c>
      <c r="TCK1" s="11" t="s">
        <v>33028</v>
      </c>
      <c r="TCL1" s="11" t="s">
        <v>33029</v>
      </c>
      <c r="TCM1" s="11" t="s">
        <v>33030</v>
      </c>
      <c r="TCN1" s="11" t="s">
        <v>33031</v>
      </c>
      <c r="TCO1" s="11" t="s">
        <v>33032</v>
      </c>
      <c r="TCP1" s="11" t="s">
        <v>33033</v>
      </c>
      <c r="TCQ1" s="11" t="s">
        <v>33034</v>
      </c>
      <c r="TCR1" s="11" t="s">
        <v>33035</v>
      </c>
      <c r="TCS1" s="11" t="s">
        <v>33036</v>
      </c>
      <c r="TCT1" s="11" t="s">
        <v>33037</v>
      </c>
      <c r="TCU1" s="11" t="s">
        <v>33038</v>
      </c>
      <c r="TCV1" s="11" t="s">
        <v>33039</v>
      </c>
      <c r="TCW1" s="11" t="s">
        <v>33040</v>
      </c>
      <c r="TCX1" s="11" t="s">
        <v>33041</v>
      </c>
      <c r="TCY1" s="11" t="s">
        <v>33042</v>
      </c>
      <c r="TCZ1" s="11" t="s">
        <v>33043</v>
      </c>
      <c r="TDA1" s="11" t="s">
        <v>33044</v>
      </c>
      <c r="TDB1" s="11" t="s">
        <v>33045</v>
      </c>
      <c r="TDC1" s="11" t="s">
        <v>33046</v>
      </c>
      <c r="TDD1" s="11" t="s">
        <v>33047</v>
      </c>
      <c r="TDE1" s="11" t="s">
        <v>33048</v>
      </c>
      <c r="TDF1" s="11" t="s">
        <v>33049</v>
      </c>
      <c r="TDG1" s="11" t="s">
        <v>33050</v>
      </c>
      <c r="TDH1" s="11" t="s">
        <v>33051</v>
      </c>
      <c r="TDI1" s="11" t="s">
        <v>33052</v>
      </c>
      <c r="TDJ1" s="11" t="s">
        <v>33053</v>
      </c>
      <c r="TDK1" s="11" t="s">
        <v>33054</v>
      </c>
      <c r="TDL1" s="11" t="s">
        <v>33055</v>
      </c>
      <c r="TDM1" s="11" t="s">
        <v>33056</v>
      </c>
      <c r="TDN1" s="11" t="s">
        <v>33057</v>
      </c>
      <c r="TDO1" s="11" t="s">
        <v>33058</v>
      </c>
      <c r="TDP1" s="11" t="s">
        <v>33059</v>
      </c>
      <c r="TDQ1" s="11" t="s">
        <v>33060</v>
      </c>
      <c r="TDR1" s="11" t="s">
        <v>33061</v>
      </c>
      <c r="TDS1" s="11" t="s">
        <v>33062</v>
      </c>
      <c r="TDT1" s="11" t="s">
        <v>33063</v>
      </c>
      <c r="TDU1" s="11" t="s">
        <v>33064</v>
      </c>
      <c r="TDV1" s="11" t="s">
        <v>33065</v>
      </c>
      <c r="TDW1" s="11" t="s">
        <v>33066</v>
      </c>
      <c r="TDX1" s="11" t="s">
        <v>33067</v>
      </c>
      <c r="TDY1" s="11" t="s">
        <v>33068</v>
      </c>
      <c r="TDZ1" s="11" t="s">
        <v>33069</v>
      </c>
      <c r="TEA1" s="11" t="s">
        <v>33070</v>
      </c>
      <c r="TEB1" s="11" t="s">
        <v>33071</v>
      </c>
      <c r="TEC1" s="11" t="s">
        <v>33072</v>
      </c>
      <c r="TED1" s="11" t="s">
        <v>33073</v>
      </c>
      <c r="TEE1" s="11" t="s">
        <v>33074</v>
      </c>
      <c r="TEF1" s="11" t="s">
        <v>33075</v>
      </c>
      <c r="TEG1" s="11" t="s">
        <v>33076</v>
      </c>
      <c r="TEH1" s="11" t="s">
        <v>33077</v>
      </c>
      <c r="TEI1" s="11" t="s">
        <v>33078</v>
      </c>
      <c r="TEJ1" s="11" t="s">
        <v>33079</v>
      </c>
      <c r="TEK1" s="11" t="s">
        <v>33080</v>
      </c>
      <c r="TEL1" s="11" t="s">
        <v>33081</v>
      </c>
      <c r="TEM1" s="11" t="s">
        <v>33082</v>
      </c>
      <c r="TEN1" s="11" t="s">
        <v>33083</v>
      </c>
      <c r="TEO1" s="11" t="s">
        <v>33084</v>
      </c>
      <c r="TEP1" s="11" t="s">
        <v>33085</v>
      </c>
      <c r="TEQ1" s="11" t="s">
        <v>33086</v>
      </c>
      <c r="TER1" s="11" t="s">
        <v>33087</v>
      </c>
      <c r="TES1" s="11" t="s">
        <v>33088</v>
      </c>
      <c r="TET1" s="11" t="s">
        <v>33089</v>
      </c>
      <c r="TEU1" s="11" t="s">
        <v>33090</v>
      </c>
      <c r="TEV1" s="11" t="s">
        <v>33091</v>
      </c>
      <c r="TEW1" s="11" t="s">
        <v>33092</v>
      </c>
      <c r="TEX1" s="11" t="s">
        <v>33093</v>
      </c>
      <c r="TEY1" s="11" t="s">
        <v>33094</v>
      </c>
      <c r="TEZ1" s="11" t="s">
        <v>33095</v>
      </c>
      <c r="TFA1" s="11" t="s">
        <v>33096</v>
      </c>
      <c r="TFB1" s="11" t="s">
        <v>33097</v>
      </c>
      <c r="TFC1" s="11" t="s">
        <v>33098</v>
      </c>
      <c r="TFD1" s="11" t="s">
        <v>33099</v>
      </c>
      <c r="TFE1" s="11" t="s">
        <v>33100</v>
      </c>
      <c r="TFF1" s="11" t="s">
        <v>33101</v>
      </c>
      <c r="TFG1" s="11" t="s">
        <v>33102</v>
      </c>
      <c r="TFH1" s="11" t="s">
        <v>33103</v>
      </c>
      <c r="TFI1" s="11" t="s">
        <v>33104</v>
      </c>
      <c r="TFJ1" s="11" t="s">
        <v>33105</v>
      </c>
      <c r="TFK1" s="11" t="s">
        <v>33106</v>
      </c>
      <c r="TFL1" s="11" t="s">
        <v>33107</v>
      </c>
      <c r="TFM1" s="11" t="s">
        <v>33108</v>
      </c>
      <c r="TFN1" s="11" t="s">
        <v>33109</v>
      </c>
      <c r="TFO1" s="11" t="s">
        <v>33110</v>
      </c>
      <c r="TFP1" s="11" t="s">
        <v>33111</v>
      </c>
      <c r="TFQ1" s="11" t="s">
        <v>33112</v>
      </c>
      <c r="TFR1" s="11" t="s">
        <v>33113</v>
      </c>
      <c r="TFS1" s="11" t="s">
        <v>33114</v>
      </c>
      <c r="TFT1" s="11" t="s">
        <v>33115</v>
      </c>
      <c r="TFU1" s="11" t="s">
        <v>33116</v>
      </c>
      <c r="TFV1" s="11" t="s">
        <v>33117</v>
      </c>
      <c r="TFW1" s="11" t="s">
        <v>33118</v>
      </c>
      <c r="TFX1" s="11" t="s">
        <v>33119</v>
      </c>
      <c r="TFY1" s="11" t="s">
        <v>33120</v>
      </c>
      <c r="TFZ1" s="11" t="s">
        <v>33121</v>
      </c>
      <c r="TGA1" s="11" t="s">
        <v>33122</v>
      </c>
      <c r="TGB1" s="11" t="s">
        <v>33123</v>
      </c>
      <c r="TGC1" s="11" t="s">
        <v>33124</v>
      </c>
      <c r="TGD1" s="11" t="s">
        <v>33125</v>
      </c>
      <c r="TGE1" s="11" t="s">
        <v>33126</v>
      </c>
      <c r="TGF1" s="11" t="s">
        <v>33127</v>
      </c>
      <c r="TGG1" s="11" t="s">
        <v>33128</v>
      </c>
      <c r="TGH1" s="11" t="s">
        <v>33129</v>
      </c>
      <c r="TGI1" s="11" t="s">
        <v>33130</v>
      </c>
      <c r="TGJ1" s="11" t="s">
        <v>33131</v>
      </c>
      <c r="TGK1" s="11" t="s">
        <v>33132</v>
      </c>
      <c r="TGL1" s="11" t="s">
        <v>33133</v>
      </c>
      <c r="TGM1" s="11" t="s">
        <v>33134</v>
      </c>
      <c r="TGN1" s="11" t="s">
        <v>33135</v>
      </c>
      <c r="TGO1" s="11" t="s">
        <v>33136</v>
      </c>
      <c r="TGP1" s="11" t="s">
        <v>33137</v>
      </c>
      <c r="TGQ1" s="11" t="s">
        <v>33138</v>
      </c>
      <c r="TGR1" s="11" t="s">
        <v>33139</v>
      </c>
      <c r="TGS1" s="11" t="s">
        <v>33140</v>
      </c>
      <c r="TGT1" s="11" t="s">
        <v>33141</v>
      </c>
      <c r="TGU1" s="11" t="s">
        <v>33142</v>
      </c>
      <c r="TGV1" s="11" t="s">
        <v>33143</v>
      </c>
      <c r="TGW1" s="11" t="s">
        <v>33144</v>
      </c>
      <c r="TGX1" s="11" t="s">
        <v>33145</v>
      </c>
      <c r="TGY1" s="11" t="s">
        <v>33146</v>
      </c>
      <c r="TGZ1" s="11" t="s">
        <v>33147</v>
      </c>
      <c r="THA1" s="11" t="s">
        <v>33148</v>
      </c>
      <c r="THB1" s="11" t="s">
        <v>33149</v>
      </c>
      <c r="THC1" s="11" t="s">
        <v>33150</v>
      </c>
      <c r="THD1" s="11" t="s">
        <v>33151</v>
      </c>
      <c r="THE1" s="11" t="s">
        <v>33152</v>
      </c>
      <c r="THF1" s="11" t="s">
        <v>33153</v>
      </c>
      <c r="THG1" s="11" t="s">
        <v>33154</v>
      </c>
      <c r="THH1" s="11" t="s">
        <v>33155</v>
      </c>
      <c r="THI1" s="11" t="s">
        <v>33156</v>
      </c>
      <c r="THJ1" s="11" t="s">
        <v>33157</v>
      </c>
      <c r="THK1" s="11" t="s">
        <v>33158</v>
      </c>
      <c r="THL1" s="11" t="s">
        <v>33159</v>
      </c>
      <c r="THM1" s="11" t="s">
        <v>33160</v>
      </c>
      <c r="THN1" s="11" t="s">
        <v>33161</v>
      </c>
      <c r="THO1" s="11" t="s">
        <v>33162</v>
      </c>
      <c r="THP1" s="11" t="s">
        <v>33163</v>
      </c>
      <c r="THQ1" s="11" t="s">
        <v>33164</v>
      </c>
      <c r="THR1" s="11" t="s">
        <v>33165</v>
      </c>
      <c r="THS1" s="11" t="s">
        <v>33166</v>
      </c>
      <c r="THT1" s="11" t="s">
        <v>33167</v>
      </c>
      <c r="THU1" s="11" t="s">
        <v>33168</v>
      </c>
      <c r="THV1" s="11" t="s">
        <v>33169</v>
      </c>
      <c r="THW1" s="11" t="s">
        <v>33170</v>
      </c>
      <c r="THX1" s="11" t="s">
        <v>33171</v>
      </c>
      <c r="THY1" s="11" t="s">
        <v>33172</v>
      </c>
      <c r="THZ1" s="11" t="s">
        <v>33173</v>
      </c>
      <c r="TIA1" s="11" t="s">
        <v>33174</v>
      </c>
      <c r="TIB1" s="11" t="s">
        <v>33175</v>
      </c>
      <c r="TIC1" s="11" t="s">
        <v>33176</v>
      </c>
      <c r="TID1" s="11" t="s">
        <v>33177</v>
      </c>
      <c r="TIE1" s="11" t="s">
        <v>33178</v>
      </c>
      <c r="TIF1" s="11" t="s">
        <v>33179</v>
      </c>
      <c r="TIG1" s="11" t="s">
        <v>33180</v>
      </c>
      <c r="TIH1" s="11" t="s">
        <v>33181</v>
      </c>
      <c r="TII1" s="11" t="s">
        <v>33182</v>
      </c>
      <c r="TIJ1" s="11" t="s">
        <v>33183</v>
      </c>
      <c r="TIK1" s="11" t="s">
        <v>33184</v>
      </c>
      <c r="TIL1" s="11" t="s">
        <v>33185</v>
      </c>
      <c r="TIM1" s="11" t="s">
        <v>33186</v>
      </c>
      <c r="TIN1" s="11" t="s">
        <v>33187</v>
      </c>
      <c r="TIO1" s="11" t="s">
        <v>33188</v>
      </c>
      <c r="TIP1" s="11" t="s">
        <v>33189</v>
      </c>
      <c r="TIQ1" s="11" t="s">
        <v>33190</v>
      </c>
      <c r="TIR1" s="11" t="s">
        <v>33191</v>
      </c>
      <c r="TIS1" s="11" t="s">
        <v>33192</v>
      </c>
      <c r="TIT1" s="11" t="s">
        <v>33193</v>
      </c>
      <c r="TIU1" s="11" t="s">
        <v>33194</v>
      </c>
      <c r="TIV1" s="11" t="s">
        <v>33195</v>
      </c>
      <c r="TIW1" s="11" t="s">
        <v>33196</v>
      </c>
      <c r="TIX1" s="11" t="s">
        <v>33197</v>
      </c>
      <c r="TIY1" s="11" t="s">
        <v>33198</v>
      </c>
      <c r="TIZ1" s="11" t="s">
        <v>33199</v>
      </c>
      <c r="TJA1" s="11" t="s">
        <v>33200</v>
      </c>
      <c r="TJB1" s="11" t="s">
        <v>33201</v>
      </c>
      <c r="TJC1" s="11" t="s">
        <v>33202</v>
      </c>
      <c r="TJD1" s="11" t="s">
        <v>33203</v>
      </c>
      <c r="TJE1" s="11" t="s">
        <v>33204</v>
      </c>
      <c r="TJF1" s="11" t="s">
        <v>33205</v>
      </c>
      <c r="TJG1" s="11" t="s">
        <v>33206</v>
      </c>
      <c r="TJH1" s="11" t="s">
        <v>33207</v>
      </c>
      <c r="TJI1" s="11" t="s">
        <v>33208</v>
      </c>
      <c r="TJJ1" s="11" t="s">
        <v>33209</v>
      </c>
      <c r="TJK1" s="11" t="s">
        <v>33210</v>
      </c>
      <c r="TJL1" s="11" t="s">
        <v>33211</v>
      </c>
      <c r="TJM1" s="11" t="s">
        <v>33212</v>
      </c>
      <c r="TJN1" s="11" t="s">
        <v>33213</v>
      </c>
      <c r="TJO1" s="11" t="s">
        <v>33214</v>
      </c>
      <c r="TJP1" s="11" t="s">
        <v>33215</v>
      </c>
      <c r="TJQ1" s="11" t="s">
        <v>33216</v>
      </c>
      <c r="TJR1" s="11" t="s">
        <v>33217</v>
      </c>
      <c r="TJS1" s="11" t="s">
        <v>33218</v>
      </c>
      <c r="TJT1" s="11" t="s">
        <v>33219</v>
      </c>
      <c r="TJU1" s="11" t="s">
        <v>33220</v>
      </c>
      <c r="TJV1" s="11" t="s">
        <v>33221</v>
      </c>
      <c r="TJW1" s="11" t="s">
        <v>33222</v>
      </c>
      <c r="TJX1" s="11" t="s">
        <v>33223</v>
      </c>
      <c r="TJY1" s="11" t="s">
        <v>33224</v>
      </c>
      <c r="TJZ1" s="11" t="s">
        <v>33225</v>
      </c>
      <c r="TKA1" s="11" t="s">
        <v>33226</v>
      </c>
      <c r="TKB1" s="11" t="s">
        <v>33227</v>
      </c>
      <c r="TKC1" s="11" t="s">
        <v>33228</v>
      </c>
      <c r="TKD1" s="11" t="s">
        <v>33229</v>
      </c>
      <c r="TKE1" s="11" t="s">
        <v>33230</v>
      </c>
      <c r="TKF1" s="11" t="s">
        <v>33231</v>
      </c>
      <c r="TKG1" s="11" t="s">
        <v>33232</v>
      </c>
      <c r="TKH1" s="11" t="s">
        <v>33233</v>
      </c>
      <c r="TKI1" s="11" t="s">
        <v>33234</v>
      </c>
      <c r="TKJ1" s="11" t="s">
        <v>33235</v>
      </c>
      <c r="TKK1" s="11" t="s">
        <v>33236</v>
      </c>
      <c r="TKL1" s="11" t="s">
        <v>33237</v>
      </c>
      <c r="TKM1" s="11" t="s">
        <v>33238</v>
      </c>
      <c r="TKN1" s="11" t="s">
        <v>33239</v>
      </c>
      <c r="TKO1" s="11" t="s">
        <v>33240</v>
      </c>
      <c r="TKP1" s="11" t="s">
        <v>33241</v>
      </c>
      <c r="TKQ1" s="11" t="s">
        <v>33242</v>
      </c>
      <c r="TKR1" s="11" t="s">
        <v>33243</v>
      </c>
      <c r="TKS1" s="11" t="s">
        <v>33244</v>
      </c>
      <c r="TKT1" s="11" t="s">
        <v>33245</v>
      </c>
      <c r="TKU1" s="11" t="s">
        <v>33246</v>
      </c>
      <c r="TKV1" s="11" t="s">
        <v>33247</v>
      </c>
      <c r="TKW1" s="11" t="s">
        <v>33248</v>
      </c>
      <c r="TKX1" s="11" t="s">
        <v>33249</v>
      </c>
      <c r="TKY1" s="11" t="s">
        <v>33250</v>
      </c>
      <c r="TKZ1" s="11" t="s">
        <v>33251</v>
      </c>
      <c r="TLA1" s="11" t="s">
        <v>33252</v>
      </c>
      <c r="TLB1" s="11" t="s">
        <v>33253</v>
      </c>
      <c r="TLC1" s="11" t="s">
        <v>33254</v>
      </c>
      <c r="TLD1" s="11" t="s">
        <v>33255</v>
      </c>
      <c r="TLE1" s="11" t="s">
        <v>33256</v>
      </c>
      <c r="TLF1" s="11" t="s">
        <v>33257</v>
      </c>
      <c r="TLG1" s="11" t="s">
        <v>33258</v>
      </c>
      <c r="TLH1" s="11" t="s">
        <v>33259</v>
      </c>
      <c r="TLI1" s="11" t="s">
        <v>33260</v>
      </c>
      <c r="TLJ1" s="11" t="s">
        <v>33261</v>
      </c>
      <c r="TLK1" s="11" t="s">
        <v>33262</v>
      </c>
      <c r="TLL1" s="11" t="s">
        <v>33263</v>
      </c>
      <c r="TLM1" s="11" t="s">
        <v>33264</v>
      </c>
      <c r="TLN1" s="11" t="s">
        <v>33265</v>
      </c>
      <c r="TLO1" s="11" t="s">
        <v>33266</v>
      </c>
      <c r="TLP1" s="11" t="s">
        <v>33267</v>
      </c>
      <c r="TLQ1" s="11" t="s">
        <v>33268</v>
      </c>
      <c r="TLR1" s="11" t="s">
        <v>33269</v>
      </c>
      <c r="TLS1" s="11" t="s">
        <v>33270</v>
      </c>
      <c r="TLT1" s="11" t="s">
        <v>33271</v>
      </c>
      <c r="TLU1" s="11" t="s">
        <v>33272</v>
      </c>
      <c r="TLV1" s="11" t="s">
        <v>33273</v>
      </c>
      <c r="TLW1" s="11" t="s">
        <v>33274</v>
      </c>
      <c r="TLX1" s="11" t="s">
        <v>33275</v>
      </c>
      <c r="TLY1" s="11" t="s">
        <v>33276</v>
      </c>
      <c r="TLZ1" s="11" t="s">
        <v>33277</v>
      </c>
      <c r="TMA1" s="11" t="s">
        <v>33278</v>
      </c>
      <c r="TMB1" s="11" t="s">
        <v>33279</v>
      </c>
      <c r="TMC1" s="11" t="s">
        <v>33280</v>
      </c>
      <c r="TMD1" s="11" t="s">
        <v>33281</v>
      </c>
      <c r="TME1" s="11" t="s">
        <v>33282</v>
      </c>
      <c r="TMF1" s="11" t="s">
        <v>33283</v>
      </c>
      <c r="TMG1" s="11" t="s">
        <v>33284</v>
      </c>
      <c r="TMH1" s="11" t="s">
        <v>33285</v>
      </c>
      <c r="TMI1" s="11" t="s">
        <v>33286</v>
      </c>
      <c r="TMJ1" s="11" t="s">
        <v>33287</v>
      </c>
      <c r="TMK1" s="11" t="s">
        <v>33288</v>
      </c>
      <c r="TML1" s="11" t="s">
        <v>33289</v>
      </c>
      <c r="TMM1" s="11" t="s">
        <v>33290</v>
      </c>
      <c r="TMN1" s="11" t="s">
        <v>33291</v>
      </c>
      <c r="TMO1" s="11" t="s">
        <v>33292</v>
      </c>
      <c r="TMP1" s="11" t="s">
        <v>33293</v>
      </c>
      <c r="TMQ1" s="11" t="s">
        <v>33294</v>
      </c>
      <c r="TMR1" s="11" t="s">
        <v>33295</v>
      </c>
      <c r="TMS1" s="11" t="s">
        <v>33296</v>
      </c>
      <c r="TMT1" s="11" t="s">
        <v>33297</v>
      </c>
      <c r="TMU1" s="11" t="s">
        <v>33298</v>
      </c>
      <c r="TMV1" s="11" t="s">
        <v>33299</v>
      </c>
      <c r="TMW1" s="11" t="s">
        <v>33300</v>
      </c>
      <c r="TMX1" s="11" t="s">
        <v>33301</v>
      </c>
      <c r="TMY1" s="11" t="s">
        <v>33302</v>
      </c>
      <c r="TMZ1" s="11" t="s">
        <v>33303</v>
      </c>
      <c r="TNA1" s="11" t="s">
        <v>33304</v>
      </c>
      <c r="TNB1" s="11" t="s">
        <v>33305</v>
      </c>
      <c r="TNC1" s="11" t="s">
        <v>33306</v>
      </c>
      <c r="TND1" s="11" t="s">
        <v>33307</v>
      </c>
      <c r="TNE1" s="11" t="s">
        <v>33308</v>
      </c>
      <c r="TNF1" s="11" t="s">
        <v>33309</v>
      </c>
      <c r="TNG1" s="11" t="s">
        <v>33310</v>
      </c>
      <c r="TNH1" s="11" t="s">
        <v>33311</v>
      </c>
      <c r="TNI1" s="11" t="s">
        <v>33312</v>
      </c>
      <c r="TNJ1" s="11" t="s">
        <v>33313</v>
      </c>
      <c r="TNK1" s="11" t="s">
        <v>33314</v>
      </c>
      <c r="TNL1" s="11" t="s">
        <v>33315</v>
      </c>
      <c r="TNM1" s="11" t="s">
        <v>33316</v>
      </c>
      <c r="TNN1" s="11" t="s">
        <v>33317</v>
      </c>
      <c r="TNO1" s="11" t="s">
        <v>33318</v>
      </c>
      <c r="TNP1" s="11" t="s">
        <v>33319</v>
      </c>
      <c r="TNQ1" s="11" t="s">
        <v>33320</v>
      </c>
      <c r="TNR1" s="11" t="s">
        <v>33321</v>
      </c>
      <c r="TNS1" s="11" t="s">
        <v>33322</v>
      </c>
      <c r="TNT1" s="11" t="s">
        <v>33323</v>
      </c>
      <c r="TNU1" s="11" t="s">
        <v>33324</v>
      </c>
      <c r="TNV1" s="11" t="s">
        <v>33325</v>
      </c>
      <c r="TNW1" s="11" t="s">
        <v>33326</v>
      </c>
      <c r="TNX1" s="11" t="s">
        <v>33327</v>
      </c>
      <c r="TNY1" s="11" t="s">
        <v>33328</v>
      </c>
      <c r="TNZ1" s="11" t="s">
        <v>33329</v>
      </c>
      <c r="TOA1" s="11" t="s">
        <v>33330</v>
      </c>
      <c r="TOB1" s="11" t="s">
        <v>33331</v>
      </c>
      <c r="TOC1" s="11" t="s">
        <v>33332</v>
      </c>
      <c r="TOD1" s="11" t="s">
        <v>33333</v>
      </c>
      <c r="TOE1" s="11" t="s">
        <v>33334</v>
      </c>
      <c r="TOF1" s="11" t="s">
        <v>33335</v>
      </c>
      <c r="TOG1" s="11" t="s">
        <v>33336</v>
      </c>
      <c r="TOH1" s="11" t="s">
        <v>33337</v>
      </c>
      <c r="TOI1" s="11" t="s">
        <v>33338</v>
      </c>
      <c r="TOJ1" s="11" t="s">
        <v>33339</v>
      </c>
      <c r="TOK1" s="11" t="s">
        <v>33340</v>
      </c>
      <c r="TOL1" s="11" t="s">
        <v>33341</v>
      </c>
      <c r="TOM1" s="11" t="s">
        <v>33342</v>
      </c>
      <c r="TON1" s="11" t="s">
        <v>33343</v>
      </c>
      <c r="TOO1" s="11" t="s">
        <v>33344</v>
      </c>
      <c r="TOP1" s="11" t="s">
        <v>33345</v>
      </c>
      <c r="TOQ1" s="11" t="s">
        <v>33346</v>
      </c>
      <c r="TOR1" s="11" t="s">
        <v>33347</v>
      </c>
      <c r="TOS1" s="11" t="s">
        <v>33348</v>
      </c>
      <c r="TOT1" s="11" t="s">
        <v>33349</v>
      </c>
      <c r="TOU1" s="11" t="s">
        <v>33350</v>
      </c>
      <c r="TOV1" s="11" t="s">
        <v>33351</v>
      </c>
      <c r="TOW1" s="11" t="s">
        <v>33352</v>
      </c>
      <c r="TOX1" s="11" t="s">
        <v>33353</v>
      </c>
      <c r="TOY1" s="11" t="s">
        <v>33354</v>
      </c>
      <c r="TOZ1" s="11" t="s">
        <v>33355</v>
      </c>
      <c r="TPA1" s="11" t="s">
        <v>33356</v>
      </c>
      <c r="TPB1" s="11" t="s">
        <v>33357</v>
      </c>
      <c r="TPC1" s="11" t="s">
        <v>33358</v>
      </c>
      <c r="TPD1" s="11" t="s">
        <v>33359</v>
      </c>
      <c r="TPE1" s="11" t="s">
        <v>33360</v>
      </c>
      <c r="TPF1" s="11" t="s">
        <v>33361</v>
      </c>
      <c r="TPG1" s="11" t="s">
        <v>33362</v>
      </c>
      <c r="TPH1" s="11" t="s">
        <v>33363</v>
      </c>
      <c r="TPI1" s="11" t="s">
        <v>33364</v>
      </c>
      <c r="TPJ1" s="11" t="s">
        <v>33365</v>
      </c>
      <c r="TPK1" s="11" t="s">
        <v>33366</v>
      </c>
      <c r="TPL1" s="11" t="s">
        <v>33367</v>
      </c>
      <c r="TPM1" s="11" t="s">
        <v>33368</v>
      </c>
      <c r="TPN1" s="11" t="s">
        <v>33369</v>
      </c>
      <c r="TPO1" s="11" t="s">
        <v>33370</v>
      </c>
      <c r="TPP1" s="11" t="s">
        <v>33371</v>
      </c>
      <c r="TPQ1" s="11" t="s">
        <v>33372</v>
      </c>
      <c r="TPR1" s="11" t="s">
        <v>33373</v>
      </c>
      <c r="TPS1" s="11" t="s">
        <v>33374</v>
      </c>
      <c r="TPT1" s="11" t="s">
        <v>33375</v>
      </c>
      <c r="TPU1" s="11" t="s">
        <v>33376</v>
      </c>
      <c r="TPV1" s="11" t="s">
        <v>33377</v>
      </c>
      <c r="TPW1" s="11" t="s">
        <v>33378</v>
      </c>
      <c r="TPX1" s="11" t="s">
        <v>33379</v>
      </c>
      <c r="TPY1" s="11" t="s">
        <v>33380</v>
      </c>
      <c r="TPZ1" s="11" t="s">
        <v>33381</v>
      </c>
      <c r="TQA1" s="11" t="s">
        <v>33382</v>
      </c>
      <c r="TQB1" s="11" t="s">
        <v>33383</v>
      </c>
      <c r="TQC1" s="11" t="s">
        <v>33384</v>
      </c>
      <c r="TQD1" s="11" t="s">
        <v>33385</v>
      </c>
      <c r="TQE1" s="11" t="s">
        <v>33386</v>
      </c>
      <c r="TQF1" s="11" t="s">
        <v>33387</v>
      </c>
      <c r="TQG1" s="11" t="s">
        <v>33388</v>
      </c>
      <c r="TQH1" s="11" t="s">
        <v>33389</v>
      </c>
      <c r="TQI1" s="11" t="s">
        <v>33390</v>
      </c>
      <c r="TQJ1" s="11" t="s">
        <v>33391</v>
      </c>
      <c r="TQK1" s="11" t="s">
        <v>33392</v>
      </c>
      <c r="TQL1" s="11" t="s">
        <v>33393</v>
      </c>
      <c r="TQM1" s="11" t="s">
        <v>33394</v>
      </c>
      <c r="TQN1" s="11" t="s">
        <v>33395</v>
      </c>
      <c r="TQO1" s="11" t="s">
        <v>33396</v>
      </c>
      <c r="TQP1" s="11" t="s">
        <v>33397</v>
      </c>
      <c r="TQQ1" s="11" t="s">
        <v>33398</v>
      </c>
      <c r="TQR1" s="11" t="s">
        <v>33399</v>
      </c>
      <c r="TQS1" s="11" t="s">
        <v>33400</v>
      </c>
      <c r="TQT1" s="11" t="s">
        <v>33401</v>
      </c>
      <c r="TQU1" s="11" t="s">
        <v>33402</v>
      </c>
      <c r="TQV1" s="11" t="s">
        <v>33403</v>
      </c>
      <c r="TQW1" s="11" t="s">
        <v>33404</v>
      </c>
      <c r="TQX1" s="11" t="s">
        <v>33405</v>
      </c>
      <c r="TQY1" s="11" t="s">
        <v>33406</v>
      </c>
      <c r="TQZ1" s="11" t="s">
        <v>33407</v>
      </c>
      <c r="TRA1" s="11" t="s">
        <v>33408</v>
      </c>
      <c r="TRB1" s="11" t="s">
        <v>33409</v>
      </c>
      <c r="TRC1" s="11" t="s">
        <v>33410</v>
      </c>
      <c r="TRD1" s="11" t="s">
        <v>33411</v>
      </c>
      <c r="TRE1" s="11" t="s">
        <v>33412</v>
      </c>
      <c r="TRF1" s="11" t="s">
        <v>33413</v>
      </c>
      <c r="TRG1" s="11" t="s">
        <v>33414</v>
      </c>
      <c r="TRH1" s="11" t="s">
        <v>33415</v>
      </c>
      <c r="TRI1" s="11" t="s">
        <v>33416</v>
      </c>
      <c r="TRJ1" s="11" t="s">
        <v>33417</v>
      </c>
      <c r="TRK1" s="11" t="s">
        <v>33418</v>
      </c>
      <c r="TRL1" s="11" t="s">
        <v>33419</v>
      </c>
      <c r="TRM1" s="11" t="s">
        <v>33420</v>
      </c>
      <c r="TRN1" s="11" t="s">
        <v>33421</v>
      </c>
      <c r="TRO1" s="11" t="s">
        <v>33422</v>
      </c>
      <c r="TRP1" s="11" t="s">
        <v>33423</v>
      </c>
      <c r="TRQ1" s="11" t="s">
        <v>33424</v>
      </c>
      <c r="TRR1" s="11" t="s">
        <v>33425</v>
      </c>
      <c r="TRS1" s="11" t="s">
        <v>33426</v>
      </c>
      <c r="TRT1" s="11" t="s">
        <v>33427</v>
      </c>
      <c r="TRU1" s="11" t="s">
        <v>33428</v>
      </c>
      <c r="TRV1" s="11" t="s">
        <v>33429</v>
      </c>
      <c r="TRW1" s="11" t="s">
        <v>33430</v>
      </c>
      <c r="TRX1" s="11" t="s">
        <v>33431</v>
      </c>
      <c r="TRY1" s="11" t="s">
        <v>33432</v>
      </c>
      <c r="TRZ1" s="11" t="s">
        <v>33433</v>
      </c>
      <c r="TSA1" s="11" t="s">
        <v>33434</v>
      </c>
      <c r="TSB1" s="11" t="s">
        <v>33435</v>
      </c>
      <c r="TSC1" s="11" t="s">
        <v>33436</v>
      </c>
      <c r="TSD1" s="11" t="s">
        <v>33437</v>
      </c>
      <c r="TSE1" s="11" t="s">
        <v>33438</v>
      </c>
      <c r="TSF1" s="11" t="s">
        <v>33439</v>
      </c>
      <c r="TSG1" s="11" t="s">
        <v>33440</v>
      </c>
      <c r="TSH1" s="11" t="s">
        <v>33441</v>
      </c>
      <c r="TSI1" s="11" t="s">
        <v>33442</v>
      </c>
      <c r="TSJ1" s="11" t="s">
        <v>33443</v>
      </c>
      <c r="TSK1" s="11" t="s">
        <v>33444</v>
      </c>
      <c r="TSL1" s="11" t="s">
        <v>33445</v>
      </c>
      <c r="TSM1" s="11" t="s">
        <v>33446</v>
      </c>
      <c r="TSN1" s="11" t="s">
        <v>33447</v>
      </c>
      <c r="TSO1" s="11" t="s">
        <v>33448</v>
      </c>
      <c r="TSP1" s="11" t="s">
        <v>33449</v>
      </c>
      <c r="TSQ1" s="11" t="s">
        <v>33450</v>
      </c>
      <c r="TSR1" s="11" t="s">
        <v>33451</v>
      </c>
      <c r="TSS1" s="11" t="s">
        <v>33452</v>
      </c>
      <c r="TST1" s="11" t="s">
        <v>33453</v>
      </c>
      <c r="TSU1" s="11" t="s">
        <v>33454</v>
      </c>
      <c r="TSV1" s="11" t="s">
        <v>33455</v>
      </c>
      <c r="TSW1" s="11" t="s">
        <v>33456</v>
      </c>
      <c r="TSX1" s="11" t="s">
        <v>33457</v>
      </c>
      <c r="TSY1" s="11" t="s">
        <v>33458</v>
      </c>
      <c r="TSZ1" s="11" t="s">
        <v>33459</v>
      </c>
      <c r="TTA1" s="11" t="s">
        <v>33460</v>
      </c>
      <c r="TTB1" s="11" t="s">
        <v>33461</v>
      </c>
      <c r="TTC1" s="11" t="s">
        <v>33462</v>
      </c>
      <c r="TTD1" s="11" t="s">
        <v>33463</v>
      </c>
      <c r="TTE1" s="11" t="s">
        <v>33464</v>
      </c>
      <c r="TTF1" s="11" t="s">
        <v>33465</v>
      </c>
      <c r="TTG1" s="11" t="s">
        <v>33466</v>
      </c>
      <c r="TTH1" s="11" t="s">
        <v>33467</v>
      </c>
      <c r="TTI1" s="11" t="s">
        <v>33468</v>
      </c>
      <c r="TTJ1" s="11" t="s">
        <v>33469</v>
      </c>
      <c r="TTK1" s="11" t="s">
        <v>33470</v>
      </c>
      <c r="TTL1" s="11" t="s">
        <v>33471</v>
      </c>
      <c r="TTM1" s="11" t="s">
        <v>33472</v>
      </c>
      <c r="TTN1" s="11" t="s">
        <v>33473</v>
      </c>
      <c r="TTO1" s="11" t="s">
        <v>33474</v>
      </c>
      <c r="TTP1" s="11" t="s">
        <v>33475</v>
      </c>
      <c r="TTQ1" s="11" t="s">
        <v>33476</v>
      </c>
      <c r="TTR1" s="11" t="s">
        <v>33477</v>
      </c>
      <c r="TTS1" s="11" t="s">
        <v>33478</v>
      </c>
      <c r="TTT1" s="11" t="s">
        <v>33479</v>
      </c>
      <c r="TTU1" s="11" t="s">
        <v>33480</v>
      </c>
      <c r="TTV1" s="11" t="s">
        <v>33481</v>
      </c>
      <c r="TTW1" s="11" t="s">
        <v>33482</v>
      </c>
      <c r="TTX1" s="11" t="s">
        <v>33483</v>
      </c>
      <c r="TTY1" s="11" t="s">
        <v>33484</v>
      </c>
      <c r="TTZ1" s="11" t="s">
        <v>33485</v>
      </c>
      <c r="TUA1" s="11" t="s">
        <v>33486</v>
      </c>
      <c r="TUB1" s="11" t="s">
        <v>33487</v>
      </c>
      <c r="TUC1" s="11" t="s">
        <v>33488</v>
      </c>
      <c r="TUD1" s="11" t="s">
        <v>33489</v>
      </c>
      <c r="TUE1" s="11" t="s">
        <v>33490</v>
      </c>
      <c r="TUF1" s="11" t="s">
        <v>33491</v>
      </c>
      <c r="TUG1" s="11" t="s">
        <v>33492</v>
      </c>
      <c r="TUH1" s="11" t="s">
        <v>33493</v>
      </c>
      <c r="TUI1" s="11" t="s">
        <v>33494</v>
      </c>
      <c r="TUJ1" s="11" t="s">
        <v>33495</v>
      </c>
      <c r="TUK1" s="11" t="s">
        <v>33496</v>
      </c>
      <c r="TUL1" s="11" t="s">
        <v>33497</v>
      </c>
      <c r="TUM1" s="11" t="s">
        <v>33498</v>
      </c>
      <c r="TUN1" s="11" t="s">
        <v>33499</v>
      </c>
      <c r="TUO1" s="11" t="s">
        <v>33500</v>
      </c>
      <c r="TUP1" s="11" t="s">
        <v>33501</v>
      </c>
      <c r="TUQ1" s="11" t="s">
        <v>33502</v>
      </c>
      <c r="TUR1" s="11" t="s">
        <v>33503</v>
      </c>
      <c r="TUS1" s="11" t="s">
        <v>33504</v>
      </c>
      <c r="TUT1" s="11" t="s">
        <v>33505</v>
      </c>
      <c r="TUU1" s="11" t="s">
        <v>33506</v>
      </c>
      <c r="TUV1" s="11" t="s">
        <v>33507</v>
      </c>
      <c r="TUW1" s="11" t="s">
        <v>33508</v>
      </c>
      <c r="TUX1" s="11" t="s">
        <v>33509</v>
      </c>
      <c r="TUY1" s="11" t="s">
        <v>33510</v>
      </c>
      <c r="TUZ1" s="11" t="s">
        <v>33511</v>
      </c>
      <c r="TVA1" s="11" t="s">
        <v>33512</v>
      </c>
      <c r="TVB1" s="11" t="s">
        <v>33513</v>
      </c>
      <c r="TVC1" s="11" t="s">
        <v>33514</v>
      </c>
      <c r="TVD1" s="11" t="s">
        <v>33515</v>
      </c>
      <c r="TVE1" s="11" t="s">
        <v>33516</v>
      </c>
      <c r="TVF1" s="11" t="s">
        <v>33517</v>
      </c>
      <c r="TVG1" s="11" t="s">
        <v>33518</v>
      </c>
      <c r="TVH1" s="11" t="s">
        <v>33519</v>
      </c>
      <c r="TVI1" s="11" t="s">
        <v>33520</v>
      </c>
      <c r="TVJ1" s="11" t="s">
        <v>33521</v>
      </c>
      <c r="TVK1" s="11" t="s">
        <v>33522</v>
      </c>
      <c r="TVL1" s="11" t="s">
        <v>33523</v>
      </c>
      <c r="TVM1" s="11" t="s">
        <v>33524</v>
      </c>
      <c r="TVN1" s="11" t="s">
        <v>33525</v>
      </c>
      <c r="TVO1" s="11" t="s">
        <v>33526</v>
      </c>
      <c r="TVP1" s="11" t="s">
        <v>33527</v>
      </c>
      <c r="TVQ1" s="11" t="s">
        <v>33528</v>
      </c>
      <c r="TVR1" s="11" t="s">
        <v>33529</v>
      </c>
      <c r="TVS1" s="11" t="s">
        <v>33530</v>
      </c>
      <c r="TVT1" s="11" t="s">
        <v>33531</v>
      </c>
      <c r="TVU1" s="11" t="s">
        <v>33532</v>
      </c>
      <c r="TVV1" s="11" t="s">
        <v>33533</v>
      </c>
      <c r="TVW1" s="11" t="s">
        <v>33534</v>
      </c>
      <c r="TVX1" s="11" t="s">
        <v>33535</v>
      </c>
      <c r="TVY1" s="11" t="s">
        <v>33536</v>
      </c>
      <c r="TVZ1" s="11" t="s">
        <v>33537</v>
      </c>
      <c r="TWA1" s="11" t="s">
        <v>33538</v>
      </c>
      <c r="TWB1" s="11" t="s">
        <v>33539</v>
      </c>
      <c r="TWC1" s="11" t="s">
        <v>33540</v>
      </c>
      <c r="TWD1" s="11" t="s">
        <v>33541</v>
      </c>
      <c r="TWE1" s="11" t="s">
        <v>33542</v>
      </c>
      <c r="TWF1" s="11" t="s">
        <v>33543</v>
      </c>
      <c r="TWG1" s="11" t="s">
        <v>33544</v>
      </c>
      <c r="TWH1" s="11" t="s">
        <v>33545</v>
      </c>
      <c r="TWI1" s="11" t="s">
        <v>33546</v>
      </c>
      <c r="TWJ1" s="11" t="s">
        <v>33547</v>
      </c>
      <c r="TWK1" s="11" t="s">
        <v>33548</v>
      </c>
      <c r="TWL1" s="11" t="s">
        <v>33549</v>
      </c>
      <c r="TWM1" s="11" t="s">
        <v>33550</v>
      </c>
      <c r="TWN1" s="11" t="s">
        <v>33551</v>
      </c>
      <c r="TWO1" s="11" t="s">
        <v>33552</v>
      </c>
      <c r="TWP1" s="11" t="s">
        <v>33553</v>
      </c>
      <c r="TWQ1" s="11" t="s">
        <v>33554</v>
      </c>
      <c r="TWR1" s="11" t="s">
        <v>33555</v>
      </c>
      <c r="TWS1" s="11" t="s">
        <v>33556</v>
      </c>
      <c r="TWT1" s="11" t="s">
        <v>33557</v>
      </c>
      <c r="TWU1" s="11" t="s">
        <v>33558</v>
      </c>
      <c r="TWV1" s="11" t="s">
        <v>33559</v>
      </c>
      <c r="TWW1" s="11" t="s">
        <v>33560</v>
      </c>
      <c r="TWX1" s="11" t="s">
        <v>33561</v>
      </c>
      <c r="TWY1" s="11" t="s">
        <v>33562</v>
      </c>
      <c r="TWZ1" s="11" t="s">
        <v>33563</v>
      </c>
      <c r="TXA1" s="11" t="s">
        <v>33564</v>
      </c>
      <c r="TXB1" s="11" t="s">
        <v>33565</v>
      </c>
      <c r="TXC1" s="11" t="s">
        <v>33566</v>
      </c>
      <c r="TXD1" s="11" t="s">
        <v>33567</v>
      </c>
      <c r="TXE1" s="11" t="s">
        <v>33568</v>
      </c>
      <c r="TXF1" s="11" t="s">
        <v>33569</v>
      </c>
      <c r="TXG1" s="11" t="s">
        <v>33570</v>
      </c>
      <c r="TXH1" s="11" t="s">
        <v>33571</v>
      </c>
      <c r="TXI1" s="11" t="s">
        <v>33572</v>
      </c>
      <c r="TXJ1" s="11" t="s">
        <v>33573</v>
      </c>
      <c r="TXK1" s="11" t="s">
        <v>33574</v>
      </c>
      <c r="TXL1" s="11" t="s">
        <v>33575</v>
      </c>
      <c r="TXM1" s="11" t="s">
        <v>33576</v>
      </c>
      <c r="TXN1" s="11" t="s">
        <v>33577</v>
      </c>
      <c r="TXO1" s="11" t="s">
        <v>33578</v>
      </c>
      <c r="TXP1" s="11" t="s">
        <v>33579</v>
      </c>
      <c r="TXQ1" s="11" t="s">
        <v>33580</v>
      </c>
      <c r="TXR1" s="11" t="s">
        <v>33581</v>
      </c>
      <c r="TXS1" s="11" t="s">
        <v>33582</v>
      </c>
      <c r="TXT1" s="11" t="s">
        <v>33583</v>
      </c>
      <c r="TXU1" s="11" t="s">
        <v>33584</v>
      </c>
      <c r="TXV1" s="11" t="s">
        <v>33585</v>
      </c>
      <c r="TXW1" s="11" t="s">
        <v>33586</v>
      </c>
      <c r="TXX1" s="11" t="s">
        <v>33587</v>
      </c>
      <c r="TXY1" s="11" t="s">
        <v>33588</v>
      </c>
      <c r="TXZ1" s="11" t="s">
        <v>33589</v>
      </c>
      <c r="TYA1" s="11" t="s">
        <v>33590</v>
      </c>
      <c r="TYB1" s="11" t="s">
        <v>33591</v>
      </c>
      <c r="TYC1" s="11" t="s">
        <v>33592</v>
      </c>
      <c r="TYD1" s="11" t="s">
        <v>33593</v>
      </c>
      <c r="TYE1" s="11" t="s">
        <v>33594</v>
      </c>
      <c r="TYF1" s="11" t="s">
        <v>33595</v>
      </c>
      <c r="TYG1" s="11" t="s">
        <v>33596</v>
      </c>
      <c r="TYH1" s="11" t="s">
        <v>33597</v>
      </c>
      <c r="TYI1" s="11" t="s">
        <v>33598</v>
      </c>
      <c r="TYJ1" s="11" t="s">
        <v>33599</v>
      </c>
      <c r="TYK1" s="11" t="s">
        <v>33600</v>
      </c>
      <c r="TYL1" s="11" t="s">
        <v>33601</v>
      </c>
      <c r="TYM1" s="11" t="s">
        <v>33602</v>
      </c>
      <c r="TYN1" s="11" t="s">
        <v>33603</v>
      </c>
      <c r="TYO1" s="11" t="s">
        <v>33604</v>
      </c>
      <c r="TYP1" s="11" t="s">
        <v>33605</v>
      </c>
      <c r="TYQ1" s="11" t="s">
        <v>33606</v>
      </c>
      <c r="TYR1" s="11" t="s">
        <v>33607</v>
      </c>
      <c r="TYS1" s="11" t="s">
        <v>33608</v>
      </c>
      <c r="TYT1" s="11" t="s">
        <v>33609</v>
      </c>
      <c r="TYU1" s="11" t="s">
        <v>33610</v>
      </c>
      <c r="TYV1" s="11" t="s">
        <v>33611</v>
      </c>
      <c r="TYW1" s="11" t="s">
        <v>33612</v>
      </c>
      <c r="TYX1" s="11" t="s">
        <v>33613</v>
      </c>
      <c r="TYY1" s="11" t="s">
        <v>33614</v>
      </c>
      <c r="TYZ1" s="11" t="s">
        <v>33615</v>
      </c>
      <c r="TZA1" s="11" t="s">
        <v>33616</v>
      </c>
      <c r="TZB1" s="11" t="s">
        <v>33617</v>
      </c>
      <c r="TZC1" s="11" t="s">
        <v>33618</v>
      </c>
      <c r="TZD1" s="11" t="s">
        <v>33619</v>
      </c>
      <c r="TZE1" s="11" t="s">
        <v>33620</v>
      </c>
      <c r="TZF1" s="11" t="s">
        <v>33621</v>
      </c>
      <c r="TZG1" s="11" t="s">
        <v>33622</v>
      </c>
      <c r="TZH1" s="11" t="s">
        <v>33623</v>
      </c>
      <c r="TZI1" s="11" t="s">
        <v>33624</v>
      </c>
      <c r="TZJ1" s="11" t="s">
        <v>33625</v>
      </c>
      <c r="TZK1" s="11" t="s">
        <v>33626</v>
      </c>
      <c r="TZL1" s="11" t="s">
        <v>33627</v>
      </c>
      <c r="TZM1" s="11" t="s">
        <v>33628</v>
      </c>
      <c r="TZN1" s="11" t="s">
        <v>33629</v>
      </c>
      <c r="TZO1" s="11" t="s">
        <v>33630</v>
      </c>
      <c r="TZP1" s="11" t="s">
        <v>33631</v>
      </c>
      <c r="TZQ1" s="11" t="s">
        <v>33632</v>
      </c>
      <c r="TZR1" s="11" t="s">
        <v>33633</v>
      </c>
      <c r="TZS1" s="11" t="s">
        <v>33634</v>
      </c>
      <c r="TZT1" s="11" t="s">
        <v>33635</v>
      </c>
      <c r="TZU1" s="11" t="s">
        <v>33636</v>
      </c>
      <c r="TZV1" s="11" t="s">
        <v>33637</v>
      </c>
      <c r="TZW1" s="11" t="s">
        <v>33638</v>
      </c>
      <c r="TZX1" s="11" t="s">
        <v>33639</v>
      </c>
      <c r="TZY1" s="11" t="s">
        <v>33640</v>
      </c>
      <c r="TZZ1" s="11" t="s">
        <v>33641</v>
      </c>
      <c r="UAA1" s="11" t="s">
        <v>33642</v>
      </c>
      <c r="UAB1" s="11" t="s">
        <v>33643</v>
      </c>
      <c r="UAC1" s="11" t="s">
        <v>33644</v>
      </c>
      <c r="UAD1" s="11" t="s">
        <v>33645</v>
      </c>
      <c r="UAE1" s="11" t="s">
        <v>33646</v>
      </c>
      <c r="UAF1" s="11" t="s">
        <v>33647</v>
      </c>
      <c r="UAG1" s="11" t="s">
        <v>33648</v>
      </c>
      <c r="UAH1" s="11" t="s">
        <v>33649</v>
      </c>
      <c r="UAI1" s="11" t="s">
        <v>33650</v>
      </c>
      <c r="UAJ1" s="11" t="s">
        <v>33651</v>
      </c>
      <c r="UAK1" s="11" t="s">
        <v>33652</v>
      </c>
      <c r="UAL1" s="11" t="s">
        <v>33653</v>
      </c>
      <c r="UAM1" s="11" t="s">
        <v>33654</v>
      </c>
      <c r="UAN1" s="11" t="s">
        <v>33655</v>
      </c>
      <c r="UAO1" s="11" t="s">
        <v>33656</v>
      </c>
      <c r="UAP1" s="11" t="s">
        <v>33657</v>
      </c>
      <c r="UAQ1" s="11" t="s">
        <v>33658</v>
      </c>
      <c r="UAR1" s="11" t="s">
        <v>33659</v>
      </c>
      <c r="UAS1" s="11" t="s">
        <v>33660</v>
      </c>
      <c r="UAT1" s="11" t="s">
        <v>33661</v>
      </c>
      <c r="UAU1" s="11" t="s">
        <v>33662</v>
      </c>
      <c r="UAV1" s="11" t="s">
        <v>33663</v>
      </c>
      <c r="UAW1" s="11" t="s">
        <v>33664</v>
      </c>
      <c r="UAX1" s="11" t="s">
        <v>33665</v>
      </c>
      <c r="UAY1" s="11" t="s">
        <v>33666</v>
      </c>
      <c r="UAZ1" s="11" t="s">
        <v>33667</v>
      </c>
      <c r="UBA1" s="11" t="s">
        <v>33668</v>
      </c>
      <c r="UBB1" s="11" t="s">
        <v>33669</v>
      </c>
      <c r="UBC1" s="11" t="s">
        <v>33670</v>
      </c>
      <c r="UBD1" s="11" t="s">
        <v>33671</v>
      </c>
      <c r="UBE1" s="11" t="s">
        <v>33672</v>
      </c>
      <c r="UBF1" s="11" t="s">
        <v>33673</v>
      </c>
      <c r="UBG1" s="11" t="s">
        <v>33674</v>
      </c>
      <c r="UBH1" s="11" t="s">
        <v>33675</v>
      </c>
      <c r="UBI1" s="11" t="s">
        <v>33676</v>
      </c>
      <c r="UBJ1" s="11" t="s">
        <v>33677</v>
      </c>
      <c r="UBK1" s="11" t="s">
        <v>33678</v>
      </c>
      <c r="UBL1" s="11" t="s">
        <v>33679</v>
      </c>
      <c r="UBM1" s="11" t="s">
        <v>33680</v>
      </c>
      <c r="UBN1" s="11" t="s">
        <v>33681</v>
      </c>
      <c r="UBO1" s="11" t="s">
        <v>33682</v>
      </c>
      <c r="UBP1" s="11" t="s">
        <v>33683</v>
      </c>
      <c r="UBQ1" s="11" t="s">
        <v>33684</v>
      </c>
      <c r="UBR1" s="11" t="s">
        <v>33685</v>
      </c>
      <c r="UBS1" s="11" t="s">
        <v>33686</v>
      </c>
      <c r="UBT1" s="11" t="s">
        <v>33687</v>
      </c>
      <c r="UBU1" s="11" t="s">
        <v>33688</v>
      </c>
      <c r="UBV1" s="11" t="s">
        <v>33689</v>
      </c>
      <c r="UBW1" s="11" t="s">
        <v>33690</v>
      </c>
      <c r="UBX1" s="11" t="s">
        <v>33691</v>
      </c>
      <c r="UBY1" s="11" t="s">
        <v>33692</v>
      </c>
      <c r="UBZ1" s="11" t="s">
        <v>33693</v>
      </c>
      <c r="UCA1" s="11" t="s">
        <v>33694</v>
      </c>
      <c r="UCB1" s="11" t="s">
        <v>33695</v>
      </c>
      <c r="UCC1" s="11" t="s">
        <v>33696</v>
      </c>
      <c r="UCD1" s="11" t="s">
        <v>33697</v>
      </c>
      <c r="UCE1" s="11" t="s">
        <v>33698</v>
      </c>
      <c r="UCF1" s="11" t="s">
        <v>33699</v>
      </c>
      <c r="UCG1" s="11" t="s">
        <v>33700</v>
      </c>
      <c r="UCH1" s="11" t="s">
        <v>33701</v>
      </c>
      <c r="UCI1" s="11" t="s">
        <v>33702</v>
      </c>
      <c r="UCJ1" s="11" t="s">
        <v>33703</v>
      </c>
      <c r="UCK1" s="11" t="s">
        <v>33704</v>
      </c>
      <c r="UCL1" s="11" t="s">
        <v>33705</v>
      </c>
      <c r="UCM1" s="11" t="s">
        <v>33706</v>
      </c>
      <c r="UCN1" s="11" t="s">
        <v>33707</v>
      </c>
      <c r="UCO1" s="11" t="s">
        <v>33708</v>
      </c>
      <c r="UCP1" s="11" t="s">
        <v>33709</v>
      </c>
      <c r="UCQ1" s="11" t="s">
        <v>33710</v>
      </c>
      <c r="UCR1" s="11" t="s">
        <v>33711</v>
      </c>
      <c r="UCS1" s="11" t="s">
        <v>33712</v>
      </c>
      <c r="UCT1" s="11" t="s">
        <v>33713</v>
      </c>
      <c r="UCU1" s="11" t="s">
        <v>33714</v>
      </c>
      <c r="UCV1" s="11" t="s">
        <v>33715</v>
      </c>
      <c r="UCW1" s="11" t="s">
        <v>33716</v>
      </c>
      <c r="UCX1" s="11" t="s">
        <v>33717</v>
      </c>
      <c r="UCY1" s="11" t="s">
        <v>33718</v>
      </c>
      <c r="UCZ1" s="11" t="s">
        <v>33719</v>
      </c>
      <c r="UDA1" s="11" t="s">
        <v>33720</v>
      </c>
      <c r="UDB1" s="11" t="s">
        <v>33721</v>
      </c>
      <c r="UDC1" s="11" t="s">
        <v>33722</v>
      </c>
      <c r="UDD1" s="11" t="s">
        <v>33723</v>
      </c>
      <c r="UDE1" s="11" t="s">
        <v>33724</v>
      </c>
      <c r="UDF1" s="11" t="s">
        <v>33725</v>
      </c>
      <c r="UDG1" s="11" t="s">
        <v>33726</v>
      </c>
      <c r="UDH1" s="11" t="s">
        <v>33727</v>
      </c>
      <c r="UDI1" s="11" t="s">
        <v>33728</v>
      </c>
      <c r="UDJ1" s="11" t="s">
        <v>33729</v>
      </c>
      <c r="UDK1" s="11" t="s">
        <v>33730</v>
      </c>
      <c r="UDL1" s="11" t="s">
        <v>33731</v>
      </c>
      <c r="UDM1" s="11" t="s">
        <v>33732</v>
      </c>
      <c r="UDN1" s="11" t="s">
        <v>33733</v>
      </c>
      <c r="UDO1" s="11" t="s">
        <v>33734</v>
      </c>
      <c r="UDP1" s="11" t="s">
        <v>33735</v>
      </c>
      <c r="UDQ1" s="11" t="s">
        <v>33736</v>
      </c>
      <c r="UDR1" s="11" t="s">
        <v>33737</v>
      </c>
      <c r="UDS1" s="11" t="s">
        <v>33738</v>
      </c>
      <c r="UDT1" s="11" t="s">
        <v>33739</v>
      </c>
      <c r="UDU1" s="11" t="s">
        <v>33740</v>
      </c>
      <c r="UDV1" s="11" t="s">
        <v>33741</v>
      </c>
      <c r="UDW1" s="11" t="s">
        <v>33742</v>
      </c>
      <c r="UDX1" s="11" t="s">
        <v>33743</v>
      </c>
      <c r="UDY1" s="11" t="s">
        <v>33744</v>
      </c>
      <c r="UDZ1" s="11" t="s">
        <v>33745</v>
      </c>
      <c r="UEA1" s="11" t="s">
        <v>33746</v>
      </c>
      <c r="UEB1" s="11" t="s">
        <v>33747</v>
      </c>
      <c r="UEC1" s="11" t="s">
        <v>33748</v>
      </c>
      <c r="UED1" s="11" t="s">
        <v>33749</v>
      </c>
      <c r="UEE1" s="11" t="s">
        <v>33750</v>
      </c>
      <c r="UEF1" s="11" t="s">
        <v>33751</v>
      </c>
      <c r="UEG1" s="11" t="s">
        <v>33752</v>
      </c>
      <c r="UEH1" s="11" t="s">
        <v>33753</v>
      </c>
      <c r="UEI1" s="11" t="s">
        <v>33754</v>
      </c>
      <c r="UEJ1" s="11" t="s">
        <v>33755</v>
      </c>
      <c r="UEK1" s="11" t="s">
        <v>33756</v>
      </c>
      <c r="UEL1" s="11" t="s">
        <v>33757</v>
      </c>
      <c r="UEM1" s="11" t="s">
        <v>33758</v>
      </c>
      <c r="UEN1" s="11" t="s">
        <v>33759</v>
      </c>
      <c r="UEO1" s="11" t="s">
        <v>33760</v>
      </c>
      <c r="UEP1" s="11" t="s">
        <v>33761</v>
      </c>
      <c r="UEQ1" s="11" t="s">
        <v>33762</v>
      </c>
      <c r="UER1" s="11" t="s">
        <v>33763</v>
      </c>
      <c r="UES1" s="11" t="s">
        <v>33764</v>
      </c>
      <c r="UET1" s="11" t="s">
        <v>33765</v>
      </c>
      <c r="UEU1" s="11" t="s">
        <v>33766</v>
      </c>
      <c r="UEV1" s="11" t="s">
        <v>33767</v>
      </c>
      <c r="UEW1" s="11" t="s">
        <v>33768</v>
      </c>
      <c r="UEX1" s="11" t="s">
        <v>33769</v>
      </c>
      <c r="UEY1" s="11" t="s">
        <v>33770</v>
      </c>
      <c r="UEZ1" s="11" t="s">
        <v>33771</v>
      </c>
      <c r="UFA1" s="11" t="s">
        <v>33772</v>
      </c>
      <c r="UFB1" s="11" t="s">
        <v>33773</v>
      </c>
      <c r="UFC1" s="11" t="s">
        <v>33774</v>
      </c>
      <c r="UFD1" s="11" t="s">
        <v>33775</v>
      </c>
      <c r="UFE1" s="11" t="s">
        <v>33776</v>
      </c>
      <c r="UFF1" s="11" t="s">
        <v>33777</v>
      </c>
      <c r="UFG1" s="11" t="s">
        <v>33778</v>
      </c>
      <c r="UFH1" s="11" t="s">
        <v>33779</v>
      </c>
      <c r="UFI1" s="11" t="s">
        <v>33780</v>
      </c>
      <c r="UFJ1" s="11" t="s">
        <v>33781</v>
      </c>
      <c r="UFK1" s="11" t="s">
        <v>33782</v>
      </c>
      <c r="UFL1" s="11" t="s">
        <v>33783</v>
      </c>
      <c r="UFM1" s="11" t="s">
        <v>33784</v>
      </c>
      <c r="UFN1" s="11" t="s">
        <v>33785</v>
      </c>
      <c r="UFO1" s="11" t="s">
        <v>33786</v>
      </c>
      <c r="UFP1" s="11" t="s">
        <v>33787</v>
      </c>
      <c r="UFQ1" s="11" t="s">
        <v>33788</v>
      </c>
      <c r="UFR1" s="11" t="s">
        <v>33789</v>
      </c>
      <c r="UFS1" s="11" t="s">
        <v>33790</v>
      </c>
      <c r="UFT1" s="11" t="s">
        <v>33791</v>
      </c>
      <c r="UFU1" s="11" t="s">
        <v>33792</v>
      </c>
      <c r="UFV1" s="11" t="s">
        <v>33793</v>
      </c>
      <c r="UFW1" s="11" t="s">
        <v>33794</v>
      </c>
      <c r="UFX1" s="11" t="s">
        <v>33795</v>
      </c>
      <c r="UFY1" s="11" t="s">
        <v>33796</v>
      </c>
      <c r="UFZ1" s="11" t="s">
        <v>33797</v>
      </c>
      <c r="UGA1" s="11" t="s">
        <v>33798</v>
      </c>
      <c r="UGB1" s="11" t="s">
        <v>33799</v>
      </c>
      <c r="UGC1" s="11" t="s">
        <v>33800</v>
      </c>
      <c r="UGD1" s="11" t="s">
        <v>33801</v>
      </c>
      <c r="UGE1" s="11" t="s">
        <v>33802</v>
      </c>
      <c r="UGF1" s="11" t="s">
        <v>33803</v>
      </c>
      <c r="UGG1" s="11" t="s">
        <v>33804</v>
      </c>
      <c r="UGH1" s="11" t="s">
        <v>33805</v>
      </c>
      <c r="UGI1" s="11" t="s">
        <v>33806</v>
      </c>
      <c r="UGJ1" s="11" t="s">
        <v>33807</v>
      </c>
      <c r="UGK1" s="11" t="s">
        <v>33808</v>
      </c>
      <c r="UGL1" s="11" t="s">
        <v>33809</v>
      </c>
      <c r="UGM1" s="11" t="s">
        <v>33810</v>
      </c>
      <c r="UGN1" s="11" t="s">
        <v>33811</v>
      </c>
      <c r="UGO1" s="11" t="s">
        <v>33812</v>
      </c>
      <c r="UGP1" s="11" t="s">
        <v>33813</v>
      </c>
      <c r="UGQ1" s="11" t="s">
        <v>33814</v>
      </c>
      <c r="UGR1" s="11" t="s">
        <v>33815</v>
      </c>
      <c r="UGS1" s="11" t="s">
        <v>33816</v>
      </c>
      <c r="UGT1" s="11" t="s">
        <v>33817</v>
      </c>
      <c r="UGU1" s="11" t="s">
        <v>33818</v>
      </c>
      <c r="UGV1" s="11" t="s">
        <v>33819</v>
      </c>
      <c r="UGW1" s="11" t="s">
        <v>33820</v>
      </c>
      <c r="UGX1" s="11" t="s">
        <v>33821</v>
      </c>
      <c r="UGY1" s="11" t="s">
        <v>33822</v>
      </c>
      <c r="UGZ1" s="11" t="s">
        <v>33823</v>
      </c>
      <c r="UHA1" s="11" t="s">
        <v>33824</v>
      </c>
      <c r="UHB1" s="11" t="s">
        <v>33825</v>
      </c>
      <c r="UHC1" s="11" t="s">
        <v>33826</v>
      </c>
      <c r="UHD1" s="11" t="s">
        <v>33827</v>
      </c>
      <c r="UHE1" s="11" t="s">
        <v>33828</v>
      </c>
      <c r="UHF1" s="11" t="s">
        <v>33829</v>
      </c>
      <c r="UHG1" s="11" t="s">
        <v>33830</v>
      </c>
      <c r="UHH1" s="11" t="s">
        <v>33831</v>
      </c>
      <c r="UHI1" s="11" t="s">
        <v>33832</v>
      </c>
      <c r="UHJ1" s="11" t="s">
        <v>33833</v>
      </c>
      <c r="UHK1" s="11" t="s">
        <v>33834</v>
      </c>
      <c r="UHL1" s="11" t="s">
        <v>33835</v>
      </c>
      <c r="UHM1" s="11" t="s">
        <v>33836</v>
      </c>
      <c r="UHN1" s="11" t="s">
        <v>33837</v>
      </c>
      <c r="UHO1" s="11" t="s">
        <v>33838</v>
      </c>
      <c r="UHP1" s="11" t="s">
        <v>33839</v>
      </c>
      <c r="UHQ1" s="11" t="s">
        <v>33840</v>
      </c>
      <c r="UHR1" s="11" t="s">
        <v>33841</v>
      </c>
      <c r="UHS1" s="11" t="s">
        <v>33842</v>
      </c>
      <c r="UHT1" s="11" t="s">
        <v>33843</v>
      </c>
      <c r="UHU1" s="11" t="s">
        <v>33844</v>
      </c>
      <c r="UHV1" s="11" t="s">
        <v>33845</v>
      </c>
      <c r="UHW1" s="11" t="s">
        <v>33846</v>
      </c>
      <c r="UHX1" s="11" t="s">
        <v>33847</v>
      </c>
      <c r="UHY1" s="11" t="s">
        <v>33848</v>
      </c>
      <c r="UHZ1" s="11" t="s">
        <v>33849</v>
      </c>
      <c r="UIA1" s="11" t="s">
        <v>33850</v>
      </c>
      <c r="UIB1" s="11" t="s">
        <v>33851</v>
      </c>
      <c r="UIC1" s="11" t="s">
        <v>33852</v>
      </c>
      <c r="UID1" s="11" t="s">
        <v>33853</v>
      </c>
      <c r="UIE1" s="11" t="s">
        <v>33854</v>
      </c>
      <c r="UIF1" s="11" t="s">
        <v>33855</v>
      </c>
      <c r="UIG1" s="11" t="s">
        <v>33856</v>
      </c>
      <c r="UIH1" s="11" t="s">
        <v>33857</v>
      </c>
      <c r="UII1" s="11" t="s">
        <v>33858</v>
      </c>
      <c r="UIJ1" s="11" t="s">
        <v>33859</v>
      </c>
      <c r="UIK1" s="11" t="s">
        <v>33860</v>
      </c>
      <c r="UIL1" s="11" t="s">
        <v>33861</v>
      </c>
      <c r="UIM1" s="11" t="s">
        <v>33862</v>
      </c>
      <c r="UIN1" s="11" t="s">
        <v>33863</v>
      </c>
      <c r="UIO1" s="11" t="s">
        <v>33864</v>
      </c>
      <c r="UIP1" s="11" t="s">
        <v>33865</v>
      </c>
      <c r="UIQ1" s="11" t="s">
        <v>33866</v>
      </c>
      <c r="UIR1" s="11" t="s">
        <v>33867</v>
      </c>
      <c r="UIS1" s="11" t="s">
        <v>33868</v>
      </c>
      <c r="UIT1" s="11" t="s">
        <v>33869</v>
      </c>
      <c r="UIU1" s="11" t="s">
        <v>33870</v>
      </c>
      <c r="UIV1" s="11" t="s">
        <v>33871</v>
      </c>
      <c r="UIW1" s="11" t="s">
        <v>33872</v>
      </c>
      <c r="UIX1" s="11" t="s">
        <v>33873</v>
      </c>
      <c r="UIY1" s="11" t="s">
        <v>33874</v>
      </c>
      <c r="UIZ1" s="11" t="s">
        <v>33875</v>
      </c>
      <c r="UJA1" s="11" t="s">
        <v>33876</v>
      </c>
      <c r="UJB1" s="11" t="s">
        <v>33877</v>
      </c>
      <c r="UJC1" s="11" t="s">
        <v>33878</v>
      </c>
      <c r="UJD1" s="11" t="s">
        <v>33879</v>
      </c>
      <c r="UJE1" s="11" t="s">
        <v>33880</v>
      </c>
      <c r="UJF1" s="11" t="s">
        <v>33881</v>
      </c>
      <c r="UJG1" s="11" t="s">
        <v>33882</v>
      </c>
      <c r="UJH1" s="11" t="s">
        <v>33883</v>
      </c>
      <c r="UJI1" s="11" t="s">
        <v>33884</v>
      </c>
      <c r="UJJ1" s="11" t="s">
        <v>33885</v>
      </c>
      <c r="UJK1" s="11" t="s">
        <v>33886</v>
      </c>
      <c r="UJL1" s="11" t="s">
        <v>33887</v>
      </c>
      <c r="UJM1" s="11" t="s">
        <v>33888</v>
      </c>
      <c r="UJN1" s="11" t="s">
        <v>33889</v>
      </c>
      <c r="UJO1" s="11" t="s">
        <v>33890</v>
      </c>
      <c r="UJP1" s="11" t="s">
        <v>33891</v>
      </c>
      <c r="UJQ1" s="11" t="s">
        <v>33892</v>
      </c>
      <c r="UJR1" s="11" t="s">
        <v>33893</v>
      </c>
      <c r="UJS1" s="11" t="s">
        <v>33894</v>
      </c>
      <c r="UJT1" s="11" t="s">
        <v>33895</v>
      </c>
      <c r="UJU1" s="11" t="s">
        <v>33896</v>
      </c>
      <c r="UJV1" s="11" t="s">
        <v>33897</v>
      </c>
      <c r="UJW1" s="11" t="s">
        <v>33898</v>
      </c>
      <c r="UJX1" s="11" t="s">
        <v>33899</v>
      </c>
      <c r="UJY1" s="11" t="s">
        <v>33900</v>
      </c>
      <c r="UJZ1" s="11" t="s">
        <v>33901</v>
      </c>
      <c r="UKA1" s="11" t="s">
        <v>33902</v>
      </c>
      <c r="UKB1" s="11" t="s">
        <v>33903</v>
      </c>
      <c r="UKC1" s="11" t="s">
        <v>33904</v>
      </c>
      <c r="UKD1" s="11" t="s">
        <v>33905</v>
      </c>
      <c r="UKE1" s="11" t="s">
        <v>33906</v>
      </c>
      <c r="UKF1" s="11" t="s">
        <v>33907</v>
      </c>
      <c r="UKG1" s="11" t="s">
        <v>33908</v>
      </c>
      <c r="UKH1" s="11" t="s">
        <v>33909</v>
      </c>
      <c r="UKI1" s="11" t="s">
        <v>33910</v>
      </c>
      <c r="UKJ1" s="11" t="s">
        <v>33911</v>
      </c>
      <c r="UKK1" s="11" t="s">
        <v>33912</v>
      </c>
      <c r="UKL1" s="11" t="s">
        <v>33913</v>
      </c>
      <c r="UKM1" s="11" t="s">
        <v>33914</v>
      </c>
      <c r="UKN1" s="11" t="s">
        <v>33915</v>
      </c>
      <c r="UKO1" s="11" t="s">
        <v>33916</v>
      </c>
      <c r="UKP1" s="11" t="s">
        <v>33917</v>
      </c>
      <c r="UKQ1" s="11" t="s">
        <v>33918</v>
      </c>
      <c r="UKR1" s="11" t="s">
        <v>33919</v>
      </c>
      <c r="UKS1" s="11" t="s">
        <v>33920</v>
      </c>
      <c r="UKT1" s="11" t="s">
        <v>33921</v>
      </c>
      <c r="UKU1" s="11" t="s">
        <v>33922</v>
      </c>
      <c r="UKV1" s="11" t="s">
        <v>33923</v>
      </c>
      <c r="UKW1" s="11" t="s">
        <v>33924</v>
      </c>
      <c r="UKX1" s="11" t="s">
        <v>33925</v>
      </c>
      <c r="UKY1" s="11" t="s">
        <v>33926</v>
      </c>
      <c r="UKZ1" s="11" t="s">
        <v>33927</v>
      </c>
      <c r="ULA1" s="11" t="s">
        <v>33928</v>
      </c>
      <c r="ULB1" s="11" t="s">
        <v>33929</v>
      </c>
      <c r="ULC1" s="11" t="s">
        <v>33930</v>
      </c>
      <c r="ULD1" s="11" t="s">
        <v>33931</v>
      </c>
      <c r="ULE1" s="11" t="s">
        <v>33932</v>
      </c>
      <c r="ULF1" s="11" t="s">
        <v>33933</v>
      </c>
      <c r="ULG1" s="11" t="s">
        <v>33934</v>
      </c>
      <c r="ULH1" s="11" t="s">
        <v>33935</v>
      </c>
      <c r="ULI1" s="11" t="s">
        <v>33936</v>
      </c>
      <c r="ULJ1" s="11" t="s">
        <v>33937</v>
      </c>
      <c r="ULK1" s="11" t="s">
        <v>33938</v>
      </c>
      <c r="ULL1" s="11" t="s">
        <v>33939</v>
      </c>
      <c r="ULM1" s="11" t="s">
        <v>33940</v>
      </c>
      <c r="ULN1" s="11" t="s">
        <v>33941</v>
      </c>
      <c r="ULO1" s="11" t="s">
        <v>33942</v>
      </c>
      <c r="ULP1" s="11" t="s">
        <v>33943</v>
      </c>
      <c r="ULQ1" s="11" t="s">
        <v>33944</v>
      </c>
      <c r="ULR1" s="11" t="s">
        <v>33945</v>
      </c>
      <c r="ULS1" s="11" t="s">
        <v>33946</v>
      </c>
      <c r="ULT1" s="11" t="s">
        <v>33947</v>
      </c>
      <c r="ULU1" s="11" t="s">
        <v>33948</v>
      </c>
      <c r="ULV1" s="11" t="s">
        <v>33949</v>
      </c>
      <c r="ULW1" s="11" t="s">
        <v>33950</v>
      </c>
      <c r="ULX1" s="11" t="s">
        <v>33951</v>
      </c>
      <c r="ULY1" s="11" t="s">
        <v>33952</v>
      </c>
      <c r="ULZ1" s="11" t="s">
        <v>33953</v>
      </c>
      <c r="UMA1" s="11" t="s">
        <v>33954</v>
      </c>
      <c r="UMB1" s="11" t="s">
        <v>33955</v>
      </c>
      <c r="UMC1" s="11" t="s">
        <v>33956</v>
      </c>
      <c r="UMD1" s="11" t="s">
        <v>33957</v>
      </c>
      <c r="UME1" s="11" t="s">
        <v>33958</v>
      </c>
      <c r="UMF1" s="11" t="s">
        <v>33959</v>
      </c>
      <c r="UMG1" s="11" t="s">
        <v>33960</v>
      </c>
      <c r="UMH1" s="11" t="s">
        <v>33961</v>
      </c>
      <c r="UMI1" s="11" t="s">
        <v>33962</v>
      </c>
      <c r="UMJ1" s="11" t="s">
        <v>33963</v>
      </c>
      <c r="UMK1" s="11" t="s">
        <v>33964</v>
      </c>
      <c r="UML1" s="11" t="s">
        <v>33965</v>
      </c>
      <c r="UMM1" s="11" t="s">
        <v>33966</v>
      </c>
      <c r="UMN1" s="11" t="s">
        <v>33967</v>
      </c>
      <c r="UMO1" s="11" t="s">
        <v>33968</v>
      </c>
      <c r="UMP1" s="11" t="s">
        <v>33969</v>
      </c>
      <c r="UMQ1" s="11" t="s">
        <v>33970</v>
      </c>
      <c r="UMR1" s="11" t="s">
        <v>33971</v>
      </c>
      <c r="UMS1" s="11" t="s">
        <v>33972</v>
      </c>
      <c r="UMT1" s="11" t="s">
        <v>33973</v>
      </c>
      <c r="UMU1" s="11" t="s">
        <v>33974</v>
      </c>
      <c r="UMV1" s="11" t="s">
        <v>33975</v>
      </c>
      <c r="UMW1" s="11" t="s">
        <v>33976</v>
      </c>
      <c r="UMX1" s="11" t="s">
        <v>33977</v>
      </c>
      <c r="UMY1" s="11" t="s">
        <v>33978</v>
      </c>
      <c r="UMZ1" s="11" t="s">
        <v>33979</v>
      </c>
      <c r="UNA1" s="11" t="s">
        <v>33980</v>
      </c>
      <c r="UNB1" s="11" t="s">
        <v>33981</v>
      </c>
      <c r="UNC1" s="11" t="s">
        <v>33982</v>
      </c>
      <c r="UND1" s="11" t="s">
        <v>33983</v>
      </c>
      <c r="UNE1" s="11" t="s">
        <v>33984</v>
      </c>
      <c r="UNF1" s="11" t="s">
        <v>33985</v>
      </c>
      <c r="UNG1" s="11" t="s">
        <v>33986</v>
      </c>
      <c r="UNH1" s="11" t="s">
        <v>33987</v>
      </c>
      <c r="UNI1" s="11" t="s">
        <v>33988</v>
      </c>
      <c r="UNJ1" s="11" t="s">
        <v>33989</v>
      </c>
      <c r="UNK1" s="11" t="s">
        <v>33990</v>
      </c>
      <c r="UNL1" s="11" t="s">
        <v>33991</v>
      </c>
      <c r="UNM1" s="11" t="s">
        <v>33992</v>
      </c>
      <c r="UNN1" s="11" t="s">
        <v>33993</v>
      </c>
      <c r="UNO1" s="11" t="s">
        <v>33994</v>
      </c>
      <c r="UNP1" s="11" t="s">
        <v>33995</v>
      </c>
      <c r="UNQ1" s="11" t="s">
        <v>33996</v>
      </c>
      <c r="UNR1" s="11" t="s">
        <v>33997</v>
      </c>
      <c r="UNS1" s="11" t="s">
        <v>33998</v>
      </c>
      <c r="UNT1" s="11" t="s">
        <v>33999</v>
      </c>
      <c r="UNU1" s="11" t="s">
        <v>34000</v>
      </c>
      <c r="UNV1" s="11" t="s">
        <v>34001</v>
      </c>
      <c r="UNW1" s="11" t="s">
        <v>34002</v>
      </c>
      <c r="UNX1" s="11" t="s">
        <v>34003</v>
      </c>
      <c r="UNY1" s="11" t="s">
        <v>34004</v>
      </c>
      <c r="UNZ1" s="11" t="s">
        <v>34005</v>
      </c>
      <c r="UOA1" s="11" t="s">
        <v>34006</v>
      </c>
      <c r="UOB1" s="11" t="s">
        <v>34007</v>
      </c>
      <c r="UOC1" s="11" t="s">
        <v>34008</v>
      </c>
      <c r="UOD1" s="11" t="s">
        <v>34009</v>
      </c>
      <c r="UOE1" s="11" t="s">
        <v>34010</v>
      </c>
      <c r="UOF1" s="11" t="s">
        <v>34011</v>
      </c>
      <c r="UOG1" s="11" t="s">
        <v>34012</v>
      </c>
      <c r="UOH1" s="11" t="s">
        <v>34013</v>
      </c>
      <c r="UOI1" s="11" t="s">
        <v>34014</v>
      </c>
      <c r="UOJ1" s="11" t="s">
        <v>34015</v>
      </c>
      <c r="UOK1" s="11" t="s">
        <v>34016</v>
      </c>
      <c r="UOL1" s="11" t="s">
        <v>34017</v>
      </c>
      <c r="UOM1" s="11" t="s">
        <v>34018</v>
      </c>
      <c r="UON1" s="11" t="s">
        <v>34019</v>
      </c>
      <c r="UOO1" s="11" t="s">
        <v>34020</v>
      </c>
      <c r="UOP1" s="11" t="s">
        <v>34021</v>
      </c>
      <c r="UOQ1" s="11" t="s">
        <v>34022</v>
      </c>
      <c r="UOR1" s="11" t="s">
        <v>34023</v>
      </c>
      <c r="UOS1" s="11" t="s">
        <v>34024</v>
      </c>
      <c r="UOT1" s="11" t="s">
        <v>34025</v>
      </c>
      <c r="UOU1" s="11" t="s">
        <v>34026</v>
      </c>
      <c r="UOV1" s="11" t="s">
        <v>34027</v>
      </c>
      <c r="UOW1" s="11" t="s">
        <v>34028</v>
      </c>
      <c r="UOX1" s="11" t="s">
        <v>34029</v>
      </c>
      <c r="UOY1" s="11" t="s">
        <v>34030</v>
      </c>
      <c r="UOZ1" s="11" t="s">
        <v>34031</v>
      </c>
      <c r="UPA1" s="11" t="s">
        <v>34032</v>
      </c>
      <c r="UPB1" s="11" t="s">
        <v>34033</v>
      </c>
      <c r="UPC1" s="11" t="s">
        <v>34034</v>
      </c>
      <c r="UPD1" s="11" t="s">
        <v>34035</v>
      </c>
      <c r="UPE1" s="11" t="s">
        <v>34036</v>
      </c>
      <c r="UPF1" s="11" t="s">
        <v>34037</v>
      </c>
      <c r="UPG1" s="11" t="s">
        <v>34038</v>
      </c>
      <c r="UPH1" s="11" t="s">
        <v>34039</v>
      </c>
      <c r="UPI1" s="11" t="s">
        <v>34040</v>
      </c>
      <c r="UPJ1" s="11" t="s">
        <v>34041</v>
      </c>
      <c r="UPK1" s="11" t="s">
        <v>34042</v>
      </c>
      <c r="UPL1" s="11" t="s">
        <v>34043</v>
      </c>
      <c r="UPM1" s="11" t="s">
        <v>34044</v>
      </c>
      <c r="UPN1" s="11" t="s">
        <v>34045</v>
      </c>
      <c r="UPO1" s="11" t="s">
        <v>34046</v>
      </c>
      <c r="UPP1" s="11" t="s">
        <v>34047</v>
      </c>
      <c r="UPQ1" s="11" t="s">
        <v>34048</v>
      </c>
      <c r="UPR1" s="11" t="s">
        <v>34049</v>
      </c>
      <c r="UPS1" s="11" t="s">
        <v>34050</v>
      </c>
      <c r="UPT1" s="11" t="s">
        <v>34051</v>
      </c>
      <c r="UPU1" s="11" t="s">
        <v>34052</v>
      </c>
      <c r="UPV1" s="11" t="s">
        <v>34053</v>
      </c>
      <c r="UPW1" s="11" t="s">
        <v>34054</v>
      </c>
      <c r="UPX1" s="11" t="s">
        <v>34055</v>
      </c>
      <c r="UPY1" s="11" t="s">
        <v>34056</v>
      </c>
      <c r="UPZ1" s="11" t="s">
        <v>34057</v>
      </c>
      <c r="UQA1" s="11" t="s">
        <v>34058</v>
      </c>
      <c r="UQB1" s="11" t="s">
        <v>34059</v>
      </c>
      <c r="UQC1" s="11" t="s">
        <v>34060</v>
      </c>
      <c r="UQD1" s="11" t="s">
        <v>34061</v>
      </c>
      <c r="UQE1" s="11" t="s">
        <v>34062</v>
      </c>
      <c r="UQF1" s="11" t="s">
        <v>34063</v>
      </c>
      <c r="UQG1" s="11" t="s">
        <v>34064</v>
      </c>
      <c r="UQH1" s="11" t="s">
        <v>34065</v>
      </c>
      <c r="UQI1" s="11" t="s">
        <v>34066</v>
      </c>
      <c r="UQJ1" s="11" t="s">
        <v>34067</v>
      </c>
      <c r="UQK1" s="11" t="s">
        <v>34068</v>
      </c>
      <c r="UQL1" s="11" t="s">
        <v>34069</v>
      </c>
      <c r="UQM1" s="11" t="s">
        <v>34070</v>
      </c>
      <c r="UQN1" s="11" t="s">
        <v>34071</v>
      </c>
      <c r="UQO1" s="11" t="s">
        <v>34072</v>
      </c>
      <c r="UQP1" s="11" t="s">
        <v>34073</v>
      </c>
      <c r="UQQ1" s="11" t="s">
        <v>34074</v>
      </c>
      <c r="UQR1" s="11" t="s">
        <v>34075</v>
      </c>
      <c r="UQS1" s="11" t="s">
        <v>34076</v>
      </c>
      <c r="UQT1" s="11" t="s">
        <v>34077</v>
      </c>
      <c r="UQU1" s="11" t="s">
        <v>34078</v>
      </c>
      <c r="UQV1" s="11" t="s">
        <v>34079</v>
      </c>
      <c r="UQW1" s="11" t="s">
        <v>34080</v>
      </c>
      <c r="UQX1" s="11" t="s">
        <v>34081</v>
      </c>
      <c r="UQY1" s="11" t="s">
        <v>34082</v>
      </c>
      <c r="UQZ1" s="11" t="s">
        <v>34083</v>
      </c>
      <c r="URA1" s="11" t="s">
        <v>34084</v>
      </c>
      <c r="URB1" s="11" t="s">
        <v>34085</v>
      </c>
      <c r="URC1" s="11" t="s">
        <v>34086</v>
      </c>
      <c r="URD1" s="11" t="s">
        <v>34087</v>
      </c>
      <c r="URE1" s="11" t="s">
        <v>34088</v>
      </c>
      <c r="URF1" s="11" t="s">
        <v>34089</v>
      </c>
      <c r="URG1" s="11" t="s">
        <v>34090</v>
      </c>
      <c r="URH1" s="11" t="s">
        <v>34091</v>
      </c>
      <c r="URI1" s="11" t="s">
        <v>34092</v>
      </c>
      <c r="URJ1" s="11" t="s">
        <v>34093</v>
      </c>
      <c r="URK1" s="11" t="s">
        <v>34094</v>
      </c>
      <c r="URL1" s="11" t="s">
        <v>34095</v>
      </c>
      <c r="URM1" s="11" t="s">
        <v>34096</v>
      </c>
      <c r="URN1" s="11" t="s">
        <v>34097</v>
      </c>
      <c r="URO1" s="11" t="s">
        <v>34098</v>
      </c>
      <c r="URP1" s="11" t="s">
        <v>34099</v>
      </c>
      <c r="URQ1" s="11" t="s">
        <v>34100</v>
      </c>
      <c r="URR1" s="11" t="s">
        <v>34101</v>
      </c>
      <c r="URS1" s="11" t="s">
        <v>34102</v>
      </c>
      <c r="URT1" s="11" t="s">
        <v>34103</v>
      </c>
      <c r="URU1" s="11" t="s">
        <v>34104</v>
      </c>
      <c r="URV1" s="11" t="s">
        <v>34105</v>
      </c>
      <c r="URW1" s="11" t="s">
        <v>34106</v>
      </c>
      <c r="URX1" s="11" t="s">
        <v>34107</v>
      </c>
      <c r="URY1" s="11" t="s">
        <v>34108</v>
      </c>
      <c r="URZ1" s="11" t="s">
        <v>34109</v>
      </c>
      <c r="USA1" s="11" t="s">
        <v>34110</v>
      </c>
      <c r="USB1" s="11" t="s">
        <v>34111</v>
      </c>
      <c r="USC1" s="11" t="s">
        <v>34112</v>
      </c>
      <c r="USD1" s="11" t="s">
        <v>34113</v>
      </c>
      <c r="USE1" s="11" t="s">
        <v>34114</v>
      </c>
      <c r="USF1" s="11" t="s">
        <v>34115</v>
      </c>
      <c r="USG1" s="11" t="s">
        <v>34116</v>
      </c>
      <c r="USH1" s="11" t="s">
        <v>34117</v>
      </c>
      <c r="USI1" s="11" t="s">
        <v>34118</v>
      </c>
      <c r="USJ1" s="11" t="s">
        <v>34119</v>
      </c>
      <c r="USK1" s="11" t="s">
        <v>34120</v>
      </c>
      <c r="USL1" s="11" t="s">
        <v>34121</v>
      </c>
      <c r="USM1" s="11" t="s">
        <v>34122</v>
      </c>
      <c r="USN1" s="11" t="s">
        <v>34123</v>
      </c>
      <c r="USO1" s="11" t="s">
        <v>34124</v>
      </c>
      <c r="USP1" s="11" t="s">
        <v>34125</v>
      </c>
      <c r="USQ1" s="11" t="s">
        <v>34126</v>
      </c>
      <c r="USR1" s="11" t="s">
        <v>34127</v>
      </c>
      <c r="USS1" s="11" t="s">
        <v>34128</v>
      </c>
      <c r="UST1" s="11" t="s">
        <v>34129</v>
      </c>
      <c r="USU1" s="11" t="s">
        <v>34130</v>
      </c>
      <c r="USV1" s="11" t="s">
        <v>34131</v>
      </c>
      <c r="USW1" s="11" t="s">
        <v>34132</v>
      </c>
      <c r="USX1" s="11" t="s">
        <v>34133</v>
      </c>
      <c r="USY1" s="11" t="s">
        <v>34134</v>
      </c>
      <c r="USZ1" s="11" t="s">
        <v>34135</v>
      </c>
      <c r="UTA1" s="11" t="s">
        <v>34136</v>
      </c>
      <c r="UTB1" s="11" t="s">
        <v>34137</v>
      </c>
      <c r="UTC1" s="11" t="s">
        <v>34138</v>
      </c>
      <c r="UTD1" s="11" t="s">
        <v>34139</v>
      </c>
      <c r="UTE1" s="11" t="s">
        <v>34140</v>
      </c>
      <c r="UTF1" s="11" t="s">
        <v>34141</v>
      </c>
      <c r="UTG1" s="11" t="s">
        <v>34142</v>
      </c>
      <c r="UTH1" s="11" t="s">
        <v>34143</v>
      </c>
      <c r="UTI1" s="11" t="s">
        <v>34144</v>
      </c>
      <c r="UTJ1" s="11" t="s">
        <v>34145</v>
      </c>
      <c r="UTK1" s="11" t="s">
        <v>34146</v>
      </c>
      <c r="UTL1" s="11" t="s">
        <v>34147</v>
      </c>
      <c r="UTM1" s="11" t="s">
        <v>34148</v>
      </c>
      <c r="UTN1" s="11" t="s">
        <v>34149</v>
      </c>
      <c r="UTO1" s="11" t="s">
        <v>34150</v>
      </c>
      <c r="UTP1" s="11" t="s">
        <v>34151</v>
      </c>
      <c r="UTQ1" s="11" t="s">
        <v>34152</v>
      </c>
      <c r="UTR1" s="11" t="s">
        <v>34153</v>
      </c>
      <c r="UTS1" s="11" t="s">
        <v>34154</v>
      </c>
      <c r="UTT1" s="11" t="s">
        <v>34155</v>
      </c>
      <c r="UTU1" s="11" t="s">
        <v>34156</v>
      </c>
      <c r="UTV1" s="11" t="s">
        <v>34157</v>
      </c>
      <c r="UTW1" s="11" t="s">
        <v>34158</v>
      </c>
      <c r="UTX1" s="11" t="s">
        <v>34159</v>
      </c>
      <c r="UTY1" s="11" t="s">
        <v>34160</v>
      </c>
      <c r="UTZ1" s="11" t="s">
        <v>34161</v>
      </c>
      <c r="UUA1" s="11" t="s">
        <v>34162</v>
      </c>
      <c r="UUB1" s="11" t="s">
        <v>34163</v>
      </c>
      <c r="UUC1" s="11" t="s">
        <v>34164</v>
      </c>
      <c r="UUD1" s="11" t="s">
        <v>34165</v>
      </c>
      <c r="UUE1" s="11" t="s">
        <v>34166</v>
      </c>
      <c r="UUF1" s="11" t="s">
        <v>34167</v>
      </c>
      <c r="UUG1" s="11" t="s">
        <v>34168</v>
      </c>
      <c r="UUH1" s="11" t="s">
        <v>34169</v>
      </c>
      <c r="UUI1" s="11" t="s">
        <v>34170</v>
      </c>
      <c r="UUJ1" s="11" t="s">
        <v>34171</v>
      </c>
      <c r="UUK1" s="11" t="s">
        <v>34172</v>
      </c>
      <c r="UUL1" s="11" t="s">
        <v>34173</v>
      </c>
      <c r="UUM1" s="11" t="s">
        <v>34174</v>
      </c>
      <c r="UUN1" s="11" t="s">
        <v>34175</v>
      </c>
      <c r="UUO1" s="11" t="s">
        <v>34176</v>
      </c>
      <c r="UUP1" s="11" t="s">
        <v>34177</v>
      </c>
      <c r="UUQ1" s="11" t="s">
        <v>34178</v>
      </c>
      <c r="UUR1" s="11" t="s">
        <v>34179</v>
      </c>
      <c r="UUS1" s="11" t="s">
        <v>34180</v>
      </c>
      <c r="UUT1" s="11" t="s">
        <v>34181</v>
      </c>
      <c r="UUU1" s="11" t="s">
        <v>34182</v>
      </c>
      <c r="UUV1" s="11" t="s">
        <v>34183</v>
      </c>
      <c r="UUW1" s="11" t="s">
        <v>34184</v>
      </c>
      <c r="UUX1" s="11" t="s">
        <v>34185</v>
      </c>
      <c r="UUY1" s="11" t="s">
        <v>34186</v>
      </c>
      <c r="UUZ1" s="11" t="s">
        <v>34187</v>
      </c>
      <c r="UVA1" s="11" t="s">
        <v>34188</v>
      </c>
      <c r="UVB1" s="11" t="s">
        <v>34189</v>
      </c>
      <c r="UVC1" s="11" t="s">
        <v>34190</v>
      </c>
      <c r="UVD1" s="11" t="s">
        <v>34191</v>
      </c>
      <c r="UVE1" s="11" t="s">
        <v>34192</v>
      </c>
      <c r="UVF1" s="11" t="s">
        <v>34193</v>
      </c>
      <c r="UVG1" s="11" t="s">
        <v>34194</v>
      </c>
      <c r="UVH1" s="11" t="s">
        <v>34195</v>
      </c>
      <c r="UVI1" s="11" t="s">
        <v>34196</v>
      </c>
      <c r="UVJ1" s="11" t="s">
        <v>34197</v>
      </c>
      <c r="UVK1" s="11" t="s">
        <v>34198</v>
      </c>
      <c r="UVL1" s="11" t="s">
        <v>34199</v>
      </c>
      <c r="UVM1" s="11" t="s">
        <v>34200</v>
      </c>
      <c r="UVN1" s="11" t="s">
        <v>34201</v>
      </c>
      <c r="UVO1" s="11" t="s">
        <v>34202</v>
      </c>
      <c r="UVP1" s="11" t="s">
        <v>34203</v>
      </c>
      <c r="UVQ1" s="11" t="s">
        <v>34204</v>
      </c>
      <c r="UVR1" s="11" t="s">
        <v>34205</v>
      </c>
      <c r="UVS1" s="11" t="s">
        <v>34206</v>
      </c>
      <c r="UVT1" s="11" t="s">
        <v>34207</v>
      </c>
      <c r="UVU1" s="11" t="s">
        <v>34208</v>
      </c>
      <c r="UVV1" s="11" t="s">
        <v>34209</v>
      </c>
      <c r="UVW1" s="11" t="s">
        <v>34210</v>
      </c>
      <c r="UVX1" s="11" t="s">
        <v>34211</v>
      </c>
      <c r="UVY1" s="11" t="s">
        <v>34212</v>
      </c>
      <c r="UVZ1" s="11" t="s">
        <v>34213</v>
      </c>
      <c r="UWA1" s="11" t="s">
        <v>34214</v>
      </c>
      <c r="UWB1" s="11" t="s">
        <v>34215</v>
      </c>
      <c r="UWC1" s="11" t="s">
        <v>34216</v>
      </c>
      <c r="UWD1" s="11" t="s">
        <v>34217</v>
      </c>
      <c r="UWE1" s="11" t="s">
        <v>34218</v>
      </c>
      <c r="UWF1" s="11" t="s">
        <v>34219</v>
      </c>
      <c r="UWG1" s="11" t="s">
        <v>34220</v>
      </c>
      <c r="UWH1" s="11" t="s">
        <v>34221</v>
      </c>
      <c r="UWI1" s="11" t="s">
        <v>34222</v>
      </c>
      <c r="UWJ1" s="11" t="s">
        <v>34223</v>
      </c>
      <c r="UWK1" s="11" t="s">
        <v>34224</v>
      </c>
      <c r="UWL1" s="11" t="s">
        <v>34225</v>
      </c>
      <c r="UWM1" s="11" t="s">
        <v>34226</v>
      </c>
      <c r="UWN1" s="11" t="s">
        <v>34227</v>
      </c>
      <c r="UWO1" s="11" t="s">
        <v>34228</v>
      </c>
      <c r="UWP1" s="11" t="s">
        <v>34229</v>
      </c>
      <c r="UWQ1" s="11" t="s">
        <v>34230</v>
      </c>
      <c r="UWR1" s="11" t="s">
        <v>34231</v>
      </c>
      <c r="UWS1" s="11" t="s">
        <v>34232</v>
      </c>
      <c r="UWT1" s="11" t="s">
        <v>34233</v>
      </c>
      <c r="UWU1" s="11" t="s">
        <v>34234</v>
      </c>
      <c r="UWV1" s="11" t="s">
        <v>34235</v>
      </c>
      <c r="UWW1" s="11" t="s">
        <v>34236</v>
      </c>
      <c r="UWX1" s="11" t="s">
        <v>34237</v>
      </c>
      <c r="UWY1" s="11" t="s">
        <v>34238</v>
      </c>
      <c r="UWZ1" s="11" t="s">
        <v>34239</v>
      </c>
      <c r="UXA1" s="11" t="s">
        <v>34240</v>
      </c>
      <c r="UXB1" s="11" t="s">
        <v>34241</v>
      </c>
      <c r="UXC1" s="11" t="s">
        <v>34242</v>
      </c>
      <c r="UXD1" s="11" t="s">
        <v>34243</v>
      </c>
      <c r="UXE1" s="11" t="s">
        <v>34244</v>
      </c>
      <c r="UXF1" s="11" t="s">
        <v>34245</v>
      </c>
      <c r="UXG1" s="11" t="s">
        <v>34246</v>
      </c>
      <c r="UXH1" s="11" t="s">
        <v>34247</v>
      </c>
      <c r="UXI1" s="11" t="s">
        <v>34248</v>
      </c>
      <c r="UXJ1" s="11" t="s">
        <v>34249</v>
      </c>
      <c r="UXK1" s="11" t="s">
        <v>34250</v>
      </c>
      <c r="UXL1" s="11" t="s">
        <v>34251</v>
      </c>
      <c r="UXM1" s="11" t="s">
        <v>34252</v>
      </c>
      <c r="UXN1" s="11" t="s">
        <v>34253</v>
      </c>
      <c r="UXO1" s="11" t="s">
        <v>34254</v>
      </c>
      <c r="UXP1" s="11" t="s">
        <v>34255</v>
      </c>
      <c r="UXQ1" s="11" t="s">
        <v>34256</v>
      </c>
      <c r="UXR1" s="11" t="s">
        <v>34257</v>
      </c>
      <c r="UXS1" s="11" t="s">
        <v>34258</v>
      </c>
      <c r="UXT1" s="11" t="s">
        <v>34259</v>
      </c>
      <c r="UXU1" s="11" t="s">
        <v>34260</v>
      </c>
      <c r="UXV1" s="11" t="s">
        <v>34261</v>
      </c>
      <c r="UXW1" s="11" t="s">
        <v>34262</v>
      </c>
      <c r="UXX1" s="11" t="s">
        <v>34263</v>
      </c>
      <c r="UXY1" s="11" t="s">
        <v>34264</v>
      </c>
      <c r="UXZ1" s="11" t="s">
        <v>34265</v>
      </c>
      <c r="UYA1" s="11" t="s">
        <v>34266</v>
      </c>
      <c r="UYB1" s="11" t="s">
        <v>34267</v>
      </c>
      <c r="UYC1" s="11" t="s">
        <v>34268</v>
      </c>
      <c r="UYD1" s="11" t="s">
        <v>34269</v>
      </c>
      <c r="UYE1" s="11" t="s">
        <v>34270</v>
      </c>
      <c r="UYF1" s="11" t="s">
        <v>34271</v>
      </c>
      <c r="UYG1" s="11" t="s">
        <v>34272</v>
      </c>
      <c r="UYH1" s="11" t="s">
        <v>34273</v>
      </c>
      <c r="UYI1" s="11" t="s">
        <v>34274</v>
      </c>
      <c r="UYJ1" s="11" t="s">
        <v>34275</v>
      </c>
      <c r="UYK1" s="11" t="s">
        <v>34276</v>
      </c>
      <c r="UYL1" s="11" t="s">
        <v>34277</v>
      </c>
      <c r="UYM1" s="11" t="s">
        <v>34278</v>
      </c>
      <c r="UYN1" s="11" t="s">
        <v>34279</v>
      </c>
      <c r="UYO1" s="11" t="s">
        <v>34280</v>
      </c>
      <c r="UYP1" s="11" t="s">
        <v>34281</v>
      </c>
      <c r="UYQ1" s="11" t="s">
        <v>34282</v>
      </c>
      <c r="UYR1" s="11" t="s">
        <v>34283</v>
      </c>
      <c r="UYS1" s="11" t="s">
        <v>34284</v>
      </c>
      <c r="UYT1" s="11" t="s">
        <v>34285</v>
      </c>
      <c r="UYU1" s="11" t="s">
        <v>34286</v>
      </c>
      <c r="UYV1" s="11" t="s">
        <v>34287</v>
      </c>
      <c r="UYW1" s="11" t="s">
        <v>34288</v>
      </c>
      <c r="UYX1" s="11" t="s">
        <v>34289</v>
      </c>
      <c r="UYY1" s="11" t="s">
        <v>34290</v>
      </c>
      <c r="UYZ1" s="11" t="s">
        <v>34291</v>
      </c>
      <c r="UZA1" s="11" t="s">
        <v>34292</v>
      </c>
      <c r="UZB1" s="11" t="s">
        <v>34293</v>
      </c>
      <c r="UZC1" s="11" t="s">
        <v>34294</v>
      </c>
      <c r="UZD1" s="11" t="s">
        <v>34295</v>
      </c>
      <c r="UZE1" s="11" t="s">
        <v>34296</v>
      </c>
      <c r="UZF1" s="11" t="s">
        <v>34297</v>
      </c>
      <c r="UZG1" s="11" t="s">
        <v>34298</v>
      </c>
      <c r="UZH1" s="11" t="s">
        <v>34299</v>
      </c>
      <c r="UZI1" s="11" t="s">
        <v>34300</v>
      </c>
      <c r="UZJ1" s="11" t="s">
        <v>34301</v>
      </c>
      <c r="UZK1" s="11" t="s">
        <v>34302</v>
      </c>
      <c r="UZL1" s="11" t="s">
        <v>34303</v>
      </c>
      <c r="UZM1" s="11" t="s">
        <v>34304</v>
      </c>
      <c r="UZN1" s="11" t="s">
        <v>34305</v>
      </c>
      <c r="UZO1" s="11" t="s">
        <v>34306</v>
      </c>
      <c r="UZP1" s="11" t="s">
        <v>34307</v>
      </c>
      <c r="UZQ1" s="11" t="s">
        <v>34308</v>
      </c>
      <c r="UZR1" s="11" t="s">
        <v>34309</v>
      </c>
      <c r="UZS1" s="11" t="s">
        <v>34310</v>
      </c>
      <c r="UZT1" s="11" t="s">
        <v>34311</v>
      </c>
      <c r="UZU1" s="11" t="s">
        <v>34312</v>
      </c>
      <c r="UZV1" s="11" t="s">
        <v>34313</v>
      </c>
      <c r="UZW1" s="11" t="s">
        <v>34314</v>
      </c>
      <c r="UZX1" s="11" t="s">
        <v>34315</v>
      </c>
      <c r="UZY1" s="11" t="s">
        <v>34316</v>
      </c>
      <c r="UZZ1" s="11" t="s">
        <v>34317</v>
      </c>
      <c r="VAA1" s="11" t="s">
        <v>34318</v>
      </c>
      <c r="VAB1" s="11" t="s">
        <v>34319</v>
      </c>
      <c r="VAC1" s="11" t="s">
        <v>34320</v>
      </c>
      <c r="VAD1" s="11" t="s">
        <v>34321</v>
      </c>
      <c r="VAE1" s="11" t="s">
        <v>34322</v>
      </c>
      <c r="VAF1" s="11" t="s">
        <v>34323</v>
      </c>
      <c r="VAG1" s="11" t="s">
        <v>34324</v>
      </c>
      <c r="VAH1" s="11" t="s">
        <v>34325</v>
      </c>
      <c r="VAI1" s="11" t="s">
        <v>34326</v>
      </c>
      <c r="VAJ1" s="11" t="s">
        <v>34327</v>
      </c>
      <c r="VAK1" s="11" t="s">
        <v>34328</v>
      </c>
      <c r="VAL1" s="11" t="s">
        <v>34329</v>
      </c>
      <c r="VAM1" s="11" t="s">
        <v>34330</v>
      </c>
      <c r="VAN1" s="11" t="s">
        <v>34331</v>
      </c>
      <c r="VAO1" s="11" t="s">
        <v>34332</v>
      </c>
      <c r="VAP1" s="11" t="s">
        <v>34333</v>
      </c>
      <c r="VAQ1" s="11" t="s">
        <v>34334</v>
      </c>
      <c r="VAR1" s="11" t="s">
        <v>34335</v>
      </c>
      <c r="VAS1" s="11" t="s">
        <v>34336</v>
      </c>
      <c r="VAT1" s="11" t="s">
        <v>34337</v>
      </c>
      <c r="VAU1" s="11" t="s">
        <v>34338</v>
      </c>
      <c r="VAV1" s="11" t="s">
        <v>34339</v>
      </c>
      <c r="VAW1" s="11" t="s">
        <v>34340</v>
      </c>
      <c r="VAX1" s="11" t="s">
        <v>34341</v>
      </c>
      <c r="VAY1" s="11" t="s">
        <v>34342</v>
      </c>
      <c r="VAZ1" s="11" t="s">
        <v>34343</v>
      </c>
      <c r="VBA1" s="11" t="s">
        <v>34344</v>
      </c>
      <c r="VBB1" s="11" t="s">
        <v>34345</v>
      </c>
      <c r="VBC1" s="11" t="s">
        <v>34346</v>
      </c>
      <c r="VBD1" s="11" t="s">
        <v>34347</v>
      </c>
      <c r="VBE1" s="11" t="s">
        <v>34348</v>
      </c>
      <c r="VBF1" s="11" t="s">
        <v>34349</v>
      </c>
      <c r="VBG1" s="11" t="s">
        <v>34350</v>
      </c>
      <c r="VBH1" s="11" t="s">
        <v>34351</v>
      </c>
      <c r="VBI1" s="11" t="s">
        <v>34352</v>
      </c>
      <c r="VBJ1" s="11" t="s">
        <v>34353</v>
      </c>
      <c r="VBK1" s="11" t="s">
        <v>34354</v>
      </c>
      <c r="VBL1" s="11" t="s">
        <v>34355</v>
      </c>
      <c r="VBM1" s="11" t="s">
        <v>34356</v>
      </c>
      <c r="VBN1" s="11" t="s">
        <v>34357</v>
      </c>
      <c r="VBO1" s="11" t="s">
        <v>34358</v>
      </c>
      <c r="VBP1" s="11" t="s">
        <v>34359</v>
      </c>
      <c r="VBQ1" s="11" t="s">
        <v>34360</v>
      </c>
      <c r="VBR1" s="11" t="s">
        <v>34361</v>
      </c>
      <c r="VBS1" s="11" t="s">
        <v>34362</v>
      </c>
      <c r="VBT1" s="11" t="s">
        <v>34363</v>
      </c>
      <c r="VBU1" s="11" t="s">
        <v>34364</v>
      </c>
      <c r="VBV1" s="11" t="s">
        <v>34365</v>
      </c>
      <c r="VBW1" s="11" t="s">
        <v>34366</v>
      </c>
      <c r="VBX1" s="11" t="s">
        <v>34367</v>
      </c>
      <c r="VBY1" s="11" t="s">
        <v>34368</v>
      </c>
      <c r="VBZ1" s="11" t="s">
        <v>34369</v>
      </c>
      <c r="VCA1" s="11" t="s">
        <v>34370</v>
      </c>
      <c r="VCB1" s="11" t="s">
        <v>34371</v>
      </c>
      <c r="VCC1" s="11" t="s">
        <v>34372</v>
      </c>
      <c r="VCD1" s="11" t="s">
        <v>34373</v>
      </c>
      <c r="VCE1" s="11" t="s">
        <v>34374</v>
      </c>
      <c r="VCF1" s="11" t="s">
        <v>34375</v>
      </c>
      <c r="VCG1" s="11" t="s">
        <v>34376</v>
      </c>
      <c r="VCH1" s="11" t="s">
        <v>34377</v>
      </c>
      <c r="VCI1" s="11" t="s">
        <v>34378</v>
      </c>
      <c r="VCJ1" s="11" t="s">
        <v>34379</v>
      </c>
      <c r="VCK1" s="11" t="s">
        <v>34380</v>
      </c>
      <c r="VCL1" s="11" t="s">
        <v>34381</v>
      </c>
      <c r="VCM1" s="11" t="s">
        <v>34382</v>
      </c>
      <c r="VCN1" s="11" t="s">
        <v>34383</v>
      </c>
      <c r="VCO1" s="11" t="s">
        <v>34384</v>
      </c>
      <c r="VCP1" s="11" t="s">
        <v>34385</v>
      </c>
      <c r="VCQ1" s="11" t="s">
        <v>34386</v>
      </c>
      <c r="VCR1" s="11" t="s">
        <v>34387</v>
      </c>
      <c r="VCS1" s="11" t="s">
        <v>34388</v>
      </c>
      <c r="VCT1" s="11" t="s">
        <v>34389</v>
      </c>
      <c r="VCU1" s="11" t="s">
        <v>34390</v>
      </c>
      <c r="VCV1" s="11" t="s">
        <v>34391</v>
      </c>
      <c r="VCW1" s="11" t="s">
        <v>34392</v>
      </c>
      <c r="VCX1" s="11" t="s">
        <v>34393</v>
      </c>
      <c r="VCY1" s="11" t="s">
        <v>34394</v>
      </c>
      <c r="VCZ1" s="11" t="s">
        <v>34395</v>
      </c>
      <c r="VDA1" s="11" t="s">
        <v>34396</v>
      </c>
      <c r="VDB1" s="11" t="s">
        <v>34397</v>
      </c>
      <c r="VDC1" s="11" t="s">
        <v>34398</v>
      </c>
      <c r="VDD1" s="11" t="s">
        <v>34399</v>
      </c>
      <c r="VDE1" s="11" t="s">
        <v>34400</v>
      </c>
      <c r="VDF1" s="11" t="s">
        <v>34401</v>
      </c>
      <c r="VDG1" s="11" t="s">
        <v>34402</v>
      </c>
      <c r="VDH1" s="11" t="s">
        <v>34403</v>
      </c>
      <c r="VDI1" s="11" t="s">
        <v>34404</v>
      </c>
      <c r="VDJ1" s="11" t="s">
        <v>34405</v>
      </c>
      <c r="VDK1" s="11" t="s">
        <v>34406</v>
      </c>
      <c r="VDL1" s="11" t="s">
        <v>34407</v>
      </c>
      <c r="VDM1" s="11" t="s">
        <v>34408</v>
      </c>
      <c r="VDN1" s="11" t="s">
        <v>34409</v>
      </c>
      <c r="VDO1" s="11" t="s">
        <v>34410</v>
      </c>
      <c r="VDP1" s="11" t="s">
        <v>34411</v>
      </c>
      <c r="VDQ1" s="11" t="s">
        <v>34412</v>
      </c>
      <c r="VDR1" s="11" t="s">
        <v>34413</v>
      </c>
      <c r="VDS1" s="11" t="s">
        <v>34414</v>
      </c>
      <c r="VDT1" s="11" t="s">
        <v>34415</v>
      </c>
      <c r="VDU1" s="11" t="s">
        <v>34416</v>
      </c>
      <c r="VDV1" s="11" t="s">
        <v>34417</v>
      </c>
      <c r="VDW1" s="11" t="s">
        <v>34418</v>
      </c>
      <c r="VDX1" s="11" t="s">
        <v>34419</v>
      </c>
      <c r="VDY1" s="11" t="s">
        <v>34420</v>
      </c>
      <c r="VDZ1" s="11" t="s">
        <v>34421</v>
      </c>
      <c r="VEA1" s="11" t="s">
        <v>34422</v>
      </c>
      <c r="VEB1" s="11" t="s">
        <v>34423</v>
      </c>
      <c r="VEC1" s="11" t="s">
        <v>34424</v>
      </c>
      <c r="VED1" s="11" t="s">
        <v>34425</v>
      </c>
      <c r="VEE1" s="11" t="s">
        <v>34426</v>
      </c>
      <c r="VEF1" s="11" t="s">
        <v>34427</v>
      </c>
      <c r="VEG1" s="11" t="s">
        <v>34428</v>
      </c>
      <c r="VEH1" s="11" t="s">
        <v>34429</v>
      </c>
      <c r="VEI1" s="11" t="s">
        <v>34430</v>
      </c>
      <c r="VEJ1" s="11" t="s">
        <v>34431</v>
      </c>
      <c r="VEK1" s="11" t="s">
        <v>34432</v>
      </c>
      <c r="VEL1" s="11" t="s">
        <v>34433</v>
      </c>
      <c r="VEM1" s="11" t="s">
        <v>34434</v>
      </c>
      <c r="VEN1" s="11" t="s">
        <v>34435</v>
      </c>
      <c r="VEO1" s="11" t="s">
        <v>34436</v>
      </c>
      <c r="VEP1" s="11" t="s">
        <v>34437</v>
      </c>
      <c r="VEQ1" s="11" t="s">
        <v>34438</v>
      </c>
      <c r="VER1" s="11" t="s">
        <v>34439</v>
      </c>
      <c r="VES1" s="11" t="s">
        <v>34440</v>
      </c>
      <c r="VET1" s="11" t="s">
        <v>34441</v>
      </c>
      <c r="VEU1" s="11" t="s">
        <v>34442</v>
      </c>
      <c r="VEV1" s="11" t="s">
        <v>34443</v>
      </c>
      <c r="VEW1" s="11" t="s">
        <v>34444</v>
      </c>
      <c r="VEX1" s="11" t="s">
        <v>34445</v>
      </c>
      <c r="VEY1" s="11" t="s">
        <v>34446</v>
      </c>
      <c r="VEZ1" s="11" t="s">
        <v>34447</v>
      </c>
      <c r="VFA1" s="11" t="s">
        <v>34448</v>
      </c>
      <c r="VFB1" s="11" t="s">
        <v>34449</v>
      </c>
      <c r="VFC1" s="11" t="s">
        <v>34450</v>
      </c>
      <c r="VFD1" s="11" t="s">
        <v>34451</v>
      </c>
      <c r="VFE1" s="11" t="s">
        <v>34452</v>
      </c>
      <c r="VFF1" s="11" t="s">
        <v>34453</v>
      </c>
      <c r="VFG1" s="11" t="s">
        <v>34454</v>
      </c>
      <c r="VFH1" s="11" t="s">
        <v>34455</v>
      </c>
      <c r="VFI1" s="11" t="s">
        <v>34456</v>
      </c>
      <c r="VFJ1" s="11" t="s">
        <v>34457</v>
      </c>
      <c r="VFK1" s="11" t="s">
        <v>34458</v>
      </c>
      <c r="VFL1" s="11" t="s">
        <v>34459</v>
      </c>
      <c r="VFM1" s="11" t="s">
        <v>34460</v>
      </c>
      <c r="VFN1" s="11" t="s">
        <v>34461</v>
      </c>
      <c r="VFO1" s="11" t="s">
        <v>34462</v>
      </c>
      <c r="VFP1" s="11" t="s">
        <v>34463</v>
      </c>
      <c r="VFQ1" s="11" t="s">
        <v>34464</v>
      </c>
      <c r="VFR1" s="11" t="s">
        <v>34465</v>
      </c>
      <c r="VFS1" s="11" t="s">
        <v>34466</v>
      </c>
      <c r="VFT1" s="11" t="s">
        <v>34467</v>
      </c>
      <c r="VFU1" s="11" t="s">
        <v>34468</v>
      </c>
      <c r="VFV1" s="11" t="s">
        <v>34469</v>
      </c>
      <c r="VFW1" s="11" t="s">
        <v>34470</v>
      </c>
      <c r="VFX1" s="11" t="s">
        <v>34471</v>
      </c>
      <c r="VFY1" s="11" t="s">
        <v>34472</v>
      </c>
      <c r="VFZ1" s="11" t="s">
        <v>34473</v>
      </c>
      <c r="VGA1" s="11" t="s">
        <v>34474</v>
      </c>
      <c r="VGB1" s="11" t="s">
        <v>34475</v>
      </c>
      <c r="VGC1" s="11" t="s">
        <v>34476</v>
      </c>
      <c r="VGD1" s="11" t="s">
        <v>34477</v>
      </c>
      <c r="VGE1" s="11" t="s">
        <v>34478</v>
      </c>
      <c r="VGF1" s="11" t="s">
        <v>34479</v>
      </c>
      <c r="VGG1" s="11" t="s">
        <v>34480</v>
      </c>
      <c r="VGH1" s="11" t="s">
        <v>34481</v>
      </c>
      <c r="VGI1" s="11" t="s">
        <v>34482</v>
      </c>
      <c r="VGJ1" s="11" t="s">
        <v>34483</v>
      </c>
      <c r="VGK1" s="11" t="s">
        <v>34484</v>
      </c>
      <c r="VGL1" s="11" t="s">
        <v>34485</v>
      </c>
      <c r="VGM1" s="11" t="s">
        <v>34486</v>
      </c>
      <c r="VGN1" s="11" t="s">
        <v>34487</v>
      </c>
      <c r="VGO1" s="11" t="s">
        <v>34488</v>
      </c>
      <c r="VGP1" s="11" t="s">
        <v>34489</v>
      </c>
      <c r="VGQ1" s="11" t="s">
        <v>34490</v>
      </c>
      <c r="VGR1" s="11" t="s">
        <v>34491</v>
      </c>
      <c r="VGS1" s="11" t="s">
        <v>34492</v>
      </c>
      <c r="VGT1" s="11" t="s">
        <v>34493</v>
      </c>
      <c r="VGU1" s="11" t="s">
        <v>34494</v>
      </c>
      <c r="VGV1" s="11" t="s">
        <v>34495</v>
      </c>
      <c r="VGW1" s="11" t="s">
        <v>34496</v>
      </c>
      <c r="VGX1" s="11" t="s">
        <v>34497</v>
      </c>
      <c r="VGY1" s="11" t="s">
        <v>34498</v>
      </c>
      <c r="VGZ1" s="11" t="s">
        <v>34499</v>
      </c>
      <c r="VHA1" s="11" t="s">
        <v>34500</v>
      </c>
      <c r="VHB1" s="11" t="s">
        <v>34501</v>
      </c>
      <c r="VHC1" s="11" t="s">
        <v>34502</v>
      </c>
      <c r="VHD1" s="11" t="s">
        <v>34503</v>
      </c>
      <c r="VHE1" s="11" t="s">
        <v>34504</v>
      </c>
      <c r="VHF1" s="11" t="s">
        <v>34505</v>
      </c>
      <c r="VHG1" s="11" t="s">
        <v>34506</v>
      </c>
      <c r="VHH1" s="11" t="s">
        <v>34507</v>
      </c>
      <c r="VHI1" s="11" t="s">
        <v>34508</v>
      </c>
      <c r="VHJ1" s="11" t="s">
        <v>34509</v>
      </c>
      <c r="VHK1" s="11" t="s">
        <v>34510</v>
      </c>
      <c r="VHL1" s="11" t="s">
        <v>34511</v>
      </c>
      <c r="VHM1" s="11" t="s">
        <v>34512</v>
      </c>
      <c r="VHN1" s="11" t="s">
        <v>34513</v>
      </c>
      <c r="VHO1" s="11" t="s">
        <v>34514</v>
      </c>
      <c r="VHP1" s="11" t="s">
        <v>34515</v>
      </c>
      <c r="VHQ1" s="11" t="s">
        <v>34516</v>
      </c>
      <c r="VHR1" s="11" t="s">
        <v>34517</v>
      </c>
      <c r="VHS1" s="11" t="s">
        <v>34518</v>
      </c>
      <c r="VHT1" s="11" t="s">
        <v>34519</v>
      </c>
      <c r="VHU1" s="11" t="s">
        <v>34520</v>
      </c>
      <c r="VHV1" s="11" t="s">
        <v>34521</v>
      </c>
      <c r="VHW1" s="11" t="s">
        <v>34522</v>
      </c>
      <c r="VHX1" s="11" t="s">
        <v>34523</v>
      </c>
      <c r="VHY1" s="11" t="s">
        <v>34524</v>
      </c>
      <c r="VHZ1" s="11" t="s">
        <v>34525</v>
      </c>
      <c r="VIA1" s="11" t="s">
        <v>34526</v>
      </c>
      <c r="VIB1" s="11" t="s">
        <v>34527</v>
      </c>
      <c r="VIC1" s="11" t="s">
        <v>34528</v>
      </c>
      <c r="VID1" s="11" t="s">
        <v>34529</v>
      </c>
      <c r="VIE1" s="11" t="s">
        <v>34530</v>
      </c>
      <c r="VIF1" s="11" t="s">
        <v>34531</v>
      </c>
      <c r="VIG1" s="11" t="s">
        <v>34532</v>
      </c>
      <c r="VIH1" s="11" t="s">
        <v>34533</v>
      </c>
      <c r="VII1" s="11" t="s">
        <v>34534</v>
      </c>
      <c r="VIJ1" s="11" t="s">
        <v>34535</v>
      </c>
      <c r="VIK1" s="11" t="s">
        <v>34536</v>
      </c>
      <c r="VIL1" s="11" t="s">
        <v>34537</v>
      </c>
      <c r="VIM1" s="11" t="s">
        <v>34538</v>
      </c>
      <c r="VIN1" s="11" t="s">
        <v>34539</v>
      </c>
      <c r="VIO1" s="11" t="s">
        <v>34540</v>
      </c>
      <c r="VIP1" s="11" t="s">
        <v>34541</v>
      </c>
      <c r="VIQ1" s="11" t="s">
        <v>34542</v>
      </c>
      <c r="VIR1" s="11" t="s">
        <v>34543</v>
      </c>
      <c r="VIS1" s="11" t="s">
        <v>34544</v>
      </c>
      <c r="VIT1" s="11" t="s">
        <v>34545</v>
      </c>
      <c r="VIU1" s="11" t="s">
        <v>34546</v>
      </c>
      <c r="VIV1" s="11" t="s">
        <v>34547</v>
      </c>
      <c r="VIW1" s="11" t="s">
        <v>34548</v>
      </c>
      <c r="VIX1" s="11" t="s">
        <v>34549</v>
      </c>
      <c r="VIY1" s="11" t="s">
        <v>34550</v>
      </c>
      <c r="VIZ1" s="11" t="s">
        <v>34551</v>
      </c>
      <c r="VJA1" s="11" t="s">
        <v>34552</v>
      </c>
      <c r="VJB1" s="11" t="s">
        <v>34553</v>
      </c>
      <c r="VJC1" s="11" t="s">
        <v>34554</v>
      </c>
      <c r="VJD1" s="11" t="s">
        <v>34555</v>
      </c>
      <c r="VJE1" s="11" t="s">
        <v>34556</v>
      </c>
      <c r="VJF1" s="11" t="s">
        <v>34557</v>
      </c>
      <c r="VJG1" s="11" t="s">
        <v>34558</v>
      </c>
      <c r="VJH1" s="11" t="s">
        <v>34559</v>
      </c>
      <c r="VJI1" s="11" t="s">
        <v>34560</v>
      </c>
      <c r="VJJ1" s="11" t="s">
        <v>34561</v>
      </c>
      <c r="VJK1" s="11" t="s">
        <v>34562</v>
      </c>
      <c r="VJL1" s="11" t="s">
        <v>34563</v>
      </c>
      <c r="VJM1" s="11" t="s">
        <v>34564</v>
      </c>
      <c r="VJN1" s="11" t="s">
        <v>34565</v>
      </c>
      <c r="VJO1" s="11" t="s">
        <v>34566</v>
      </c>
      <c r="VJP1" s="11" t="s">
        <v>34567</v>
      </c>
      <c r="VJQ1" s="11" t="s">
        <v>34568</v>
      </c>
      <c r="VJR1" s="11" t="s">
        <v>34569</v>
      </c>
      <c r="VJS1" s="11" t="s">
        <v>34570</v>
      </c>
      <c r="VJT1" s="11" t="s">
        <v>34571</v>
      </c>
      <c r="VJU1" s="11" t="s">
        <v>34572</v>
      </c>
      <c r="VJV1" s="11" t="s">
        <v>34573</v>
      </c>
      <c r="VJW1" s="11" t="s">
        <v>34574</v>
      </c>
      <c r="VJX1" s="11" t="s">
        <v>34575</v>
      </c>
      <c r="VJY1" s="11" t="s">
        <v>34576</v>
      </c>
      <c r="VJZ1" s="11" t="s">
        <v>34577</v>
      </c>
      <c r="VKA1" s="11" t="s">
        <v>34578</v>
      </c>
      <c r="VKB1" s="11" t="s">
        <v>34579</v>
      </c>
      <c r="VKC1" s="11" t="s">
        <v>34580</v>
      </c>
      <c r="VKD1" s="11" t="s">
        <v>34581</v>
      </c>
      <c r="VKE1" s="11" t="s">
        <v>34582</v>
      </c>
      <c r="VKF1" s="11" t="s">
        <v>34583</v>
      </c>
      <c r="VKG1" s="11" t="s">
        <v>34584</v>
      </c>
      <c r="VKH1" s="11" t="s">
        <v>34585</v>
      </c>
      <c r="VKI1" s="11" t="s">
        <v>34586</v>
      </c>
      <c r="VKJ1" s="11" t="s">
        <v>34587</v>
      </c>
      <c r="VKK1" s="11" t="s">
        <v>34588</v>
      </c>
      <c r="VKL1" s="11" t="s">
        <v>34589</v>
      </c>
      <c r="VKM1" s="11" t="s">
        <v>34590</v>
      </c>
      <c r="VKN1" s="11" t="s">
        <v>34591</v>
      </c>
      <c r="VKO1" s="11" t="s">
        <v>34592</v>
      </c>
      <c r="VKP1" s="11" t="s">
        <v>34593</v>
      </c>
      <c r="VKQ1" s="11" t="s">
        <v>34594</v>
      </c>
      <c r="VKR1" s="11" t="s">
        <v>34595</v>
      </c>
      <c r="VKS1" s="11" t="s">
        <v>34596</v>
      </c>
      <c r="VKT1" s="11" t="s">
        <v>34597</v>
      </c>
      <c r="VKU1" s="11" t="s">
        <v>34598</v>
      </c>
      <c r="VKV1" s="11" t="s">
        <v>34599</v>
      </c>
      <c r="VKW1" s="11" t="s">
        <v>34600</v>
      </c>
      <c r="VKX1" s="11" t="s">
        <v>34601</v>
      </c>
      <c r="VKY1" s="11" t="s">
        <v>34602</v>
      </c>
      <c r="VKZ1" s="11" t="s">
        <v>34603</v>
      </c>
      <c r="VLA1" s="11" t="s">
        <v>34604</v>
      </c>
      <c r="VLB1" s="11" t="s">
        <v>34605</v>
      </c>
      <c r="VLC1" s="11" t="s">
        <v>34606</v>
      </c>
      <c r="VLD1" s="11" t="s">
        <v>34607</v>
      </c>
      <c r="VLE1" s="11" t="s">
        <v>34608</v>
      </c>
      <c r="VLF1" s="11" t="s">
        <v>34609</v>
      </c>
      <c r="VLG1" s="11" t="s">
        <v>34610</v>
      </c>
      <c r="VLH1" s="11" t="s">
        <v>34611</v>
      </c>
      <c r="VLI1" s="11" t="s">
        <v>34612</v>
      </c>
      <c r="VLJ1" s="11" t="s">
        <v>34613</v>
      </c>
      <c r="VLK1" s="11" t="s">
        <v>34614</v>
      </c>
      <c r="VLL1" s="11" t="s">
        <v>34615</v>
      </c>
      <c r="VLM1" s="11" t="s">
        <v>34616</v>
      </c>
      <c r="VLN1" s="11" t="s">
        <v>34617</v>
      </c>
      <c r="VLO1" s="11" t="s">
        <v>34618</v>
      </c>
      <c r="VLP1" s="11" t="s">
        <v>34619</v>
      </c>
      <c r="VLQ1" s="11" t="s">
        <v>34620</v>
      </c>
      <c r="VLR1" s="11" t="s">
        <v>34621</v>
      </c>
      <c r="VLS1" s="11" t="s">
        <v>34622</v>
      </c>
      <c r="VLT1" s="11" t="s">
        <v>34623</v>
      </c>
      <c r="VLU1" s="11" t="s">
        <v>34624</v>
      </c>
      <c r="VLV1" s="11" t="s">
        <v>34625</v>
      </c>
      <c r="VLW1" s="11" t="s">
        <v>34626</v>
      </c>
      <c r="VLX1" s="11" t="s">
        <v>34627</v>
      </c>
      <c r="VLY1" s="11" t="s">
        <v>34628</v>
      </c>
      <c r="VLZ1" s="11" t="s">
        <v>34629</v>
      </c>
      <c r="VMA1" s="11" t="s">
        <v>34630</v>
      </c>
      <c r="VMB1" s="11" t="s">
        <v>34631</v>
      </c>
      <c r="VMC1" s="11" t="s">
        <v>34632</v>
      </c>
      <c r="VMD1" s="11" t="s">
        <v>34633</v>
      </c>
      <c r="VME1" s="11" t="s">
        <v>34634</v>
      </c>
      <c r="VMF1" s="11" t="s">
        <v>34635</v>
      </c>
      <c r="VMG1" s="11" t="s">
        <v>34636</v>
      </c>
      <c r="VMH1" s="11" t="s">
        <v>34637</v>
      </c>
      <c r="VMI1" s="11" t="s">
        <v>34638</v>
      </c>
      <c r="VMJ1" s="11" t="s">
        <v>34639</v>
      </c>
      <c r="VMK1" s="11" t="s">
        <v>34640</v>
      </c>
      <c r="VML1" s="11" t="s">
        <v>34641</v>
      </c>
      <c r="VMM1" s="11" t="s">
        <v>34642</v>
      </c>
      <c r="VMN1" s="11" t="s">
        <v>34643</v>
      </c>
      <c r="VMO1" s="11" t="s">
        <v>34644</v>
      </c>
      <c r="VMP1" s="11" t="s">
        <v>34645</v>
      </c>
      <c r="VMQ1" s="11" t="s">
        <v>34646</v>
      </c>
      <c r="VMR1" s="11" t="s">
        <v>34647</v>
      </c>
      <c r="VMS1" s="11" t="s">
        <v>34648</v>
      </c>
      <c r="VMT1" s="11" t="s">
        <v>34649</v>
      </c>
      <c r="VMU1" s="11" t="s">
        <v>34650</v>
      </c>
      <c r="VMV1" s="11" t="s">
        <v>34651</v>
      </c>
      <c r="VMW1" s="11" t="s">
        <v>34652</v>
      </c>
      <c r="VMX1" s="11" t="s">
        <v>34653</v>
      </c>
      <c r="VMY1" s="11" t="s">
        <v>34654</v>
      </c>
      <c r="VMZ1" s="11" t="s">
        <v>34655</v>
      </c>
      <c r="VNA1" s="11" t="s">
        <v>34656</v>
      </c>
      <c r="VNB1" s="11" t="s">
        <v>34657</v>
      </c>
      <c r="VNC1" s="11" t="s">
        <v>34658</v>
      </c>
      <c r="VND1" s="11" t="s">
        <v>34659</v>
      </c>
      <c r="VNE1" s="11" t="s">
        <v>34660</v>
      </c>
      <c r="VNF1" s="11" t="s">
        <v>34661</v>
      </c>
      <c r="VNG1" s="11" t="s">
        <v>34662</v>
      </c>
      <c r="VNH1" s="11" t="s">
        <v>34663</v>
      </c>
      <c r="VNI1" s="11" t="s">
        <v>34664</v>
      </c>
      <c r="VNJ1" s="11" t="s">
        <v>34665</v>
      </c>
      <c r="VNK1" s="11" t="s">
        <v>34666</v>
      </c>
      <c r="VNL1" s="11" t="s">
        <v>34667</v>
      </c>
      <c r="VNM1" s="11" t="s">
        <v>34668</v>
      </c>
      <c r="VNN1" s="11" t="s">
        <v>34669</v>
      </c>
      <c r="VNO1" s="11" t="s">
        <v>34670</v>
      </c>
      <c r="VNP1" s="11" t="s">
        <v>34671</v>
      </c>
      <c r="VNQ1" s="11" t="s">
        <v>34672</v>
      </c>
      <c r="VNR1" s="11" t="s">
        <v>34673</v>
      </c>
      <c r="VNS1" s="11" t="s">
        <v>34674</v>
      </c>
      <c r="VNT1" s="11" t="s">
        <v>34675</v>
      </c>
      <c r="VNU1" s="11" t="s">
        <v>34676</v>
      </c>
      <c r="VNV1" s="11" t="s">
        <v>34677</v>
      </c>
      <c r="VNW1" s="11" t="s">
        <v>34678</v>
      </c>
      <c r="VNX1" s="11" t="s">
        <v>34679</v>
      </c>
      <c r="VNY1" s="11" t="s">
        <v>34680</v>
      </c>
      <c r="VNZ1" s="11" t="s">
        <v>34681</v>
      </c>
      <c r="VOA1" s="11" t="s">
        <v>34682</v>
      </c>
      <c r="VOB1" s="11" t="s">
        <v>34683</v>
      </c>
      <c r="VOC1" s="11" t="s">
        <v>34684</v>
      </c>
      <c r="VOD1" s="11" t="s">
        <v>34685</v>
      </c>
      <c r="VOE1" s="11" t="s">
        <v>34686</v>
      </c>
      <c r="VOF1" s="11" t="s">
        <v>34687</v>
      </c>
      <c r="VOG1" s="11" t="s">
        <v>34688</v>
      </c>
      <c r="VOH1" s="11" t="s">
        <v>34689</v>
      </c>
      <c r="VOI1" s="11" t="s">
        <v>34690</v>
      </c>
      <c r="VOJ1" s="11" t="s">
        <v>34691</v>
      </c>
      <c r="VOK1" s="11" t="s">
        <v>34692</v>
      </c>
      <c r="VOL1" s="11" t="s">
        <v>34693</v>
      </c>
      <c r="VOM1" s="11" t="s">
        <v>34694</v>
      </c>
      <c r="VON1" s="11" t="s">
        <v>34695</v>
      </c>
      <c r="VOO1" s="11" t="s">
        <v>34696</v>
      </c>
      <c r="VOP1" s="11" t="s">
        <v>34697</v>
      </c>
      <c r="VOQ1" s="11" t="s">
        <v>34698</v>
      </c>
      <c r="VOR1" s="11" t="s">
        <v>34699</v>
      </c>
      <c r="VOS1" s="11" t="s">
        <v>34700</v>
      </c>
      <c r="VOT1" s="11" t="s">
        <v>34701</v>
      </c>
      <c r="VOU1" s="11" t="s">
        <v>34702</v>
      </c>
      <c r="VOV1" s="11" t="s">
        <v>34703</v>
      </c>
      <c r="VOW1" s="11" t="s">
        <v>34704</v>
      </c>
      <c r="VOX1" s="11" t="s">
        <v>34705</v>
      </c>
      <c r="VOY1" s="11" t="s">
        <v>34706</v>
      </c>
      <c r="VOZ1" s="11" t="s">
        <v>34707</v>
      </c>
      <c r="VPA1" s="11" t="s">
        <v>34708</v>
      </c>
      <c r="VPB1" s="11" t="s">
        <v>34709</v>
      </c>
      <c r="VPC1" s="11" t="s">
        <v>34710</v>
      </c>
      <c r="VPD1" s="11" t="s">
        <v>34711</v>
      </c>
      <c r="VPE1" s="11" t="s">
        <v>34712</v>
      </c>
      <c r="VPF1" s="11" t="s">
        <v>34713</v>
      </c>
      <c r="VPG1" s="11" t="s">
        <v>34714</v>
      </c>
      <c r="VPH1" s="11" t="s">
        <v>34715</v>
      </c>
      <c r="VPI1" s="11" t="s">
        <v>34716</v>
      </c>
      <c r="VPJ1" s="11" t="s">
        <v>34717</v>
      </c>
      <c r="VPK1" s="11" t="s">
        <v>34718</v>
      </c>
      <c r="VPL1" s="11" t="s">
        <v>34719</v>
      </c>
      <c r="VPM1" s="11" t="s">
        <v>34720</v>
      </c>
      <c r="VPN1" s="11" t="s">
        <v>34721</v>
      </c>
      <c r="VPO1" s="11" t="s">
        <v>34722</v>
      </c>
      <c r="VPP1" s="11" t="s">
        <v>34723</v>
      </c>
      <c r="VPQ1" s="11" t="s">
        <v>34724</v>
      </c>
      <c r="VPR1" s="11" t="s">
        <v>34725</v>
      </c>
      <c r="VPS1" s="11" t="s">
        <v>34726</v>
      </c>
      <c r="VPT1" s="11" t="s">
        <v>34727</v>
      </c>
      <c r="VPU1" s="11" t="s">
        <v>34728</v>
      </c>
      <c r="VPV1" s="11" t="s">
        <v>34729</v>
      </c>
      <c r="VPW1" s="11" t="s">
        <v>34730</v>
      </c>
      <c r="VPX1" s="11" t="s">
        <v>34731</v>
      </c>
      <c r="VPY1" s="11" t="s">
        <v>34732</v>
      </c>
      <c r="VPZ1" s="11" t="s">
        <v>34733</v>
      </c>
      <c r="VQA1" s="11" t="s">
        <v>34734</v>
      </c>
      <c r="VQB1" s="11" t="s">
        <v>34735</v>
      </c>
      <c r="VQC1" s="11" t="s">
        <v>34736</v>
      </c>
      <c r="VQD1" s="11" t="s">
        <v>34737</v>
      </c>
      <c r="VQE1" s="11" t="s">
        <v>34738</v>
      </c>
      <c r="VQF1" s="11" t="s">
        <v>34739</v>
      </c>
      <c r="VQG1" s="11" t="s">
        <v>34740</v>
      </c>
      <c r="VQH1" s="11" t="s">
        <v>34741</v>
      </c>
      <c r="VQI1" s="11" t="s">
        <v>34742</v>
      </c>
      <c r="VQJ1" s="11" t="s">
        <v>34743</v>
      </c>
      <c r="VQK1" s="11" t="s">
        <v>34744</v>
      </c>
      <c r="VQL1" s="11" t="s">
        <v>34745</v>
      </c>
      <c r="VQM1" s="11" t="s">
        <v>34746</v>
      </c>
      <c r="VQN1" s="11" t="s">
        <v>34747</v>
      </c>
      <c r="VQO1" s="11" t="s">
        <v>34748</v>
      </c>
      <c r="VQP1" s="11" t="s">
        <v>34749</v>
      </c>
      <c r="VQQ1" s="11" t="s">
        <v>34750</v>
      </c>
      <c r="VQR1" s="11" t="s">
        <v>34751</v>
      </c>
      <c r="VQS1" s="11" t="s">
        <v>34752</v>
      </c>
      <c r="VQT1" s="11" t="s">
        <v>34753</v>
      </c>
      <c r="VQU1" s="11" t="s">
        <v>34754</v>
      </c>
      <c r="VQV1" s="11" t="s">
        <v>34755</v>
      </c>
      <c r="VQW1" s="11" t="s">
        <v>34756</v>
      </c>
      <c r="VQX1" s="11" t="s">
        <v>34757</v>
      </c>
      <c r="VQY1" s="11" t="s">
        <v>34758</v>
      </c>
      <c r="VQZ1" s="11" t="s">
        <v>34759</v>
      </c>
      <c r="VRA1" s="11" t="s">
        <v>34760</v>
      </c>
      <c r="VRB1" s="11" t="s">
        <v>34761</v>
      </c>
      <c r="VRC1" s="11" t="s">
        <v>34762</v>
      </c>
      <c r="VRD1" s="11" t="s">
        <v>34763</v>
      </c>
      <c r="VRE1" s="11" t="s">
        <v>34764</v>
      </c>
      <c r="VRF1" s="11" t="s">
        <v>34765</v>
      </c>
      <c r="VRG1" s="11" t="s">
        <v>34766</v>
      </c>
      <c r="VRH1" s="11" t="s">
        <v>34767</v>
      </c>
      <c r="VRI1" s="11" t="s">
        <v>34768</v>
      </c>
      <c r="VRJ1" s="11" t="s">
        <v>34769</v>
      </c>
      <c r="VRK1" s="11" t="s">
        <v>34770</v>
      </c>
      <c r="VRL1" s="11" t="s">
        <v>34771</v>
      </c>
      <c r="VRM1" s="11" t="s">
        <v>34772</v>
      </c>
      <c r="VRN1" s="11" t="s">
        <v>34773</v>
      </c>
      <c r="VRO1" s="11" t="s">
        <v>34774</v>
      </c>
      <c r="VRP1" s="11" t="s">
        <v>34775</v>
      </c>
      <c r="VRQ1" s="11" t="s">
        <v>34776</v>
      </c>
      <c r="VRR1" s="11" t="s">
        <v>34777</v>
      </c>
      <c r="VRS1" s="11" t="s">
        <v>34778</v>
      </c>
      <c r="VRT1" s="11" t="s">
        <v>34779</v>
      </c>
      <c r="VRU1" s="11" t="s">
        <v>34780</v>
      </c>
      <c r="VRV1" s="11" t="s">
        <v>34781</v>
      </c>
      <c r="VRW1" s="11" t="s">
        <v>34782</v>
      </c>
      <c r="VRX1" s="11" t="s">
        <v>34783</v>
      </c>
      <c r="VRY1" s="11" t="s">
        <v>34784</v>
      </c>
      <c r="VRZ1" s="11" t="s">
        <v>34785</v>
      </c>
      <c r="VSA1" s="11" t="s">
        <v>34786</v>
      </c>
      <c r="VSB1" s="11" t="s">
        <v>34787</v>
      </c>
      <c r="VSC1" s="11" t="s">
        <v>34788</v>
      </c>
      <c r="VSD1" s="11" t="s">
        <v>34789</v>
      </c>
      <c r="VSE1" s="11" t="s">
        <v>34790</v>
      </c>
      <c r="VSF1" s="11" t="s">
        <v>34791</v>
      </c>
      <c r="VSG1" s="11" t="s">
        <v>34792</v>
      </c>
      <c r="VSH1" s="11" t="s">
        <v>34793</v>
      </c>
      <c r="VSI1" s="11" t="s">
        <v>34794</v>
      </c>
      <c r="VSJ1" s="11" t="s">
        <v>34795</v>
      </c>
      <c r="VSK1" s="11" t="s">
        <v>34796</v>
      </c>
      <c r="VSL1" s="11" t="s">
        <v>34797</v>
      </c>
      <c r="VSM1" s="11" t="s">
        <v>34798</v>
      </c>
      <c r="VSN1" s="11" t="s">
        <v>34799</v>
      </c>
      <c r="VSO1" s="11" t="s">
        <v>34800</v>
      </c>
      <c r="VSP1" s="11" t="s">
        <v>34801</v>
      </c>
      <c r="VSQ1" s="11" t="s">
        <v>34802</v>
      </c>
      <c r="VSR1" s="11" t="s">
        <v>34803</v>
      </c>
      <c r="VSS1" s="11" t="s">
        <v>34804</v>
      </c>
      <c r="VST1" s="11" t="s">
        <v>34805</v>
      </c>
      <c r="VSU1" s="11" t="s">
        <v>34806</v>
      </c>
      <c r="VSV1" s="11" t="s">
        <v>34807</v>
      </c>
      <c r="VSW1" s="11" t="s">
        <v>34808</v>
      </c>
      <c r="VSX1" s="11" t="s">
        <v>34809</v>
      </c>
      <c r="VSY1" s="11" t="s">
        <v>34810</v>
      </c>
      <c r="VSZ1" s="11" t="s">
        <v>34811</v>
      </c>
      <c r="VTA1" s="11" t="s">
        <v>34812</v>
      </c>
      <c r="VTB1" s="11" t="s">
        <v>34813</v>
      </c>
      <c r="VTC1" s="11" t="s">
        <v>34814</v>
      </c>
      <c r="VTD1" s="11" t="s">
        <v>34815</v>
      </c>
      <c r="VTE1" s="11" t="s">
        <v>34816</v>
      </c>
      <c r="VTF1" s="11" t="s">
        <v>34817</v>
      </c>
      <c r="VTG1" s="11" t="s">
        <v>34818</v>
      </c>
      <c r="VTH1" s="11" t="s">
        <v>34819</v>
      </c>
      <c r="VTI1" s="11" t="s">
        <v>34820</v>
      </c>
      <c r="VTJ1" s="11" t="s">
        <v>34821</v>
      </c>
      <c r="VTK1" s="11" t="s">
        <v>34822</v>
      </c>
      <c r="VTL1" s="11" t="s">
        <v>34823</v>
      </c>
      <c r="VTM1" s="11" t="s">
        <v>34824</v>
      </c>
      <c r="VTN1" s="11" t="s">
        <v>34825</v>
      </c>
      <c r="VTO1" s="11" t="s">
        <v>34826</v>
      </c>
      <c r="VTP1" s="11" t="s">
        <v>34827</v>
      </c>
      <c r="VTQ1" s="11" t="s">
        <v>34828</v>
      </c>
      <c r="VTR1" s="11" t="s">
        <v>34829</v>
      </c>
      <c r="VTS1" s="11" t="s">
        <v>34830</v>
      </c>
      <c r="VTT1" s="11" t="s">
        <v>34831</v>
      </c>
      <c r="VTU1" s="11" t="s">
        <v>34832</v>
      </c>
      <c r="VTV1" s="11" t="s">
        <v>34833</v>
      </c>
      <c r="VTW1" s="11" t="s">
        <v>34834</v>
      </c>
      <c r="VTX1" s="11" t="s">
        <v>34835</v>
      </c>
      <c r="VTY1" s="11" t="s">
        <v>34836</v>
      </c>
      <c r="VTZ1" s="11" t="s">
        <v>34837</v>
      </c>
      <c r="VUA1" s="11" t="s">
        <v>34838</v>
      </c>
      <c r="VUB1" s="11" t="s">
        <v>34839</v>
      </c>
      <c r="VUC1" s="11" t="s">
        <v>34840</v>
      </c>
      <c r="VUD1" s="11" t="s">
        <v>34841</v>
      </c>
      <c r="VUE1" s="11" t="s">
        <v>34842</v>
      </c>
      <c r="VUF1" s="11" t="s">
        <v>34843</v>
      </c>
      <c r="VUG1" s="11" t="s">
        <v>34844</v>
      </c>
      <c r="VUH1" s="11" t="s">
        <v>34845</v>
      </c>
      <c r="VUI1" s="11" t="s">
        <v>34846</v>
      </c>
      <c r="VUJ1" s="11" t="s">
        <v>34847</v>
      </c>
      <c r="VUK1" s="11" t="s">
        <v>34848</v>
      </c>
      <c r="VUL1" s="11" t="s">
        <v>34849</v>
      </c>
      <c r="VUM1" s="11" t="s">
        <v>34850</v>
      </c>
      <c r="VUN1" s="11" t="s">
        <v>34851</v>
      </c>
      <c r="VUO1" s="11" t="s">
        <v>34852</v>
      </c>
      <c r="VUP1" s="11" t="s">
        <v>34853</v>
      </c>
      <c r="VUQ1" s="11" t="s">
        <v>34854</v>
      </c>
      <c r="VUR1" s="11" t="s">
        <v>34855</v>
      </c>
      <c r="VUS1" s="11" t="s">
        <v>34856</v>
      </c>
      <c r="VUT1" s="11" t="s">
        <v>34857</v>
      </c>
      <c r="VUU1" s="11" t="s">
        <v>34858</v>
      </c>
      <c r="VUV1" s="11" t="s">
        <v>34859</v>
      </c>
      <c r="VUW1" s="11" t="s">
        <v>34860</v>
      </c>
      <c r="VUX1" s="11" t="s">
        <v>34861</v>
      </c>
      <c r="VUY1" s="11" t="s">
        <v>34862</v>
      </c>
      <c r="VUZ1" s="11" t="s">
        <v>34863</v>
      </c>
      <c r="VVA1" s="11" t="s">
        <v>34864</v>
      </c>
      <c r="VVB1" s="11" t="s">
        <v>34865</v>
      </c>
      <c r="VVC1" s="11" t="s">
        <v>34866</v>
      </c>
      <c r="VVD1" s="11" t="s">
        <v>34867</v>
      </c>
      <c r="VVE1" s="11" t="s">
        <v>34868</v>
      </c>
      <c r="VVF1" s="11" t="s">
        <v>34869</v>
      </c>
      <c r="VVG1" s="11" t="s">
        <v>34870</v>
      </c>
      <c r="VVH1" s="11" t="s">
        <v>34871</v>
      </c>
      <c r="VVI1" s="11" t="s">
        <v>34872</v>
      </c>
      <c r="VVJ1" s="11" t="s">
        <v>34873</v>
      </c>
      <c r="VVK1" s="11" t="s">
        <v>34874</v>
      </c>
      <c r="VVL1" s="11" t="s">
        <v>34875</v>
      </c>
      <c r="VVM1" s="11" t="s">
        <v>34876</v>
      </c>
      <c r="VVN1" s="11" t="s">
        <v>34877</v>
      </c>
      <c r="VVO1" s="11" t="s">
        <v>34878</v>
      </c>
      <c r="VVP1" s="11" t="s">
        <v>34879</v>
      </c>
      <c r="VVQ1" s="11" t="s">
        <v>34880</v>
      </c>
      <c r="VVR1" s="11" t="s">
        <v>34881</v>
      </c>
      <c r="VVS1" s="11" t="s">
        <v>34882</v>
      </c>
      <c r="VVT1" s="11" t="s">
        <v>34883</v>
      </c>
      <c r="VVU1" s="11" t="s">
        <v>34884</v>
      </c>
      <c r="VVV1" s="11" t="s">
        <v>34885</v>
      </c>
      <c r="VVW1" s="11" t="s">
        <v>34886</v>
      </c>
      <c r="VVX1" s="11" t="s">
        <v>34887</v>
      </c>
      <c r="VVY1" s="11" t="s">
        <v>34888</v>
      </c>
      <c r="VVZ1" s="11" t="s">
        <v>34889</v>
      </c>
      <c r="VWA1" s="11" t="s">
        <v>34890</v>
      </c>
      <c r="VWB1" s="11" t="s">
        <v>34891</v>
      </c>
      <c r="VWC1" s="11" t="s">
        <v>34892</v>
      </c>
      <c r="VWD1" s="11" t="s">
        <v>34893</v>
      </c>
      <c r="VWE1" s="11" t="s">
        <v>34894</v>
      </c>
      <c r="VWF1" s="11" t="s">
        <v>34895</v>
      </c>
      <c r="VWG1" s="11" t="s">
        <v>34896</v>
      </c>
      <c r="VWH1" s="11" t="s">
        <v>34897</v>
      </c>
      <c r="VWI1" s="11" t="s">
        <v>34898</v>
      </c>
      <c r="VWJ1" s="11" t="s">
        <v>34899</v>
      </c>
      <c r="VWK1" s="11" t="s">
        <v>34900</v>
      </c>
      <c r="VWL1" s="11" t="s">
        <v>34901</v>
      </c>
      <c r="VWM1" s="11" t="s">
        <v>34902</v>
      </c>
      <c r="VWN1" s="11" t="s">
        <v>34903</v>
      </c>
      <c r="VWO1" s="11" t="s">
        <v>34904</v>
      </c>
      <c r="VWP1" s="11" t="s">
        <v>34905</v>
      </c>
      <c r="VWQ1" s="11" t="s">
        <v>34906</v>
      </c>
      <c r="VWR1" s="11" t="s">
        <v>34907</v>
      </c>
      <c r="VWS1" s="11" t="s">
        <v>34908</v>
      </c>
      <c r="VWT1" s="11" t="s">
        <v>34909</v>
      </c>
      <c r="VWU1" s="11" t="s">
        <v>34910</v>
      </c>
      <c r="VWV1" s="11" t="s">
        <v>34911</v>
      </c>
      <c r="VWW1" s="11" t="s">
        <v>34912</v>
      </c>
      <c r="VWX1" s="11" t="s">
        <v>34913</v>
      </c>
      <c r="VWY1" s="11" t="s">
        <v>34914</v>
      </c>
      <c r="VWZ1" s="11" t="s">
        <v>34915</v>
      </c>
      <c r="VXA1" s="11" t="s">
        <v>34916</v>
      </c>
      <c r="VXB1" s="11" t="s">
        <v>34917</v>
      </c>
      <c r="VXC1" s="11" t="s">
        <v>34918</v>
      </c>
      <c r="VXD1" s="11" t="s">
        <v>34919</v>
      </c>
      <c r="VXE1" s="11" t="s">
        <v>34920</v>
      </c>
      <c r="VXF1" s="11" t="s">
        <v>34921</v>
      </c>
      <c r="VXG1" s="11" t="s">
        <v>34922</v>
      </c>
      <c r="VXH1" s="11" t="s">
        <v>34923</v>
      </c>
      <c r="VXI1" s="11" t="s">
        <v>34924</v>
      </c>
      <c r="VXJ1" s="11" t="s">
        <v>34925</v>
      </c>
      <c r="VXK1" s="11" t="s">
        <v>34926</v>
      </c>
      <c r="VXL1" s="11" t="s">
        <v>34927</v>
      </c>
      <c r="VXM1" s="11" t="s">
        <v>34928</v>
      </c>
      <c r="VXN1" s="11" t="s">
        <v>34929</v>
      </c>
      <c r="VXO1" s="11" t="s">
        <v>34930</v>
      </c>
      <c r="VXP1" s="11" t="s">
        <v>34931</v>
      </c>
      <c r="VXQ1" s="11" t="s">
        <v>34932</v>
      </c>
      <c r="VXR1" s="11" t="s">
        <v>34933</v>
      </c>
      <c r="VXS1" s="11" t="s">
        <v>34934</v>
      </c>
      <c r="VXT1" s="11" t="s">
        <v>34935</v>
      </c>
      <c r="VXU1" s="11" t="s">
        <v>34936</v>
      </c>
      <c r="VXV1" s="11" t="s">
        <v>34937</v>
      </c>
      <c r="VXW1" s="11" t="s">
        <v>34938</v>
      </c>
      <c r="VXX1" s="11" t="s">
        <v>34939</v>
      </c>
      <c r="VXY1" s="11" t="s">
        <v>34940</v>
      </c>
      <c r="VXZ1" s="11" t="s">
        <v>34941</v>
      </c>
      <c r="VYA1" s="11" t="s">
        <v>34942</v>
      </c>
      <c r="VYB1" s="11" t="s">
        <v>34943</v>
      </c>
      <c r="VYC1" s="11" t="s">
        <v>34944</v>
      </c>
      <c r="VYD1" s="11" t="s">
        <v>34945</v>
      </c>
      <c r="VYE1" s="11" t="s">
        <v>34946</v>
      </c>
      <c r="VYF1" s="11" t="s">
        <v>34947</v>
      </c>
      <c r="VYG1" s="11" t="s">
        <v>34948</v>
      </c>
      <c r="VYH1" s="11" t="s">
        <v>34949</v>
      </c>
      <c r="VYI1" s="11" t="s">
        <v>34950</v>
      </c>
      <c r="VYJ1" s="11" t="s">
        <v>34951</v>
      </c>
      <c r="VYK1" s="11" t="s">
        <v>34952</v>
      </c>
      <c r="VYL1" s="11" t="s">
        <v>34953</v>
      </c>
      <c r="VYM1" s="11" t="s">
        <v>34954</v>
      </c>
      <c r="VYN1" s="11" t="s">
        <v>34955</v>
      </c>
      <c r="VYO1" s="11" t="s">
        <v>34956</v>
      </c>
      <c r="VYP1" s="11" t="s">
        <v>34957</v>
      </c>
      <c r="VYQ1" s="11" t="s">
        <v>34958</v>
      </c>
      <c r="VYR1" s="11" t="s">
        <v>34959</v>
      </c>
      <c r="VYS1" s="11" t="s">
        <v>34960</v>
      </c>
      <c r="VYT1" s="11" t="s">
        <v>34961</v>
      </c>
      <c r="VYU1" s="11" t="s">
        <v>34962</v>
      </c>
      <c r="VYV1" s="11" t="s">
        <v>34963</v>
      </c>
      <c r="VYW1" s="11" t="s">
        <v>34964</v>
      </c>
      <c r="VYX1" s="11" t="s">
        <v>34965</v>
      </c>
      <c r="VYY1" s="11" t="s">
        <v>34966</v>
      </c>
      <c r="VYZ1" s="11" t="s">
        <v>34967</v>
      </c>
      <c r="VZA1" s="11" t="s">
        <v>34968</v>
      </c>
      <c r="VZB1" s="11" t="s">
        <v>34969</v>
      </c>
      <c r="VZC1" s="11" t="s">
        <v>34970</v>
      </c>
      <c r="VZD1" s="11" t="s">
        <v>34971</v>
      </c>
      <c r="VZE1" s="11" t="s">
        <v>34972</v>
      </c>
      <c r="VZF1" s="11" t="s">
        <v>34973</v>
      </c>
      <c r="VZG1" s="11" t="s">
        <v>34974</v>
      </c>
      <c r="VZH1" s="11" t="s">
        <v>34975</v>
      </c>
      <c r="VZI1" s="11" t="s">
        <v>34976</v>
      </c>
      <c r="VZJ1" s="11" t="s">
        <v>34977</v>
      </c>
      <c r="VZK1" s="11" t="s">
        <v>34978</v>
      </c>
      <c r="VZL1" s="11" t="s">
        <v>34979</v>
      </c>
      <c r="VZM1" s="11" t="s">
        <v>34980</v>
      </c>
      <c r="VZN1" s="11" t="s">
        <v>34981</v>
      </c>
      <c r="VZO1" s="11" t="s">
        <v>34982</v>
      </c>
      <c r="VZP1" s="11" t="s">
        <v>34983</v>
      </c>
      <c r="VZQ1" s="11" t="s">
        <v>34984</v>
      </c>
      <c r="VZR1" s="11" t="s">
        <v>34985</v>
      </c>
      <c r="VZS1" s="11" t="s">
        <v>34986</v>
      </c>
      <c r="VZT1" s="11" t="s">
        <v>34987</v>
      </c>
      <c r="VZU1" s="11" t="s">
        <v>34988</v>
      </c>
      <c r="VZV1" s="11" t="s">
        <v>34989</v>
      </c>
      <c r="VZW1" s="11" t="s">
        <v>34990</v>
      </c>
      <c r="VZX1" s="11" t="s">
        <v>34991</v>
      </c>
      <c r="VZY1" s="11" t="s">
        <v>34992</v>
      </c>
      <c r="VZZ1" s="11" t="s">
        <v>34993</v>
      </c>
      <c r="WAA1" s="11" t="s">
        <v>34994</v>
      </c>
      <c r="WAB1" s="11" t="s">
        <v>34995</v>
      </c>
      <c r="WAC1" s="11" t="s">
        <v>34996</v>
      </c>
      <c r="WAD1" s="11" t="s">
        <v>34997</v>
      </c>
      <c r="WAE1" s="11" t="s">
        <v>34998</v>
      </c>
      <c r="WAF1" s="11" t="s">
        <v>34999</v>
      </c>
      <c r="WAG1" s="11" t="s">
        <v>35000</v>
      </c>
      <c r="WAH1" s="11" t="s">
        <v>35001</v>
      </c>
      <c r="WAI1" s="11" t="s">
        <v>35002</v>
      </c>
      <c r="WAJ1" s="11" t="s">
        <v>35003</v>
      </c>
      <c r="WAK1" s="11" t="s">
        <v>35004</v>
      </c>
      <c r="WAL1" s="11" t="s">
        <v>35005</v>
      </c>
      <c r="WAM1" s="11" t="s">
        <v>35006</v>
      </c>
      <c r="WAN1" s="11" t="s">
        <v>35007</v>
      </c>
      <c r="WAO1" s="11" t="s">
        <v>35008</v>
      </c>
      <c r="WAP1" s="11" t="s">
        <v>35009</v>
      </c>
      <c r="WAQ1" s="11" t="s">
        <v>35010</v>
      </c>
      <c r="WAR1" s="11" t="s">
        <v>35011</v>
      </c>
      <c r="WAS1" s="11" t="s">
        <v>35012</v>
      </c>
      <c r="WAT1" s="11" t="s">
        <v>35013</v>
      </c>
      <c r="WAU1" s="11" t="s">
        <v>35014</v>
      </c>
      <c r="WAV1" s="11" t="s">
        <v>35015</v>
      </c>
      <c r="WAW1" s="11" t="s">
        <v>35016</v>
      </c>
      <c r="WAX1" s="11" t="s">
        <v>35017</v>
      </c>
      <c r="WAY1" s="11" t="s">
        <v>35018</v>
      </c>
      <c r="WAZ1" s="11" t="s">
        <v>35019</v>
      </c>
      <c r="WBA1" s="11" t="s">
        <v>35020</v>
      </c>
      <c r="WBB1" s="11" t="s">
        <v>35021</v>
      </c>
      <c r="WBC1" s="11" t="s">
        <v>35022</v>
      </c>
      <c r="WBD1" s="11" t="s">
        <v>35023</v>
      </c>
      <c r="WBE1" s="11" t="s">
        <v>35024</v>
      </c>
      <c r="WBF1" s="11" t="s">
        <v>35025</v>
      </c>
      <c r="WBG1" s="11" t="s">
        <v>35026</v>
      </c>
      <c r="WBH1" s="11" t="s">
        <v>35027</v>
      </c>
      <c r="WBI1" s="11" t="s">
        <v>35028</v>
      </c>
      <c r="WBJ1" s="11" t="s">
        <v>35029</v>
      </c>
      <c r="WBK1" s="11" t="s">
        <v>35030</v>
      </c>
      <c r="WBL1" s="11" t="s">
        <v>35031</v>
      </c>
      <c r="WBM1" s="11" t="s">
        <v>35032</v>
      </c>
      <c r="WBN1" s="11" t="s">
        <v>35033</v>
      </c>
      <c r="WBO1" s="11" t="s">
        <v>35034</v>
      </c>
      <c r="WBP1" s="11" t="s">
        <v>35035</v>
      </c>
      <c r="WBQ1" s="11" t="s">
        <v>35036</v>
      </c>
      <c r="WBR1" s="11" t="s">
        <v>35037</v>
      </c>
      <c r="WBS1" s="11" t="s">
        <v>35038</v>
      </c>
      <c r="WBT1" s="11" t="s">
        <v>35039</v>
      </c>
      <c r="WBU1" s="11" t="s">
        <v>35040</v>
      </c>
      <c r="WBV1" s="11" t="s">
        <v>35041</v>
      </c>
      <c r="WBW1" s="11" t="s">
        <v>35042</v>
      </c>
      <c r="WBX1" s="11" t="s">
        <v>35043</v>
      </c>
      <c r="WBY1" s="11" t="s">
        <v>35044</v>
      </c>
      <c r="WBZ1" s="11" t="s">
        <v>35045</v>
      </c>
      <c r="WCA1" s="11" t="s">
        <v>35046</v>
      </c>
      <c r="WCB1" s="11" t="s">
        <v>35047</v>
      </c>
      <c r="WCC1" s="11" t="s">
        <v>35048</v>
      </c>
      <c r="WCD1" s="11" t="s">
        <v>35049</v>
      </c>
      <c r="WCE1" s="11" t="s">
        <v>35050</v>
      </c>
      <c r="WCF1" s="11" t="s">
        <v>35051</v>
      </c>
      <c r="WCG1" s="11" t="s">
        <v>35052</v>
      </c>
      <c r="WCH1" s="11" t="s">
        <v>35053</v>
      </c>
      <c r="WCI1" s="11" t="s">
        <v>35054</v>
      </c>
      <c r="WCJ1" s="11" t="s">
        <v>35055</v>
      </c>
      <c r="WCK1" s="11" t="s">
        <v>35056</v>
      </c>
      <c r="WCL1" s="11" t="s">
        <v>35057</v>
      </c>
      <c r="WCM1" s="11" t="s">
        <v>35058</v>
      </c>
      <c r="WCN1" s="11" t="s">
        <v>35059</v>
      </c>
      <c r="WCO1" s="11" t="s">
        <v>35060</v>
      </c>
      <c r="WCP1" s="11" t="s">
        <v>35061</v>
      </c>
      <c r="WCQ1" s="11" t="s">
        <v>35062</v>
      </c>
      <c r="WCR1" s="11" t="s">
        <v>35063</v>
      </c>
      <c r="WCS1" s="11" t="s">
        <v>35064</v>
      </c>
      <c r="WCT1" s="11" t="s">
        <v>35065</v>
      </c>
      <c r="WCU1" s="11" t="s">
        <v>35066</v>
      </c>
      <c r="WCV1" s="11" t="s">
        <v>35067</v>
      </c>
      <c r="WCW1" s="11" t="s">
        <v>35068</v>
      </c>
      <c r="WCX1" s="11" t="s">
        <v>35069</v>
      </c>
      <c r="WCY1" s="11" t="s">
        <v>35070</v>
      </c>
      <c r="WCZ1" s="11" t="s">
        <v>35071</v>
      </c>
      <c r="WDA1" s="11" t="s">
        <v>35072</v>
      </c>
      <c r="WDB1" s="11" t="s">
        <v>35073</v>
      </c>
      <c r="WDC1" s="11" t="s">
        <v>35074</v>
      </c>
      <c r="WDD1" s="11" t="s">
        <v>35075</v>
      </c>
      <c r="WDE1" s="11" t="s">
        <v>35076</v>
      </c>
      <c r="WDF1" s="11" t="s">
        <v>35077</v>
      </c>
      <c r="WDG1" s="11" t="s">
        <v>35078</v>
      </c>
      <c r="WDH1" s="11" t="s">
        <v>35079</v>
      </c>
      <c r="WDI1" s="11" t="s">
        <v>35080</v>
      </c>
      <c r="WDJ1" s="11" t="s">
        <v>35081</v>
      </c>
      <c r="WDK1" s="11" t="s">
        <v>35082</v>
      </c>
      <c r="WDL1" s="11" t="s">
        <v>35083</v>
      </c>
      <c r="WDM1" s="11" t="s">
        <v>35084</v>
      </c>
      <c r="WDN1" s="11" t="s">
        <v>35085</v>
      </c>
      <c r="WDO1" s="11" t="s">
        <v>35086</v>
      </c>
      <c r="WDP1" s="11" t="s">
        <v>35087</v>
      </c>
      <c r="WDQ1" s="11" t="s">
        <v>35088</v>
      </c>
      <c r="WDR1" s="11" t="s">
        <v>35089</v>
      </c>
      <c r="WDS1" s="11" t="s">
        <v>35090</v>
      </c>
      <c r="WDT1" s="11" t="s">
        <v>35091</v>
      </c>
      <c r="WDU1" s="11" t="s">
        <v>35092</v>
      </c>
      <c r="WDV1" s="11" t="s">
        <v>35093</v>
      </c>
      <c r="WDW1" s="11" t="s">
        <v>35094</v>
      </c>
      <c r="WDX1" s="11" t="s">
        <v>35095</v>
      </c>
      <c r="WDY1" s="11" t="s">
        <v>35096</v>
      </c>
      <c r="WDZ1" s="11" t="s">
        <v>35097</v>
      </c>
      <c r="WEA1" s="11" t="s">
        <v>35098</v>
      </c>
      <c r="WEB1" s="11" t="s">
        <v>35099</v>
      </c>
      <c r="WEC1" s="11" t="s">
        <v>35100</v>
      </c>
      <c r="WED1" s="11" t="s">
        <v>35101</v>
      </c>
      <c r="WEE1" s="11" t="s">
        <v>35102</v>
      </c>
      <c r="WEF1" s="11" t="s">
        <v>35103</v>
      </c>
      <c r="WEG1" s="11" t="s">
        <v>35104</v>
      </c>
      <c r="WEH1" s="11" t="s">
        <v>35105</v>
      </c>
      <c r="WEI1" s="11" t="s">
        <v>35106</v>
      </c>
      <c r="WEJ1" s="11" t="s">
        <v>35107</v>
      </c>
      <c r="WEK1" s="11" t="s">
        <v>35108</v>
      </c>
      <c r="WEL1" s="11" t="s">
        <v>35109</v>
      </c>
      <c r="WEM1" s="11" t="s">
        <v>35110</v>
      </c>
      <c r="WEN1" s="11" t="s">
        <v>35111</v>
      </c>
      <c r="WEO1" s="11" t="s">
        <v>35112</v>
      </c>
      <c r="WEP1" s="11" t="s">
        <v>35113</v>
      </c>
      <c r="WEQ1" s="11" t="s">
        <v>35114</v>
      </c>
      <c r="WER1" s="11" t="s">
        <v>35115</v>
      </c>
      <c r="WES1" s="11" t="s">
        <v>35116</v>
      </c>
      <c r="WET1" s="11" t="s">
        <v>35117</v>
      </c>
      <c r="WEU1" s="11" t="s">
        <v>35118</v>
      </c>
      <c r="WEV1" s="11" t="s">
        <v>35119</v>
      </c>
      <c r="WEW1" s="11" t="s">
        <v>35120</v>
      </c>
      <c r="WEX1" s="11" t="s">
        <v>35121</v>
      </c>
      <c r="WEY1" s="11" t="s">
        <v>35122</v>
      </c>
      <c r="WEZ1" s="11" t="s">
        <v>35123</v>
      </c>
      <c r="WFA1" s="11" t="s">
        <v>35124</v>
      </c>
      <c r="WFB1" s="11" t="s">
        <v>35125</v>
      </c>
      <c r="WFC1" s="11" t="s">
        <v>35126</v>
      </c>
      <c r="WFD1" s="11" t="s">
        <v>35127</v>
      </c>
      <c r="WFE1" s="11" t="s">
        <v>35128</v>
      </c>
      <c r="WFF1" s="11" t="s">
        <v>35129</v>
      </c>
      <c r="WFG1" s="11" t="s">
        <v>35130</v>
      </c>
      <c r="WFH1" s="11" t="s">
        <v>35131</v>
      </c>
      <c r="WFI1" s="11" t="s">
        <v>35132</v>
      </c>
      <c r="WFJ1" s="11" t="s">
        <v>35133</v>
      </c>
      <c r="WFK1" s="11" t="s">
        <v>35134</v>
      </c>
      <c r="WFL1" s="11" t="s">
        <v>35135</v>
      </c>
      <c r="WFM1" s="11" t="s">
        <v>35136</v>
      </c>
      <c r="WFN1" s="11" t="s">
        <v>35137</v>
      </c>
      <c r="WFO1" s="11" t="s">
        <v>35138</v>
      </c>
      <c r="WFP1" s="11" t="s">
        <v>35139</v>
      </c>
      <c r="WFQ1" s="11" t="s">
        <v>35140</v>
      </c>
      <c r="WFR1" s="11" t="s">
        <v>35141</v>
      </c>
      <c r="WFS1" s="11" t="s">
        <v>35142</v>
      </c>
      <c r="WFT1" s="11" t="s">
        <v>35143</v>
      </c>
      <c r="WFU1" s="11" t="s">
        <v>35144</v>
      </c>
      <c r="WFV1" s="11" t="s">
        <v>35145</v>
      </c>
      <c r="WFW1" s="11" t="s">
        <v>35146</v>
      </c>
      <c r="WFX1" s="11" t="s">
        <v>35147</v>
      </c>
      <c r="WFY1" s="11" t="s">
        <v>35148</v>
      </c>
      <c r="WFZ1" s="11" t="s">
        <v>35149</v>
      </c>
      <c r="WGA1" s="11" t="s">
        <v>35150</v>
      </c>
      <c r="WGB1" s="11" t="s">
        <v>35151</v>
      </c>
      <c r="WGC1" s="11" t="s">
        <v>35152</v>
      </c>
      <c r="WGD1" s="11" t="s">
        <v>35153</v>
      </c>
      <c r="WGE1" s="11" t="s">
        <v>35154</v>
      </c>
      <c r="WGF1" s="11" t="s">
        <v>35155</v>
      </c>
      <c r="WGG1" s="11" t="s">
        <v>35156</v>
      </c>
      <c r="WGH1" s="11" t="s">
        <v>35157</v>
      </c>
      <c r="WGI1" s="11" t="s">
        <v>35158</v>
      </c>
      <c r="WGJ1" s="11" t="s">
        <v>35159</v>
      </c>
      <c r="WGK1" s="11" t="s">
        <v>35160</v>
      </c>
      <c r="WGL1" s="11" t="s">
        <v>35161</v>
      </c>
      <c r="WGM1" s="11" t="s">
        <v>35162</v>
      </c>
      <c r="WGN1" s="11" t="s">
        <v>35163</v>
      </c>
      <c r="WGO1" s="11" t="s">
        <v>35164</v>
      </c>
      <c r="WGP1" s="11" t="s">
        <v>35165</v>
      </c>
      <c r="WGQ1" s="11" t="s">
        <v>35166</v>
      </c>
      <c r="WGR1" s="11" t="s">
        <v>35167</v>
      </c>
      <c r="WGS1" s="11" t="s">
        <v>35168</v>
      </c>
      <c r="WGT1" s="11" t="s">
        <v>35169</v>
      </c>
      <c r="WGU1" s="11" t="s">
        <v>35170</v>
      </c>
      <c r="WGV1" s="11" t="s">
        <v>35171</v>
      </c>
      <c r="WGW1" s="11" t="s">
        <v>35172</v>
      </c>
      <c r="WGX1" s="11" t="s">
        <v>35173</v>
      </c>
      <c r="WGY1" s="11" t="s">
        <v>35174</v>
      </c>
      <c r="WGZ1" s="11" t="s">
        <v>35175</v>
      </c>
      <c r="WHA1" s="11" t="s">
        <v>35176</v>
      </c>
      <c r="WHB1" s="11" t="s">
        <v>35177</v>
      </c>
      <c r="WHC1" s="11" t="s">
        <v>35178</v>
      </c>
      <c r="WHD1" s="11" t="s">
        <v>35179</v>
      </c>
      <c r="WHE1" s="11" t="s">
        <v>35180</v>
      </c>
      <c r="WHF1" s="11" t="s">
        <v>35181</v>
      </c>
      <c r="WHG1" s="11" t="s">
        <v>35182</v>
      </c>
      <c r="WHH1" s="11" t="s">
        <v>35183</v>
      </c>
      <c r="WHI1" s="11" t="s">
        <v>35184</v>
      </c>
      <c r="WHJ1" s="11" t="s">
        <v>35185</v>
      </c>
      <c r="WHK1" s="11" t="s">
        <v>35186</v>
      </c>
      <c r="WHL1" s="11" t="s">
        <v>35187</v>
      </c>
      <c r="WHM1" s="11" t="s">
        <v>35188</v>
      </c>
      <c r="WHN1" s="11" t="s">
        <v>35189</v>
      </c>
      <c r="WHO1" s="11" t="s">
        <v>35190</v>
      </c>
      <c r="WHP1" s="11" t="s">
        <v>35191</v>
      </c>
      <c r="WHQ1" s="11" t="s">
        <v>35192</v>
      </c>
      <c r="WHR1" s="11" t="s">
        <v>35193</v>
      </c>
      <c r="WHS1" s="11" t="s">
        <v>35194</v>
      </c>
      <c r="WHT1" s="11" t="s">
        <v>35195</v>
      </c>
      <c r="WHU1" s="11" t="s">
        <v>35196</v>
      </c>
      <c r="WHV1" s="11" t="s">
        <v>35197</v>
      </c>
      <c r="WHW1" s="11" t="s">
        <v>35198</v>
      </c>
      <c r="WHX1" s="11" t="s">
        <v>35199</v>
      </c>
      <c r="WHY1" s="11" t="s">
        <v>35200</v>
      </c>
      <c r="WHZ1" s="11" t="s">
        <v>35201</v>
      </c>
      <c r="WIA1" s="11" t="s">
        <v>35202</v>
      </c>
      <c r="WIB1" s="11" t="s">
        <v>35203</v>
      </c>
      <c r="WIC1" s="11" t="s">
        <v>35204</v>
      </c>
      <c r="WID1" s="11" t="s">
        <v>35205</v>
      </c>
      <c r="WIE1" s="11" t="s">
        <v>35206</v>
      </c>
      <c r="WIF1" s="11" t="s">
        <v>35207</v>
      </c>
      <c r="WIG1" s="11" t="s">
        <v>35208</v>
      </c>
      <c r="WIH1" s="11" t="s">
        <v>35209</v>
      </c>
      <c r="WII1" s="11" t="s">
        <v>35210</v>
      </c>
      <c r="WIJ1" s="11" t="s">
        <v>35211</v>
      </c>
      <c r="WIK1" s="11" t="s">
        <v>35212</v>
      </c>
      <c r="WIL1" s="11" t="s">
        <v>35213</v>
      </c>
      <c r="WIM1" s="11" t="s">
        <v>35214</v>
      </c>
      <c r="WIN1" s="11" t="s">
        <v>35215</v>
      </c>
      <c r="WIO1" s="11" t="s">
        <v>35216</v>
      </c>
      <c r="WIP1" s="11" t="s">
        <v>35217</v>
      </c>
      <c r="WIQ1" s="11" t="s">
        <v>35218</v>
      </c>
      <c r="WIR1" s="11" t="s">
        <v>35219</v>
      </c>
      <c r="WIS1" s="11" t="s">
        <v>35220</v>
      </c>
      <c r="WIT1" s="11" t="s">
        <v>35221</v>
      </c>
      <c r="WIU1" s="11" t="s">
        <v>35222</v>
      </c>
      <c r="WIV1" s="11" t="s">
        <v>35223</v>
      </c>
      <c r="WIW1" s="11" t="s">
        <v>35224</v>
      </c>
      <c r="WIX1" s="11" t="s">
        <v>35225</v>
      </c>
      <c r="WIY1" s="11" t="s">
        <v>35226</v>
      </c>
      <c r="WIZ1" s="11" t="s">
        <v>35227</v>
      </c>
      <c r="WJA1" s="11" t="s">
        <v>35228</v>
      </c>
      <c r="WJB1" s="11" t="s">
        <v>35229</v>
      </c>
      <c r="WJC1" s="11" t="s">
        <v>35230</v>
      </c>
      <c r="WJD1" s="11" t="s">
        <v>35231</v>
      </c>
      <c r="WJE1" s="11" t="s">
        <v>35232</v>
      </c>
      <c r="WJF1" s="11" t="s">
        <v>35233</v>
      </c>
      <c r="WJG1" s="11" t="s">
        <v>35234</v>
      </c>
      <c r="WJH1" s="11" t="s">
        <v>35235</v>
      </c>
      <c r="WJI1" s="11" t="s">
        <v>35236</v>
      </c>
      <c r="WJJ1" s="11" t="s">
        <v>35237</v>
      </c>
      <c r="WJK1" s="11" t="s">
        <v>35238</v>
      </c>
      <c r="WJL1" s="11" t="s">
        <v>35239</v>
      </c>
      <c r="WJM1" s="11" t="s">
        <v>35240</v>
      </c>
      <c r="WJN1" s="11" t="s">
        <v>35241</v>
      </c>
      <c r="WJO1" s="11" t="s">
        <v>35242</v>
      </c>
      <c r="WJP1" s="11" t="s">
        <v>35243</v>
      </c>
      <c r="WJQ1" s="11" t="s">
        <v>35244</v>
      </c>
      <c r="WJR1" s="11" t="s">
        <v>35245</v>
      </c>
      <c r="WJS1" s="11" t="s">
        <v>35246</v>
      </c>
      <c r="WJT1" s="11" t="s">
        <v>35247</v>
      </c>
      <c r="WJU1" s="11" t="s">
        <v>35248</v>
      </c>
      <c r="WJV1" s="11" t="s">
        <v>35249</v>
      </c>
      <c r="WJW1" s="11" t="s">
        <v>35250</v>
      </c>
      <c r="WJX1" s="11" t="s">
        <v>35251</v>
      </c>
      <c r="WJY1" s="11" t="s">
        <v>35252</v>
      </c>
      <c r="WJZ1" s="11" t="s">
        <v>35253</v>
      </c>
      <c r="WKA1" s="11" t="s">
        <v>35254</v>
      </c>
      <c r="WKB1" s="11" t="s">
        <v>35255</v>
      </c>
      <c r="WKC1" s="11" t="s">
        <v>35256</v>
      </c>
      <c r="WKD1" s="11" t="s">
        <v>35257</v>
      </c>
      <c r="WKE1" s="11" t="s">
        <v>35258</v>
      </c>
      <c r="WKF1" s="11" t="s">
        <v>35259</v>
      </c>
      <c r="WKG1" s="11" t="s">
        <v>35260</v>
      </c>
      <c r="WKH1" s="11" t="s">
        <v>35261</v>
      </c>
      <c r="WKI1" s="11" t="s">
        <v>35262</v>
      </c>
      <c r="WKJ1" s="11" t="s">
        <v>35263</v>
      </c>
      <c r="WKK1" s="11" t="s">
        <v>35264</v>
      </c>
      <c r="WKL1" s="11" t="s">
        <v>35265</v>
      </c>
      <c r="WKM1" s="11" t="s">
        <v>35266</v>
      </c>
      <c r="WKN1" s="11" t="s">
        <v>35267</v>
      </c>
      <c r="WKO1" s="11" t="s">
        <v>35268</v>
      </c>
      <c r="WKP1" s="11" t="s">
        <v>35269</v>
      </c>
      <c r="WKQ1" s="11" t="s">
        <v>35270</v>
      </c>
      <c r="WKR1" s="11" t="s">
        <v>35271</v>
      </c>
      <c r="WKS1" s="11" t="s">
        <v>35272</v>
      </c>
      <c r="WKT1" s="11" t="s">
        <v>35273</v>
      </c>
      <c r="WKU1" s="11" t="s">
        <v>35274</v>
      </c>
      <c r="WKV1" s="11" t="s">
        <v>35275</v>
      </c>
      <c r="WKW1" s="11" t="s">
        <v>35276</v>
      </c>
      <c r="WKX1" s="11" t="s">
        <v>35277</v>
      </c>
      <c r="WKY1" s="11" t="s">
        <v>35278</v>
      </c>
      <c r="WKZ1" s="11" t="s">
        <v>35279</v>
      </c>
      <c r="WLA1" s="11" t="s">
        <v>35280</v>
      </c>
      <c r="WLB1" s="11" t="s">
        <v>35281</v>
      </c>
      <c r="WLC1" s="11" t="s">
        <v>35282</v>
      </c>
      <c r="WLD1" s="11" t="s">
        <v>35283</v>
      </c>
      <c r="WLE1" s="11" t="s">
        <v>35284</v>
      </c>
      <c r="WLF1" s="11" t="s">
        <v>35285</v>
      </c>
      <c r="WLG1" s="11" t="s">
        <v>35286</v>
      </c>
      <c r="WLH1" s="11" t="s">
        <v>35287</v>
      </c>
      <c r="WLI1" s="11" t="s">
        <v>35288</v>
      </c>
      <c r="WLJ1" s="11" t="s">
        <v>35289</v>
      </c>
      <c r="WLK1" s="11" t="s">
        <v>35290</v>
      </c>
      <c r="WLL1" s="11" t="s">
        <v>35291</v>
      </c>
      <c r="WLM1" s="11" t="s">
        <v>35292</v>
      </c>
      <c r="WLN1" s="11" t="s">
        <v>35293</v>
      </c>
      <c r="WLO1" s="11" t="s">
        <v>35294</v>
      </c>
      <c r="WLP1" s="11" t="s">
        <v>35295</v>
      </c>
      <c r="WLQ1" s="11" t="s">
        <v>35296</v>
      </c>
      <c r="WLR1" s="11" t="s">
        <v>35297</v>
      </c>
      <c r="WLS1" s="11" t="s">
        <v>35298</v>
      </c>
      <c r="WLT1" s="11" t="s">
        <v>35299</v>
      </c>
      <c r="WLU1" s="11" t="s">
        <v>35300</v>
      </c>
      <c r="WLV1" s="11" t="s">
        <v>35301</v>
      </c>
      <c r="WLW1" s="11" t="s">
        <v>35302</v>
      </c>
      <c r="WLX1" s="11" t="s">
        <v>35303</v>
      </c>
      <c r="WLY1" s="11" t="s">
        <v>35304</v>
      </c>
      <c r="WLZ1" s="11" t="s">
        <v>35305</v>
      </c>
      <c r="WMA1" s="11" t="s">
        <v>35306</v>
      </c>
      <c r="WMB1" s="11" t="s">
        <v>35307</v>
      </c>
      <c r="WMC1" s="11" t="s">
        <v>35308</v>
      </c>
      <c r="WMD1" s="11" t="s">
        <v>35309</v>
      </c>
      <c r="WME1" s="11" t="s">
        <v>35310</v>
      </c>
      <c r="WMF1" s="11" t="s">
        <v>35311</v>
      </c>
      <c r="WMG1" s="11" t="s">
        <v>35312</v>
      </c>
      <c r="WMH1" s="11" t="s">
        <v>35313</v>
      </c>
      <c r="WMI1" s="11" t="s">
        <v>35314</v>
      </c>
      <c r="WMJ1" s="11" t="s">
        <v>35315</v>
      </c>
      <c r="WMK1" s="11" t="s">
        <v>35316</v>
      </c>
      <c r="WML1" s="11" t="s">
        <v>35317</v>
      </c>
      <c r="WMM1" s="11" t="s">
        <v>35318</v>
      </c>
      <c r="WMN1" s="11" t="s">
        <v>35319</v>
      </c>
      <c r="WMO1" s="11" t="s">
        <v>35320</v>
      </c>
      <c r="WMP1" s="11" t="s">
        <v>35321</v>
      </c>
      <c r="WMQ1" s="11" t="s">
        <v>35322</v>
      </c>
      <c r="WMR1" s="11" t="s">
        <v>35323</v>
      </c>
      <c r="WMS1" s="11" t="s">
        <v>35324</v>
      </c>
      <c r="WMT1" s="11" t="s">
        <v>35325</v>
      </c>
      <c r="WMU1" s="11" t="s">
        <v>35326</v>
      </c>
      <c r="WMV1" s="11" t="s">
        <v>35327</v>
      </c>
      <c r="WMW1" s="11" t="s">
        <v>35328</v>
      </c>
      <c r="WMX1" s="11" t="s">
        <v>35329</v>
      </c>
      <c r="WMY1" s="11" t="s">
        <v>35330</v>
      </c>
      <c r="WMZ1" s="11" t="s">
        <v>35331</v>
      </c>
      <c r="WNA1" s="11" t="s">
        <v>35332</v>
      </c>
      <c r="WNB1" s="11" t="s">
        <v>35333</v>
      </c>
      <c r="WNC1" s="11" t="s">
        <v>35334</v>
      </c>
      <c r="WND1" s="11" t="s">
        <v>35335</v>
      </c>
      <c r="WNE1" s="11" t="s">
        <v>35336</v>
      </c>
      <c r="WNF1" s="11" t="s">
        <v>35337</v>
      </c>
      <c r="WNG1" s="11" t="s">
        <v>35338</v>
      </c>
      <c r="WNH1" s="11" t="s">
        <v>35339</v>
      </c>
      <c r="WNI1" s="11" t="s">
        <v>35340</v>
      </c>
      <c r="WNJ1" s="11" t="s">
        <v>35341</v>
      </c>
      <c r="WNK1" s="11" t="s">
        <v>35342</v>
      </c>
      <c r="WNL1" s="11" t="s">
        <v>35343</v>
      </c>
      <c r="WNM1" s="11" t="s">
        <v>35344</v>
      </c>
      <c r="WNN1" s="11" t="s">
        <v>35345</v>
      </c>
      <c r="WNO1" s="11" t="s">
        <v>35346</v>
      </c>
      <c r="WNP1" s="11" t="s">
        <v>35347</v>
      </c>
      <c r="WNQ1" s="11" t="s">
        <v>35348</v>
      </c>
      <c r="WNR1" s="11" t="s">
        <v>35349</v>
      </c>
      <c r="WNS1" s="11" t="s">
        <v>35350</v>
      </c>
      <c r="WNT1" s="11" t="s">
        <v>35351</v>
      </c>
      <c r="WNU1" s="11" t="s">
        <v>35352</v>
      </c>
      <c r="WNV1" s="11" t="s">
        <v>35353</v>
      </c>
      <c r="WNW1" s="11" t="s">
        <v>35354</v>
      </c>
      <c r="WNX1" s="11" t="s">
        <v>35355</v>
      </c>
      <c r="WNY1" s="11" t="s">
        <v>35356</v>
      </c>
      <c r="WNZ1" s="11" t="s">
        <v>35357</v>
      </c>
      <c r="WOA1" s="11" t="s">
        <v>35358</v>
      </c>
      <c r="WOB1" s="11" t="s">
        <v>35359</v>
      </c>
      <c r="WOC1" s="11" t="s">
        <v>35360</v>
      </c>
      <c r="WOD1" s="11" t="s">
        <v>35361</v>
      </c>
      <c r="WOE1" s="11" t="s">
        <v>35362</v>
      </c>
      <c r="WOF1" s="11" t="s">
        <v>35363</v>
      </c>
      <c r="WOG1" s="11" t="s">
        <v>35364</v>
      </c>
      <c r="WOH1" s="11" t="s">
        <v>35365</v>
      </c>
      <c r="WOI1" s="11" t="s">
        <v>35366</v>
      </c>
      <c r="WOJ1" s="11" t="s">
        <v>35367</v>
      </c>
      <c r="WOK1" s="11" t="s">
        <v>35368</v>
      </c>
      <c r="WOL1" s="11" t="s">
        <v>35369</v>
      </c>
      <c r="WOM1" s="11" t="s">
        <v>35370</v>
      </c>
      <c r="WON1" s="11" t="s">
        <v>35371</v>
      </c>
      <c r="WOO1" s="11" t="s">
        <v>35372</v>
      </c>
      <c r="WOP1" s="11" t="s">
        <v>35373</v>
      </c>
      <c r="WOQ1" s="11" t="s">
        <v>35374</v>
      </c>
      <c r="WOR1" s="11" t="s">
        <v>35375</v>
      </c>
      <c r="WOS1" s="11" t="s">
        <v>35376</v>
      </c>
      <c r="WOT1" s="11" t="s">
        <v>35377</v>
      </c>
      <c r="WOU1" s="11" t="s">
        <v>35378</v>
      </c>
      <c r="WOV1" s="11" t="s">
        <v>35379</v>
      </c>
      <c r="WOW1" s="11" t="s">
        <v>35380</v>
      </c>
      <c r="WOX1" s="11" t="s">
        <v>35381</v>
      </c>
      <c r="WOY1" s="11" t="s">
        <v>35382</v>
      </c>
      <c r="WOZ1" s="11" t="s">
        <v>35383</v>
      </c>
      <c r="WPA1" s="11" t="s">
        <v>35384</v>
      </c>
      <c r="WPB1" s="11" t="s">
        <v>35385</v>
      </c>
      <c r="WPC1" s="11" t="s">
        <v>35386</v>
      </c>
      <c r="WPD1" s="11" t="s">
        <v>35387</v>
      </c>
      <c r="WPE1" s="11" t="s">
        <v>35388</v>
      </c>
      <c r="WPF1" s="11" t="s">
        <v>35389</v>
      </c>
      <c r="WPG1" s="11" t="s">
        <v>35390</v>
      </c>
      <c r="WPH1" s="11" t="s">
        <v>35391</v>
      </c>
      <c r="WPI1" s="11" t="s">
        <v>35392</v>
      </c>
      <c r="WPJ1" s="11" t="s">
        <v>35393</v>
      </c>
      <c r="WPK1" s="11" t="s">
        <v>35394</v>
      </c>
      <c r="WPL1" s="11" t="s">
        <v>35395</v>
      </c>
      <c r="WPM1" s="11" t="s">
        <v>35396</v>
      </c>
      <c r="WPN1" s="11" t="s">
        <v>35397</v>
      </c>
      <c r="WPO1" s="11" t="s">
        <v>35398</v>
      </c>
      <c r="WPP1" s="11" t="s">
        <v>35399</v>
      </c>
      <c r="WPQ1" s="11" t="s">
        <v>35400</v>
      </c>
      <c r="WPR1" s="11" t="s">
        <v>35401</v>
      </c>
      <c r="WPS1" s="11" t="s">
        <v>35402</v>
      </c>
      <c r="WPT1" s="11" t="s">
        <v>35403</v>
      </c>
      <c r="WPU1" s="11" t="s">
        <v>35404</v>
      </c>
      <c r="WPV1" s="11" t="s">
        <v>35405</v>
      </c>
      <c r="WPW1" s="11" t="s">
        <v>35406</v>
      </c>
      <c r="WPX1" s="11" t="s">
        <v>35407</v>
      </c>
      <c r="WPY1" s="11" t="s">
        <v>35408</v>
      </c>
      <c r="WPZ1" s="11" t="s">
        <v>35409</v>
      </c>
      <c r="WQA1" s="11" t="s">
        <v>35410</v>
      </c>
      <c r="WQB1" s="11" t="s">
        <v>35411</v>
      </c>
      <c r="WQC1" s="11" t="s">
        <v>35412</v>
      </c>
      <c r="WQD1" s="11" t="s">
        <v>35413</v>
      </c>
      <c r="WQE1" s="11" t="s">
        <v>35414</v>
      </c>
      <c r="WQF1" s="11" t="s">
        <v>35415</v>
      </c>
      <c r="WQG1" s="11" t="s">
        <v>35416</v>
      </c>
      <c r="WQH1" s="11" t="s">
        <v>35417</v>
      </c>
      <c r="WQI1" s="11" t="s">
        <v>35418</v>
      </c>
      <c r="WQJ1" s="11" t="s">
        <v>35419</v>
      </c>
      <c r="WQK1" s="11" t="s">
        <v>35420</v>
      </c>
      <c r="WQL1" s="11" t="s">
        <v>35421</v>
      </c>
      <c r="WQM1" s="11" t="s">
        <v>35422</v>
      </c>
      <c r="WQN1" s="11" t="s">
        <v>35423</v>
      </c>
      <c r="WQO1" s="11" t="s">
        <v>35424</v>
      </c>
      <c r="WQP1" s="11" t="s">
        <v>35425</v>
      </c>
      <c r="WQQ1" s="11" t="s">
        <v>35426</v>
      </c>
      <c r="WQR1" s="11" t="s">
        <v>35427</v>
      </c>
      <c r="WQS1" s="11" t="s">
        <v>35428</v>
      </c>
      <c r="WQT1" s="11" t="s">
        <v>35429</v>
      </c>
      <c r="WQU1" s="11" t="s">
        <v>35430</v>
      </c>
      <c r="WQV1" s="11" t="s">
        <v>35431</v>
      </c>
      <c r="WQW1" s="11" t="s">
        <v>35432</v>
      </c>
      <c r="WQX1" s="11" t="s">
        <v>35433</v>
      </c>
      <c r="WQY1" s="11" t="s">
        <v>35434</v>
      </c>
      <c r="WQZ1" s="11" t="s">
        <v>35435</v>
      </c>
      <c r="WRA1" s="11" t="s">
        <v>35436</v>
      </c>
      <c r="WRB1" s="11" t="s">
        <v>35437</v>
      </c>
      <c r="WRC1" s="11" t="s">
        <v>35438</v>
      </c>
      <c r="WRD1" s="11" t="s">
        <v>35439</v>
      </c>
      <c r="WRE1" s="11" t="s">
        <v>35440</v>
      </c>
      <c r="WRF1" s="11" t="s">
        <v>35441</v>
      </c>
      <c r="WRG1" s="11" t="s">
        <v>35442</v>
      </c>
      <c r="WRH1" s="11" t="s">
        <v>35443</v>
      </c>
      <c r="WRI1" s="11" t="s">
        <v>35444</v>
      </c>
      <c r="WRJ1" s="11" t="s">
        <v>35445</v>
      </c>
      <c r="WRK1" s="11" t="s">
        <v>35446</v>
      </c>
      <c r="WRL1" s="11" t="s">
        <v>35447</v>
      </c>
      <c r="WRM1" s="11" t="s">
        <v>35448</v>
      </c>
      <c r="WRN1" s="11" t="s">
        <v>35449</v>
      </c>
      <c r="WRO1" s="11" t="s">
        <v>35450</v>
      </c>
      <c r="WRP1" s="11" t="s">
        <v>35451</v>
      </c>
      <c r="WRQ1" s="11" t="s">
        <v>35452</v>
      </c>
      <c r="WRR1" s="11" t="s">
        <v>35453</v>
      </c>
      <c r="WRS1" s="11" t="s">
        <v>35454</v>
      </c>
      <c r="WRT1" s="11" t="s">
        <v>35455</v>
      </c>
      <c r="WRU1" s="11" t="s">
        <v>35456</v>
      </c>
      <c r="WRV1" s="11" t="s">
        <v>35457</v>
      </c>
      <c r="WRW1" s="11" t="s">
        <v>35458</v>
      </c>
      <c r="WRX1" s="11" t="s">
        <v>35459</v>
      </c>
      <c r="WRY1" s="11" t="s">
        <v>35460</v>
      </c>
      <c r="WRZ1" s="11" t="s">
        <v>35461</v>
      </c>
      <c r="WSA1" s="11" t="s">
        <v>35462</v>
      </c>
      <c r="WSB1" s="11" t="s">
        <v>35463</v>
      </c>
      <c r="WSC1" s="11" t="s">
        <v>35464</v>
      </c>
      <c r="WSD1" s="11" t="s">
        <v>35465</v>
      </c>
      <c r="WSE1" s="11" t="s">
        <v>35466</v>
      </c>
      <c r="WSF1" s="11" t="s">
        <v>35467</v>
      </c>
      <c r="WSG1" s="11" t="s">
        <v>35468</v>
      </c>
      <c r="WSH1" s="11" t="s">
        <v>35469</v>
      </c>
      <c r="WSI1" s="11" t="s">
        <v>35470</v>
      </c>
      <c r="WSJ1" s="11" t="s">
        <v>35471</v>
      </c>
      <c r="WSK1" s="11" t="s">
        <v>35472</v>
      </c>
      <c r="WSL1" s="11" t="s">
        <v>35473</v>
      </c>
      <c r="WSM1" s="11" t="s">
        <v>35474</v>
      </c>
      <c r="WSN1" s="11" t="s">
        <v>35475</v>
      </c>
      <c r="WSO1" s="11" t="s">
        <v>35476</v>
      </c>
      <c r="WSP1" s="11" t="s">
        <v>35477</v>
      </c>
      <c r="WSQ1" s="11" t="s">
        <v>35478</v>
      </c>
      <c r="WSR1" s="11" t="s">
        <v>35479</v>
      </c>
      <c r="WSS1" s="11" t="s">
        <v>35480</v>
      </c>
      <c r="WST1" s="11" t="s">
        <v>35481</v>
      </c>
      <c r="WSU1" s="11" t="s">
        <v>35482</v>
      </c>
      <c r="WSV1" s="11" t="s">
        <v>35483</v>
      </c>
      <c r="WSW1" s="11" t="s">
        <v>35484</v>
      </c>
      <c r="WSX1" s="11" t="s">
        <v>35485</v>
      </c>
      <c r="WSY1" s="11" t="s">
        <v>35486</v>
      </c>
      <c r="WSZ1" s="11" t="s">
        <v>35487</v>
      </c>
      <c r="WTA1" s="11" t="s">
        <v>35488</v>
      </c>
      <c r="WTB1" s="11" t="s">
        <v>35489</v>
      </c>
      <c r="WTC1" s="11" t="s">
        <v>35490</v>
      </c>
      <c r="WTD1" s="11" t="s">
        <v>35491</v>
      </c>
      <c r="WTE1" s="11" t="s">
        <v>35492</v>
      </c>
      <c r="WTF1" s="11" t="s">
        <v>35493</v>
      </c>
      <c r="WTG1" s="11" t="s">
        <v>35494</v>
      </c>
      <c r="WTH1" s="11" t="s">
        <v>35495</v>
      </c>
      <c r="WTI1" s="11" t="s">
        <v>35496</v>
      </c>
      <c r="WTJ1" s="11" t="s">
        <v>35497</v>
      </c>
      <c r="WTK1" s="11" t="s">
        <v>35498</v>
      </c>
      <c r="WTL1" s="11" t="s">
        <v>35499</v>
      </c>
      <c r="WTM1" s="11" t="s">
        <v>35500</v>
      </c>
      <c r="WTN1" s="11" t="s">
        <v>35501</v>
      </c>
      <c r="WTO1" s="11" t="s">
        <v>35502</v>
      </c>
      <c r="WTP1" s="11" t="s">
        <v>35503</v>
      </c>
      <c r="WTQ1" s="11" t="s">
        <v>35504</v>
      </c>
      <c r="WTR1" s="11" t="s">
        <v>35505</v>
      </c>
      <c r="WTS1" s="11" t="s">
        <v>35506</v>
      </c>
      <c r="WTT1" s="11" t="s">
        <v>35507</v>
      </c>
      <c r="WTU1" s="11" t="s">
        <v>35508</v>
      </c>
      <c r="WTV1" s="11" t="s">
        <v>35509</v>
      </c>
      <c r="WTW1" s="11" t="s">
        <v>35510</v>
      </c>
      <c r="WTX1" s="11" t="s">
        <v>35511</v>
      </c>
      <c r="WTY1" s="11" t="s">
        <v>35512</v>
      </c>
      <c r="WTZ1" s="11" t="s">
        <v>35513</v>
      </c>
      <c r="WUA1" s="11" t="s">
        <v>35514</v>
      </c>
      <c r="WUB1" s="11" t="s">
        <v>35515</v>
      </c>
      <c r="WUC1" s="11" t="s">
        <v>35516</v>
      </c>
      <c r="WUD1" s="11" t="s">
        <v>35517</v>
      </c>
      <c r="WUE1" s="11" t="s">
        <v>35518</v>
      </c>
      <c r="WUF1" s="11" t="s">
        <v>35519</v>
      </c>
      <c r="WUG1" s="11" t="s">
        <v>35520</v>
      </c>
      <c r="WUH1" s="11" t="s">
        <v>35521</v>
      </c>
      <c r="WUI1" s="11" t="s">
        <v>35522</v>
      </c>
      <c r="WUJ1" s="11" t="s">
        <v>35523</v>
      </c>
      <c r="WUK1" s="11" t="s">
        <v>35524</v>
      </c>
      <c r="WUL1" s="11" t="s">
        <v>35525</v>
      </c>
      <c r="WUM1" s="11" t="s">
        <v>35526</v>
      </c>
      <c r="WUN1" s="11" t="s">
        <v>35527</v>
      </c>
      <c r="WUO1" s="11" t="s">
        <v>35528</v>
      </c>
      <c r="WUP1" s="11" t="s">
        <v>35529</v>
      </c>
      <c r="WUQ1" s="11" t="s">
        <v>35530</v>
      </c>
      <c r="WUR1" s="11" t="s">
        <v>35531</v>
      </c>
      <c r="WUS1" s="11" t="s">
        <v>35532</v>
      </c>
      <c r="WUT1" s="11" t="s">
        <v>35533</v>
      </c>
      <c r="WUU1" s="11" t="s">
        <v>35534</v>
      </c>
      <c r="WUV1" s="11" t="s">
        <v>35535</v>
      </c>
      <c r="WUW1" s="11" t="s">
        <v>35536</v>
      </c>
      <c r="WUX1" s="11" t="s">
        <v>35537</v>
      </c>
      <c r="WUY1" s="11" t="s">
        <v>35538</v>
      </c>
      <c r="WUZ1" s="11" t="s">
        <v>35539</v>
      </c>
      <c r="WVA1" s="11" t="s">
        <v>35540</v>
      </c>
      <c r="WVB1" s="11" t="s">
        <v>35541</v>
      </c>
      <c r="WVC1" s="11" t="s">
        <v>35542</v>
      </c>
      <c r="WVD1" s="11" t="s">
        <v>35543</v>
      </c>
      <c r="WVE1" s="11" t="s">
        <v>35544</v>
      </c>
      <c r="WVF1" s="11" t="s">
        <v>35545</v>
      </c>
      <c r="WVG1" s="11" t="s">
        <v>35546</v>
      </c>
      <c r="WVH1" s="11" t="s">
        <v>35547</v>
      </c>
      <c r="WVI1" s="11" t="s">
        <v>35548</v>
      </c>
      <c r="WVJ1" s="11" t="s">
        <v>35549</v>
      </c>
      <c r="WVK1" s="11" t="s">
        <v>35550</v>
      </c>
      <c r="WVL1" s="11" t="s">
        <v>35551</v>
      </c>
      <c r="WVM1" s="11" t="s">
        <v>35552</v>
      </c>
      <c r="WVN1" s="11" t="s">
        <v>35553</v>
      </c>
      <c r="WVO1" s="11" t="s">
        <v>35554</v>
      </c>
      <c r="WVP1" s="11" t="s">
        <v>35555</v>
      </c>
      <c r="WVQ1" s="11" t="s">
        <v>35556</v>
      </c>
      <c r="WVR1" s="11" t="s">
        <v>35557</v>
      </c>
      <c r="WVS1" s="11" t="s">
        <v>35558</v>
      </c>
      <c r="WVT1" s="11" t="s">
        <v>35559</v>
      </c>
      <c r="WVU1" s="11" t="s">
        <v>35560</v>
      </c>
      <c r="WVV1" s="11" t="s">
        <v>35561</v>
      </c>
      <c r="WVW1" s="11" t="s">
        <v>35562</v>
      </c>
      <c r="WVX1" s="11" t="s">
        <v>35563</v>
      </c>
      <c r="WVY1" s="11" t="s">
        <v>35564</v>
      </c>
      <c r="WVZ1" s="11" t="s">
        <v>35565</v>
      </c>
      <c r="WWA1" s="11" t="s">
        <v>35566</v>
      </c>
      <c r="WWB1" s="11" t="s">
        <v>35567</v>
      </c>
      <c r="WWC1" s="11" t="s">
        <v>35568</v>
      </c>
      <c r="WWD1" s="11" t="s">
        <v>35569</v>
      </c>
      <c r="WWE1" s="11" t="s">
        <v>35570</v>
      </c>
      <c r="WWF1" s="11" t="s">
        <v>35571</v>
      </c>
      <c r="WWG1" s="11" t="s">
        <v>35572</v>
      </c>
      <c r="WWH1" s="11" t="s">
        <v>35573</v>
      </c>
      <c r="WWI1" s="11" t="s">
        <v>35574</v>
      </c>
      <c r="WWJ1" s="11" t="s">
        <v>35575</v>
      </c>
      <c r="WWK1" s="11" t="s">
        <v>35576</v>
      </c>
      <c r="WWL1" s="11" t="s">
        <v>35577</v>
      </c>
      <c r="WWM1" s="11" t="s">
        <v>35578</v>
      </c>
      <c r="WWN1" s="11" t="s">
        <v>35579</v>
      </c>
      <c r="WWO1" s="11" t="s">
        <v>35580</v>
      </c>
      <c r="WWP1" s="11" t="s">
        <v>35581</v>
      </c>
      <c r="WWQ1" s="11" t="s">
        <v>35582</v>
      </c>
      <c r="WWR1" s="11" t="s">
        <v>35583</v>
      </c>
      <c r="WWS1" s="11" t="s">
        <v>35584</v>
      </c>
      <c r="WWT1" s="11" t="s">
        <v>35585</v>
      </c>
      <c r="WWU1" s="11" t="s">
        <v>35586</v>
      </c>
      <c r="WWV1" s="11" t="s">
        <v>35587</v>
      </c>
      <c r="WWW1" s="11" t="s">
        <v>35588</v>
      </c>
      <c r="WWX1" s="11" t="s">
        <v>35589</v>
      </c>
      <c r="WWY1" s="11" t="s">
        <v>35590</v>
      </c>
      <c r="WWZ1" s="11" t="s">
        <v>35591</v>
      </c>
      <c r="WXA1" s="11" t="s">
        <v>35592</v>
      </c>
      <c r="WXB1" s="11" t="s">
        <v>35593</v>
      </c>
      <c r="WXC1" s="11" t="s">
        <v>35594</v>
      </c>
      <c r="WXD1" s="11" t="s">
        <v>35595</v>
      </c>
      <c r="WXE1" s="11" t="s">
        <v>35596</v>
      </c>
      <c r="WXF1" s="11" t="s">
        <v>35597</v>
      </c>
      <c r="WXG1" s="11" t="s">
        <v>35598</v>
      </c>
      <c r="WXH1" s="11" t="s">
        <v>35599</v>
      </c>
      <c r="WXI1" s="11" t="s">
        <v>35600</v>
      </c>
      <c r="WXJ1" s="11" t="s">
        <v>35601</v>
      </c>
      <c r="WXK1" s="11" t="s">
        <v>35602</v>
      </c>
      <c r="WXL1" s="11" t="s">
        <v>35603</v>
      </c>
      <c r="WXM1" s="11" t="s">
        <v>35604</v>
      </c>
      <c r="WXN1" s="11" t="s">
        <v>35605</v>
      </c>
      <c r="WXO1" s="11" t="s">
        <v>35606</v>
      </c>
      <c r="WXP1" s="11" t="s">
        <v>35607</v>
      </c>
      <c r="WXQ1" s="11" t="s">
        <v>35608</v>
      </c>
      <c r="WXR1" s="11" t="s">
        <v>35609</v>
      </c>
      <c r="WXS1" s="11" t="s">
        <v>35610</v>
      </c>
      <c r="WXT1" s="11" t="s">
        <v>35611</v>
      </c>
      <c r="WXU1" s="11" t="s">
        <v>35612</v>
      </c>
      <c r="WXV1" s="11" t="s">
        <v>35613</v>
      </c>
      <c r="WXW1" s="11" t="s">
        <v>35614</v>
      </c>
      <c r="WXX1" s="11" t="s">
        <v>35615</v>
      </c>
      <c r="WXY1" s="11" t="s">
        <v>35616</v>
      </c>
      <c r="WXZ1" s="11" t="s">
        <v>35617</v>
      </c>
      <c r="WYA1" s="11" t="s">
        <v>35618</v>
      </c>
      <c r="WYB1" s="11" t="s">
        <v>35619</v>
      </c>
      <c r="WYC1" s="11" t="s">
        <v>35620</v>
      </c>
      <c r="WYD1" s="11" t="s">
        <v>35621</v>
      </c>
      <c r="WYE1" s="11" t="s">
        <v>35622</v>
      </c>
      <c r="WYF1" s="11" t="s">
        <v>35623</v>
      </c>
      <c r="WYG1" s="11" t="s">
        <v>35624</v>
      </c>
      <c r="WYH1" s="11" t="s">
        <v>35625</v>
      </c>
      <c r="WYI1" s="11" t="s">
        <v>35626</v>
      </c>
      <c r="WYJ1" s="11" t="s">
        <v>35627</v>
      </c>
      <c r="WYK1" s="11" t="s">
        <v>35628</v>
      </c>
      <c r="WYL1" s="11" t="s">
        <v>35629</v>
      </c>
      <c r="WYM1" s="11" t="s">
        <v>35630</v>
      </c>
      <c r="WYN1" s="11" t="s">
        <v>35631</v>
      </c>
      <c r="WYO1" s="11" t="s">
        <v>35632</v>
      </c>
      <c r="WYP1" s="11" t="s">
        <v>35633</v>
      </c>
      <c r="WYQ1" s="11" t="s">
        <v>35634</v>
      </c>
      <c r="WYR1" s="11" t="s">
        <v>35635</v>
      </c>
      <c r="WYS1" s="11" t="s">
        <v>35636</v>
      </c>
      <c r="WYT1" s="11" t="s">
        <v>35637</v>
      </c>
      <c r="WYU1" s="11" t="s">
        <v>35638</v>
      </c>
      <c r="WYV1" s="11" t="s">
        <v>35639</v>
      </c>
      <c r="WYW1" s="11" t="s">
        <v>35640</v>
      </c>
      <c r="WYX1" s="11" t="s">
        <v>35641</v>
      </c>
      <c r="WYY1" s="11" t="s">
        <v>35642</v>
      </c>
      <c r="WYZ1" s="11" t="s">
        <v>35643</v>
      </c>
      <c r="WZA1" s="11" t="s">
        <v>35644</v>
      </c>
      <c r="WZB1" s="11" t="s">
        <v>35645</v>
      </c>
      <c r="WZC1" s="11" t="s">
        <v>35646</v>
      </c>
      <c r="WZD1" s="11" t="s">
        <v>35647</v>
      </c>
      <c r="WZE1" s="11" t="s">
        <v>35648</v>
      </c>
      <c r="WZF1" s="11" t="s">
        <v>35649</v>
      </c>
      <c r="WZG1" s="11" t="s">
        <v>35650</v>
      </c>
      <c r="WZH1" s="11" t="s">
        <v>35651</v>
      </c>
      <c r="WZI1" s="11" t="s">
        <v>35652</v>
      </c>
      <c r="WZJ1" s="11" t="s">
        <v>35653</v>
      </c>
      <c r="WZK1" s="11" t="s">
        <v>35654</v>
      </c>
      <c r="WZL1" s="11" t="s">
        <v>35655</v>
      </c>
      <c r="WZM1" s="11" t="s">
        <v>35656</v>
      </c>
      <c r="WZN1" s="11" t="s">
        <v>35657</v>
      </c>
      <c r="WZO1" s="11" t="s">
        <v>35658</v>
      </c>
      <c r="WZP1" s="11" t="s">
        <v>35659</v>
      </c>
      <c r="WZQ1" s="11" t="s">
        <v>35660</v>
      </c>
      <c r="WZR1" s="11" t="s">
        <v>35661</v>
      </c>
      <c r="WZS1" s="11" t="s">
        <v>35662</v>
      </c>
      <c r="WZT1" s="11" t="s">
        <v>35663</v>
      </c>
      <c r="WZU1" s="11" t="s">
        <v>35664</v>
      </c>
      <c r="WZV1" s="11" t="s">
        <v>35665</v>
      </c>
      <c r="WZW1" s="11" t="s">
        <v>35666</v>
      </c>
      <c r="WZX1" s="11" t="s">
        <v>35667</v>
      </c>
      <c r="WZY1" s="11" t="s">
        <v>35668</v>
      </c>
      <c r="WZZ1" s="11" t="s">
        <v>35669</v>
      </c>
      <c r="XAA1" s="11" t="s">
        <v>35670</v>
      </c>
      <c r="XAB1" s="11" t="s">
        <v>35671</v>
      </c>
      <c r="XAC1" s="11" t="s">
        <v>35672</v>
      </c>
      <c r="XAD1" s="11" t="s">
        <v>35673</v>
      </c>
      <c r="XAE1" s="11" t="s">
        <v>35674</v>
      </c>
      <c r="XAF1" s="11" t="s">
        <v>35675</v>
      </c>
      <c r="XAG1" s="11" t="s">
        <v>35676</v>
      </c>
      <c r="XAH1" s="11" t="s">
        <v>35677</v>
      </c>
      <c r="XAI1" s="11" t="s">
        <v>35678</v>
      </c>
      <c r="XAJ1" s="11" t="s">
        <v>35679</v>
      </c>
      <c r="XAK1" s="11" t="s">
        <v>35680</v>
      </c>
      <c r="XAL1" s="11" t="s">
        <v>35681</v>
      </c>
      <c r="XAM1" s="11" t="s">
        <v>35682</v>
      </c>
      <c r="XAN1" s="11" t="s">
        <v>35683</v>
      </c>
      <c r="XAO1" s="11" t="s">
        <v>35684</v>
      </c>
      <c r="XAP1" s="11" t="s">
        <v>35685</v>
      </c>
      <c r="XAQ1" s="11" t="s">
        <v>35686</v>
      </c>
      <c r="XAR1" s="11" t="s">
        <v>35687</v>
      </c>
      <c r="XAS1" s="11" t="s">
        <v>35688</v>
      </c>
      <c r="XAT1" s="11" t="s">
        <v>35689</v>
      </c>
      <c r="XAU1" s="11" t="s">
        <v>35690</v>
      </c>
      <c r="XAV1" s="11" t="s">
        <v>35691</v>
      </c>
      <c r="XAW1" s="11" t="s">
        <v>35692</v>
      </c>
      <c r="XAX1" s="11" t="s">
        <v>35693</v>
      </c>
      <c r="XAY1" s="11" t="s">
        <v>35694</v>
      </c>
      <c r="XAZ1" s="11" t="s">
        <v>35695</v>
      </c>
      <c r="XBA1" s="11" t="s">
        <v>35696</v>
      </c>
      <c r="XBB1" s="11" t="s">
        <v>35697</v>
      </c>
      <c r="XBC1" s="11" t="s">
        <v>35698</v>
      </c>
      <c r="XBD1" s="11" t="s">
        <v>35699</v>
      </c>
      <c r="XBE1" s="11" t="s">
        <v>35700</v>
      </c>
      <c r="XBF1" s="11" t="s">
        <v>35701</v>
      </c>
      <c r="XBG1" s="11" t="s">
        <v>35702</v>
      </c>
      <c r="XBH1" s="11" t="s">
        <v>35703</v>
      </c>
      <c r="XBI1" s="11" t="s">
        <v>35704</v>
      </c>
      <c r="XBJ1" s="11" t="s">
        <v>35705</v>
      </c>
      <c r="XBK1" s="11" t="s">
        <v>35706</v>
      </c>
      <c r="XBL1" s="11" t="s">
        <v>35707</v>
      </c>
      <c r="XBM1" s="11" t="s">
        <v>35708</v>
      </c>
      <c r="XBN1" s="11" t="s">
        <v>35709</v>
      </c>
      <c r="XBO1" s="11" t="s">
        <v>35710</v>
      </c>
      <c r="XBP1" s="11" t="s">
        <v>35711</v>
      </c>
      <c r="XBQ1" s="11" t="s">
        <v>35712</v>
      </c>
      <c r="XBR1" s="11" t="s">
        <v>35713</v>
      </c>
      <c r="XBS1" s="11" t="s">
        <v>35714</v>
      </c>
      <c r="XBT1" s="11" t="s">
        <v>35715</v>
      </c>
      <c r="XBU1" s="11" t="s">
        <v>35716</v>
      </c>
      <c r="XBV1" s="11" t="s">
        <v>35717</v>
      </c>
      <c r="XBW1" s="11" t="s">
        <v>35718</v>
      </c>
      <c r="XBX1" s="11" t="s">
        <v>35719</v>
      </c>
      <c r="XBY1" s="11" t="s">
        <v>35720</v>
      </c>
      <c r="XBZ1" s="11" t="s">
        <v>35721</v>
      </c>
      <c r="XCA1" s="11" t="s">
        <v>35722</v>
      </c>
      <c r="XCB1" s="11" t="s">
        <v>35723</v>
      </c>
      <c r="XCC1" s="11" t="s">
        <v>35724</v>
      </c>
      <c r="XCD1" s="11" t="s">
        <v>35725</v>
      </c>
      <c r="XCE1" s="11" t="s">
        <v>35726</v>
      </c>
      <c r="XCF1" s="11" t="s">
        <v>35727</v>
      </c>
      <c r="XCG1" s="11" t="s">
        <v>35728</v>
      </c>
      <c r="XCH1" s="11" t="s">
        <v>35729</v>
      </c>
      <c r="XCI1" s="11" t="s">
        <v>35730</v>
      </c>
      <c r="XCJ1" s="11" t="s">
        <v>35731</v>
      </c>
      <c r="XCK1" s="11" t="s">
        <v>35732</v>
      </c>
      <c r="XCL1" s="11" t="s">
        <v>35733</v>
      </c>
      <c r="XCM1" s="11" t="s">
        <v>35734</v>
      </c>
      <c r="XCN1" s="11" t="s">
        <v>35735</v>
      </c>
      <c r="XCO1" s="11" t="s">
        <v>35736</v>
      </c>
      <c r="XCP1" s="11" t="s">
        <v>35737</v>
      </c>
      <c r="XCQ1" s="11" t="s">
        <v>35738</v>
      </c>
      <c r="XCR1" s="11" t="s">
        <v>35739</v>
      </c>
      <c r="XCS1" s="11" t="s">
        <v>35740</v>
      </c>
      <c r="XCT1" s="11" t="s">
        <v>35741</v>
      </c>
      <c r="XCU1" s="11" t="s">
        <v>35742</v>
      </c>
      <c r="XCV1" s="11" t="s">
        <v>35743</v>
      </c>
      <c r="XCW1" s="11" t="s">
        <v>35744</v>
      </c>
      <c r="XCX1" s="11" t="s">
        <v>35745</v>
      </c>
      <c r="XCY1" s="11" t="s">
        <v>35746</v>
      </c>
      <c r="XCZ1" s="11" t="s">
        <v>35747</v>
      </c>
      <c r="XDA1" s="11" t="s">
        <v>35748</v>
      </c>
      <c r="XDB1" s="11" t="s">
        <v>35749</v>
      </c>
      <c r="XDC1" s="11" t="s">
        <v>35750</v>
      </c>
      <c r="XDD1" s="11" t="s">
        <v>35751</v>
      </c>
      <c r="XDE1" s="11" t="s">
        <v>35752</v>
      </c>
      <c r="XDF1" s="11" t="s">
        <v>35753</v>
      </c>
      <c r="XDG1" s="11" t="s">
        <v>35754</v>
      </c>
      <c r="XDH1" s="11" t="s">
        <v>35755</v>
      </c>
      <c r="XDI1" s="11" t="s">
        <v>35756</v>
      </c>
      <c r="XDJ1" s="11" t="s">
        <v>35757</v>
      </c>
      <c r="XDK1" s="11" t="s">
        <v>35758</v>
      </c>
      <c r="XDL1" s="11" t="s">
        <v>35759</v>
      </c>
      <c r="XDM1" s="11" t="s">
        <v>35760</v>
      </c>
      <c r="XDN1" s="11" t="s">
        <v>35761</v>
      </c>
      <c r="XDO1" s="11" t="s">
        <v>35762</v>
      </c>
      <c r="XDP1" s="11" t="s">
        <v>35763</v>
      </c>
      <c r="XDQ1" s="11" t="s">
        <v>35764</v>
      </c>
      <c r="XDR1" s="11" t="s">
        <v>35765</v>
      </c>
      <c r="XDS1" s="11" t="s">
        <v>35766</v>
      </c>
      <c r="XDT1" s="11" t="s">
        <v>35767</v>
      </c>
      <c r="XDU1" s="11" t="s">
        <v>35768</v>
      </c>
      <c r="XDV1" s="11" t="s">
        <v>35769</v>
      </c>
      <c r="XDW1" s="11" t="s">
        <v>35770</v>
      </c>
      <c r="XDX1" s="11" t="s">
        <v>35771</v>
      </c>
      <c r="XDY1" s="11" t="s">
        <v>35772</v>
      </c>
      <c r="XDZ1" s="11" t="s">
        <v>35773</v>
      </c>
      <c r="XEA1" s="11" t="s">
        <v>35774</v>
      </c>
      <c r="XEB1" s="11" t="s">
        <v>35775</v>
      </c>
      <c r="XEC1" s="11" t="s">
        <v>35776</v>
      </c>
      <c r="XED1" s="11" t="s">
        <v>35777</v>
      </c>
      <c r="XEE1" s="11" t="s">
        <v>35778</v>
      </c>
      <c r="XEF1" s="11" t="s">
        <v>35779</v>
      </c>
      <c r="XEG1" s="11" t="s">
        <v>35780</v>
      </c>
      <c r="XEH1" s="11" t="s">
        <v>35781</v>
      </c>
      <c r="XEI1" s="11" t="s">
        <v>35782</v>
      </c>
      <c r="XEJ1" s="11" t="s">
        <v>35783</v>
      </c>
      <c r="XEK1" s="11" t="s">
        <v>35784</v>
      </c>
      <c r="XEL1" s="11" t="s">
        <v>35785</v>
      </c>
      <c r="XEM1" s="11" t="s">
        <v>35786</v>
      </c>
      <c r="XEN1" s="11" t="s">
        <v>35787</v>
      </c>
      <c r="XEO1" s="11" t="s">
        <v>35788</v>
      </c>
      <c r="XEP1" s="11" t="s">
        <v>35789</v>
      </c>
      <c r="XEQ1" s="11" t="s">
        <v>35790</v>
      </c>
      <c r="XER1" s="11" t="s">
        <v>35791</v>
      </c>
      <c r="XES1" s="11" t="s">
        <v>35792</v>
      </c>
      <c r="XET1" s="11" t="s">
        <v>35793</v>
      </c>
      <c r="XEU1" s="11" t="s">
        <v>35794</v>
      </c>
      <c r="XEV1" s="11" t="s">
        <v>35795</v>
      </c>
      <c r="XEW1" s="11" t="s">
        <v>35796</v>
      </c>
      <c r="XEX1" s="11" t="s">
        <v>35797</v>
      </c>
      <c r="XEY1" s="11" t="s">
        <v>35798</v>
      </c>
      <c r="XEZ1" s="11" t="s">
        <v>35799</v>
      </c>
      <c r="XFA1" s="11" t="s">
        <v>35800</v>
      </c>
      <c r="XFB1" s="11" t="s">
        <v>35801</v>
      </c>
      <c r="XFC1" s="11" t="s">
        <v>35802</v>
      </c>
      <c r="XFD1" s="12" t="s">
        <v>35803</v>
      </c>
    </row>
    <row r="2" spans="1:16384" s="8" customFormat="1" hidden="1" x14ac:dyDescent="0.35">
      <c r="A2" s="6"/>
      <c r="B2" s="6"/>
      <c r="C2" s="6"/>
      <c r="D2" s="6"/>
      <c r="E2" s="6"/>
      <c r="F2" s="6"/>
      <c r="G2" s="6"/>
      <c r="H2" s="6"/>
      <c r="I2" s="6"/>
      <c r="J2" s="6"/>
      <c r="K2" s="6"/>
      <c r="L2" s="6"/>
      <c r="M2" s="6"/>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7"/>
      <c r="KH2" s="7"/>
      <c r="KI2" s="7"/>
      <c r="KJ2" s="7"/>
      <c r="KK2" s="7"/>
      <c r="KL2" s="7"/>
      <c r="KM2" s="7"/>
      <c r="KN2" s="7"/>
      <c r="KO2" s="7"/>
      <c r="KP2" s="7"/>
      <c r="KQ2" s="7"/>
      <c r="KR2" s="7"/>
      <c r="KS2" s="7"/>
      <c r="KT2" s="7"/>
      <c r="KU2" s="7"/>
      <c r="KV2" s="7"/>
      <c r="KW2" s="7"/>
      <c r="KX2" s="7"/>
      <c r="KY2" s="7"/>
      <c r="KZ2" s="7"/>
      <c r="LA2" s="7"/>
      <c r="LB2" s="7"/>
      <c r="LC2" s="7"/>
      <c r="LD2" s="7"/>
      <c r="LE2" s="7"/>
      <c r="LF2" s="7"/>
      <c r="LG2" s="7"/>
      <c r="LH2" s="7"/>
      <c r="LI2" s="7"/>
      <c r="LJ2" s="7"/>
      <c r="LK2" s="7"/>
      <c r="LL2" s="7"/>
      <c r="LM2" s="7"/>
      <c r="LN2" s="7"/>
      <c r="LO2" s="7"/>
      <c r="LP2" s="7"/>
      <c r="LQ2" s="7"/>
      <c r="LR2" s="7"/>
      <c r="LS2" s="7"/>
      <c r="LT2" s="7"/>
      <c r="LU2" s="7"/>
      <c r="LV2" s="7"/>
      <c r="LW2" s="7"/>
      <c r="LX2" s="7"/>
      <c r="LY2" s="7"/>
      <c r="LZ2" s="7"/>
      <c r="MA2" s="7"/>
      <c r="MB2" s="7"/>
      <c r="MC2" s="7"/>
      <c r="MD2" s="7"/>
      <c r="ME2" s="7"/>
      <c r="MF2" s="7"/>
      <c r="MG2" s="7"/>
      <c r="MH2" s="7"/>
      <c r="MI2" s="7"/>
      <c r="MJ2" s="7"/>
      <c r="MK2" s="7"/>
      <c r="ML2" s="7"/>
      <c r="MM2" s="7"/>
      <c r="MN2" s="7"/>
      <c r="MO2" s="7"/>
      <c r="MP2" s="7"/>
      <c r="MQ2" s="7"/>
      <c r="MR2" s="7"/>
      <c r="MS2" s="7"/>
      <c r="MT2" s="7"/>
      <c r="MU2" s="7"/>
      <c r="MV2" s="7"/>
      <c r="MW2" s="7"/>
      <c r="MX2" s="7"/>
      <c r="MY2" s="7"/>
      <c r="MZ2" s="7"/>
      <c r="NA2" s="7"/>
      <c r="NB2" s="7"/>
      <c r="NC2" s="7"/>
      <c r="ND2" s="7"/>
      <c r="NE2" s="7"/>
      <c r="NF2" s="7"/>
      <c r="NG2" s="7"/>
      <c r="NH2" s="7"/>
      <c r="NI2" s="7"/>
      <c r="NJ2" s="7"/>
      <c r="NK2" s="7"/>
      <c r="NL2" s="7"/>
      <c r="NM2" s="7"/>
      <c r="NN2" s="7"/>
      <c r="NO2" s="7"/>
      <c r="NP2" s="7"/>
      <c r="NQ2" s="7"/>
      <c r="NR2" s="7"/>
      <c r="NS2" s="7"/>
      <c r="NT2" s="7"/>
      <c r="NU2" s="7"/>
      <c r="NV2" s="7"/>
      <c r="NW2" s="7"/>
      <c r="NX2" s="7"/>
      <c r="NY2" s="7"/>
      <c r="NZ2" s="7"/>
      <c r="OA2" s="7"/>
      <c r="OB2" s="7"/>
      <c r="OC2" s="7"/>
      <c r="OD2" s="7"/>
      <c r="OE2" s="7"/>
      <c r="OF2" s="7"/>
      <c r="OG2" s="7"/>
      <c r="OH2" s="7"/>
      <c r="OI2" s="7"/>
      <c r="OJ2" s="7"/>
      <c r="OK2" s="7"/>
      <c r="OL2" s="7"/>
      <c r="OM2" s="7"/>
      <c r="ON2" s="7"/>
      <c r="OO2" s="7"/>
      <c r="OP2" s="7"/>
      <c r="OQ2" s="7"/>
      <c r="OR2" s="7"/>
      <c r="OS2" s="7"/>
      <c r="OT2" s="7"/>
      <c r="OU2" s="7"/>
      <c r="OV2" s="7"/>
      <c r="OW2" s="7"/>
      <c r="OX2" s="7"/>
      <c r="OY2" s="7"/>
      <c r="OZ2" s="7"/>
      <c r="PA2" s="7"/>
      <c r="PB2" s="7"/>
      <c r="PC2" s="7"/>
      <c r="PD2" s="7"/>
      <c r="PE2" s="7"/>
      <c r="PF2" s="7"/>
      <c r="PG2" s="7"/>
      <c r="PH2" s="7"/>
      <c r="PI2" s="7"/>
      <c r="PJ2" s="7"/>
      <c r="PK2" s="7"/>
      <c r="PL2" s="7"/>
      <c r="PM2" s="7"/>
      <c r="PN2" s="7"/>
      <c r="PO2" s="7"/>
      <c r="PP2" s="7"/>
      <c r="PQ2" s="7"/>
      <c r="PR2" s="7"/>
      <c r="PS2" s="7"/>
      <c r="PT2" s="7"/>
      <c r="PU2" s="7"/>
      <c r="PV2" s="7"/>
      <c r="PW2" s="7"/>
      <c r="PX2" s="7"/>
      <c r="PY2" s="7"/>
      <c r="PZ2" s="7"/>
      <c r="QA2" s="7"/>
      <c r="QB2" s="7"/>
      <c r="QC2" s="7"/>
      <c r="QD2" s="7"/>
      <c r="QE2" s="7"/>
      <c r="QF2" s="7"/>
      <c r="QG2" s="7"/>
      <c r="QH2" s="7"/>
      <c r="QI2" s="7"/>
      <c r="QJ2" s="7"/>
      <c r="QK2" s="7"/>
      <c r="QL2" s="7"/>
      <c r="QM2" s="7"/>
      <c r="QN2" s="7"/>
      <c r="QO2" s="7"/>
      <c r="QP2" s="7"/>
      <c r="QQ2" s="7"/>
      <c r="QR2" s="7"/>
      <c r="QS2" s="7"/>
      <c r="QT2" s="7"/>
      <c r="QU2" s="7"/>
      <c r="QV2" s="7"/>
      <c r="QW2" s="7"/>
      <c r="QX2" s="7"/>
      <c r="QY2" s="7"/>
      <c r="QZ2" s="7"/>
      <c r="RA2" s="7"/>
      <c r="RB2" s="7"/>
      <c r="RC2" s="7"/>
      <c r="RD2" s="7"/>
      <c r="RE2" s="7"/>
      <c r="RF2" s="7"/>
      <c r="RG2" s="7"/>
      <c r="RH2" s="7"/>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7"/>
      <c r="ST2" s="7"/>
      <c r="SU2" s="7"/>
      <c r="SV2" s="7"/>
      <c r="SW2" s="7"/>
      <c r="SX2" s="7"/>
      <c r="SY2" s="7"/>
      <c r="SZ2" s="7"/>
      <c r="TA2" s="7"/>
      <c r="TB2" s="7"/>
      <c r="TC2" s="7"/>
      <c r="TD2" s="7"/>
      <c r="TE2" s="7"/>
      <c r="TF2" s="7"/>
      <c r="TG2" s="7"/>
      <c r="TH2" s="7"/>
      <c r="TI2" s="7"/>
      <c r="TJ2" s="7"/>
      <c r="TK2" s="7"/>
      <c r="TL2" s="7"/>
      <c r="TM2" s="7"/>
      <c r="TN2" s="7"/>
      <c r="TO2" s="7"/>
      <c r="TP2" s="7"/>
      <c r="TQ2" s="7"/>
      <c r="TR2" s="7"/>
      <c r="TS2" s="7"/>
      <c r="TT2" s="7"/>
      <c r="TU2" s="7"/>
      <c r="TV2" s="7"/>
      <c r="TW2" s="7"/>
      <c r="TX2" s="7"/>
      <c r="TY2" s="7"/>
      <c r="TZ2" s="7"/>
      <c r="UA2" s="7"/>
      <c r="UB2" s="7"/>
      <c r="UC2" s="7"/>
      <c r="UD2" s="7"/>
      <c r="UE2" s="7"/>
      <c r="UF2" s="7"/>
      <c r="UG2" s="7"/>
      <c r="UH2" s="7"/>
      <c r="UI2" s="7"/>
      <c r="UJ2" s="7"/>
      <c r="UK2" s="7"/>
      <c r="UL2" s="7"/>
      <c r="UM2" s="7"/>
      <c r="UN2" s="7"/>
      <c r="UO2" s="7"/>
      <c r="UP2" s="7"/>
      <c r="UQ2" s="7"/>
      <c r="UR2" s="7"/>
      <c r="US2" s="7"/>
      <c r="UT2" s="7"/>
      <c r="UU2" s="7"/>
      <c r="UV2" s="7"/>
      <c r="UW2" s="7"/>
      <c r="UX2" s="7"/>
      <c r="UY2" s="7"/>
      <c r="UZ2" s="7"/>
      <c r="VA2" s="7"/>
      <c r="VB2" s="7"/>
      <c r="VC2" s="7"/>
      <c r="VD2" s="7"/>
      <c r="VE2" s="7"/>
      <c r="VF2" s="7"/>
      <c r="VG2" s="7"/>
      <c r="VH2" s="7"/>
      <c r="VI2" s="7"/>
      <c r="VJ2" s="7"/>
      <c r="VK2" s="7"/>
      <c r="VL2" s="7"/>
      <c r="VM2" s="7"/>
      <c r="VN2" s="7"/>
      <c r="VO2" s="7"/>
      <c r="VP2" s="7"/>
      <c r="VQ2" s="7"/>
      <c r="VR2" s="7"/>
      <c r="VS2" s="7"/>
      <c r="VT2" s="7"/>
      <c r="VU2" s="7"/>
      <c r="VV2" s="7"/>
      <c r="VW2" s="7"/>
      <c r="VX2" s="7"/>
      <c r="VY2" s="7"/>
      <c r="VZ2" s="7"/>
      <c r="WA2" s="7"/>
      <c r="WB2" s="7"/>
      <c r="WC2" s="7"/>
      <c r="WD2" s="7"/>
      <c r="WE2" s="7"/>
      <c r="WF2" s="7"/>
      <c r="WG2" s="7"/>
      <c r="WH2" s="7"/>
      <c r="WI2" s="7"/>
      <c r="WJ2" s="7"/>
      <c r="WK2" s="7"/>
      <c r="WL2" s="7"/>
      <c r="WM2" s="7"/>
      <c r="WN2" s="7"/>
      <c r="WO2" s="7"/>
      <c r="WP2" s="7"/>
      <c r="WQ2" s="7"/>
      <c r="WR2" s="7"/>
      <c r="WS2" s="7"/>
      <c r="WT2" s="7"/>
      <c r="WU2" s="7"/>
      <c r="WV2" s="7"/>
      <c r="WW2" s="7"/>
      <c r="WX2" s="7"/>
      <c r="WY2" s="7"/>
      <c r="WZ2" s="7"/>
      <c r="XA2" s="7"/>
      <c r="XB2" s="7"/>
      <c r="XC2" s="7"/>
      <c r="XD2" s="7"/>
      <c r="XE2" s="7"/>
      <c r="XF2" s="7"/>
      <c r="XG2" s="7"/>
      <c r="XH2" s="7"/>
      <c r="XI2" s="7"/>
      <c r="XJ2" s="7"/>
      <c r="XK2" s="7"/>
      <c r="XL2" s="7"/>
      <c r="XM2" s="7"/>
      <c r="XN2" s="7"/>
      <c r="XO2" s="7"/>
      <c r="XP2" s="7"/>
      <c r="XQ2" s="7"/>
      <c r="XR2" s="7"/>
      <c r="XS2" s="7"/>
      <c r="XT2" s="7"/>
      <c r="XU2" s="7"/>
      <c r="XV2" s="7"/>
      <c r="XW2" s="7"/>
      <c r="XX2" s="7"/>
      <c r="XY2" s="7"/>
      <c r="XZ2" s="7"/>
      <c r="YA2" s="7"/>
      <c r="YB2" s="7"/>
      <c r="YC2" s="7"/>
      <c r="YD2" s="7"/>
      <c r="YE2" s="7"/>
      <c r="YF2" s="7"/>
      <c r="YG2" s="7"/>
      <c r="YH2" s="7"/>
      <c r="YI2" s="7"/>
      <c r="YJ2" s="7"/>
      <c r="YK2" s="7"/>
      <c r="YL2" s="7"/>
      <c r="YM2" s="7"/>
      <c r="YN2" s="7"/>
      <c r="YO2" s="7"/>
      <c r="YP2" s="7"/>
      <c r="YQ2" s="7"/>
      <c r="YR2" s="7"/>
      <c r="YS2" s="7"/>
      <c r="YT2" s="7"/>
      <c r="YU2" s="7"/>
      <c r="YV2" s="7"/>
      <c r="YW2" s="7"/>
      <c r="YX2" s="7"/>
      <c r="YY2" s="7"/>
      <c r="YZ2" s="7"/>
      <c r="ZA2" s="7"/>
      <c r="ZB2" s="7"/>
      <c r="ZC2" s="7"/>
      <c r="ZD2" s="7"/>
      <c r="ZE2" s="7"/>
      <c r="ZF2" s="7"/>
      <c r="ZG2" s="7"/>
      <c r="ZH2" s="7"/>
      <c r="ZI2" s="7"/>
      <c r="ZJ2" s="7"/>
      <c r="ZK2" s="7"/>
      <c r="ZL2" s="7"/>
      <c r="ZM2" s="7"/>
      <c r="ZN2" s="7"/>
      <c r="ZO2" s="7"/>
      <c r="ZP2" s="7"/>
      <c r="ZQ2" s="7"/>
      <c r="ZR2" s="7"/>
      <c r="ZS2" s="7"/>
      <c r="ZT2" s="7"/>
      <c r="ZU2" s="7"/>
      <c r="ZV2" s="7"/>
      <c r="ZW2" s="7"/>
      <c r="ZX2" s="7"/>
      <c r="ZY2" s="7"/>
      <c r="ZZ2" s="7"/>
      <c r="AAA2" s="7"/>
      <c r="AAB2" s="7"/>
      <c r="AAC2" s="7"/>
      <c r="AAD2" s="7"/>
      <c r="AAE2" s="7"/>
      <c r="AAF2" s="7"/>
      <c r="AAG2" s="7"/>
      <c r="AAH2" s="7"/>
      <c r="AAI2" s="7"/>
      <c r="AAJ2" s="7"/>
      <c r="AAK2" s="7"/>
      <c r="AAL2" s="7"/>
      <c r="AAM2" s="7"/>
      <c r="AAN2" s="7"/>
      <c r="AAO2" s="7"/>
      <c r="AAP2" s="7"/>
      <c r="AAQ2" s="7"/>
      <c r="AAR2" s="7"/>
      <c r="AAS2" s="7"/>
      <c r="AAT2" s="7"/>
      <c r="AAU2" s="7"/>
      <c r="AAV2" s="7"/>
      <c r="AAW2" s="7"/>
      <c r="AAX2" s="7"/>
      <c r="AAY2" s="7"/>
      <c r="AAZ2" s="7"/>
      <c r="ABA2" s="7"/>
      <c r="ABB2" s="7"/>
      <c r="ABC2" s="7"/>
      <c r="ABD2" s="7"/>
      <c r="ABE2" s="7"/>
      <c r="ABF2" s="7"/>
      <c r="ABG2" s="7"/>
      <c r="ABH2" s="7"/>
      <c r="ABI2" s="7"/>
      <c r="ABJ2" s="7"/>
      <c r="ABK2" s="7"/>
      <c r="ABL2" s="7"/>
      <c r="ABM2" s="7"/>
      <c r="ABN2" s="7"/>
      <c r="ABO2" s="7"/>
      <c r="ABP2" s="7"/>
      <c r="ABQ2" s="7"/>
      <c r="ABR2" s="7"/>
      <c r="ABS2" s="7"/>
      <c r="ABT2" s="7"/>
      <c r="ABU2" s="7"/>
      <c r="ABV2" s="7"/>
      <c r="ABW2" s="7"/>
      <c r="ABX2" s="7"/>
      <c r="ABY2" s="7"/>
      <c r="ABZ2" s="7"/>
      <c r="ACA2" s="7"/>
      <c r="ACB2" s="7"/>
      <c r="ACC2" s="7"/>
      <c r="ACD2" s="7"/>
      <c r="ACE2" s="7"/>
      <c r="ACF2" s="7"/>
      <c r="ACG2" s="7"/>
      <c r="ACH2" s="7"/>
      <c r="ACI2" s="7"/>
      <c r="ACJ2" s="7"/>
      <c r="ACK2" s="7"/>
      <c r="ACL2" s="7"/>
      <c r="ACM2" s="7"/>
      <c r="ACN2" s="7"/>
      <c r="ACO2" s="7"/>
      <c r="ACP2" s="7"/>
      <c r="ACQ2" s="7"/>
      <c r="ACR2" s="7"/>
      <c r="ACS2" s="7"/>
      <c r="ACT2" s="7"/>
      <c r="ACU2" s="7"/>
      <c r="ACV2" s="7"/>
      <c r="ACW2" s="7"/>
      <c r="ACX2" s="7"/>
      <c r="ACY2" s="7"/>
      <c r="ACZ2" s="7"/>
      <c r="ADA2" s="7"/>
      <c r="ADB2" s="7"/>
      <c r="ADC2" s="7"/>
      <c r="ADD2" s="7"/>
      <c r="ADE2" s="7"/>
      <c r="ADF2" s="7"/>
      <c r="ADG2" s="7"/>
      <c r="ADH2" s="7"/>
      <c r="ADI2" s="7"/>
      <c r="ADJ2" s="7"/>
      <c r="ADK2" s="7"/>
      <c r="ADL2" s="7"/>
      <c r="ADM2" s="7"/>
      <c r="ADN2" s="7"/>
      <c r="ADO2" s="7"/>
      <c r="ADP2" s="7"/>
      <c r="ADQ2" s="7"/>
      <c r="ADR2" s="7"/>
      <c r="ADS2" s="7"/>
      <c r="ADT2" s="7"/>
      <c r="ADU2" s="7"/>
      <c r="ADV2" s="7"/>
      <c r="ADW2" s="7"/>
      <c r="ADX2" s="7"/>
      <c r="ADY2" s="7"/>
      <c r="ADZ2" s="7"/>
      <c r="AEA2" s="7"/>
      <c r="AEB2" s="7"/>
      <c r="AEC2" s="7"/>
      <c r="AED2" s="7"/>
      <c r="AEE2" s="7"/>
      <c r="AEF2" s="7"/>
      <c r="AEG2" s="7"/>
      <c r="AEH2" s="7"/>
      <c r="AEI2" s="7"/>
      <c r="AEJ2" s="7"/>
      <c r="AEK2" s="7"/>
      <c r="AEL2" s="7"/>
      <c r="AEM2" s="7"/>
      <c r="AEN2" s="7"/>
      <c r="AEO2" s="7"/>
      <c r="AEP2" s="7"/>
      <c r="AEQ2" s="7"/>
      <c r="AER2" s="7"/>
      <c r="AES2" s="7"/>
      <c r="AET2" s="7"/>
      <c r="AEU2" s="7"/>
      <c r="AEV2" s="7"/>
      <c r="AEW2" s="7"/>
      <c r="AEX2" s="7"/>
      <c r="AEY2" s="7"/>
      <c r="AEZ2" s="7"/>
      <c r="AFA2" s="7"/>
      <c r="AFB2" s="7"/>
      <c r="AFC2" s="7"/>
      <c r="AFD2" s="7"/>
      <c r="AFE2" s="7"/>
      <c r="AFF2" s="7"/>
      <c r="AFG2" s="7"/>
      <c r="AFH2" s="7"/>
      <c r="AFI2" s="7"/>
      <c r="AFJ2" s="7"/>
      <c r="AFK2" s="7"/>
      <c r="AFL2" s="7"/>
      <c r="AFM2" s="7"/>
      <c r="AFN2" s="7"/>
      <c r="AFO2" s="7"/>
      <c r="AFP2" s="7"/>
      <c r="AFQ2" s="7"/>
      <c r="AFR2" s="7"/>
      <c r="AFS2" s="7"/>
      <c r="AFT2" s="7"/>
      <c r="AFU2" s="7"/>
      <c r="AFV2" s="7"/>
      <c r="AFW2" s="7"/>
      <c r="AFX2" s="7"/>
      <c r="AFY2" s="7"/>
      <c r="AFZ2" s="7"/>
      <c r="AGA2" s="7"/>
      <c r="AGB2" s="7"/>
      <c r="AGC2" s="7"/>
      <c r="AGD2" s="7"/>
      <c r="AGE2" s="7"/>
      <c r="AGF2" s="7"/>
      <c r="AGG2" s="7"/>
      <c r="AGH2" s="7"/>
      <c r="AGI2" s="7"/>
      <c r="AGJ2" s="7"/>
      <c r="AGK2" s="7"/>
      <c r="AGL2" s="7"/>
      <c r="AGM2" s="7"/>
      <c r="AGN2" s="7"/>
      <c r="AGO2" s="7"/>
      <c r="AGP2" s="7"/>
      <c r="AGQ2" s="7"/>
      <c r="AGR2" s="7"/>
      <c r="AGS2" s="7"/>
      <c r="AGT2" s="7"/>
      <c r="AGU2" s="7"/>
      <c r="AGV2" s="7"/>
      <c r="AGW2" s="7"/>
      <c r="AGX2" s="7"/>
      <c r="AGY2" s="7"/>
      <c r="AGZ2" s="7"/>
      <c r="AHA2" s="7"/>
      <c r="AHB2" s="7"/>
      <c r="AHC2" s="7"/>
      <c r="AHD2" s="7"/>
      <c r="AHE2" s="7"/>
      <c r="AHF2" s="7"/>
      <c r="AHG2" s="7"/>
      <c r="AHH2" s="7"/>
      <c r="AHI2" s="7"/>
      <c r="AHJ2" s="7"/>
      <c r="AHK2" s="7"/>
      <c r="AHL2" s="7"/>
      <c r="AHM2" s="7"/>
      <c r="AHN2" s="7"/>
      <c r="AHO2" s="7"/>
      <c r="AHP2" s="7"/>
      <c r="AHQ2" s="7"/>
      <c r="AHR2" s="7"/>
      <c r="AHS2" s="7"/>
      <c r="AHT2" s="7"/>
      <c r="AHU2" s="7"/>
      <c r="AHV2" s="7"/>
      <c r="AHW2" s="7"/>
      <c r="AHX2" s="7"/>
      <c r="AHY2" s="7"/>
      <c r="AHZ2" s="7"/>
      <c r="AIA2" s="7"/>
      <c r="AIB2" s="7"/>
      <c r="AIC2" s="7"/>
      <c r="AID2" s="7"/>
      <c r="AIE2" s="7"/>
      <c r="AIF2" s="7"/>
      <c r="AIG2" s="7"/>
      <c r="AIH2" s="7"/>
      <c r="AII2" s="7"/>
      <c r="AIJ2" s="7"/>
      <c r="AIK2" s="7"/>
      <c r="AIL2" s="7"/>
      <c r="AIM2" s="7"/>
      <c r="AIN2" s="7"/>
      <c r="AIO2" s="7"/>
      <c r="AIP2" s="7"/>
      <c r="AIQ2" s="7"/>
      <c r="AIR2" s="7"/>
      <c r="AIS2" s="7"/>
      <c r="AIT2" s="7"/>
      <c r="AIU2" s="7"/>
      <c r="AIV2" s="7"/>
      <c r="AIW2" s="7"/>
      <c r="AIX2" s="7"/>
      <c r="AIY2" s="7"/>
      <c r="AIZ2" s="7"/>
      <c r="AJA2" s="7"/>
      <c r="AJB2" s="7"/>
      <c r="AJC2" s="7"/>
      <c r="AJD2" s="7"/>
      <c r="AJE2" s="7"/>
      <c r="AJF2" s="7"/>
      <c r="AJG2" s="7"/>
      <c r="AJH2" s="7"/>
      <c r="AJI2" s="7"/>
      <c r="AJJ2" s="7"/>
      <c r="AJK2" s="7"/>
      <c r="AJL2" s="7"/>
      <c r="AJM2" s="7"/>
      <c r="AJN2" s="7"/>
      <c r="AJO2" s="7"/>
      <c r="AJP2" s="7"/>
      <c r="AJQ2" s="7"/>
      <c r="AJR2" s="7"/>
      <c r="AJS2" s="7"/>
      <c r="AJT2" s="7"/>
      <c r="AJU2" s="7"/>
      <c r="AJV2" s="7"/>
      <c r="AJW2" s="7"/>
      <c r="AJX2" s="7"/>
      <c r="AJY2" s="7"/>
      <c r="AJZ2" s="7"/>
      <c r="AKA2" s="7"/>
      <c r="AKB2" s="7"/>
      <c r="AKC2" s="7"/>
      <c r="AKD2" s="7"/>
      <c r="AKE2" s="7"/>
      <c r="AKF2" s="7"/>
      <c r="AKG2" s="7"/>
      <c r="AKH2" s="7"/>
      <c r="AKI2" s="7"/>
      <c r="AKJ2" s="7"/>
      <c r="AKK2" s="7"/>
      <c r="AKL2" s="7"/>
      <c r="AKM2" s="7"/>
      <c r="AKN2" s="7"/>
      <c r="AKO2" s="7"/>
      <c r="AKP2" s="7"/>
      <c r="AKQ2" s="7"/>
      <c r="AKR2" s="7"/>
      <c r="AKS2" s="7"/>
      <c r="AKT2" s="7"/>
      <c r="AKU2" s="7"/>
      <c r="AKV2" s="7"/>
      <c r="AKW2" s="7"/>
      <c r="AKX2" s="7"/>
      <c r="AKY2" s="7"/>
      <c r="AKZ2" s="7"/>
      <c r="ALA2" s="7"/>
      <c r="ALB2" s="7"/>
      <c r="ALC2" s="7"/>
      <c r="ALD2" s="7"/>
      <c r="ALE2" s="7"/>
      <c r="ALF2" s="7"/>
      <c r="ALG2" s="7"/>
      <c r="ALH2" s="7"/>
      <c r="ALI2" s="7"/>
      <c r="ALJ2" s="7"/>
      <c r="ALK2" s="7"/>
      <c r="ALL2" s="7"/>
      <c r="ALM2" s="7"/>
      <c r="ALN2" s="7"/>
      <c r="ALO2" s="7"/>
      <c r="ALP2" s="7"/>
      <c r="ALQ2" s="7"/>
      <c r="ALR2" s="7"/>
      <c r="ALS2" s="7"/>
      <c r="ALT2" s="7"/>
      <c r="ALU2" s="7"/>
      <c r="ALV2" s="7"/>
      <c r="ALW2" s="7"/>
      <c r="ALX2" s="7"/>
      <c r="ALY2" s="7"/>
      <c r="ALZ2" s="7"/>
      <c r="AMA2" s="7"/>
      <c r="AMB2" s="7"/>
      <c r="AMC2" s="7"/>
      <c r="AMD2" s="7"/>
      <c r="AME2" s="7"/>
      <c r="AMF2" s="7"/>
      <c r="AMG2" s="7"/>
      <c r="AMH2" s="7"/>
      <c r="AMI2" s="7"/>
      <c r="AMJ2" s="7"/>
      <c r="AMK2" s="7"/>
      <c r="AML2" s="7"/>
      <c r="AMM2" s="7"/>
      <c r="AMN2" s="7"/>
      <c r="AMO2" s="7"/>
      <c r="AMP2" s="7"/>
      <c r="AMQ2" s="7"/>
      <c r="AMR2" s="7"/>
      <c r="AMS2" s="7"/>
      <c r="AMT2" s="7"/>
      <c r="AMU2" s="7"/>
      <c r="AMV2" s="7"/>
      <c r="AMW2" s="7"/>
      <c r="AMX2" s="7"/>
      <c r="AMY2" s="7"/>
      <c r="AMZ2" s="7"/>
      <c r="ANA2" s="7"/>
      <c r="ANB2" s="7"/>
      <c r="ANC2" s="7"/>
      <c r="AND2" s="7"/>
      <c r="ANE2" s="7"/>
      <c r="ANF2" s="7"/>
      <c r="ANG2" s="7"/>
      <c r="ANH2" s="7"/>
      <c r="ANI2" s="7"/>
      <c r="ANJ2" s="7"/>
      <c r="ANK2" s="7"/>
      <c r="ANL2" s="7"/>
      <c r="ANM2" s="7"/>
      <c r="ANN2" s="7"/>
      <c r="ANO2" s="7"/>
      <c r="ANP2" s="7"/>
      <c r="ANQ2" s="7"/>
      <c r="ANR2" s="7"/>
      <c r="ANS2" s="7"/>
      <c r="ANT2" s="7"/>
      <c r="ANU2" s="7"/>
      <c r="ANV2" s="7"/>
      <c r="ANW2" s="7"/>
      <c r="ANX2" s="7"/>
      <c r="ANY2" s="7"/>
      <c r="ANZ2" s="7"/>
      <c r="AOA2" s="7"/>
      <c r="AOB2" s="7"/>
      <c r="AOC2" s="7"/>
      <c r="AOD2" s="7"/>
      <c r="AOE2" s="7"/>
      <c r="AOF2" s="7"/>
      <c r="AOG2" s="7"/>
      <c r="AOH2" s="7"/>
      <c r="AOI2" s="7"/>
      <c r="AOJ2" s="7"/>
      <c r="AOK2" s="7"/>
      <c r="AOL2" s="7"/>
      <c r="AOM2" s="7"/>
      <c r="AON2" s="7"/>
      <c r="AOO2" s="7"/>
      <c r="AOP2" s="7"/>
      <c r="AOQ2" s="7"/>
      <c r="AOR2" s="7"/>
      <c r="AOS2" s="7"/>
      <c r="AOT2" s="7"/>
      <c r="AOU2" s="7"/>
      <c r="AOV2" s="7"/>
      <c r="AOW2" s="7"/>
      <c r="AOX2" s="7"/>
      <c r="AOY2" s="7"/>
      <c r="AOZ2" s="7"/>
      <c r="APA2" s="7"/>
      <c r="APB2" s="7"/>
      <c r="APC2" s="7"/>
      <c r="APD2" s="7"/>
      <c r="APE2" s="7"/>
      <c r="APF2" s="7"/>
      <c r="APG2" s="7"/>
      <c r="APH2" s="7"/>
      <c r="API2" s="7"/>
      <c r="APJ2" s="7"/>
      <c r="APK2" s="7"/>
      <c r="APL2" s="7"/>
      <c r="APM2" s="7"/>
      <c r="APN2" s="7"/>
      <c r="APO2" s="7"/>
      <c r="APP2" s="7"/>
      <c r="APQ2" s="7"/>
      <c r="APR2" s="7"/>
      <c r="APS2" s="7"/>
      <c r="APT2" s="7"/>
      <c r="APU2" s="7"/>
      <c r="APV2" s="7"/>
      <c r="APW2" s="7"/>
      <c r="APX2" s="7"/>
      <c r="APY2" s="7"/>
      <c r="APZ2" s="7"/>
      <c r="AQA2" s="7"/>
      <c r="AQB2" s="7"/>
      <c r="AQC2" s="7"/>
      <c r="AQD2" s="7"/>
      <c r="AQE2" s="7"/>
      <c r="AQF2" s="7"/>
      <c r="AQG2" s="7"/>
      <c r="AQH2" s="7"/>
      <c r="AQI2" s="7"/>
      <c r="AQJ2" s="7"/>
      <c r="AQK2" s="7"/>
      <c r="AQL2" s="7"/>
      <c r="AQM2" s="7"/>
      <c r="AQN2" s="7"/>
      <c r="AQO2" s="7"/>
      <c r="AQP2" s="7"/>
      <c r="AQQ2" s="7"/>
      <c r="AQR2" s="7"/>
      <c r="AQS2" s="7"/>
      <c r="AQT2" s="7"/>
      <c r="AQU2" s="7"/>
      <c r="AQV2" s="7"/>
      <c r="AQW2" s="7"/>
      <c r="AQX2" s="7"/>
      <c r="AQY2" s="7"/>
      <c r="AQZ2" s="7"/>
      <c r="ARA2" s="7"/>
      <c r="ARB2" s="7"/>
      <c r="ARC2" s="7"/>
      <c r="ARD2" s="7"/>
      <c r="ARE2" s="7"/>
      <c r="ARF2" s="7"/>
      <c r="ARG2" s="7"/>
      <c r="ARH2" s="7"/>
      <c r="ARI2" s="7"/>
      <c r="ARJ2" s="7"/>
      <c r="ARK2" s="7"/>
      <c r="ARL2" s="7"/>
      <c r="ARM2" s="7"/>
      <c r="ARN2" s="7"/>
      <c r="ARO2" s="7"/>
      <c r="ARP2" s="7"/>
      <c r="ARQ2" s="7"/>
      <c r="ARR2" s="7"/>
      <c r="ARS2" s="7"/>
      <c r="ART2" s="7"/>
      <c r="ARU2" s="7"/>
      <c r="ARV2" s="7"/>
      <c r="ARW2" s="7"/>
      <c r="ARX2" s="7"/>
      <c r="ARY2" s="7"/>
      <c r="ARZ2" s="7"/>
      <c r="ASA2" s="7"/>
      <c r="ASB2" s="7"/>
      <c r="ASC2" s="7"/>
      <c r="ASD2" s="7"/>
      <c r="ASE2" s="7"/>
      <c r="ASF2" s="7"/>
      <c r="ASG2" s="7"/>
      <c r="ASH2" s="7"/>
      <c r="ASI2" s="7"/>
      <c r="ASJ2" s="7"/>
      <c r="ASK2" s="7"/>
      <c r="ASL2" s="7"/>
      <c r="ASM2" s="7"/>
      <c r="ASN2" s="7"/>
      <c r="ASO2" s="7"/>
      <c r="ASP2" s="7"/>
      <c r="ASQ2" s="7"/>
      <c r="ASR2" s="7"/>
      <c r="ASS2" s="7"/>
      <c r="AST2" s="7"/>
      <c r="ASU2" s="7"/>
      <c r="ASV2" s="7"/>
      <c r="ASW2" s="7"/>
      <c r="ASX2" s="7"/>
      <c r="ASY2" s="7"/>
      <c r="ASZ2" s="7"/>
      <c r="ATA2" s="7"/>
      <c r="ATB2" s="7"/>
      <c r="ATC2" s="7"/>
      <c r="ATD2" s="7"/>
      <c r="ATE2" s="7"/>
      <c r="ATF2" s="7"/>
      <c r="ATG2" s="7"/>
      <c r="ATH2" s="7"/>
      <c r="ATI2" s="7"/>
      <c r="ATJ2" s="7"/>
      <c r="ATK2" s="7"/>
      <c r="ATL2" s="7"/>
      <c r="ATM2" s="7"/>
      <c r="ATN2" s="7"/>
      <c r="ATO2" s="7"/>
      <c r="ATP2" s="7"/>
      <c r="ATQ2" s="7"/>
      <c r="ATR2" s="7"/>
      <c r="ATS2" s="7"/>
      <c r="ATT2" s="7"/>
      <c r="ATU2" s="7"/>
      <c r="ATV2" s="7"/>
      <c r="ATW2" s="7"/>
      <c r="ATX2" s="7"/>
      <c r="ATY2" s="7"/>
      <c r="ATZ2" s="7"/>
      <c r="AUA2" s="7"/>
      <c r="AUB2" s="7"/>
      <c r="AUC2" s="7"/>
      <c r="AUD2" s="7"/>
      <c r="AUE2" s="7"/>
      <c r="AUF2" s="7"/>
      <c r="AUG2" s="7"/>
      <c r="AUH2" s="7"/>
      <c r="AUI2" s="7"/>
      <c r="AUJ2" s="7"/>
      <c r="AUK2" s="7"/>
      <c r="AUL2" s="7"/>
      <c r="AUM2" s="7"/>
      <c r="AUN2" s="7"/>
      <c r="AUO2" s="7"/>
      <c r="AUP2" s="7"/>
      <c r="AUQ2" s="7"/>
      <c r="AUR2" s="7"/>
      <c r="AUS2" s="7"/>
      <c r="AUT2" s="7"/>
      <c r="AUU2" s="7"/>
      <c r="AUV2" s="7"/>
      <c r="AUW2" s="7"/>
      <c r="AUX2" s="7"/>
      <c r="AUY2" s="7"/>
      <c r="AUZ2" s="7"/>
      <c r="AVA2" s="7"/>
      <c r="AVB2" s="7"/>
      <c r="AVC2" s="7"/>
      <c r="AVD2" s="7"/>
      <c r="AVE2" s="7"/>
      <c r="AVF2" s="7"/>
      <c r="AVG2" s="7"/>
      <c r="AVH2" s="7"/>
      <c r="AVI2" s="7"/>
      <c r="AVJ2" s="7"/>
      <c r="AVK2" s="7"/>
      <c r="AVL2" s="7"/>
      <c r="AVM2" s="7"/>
      <c r="AVN2" s="7"/>
      <c r="AVO2" s="7"/>
      <c r="AVP2" s="7"/>
      <c r="AVQ2" s="7"/>
      <c r="AVR2" s="7"/>
      <c r="AVS2" s="7"/>
      <c r="AVT2" s="7"/>
      <c r="AVU2" s="7"/>
      <c r="AVV2" s="7"/>
      <c r="AVW2" s="7"/>
      <c r="AVX2" s="7"/>
      <c r="AVY2" s="7"/>
      <c r="AVZ2" s="7"/>
      <c r="AWA2" s="7"/>
      <c r="AWB2" s="7"/>
      <c r="AWC2" s="7"/>
      <c r="AWD2" s="7"/>
      <c r="AWE2" s="7"/>
      <c r="AWF2" s="7"/>
      <c r="AWG2" s="7"/>
      <c r="AWH2" s="7"/>
      <c r="AWI2" s="7"/>
      <c r="AWJ2" s="7"/>
      <c r="AWK2" s="7"/>
      <c r="AWL2" s="7"/>
      <c r="AWM2" s="7"/>
      <c r="AWN2" s="7"/>
      <c r="AWO2" s="7"/>
      <c r="AWP2" s="7"/>
      <c r="AWQ2" s="7"/>
      <c r="AWR2" s="7"/>
      <c r="AWS2" s="7"/>
      <c r="AWT2" s="7"/>
      <c r="AWU2" s="7"/>
      <c r="AWV2" s="7"/>
      <c r="AWW2" s="7"/>
      <c r="AWX2" s="7"/>
      <c r="AWY2" s="7"/>
      <c r="AWZ2" s="7"/>
      <c r="AXA2" s="7"/>
      <c r="AXB2" s="7"/>
      <c r="AXC2" s="7"/>
      <c r="AXD2" s="7"/>
      <c r="AXE2" s="7"/>
      <c r="AXF2" s="7"/>
      <c r="AXG2" s="7"/>
      <c r="AXH2" s="7"/>
      <c r="AXI2" s="7"/>
      <c r="AXJ2" s="7"/>
      <c r="AXK2" s="7"/>
      <c r="AXL2" s="7"/>
      <c r="AXM2" s="7"/>
      <c r="AXN2" s="7"/>
      <c r="AXO2" s="7"/>
      <c r="AXP2" s="7"/>
      <c r="AXQ2" s="7"/>
      <c r="AXR2" s="7"/>
      <c r="AXS2" s="7"/>
      <c r="AXT2" s="7"/>
      <c r="AXU2" s="7"/>
      <c r="AXV2" s="7"/>
      <c r="AXW2" s="7"/>
      <c r="AXX2" s="7"/>
      <c r="AXY2" s="7"/>
      <c r="AXZ2" s="7"/>
      <c r="AYA2" s="7"/>
      <c r="AYB2" s="7"/>
      <c r="AYC2" s="7"/>
      <c r="AYD2" s="7"/>
      <c r="AYE2" s="7"/>
      <c r="AYF2" s="7"/>
      <c r="AYG2" s="7"/>
      <c r="AYH2" s="7"/>
      <c r="AYI2" s="7"/>
      <c r="AYJ2" s="7"/>
      <c r="AYK2" s="7"/>
      <c r="AYL2" s="7"/>
      <c r="AYM2" s="7"/>
      <c r="AYN2" s="7"/>
      <c r="AYO2" s="7"/>
      <c r="AYP2" s="7"/>
      <c r="AYQ2" s="7"/>
      <c r="AYR2" s="7"/>
      <c r="AYS2" s="7"/>
      <c r="AYT2" s="7"/>
      <c r="AYU2" s="7"/>
      <c r="AYV2" s="7"/>
      <c r="AYW2" s="7"/>
      <c r="AYX2" s="7"/>
      <c r="AYY2" s="7"/>
      <c r="AYZ2" s="7"/>
      <c r="AZA2" s="7"/>
      <c r="AZB2" s="7"/>
      <c r="AZC2" s="7"/>
      <c r="AZD2" s="7"/>
      <c r="AZE2" s="7"/>
      <c r="AZF2" s="7"/>
      <c r="AZG2" s="7"/>
      <c r="AZH2" s="7"/>
      <c r="AZI2" s="7"/>
      <c r="AZJ2" s="7"/>
      <c r="AZK2" s="7"/>
      <c r="AZL2" s="7"/>
      <c r="AZM2" s="7"/>
      <c r="AZN2" s="7"/>
      <c r="AZO2" s="7"/>
      <c r="AZP2" s="7"/>
      <c r="AZQ2" s="7"/>
      <c r="AZR2" s="7"/>
      <c r="AZS2" s="7"/>
      <c r="AZT2" s="7"/>
      <c r="AZU2" s="7"/>
      <c r="AZV2" s="7"/>
      <c r="AZW2" s="7"/>
      <c r="AZX2" s="7"/>
      <c r="AZY2" s="7"/>
      <c r="AZZ2" s="7"/>
      <c r="BAA2" s="7"/>
      <c r="BAB2" s="7"/>
      <c r="BAC2" s="7"/>
      <c r="BAD2" s="7"/>
      <c r="BAE2" s="7"/>
      <c r="BAF2" s="7"/>
      <c r="BAG2" s="7"/>
      <c r="BAH2" s="7"/>
      <c r="BAI2" s="7"/>
      <c r="BAJ2" s="7"/>
      <c r="BAK2" s="7"/>
      <c r="BAL2" s="7"/>
      <c r="BAM2" s="7"/>
      <c r="BAN2" s="7"/>
      <c r="BAO2" s="7"/>
      <c r="BAP2" s="7"/>
      <c r="BAQ2" s="7"/>
      <c r="BAR2" s="7"/>
      <c r="BAS2" s="7"/>
      <c r="BAT2" s="7"/>
      <c r="BAU2" s="7"/>
      <c r="BAV2" s="7"/>
      <c r="BAW2" s="7"/>
      <c r="BAX2" s="7"/>
      <c r="BAY2" s="7"/>
      <c r="BAZ2" s="7"/>
      <c r="BBA2" s="7"/>
      <c r="BBB2" s="7"/>
      <c r="BBC2" s="7"/>
      <c r="BBD2" s="7"/>
      <c r="BBE2" s="7"/>
      <c r="BBF2" s="7"/>
      <c r="BBG2" s="7"/>
      <c r="BBH2" s="7"/>
      <c r="BBI2" s="7"/>
      <c r="BBJ2" s="7"/>
      <c r="BBK2" s="7"/>
      <c r="BBL2" s="7"/>
      <c r="BBM2" s="7"/>
      <c r="BBN2" s="7"/>
      <c r="BBO2" s="7"/>
      <c r="BBP2" s="7"/>
      <c r="BBQ2" s="7"/>
      <c r="BBR2" s="7"/>
      <c r="BBS2" s="7"/>
      <c r="BBT2" s="7"/>
      <c r="BBU2" s="7"/>
      <c r="BBV2" s="7"/>
      <c r="BBW2" s="7"/>
      <c r="BBX2" s="7"/>
      <c r="BBY2" s="7"/>
      <c r="BBZ2" s="7"/>
      <c r="BCA2" s="7"/>
      <c r="BCB2" s="7"/>
      <c r="BCC2" s="7"/>
      <c r="BCD2" s="7"/>
      <c r="BCE2" s="7"/>
      <c r="BCF2" s="7"/>
      <c r="BCG2" s="7"/>
      <c r="BCH2" s="7"/>
      <c r="BCI2" s="7"/>
      <c r="BCJ2" s="7"/>
      <c r="BCK2" s="7"/>
      <c r="BCL2" s="7"/>
      <c r="BCM2" s="7"/>
      <c r="BCN2" s="7"/>
      <c r="BCO2" s="7"/>
      <c r="BCP2" s="7"/>
      <c r="BCQ2" s="7"/>
      <c r="BCR2" s="7"/>
      <c r="BCS2" s="7"/>
      <c r="BCT2" s="7"/>
      <c r="BCU2" s="7"/>
      <c r="BCV2" s="7"/>
      <c r="BCW2" s="7"/>
      <c r="BCX2" s="7"/>
      <c r="BCY2" s="7"/>
      <c r="BCZ2" s="7"/>
      <c r="BDA2" s="7"/>
      <c r="BDB2" s="7"/>
      <c r="BDC2" s="7"/>
      <c r="BDD2" s="7"/>
      <c r="BDE2" s="7"/>
      <c r="BDF2" s="7"/>
      <c r="BDG2" s="7"/>
      <c r="BDH2" s="7"/>
      <c r="BDI2" s="7"/>
      <c r="BDJ2" s="7"/>
      <c r="BDK2" s="7"/>
      <c r="BDL2" s="7"/>
      <c r="BDM2" s="7"/>
      <c r="BDN2" s="7"/>
      <c r="BDO2" s="7"/>
      <c r="BDP2" s="7"/>
      <c r="BDQ2" s="7"/>
      <c r="BDR2" s="7"/>
      <c r="BDS2" s="7"/>
      <c r="BDT2" s="7"/>
      <c r="BDU2" s="7"/>
      <c r="BDV2" s="7"/>
      <c r="BDW2" s="7"/>
      <c r="BDX2" s="7"/>
      <c r="BDY2" s="7"/>
      <c r="BDZ2" s="7"/>
      <c r="BEA2" s="7"/>
      <c r="BEB2" s="7"/>
      <c r="BEC2" s="7"/>
      <c r="BED2" s="7"/>
      <c r="BEE2" s="7"/>
      <c r="BEF2" s="7"/>
      <c r="BEG2" s="7"/>
      <c r="BEH2" s="7"/>
      <c r="BEI2" s="7"/>
      <c r="BEJ2" s="7"/>
      <c r="BEK2" s="7"/>
      <c r="BEL2" s="7"/>
      <c r="BEM2" s="7"/>
      <c r="BEN2" s="7"/>
      <c r="BEO2" s="7"/>
      <c r="BEP2" s="7"/>
      <c r="BEQ2" s="7"/>
      <c r="BER2" s="7"/>
      <c r="BES2" s="7"/>
      <c r="BET2" s="7"/>
      <c r="BEU2" s="7"/>
      <c r="BEV2" s="7"/>
      <c r="BEW2" s="7"/>
      <c r="BEX2" s="7"/>
      <c r="BEY2" s="7"/>
      <c r="BEZ2" s="7"/>
      <c r="BFA2" s="7"/>
      <c r="BFB2" s="7"/>
      <c r="BFC2" s="7"/>
      <c r="BFD2" s="7"/>
      <c r="BFE2" s="7"/>
      <c r="BFF2" s="7"/>
      <c r="BFG2" s="7"/>
      <c r="BFH2" s="7"/>
      <c r="BFI2" s="7"/>
      <c r="BFJ2" s="7"/>
      <c r="BFK2" s="7"/>
      <c r="BFL2" s="7"/>
      <c r="BFM2" s="7"/>
      <c r="BFN2" s="7"/>
      <c r="BFO2" s="7"/>
      <c r="BFP2" s="7"/>
      <c r="BFQ2" s="7"/>
      <c r="BFR2" s="7"/>
      <c r="BFS2" s="7"/>
      <c r="BFT2" s="7"/>
      <c r="BFU2" s="7"/>
      <c r="BFV2" s="7"/>
      <c r="BFW2" s="7"/>
      <c r="BFX2" s="7"/>
      <c r="BFY2" s="7"/>
      <c r="BFZ2" s="7"/>
      <c r="BGA2" s="7"/>
      <c r="BGB2" s="7"/>
      <c r="BGC2" s="7"/>
      <c r="BGD2" s="7"/>
      <c r="BGE2" s="7"/>
      <c r="BGF2" s="7"/>
      <c r="BGG2" s="7"/>
      <c r="BGH2" s="7"/>
      <c r="BGI2" s="7"/>
      <c r="BGJ2" s="7"/>
      <c r="BGK2" s="7"/>
      <c r="BGL2" s="7"/>
      <c r="BGM2" s="7"/>
      <c r="BGN2" s="7"/>
      <c r="BGO2" s="7"/>
      <c r="BGP2" s="7"/>
      <c r="BGQ2" s="7"/>
      <c r="BGR2" s="7"/>
      <c r="BGS2" s="7"/>
      <c r="BGT2" s="7"/>
      <c r="BGU2" s="7"/>
      <c r="BGV2" s="7"/>
      <c r="BGW2" s="7"/>
      <c r="BGX2" s="7"/>
      <c r="BGY2" s="7"/>
      <c r="BGZ2" s="7"/>
      <c r="BHA2" s="7"/>
      <c r="BHB2" s="7"/>
      <c r="BHC2" s="7"/>
      <c r="BHD2" s="7"/>
      <c r="BHE2" s="7"/>
      <c r="BHF2" s="7"/>
      <c r="BHG2" s="7"/>
      <c r="BHH2" s="7"/>
      <c r="BHI2" s="7"/>
      <c r="BHJ2" s="7"/>
      <c r="BHK2" s="7"/>
      <c r="BHL2" s="7"/>
      <c r="BHM2" s="7"/>
      <c r="BHN2" s="7"/>
      <c r="BHO2" s="7"/>
      <c r="BHP2" s="7"/>
      <c r="BHQ2" s="7"/>
      <c r="BHR2" s="7"/>
      <c r="BHS2" s="7"/>
      <c r="BHT2" s="7"/>
      <c r="BHU2" s="7"/>
      <c r="BHV2" s="7"/>
      <c r="BHW2" s="7"/>
      <c r="BHX2" s="7"/>
      <c r="BHY2" s="7"/>
      <c r="BHZ2" s="7"/>
      <c r="BIA2" s="7"/>
      <c r="BIB2" s="7"/>
      <c r="BIC2" s="7"/>
      <c r="BID2" s="7"/>
      <c r="BIE2" s="7"/>
      <c r="BIF2" s="7"/>
      <c r="BIG2" s="7"/>
      <c r="BIH2" s="7"/>
      <c r="BII2" s="7"/>
      <c r="BIJ2" s="7"/>
      <c r="BIK2" s="7"/>
      <c r="BIL2" s="7"/>
      <c r="BIM2" s="7"/>
      <c r="BIN2" s="7"/>
      <c r="BIO2" s="7"/>
      <c r="BIP2" s="7"/>
      <c r="BIQ2" s="7"/>
      <c r="BIR2" s="7"/>
      <c r="BIS2" s="7"/>
      <c r="BIT2" s="7"/>
      <c r="BIU2" s="7"/>
      <c r="BIV2" s="7"/>
      <c r="BIW2" s="7"/>
      <c r="BIX2" s="7"/>
      <c r="BIY2" s="7"/>
      <c r="BIZ2" s="7"/>
      <c r="BJA2" s="7"/>
      <c r="BJB2" s="7"/>
      <c r="BJC2" s="7"/>
      <c r="BJD2" s="7"/>
      <c r="BJE2" s="7"/>
      <c r="BJF2" s="7"/>
      <c r="BJG2" s="7"/>
      <c r="BJH2" s="7"/>
      <c r="BJI2" s="7"/>
      <c r="BJJ2" s="7"/>
      <c r="BJK2" s="7"/>
      <c r="BJL2" s="7"/>
      <c r="BJM2" s="7"/>
      <c r="BJN2" s="7"/>
      <c r="BJO2" s="7"/>
      <c r="BJP2" s="7"/>
      <c r="BJQ2" s="7"/>
      <c r="BJR2" s="7"/>
      <c r="BJS2" s="7"/>
      <c r="BJT2" s="7"/>
      <c r="BJU2" s="7"/>
      <c r="BJV2" s="7"/>
      <c r="BJW2" s="7"/>
      <c r="BJX2" s="7"/>
      <c r="BJY2" s="7"/>
      <c r="BJZ2" s="7"/>
      <c r="BKA2" s="7"/>
      <c r="BKB2" s="7"/>
      <c r="BKC2" s="7"/>
      <c r="BKD2" s="7"/>
      <c r="BKE2" s="7"/>
      <c r="BKF2" s="7"/>
      <c r="BKG2" s="7"/>
      <c r="BKH2" s="7"/>
      <c r="BKI2" s="7"/>
      <c r="BKJ2" s="7"/>
      <c r="BKK2" s="7"/>
      <c r="BKL2" s="7"/>
      <c r="BKM2" s="7"/>
      <c r="BKN2" s="7"/>
      <c r="BKO2" s="7"/>
      <c r="BKP2" s="7"/>
      <c r="BKQ2" s="7"/>
      <c r="BKR2" s="7"/>
      <c r="BKS2" s="7"/>
      <c r="BKT2" s="7"/>
      <c r="BKU2" s="7"/>
      <c r="BKV2" s="7"/>
      <c r="BKW2" s="7"/>
      <c r="BKX2" s="7"/>
      <c r="BKY2" s="7"/>
      <c r="BKZ2" s="7"/>
      <c r="BLA2" s="7"/>
      <c r="BLB2" s="7"/>
      <c r="BLC2" s="7"/>
      <c r="BLD2" s="7"/>
      <c r="BLE2" s="7"/>
      <c r="BLF2" s="7"/>
      <c r="BLG2" s="7"/>
      <c r="BLH2" s="7"/>
      <c r="BLI2" s="7"/>
      <c r="BLJ2" s="7"/>
      <c r="BLK2" s="7"/>
      <c r="BLL2" s="7"/>
      <c r="BLM2" s="7"/>
      <c r="BLN2" s="7"/>
      <c r="BLO2" s="7"/>
      <c r="BLP2" s="7"/>
      <c r="BLQ2" s="7"/>
      <c r="BLR2" s="7"/>
      <c r="BLS2" s="7"/>
      <c r="BLT2" s="7"/>
      <c r="BLU2" s="7"/>
      <c r="BLV2" s="7"/>
      <c r="BLW2" s="7"/>
      <c r="BLX2" s="7"/>
      <c r="BLY2" s="7"/>
      <c r="BLZ2" s="7"/>
      <c r="BMA2" s="7"/>
      <c r="BMB2" s="7"/>
      <c r="BMC2" s="7"/>
      <c r="BMD2" s="7"/>
      <c r="BME2" s="7"/>
      <c r="BMF2" s="7"/>
      <c r="BMG2" s="7"/>
      <c r="BMH2" s="7"/>
      <c r="BMI2" s="7"/>
      <c r="BMJ2" s="7"/>
      <c r="BMK2" s="7"/>
      <c r="BML2" s="7"/>
      <c r="BMM2" s="7"/>
      <c r="BMN2" s="7"/>
      <c r="BMO2" s="7"/>
      <c r="BMP2" s="7"/>
      <c r="BMQ2" s="7"/>
      <c r="BMR2" s="7"/>
      <c r="BMS2" s="7"/>
      <c r="BMT2" s="7"/>
      <c r="BMU2" s="7"/>
      <c r="BMV2" s="7"/>
      <c r="BMW2" s="7"/>
      <c r="BMX2" s="7"/>
      <c r="BMY2" s="7"/>
      <c r="BMZ2" s="7"/>
      <c r="BNA2" s="7"/>
      <c r="BNB2" s="7"/>
      <c r="BNC2" s="7"/>
      <c r="BND2" s="7"/>
      <c r="BNE2" s="7"/>
      <c r="BNF2" s="7"/>
      <c r="BNG2" s="7"/>
      <c r="BNH2" s="7"/>
      <c r="BNI2" s="7"/>
      <c r="BNJ2" s="7"/>
      <c r="BNK2" s="7"/>
      <c r="BNL2" s="7"/>
      <c r="BNM2" s="7"/>
      <c r="BNN2" s="7"/>
      <c r="BNO2" s="7"/>
      <c r="BNP2" s="7"/>
      <c r="BNQ2" s="7"/>
      <c r="BNR2" s="7"/>
      <c r="BNS2" s="7"/>
      <c r="BNT2" s="7"/>
      <c r="BNU2" s="7"/>
      <c r="BNV2" s="7"/>
      <c r="BNW2" s="7"/>
      <c r="BNX2" s="7"/>
      <c r="BNY2" s="7"/>
      <c r="BNZ2" s="7"/>
      <c r="BOA2" s="7"/>
      <c r="BOB2" s="7"/>
      <c r="BOC2" s="7"/>
      <c r="BOD2" s="7"/>
      <c r="BOE2" s="7"/>
      <c r="BOF2" s="7"/>
      <c r="BOG2" s="7"/>
      <c r="BOH2" s="7"/>
      <c r="BOI2" s="7"/>
      <c r="BOJ2" s="7"/>
      <c r="BOK2" s="7"/>
      <c r="BOL2" s="7"/>
      <c r="BOM2" s="7"/>
      <c r="BON2" s="7"/>
      <c r="BOO2" s="7"/>
      <c r="BOP2" s="7"/>
      <c r="BOQ2" s="7"/>
      <c r="BOR2" s="7"/>
      <c r="BOS2" s="7"/>
      <c r="BOT2" s="7"/>
      <c r="BOU2" s="7"/>
      <c r="BOV2" s="7"/>
      <c r="BOW2" s="7"/>
      <c r="BOX2" s="7"/>
      <c r="BOY2" s="7"/>
      <c r="BOZ2" s="7"/>
      <c r="BPA2" s="7"/>
      <c r="BPB2" s="7"/>
      <c r="BPC2" s="7"/>
      <c r="BPD2" s="7"/>
      <c r="BPE2" s="7"/>
      <c r="BPF2" s="7"/>
      <c r="BPG2" s="7"/>
      <c r="BPH2" s="7"/>
      <c r="BPI2" s="7"/>
      <c r="BPJ2" s="7"/>
      <c r="BPK2" s="7"/>
      <c r="BPL2" s="7"/>
      <c r="BPM2" s="7"/>
      <c r="BPN2" s="7"/>
      <c r="BPO2" s="7"/>
      <c r="BPP2" s="7"/>
      <c r="BPQ2" s="7"/>
      <c r="BPR2" s="7"/>
      <c r="BPS2" s="7"/>
      <c r="BPT2" s="7"/>
      <c r="BPU2" s="7"/>
      <c r="BPV2" s="7"/>
      <c r="BPW2" s="7"/>
      <c r="BPX2" s="7"/>
      <c r="BPY2" s="7"/>
      <c r="BPZ2" s="7"/>
      <c r="BQA2" s="7"/>
      <c r="BQB2" s="7"/>
      <c r="BQC2" s="7"/>
      <c r="BQD2" s="7"/>
      <c r="BQE2" s="7"/>
      <c r="BQF2" s="7"/>
      <c r="BQG2" s="7"/>
      <c r="BQH2" s="7"/>
      <c r="BQI2" s="7"/>
      <c r="BQJ2" s="7"/>
      <c r="BQK2" s="7"/>
      <c r="BQL2" s="7"/>
      <c r="BQM2" s="7"/>
      <c r="BQN2" s="7"/>
      <c r="BQO2" s="7"/>
      <c r="BQP2" s="7"/>
      <c r="BQQ2" s="7"/>
      <c r="BQR2" s="7"/>
      <c r="BQS2" s="7"/>
      <c r="BQT2" s="7"/>
      <c r="BQU2" s="7"/>
      <c r="BQV2" s="7"/>
      <c r="BQW2" s="7"/>
      <c r="BQX2" s="7"/>
      <c r="BQY2" s="7"/>
      <c r="BQZ2" s="7"/>
      <c r="BRA2" s="7"/>
      <c r="BRB2" s="7"/>
      <c r="BRC2" s="7"/>
      <c r="BRD2" s="7"/>
      <c r="BRE2" s="7"/>
      <c r="BRF2" s="7"/>
      <c r="BRG2" s="7"/>
      <c r="BRH2" s="7"/>
      <c r="BRI2" s="7"/>
      <c r="BRJ2" s="7"/>
      <c r="BRK2" s="7"/>
      <c r="BRL2" s="7"/>
      <c r="BRM2" s="7"/>
      <c r="BRN2" s="7"/>
      <c r="BRO2" s="7"/>
      <c r="BRP2" s="7"/>
      <c r="BRQ2" s="7"/>
      <c r="BRR2" s="7"/>
      <c r="BRS2" s="7"/>
      <c r="BRT2" s="7"/>
      <c r="BRU2" s="7"/>
      <c r="BRV2" s="7"/>
      <c r="BRW2" s="7"/>
      <c r="BRX2" s="7"/>
      <c r="BRY2" s="7"/>
      <c r="BRZ2" s="7"/>
      <c r="BSA2" s="7"/>
      <c r="BSB2" s="7"/>
      <c r="BSC2" s="7"/>
      <c r="BSD2" s="7"/>
      <c r="BSE2" s="7"/>
      <c r="BSF2" s="7"/>
      <c r="BSG2" s="7"/>
      <c r="BSH2" s="7"/>
      <c r="BSI2" s="7"/>
      <c r="BSJ2" s="7"/>
      <c r="BSK2" s="7"/>
      <c r="BSL2" s="7"/>
      <c r="BSM2" s="7"/>
      <c r="BSN2" s="7"/>
      <c r="BSO2" s="7"/>
      <c r="BSP2" s="7"/>
      <c r="BSQ2" s="7"/>
      <c r="BSR2" s="7"/>
      <c r="BSS2" s="7"/>
      <c r="BST2" s="7"/>
      <c r="BSU2" s="7"/>
      <c r="BSV2" s="7"/>
      <c r="BSW2" s="7"/>
      <c r="BSX2" s="7"/>
      <c r="BSY2" s="7"/>
      <c r="BSZ2" s="7"/>
      <c r="BTA2" s="7"/>
      <c r="BTB2" s="7"/>
      <c r="BTC2" s="7"/>
      <c r="BTD2" s="7"/>
      <c r="BTE2" s="7"/>
      <c r="BTF2" s="7"/>
      <c r="BTG2" s="7"/>
      <c r="BTH2" s="7"/>
      <c r="BTI2" s="7"/>
      <c r="BTJ2" s="7"/>
      <c r="BTK2" s="7"/>
      <c r="BTL2" s="7"/>
      <c r="BTM2" s="7"/>
      <c r="BTN2" s="7"/>
      <c r="BTO2" s="7"/>
      <c r="BTP2" s="7"/>
      <c r="BTQ2" s="7"/>
      <c r="BTR2" s="7"/>
      <c r="BTS2" s="7"/>
      <c r="BTT2" s="7"/>
      <c r="BTU2" s="7"/>
      <c r="BTV2" s="7"/>
      <c r="BTW2" s="7"/>
      <c r="BTX2" s="7"/>
      <c r="BTY2" s="7"/>
      <c r="BTZ2" s="7"/>
      <c r="BUA2" s="7"/>
      <c r="BUB2" s="7"/>
      <c r="BUC2" s="7"/>
      <c r="BUD2" s="7"/>
      <c r="BUE2" s="7"/>
      <c r="BUF2" s="7"/>
      <c r="BUG2" s="7"/>
      <c r="BUH2" s="7"/>
      <c r="BUI2" s="7"/>
      <c r="BUJ2" s="7"/>
      <c r="BUK2" s="7"/>
      <c r="BUL2" s="7"/>
      <c r="BUM2" s="7"/>
      <c r="BUN2" s="7"/>
      <c r="BUO2" s="7"/>
      <c r="BUP2" s="7"/>
      <c r="BUQ2" s="7"/>
      <c r="BUR2" s="7"/>
      <c r="BUS2" s="7"/>
      <c r="BUT2" s="7"/>
      <c r="BUU2" s="7"/>
      <c r="BUV2" s="7"/>
      <c r="BUW2" s="7"/>
      <c r="BUX2" s="7"/>
      <c r="BUY2" s="7"/>
      <c r="BUZ2" s="7"/>
      <c r="BVA2" s="7"/>
      <c r="BVB2" s="7"/>
      <c r="BVC2" s="7"/>
      <c r="BVD2" s="7"/>
      <c r="BVE2" s="7"/>
      <c r="BVF2" s="7"/>
      <c r="BVG2" s="7"/>
      <c r="BVH2" s="7"/>
      <c r="BVI2" s="7"/>
      <c r="BVJ2" s="7"/>
      <c r="BVK2" s="7"/>
      <c r="BVL2" s="7"/>
      <c r="BVM2" s="7"/>
      <c r="BVN2" s="7"/>
      <c r="BVO2" s="7"/>
      <c r="BVP2" s="7"/>
      <c r="BVQ2" s="7"/>
      <c r="BVR2" s="7"/>
      <c r="BVS2" s="7"/>
      <c r="BVT2" s="7"/>
      <c r="BVU2" s="7"/>
      <c r="BVV2" s="7"/>
      <c r="BVW2" s="7"/>
      <c r="BVX2" s="7"/>
      <c r="BVY2" s="7"/>
      <c r="BVZ2" s="7"/>
      <c r="BWA2" s="7"/>
      <c r="BWB2" s="7"/>
      <c r="BWC2" s="7"/>
      <c r="BWD2" s="7"/>
      <c r="BWE2" s="7"/>
      <c r="BWF2" s="7"/>
      <c r="BWG2" s="7"/>
      <c r="BWH2" s="7"/>
      <c r="BWI2" s="7"/>
      <c r="BWJ2" s="7"/>
      <c r="BWK2" s="7"/>
      <c r="BWL2" s="7"/>
      <c r="BWM2" s="7"/>
      <c r="BWN2" s="7"/>
      <c r="BWO2" s="7"/>
      <c r="BWP2" s="7"/>
      <c r="BWQ2" s="7"/>
      <c r="BWR2" s="7"/>
      <c r="BWS2" s="7"/>
      <c r="BWT2" s="7"/>
      <c r="BWU2" s="7"/>
      <c r="BWV2" s="7"/>
      <c r="BWW2" s="7"/>
      <c r="BWX2" s="7"/>
      <c r="BWY2" s="7"/>
      <c r="BWZ2" s="7"/>
      <c r="BXA2" s="7"/>
      <c r="BXB2" s="7"/>
      <c r="BXC2" s="7"/>
      <c r="BXD2" s="7"/>
      <c r="BXE2" s="7"/>
      <c r="BXF2" s="7"/>
      <c r="BXG2" s="7"/>
      <c r="BXH2" s="7"/>
      <c r="BXI2" s="7"/>
      <c r="BXJ2" s="7"/>
      <c r="BXK2" s="7"/>
      <c r="BXL2" s="7"/>
      <c r="BXM2" s="7"/>
      <c r="BXN2" s="7"/>
      <c r="BXO2" s="7"/>
      <c r="BXP2" s="7"/>
      <c r="BXQ2" s="7"/>
      <c r="BXR2" s="7"/>
      <c r="BXS2" s="7"/>
      <c r="BXT2" s="7"/>
      <c r="BXU2" s="7"/>
      <c r="BXV2" s="7"/>
      <c r="BXW2" s="7"/>
      <c r="BXX2" s="7"/>
      <c r="BXY2" s="7"/>
      <c r="BXZ2" s="7"/>
      <c r="BYA2" s="7"/>
      <c r="BYB2" s="7"/>
      <c r="BYC2" s="7"/>
      <c r="BYD2" s="7"/>
      <c r="BYE2" s="7"/>
      <c r="BYF2" s="7"/>
      <c r="BYG2" s="7"/>
      <c r="BYH2" s="7"/>
      <c r="BYI2" s="7"/>
      <c r="BYJ2" s="7"/>
      <c r="BYK2" s="7"/>
      <c r="BYL2" s="7"/>
      <c r="BYM2" s="7"/>
      <c r="BYN2" s="7"/>
      <c r="BYO2" s="7"/>
      <c r="BYP2" s="7"/>
      <c r="BYQ2" s="7"/>
      <c r="BYR2" s="7"/>
      <c r="BYS2" s="7"/>
      <c r="BYT2" s="7"/>
      <c r="BYU2" s="7"/>
      <c r="BYV2" s="7"/>
      <c r="BYW2" s="7"/>
      <c r="BYX2" s="7"/>
      <c r="BYY2" s="7"/>
      <c r="BYZ2" s="7"/>
      <c r="BZA2" s="7"/>
      <c r="BZB2" s="7"/>
      <c r="BZC2" s="7"/>
      <c r="BZD2" s="7"/>
      <c r="BZE2" s="7"/>
      <c r="BZF2" s="7"/>
      <c r="BZG2" s="7"/>
      <c r="BZH2" s="7"/>
      <c r="BZI2" s="7"/>
      <c r="BZJ2" s="7"/>
      <c r="BZK2" s="7"/>
      <c r="BZL2" s="7"/>
      <c r="BZM2" s="7"/>
      <c r="BZN2" s="7"/>
      <c r="BZO2" s="7"/>
      <c r="BZP2" s="7"/>
      <c r="BZQ2" s="7"/>
      <c r="BZR2" s="7"/>
      <c r="BZS2" s="7"/>
      <c r="BZT2" s="7"/>
      <c r="BZU2" s="7"/>
      <c r="BZV2" s="7"/>
      <c r="BZW2" s="7"/>
      <c r="BZX2" s="7"/>
      <c r="BZY2" s="7"/>
      <c r="BZZ2" s="7"/>
      <c r="CAA2" s="7"/>
      <c r="CAB2" s="7"/>
      <c r="CAC2" s="7"/>
      <c r="CAD2" s="7"/>
      <c r="CAE2" s="7"/>
      <c r="CAF2" s="7"/>
      <c r="CAG2" s="7"/>
      <c r="CAH2" s="7"/>
      <c r="CAI2" s="7"/>
      <c r="CAJ2" s="7"/>
      <c r="CAK2" s="7"/>
      <c r="CAL2" s="7"/>
      <c r="CAM2" s="7"/>
      <c r="CAN2" s="7"/>
      <c r="CAO2" s="7"/>
      <c r="CAP2" s="7"/>
      <c r="CAQ2" s="7"/>
      <c r="CAR2" s="7"/>
      <c r="CAS2" s="7"/>
      <c r="CAT2" s="7"/>
      <c r="CAU2" s="7"/>
      <c r="CAV2" s="7"/>
      <c r="CAW2" s="7"/>
      <c r="CAX2" s="7"/>
      <c r="CAY2" s="7"/>
      <c r="CAZ2" s="7"/>
      <c r="CBA2" s="7"/>
      <c r="CBB2" s="7"/>
      <c r="CBC2" s="7"/>
      <c r="CBD2" s="7"/>
      <c r="CBE2" s="7"/>
      <c r="CBF2" s="7"/>
      <c r="CBG2" s="7"/>
      <c r="CBH2" s="7"/>
      <c r="CBI2" s="7"/>
      <c r="CBJ2" s="7"/>
      <c r="CBK2" s="7"/>
      <c r="CBL2" s="7"/>
      <c r="CBM2" s="7"/>
      <c r="CBN2" s="7"/>
      <c r="CBO2" s="7"/>
      <c r="CBP2" s="7"/>
      <c r="CBQ2" s="7"/>
      <c r="CBR2" s="7"/>
      <c r="CBS2" s="7"/>
      <c r="CBT2" s="7"/>
      <c r="CBU2" s="7"/>
      <c r="CBV2" s="7"/>
      <c r="CBW2" s="7"/>
      <c r="CBX2" s="7"/>
      <c r="CBY2" s="7"/>
      <c r="CBZ2" s="7"/>
      <c r="CCA2" s="7"/>
      <c r="CCB2" s="7"/>
      <c r="CCC2" s="7"/>
      <c r="CCD2" s="7"/>
      <c r="CCE2" s="7"/>
      <c r="CCF2" s="7"/>
      <c r="CCG2" s="7"/>
      <c r="CCH2" s="7"/>
      <c r="CCI2" s="7"/>
      <c r="CCJ2" s="7"/>
      <c r="CCK2" s="7"/>
      <c r="CCL2" s="7"/>
      <c r="CCM2" s="7"/>
      <c r="CCN2" s="7"/>
      <c r="CCO2" s="7"/>
      <c r="CCP2" s="7"/>
      <c r="CCQ2" s="7"/>
      <c r="CCR2" s="7"/>
      <c r="CCS2" s="7"/>
      <c r="CCT2" s="7"/>
      <c r="CCU2" s="7"/>
      <c r="CCV2" s="7"/>
      <c r="CCW2" s="7"/>
      <c r="CCX2" s="7"/>
      <c r="CCY2" s="7"/>
      <c r="CCZ2" s="7"/>
      <c r="CDA2" s="7"/>
      <c r="CDB2" s="7"/>
      <c r="CDC2" s="7"/>
      <c r="CDD2" s="7"/>
      <c r="CDE2" s="7"/>
      <c r="CDF2" s="7"/>
      <c r="CDG2" s="7"/>
      <c r="CDH2" s="7"/>
      <c r="CDI2" s="7"/>
      <c r="CDJ2" s="7"/>
      <c r="CDK2" s="7"/>
      <c r="CDL2" s="7"/>
      <c r="CDM2" s="7"/>
      <c r="CDN2" s="7"/>
      <c r="CDO2" s="7"/>
      <c r="CDP2" s="7"/>
      <c r="CDQ2" s="7"/>
      <c r="CDR2" s="7"/>
      <c r="CDS2" s="7"/>
      <c r="CDT2" s="7"/>
      <c r="CDU2" s="7"/>
      <c r="CDV2" s="7"/>
      <c r="CDW2" s="7"/>
      <c r="CDX2" s="7"/>
      <c r="CDY2" s="7"/>
      <c r="CDZ2" s="7"/>
      <c r="CEA2" s="7"/>
      <c r="CEB2" s="7"/>
      <c r="CEC2" s="7"/>
      <c r="CED2" s="7"/>
      <c r="CEE2" s="7"/>
      <c r="CEF2" s="7"/>
      <c r="CEG2" s="7"/>
      <c r="CEH2" s="7"/>
      <c r="CEI2" s="7"/>
      <c r="CEJ2" s="7"/>
      <c r="CEK2" s="7"/>
      <c r="CEL2" s="7"/>
      <c r="CEM2" s="7"/>
      <c r="CEN2" s="7"/>
      <c r="CEO2" s="7"/>
      <c r="CEP2" s="7"/>
      <c r="CEQ2" s="7"/>
      <c r="CER2" s="7"/>
      <c r="CES2" s="7"/>
      <c r="CET2" s="7"/>
      <c r="CEU2" s="7"/>
      <c r="CEV2" s="7"/>
      <c r="CEW2" s="7"/>
      <c r="CEX2" s="7"/>
      <c r="CEY2" s="7"/>
      <c r="CEZ2" s="7"/>
      <c r="CFA2" s="7"/>
      <c r="CFB2" s="7"/>
      <c r="CFC2" s="7"/>
      <c r="CFD2" s="7"/>
      <c r="CFE2" s="7"/>
      <c r="CFF2" s="7"/>
      <c r="CFG2" s="7"/>
      <c r="CFH2" s="7"/>
      <c r="CFI2" s="7"/>
      <c r="CFJ2" s="7"/>
      <c r="CFK2" s="7"/>
      <c r="CFL2" s="7"/>
      <c r="CFM2" s="7"/>
      <c r="CFN2" s="7"/>
      <c r="CFO2" s="7"/>
      <c r="CFP2" s="7"/>
      <c r="CFQ2" s="7"/>
      <c r="CFR2" s="7"/>
      <c r="CFS2" s="7"/>
      <c r="CFT2" s="7"/>
      <c r="CFU2" s="7"/>
      <c r="CFV2" s="7"/>
      <c r="CFW2" s="7"/>
      <c r="CFX2" s="7"/>
      <c r="CFY2" s="7"/>
      <c r="CFZ2" s="7"/>
      <c r="CGA2" s="7"/>
      <c r="CGB2" s="7"/>
      <c r="CGC2" s="7"/>
      <c r="CGD2" s="7"/>
      <c r="CGE2" s="7"/>
      <c r="CGF2" s="7"/>
      <c r="CGG2" s="7"/>
      <c r="CGH2" s="7"/>
      <c r="CGI2" s="7"/>
      <c r="CGJ2" s="7"/>
      <c r="CGK2" s="7"/>
      <c r="CGL2" s="7"/>
      <c r="CGM2" s="7"/>
      <c r="CGN2" s="7"/>
      <c r="CGO2" s="7"/>
      <c r="CGP2" s="7"/>
      <c r="CGQ2" s="7"/>
      <c r="CGR2" s="7"/>
      <c r="CGS2" s="7"/>
      <c r="CGT2" s="7"/>
      <c r="CGU2" s="7"/>
      <c r="CGV2" s="7"/>
      <c r="CGW2" s="7"/>
      <c r="CGX2" s="7"/>
      <c r="CGY2" s="7"/>
      <c r="CGZ2" s="7"/>
      <c r="CHA2" s="7"/>
      <c r="CHB2" s="7"/>
      <c r="CHC2" s="7"/>
      <c r="CHD2" s="7"/>
      <c r="CHE2" s="7"/>
      <c r="CHF2" s="7"/>
      <c r="CHG2" s="7"/>
      <c r="CHH2" s="7"/>
      <c r="CHI2" s="7"/>
      <c r="CHJ2" s="7"/>
      <c r="CHK2" s="7"/>
      <c r="CHL2" s="7"/>
      <c r="CHM2" s="7"/>
      <c r="CHN2" s="7"/>
      <c r="CHO2" s="7"/>
      <c r="CHP2" s="7"/>
      <c r="CHQ2" s="7"/>
      <c r="CHR2" s="7"/>
      <c r="CHS2" s="7"/>
      <c r="CHT2" s="7"/>
      <c r="CHU2" s="7"/>
      <c r="CHV2" s="7"/>
      <c r="CHW2" s="7"/>
      <c r="CHX2" s="7"/>
      <c r="CHY2" s="7"/>
      <c r="CHZ2" s="7"/>
      <c r="CIA2" s="7"/>
      <c r="CIB2" s="7"/>
      <c r="CIC2" s="7"/>
      <c r="CID2" s="7"/>
      <c r="CIE2" s="7"/>
      <c r="CIF2" s="7"/>
      <c r="CIG2" s="7"/>
      <c r="CIH2" s="7"/>
      <c r="CII2" s="7"/>
      <c r="CIJ2" s="7"/>
      <c r="CIK2" s="7"/>
      <c r="CIL2" s="7"/>
      <c r="CIM2" s="7"/>
      <c r="CIN2" s="7"/>
      <c r="CIO2" s="7"/>
      <c r="CIP2" s="7"/>
      <c r="CIQ2" s="7"/>
      <c r="CIR2" s="7"/>
      <c r="CIS2" s="7"/>
      <c r="CIT2" s="7"/>
      <c r="CIU2" s="7"/>
      <c r="CIV2" s="7"/>
      <c r="CIW2" s="7"/>
      <c r="CIX2" s="7"/>
      <c r="CIY2" s="7"/>
      <c r="CIZ2" s="7"/>
      <c r="CJA2" s="7"/>
      <c r="CJB2" s="7"/>
      <c r="CJC2" s="7"/>
      <c r="CJD2" s="7"/>
      <c r="CJE2" s="7"/>
      <c r="CJF2" s="7"/>
      <c r="CJG2" s="7"/>
      <c r="CJH2" s="7"/>
      <c r="CJI2" s="7"/>
      <c r="CJJ2" s="7"/>
      <c r="CJK2" s="7"/>
      <c r="CJL2" s="7"/>
      <c r="CJM2" s="7"/>
      <c r="CJN2" s="7"/>
      <c r="CJO2" s="7"/>
      <c r="CJP2" s="7"/>
      <c r="CJQ2" s="7"/>
      <c r="CJR2" s="7"/>
      <c r="CJS2" s="7"/>
      <c r="CJT2" s="7"/>
      <c r="CJU2" s="7"/>
      <c r="CJV2" s="7"/>
      <c r="CJW2" s="7"/>
      <c r="CJX2" s="7"/>
      <c r="CJY2" s="7"/>
      <c r="CJZ2" s="7"/>
      <c r="CKA2" s="7"/>
      <c r="CKB2" s="7"/>
      <c r="CKC2" s="7"/>
      <c r="CKD2" s="7"/>
      <c r="CKE2" s="7"/>
      <c r="CKF2" s="7"/>
      <c r="CKG2" s="7"/>
      <c r="CKH2" s="7"/>
      <c r="CKI2" s="7"/>
      <c r="CKJ2" s="7"/>
      <c r="CKK2" s="7"/>
      <c r="CKL2" s="7"/>
      <c r="CKM2" s="7"/>
      <c r="CKN2" s="7"/>
      <c r="CKO2" s="7"/>
      <c r="CKP2" s="7"/>
      <c r="CKQ2" s="7"/>
      <c r="CKR2" s="7"/>
      <c r="CKS2" s="7"/>
      <c r="CKT2" s="7"/>
      <c r="CKU2" s="7"/>
      <c r="CKV2" s="7"/>
      <c r="CKW2" s="7"/>
      <c r="CKX2" s="7"/>
      <c r="CKY2" s="7"/>
      <c r="CKZ2" s="7"/>
      <c r="CLA2" s="7"/>
      <c r="CLB2" s="7"/>
      <c r="CLC2" s="7"/>
      <c r="CLD2" s="7"/>
      <c r="CLE2" s="7"/>
      <c r="CLF2" s="7"/>
      <c r="CLG2" s="7"/>
      <c r="CLH2" s="7"/>
      <c r="CLI2" s="7"/>
      <c r="CLJ2" s="7"/>
      <c r="CLK2" s="7"/>
      <c r="CLL2" s="7"/>
      <c r="CLM2" s="7"/>
      <c r="CLN2" s="7"/>
      <c r="CLO2" s="7"/>
      <c r="CLP2" s="7"/>
      <c r="CLQ2" s="7"/>
      <c r="CLR2" s="7"/>
      <c r="CLS2" s="7"/>
      <c r="CLT2" s="7"/>
      <c r="CLU2" s="7"/>
      <c r="CLV2" s="7"/>
      <c r="CLW2" s="7"/>
      <c r="CLX2" s="7"/>
      <c r="CLY2" s="7"/>
      <c r="CLZ2" s="7"/>
      <c r="CMA2" s="7"/>
      <c r="CMB2" s="7"/>
      <c r="CMC2" s="7"/>
      <c r="CMD2" s="7"/>
      <c r="CME2" s="7"/>
      <c r="CMF2" s="7"/>
      <c r="CMG2" s="7"/>
      <c r="CMH2" s="7"/>
      <c r="CMI2" s="7"/>
      <c r="CMJ2" s="7"/>
      <c r="CMK2" s="7"/>
      <c r="CML2" s="7"/>
      <c r="CMM2" s="7"/>
      <c r="CMN2" s="7"/>
      <c r="CMO2" s="7"/>
      <c r="CMP2" s="7"/>
      <c r="CMQ2" s="7"/>
      <c r="CMR2" s="7"/>
      <c r="CMS2" s="7"/>
      <c r="CMT2" s="7"/>
      <c r="CMU2" s="7"/>
      <c r="CMV2" s="7"/>
      <c r="CMW2" s="7"/>
      <c r="CMX2" s="7"/>
      <c r="CMY2" s="7"/>
      <c r="CMZ2" s="7"/>
      <c r="CNA2" s="7"/>
      <c r="CNB2" s="7"/>
      <c r="CNC2" s="7"/>
      <c r="CND2" s="7"/>
      <c r="CNE2" s="7"/>
      <c r="CNF2" s="7"/>
      <c r="CNG2" s="7"/>
      <c r="CNH2" s="7"/>
      <c r="CNI2" s="7"/>
      <c r="CNJ2" s="7"/>
      <c r="CNK2" s="7"/>
      <c r="CNL2" s="7"/>
      <c r="CNM2" s="7"/>
      <c r="CNN2" s="7"/>
      <c r="CNO2" s="7"/>
      <c r="CNP2" s="7"/>
      <c r="CNQ2" s="7"/>
      <c r="CNR2" s="7"/>
      <c r="CNS2" s="7"/>
      <c r="CNT2" s="7"/>
      <c r="CNU2" s="7"/>
      <c r="CNV2" s="7"/>
      <c r="CNW2" s="7"/>
      <c r="CNX2" s="7"/>
      <c r="CNY2" s="7"/>
      <c r="CNZ2" s="7"/>
      <c r="COA2" s="7"/>
      <c r="COB2" s="7"/>
      <c r="COC2" s="7"/>
      <c r="COD2" s="7"/>
      <c r="COE2" s="7"/>
      <c r="COF2" s="7"/>
      <c r="COG2" s="7"/>
      <c r="COH2" s="7"/>
      <c r="COI2" s="7"/>
      <c r="COJ2" s="7"/>
      <c r="COK2" s="7"/>
      <c r="COL2" s="7"/>
      <c r="COM2" s="7"/>
      <c r="CON2" s="7"/>
      <c r="COO2" s="7"/>
      <c r="COP2" s="7"/>
      <c r="COQ2" s="7"/>
      <c r="COR2" s="7"/>
      <c r="COS2" s="7"/>
      <c r="COT2" s="7"/>
      <c r="COU2" s="7"/>
      <c r="COV2" s="7"/>
      <c r="COW2" s="7"/>
      <c r="COX2" s="7"/>
      <c r="COY2" s="7"/>
      <c r="COZ2" s="7"/>
      <c r="CPA2" s="7"/>
      <c r="CPB2" s="7"/>
      <c r="CPC2" s="7"/>
      <c r="CPD2" s="7"/>
      <c r="CPE2" s="7"/>
      <c r="CPF2" s="7"/>
      <c r="CPG2" s="7"/>
      <c r="CPH2" s="7"/>
      <c r="CPI2" s="7"/>
      <c r="CPJ2" s="7"/>
      <c r="CPK2" s="7"/>
      <c r="CPL2" s="7"/>
      <c r="CPM2" s="7"/>
      <c r="CPN2" s="7"/>
      <c r="CPO2" s="7"/>
      <c r="CPP2" s="7"/>
      <c r="CPQ2" s="7"/>
      <c r="CPR2" s="7"/>
      <c r="CPS2" s="7"/>
      <c r="CPT2" s="7"/>
      <c r="CPU2" s="7"/>
      <c r="CPV2" s="7"/>
      <c r="CPW2" s="7"/>
      <c r="CPX2" s="7"/>
      <c r="CPY2" s="7"/>
      <c r="CPZ2" s="7"/>
      <c r="CQA2" s="7"/>
      <c r="CQB2" s="7"/>
      <c r="CQC2" s="7"/>
      <c r="CQD2" s="7"/>
      <c r="CQE2" s="7"/>
      <c r="CQF2" s="7"/>
      <c r="CQG2" s="7"/>
      <c r="CQH2" s="7"/>
      <c r="CQI2" s="7"/>
      <c r="CQJ2" s="7"/>
      <c r="CQK2" s="7"/>
      <c r="CQL2" s="7"/>
      <c r="CQM2" s="7"/>
      <c r="CQN2" s="7"/>
      <c r="CQO2" s="7"/>
      <c r="CQP2" s="7"/>
      <c r="CQQ2" s="7"/>
      <c r="CQR2" s="7"/>
      <c r="CQS2" s="7"/>
      <c r="CQT2" s="7"/>
      <c r="CQU2" s="7"/>
      <c r="CQV2" s="7"/>
      <c r="CQW2" s="7"/>
      <c r="CQX2" s="7"/>
      <c r="CQY2" s="7"/>
      <c r="CQZ2" s="7"/>
      <c r="CRA2" s="7"/>
      <c r="CRB2" s="7"/>
      <c r="CRC2" s="7"/>
      <c r="CRD2" s="7"/>
      <c r="CRE2" s="7"/>
      <c r="CRF2" s="7"/>
      <c r="CRG2" s="7"/>
      <c r="CRH2" s="7"/>
      <c r="CRI2" s="7"/>
      <c r="CRJ2" s="7"/>
      <c r="CRK2" s="7"/>
      <c r="CRL2" s="7"/>
      <c r="CRM2" s="7"/>
      <c r="CRN2" s="7"/>
      <c r="CRO2" s="7"/>
      <c r="CRP2" s="7"/>
      <c r="CRQ2" s="7"/>
      <c r="CRR2" s="7"/>
      <c r="CRS2" s="7"/>
      <c r="CRT2" s="7"/>
      <c r="CRU2" s="7"/>
      <c r="CRV2" s="7"/>
      <c r="CRW2" s="7"/>
      <c r="CRX2" s="7"/>
      <c r="CRY2" s="7"/>
      <c r="CRZ2" s="7"/>
      <c r="CSA2" s="7"/>
      <c r="CSB2" s="7"/>
      <c r="CSC2" s="7"/>
      <c r="CSD2" s="7"/>
      <c r="CSE2" s="7"/>
      <c r="CSF2" s="7"/>
      <c r="CSG2" s="7"/>
      <c r="CSH2" s="7"/>
      <c r="CSI2" s="7"/>
      <c r="CSJ2" s="7"/>
      <c r="CSK2" s="7"/>
      <c r="CSL2" s="7"/>
      <c r="CSM2" s="7"/>
      <c r="CSN2" s="7"/>
      <c r="CSO2" s="7"/>
      <c r="CSP2" s="7"/>
      <c r="CSQ2" s="7"/>
      <c r="CSR2" s="7"/>
      <c r="CSS2" s="7"/>
      <c r="CST2" s="7"/>
      <c r="CSU2" s="7"/>
      <c r="CSV2" s="7"/>
      <c r="CSW2" s="7"/>
      <c r="CSX2" s="7"/>
      <c r="CSY2" s="7"/>
      <c r="CSZ2" s="7"/>
      <c r="CTA2" s="7"/>
      <c r="CTB2" s="7"/>
      <c r="CTC2" s="7"/>
      <c r="CTD2" s="7"/>
      <c r="CTE2" s="7"/>
      <c r="CTF2" s="7"/>
      <c r="CTG2" s="7"/>
      <c r="CTH2" s="7"/>
      <c r="CTI2" s="7"/>
      <c r="CTJ2" s="7"/>
      <c r="CTK2" s="7"/>
      <c r="CTL2" s="7"/>
      <c r="CTM2" s="7"/>
      <c r="CTN2" s="7"/>
      <c r="CTO2" s="7"/>
      <c r="CTP2" s="7"/>
      <c r="CTQ2" s="7"/>
      <c r="CTR2" s="7"/>
      <c r="CTS2" s="7"/>
      <c r="CTT2" s="7"/>
      <c r="CTU2" s="7"/>
      <c r="CTV2" s="7"/>
      <c r="CTW2" s="7"/>
      <c r="CTX2" s="7"/>
      <c r="CTY2" s="7"/>
      <c r="CTZ2" s="7"/>
      <c r="CUA2" s="7"/>
      <c r="CUB2" s="7"/>
      <c r="CUC2" s="7"/>
      <c r="CUD2" s="7"/>
      <c r="CUE2" s="7"/>
      <c r="CUF2" s="7"/>
      <c r="CUG2" s="7"/>
      <c r="CUH2" s="7"/>
      <c r="CUI2" s="7"/>
      <c r="CUJ2" s="7"/>
      <c r="CUK2" s="7"/>
      <c r="CUL2" s="7"/>
      <c r="CUM2" s="7"/>
      <c r="CUN2" s="7"/>
      <c r="CUO2" s="7"/>
      <c r="CUP2" s="7"/>
      <c r="CUQ2" s="7"/>
      <c r="CUR2" s="7"/>
      <c r="CUS2" s="7"/>
      <c r="CUT2" s="7"/>
      <c r="CUU2" s="7"/>
      <c r="CUV2" s="7"/>
      <c r="CUW2" s="7"/>
      <c r="CUX2" s="7"/>
      <c r="CUY2" s="7"/>
      <c r="CUZ2" s="7"/>
      <c r="CVA2" s="7"/>
      <c r="CVB2" s="7"/>
      <c r="CVC2" s="7"/>
      <c r="CVD2" s="7"/>
      <c r="CVE2" s="7"/>
      <c r="CVF2" s="7"/>
      <c r="CVG2" s="7"/>
      <c r="CVH2" s="7"/>
      <c r="CVI2" s="7"/>
      <c r="CVJ2" s="7"/>
      <c r="CVK2" s="7"/>
      <c r="CVL2" s="7"/>
      <c r="CVM2" s="7"/>
      <c r="CVN2" s="7"/>
      <c r="CVO2" s="7"/>
      <c r="CVP2" s="7"/>
      <c r="CVQ2" s="7"/>
      <c r="CVR2" s="7"/>
      <c r="CVS2" s="7"/>
      <c r="CVT2" s="7"/>
      <c r="CVU2" s="7"/>
      <c r="CVV2" s="7"/>
      <c r="CVW2" s="7"/>
      <c r="CVX2" s="7"/>
      <c r="CVY2" s="7"/>
      <c r="CVZ2" s="7"/>
      <c r="CWA2" s="7"/>
      <c r="CWB2" s="7"/>
      <c r="CWC2" s="7"/>
      <c r="CWD2" s="7"/>
      <c r="CWE2" s="7"/>
      <c r="CWF2" s="7"/>
      <c r="CWG2" s="7"/>
      <c r="CWH2" s="7"/>
      <c r="CWI2" s="7"/>
      <c r="CWJ2" s="7"/>
      <c r="CWK2" s="7"/>
      <c r="CWL2" s="7"/>
      <c r="CWM2" s="7"/>
      <c r="CWN2" s="7"/>
      <c r="CWO2" s="7"/>
      <c r="CWP2" s="7"/>
      <c r="CWQ2" s="7"/>
      <c r="CWR2" s="7"/>
      <c r="CWS2" s="7"/>
      <c r="CWT2" s="7"/>
      <c r="CWU2" s="7"/>
      <c r="CWV2" s="7"/>
      <c r="CWW2" s="7"/>
      <c r="CWX2" s="7"/>
      <c r="CWY2" s="7"/>
      <c r="CWZ2" s="7"/>
      <c r="CXA2" s="7"/>
      <c r="CXB2" s="7"/>
      <c r="CXC2" s="7"/>
      <c r="CXD2" s="7"/>
      <c r="CXE2" s="7"/>
      <c r="CXF2" s="7"/>
      <c r="CXG2" s="7"/>
      <c r="CXH2" s="7"/>
      <c r="CXI2" s="7"/>
      <c r="CXJ2" s="7"/>
      <c r="CXK2" s="7"/>
      <c r="CXL2" s="7"/>
      <c r="CXM2" s="7"/>
      <c r="CXN2" s="7"/>
      <c r="CXO2" s="7"/>
      <c r="CXP2" s="7"/>
      <c r="CXQ2" s="7"/>
      <c r="CXR2" s="7"/>
      <c r="CXS2" s="7"/>
      <c r="CXT2" s="7"/>
      <c r="CXU2" s="7"/>
      <c r="CXV2" s="7"/>
      <c r="CXW2" s="7"/>
      <c r="CXX2" s="7"/>
      <c r="CXY2" s="7"/>
      <c r="CXZ2" s="7"/>
      <c r="CYA2" s="7"/>
      <c r="CYB2" s="7"/>
      <c r="CYC2" s="7"/>
      <c r="CYD2" s="7"/>
      <c r="CYE2" s="7"/>
      <c r="CYF2" s="7"/>
      <c r="CYG2" s="7"/>
      <c r="CYH2" s="7"/>
      <c r="CYI2" s="7"/>
      <c r="CYJ2" s="7"/>
      <c r="CYK2" s="7"/>
      <c r="CYL2" s="7"/>
      <c r="CYM2" s="7"/>
      <c r="CYN2" s="7"/>
      <c r="CYO2" s="7"/>
      <c r="CYP2" s="7"/>
      <c r="CYQ2" s="7"/>
      <c r="CYR2" s="7"/>
      <c r="CYS2" s="7"/>
      <c r="CYT2" s="7"/>
      <c r="CYU2" s="7"/>
      <c r="CYV2" s="7"/>
      <c r="CYW2" s="7"/>
      <c r="CYX2" s="7"/>
      <c r="CYY2" s="7"/>
      <c r="CYZ2" s="7"/>
      <c r="CZA2" s="7"/>
      <c r="CZB2" s="7"/>
      <c r="CZC2" s="7"/>
      <c r="CZD2" s="7"/>
      <c r="CZE2" s="7"/>
      <c r="CZF2" s="7"/>
      <c r="CZG2" s="7"/>
      <c r="CZH2" s="7"/>
      <c r="CZI2" s="7"/>
      <c r="CZJ2" s="7"/>
      <c r="CZK2" s="7"/>
      <c r="CZL2" s="7"/>
      <c r="CZM2" s="7"/>
      <c r="CZN2" s="7"/>
      <c r="CZO2" s="7"/>
      <c r="CZP2" s="7"/>
      <c r="CZQ2" s="7"/>
      <c r="CZR2" s="7"/>
      <c r="CZS2" s="7"/>
      <c r="CZT2" s="7"/>
      <c r="CZU2" s="7"/>
      <c r="CZV2" s="7"/>
      <c r="CZW2" s="7"/>
      <c r="CZX2" s="7"/>
      <c r="CZY2" s="7"/>
      <c r="CZZ2" s="7"/>
      <c r="DAA2" s="7"/>
      <c r="DAB2" s="7"/>
      <c r="DAC2" s="7"/>
      <c r="DAD2" s="7"/>
      <c r="DAE2" s="7"/>
      <c r="DAF2" s="7"/>
      <c r="DAG2" s="7"/>
      <c r="DAH2" s="7"/>
      <c r="DAI2" s="7"/>
      <c r="DAJ2" s="7"/>
      <c r="DAK2" s="7"/>
      <c r="DAL2" s="7"/>
      <c r="DAM2" s="7"/>
      <c r="DAN2" s="7"/>
      <c r="DAO2" s="7"/>
      <c r="DAP2" s="7"/>
      <c r="DAQ2" s="7"/>
      <c r="DAR2" s="7"/>
      <c r="DAS2" s="7"/>
      <c r="DAT2" s="7"/>
      <c r="DAU2" s="7"/>
      <c r="DAV2" s="7"/>
      <c r="DAW2" s="7"/>
      <c r="DAX2" s="7"/>
      <c r="DAY2" s="7"/>
      <c r="DAZ2" s="7"/>
      <c r="DBA2" s="7"/>
      <c r="DBB2" s="7"/>
      <c r="DBC2" s="7"/>
      <c r="DBD2" s="7"/>
      <c r="DBE2" s="7"/>
      <c r="DBF2" s="7"/>
      <c r="DBG2" s="7"/>
      <c r="DBH2" s="7"/>
      <c r="DBI2" s="7"/>
      <c r="DBJ2" s="7"/>
      <c r="DBK2" s="7"/>
      <c r="DBL2" s="7"/>
      <c r="DBM2" s="7"/>
      <c r="DBN2" s="7"/>
      <c r="DBO2" s="7"/>
      <c r="DBP2" s="7"/>
      <c r="DBQ2" s="7"/>
      <c r="DBR2" s="7"/>
      <c r="DBS2" s="7"/>
      <c r="DBT2" s="7"/>
      <c r="DBU2" s="7"/>
      <c r="DBV2" s="7"/>
      <c r="DBW2" s="7"/>
      <c r="DBX2" s="7"/>
      <c r="DBY2" s="7"/>
      <c r="DBZ2" s="7"/>
      <c r="DCA2" s="7"/>
      <c r="DCB2" s="7"/>
      <c r="DCC2" s="7"/>
      <c r="DCD2" s="7"/>
      <c r="DCE2" s="7"/>
      <c r="DCF2" s="7"/>
      <c r="DCG2" s="7"/>
      <c r="DCH2" s="7"/>
      <c r="DCI2" s="7"/>
      <c r="DCJ2" s="7"/>
      <c r="DCK2" s="7"/>
      <c r="DCL2" s="7"/>
      <c r="DCM2" s="7"/>
      <c r="DCN2" s="7"/>
      <c r="DCO2" s="7"/>
      <c r="DCP2" s="7"/>
      <c r="DCQ2" s="7"/>
      <c r="DCR2" s="7"/>
      <c r="DCS2" s="7"/>
      <c r="DCT2" s="7"/>
      <c r="DCU2" s="7"/>
      <c r="DCV2" s="7"/>
      <c r="DCW2" s="7"/>
      <c r="DCX2" s="7"/>
      <c r="DCY2" s="7"/>
      <c r="DCZ2" s="7"/>
      <c r="DDA2" s="7"/>
      <c r="DDB2" s="7"/>
      <c r="DDC2" s="7"/>
      <c r="DDD2" s="7"/>
      <c r="DDE2" s="7"/>
      <c r="DDF2" s="7"/>
      <c r="DDG2" s="7"/>
      <c r="DDH2" s="7"/>
      <c r="DDI2" s="7"/>
      <c r="DDJ2" s="7"/>
      <c r="DDK2" s="7"/>
      <c r="DDL2" s="7"/>
      <c r="DDM2" s="7"/>
      <c r="DDN2" s="7"/>
      <c r="DDO2" s="7"/>
      <c r="DDP2" s="7"/>
      <c r="DDQ2" s="7"/>
      <c r="DDR2" s="7"/>
      <c r="DDS2" s="7"/>
      <c r="DDT2" s="7"/>
      <c r="DDU2" s="7"/>
      <c r="DDV2" s="7"/>
      <c r="DDW2" s="7"/>
      <c r="DDX2" s="7"/>
      <c r="DDY2" s="7"/>
      <c r="DDZ2" s="7"/>
      <c r="DEA2" s="7"/>
      <c r="DEB2" s="7"/>
      <c r="DEC2" s="7"/>
      <c r="DED2" s="7"/>
      <c r="DEE2" s="7"/>
      <c r="DEF2" s="7"/>
      <c r="DEG2" s="7"/>
      <c r="DEH2" s="7"/>
      <c r="DEI2" s="7"/>
      <c r="DEJ2" s="7"/>
      <c r="DEK2" s="7"/>
      <c r="DEL2" s="7"/>
      <c r="DEM2" s="7"/>
      <c r="DEN2" s="7"/>
      <c r="DEO2" s="7"/>
      <c r="DEP2" s="7"/>
      <c r="DEQ2" s="7"/>
      <c r="DER2" s="7"/>
      <c r="DES2" s="7"/>
      <c r="DET2" s="7"/>
      <c r="DEU2" s="7"/>
      <c r="DEV2" s="7"/>
      <c r="DEW2" s="7"/>
      <c r="DEX2" s="7"/>
      <c r="DEY2" s="7"/>
      <c r="DEZ2" s="7"/>
      <c r="DFA2" s="7"/>
      <c r="DFB2" s="7"/>
      <c r="DFC2" s="7"/>
      <c r="DFD2" s="7"/>
      <c r="DFE2" s="7"/>
      <c r="DFF2" s="7"/>
      <c r="DFG2" s="7"/>
      <c r="DFH2" s="7"/>
      <c r="DFI2" s="7"/>
      <c r="DFJ2" s="7"/>
      <c r="DFK2" s="7"/>
      <c r="DFL2" s="7"/>
      <c r="DFM2" s="7"/>
      <c r="DFN2" s="7"/>
      <c r="DFO2" s="7"/>
      <c r="DFP2" s="7"/>
      <c r="DFQ2" s="7"/>
      <c r="DFR2" s="7"/>
      <c r="DFS2" s="7"/>
      <c r="DFT2" s="7"/>
      <c r="DFU2" s="7"/>
      <c r="DFV2" s="7"/>
      <c r="DFW2" s="7"/>
      <c r="DFX2" s="7"/>
      <c r="DFY2" s="7"/>
      <c r="DFZ2" s="7"/>
      <c r="DGA2" s="7"/>
      <c r="DGB2" s="7"/>
      <c r="DGC2" s="7"/>
      <c r="DGD2" s="7"/>
      <c r="DGE2" s="7"/>
      <c r="DGF2" s="7"/>
      <c r="DGG2" s="7"/>
      <c r="DGH2" s="7"/>
      <c r="DGI2" s="7"/>
      <c r="DGJ2" s="7"/>
      <c r="DGK2" s="7"/>
      <c r="DGL2" s="7"/>
      <c r="DGM2" s="7"/>
      <c r="DGN2" s="7"/>
      <c r="DGO2" s="7"/>
      <c r="DGP2" s="7"/>
      <c r="DGQ2" s="7"/>
      <c r="DGR2" s="7"/>
      <c r="DGS2" s="7"/>
      <c r="DGT2" s="7"/>
      <c r="DGU2" s="7"/>
      <c r="DGV2" s="7"/>
      <c r="DGW2" s="7"/>
      <c r="DGX2" s="7"/>
      <c r="DGY2" s="7"/>
      <c r="DGZ2" s="7"/>
      <c r="DHA2" s="7"/>
      <c r="DHB2" s="7"/>
      <c r="DHC2" s="7"/>
      <c r="DHD2" s="7"/>
      <c r="DHE2" s="7"/>
      <c r="DHF2" s="7"/>
      <c r="DHG2" s="7"/>
      <c r="DHH2" s="7"/>
      <c r="DHI2" s="7"/>
      <c r="DHJ2" s="7"/>
      <c r="DHK2" s="7"/>
      <c r="DHL2" s="7"/>
      <c r="DHM2" s="7"/>
      <c r="DHN2" s="7"/>
      <c r="DHO2" s="7"/>
      <c r="DHP2" s="7"/>
      <c r="DHQ2" s="7"/>
      <c r="DHR2" s="7"/>
      <c r="DHS2" s="7"/>
      <c r="DHT2" s="7"/>
      <c r="DHU2" s="7"/>
      <c r="DHV2" s="7"/>
      <c r="DHW2" s="7"/>
      <c r="DHX2" s="7"/>
      <c r="DHY2" s="7"/>
      <c r="DHZ2" s="7"/>
      <c r="DIA2" s="7"/>
      <c r="DIB2" s="7"/>
      <c r="DIC2" s="7"/>
      <c r="DID2" s="7"/>
      <c r="DIE2" s="7"/>
      <c r="DIF2" s="7"/>
      <c r="DIG2" s="7"/>
      <c r="DIH2" s="7"/>
      <c r="DII2" s="7"/>
      <c r="DIJ2" s="7"/>
      <c r="DIK2" s="7"/>
      <c r="DIL2" s="7"/>
      <c r="DIM2" s="7"/>
      <c r="DIN2" s="7"/>
      <c r="DIO2" s="7"/>
      <c r="DIP2" s="7"/>
      <c r="DIQ2" s="7"/>
      <c r="DIR2" s="7"/>
      <c r="DIS2" s="7"/>
      <c r="DIT2" s="7"/>
      <c r="DIU2" s="7"/>
      <c r="DIV2" s="7"/>
      <c r="DIW2" s="7"/>
      <c r="DIX2" s="7"/>
      <c r="DIY2" s="7"/>
      <c r="DIZ2" s="7"/>
      <c r="DJA2" s="7"/>
      <c r="DJB2" s="7"/>
      <c r="DJC2" s="7"/>
      <c r="DJD2" s="7"/>
      <c r="DJE2" s="7"/>
      <c r="DJF2" s="7"/>
      <c r="DJG2" s="7"/>
      <c r="DJH2" s="7"/>
      <c r="DJI2" s="7"/>
      <c r="DJJ2" s="7"/>
      <c r="DJK2" s="7"/>
      <c r="DJL2" s="7"/>
      <c r="DJM2" s="7"/>
      <c r="DJN2" s="7"/>
      <c r="DJO2" s="7"/>
      <c r="DJP2" s="7"/>
      <c r="DJQ2" s="7"/>
      <c r="DJR2" s="7"/>
      <c r="DJS2" s="7"/>
      <c r="DJT2" s="7"/>
      <c r="DJU2" s="7"/>
      <c r="DJV2" s="7"/>
      <c r="DJW2" s="7"/>
      <c r="DJX2" s="7"/>
      <c r="DJY2" s="7"/>
      <c r="DJZ2" s="7"/>
      <c r="DKA2" s="7"/>
      <c r="DKB2" s="7"/>
      <c r="DKC2" s="7"/>
      <c r="DKD2" s="7"/>
      <c r="DKE2" s="7"/>
      <c r="DKF2" s="7"/>
      <c r="DKG2" s="7"/>
      <c r="DKH2" s="7"/>
      <c r="DKI2" s="7"/>
      <c r="DKJ2" s="7"/>
      <c r="DKK2" s="7"/>
      <c r="DKL2" s="7"/>
      <c r="DKM2" s="7"/>
      <c r="DKN2" s="7"/>
      <c r="DKO2" s="7"/>
      <c r="DKP2" s="7"/>
      <c r="DKQ2" s="7"/>
      <c r="DKR2" s="7"/>
      <c r="DKS2" s="7"/>
      <c r="DKT2" s="7"/>
      <c r="DKU2" s="7"/>
      <c r="DKV2" s="7"/>
      <c r="DKW2" s="7"/>
      <c r="DKX2" s="7"/>
      <c r="DKY2" s="7"/>
      <c r="DKZ2" s="7"/>
      <c r="DLA2" s="7"/>
      <c r="DLB2" s="7"/>
      <c r="DLC2" s="7"/>
      <c r="DLD2" s="7"/>
      <c r="DLE2" s="7"/>
      <c r="DLF2" s="7"/>
      <c r="DLG2" s="7"/>
      <c r="DLH2" s="7"/>
      <c r="DLI2" s="7"/>
      <c r="DLJ2" s="7"/>
      <c r="DLK2" s="7"/>
      <c r="DLL2" s="7"/>
      <c r="DLM2" s="7"/>
      <c r="DLN2" s="7"/>
      <c r="DLO2" s="7"/>
      <c r="DLP2" s="7"/>
      <c r="DLQ2" s="7"/>
      <c r="DLR2" s="7"/>
      <c r="DLS2" s="7"/>
      <c r="DLT2" s="7"/>
      <c r="DLU2" s="7"/>
      <c r="DLV2" s="7"/>
      <c r="DLW2" s="7"/>
      <c r="DLX2" s="7"/>
      <c r="DLY2" s="7"/>
      <c r="DLZ2" s="7"/>
      <c r="DMA2" s="7"/>
      <c r="DMB2" s="7"/>
      <c r="DMC2" s="7"/>
      <c r="DMD2" s="7"/>
      <c r="DME2" s="7"/>
      <c r="DMF2" s="7"/>
      <c r="DMG2" s="7"/>
      <c r="DMH2" s="7"/>
      <c r="DMI2" s="7"/>
      <c r="DMJ2" s="7"/>
      <c r="DMK2" s="7"/>
      <c r="DML2" s="7"/>
      <c r="DMM2" s="7"/>
      <c r="DMN2" s="7"/>
      <c r="DMO2" s="7"/>
      <c r="DMP2" s="7"/>
      <c r="DMQ2" s="7"/>
      <c r="DMR2" s="7"/>
      <c r="DMS2" s="7"/>
      <c r="DMT2" s="7"/>
      <c r="DMU2" s="7"/>
      <c r="DMV2" s="7"/>
      <c r="DMW2" s="7"/>
      <c r="DMX2" s="7"/>
      <c r="DMY2" s="7"/>
      <c r="DMZ2" s="7"/>
      <c r="DNA2" s="7"/>
      <c r="DNB2" s="7"/>
      <c r="DNC2" s="7"/>
      <c r="DND2" s="7"/>
      <c r="DNE2" s="7"/>
      <c r="DNF2" s="7"/>
      <c r="DNG2" s="7"/>
      <c r="DNH2" s="7"/>
      <c r="DNI2" s="7"/>
      <c r="DNJ2" s="7"/>
      <c r="DNK2" s="7"/>
      <c r="DNL2" s="7"/>
      <c r="DNM2" s="7"/>
      <c r="DNN2" s="7"/>
      <c r="DNO2" s="7"/>
      <c r="DNP2" s="7"/>
      <c r="DNQ2" s="7"/>
      <c r="DNR2" s="7"/>
      <c r="DNS2" s="7"/>
      <c r="DNT2" s="7"/>
      <c r="DNU2" s="7"/>
      <c r="DNV2" s="7"/>
      <c r="DNW2" s="7"/>
      <c r="DNX2" s="7"/>
      <c r="DNY2" s="7"/>
      <c r="DNZ2" s="7"/>
      <c r="DOA2" s="7"/>
      <c r="DOB2" s="7"/>
      <c r="DOC2" s="7"/>
      <c r="DOD2" s="7"/>
      <c r="DOE2" s="7"/>
      <c r="DOF2" s="7"/>
      <c r="DOG2" s="7"/>
      <c r="DOH2" s="7"/>
      <c r="DOI2" s="7"/>
      <c r="DOJ2" s="7"/>
      <c r="DOK2" s="7"/>
      <c r="DOL2" s="7"/>
      <c r="DOM2" s="7"/>
      <c r="DON2" s="7"/>
      <c r="DOO2" s="7"/>
      <c r="DOP2" s="7"/>
      <c r="DOQ2" s="7"/>
      <c r="DOR2" s="7"/>
      <c r="DOS2" s="7"/>
      <c r="DOT2" s="7"/>
      <c r="DOU2" s="7"/>
      <c r="DOV2" s="7"/>
      <c r="DOW2" s="7"/>
      <c r="DOX2" s="7"/>
      <c r="DOY2" s="7"/>
      <c r="DOZ2" s="7"/>
      <c r="DPA2" s="7"/>
      <c r="DPB2" s="7"/>
      <c r="DPC2" s="7"/>
      <c r="DPD2" s="7"/>
      <c r="DPE2" s="7"/>
      <c r="DPF2" s="7"/>
      <c r="DPG2" s="7"/>
      <c r="DPH2" s="7"/>
      <c r="DPI2" s="7"/>
      <c r="DPJ2" s="7"/>
      <c r="DPK2" s="7"/>
      <c r="DPL2" s="7"/>
      <c r="DPM2" s="7"/>
      <c r="DPN2" s="7"/>
      <c r="DPO2" s="7"/>
      <c r="DPP2" s="7"/>
      <c r="DPQ2" s="7"/>
      <c r="DPR2" s="7"/>
      <c r="DPS2" s="7"/>
      <c r="DPT2" s="7"/>
      <c r="DPU2" s="7"/>
      <c r="DPV2" s="7"/>
      <c r="DPW2" s="7"/>
      <c r="DPX2" s="7"/>
      <c r="DPY2" s="7"/>
      <c r="DPZ2" s="7"/>
      <c r="DQA2" s="7"/>
      <c r="DQB2" s="7"/>
      <c r="DQC2" s="7"/>
      <c r="DQD2" s="7"/>
      <c r="DQE2" s="7"/>
      <c r="DQF2" s="7"/>
      <c r="DQG2" s="7"/>
      <c r="DQH2" s="7"/>
      <c r="DQI2" s="7"/>
      <c r="DQJ2" s="7"/>
      <c r="DQK2" s="7"/>
      <c r="DQL2" s="7"/>
      <c r="DQM2" s="7"/>
      <c r="DQN2" s="7"/>
      <c r="DQO2" s="7"/>
      <c r="DQP2" s="7"/>
      <c r="DQQ2" s="7"/>
      <c r="DQR2" s="7"/>
      <c r="DQS2" s="7"/>
      <c r="DQT2" s="7"/>
      <c r="DQU2" s="7"/>
      <c r="DQV2" s="7"/>
      <c r="DQW2" s="7"/>
      <c r="DQX2" s="7"/>
      <c r="DQY2" s="7"/>
      <c r="DQZ2" s="7"/>
      <c r="DRA2" s="7"/>
      <c r="DRB2" s="7"/>
      <c r="DRC2" s="7"/>
      <c r="DRD2" s="7"/>
      <c r="DRE2" s="7"/>
      <c r="DRF2" s="7"/>
      <c r="DRG2" s="7"/>
      <c r="DRH2" s="7"/>
      <c r="DRI2" s="7"/>
      <c r="DRJ2" s="7"/>
      <c r="DRK2" s="7"/>
      <c r="DRL2" s="7"/>
      <c r="DRM2" s="7"/>
      <c r="DRN2" s="7"/>
      <c r="DRO2" s="7"/>
      <c r="DRP2" s="7"/>
      <c r="DRQ2" s="7"/>
      <c r="DRR2" s="7"/>
      <c r="DRS2" s="7"/>
      <c r="DRT2" s="7"/>
      <c r="DRU2" s="7"/>
      <c r="DRV2" s="7"/>
      <c r="DRW2" s="7"/>
      <c r="DRX2" s="7"/>
      <c r="DRY2" s="7"/>
      <c r="DRZ2" s="7"/>
      <c r="DSA2" s="7"/>
      <c r="DSB2" s="7"/>
      <c r="DSC2" s="7"/>
      <c r="DSD2" s="7"/>
      <c r="DSE2" s="7"/>
      <c r="DSF2" s="7"/>
      <c r="DSG2" s="7"/>
      <c r="DSH2" s="7"/>
      <c r="DSI2" s="7"/>
      <c r="DSJ2" s="7"/>
      <c r="DSK2" s="7"/>
      <c r="DSL2" s="7"/>
      <c r="DSM2" s="7"/>
      <c r="DSN2" s="7"/>
      <c r="DSO2" s="7"/>
      <c r="DSP2" s="7"/>
      <c r="DSQ2" s="7"/>
      <c r="DSR2" s="7"/>
      <c r="DSS2" s="7"/>
      <c r="DST2" s="7"/>
      <c r="DSU2" s="7"/>
      <c r="DSV2" s="7"/>
      <c r="DSW2" s="7"/>
      <c r="DSX2" s="7"/>
      <c r="DSY2" s="7"/>
      <c r="DSZ2" s="7"/>
      <c r="DTA2" s="7"/>
      <c r="DTB2" s="7"/>
      <c r="DTC2" s="7"/>
      <c r="DTD2" s="7"/>
      <c r="DTE2" s="7"/>
      <c r="DTF2" s="7"/>
      <c r="DTG2" s="7"/>
      <c r="DTH2" s="7"/>
      <c r="DTI2" s="7"/>
      <c r="DTJ2" s="7"/>
      <c r="DTK2" s="7"/>
      <c r="DTL2" s="7"/>
      <c r="DTM2" s="7"/>
      <c r="DTN2" s="7"/>
      <c r="DTO2" s="7"/>
      <c r="DTP2" s="7"/>
      <c r="DTQ2" s="7"/>
      <c r="DTR2" s="7"/>
      <c r="DTS2" s="7"/>
      <c r="DTT2" s="7"/>
      <c r="DTU2" s="7"/>
      <c r="DTV2" s="7"/>
      <c r="DTW2" s="7"/>
      <c r="DTX2" s="7"/>
      <c r="DTY2" s="7"/>
      <c r="DTZ2" s="7"/>
      <c r="DUA2" s="7"/>
      <c r="DUB2" s="7"/>
      <c r="DUC2" s="7"/>
      <c r="DUD2" s="7"/>
      <c r="DUE2" s="7"/>
      <c r="DUF2" s="7"/>
      <c r="DUG2" s="7"/>
      <c r="DUH2" s="7"/>
      <c r="DUI2" s="7"/>
      <c r="DUJ2" s="7"/>
      <c r="DUK2" s="7"/>
      <c r="DUL2" s="7"/>
      <c r="DUM2" s="7"/>
      <c r="DUN2" s="7"/>
      <c r="DUO2" s="7"/>
      <c r="DUP2" s="7"/>
      <c r="DUQ2" s="7"/>
      <c r="DUR2" s="7"/>
      <c r="DUS2" s="7"/>
      <c r="DUT2" s="7"/>
      <c r="DUU2" s="7"/>
      <c r="DUV2" s="7"/>
      <c r="DUW2" s="7"/>
      <c r="DUX2" s="7"/>
      <c r="DUY2" s="7"/>
      <c r="DUZ2" s="7"/>
      <c r="DVA2" s="7"/>
      <c r="DVB2" s="7"/>
      <c r="DVC2" s="7"/>
      <c r="DVD2" s="7"/>
      <c r="DVE2" s="7"/>
      <c r="DVF2" s="7"/>
      <c r="DVG2" s="7"/>
      <c r="DVH2" s="7"/>
      <c r="DVI2" s="7"/>
      <c r="DVJ2" s="7"/>
      <c r="DVK2" s="7"/>
      <c r="DVL2" s="7"/>
      <c r="DVM2" s="7"/>
      <c r="DVN2" s="7"/>
      <c r="DVO2" s="7"/>
      <c r="DVP2" s="7"/>
      <c r="DVQ2" s="7"/>
      <c r="DVR2" s="7"/>
      <c r="DVS2" s="7"/>
      <c r="DVT2" s="7"/>
      <c r="DVU2" s="7"/>
      <c r="DVV2" s="7"/>
      <c r="DVW2" s="7"/>
      <c r="DVX2" s="7"/>
      <c r="DVY2" s="7"/>
      <c r="DVZ2" s="7"/>
      <c r="DWA2" s="7"/>
      <c r="DWB2" s="7"/>
      <c r="DWC2" s="7"/>
      <c r="DWD2" s="7"/>
      <c r="DWE2" s="7"/>
      <c r="DWF2" s="7"/>
      <c r="DWG2" s="7"/>
      <c r="DWH2" s="7"/>
      <c r="DWI2" s="7"/>
      <c r="DWJ2" s="7"/>
      <c r="DWK2" s="7"/>
      <c r="DWL2" s="7"/>
      <c r="DWM2" s="7"/>
      <c r="DWN2" s="7"/>
      <c r="DWO2" s="7"/>
      <c r="DWP2" s="7"/>
      <c r="DWQ2" s="7"/>
      <c r="DWR2" s="7"/>
      <c r="DWS2" s="7"/>
      <c r="DWT2" s="7"/>
      <c r="DWU2" s="7"/>
      <c r="DWV2" s="7"/>
      <c r="DWW2" s="7"/>
      <c r="DWX2" s="7"/>
      <c r="DWY2" s="7"/>
      <c r="DWZ2" s="7"/>
      <c r="DXA2" s="7"/>
      <c r="DXB2" s="7"/>
      <c r="DXC2" s="7"/>
      <c r="DXD2" s="7"/>
      <c r="DXE2" s="7"/>
      <c r="DXF2" s="7"/>
      <c r="DXG2" s="7"/>
      <c r="DXH2" s="7"/>
      <c r="DXI2" s="7"/>
      <c r="DXJ2" s="7"/>
      <c r="DXK2" s="7"/>
      <c r="DXL2" s="7"/>
      <c r="DXM2" s="7"/>
      <c r="DXN2" s="7"/>
      <c r="DXO2" s="7"/>
      <c r="DXP2" s="7"/>
      <c r="DXQ2" s="7"/>
      <c r="DXR2" s="7"/>
      <c r="DXS2" s="7"/>
      <c r="DXT2" s="7"/>
      <c r="DXU2" s="7"/>
      <c r="DXV2" s="7"/>
      <c r="DXW2" s="7"/>
      <c r="DXX2" s="7"/>
      <c r="DXY2" s="7"/>
      <c r="DXZ2" s="7"/>
      <c r="DYA2" s="7"/>
      <c r="DYB2" s="7"/>
      <c r="DYC2" s="7"/>
      <c r="DYD2" s="7"/>
      <c r="DYE2" s="7"/>
      <c r="DYF2" s="7"/>
      <c r="DYG2" s="7"/>
      <c r="DYH2" s="7"/>
      <c r="DYI2" s="7"/>
      <c r="DYJ2" s="7"/>
      <c r="DYK2" s="7"/>
      <c r="DYL2" s="7"/>
      <c r="DYM2" s="7"/>
      <c r="DYN2" s="7"/>
      <c r="DYO2" s="7"/>
      <c r="DYP2" s="7"/>
      <c r="DYQ2" s="7"/>
      <c r="DYR2" s="7"/>
      <c r="DYS2" s="7"/>
      <c r="DYT2" s="7"/>
      <c r="DYU2" s="7"/>
      <c r="DYV2" s="7"/>
      <c r="DYW2" s="7"/>
      <c r="DYX2" s="7"/>
      <c r="DYY2" s="7"/>
      <c r="DYZ2" s="7"/>
      <c r="DZA2" s="7"/>
      <c r="DZB2" s="7"/>
      <c r="DZC2" s="7"/>
      <c r="DZD2" s="7"/>
      <c r="DZE2" s="7"/>
      <c r="DZF2" s="7"/>
      <c r="DZG2" s="7"/>
      <c r="DZH2" s="7"/>
      <c r="DZI2" s="7"/>
      <c r="DZJ2" s="7"/>
      <c r="DZK2" s="7"/>
      <c r="DZL2" s="7"/>
      <c r="DZM2" s="7"/>
      <c r="DZN2" s="7"/>
      <c r="DZO2" s="7"/>
      <c r="DZP2" s="7"/>
      <c r="DZQ2" s="7"/>
      <c r="DZR2" s="7"/>
      <c r="DZS2" s="7"/>
      <c r="DZT2" s="7"/>
      <c r="DZU2" s="7"/>
      <c r="DZV2" s="7"/>
      <c r="DZW2" s="7"/>
      <c r="DZX2" s="7"/>
      <c r="DZY2" s="7"/>
      <c r="DZZ2" s="7"/>
      <c r="EAA2" s="7"/>
      <c r="EAB2" s="7"/>
      <c r="EAC2" s="7"/>
      <c r="EAD2" s="7"/>
      <c r="EAE2" s="7"/>
      <c r="EAF2" s="7"/>
      <c r="EAG2" s="7"/>
      <c r="EAH2" s="7"/>
      <c r="EAI2" s="7"/>
      <c r="EAJ2" s="7"/>
      <c r="EAK2" s="7"/>
      <c r="EAL2" s="7"/>
      <c r="EAM2" s="7"/>
      <c r="EAN2" s="7"/>
      <c r="EAO2" s="7"/>
      <c r="EAP2" s="7"/>
      <c r="EAQ2" s="7"/>
      <c r="EAR2" s="7"/>
      <c r="EAS2" s="7"/>
      <c r="EAT2" s="7"/>
      <c r="EAU2" s="7"/>
      <c r="EAV2" s="7"/>
      <c r="EAW2" s="7"/>
      <c r="EAX2" s="7"/>
      <c r="EAY2" s="7"/>
      <c r="EAZ2" s="7"/>
      <c r="EBA2" s="7"/>
      <c r="EBB2" s="7"/>
      <c r="EBC2" s="7"/>
      <c r="EBD2" s="7"/>
      <c r="EBE2" s="7"/>
      <c r="EBF2" s="7"/>
      <c r="EBG2" s="7"/>
      <c r="EBH2" s="7"/>
      <c r="EBI2" s="7"/>
      <c r="EBJ2" s="7"/>
      <c r="EBK2" s="7"/>
      <c r="EBL2" s="7"/>
      <c r="EBM2" s="7"/>
      <c r="EBN2" s="7"/>
      <c r="EBO2" s="7"/>
      <c r="EBP2" s="7"/>
      <c r="EBQ2" s="7"/>
      <c r="EBR2" s="7"/>
      <c r="EBS2" s="7"/>
      <c r="EBT2" s="7"/>
      <c r="EBU2" s="7"/>
      <c r="EBV2" s="7"/>
      <c r="EBW2" s="7"/>
      <c r="EBX2" s="7"/>
      <c r="EBY2" s="7"/>
      <c r="EBZ2" s="7"/>
      <c r="ECA2" s="7"/>
      <c r="ECB2" s="7"/>
      <c r="ECC2" s="7"/>
      <c r="ECD2" s="7"/>
      <c r="ECE2" s="7"/>
      <c r="ECF2" s="7"/>
      <c r="ECG2" s="7"/>
      <c r="ECH2" s="7"/>
      <c r="ECI2" s="7"/>
      <c r="ECJ2" s="7"/>
      <c r="ECK2" s="7"/>
      <c r="ECL2" s="7"/>
      <c r="ECM2" s="7"/>
      <c r="ECN2" s="7"/>
      <c r="ECO2" s="7"/>
      <c r="ECP2" s="7"/>
      <c r="ECQ2" s="7"/>
      <c r="ECR2" s="7"/>
      <c r="ECS2" s="7"/>
      <c r="ECT2" s="7"/>
      <c r="ECU2" s="7"/>
      <c r="ECV2" s="7"/>
      <c r="ECW2" s="7"/>
      <c r="ECX2" s="7"/>
      <c r="ECY2" s="7"/>
      <c r="ECZ2" s="7"/>
      <c r="EDA2" s="7"/>
      <c r="EDB2" s="7"/>
      <c r="EDC2" s="7"/>
      <c r="EDD2" s="7"/>
      <c r="EDE2" s="7"/>
      <c r="EDF2" s="7"/>
      <c r="EDG2" s="7"/>
      <c r="EDH2" s="7"/>
      <c r="EDI2" s="7"/>
      <c r="EDJ2" s="7"/>
      <c r="EDK2" s="7"/>
      <c r="EDL2" s="7"/>
      <c r="EDM2" s="7"/>
      <c r="EDN2" s="7"/>
      <c r="EDO2" s="7"/>
      <c r="EDP2" s="7"/>
      <c r="EDQ2" s="7"/>
      <c r="EDR2" s="7"/>
      <c r="EDS2" s="7"/>
      <c r="EDT2" s="7"/>
      <c r="EDU2" s="7"/>
      <c r="EDV2" s="7"/>
      <c r="EDW2" s="7"/>
      <c r="EDX2" s="7"/>
      <c r="EDY2" s="7"/>
      <c r="EDZ2" s="7"/>
      <c r="EEA2" s="7"/>
      <c r="EEB2" s="7"/>
      <c r="EEC2" s="7"/>
      <c r="EED2" s="7"/>
      <c r="EEE2" s="7"/>
      <c r="EEF2" s="7"/>
      <c r="EEG2" s="7"/>
      <c r="EEH2" s="7"/>
      <c r="EEI2" s="7"/>
      <c r="EEJ2" s="7"/>
      <c r="EEK2" s="7"/>
      <c r="EEL2" s="7"/>
      <c r="EEM2" s="7"/>
      <c r="EEN2" s="7"/>
      <c r="EEO2" s="7"/>
      <c r="EEP2" s="7"/>
      <c r="EEQ2" s="7"/>
      <c r="EER2" s="7"/>
      <c r="EES2" s="7"/>
      <c r="EET2" s="7"/>
      <c r="EEU2" s="7"/>
      <c r="EEV2" s="7"/>
      <c r="EEW2" s="7"/>
      <c r="EEX2" s="7"/>
      <c r="EEY2" s="7"/>
      <c r="EEZ2" s="7"/>
      <c r="EFA2" s="7"/>
      <c r="EFB2" s="7"/>
      <c r="EFC2" s="7"/>
      <c r="EFD2" s="7"/>
      <c r="EFE2" s="7"/>
      <c r="EFF2" s="7"/>
      <c r="EFG2" s="7"/>
      <c r="EFH2" s="7"/>
      <c r="EFI2" s="7"/>
      <c r="EFJ2" s="7"/>
      <c r="EFK2" s="7"/>
      <c r="EFL2" s="7"/>
      <c r="EFM2" s="7"/>
      <c r="EFN2" s="7"/>
      <c r="EFO2" s="7"/>
      <c r="EFP2" s="7"/>
      <c r="EFQ2" s="7"/>
      <c r="EFR2" s="7"/>
      <c r="EFS2" s="7"/>
      <c r="EFT2" s="7"/>
      <c r="EFU2" s="7"/>
      <c r="EFV2" s="7"/>
      <c r="EFW2" s="7"/>
      <c r="EFX2" s="7"/>
      <c r="EFY2" s="7"/>
      <c r="EFZ2" s="7"/>
      <c r="EGA2" s="7"/>
      <c r="EGB2" s="7"/>
      <c r="EGC2" s="7"/>
      <c r="EGD2" s="7"/>
      <c r="EGE2" s="7"/>
      <c r="EGF2" s="7"/>
      <c r="EGG2" s="7"/>
      <c r="EGH2" s="7"/>
      <c r="EGI2" s="7"/>
      <c r="EGJ2" s="7"/>
      <c r="EGK2" s="7"/>
      <c r="EGL2" s="7"/>
      <c r="EGM2" s="7"/>
      <c r="EGN2" s="7"/>
      <c r="EGO2" s="7"/>
      <c r="EGP2" s="7"/>
      <c r="EGQ2" s="7"/>
      <c r="EGR2" s="7"/>
      <c r="EGS2" s="7"/>
      <c r="EGT2" s="7"/>
      <c r="EGU2" s="7"/>
      <c r="EGV2" s="7"/>
      <c r="EGW2" s="7"/>
      <c r="EGX2" s="7"/>
      <c r="EGY2" s="7"/>
      <c r="EGZ2" s="7"/>
      <c r="EHA2" s="7"/>
      <c r="EHB2" s="7"/>
      <c r="EHC2" s="7"/>
      <c r="EHD2" s="7"/>
      <c r="EHE2" s="7"/>
      <c r="EHF2" s="7"/>
      <c r="EHG2" s="7"/>
      <c r="EHH2" s="7"/>
      <c r="EHI2" s="7"/>
      <c r="EHJ2" s="7"/>
      <c r="EHK2" s="7"/>
      <c r="EHL2" s="7"/>
      <c r="EHM2" s="7"/>
      <c r="EHN2" s="7"/>
      <c r="EHO2" s="7"/>
      <c r="EHP2" s="7"/>
      <c r="EHQ2" s="7"/>
      <c r="EHR2" s="7"/>
      <c r="EHS2" s="7"/>
      <c r="EHT2" s="7"/>
      <c r="EHU2" s="7"/>
      <c r="EHV2" s="7"/>
      <c r="EHW2" s="7"/>
      <c r="EHX2" s="7"/>
      <c r="EHY2" s="7"/>
      <c r="EHZ2" s="7"/>
      <c r="EIA2" s="7"/>
      <c r="EIB2" s="7"/>
      <c r="EIC2" s="7"/>
      <c r="EID2" s="7"/>
      <c r="EIE2" s="7"/>
      <c r="EIF2" s="7"/>
      <c r="EIG2" s="7"/>
      <c r="EIH2" s="7"/>
      <c r="EII2" s="7"/>
      <c r="EIJ2" s="7"/>
      <c r="EIK2" s="7"/>
      <c r="EIL2" s="7"/>
      <c r="EIM2" s="7"/>
      <c r="EIN2" s="7"/>
      <c r="EIO2" s="7"/>
      <c r="EIP2" s="7"/>
      <c r="EIQ2" s="7"/>
      <c r="EIR2" s="7"/>
      <c r="EIS2" s="7"/>
      <c r="EIT2" s="7"/>
      <c r="EIU2" s="7"/>
      <c r="EIV2" s="7"/>
      <c r="EIW2" s="7"/>
      <c r="EIX2" s="7"/>
      <c r="EIY2" s="7"/>
      <c r="EIZ2" s="7"/>
      <c r="EJA2" s="7"/>
      <c r="EJB2" s="7"/>
      <c r="EJC2" s="7"/>
      <c r="EJD2" s="7"/>
      <c r="EJE2" s="7"/>
      <c r="EJF2" s="7"/>
      <c r="EJG2" s="7"/>
      <c r="EJH2" s="7"/>
      <c r="EJI2" s="7"/>
      <c r="EJJ2" s="7"/>
      <c r="EJK2" s="7"/>
      <c r="EJL2" s="7"/>
      <c r="EJM2" s="7"/>
      <c r="EJN2" s="7"/>
      <c r="EJO2" s="7"/>
      <c r="EJP2" s="7"/>
      <c r="EJQ2" s="7"/>
      <c r="EJR2" s="7"/>
      <c r="EJS2" s="7"/>
      <c r="EJT2" s="7"/>
      <c r="EJU2" s="7"/>
      <c r="EJV2" s="7"/>
      <c r="EJW2" s="7"/>
      <c r="EJX2" s="7"/>
      <c r="EJY2" s="7"/>
      <c r="EJZ2" s="7"/>
      <c r="EKA2" s="7"/>
      <c r="EKB2" s="7"/>
      <c r="EKC2" s="7"/>
      <c r="EKD2" s="7"/>
      <c r="EKE2" s="7"/>
      <c r="EKF2" s="7"/>
      <c r="EKG2" s="7"/>
      <c r="EKH2" s="7"/>
      <c r="EKI2" s="7"/>
      <c r="EKJ2" s="7"/>
      <c r="EKK2" s="7"/>
      <c r="EKL2" s="7"/>
      <c r="EKM2" s="7"/>
      <c r="EKN2" s="7"/>
      <c r="EKO2" s="7"/>
      <c r="EKP2" s="7"/>
      <c r="EKQ2" s="7"/>
      <c r="EKR2" s="7"/>
      <c r="EKS2" s="7"/>
      <c r="EKT2" s="7"/>
      <c r="EKU2" s="7"/>
      <c r="EKV2" s="7"/>
      <c r="EKW2" s="7"/>
      <c r="EKX2" s="7"/>
      <c r="EKY2" s="7"/>
      <c r="EKZ2" s="7"/>
      <c r="ELA2" s="7"/>
      <c r="ELB2" s="7"/>
      <c r="ELC2" s="7"/>
      <c r="ELD2" s="7"/>
      <c r="ELE2" s="7"/>
      <c r="ELF2" s="7"/>
      <c r="ELG2" s="7"/>
      <c r="ELH2" s="7"/>
      <c r="ELI2" s="7"/>
      <c r="ELJ2" s="7"/>
      <c r="ELK2" s="7"/>
      <c r="ELL2" s="7"/>
      <c r="ELM2" s="7"/>
      <c r="ELN2" s="7"/>
      <c r="ELO2" s="7"/>
      <c r="ELP2" s="7"/>
      <c r="ELQ2" s="7"/>
      <c r="ELR2" s="7"/>
      <c r="ELS2" s="7"/>
      <c r="ELT2" s="7"/>
      <c r="ELU2" s="7"/>
      <c r="ELV2" s="7"/>
      <c r="ELW2" s="7"/>
      <c r="ELX2" s="7"/>
      <c r="ELY2" s="7"/>
      <c r="ELZ2" s="7"/>
      <c r="EMA2" s="7"/>
      <c r="EMB2" s="7"/>
      <c r="EMC2" s="7"/>
      <c r="EMD2" s="7"/>
      <c r="EME2" s="7"/>
      <c r="EMF2" s="7"/>
      <c r="EMG2" s="7"/>
      <c r="EMH2" s="7"/>
      <c r="EMI2" s="7"/>
      <c r="EMJ2" s="7"/>
      <c r="EMK2" s="7"/>
      <c r="EML2" s="7"/>
      <c r="EMM2" s="7"/>
      <c r="EMN2" s="7"/>
      <c r="EMO2" s="7"/>
      <c r="EMP2" s="7"/>
      <c r="EMQ2" s="7"/>
      <c r="EMR2" s="7"/>
      <c r="EMS2" s="7"/>
      <c r="EMT2" s="7"/>
      <c r="EMU2" s="7"/>
      <c r="EMV2" s="7"/>
      <c r="EMW2" s="7"/>
      <c r="EMX2" s="7"/>
      <c r="EMY2" s="7"/>
      <c r="EMZ2" s="7"/>
      <c r="ENA2" s="7"/>
      <c r="ENB2" s="7"/>
      <c r="ENC2" s="7"/>
      <c r="END2" s="7"/>
      <c r="ENE2" s="7"/>
      <c r="ENF2" s="7"/>
      <c r="ENG2" s="7"/>
      <c r="ENH2" s="7"/>
      <c r="ENI2" s="7"/>
      <c r="ENJ2" s="7"/>
      <c r="ENK2" s="7"/>
      <c r="ENL2" s="7"/>
      <c r="ENM2" s="7"/>
      <c r="ENN2" s="7"/>
      <c r="ENO2" s="7"/>
      <c r="ENP2" s="7"/>
      <c r="ENQ2" s="7"/>
      <c r="ENR2" s="7"/>
      <c r="ENS2" s="7"/>
      <c r="ENT2" s="7"/>
      <c r="ENU2" s="7"/>
      <c r="ENV2" s="7"/>
      <c r="ENW2" s="7"/>
      <c r="ENX2" s="7"/>
      <c r="ENY2" s="7"/>
      <c r="ENZ2" s="7"/>
      <c r="EOA2" s="7"/>
      <c r="EOB2" s="7"/>
      <c r="EOC2" s="7"/>
      <c r="EOD2" s="7"/>
      <c r="EOE2" s="7"/>
      <c r="EOF2" s="7"/>
      <c r="EOG2" s="7"/>
      <c r="EOH2" s="7"/>
      <c r="EOI2" s="7"/>
      <c r="EOJ2" s="7"/>
      <c r="EOK2" s="7"/>
      <c r="EOL2" s="7"/>
      <c r="EOM2" s="7"/>
      <c r="EON2" s="7"/>
      <c r="EOO2" s="7"/>
      <c r="EOP2" s="7"/>
      <c r="EOQ2" s="7"/>
      <c r="EOR2" s="7"/>
      <c r="EOS2" s="7"/>
      <c r="EOT2" s="7"/>
      <c r="EOU2" s="7"/>
      <c r="EOV2" s="7"/>
      <c r="EOW2" s="7"/>
      <c r="EOX2" s="7"/>
      <c r="EOY2" s="7"/>
      <c r="EOZ2" s="7"/>
      <c r="EPA2" s="7"/>
      <c r="EPB2" s="7"/>
      <c r="EPC2" s="7"/>
      <c r="EPD2" s="7"/>
      <c r="EPE2" s="7"/>
      <c r="EPF2" s="7"/>
      <c r="EPG2" s="7"/>
      <c r="EPH2" s="7"/>
      <c r="EPI2" s="7"/>
      <c r="EPJ2" s="7"/>
      <c r="EPK2" s="7"/>
      <c r="EPL2" s="7"/>
      <c r="EPM2" s="7"/>
      <c r="EPN2" s="7"/>
      <c r="EPO2" s="7"/>
      <c r="EPP2" s="7"/>
      <c r="EPQ2" s="7"/>
      <c r="EPR2" s="7"/>
      <c r="EPS2" s="7"/>
      <c r="EPT2" s="7"/>
      <c r="EPU2" s="7"/>
      <c r="EPV2" s="7"/>
      <c r="EPW2" s="7"/>
      <c r="EPX2" s="7"/>
      <c r="EPY2" s="7"/>
      <c r="EPZ2" s="7"/>
      <c r="EQA2" s="7"/>
      <c r="EQB2" s="7"/>
      <c r="EQC2" s="7"/>
      <c r="EQD2" s="7"/>
      <c r="EQE2" s="7"/>
      <c r="EQF2" s="7"/>
      <c r="EQG2" s="7"/>
      <c r="EQH2" s="7"/>
      <c r="EQI2" s="7"/>
      <c r="EQJ2" s="7"/>
      <c r="EQK2" s="7"/>
      <c r="EQL2" s="7"/>
      <c r="EQM2" s="7"/>
      <c r="EQN2" s="7"/>
      <c r="EQO2" s="7"/>
      <c r="EQP2" s="7"/>
      <c r="EQQ2" s="7"/>
      <c r="EQR2" s="7"/>
      <c r="EQS2" s="7"/>
      <c r="EQT2" s="7"/>
      <c r="EQU2" s="7"/>
      <c r="EQV2" s="7"/>
      <c r="EQW2" s="7"/>
      <c r="EQX2" s="7"/>
      <c r="EQY2" s="7"/>
      <c r="EQZ2" s="7"/>
      <c r="ERA2" s="7"/>
      <c r="ERB2" s="7"/>
      <c r="ERC2" s="7"/>
      <c r="ERD2" s="7"/>
      <c r="ERE2" s="7"/>
      <c r="ERF2" s="7"/>
      <c r="ERG2" s="7"/>
      <c r="ERH2" s="7"/>
      <c r="ERI2" s="7"/>
      <c r="ERJ2" s="7"/>
      <c r="ERK2" s="7"/>
      <c r="ERL2" s="7"/>
      <c r="ERM2" s="7"/>
      <c r="ERN2" s="7"/>
      <c r="ERO2" s="7"/>
      <c r="ERP2" s="7"/>
      <c r="ERQ2" s="7"/>
      <c r="ERR2" s="7"/>
      <c r="ERS2" s="7"/>
      <c r="ERT2" s="7"/>
      <c r="ERU2" s="7"/>
      <c r="ERV2" s="7"/>
      <c r="ERW2" s="7"/>
      <c r="ERX2" s="7"/>
      <c r="ERY2" s="7"/>
      <c r="ERZ2" s="7"/>
      <c r="ESA2" s="7"/>
      <c r="ESB2" s="7"/>
      <c r="ESC2" s="7"/>
      <c r="ESD2" s="7"/>
      <c r="ESE2" s="7"/>
      <c r="ESF2" s="7"/>
      <c r="ESG2" s="7"/>
      <c r="ESH2" s="7"/>
      <c r="ESI2" s="7"/>
      <c r="ESJ2" s="7"/>
      <c r="ESK2" s="7"/>
      <c r="ESL2" s="7"/>
      <c r="ESM2" s="7"/>
      <c r="ESN2" s="7"/>
      <c r="ESO2" s="7"/>
      <c r="ESP2" s="7"/>
      <c r="ESQ2" s="7"/>
      <c r="ESR2" s="7"/>
      <c r="ESS2" s="7"/>
      <c r="EST2" s="7"/>
      <c r="ESU2" s="7"/>
      <c r="ESV2" s="7"/>
      <c r="ESW2" s="7"/>
      <c r="ESX2" s="7"/>
      <c r="ESY2" s="7"/>
      <c r="ESZ2" s="7"/>
      <c r="ETA2" s="7"/>
      <c r="ETB2" s="7"/>
      <c r="ETC2" s="7"/>
      <c r="ETD2" s="7"/>
      <c r="ETE2" s="7"/>
      <c r="ETF2" s="7"/>
      <c r="ETG2" s="7"/>
      <c r="ETH2" s="7"/>
      <c r="ETI2" s="7"/>
      <c r="ETJ2" s="7"/>
      <c r="ETK2" s="7"/>
      <c r="ETL2" s="7"/>
      <c r="ETM2" s="7"/>
      <c r="ETN2" s="7"/>
      <c r="ETO2" s="7"/>
      <c r="ETP2" s="7"/>
      <c r="ETQ2" s="7"/>
      <c r="ETR2" s="7"/>
      <c r="ETS2" s="7"/>
      <c r="ETT2" s="7"/>
      <c r="ETU2" s="7"/>
      <c r="ETV2" s="7"/>
      <c r="ETW2" s="7"/>
      <c r="ETX2" s="7"/>
      <c r="ETY2" s="7"/>
      <c r="ETZ2" s="7"/>
      <c r="EUA2" s="7"/>
      <c r="EUB2" s="7"/>
      <c r="EUC2" s="7"/>
      <c r="EUD2" s="7"/>
      <c r="EUE2" s="7"/>
      <c r="EUF2" s="7"/>
      <c r="EUG2" s="7"/>
      <c r="EUH2" s="7"/>
      <c r="EUI2" s="7"/>
      <c r="EUJ2" s="7"/>
      <c r="EUK2" s="7"/>
      <c r="EUL2" s="7"/>
      <c r="EUM2" s="7"/>
      <c r="EUN2" s="7"/>
      <c r="EUO2" s="7"/>
      <c r="EUP2" s="7"/>
      <c r="EUQ2" s="7"/>
      <c r="EUR2" s="7"/>
      <c r="EUS2" s="7"/>
      <c r="EUT2" s="7"/>
      <c r="EUU2" s="7"/>
      <c r="EUV2" s="7"/>
      <c r="EUW2" s="7"/>
      <c r="EUX2" s="7"/>
      <c r="EUY2" s="7"/>
      <c r="EUZ2" s="7"/>
      <c r="EVA2" s="7"/>
      <c r="EVB2" s="7"/>
      <c r="EVC2" s="7"/>
      <c r="EVD2" s="7"/>
      <c r="EVE2" s="7"/>
      <c r="EVF2" s="7"/>
      <c r="EVG2" s="7"/>
      <c r="EVH2" s="7"/>
      <c r="EVI2" s="7"/>
      <c r="EVJ2" s="7"/>
      <c r="EVK2" s="7"/>
      <c r="EVL2" s="7"/>
      <c r="EVM2" s="7"/>
      <c r="EVN2" s="7"/>
      <c r="EVO2" s="7"/>
      <c r="EVP2" s="7"/>
      <c r="EVQ2" s="7"/>
      <c r="EVR2" s="7"/>
      <c r="EVS2" s="7"/>
      <c r="EVT2" s="7"/>
      <c r="EVU2" s="7"/>
      <c r="EVV2" s="7"/>
      <c r="EVW2" s="7"/>
      <c r="EVX2" s="7"/>
      <c r="EVY2" s="7"/>
      <c r="EVZ2" s="7"/>
      <c r="EWA2" s="7"/>
      <c r="EWB2" s="7"/>
      <c r="EWC2" s="7"/>
      <c r="EWD2" s="7"/>
      <c r="EWE2" s="7"/>
      <c r="EWF2" s="7"/>
      <c r="EWG2" s="7"/>
      <c r="EWH2" s="7"/>
      <c r="EWI2" s="7"/>
      <c r="EWJ2" s="7"/>
      <c r="EWK2" s="7"/>
      <c r="EWL2" s="7"/>
      <c r="EWM2" s="7"/>
      <c r="EWN2" s="7"/>
      <c r="EWO2" s="7"/>
      <c r="EWP2" s="7"/>
      <c r="EWQ2" s="7"/>
      <c r="EWR2" s="7"/>
      <c r="EWS2" s="7"/>
      <c r="EWT2" s="7"/>
      <c r="EWU2" s="7"/>
      <c r="EWV2" s="7"/>
      <c r="EWW2" s="7"/>
      <c r="EWX2" s="7"/>
      <c r="EWY2" s="7"/>
      <c r="EWZ2" s="7"/>
      <c r="EXA2" s="7"/>
      <c r="EXB2" s="7"/>
      <c r="EXC2" s="7"/>
      <c r="EXD2" s="7"/>
      <c r="EXE2" s="7"/>
      <c r="EXF2" s="7"/>
      <c r="EXG2" s="7"/>
      <c r="EXH2" s="7"/>
      <c r="EXI2" s="7"/>
      <c r="EXJ2" s="7"/>
      <c r="EXK2" s="7"/>
      <c r="EXL2" s="7"/>
      <c r="EXM2" s="7"/>
      <c r="EXN2" s="7"/>
      <c r="EXO2" s="7"/>
      <c r="EXP2" s="7"/>
      <c r="EXQ2" s="7"/>
      <c r="EXR2" s="7"/>
      <c r="EXS2" s="7"/>
      <c r="EXT2" s="7"/>
      <c r="EXU2" s="7"/>
      <c r="EXV2" s="7"/>
      <c r="EXW2" s="7"/>
      <c r="EXX2" s="7"/>
      <c r="EXY2" s="7"/>
      <c r="EXZ2" s="7"/>
      <c r="EYA2" s="7"/>
      <c r="EYB2" s="7"/>
      <c r="EYC2" s="7"/>
      <c r="EYD2" s="7"/>
      <c r="EYE2" s="7"/>
      <c r="EYF2" s="7"/>
      <c r="EYG2" s="7"/>
      <c r="EYH2" s="7"/>
      <c r="EYI2" s="7"/>
      <c r="EYJ2" s="7"/>
      <c r="EYK2" s="7"/>
      <c r="EYL2" s="7"/>
      <c r="EYM2" s="7"/>
      <c r="EYN2" s="7"/>
      <c r="EYO2" s="7"/>
      <c r="EYP2" s="7"/>
      <c r="EYQ2" s="7"/>
      <c r="EYR2" s="7"/>
      <c r="EYS2" s="7"/>
      <c r="EYT2" s="7"/>
      <c r="EYU2" s="7"/>
      <c r="EYV2" s="7"/>
      <c r="EYW2" s="7"/>
      <c r="EYX2" s="7"/>
      <c r="EYY2" s="7"/>
      <c r="EYZ2" s="7"/>
      <c r="EZA2" s="7"/>
      <c r="EZB2" s="7"/>
      <c r="EZC2" s="7"/>
      <c r="EZD2" s="7"/>
      <c r="EZE2" s="7"/>
      <c r="EZF2" s="7"/>
      <c r="EZG2" s="7"/>
      <c r="EZH2" s="7"/>
      <c r="EZI2" s="7"/>
      <c r="EZJ2" s="7"/>
      <c r="EZK2" s="7"/>
      <c r="EZL2" s="7"/>
      <c r="EZM2" s="7"/>
      <c r="EZN2" s="7"/>
      <c r="EZO2" s="7"/>
      <c r="EZP2" s="7"/>
      <c r="EZQ2" s="7"/>
      <c r="EZR2" s="7"/>
      <c r="EZS2" s="7"/>
      <c r="EZT2" s="7"/>
      <c r="EZU2" s="7"/>
      <c r="EZV2" s="7"/>
      <c r="EZW2" s="7"/>
      <c r="EZX2" s="7"/>
      <c r="EZY2" s="7"/>
      <c r="EZZ2" s="7"/>
      <c r="FAA2" s="7"/>
      <c r="FAB2" s="7"/>
      <c r="FAC2" s="7"/>
      <c r="FAD2" s="7"/>
      <c r="FAE2" s="7"/>
      <c r="FAF2" s="7"/>
      <c r="FAG2" s="7"/>
      <c r="FAH2" s="7"/>
      <c r="FAI2" s="7"/>
      <c r="FAJ2" s="7"/>
      <c r="FAK2" s="7"/>
      <c r="FAL2" s="7"/>
      <c r="FAM2" s="7"/>
      <c r="FAN2" s="7"/>
      <c r="FAO2" s="7"/>
      <c r="FAP2" s="7"/>
      <c r="FAQ2" s="7"/>
      <c r="FAR2" s="7"/>
      <c r="FAS2" s="7"/>
      <c r="FAT2" s="7"/>
      <c r="FAU2" s="7"/>
      <c r="FAV2" s="7"/>
      <c r="FAW2" s="7"/>
      <c r="FAX2" s="7"/>
      <c r="FAY2" s="7"/>
      <c r="FAZ2" s="7"/>
      <c r="FBA2" s="7"/>
      <c r="FBB2" s="7"/>
      <c r="FBC2" s="7"/>
      <c r="FBD2" s="7"/>
      <c r="FBE2" s="7"/>
      <c r="FBF2" s="7"/>
      <c r="FBG2" s="7"/>
      <c r="FBH2" s="7"/>
      <c r="FBI2" s="7"/>
      <c r="FBJ2" s="7"/>
      <c r="FBK2" s="7"/>
      <c r="FBL2" s="7"/>
      <c r="FBM2" s="7"/>
      <c r="FBN2" s="7"/>
      <c r="FBO2" s="7"/>
      <c r="FBP2" s="7"/>
      <c r="FBQ2" s="7"/>
      <c r="FBR2" s="7"/>
      <c r="FBS2" s="7"/>
      <c r="FBT2" s="7"/>
      <c r="FBU2" s="7"/>
      <c r="FBV2" s="7"/>
      <c r="FBW2" s="7"/>
      <c r="FBX2" s="7"/>
      <c r="FBY2" s="7"/>
      <c r="FBZ2" s="7"/>
      <c r="FCA2" s="7"/>
      <c r="FCB2" s="7"/>
      <c r="FCC2" s="7"/>
      <c r="FCD2" s="7"/>
      <c r="FCE2" s="7"/>
      <c r="FCF2" s="7"/>
      <c r="FCG2" s="7"/>
      <c r="FCH2" s="7"/>
      <c r="FCI2" s="7"/>
      <c r="FCJ2" s="7"/>
      <c r="FCK2" s="7"/>
      <c r="FCL2" s="7"/>
      <c r="FCM2" s="7"/>
      <c r="FCN2" s="7"/>
      <c r="FCO2" s="7"/>
      <c r="FCP2" s="7"/>
      <c r="FCQ2" s="7"/>
      <c r="FCR2" s="7"/>
      <c r="FCS2" s="7"/>
      <c r="FCT2" s="7"/>
      <c r="FCU2" s="7"/>
      <c r="FCV2" s="7"/>
      <c r="FCW2" s="7"/>
      <c r="FCX2" s="7"/>
      <c r="FCY2" s="7"/>
      <c r="FCZ2" s="7"/>
      <c r="FDA2" s="7"/>
      <c r="FDB2" s="7"/>
      <c r="FDC2" s="7"/>
      <c r="FDD2" s="7"/>
      <c r="FDE2" s="7"/>
      <c r="FDF2" s="7"/>
      <c r="FDG2" s="7"/>
      <c r="FDH2" s="7"/>
      <c r="FDI2" s="7"/>
      <c r="FDJ2" s="7"/>
      <c r="FDK2" s="7"/>
      <c r="FDL2" s="7"/>
      <c r="FDM2" s="7"/>
      <c r="FDN2" s="7"/>
      <c r="FDO2" s="7"/>
      <c r="FDP2" s="7"/>
      <c r="FDQ2" s="7"/>
      <c r="FDR2" s="7"/>
      <c r="FDS2" s="7"/>
      <c r="FDT2" s="7"/>
      <c r="FDU2" s="7"/>
      <c r="FDV2" s="7"/>
      <c r="FDW2" s="7"/>
      <c r="FDX2" s="7"/>
      <c r="FDY2" s="7"/>
      <c r="FDZ2" s="7"/>
      <c r="FEA2" s="7"/>
      <c r="FEB2" s="7"/>
      <c r="FEC2" s="7"/>
      <c r="FED2" s="7"/>
      <c r="FEE2" s="7"/>
      <c r="FEF2" s="7"/>
      <c r="FEG2" s="7"/>
      <c r="FEH2" s="7"/>
      <c r="FEI2" s="7"/>
      <c r="FEJ2" s="7"/>
      <c r="FEK2" s="7"/>
      <c r="FEL2" s="7"/>
      <c r="FEM2" s="7"/>
      <c r="FEN2" s="7"/>
      <c r="FEO2" s="7"/>
      <c r="FEP2" s="7"/>
      <c r="FEQ2" s="7"/>
      <c r="FER2" s="7"/>
      <c r="FES2" s="7"/>
      <c r="FET2" s="7"/>
      <c r="FEU2" s="7"/>
      <c r="FEV2" s="7"/>
      <c r="FEW2" s="7"/>
      <c r="FEX2" s="7"/>
      <c r="FEY2" s="7"/>
      <c r="FEZ2" s="7"/>
      <c r="FFA2" s="7"/>
      <c r="FFB2" s="7"/>
      <c r="FFC2" s="7"/>
      <c r="FFD2" s="7"/>
      <c r="FFE2" s="7"/>
      <c r="FFF2" s="7"/>
      <c r="FFG2" s="7"/>
      <c r="FFH2" s="7"/>
      <c r="FFI2" s="7"/>
      <c r="FFJ2" s="7"/>
      <c r="FFK2" s="7"/>
      <c r="FFL2" s="7"/>
      <c r="FFM2" s="7"/>
      <c r="FFN2" s="7"/>
      <c r="FFO2" s="7"/>
      <c r="FFP2" s="7"/>
      <c r="FFQ2" s="7"/>
      <c r="FFR2" s="7"/>
      <c r="FFS2" s="7"/>
      <c r="FFT2" s="7"/>
      <c r="FFU2" s="7"/>
      <c r="FFV2" s="7"/>
      <c r="FFW2" s="7"/>
      <c r="FFX2" s="7"/>
      <c r="FFY2" s="7"/>
      <c r="FFZ2" s="7"/>
      <c r="FGA2" s="7"/>
      <c r="FGB2" s="7"/>
      <c r="FGC2" s="7"/>
      <c r="FGD2" s="7"/>
      <c r="FGE2" s="7"/>
      <c r="FGF2" s="7"/>
      <c r="FGG2" s="7"/>
      <c r="FGH2" s="7"/>
      <c r="FGI2" s="7"/>
      <c r="FGJ2" s="7"/>
      <c r="FGK2" s="7"/>
      <c r="FGL2" s="7"/>
      <c r="FGM2" s="7"/>
      <c r="FGN2" s="7"/>
      <c r="FGO2" s="7"/>
      <c r="FGP2" s="7"/>
      <c r="FGQ2" s="7"/>
      <c r="FGR2" s="7"/>
      <c r="FGS2" s="7"/>
      <c r="FGT2" s="7"/>
      <c r="FGU2" s="7"/>
      <c r="FGV2" s="7"/>
      <c r="FGW2" s="7"/>
      <c r="FGX2" s="7"/>
      <c r="FGY2" s="7"/>
      <c r="FGZ2" s="7"/>
      <c r="FHA2" s="7"/>
      <c r="FHB2" s="7"/>
      <c r="FHC2" s="7"/>
      <c r="FHD2" s="7"/>
      <c r="FHE2" s="7"/>
      <c r="FHF2" s="7"/>
      <c r="FHG2" s="7"/>
      <c r="FHH2" s="7"/>
      <c r="FHI2" s="7"/>
      <c r="FHJ2" s="7"/>
      <c r="FHK2" s="7"/>
      <c r="FHL2" s="7"/>
      <c r="FHM2" s="7"/>
      <c r="FHN2" s="7"/>
      <c r="FHO2" s="7"/>
      <c r="FHP2" s="7"/>
      <c r="FHQ2" s="7"/>
      <c r="FHR2" s="7"/>
      <c r="FHS2" s="7"/>
      <c r="FHT2" s="7"/>
      <c r="FHU2" s="7"/>
      <c r="FHV2" s="7"/>
      <c r="FHW2" s="7"/>
      <c r="FHX2" s="7"/>
      <c r="FHY2" s="7"/>
      <c r="FHZ2" s="7"/>
      <c r="FIA2" s="7"/>
      <c r="FIB2" s="7"/>
      <c r="FIC2" s="7"/>
      <c r="FID2" s="7"/>
      <c r="FIE2" s="7"/>
      <c r="FIF2" s="7"/>
      <c r="FIG2" s="7"/>
      <c r="FIH2" s="7"/>
      <c r="FII2" s="7"/>
      <c r="FIJ2" s="7"/>
      <c r="FIK2" s="7"/>
      <c r="FIL2" s="7"/>
      <c r="FIM2" s="7"/>
      <c r="FIN2" s="7"/>
      <c r="FIO2" s="7"/>
      <c r="FIP2" s="7"/>
      <c r="FIQ2" s="7"/>
      <c r="FIR2" s="7"/>
      <c r="FIS2" s="7"/>
      <c r="FIT2" s="7"/>
      <c r="FIU2" s="7"/>
      <c r="FIV2" s="7"/>
      <c r="FIW2" s="7"/>
      <c r="FIX2" s="7"/>
      <c r="FIY2" s="7"/>
      <c r="FIZ2" s="7"/>
      <c r="FJA2" s="7"/>
      <c r="FJB2" s="7"/>
      <c r="FJC2" s="7"/>
      <c r="FJD2" s="7"/>
      <c r="FJE2" s="7"/>
      <c r="FJF2" s="7"/>
      <c r="FJG2" s="7"/>
      <c r="FJH2" s="7"/>
      <c r="FJI2" s="7"/>
      <c r="FJJ2" s="7"/>
      <c r="FJK2" s="7"/>
      <c r="FJL2" s="7"/>
      <c r="FJM2" s="7"/>
      <c r="FJN2" s="7"/>
      <c r="FJO2" s="7"/>
      <c r="FJP2" s="7"/>
      <c r="FJQ2" s="7"/>
      <c r="FJR2" s="7"/>
      <c r="FJS2" s="7"/>
      <c r="FJT2" s="7"/>
      <c r="FJU2" s="7"/>
      <c r="FJV2" s="7"/>
      <c r="FJW2" s="7"/>
      <c r="FJX2" s="7"/>
      <c r="FJY2" s="7"/>
      <c r="FJZ2" s="7"/>
      <c r="FKA2" s="7"/>
      <c r="FKB2" s="7"/>
      <c r="FKC2" s="7"/>
      <c r="FKD2" s="7"/>
      <c r="FKE2" s="7"/>
      <c r="FKF2" s="7"/>
      <c r="FKG2" s="7"/>
      <c r="FKH2" s="7"/>
      <c r="FKI2" s="7"/>
      <c r="FKJ2" s="7"/>
      <c r="FKK2" s="7"/>
      <c r="FKL2" s="7"/>
      <c r="FKM2" s="7"/>
      <c r="FKN2" s="7"/>
      <c r="FKO2" s="7"/>
      <c r="FKP2" s="7"/>
      <c r="FKQ2" s="7"/>
      <c r="FKR2" s="7"/>
      <c r="FKS2" s="7"/>
      <c r="FKT2" s="7"/>
      <c r="FKU2" s="7"/>
      <c r="FKV2" s="7"/>
      <c r="FKW2" s="7"/>
      <c r="FKX2" s="7"/>
      <c r="FKY2" s="7"/>
      <c r="FKZ2" s="7"/>
      <c r="FLA2" s="7"/>
      <c r="FLB2" s="7"/>
      <c r="FLC2" s="7"/>
      <c r="FLD2" s="7"/>
      <c r="FLE2" s="7"/>
      <c r="FLF2" s="7"/>
      <c r="FLG2" s="7"/>
      <c r="FLH2" s="7"/>
      <c r="FLI2" s="7"/>
      <c r="FLJ2" s="7"/>
      <c r="FLK2" s="7"/>
      <c r="FLL2" s="7"/>
      <c r="FLM2" s="7"/>
      <c r="FLN2" s="7"/>
      <c r="FLO2" s="7"/>
      <c r="FLP2" s="7"/>
      <c r="FLQ2" s="7"/>
      <c r="FLR2" s="7"/>
      <c r="FLS2" s="7"/>
      <c r="FLT2" s="7"/>
      <c r="FLU2" s="7"/>
      <c r="FLV2" s="7"/>
      <c r="FLW2" s="7"/>
      <c r="FLX2" s="7"/>
      <c r="FLY2" s="7"/>
      <c r="FLZ2" s="7"/>
      <c r="FMA2" s="7"/>
      <c r="FMB2" s="7"/>
      <c r="FMC2" s="7"/>
      <c r="FMD2" s="7"/>
      <c r="FME2" s="7"/>
      <c r="FMF2" s="7"/>
      <c r="FMG2" s="7"/>
      <c r="FMH2" s="7"/>
      <c r="FMI2" s="7"/>
      <c r="FMJ2" s="7"/>
      <c r="FMK2" s="7"/>
      <c r="FML2" s="7"/>
      <c r="FMM2" s="7"/>
      <c r="FMN2" s="7"/>
      <c r="FMO2" s="7"/>
      <c r="FMP2" s="7"/>
      <c r="FMQ2" s="7"/>
      <c r="FMR2" s="7"/>
      <c r="FMS2" s="7"/>
      <c r="FMT2" s="7"/>
      <c r="FMU2" s="7"/>
      <c r="FMV2" s="7"/>
      <c r="FMW2" s="7"/>
      <c r="FMX2" s="7"/>
      <c r="FMY2" s="7"/>
      <c r="FMZ2" s="7"/>
      <c r="FNA2" s="7"/>
      <c r="FNB2" s="7"/>
      <c r="FNC2" s="7"/>
      <c r="FND2" s="7"/>
      <c r="FNE2" s="7"/>
      <c r="FNF2" s="7"/>
      <c r="FNG2" s="7"/>
      <c r="FNH2" s="7"/>
      <c r="FNI2" s="7"/>
      <c r="FNJ2" s="7"/>
      <c r="FNK2" s="7"/>
      <c r="FNL2" s="7"/>
      <c r="FNM2" s="7"/>
      <c r="FNN2" s="7"/>
      <c r="FNO2" s="7"/>
      <c r="FNP2" s="7"/>
      <c r="FNQ2" s="7"/>
      <c r="FNR2" s="7"/>
      <c r="FNS2" s="7"/>
      <c r="FNT2" s="7"/>
      <c r="FNU2" s="7"/>
      <c r="FNV2" s="7"/>
      <c r="FNW2" s="7"/>
      <c r="FNX2" s="7"/>
      <c r="FNY2" s="7"/>
      <c r="FNZ2" s="7"/>
      <c r="FOA2" s="7"/>
      <c r="FOB2" s="7"/>
      <c r="FOC2" s="7"/>
      <c r="FOD2" s="7"/>
      <c r="FOE2" s="7"/>
      <c r="FOF2" s="7"/>
      <c r="FOG2" s="7"/>
      <c r="FOH2" s="7"/>
      <c r="FOI2" s="7"/>
      <c r="FOJ2" s="7"/>
      <c r="FOK2" s="7"/>
      <c r="FOL2" s="7"/>
      <c r="FOM2" s="7"/>
      <c r="FON2" s="7"/>
      <c r="FOO2" s="7"/>
      <c r="FOP2" s="7"/>
      <c r="FOQ2" s="7"/>
      <c r="FOR2" s="7"/>
      <c r="FOS2" s="7"/>
      <c r="FOT2" s="7"/>
      <c r="FOU2" s="7"/>
      <c r="FOV2" s="7"/>
      <c r="FOW2" s="7"/>
      <c r="FOX2" s="7"/>
      <c r="FOY2" s="7"/>
      <c r="FOZ2" s="7"/>
      <c r="FPA2" s="7"/>
      <c r="FPB2" s="7"/>
      <c r="FPC2" s="7"/>
      <c r="FPD2" s="7"/>
      <c r="FPE2" s="7"/>
      <c r="FPF2" s="7"/>
      <c r="FPG2" s="7"/>
      <c r="FPH2" s="7"/>
      <c r="FPI2" s="7"/>
      <c r="FPJ2" s="7"/>
      <c r="FPK2" s="7"/>
      <c r="FPL2" s="7"/>
      <c r="FPM2" s="7"/>
      <c r="FPN2" s="7"/>
      <c r="FPO2" s="7"/>
      <c r="FPP2" s="7"/>
      <c r="FPQ2" s="7"/>
      <c r="FPR2" s="7"/>
      <c r="FPS2" s="7"/>
      <c r="FPT2" s="7"/>
      <c r="FPU2" s="7"/>
      <c r="FPV2" s="7"/>
      <c r="FPW2" s="7"/>
      <c r="FPX2" s="7"/>
      <c r="FPY2" s="7"/>
      <c r="FPZ2" s="7"/>
      <c r="FQA2" s="7"/>
      <c r="FQB2" s="7"/>
      <c r="FQC2" s="7"/>
      <c r="FQD2" s="7"/>
      <c r="FQE2" s="7"/>
      <c r="FQF2" s="7"/>
      <c r="FQG2" s="7"/>
      <c r="FQH2" s="7"/>
      <c r="FQI2" s="7"/>
      <c r="FQJ2" s="7"/>
      <c r="FQK2" s="7"/>
      <c r="FQL2" s="7"/>
      <c r="FQM2" s="7"/>
      <c r="FQN2" s="7"/>
      <c r="FQO2" s="7"/>
      <c r="FQP2" s="7"/>
      <c r="FQQ2" s="7"/>
      <c r="FQR2" s="7"/>
      <c r="FQS2" s="7"/>
      <c r="FQT2" s="7"/>
      <c r="FQU2" s="7"/>
      <c r="FQV2" s="7"/>
      <c r="FQW2" s="7"/>
      <c r="FQX2" s="7"/>
      <c r="FQY2" s="7"/>
      <c r="FQZ2" s="7"/>
      <c r="FRA2" s="7"/>
      <c r="FRB2" s="7"/>
      <c r="FRC2" s="7"/>
      <c r="FRD2" s="7"/>
      <c r="FRE2" s="7"/>
      <c r="FRF2" s="7"/>
      <c r="FRG2" s="7"/>
      <c r="FRH2" s="7"/>
      <c r="FRI2" s="7"/>
      <c r="FRJ2" s="7"/>
      <c r="FRK2" s="7"/>
      <c r="FRL2" s="7"/>
      <c r="FRM2" s="7"/>
      <c r="FRN2" s="7"/>
      <c r="FRO2" s="7"/>
      <c r="FRP2" s="7"/>
      <c r="FRQ2" s="7"/>
      <c r="FRR2" s="7"/>
      <c r="FRS2" s="7"/>
      <c r="FRT2" s="7"/>
      <c r="FRU2" s="7"/>
      <c r="FRV2" s="7"/>
      <c r="FRW2" s="7"/>
      <c r="FRX2" s="7"/>
      <c r="FRY2" s="7"/>
      <c r="FRZ2" s="7"/>
      <c r="FSA2" s="7"/>
      <c r="FSB2" s="7"/>
      <c r="FSC2" s="7"/>
      <c r="FSD2" s="7"/>
      <c r="FSE2" s="7"/>
      <c r="FSF2" s="7"/>
      <c r="FSG2" s="7"/>
      <c r="FSH2" s="7"/>
      <c r="FSI2" s="7"/>
      <c r="FSJ2" s="7"/>
      <c r="FSK2" s="7"/>
      <c r="FSL2" s="7"/>
      <c r="FSM2" s="7"/>
      <c r="FSN2" s="7"/>
      <c r="FSO2" s="7"/>
      <c r="FSP2" s="7"/>
      <c r="FSQ2" s="7"/>
      <c r="FSR2" s="7"/>
      <c r="FSS2" s="7"/>
      <c r="FST2" s="7"/>
      <c r="FSU2" s="7"/>
      <c r="FSV2" s="7"/>
      <c r="FSW2" s="7"/>
      <c r="FSX2" s="7"/>
      <c r="FSY2" s="7"/>
      <c r="FSZ2" s="7"/>
      <c r="FTA2" s="7"/>
      <c r="FTB2" s="7"/>
      <c r="FTC2" s="7"/>
      <c r="FTD2" s="7"/>
      <c r="FTE2" s="7"/>
      <c r="FTF2" s="7"/>
      <c r="FTG2" s="7"/>
      <c r="FTH2" s="7"/>
      <c r="FTI2" s="7"/>
      <c r="FTJ2" s="7"/>
      <c r="FTK2" s="7"/>
      <c r="FTL2" s="7"/>
      <c r="FTM2" s="7"/>
      <c r="FTN2" s="7"/>
      <c r="FTO2" s="7"/>
      <c r="FTP2" s="7"/>
      <c r="FTQ2" s="7"/>
      <c r="FTR2" s="7"/>
      <c r="FTS2" s="7"/>
      <c r="FTT2" s="7"/>
      <c r="FTU2" s="7"/>
      <c r="FTV2" s="7"/>
      <c r="FTW2" s="7"/>
      <c r="FTX2" s="7"/>
      <c r="FTY2" s="7"/>
      <c r="FTZ2" s="7"/>
      <c r="FUA2" s="7"/>
      <c r="FUB2" s="7"/>
      <c r="FUC2" s="7"/>
      <c r="FUD2" s="7"/>
      <c r="FUE2" s="7"/>
      <c r="FUF2" s="7"/>
      <c r="FUG2" s="7"/>
      <c r="FUH2" s="7"/>
      <c r="FUI2" s="7"/>
      <c r="FUJ2" s="7"/>
      <c r="FUK2" s="7"/>
      <c r="FUL2" s="7"/>
      <c r="FUM2" s="7"/>
      <c r="FUN2" s="7"/>
      <c r="FUO2" s="7"/>
      <c r="FUP2" s="7"/>
      <c r="FUQ2" s="7"/>
      <c r="FUR2" s="7"/>
      <c r="FUS2" s="7"/>
      <c r="FUT2" s="7"/>
      <c r="FUU2" s="7"/>
      <c r="FUV2" s="7"/>
      <c r="FUW2" s="7"/>
      <c r="FUX2" s="7"/>
      <c r="FUY2" s="7"/>
      <c r="FUZ2" s="7"/>
      <c r="FVA2" s="7"/>
      <c r="FVB2" s="7"/>
      <c r="FVC2" s="7"/>
      <c r="FVD2" s="7"/>
      <c r="FVE2" s="7"/>
      <c r="FVF2" s="7"/>
      <c r="FVG2" s="7"/>
      <c r="FVH2" s="7"/>
      <c r="FVI2" s="7"/>
      <c r="FVJ2" s="7"/>
      <c r="FVK2" s="7"/>
      <c r="FVL2" s="7"/>
      <c r="FVM2" s="7"/>
      <c r="FVN2" s="7"/>
      <c r="FVO2" s="7"/>
      <c r="FVP2" s="7"/>
      <c r="FVQ2" s="7"/>
      <c r="FVR2" s="7"/>
      <c r="FVS2" s="7"/>
      <c r="FVT2" s="7"/>
      <c r="FVU2" s="7"/>
      <c r="FVV2" s="7"/>
      <c r="FVW2" s="7"/>
      <c r="FVX2" s="7"/>
      <c r="FVY2" s="7"/>
      <c r="FVZ2" s="7"/>
      <c r="FWA2" s="7"/>
      <c r="FWB2" s="7"/>
      <c r="FWC2" s="7"/>
      <c r="FWD2" s="7"/>
      <c r="FWE2" s="7"/>
      <c r="FWF2" s="7"/>
      <c r="FWG2" s="7"/>
      <c r="FWH2" s="7"/>
      <c r="FWI2" s="7"/>
      <c r="FWJ2" s="7"/>
      <c r="FWK2" s="7"/>
      <c r="FWL2" s="7"/>
      <c r="FWM2" s="7"/>
      <c r="FWN2" s="7"/>
      <c r="FWO2" s="7"/>
      <c r="FWP2" s="7"/>
      <c r="FWQ2" s="7"/>
      <c r="FWR2" s="7"/>
      <c r="FWS2" s="7"/>
      <c r="FWT2" s="7"/>
      <c r="FWU2" s="7"/>
      <c r="FWV2" s="7"/>
      <c r="FWW2" s="7"/>
      <c r="FWX2" s="7"/>
      <c r="FWY2" s="7"/>
      <c r="FWZ2" s="7"/>
      <c r="FXA2" s="7"/>
      <c r="FXB2" s="7"/>
      <c r="FXC2" s="7"/>
      <c r="FXD2" s="7"/>
      <c r="FXE2" s="7"/>
      <c r="FXF2" s="7"/>
      <c r="FXG2" s="7"/>
      <c r="FXH2" s="7"/>
      <c r="FXI2" s="7"/>
      <c r="FXJ2" s="7"/>
      <c r="FXK2" s="7"/>
      <c r="FXL2" s="7"/>
      <c r="FXM2" s="7"/>
      <c r="FXN2" s="7"/>
      <c r="FXO2" s="7"/>
      <c r="FXP2" s="7"/>
      <c r="FXQ2" s="7"/>
      <c r="FXR2" s="7"/>
      <c r="FXS2" s="7"/>
      <c r="FXT2" s="7"/>
      <c r="FXU2" s="7"/>
      <c r="FXV2" s="7"/>
      <c r="FXW2" s="7"/>
      <c r="FXX2" s="7"/>
      <c r="FXY2" s="7"/>
      <c r="FXZ2" s="7"/>
      <c r="FYA2" s="7"/>
      <c r="FYB2" s="7"/>
      <c r="FYC2" s="7"/>
      <c r="FYD2" s="7"/>
      <c r="FYE2" s="7"/>
      <c r="FYF2" s="7"/>
      <c r="FYG2" s="7"/>
      <c r="FYH2" s="7"/>
      <c r="FYI2" s="7"/>
      <c r="FYJ2" s="7"/>
      <c r="FYK2" s="7"/>
      <c r="FYL2" s="7"/>
      <c r="FYM2" s="7"/>
      <c r="FYN2" s="7"/>
      <c r="FYO2" s="7"/>
      <c r="FYP2" s="7"/>
      <c r="FYQ2" s="7"/>
      <c r="FYR2" s="7"/>
      <c r="FYS2" s="7"/>
      <c r="FYT2" s="7"/>
      <c r="FYU2" s="7"/>
      <c r="FYV2" s="7"/>
      <c r="FYW2" s="7"/>
      <c r="FYX2" s="7"/>
      <c r="FYY2" s="7"/>
      <c r="FYZ2" s="7"/>
      <c r="FZA2" s="7"/>
      <c r="FZB2" s="7"/>
      <c r="FZC2" s="7"/>
      <c r="FZD2" s="7"/>
      <c r="FZE2" s="7"/>
      <c r="FZF2" s="7"/>
      <c r="FZG2" s="7"/>
      <c r="FZH2" s="7"/>
      <c r="FZI2" s="7"/>
      <c r="FZJ2" s="7"/>
      <c r="FZK2" s="7"/>
      <c r="FZL2" s="7"/>
      <c r="FZM2" s="7"/>
      <c r="FZN2" s="7"/>
      <c r="FZO2" s="7"/>
      <c r="FZP2" s="7"/>
      <c r="FZQ2" s="7"/>
      <c r="FZR2" s="7"/>
      <c r="FZS2" s="7"/>
      <c r="FZT2" s="7"/>
      <c r="FZU2" s="7"/>
      <c r="FZV2" s="7"/>
      <c r="FZW2" s="7"/>
      <c r="FZX2" s="7"/>
      <c r="FZY2" s="7"/>
      <c r="FZZ2" s="7"/>
      <c r="GAA2" s="7"/>
      <c r="GAB2" s="7"/>
      <c r="GAC2" s="7"/>
      <c r="GAD2" s="7"/>
      <c r="GAE2" s="7"/>
      <c r="GAF2" s="7"/>
      <c r="GAG2" s="7"/>
      <c r="GAH2" s="7"/>
      <c r="GAI2" s="7"/>
      <c r="GAJ2" s="7"/>
      <c r="GAK2" s="7"/>
      <c r="GAL2" s="7"/>
      <c r="GAM2" s="7"/>
      <c r="GAN2" s="7"/>
      <c r="GAO2" s="7"/>
      <c r="GAP2" s="7"/>
      <c r="GAQ2" s="7"/>
      <c r="GAR2" s="7"/>
      <c r="GAS2" s="7"/>
      <c r="GAT2" s="7"/>
      <c r="GAU2" s="7"/>
      <c r="GAV2" s="7"/>
      <c r="GAW2" s="7"/>
      <c r="GAX2" s="7"/>
      <c r="GAY2" s="7"/>
      <c r="GAZ2" s="7"/>
      <c r="GBA2" s="7"/>
      <c r="GBB2" s="7"/>
      <c r="GBC2" s="7"/>
      <c r="GBD2" s="7"/>
      <c r="GBE2" s="7"/>
      <c r="GBF2" s="7"/>
      <c r="GBG2" s="7"/>
      <c r="GBH2" s="7"/>
      <c r="GBI2" s="7"/>
      <c r="GBJ2" s="7"/>
      <c r="GBK2" s="7"/>
      <c r="GBL2" s="7"/>
      <c r="GBM2" s="7"/>
      <c r="GBN2" s="7"/>
      <c r="GBO2" s="7"/>
      <c r="GBP2" s="7"/>
      <c r="GBQ2" s="7"/>
      <c r="GBR2" s="7"/>
      <c r="GBS2" s="7"/>
      <c r="GBT2" s="7"/>
      <c r="GBU2" s="7"/>
      <c r="GBV2" s="7"/>
      <c r="GBW2" s="7"/>
      <c r="GBX2" s="7"/>
      <c r="GBY2" s="7"/>
      <c r="GBZ2" s="7"/>
      <c r="GCA2" s="7"/>
      <c r="GCB2" s="7"/>
      <c r="GCC2" s="7"/>
      <c r="GCD2" s="7"/>
      <c r="GCE2" s="7"/>
      <c r="GCF2" s="7"/>
      <c r="GCG2" s="7"/>
      <c r="GCH2" s="7"/>
      <c r="GCI2" s="7"/>
      <c r="GCJ2" s="7"/>
      <c r="GCK2" s="7"/>
      <c r="GCL2" s="7"/>
      <c r="GCM2" s="7"/>
      <c r="GCN2" s="7"/>
      <c r="GCO2" s="7"/>
      <c r="GCP2" s="7"/>
      <c r="GCQ2" s="7"/>
      <c r="GCR2" s="7"/>
      <c r="GCS2" s="7"/>
      <c r="GCT2" s="7"/>
      <c r="GCU2" s="7"/>
      <c r="GCV2" s="7"/>
      <c r="GCW2" s="7"/>
      <c r="GCX2" s="7"/>
      <c r="GCY2" s="7"/>
      <c r="GCZ2" s="7"/>
      <c r="GDA2" s="7"/>
      <c r="GDB2" s="7"/>
      <c r="GDC2" s="7"/>
      <c r="GDD2" s="7"/>
      <c r="GDE2" s="7"/>
      <c r="GDF2" s="7"/>
      <c r="GDG2" s="7"/>
      <c r="GDH2" s="7"/>
      <c r="GDI2" s="7"/>
      <c r="GDJ2" s="7"/>
      <c r="GDK2" s="7"/>
      <c r="GDL2" s="7"/>
      <c r="GDM2" s="7"/>
      <c r="GDN2" s="7"/>
      <c r="GDO2" s="7"/>
      <c r="GDP2" s="7"/>
      <c r="GDQ2" s="7"/>
      <c r="GDR2" s="7"/>
      <c r="GDS2" s="7"/>
      <c r="GDT2" s="7"/>
      <c r="GDU2" s="7"/>
      <c r="GDV2" s="7"/>
      <c r="GDW2" s="7"/>
      <c r="GDX2" s="7"/>
      <c r="GDY2" s="7"/>
      <c r="GDZ2" s="7"/>
      <c r="GEA2" s="7"/>
      <c r="GEB2" s="7"/>
      <c r="GEC2" s="7"/>
      <c r="GED2" s="7"/>
      <c r="GEE2" s="7"/>
      <c r="GEF2" s="7"/>
      <c r="GEG2" s="7"/>
      <c r="GEH2" s="7"/>
      <c r="GEI2" s="7"/>
      <c r="GEJ2" s="7"/>
      <c r="GEK2" s="7"/>
      <c r="GEL2" s="7"/>
      <c r="GEM2" s="7"/>
      <c r="GEN2" s="7"/>
      <c r="GEO2" s="7"/>
      <c r="GEP2" s="7"/>
      <c r="GEQ2" s="7"/>
      <c r="GER2" s="7"/>
      <c r="GES2" s="7"/>
      <c r="GET2" s="7"/>
      <c r="GEU2" s="7"/>
      <c r="GEV2" s="7"/>
      <c r="GEW2" s="7"/>
      <c r="GEX2" s="7"/>
      <c r="GEY2" s="7"/>
      <c r="GEZ2" s="7"/>
      <c r="GFA2" s="7"/>
      <c r="GFB2" s="7"/>
      <c r="GFC2" s="7"/>
      <c r="GFD2" s="7"/>
      <c r="GFE2" s="7"/>
      <c r="GFF2" s="7"/>
      <c r="GFG2" s="7"/>
      <c r="GFH2" s="7"/>
      <c r="GFI2" s="7"/>
      <c r="GFJ2" s="7"/>
      <c r="GFK2" s="7"/>
      <c r="GFL2" s="7"/>
      <c r="GFM2" s="7"/>
      <c r="GFN2" s="7"/>
      <c r="GFO2" s="7"/>
      <c r="GFP2" s="7"/>
      <c r="GFQ2" s="7"/>
      <c r="GFR2" s="7"/>
      <c r="GFS2" s="7"/>
      <c r="GFT2" s="7"/>
      <c r="GFU2" s="7"/>
      <c r="GFV2" s="7"/>
      <c r="GFW2" s="7"/>
      <c r="GFX2" s="7"/>
      <c r="GFY2" s="7"/>
      <c r="GFZ2" s="7"/>
      <c r="GGA2" s="7"/>
      <c r="GGB2" s="7"/>
      <c r="GGC2" s="7"/>
      <c r="GGD2" s="7"/>
      <c r="GGE2" s="7"/>
      <c r="GGF2" s="7"/>
      <c r="GGG2" s="7"/>
      <c r="GGH2" s="7"/>
      <c r="GGI2" s="7"/>
      <c r="GGJ2" s="7"/>
      <c r="GGK2" s="7"/>
      <c r="GGL2" s="7"/>
      <c r="GGM2" s="7"/>
      <c r="GGN2" s="7"/>
      <c r="GGO2" s="7"/>
      <c r="GGP2" s="7"/>
      <c r="GGQ2" s="7"/>
      <c r="GGR2" s="7"/>
      <c r="GGS2" s="7"/>
      <c r="GGT2" s="7"/>
      <c r="GGU2" s="7"/>
      <c r="GGV2" s="7"/>
      <c r="GGW2" s="7"/>
      <c r="GGX2" s="7"/>
      <c r="GGY2" s="7"/>
      <c r="GGZ2" s="7"/>
      <c r="GHA2" s="7"/>
      <c r="GHB2" s="7"/>
      <c r="GHC2" s="7"/>
      <c r="GHD2" s="7"/>
      <c r="GHE2" s="7"/>
      <c r="GHF2" s="7"/>
      <c r="GHG2" s="7"/>
      <c r="GHH2" s="7"/>
      <c r="GHI2" s="7"/>
      <c r="GHJ2" s="7"/>
      <c r="GHK2" s="7"/>
      <c r="GHL2" s="7"/>
      <c r="GHM2" s="7"/>
      <c r="GHN2" s="7"/>
      <c r="GHO2" s="7"/>
      <c r="GHP2" s="7"/>
      <c r="GHQ2" s="7"/>
      <c r="GHR2" s="7"/>
      <c r="GHS2" s="7"/>
      <c r="GHT2" s="7"/>
      <c r="GHU2" s="7"/>
      <c r="GHV2" s="7"/>
      <c r="GHW2" s="7"/>
      <c r="GHX2" s="7"/>
      <c r="GHY2" s="7"/>
      <c r="GHZ2" s="7"/>
      <c r="GIA2" s="7"/>
      <c r="GIB2" s="7"/>
      <c r="GIC2" s="7"/>
      <c r="GID2" s="7"/>
      <c r="GIE2" s="7"/>
      <c r="GIF2" s="7"/>
      <c r="GIG2" s="7"/>
      <c r="GIH2" s="7"/>
      <c r="GII2" s="7"/>
      <c r="GIJ2" s="7"/>
      <c r="GIK2" s="7"/>
      <c r="GIL2" s="7"/>
      <c r="GIM2" s="7"/>
      <c r="GIN2" s="7"/>
      <c r="GIO2" s="7"/>
      <c r="GIP2" s="7"/>
      <c r="GIQ2" s="7"/>
      <c r="GIR2" s="7"/>
      <c r="GIS2" s="7"/>
      <c r="GIT2" s="7"/>
      <c r="GIU2" s="7"/>
      <c r="GIV2" s="7"/>
      <c r="GIW2" s="7"/>
      <c r="GIX2" s="7"/>
      <c r="GIY2" s="7"/>
      <c r="GIZ2" s="7"/>
      <c r="GJA2" s="7"/>
      <c r="GJB2" s="7"/>
      <c r="GJC2" s="7"/>
      <c r="GJD2" s="7"/>
      <c r="GJE2" s="7"/>
      <c r="GJF2" s="7"/>
      <c r="GJG2" s="7"/>
      <c r="GJH2" s="7"/>
      <c r="GJI2" s="7"/>
      <c r="GJJ2" s="7"/>
      <c r="GJK2" s="7"/>
      <c r="GJL2" s="7"/>
      <c r="GJM2" s="7"/>
      <c r="GJN2" s="7"/>
      <c r="GJO2" s="7"/>
      <c r="GJP2" s="7"/>
      <c r="GJQ2" s="7"/>
      <c r="GJR2" s="7"/>
      <c r="GJS2" s="7"/>
      <c r="GJT2" s="7"/>
      <c r="GJU2" s="7"/>
      <c r="GJV2" s="7"/>
      <c r="GJW2" s="7"/>
      <c r="GJX2" s="7"/>
      <c r="GJY2" s="7"/>
      <c r="GJZ2" s="7"/>
      <c r="GKA2" s="7"/>
      <c r="GKB2" s="7"/>
      <c r="GKC2" s="7"/>
      <c r="GKD2" s="7"/>
      <c r="GKE2" s="7"/>
      <c r="GKF2" s="7"/>
      <c r="GKG2" s="7"/>
      <c r="GKH2" s="7"/>
      <c r="GKI2" s="7"/>
      <c r="GKJ2" s="7"/>
      <c r="GKK2" s="7"/>
      <c r="GKL2" s="7"/>
      <c r="GKM2" s="7"/>
      <c r="GKN2" s="7"/>
      <c r="GKO2" s="7"/>
      <c r="GKP2" s="7"/>
      <c r="GKQ2" s="7"/>
      <c r="GKR2" s="7"/>
      <c r="GKS2" s="7"/>
      <c r="GKT2" s="7"/>
      <c r="GKU2" s="7"/>
      <c r="GKV2" s="7"/>
      <c r="GKW2" s="7"/>
      <c r="GKX2" s="7"/>
      <c r="GKY2" s="7"/>
      <c r="GKZ2" s="7"/>
      <c r="GLA2" s="7"/>
      <c r="GLB2" s="7"/>
      <c r="GLC2" s="7"/>
      <c r="GLD2" s="7"/>
      <c r="GLE2" s="7"/>
      <c r="GLF2" s="7"/>
      <c r="GLG2" s="7"/>
      <c r="GLH2" s="7"/>
      <c r="GLI2" s="7"/>
      <c r="GLJ2" s="7"/>
      <c r="GLK2" s="7"/>
      <c r="GLL2" s="7"/>
      <c r="GLM2" s="7"/>
      <c r="GLN2" s="7"/>
      <c r="GLO2" s="7"/>
      <c r="GLP2" s="7"/>
      <c r="GLQ2" s="7"/>
      <c r="GLR2" s="7"/>
      <c r="GLS2" s="7"/>
      <c r="GLT2" s="7"/>
      <c r="GLU2" s="7"/>
      <c r="GLV2" s="7"/>
      <c r="GLW2" s="7"/>
      <c r="GLX2" s="7"/>
      <c r="GLY2" s="7"/>
      <c r="GLZ2" s="7"/>
      <c r="GMA2" s="7"/>
      <c r="GMB2" s="7"/>
      <c r="GMC2" s="7"/>
      <c r="GMD2" s="7"/>
      <c r="GME2" s="7"/>
      <c r="GMF2" s="7"/>
      <c r="GMG2" s="7"/>
      <c r="GMH2" s="7"/>
      <c r="GMI2" s="7"/>
      <c r="GMJ2" s="7"/>
      <c r="GMK2" s="7"/>
      <c r="GML2" s="7"/>
      <c r="GMM2" s="7"/>
      <c r="GMN2" s="7"/>
      <c r="GMO2" s="7"/>
      <c r="GMP2" s="7"/>
      <c r="GMQ2" s="7"/>
      <c r="GMR2" s="7"/>
      <c r="GMS2" s="7"/>
      <c r="GMT2" s="7"/>
      <c r="GMU2" s="7"/>
      <c r="GMV2" s="7"/>
      <c r="GMW2" s="7"/>
      <c r="GMX2" s="7"/>
      <c r="GMY2" s="7"/>
      <c r="GMZ2" s="7"/>
      <c r="GNA2" s="7"/>
      <c r="GNB2" s="7"/>
      <c r="GNC2" s="7"/>
      <c r="GND2" s="7"/>
      <c r="GNE2" s="7"/>
      <c r="GNF2" s="7"/>
      <c r="GNG2" s="7"/>
      <c r="GNH2" s="7"/>
      <c r="GNI2" s="7"/>
      <c r="GNJ2" s="7"/>
      <c r="GNK2" s="7"/>
      <c r="GNL2" s="7"/>
      <c r="GNM2" s="7"/>
      <c r="GNN2" s="7"/>
      <c r="GNO2" s="7"/>
      <c r="GNP2" s="7"/>
      <c r="GNQ2" s="7"/>
      <c r="GNR2" s="7"/>
      <c r="GNS2" s="7"/>
      <c r="GNT2" s="7"/>
      <c r="GNU2" s="7"/>
      <c r="GNV2" s="7"/>
      <c r="GNW2" s="7"/>
      <c r="GNX2" s="7"/>
      <c r="GNY2" s="7"/>
      <c r="GNZ2" s="7"/>
      <c r="GOA2" s="7"/>
      <c r="GOB2" s="7"/>
      <c r="GOC2" s="7"/>
      <c r="GOD2" s="7"/>
      <c r="GOE2" s="7"/>
      <c r="GOF2" s="7"/>
      <c r="GOG2" s="7"/>
      <c r="GOH2" s="7"/>
      <c r="GOI2" s="7"/>
      <c r="GOJ2" s="7"/>
      <c r="GOK2" s="7"/>
      <c r="GOL2" s="7"/>
      <c r="GOM2" s="7"/>
      <c r="GON2" s="7"/>
      <c r="GOO2" s="7"/>
      <c r="GOP2" s="7"/>
      <c r="GOQ2" s="7"/>
      <c r="GOR2" s="7"/>
      <c r="GOS2" s="7"/>
      <c r="GOT2" s="7"/>
      <c r="GOU2" s="7"/>
      <c r="GOV2" s="7"/>
      <c r="GOW2" s="7"/>
      <c r="GOX2" s="7"/>
      <c r="GOY2" s="7"/>
      <c r="GOZ2" s="7"/>
      <c r="GPA2" s="7"/>
      <c r="GPB2" s="7"/>
      <c r="GPC2" s="7"/>
      <c r="GPD2" s="7"/>
      <c r="GPE2" s="7"/>
      <c r="GPF2" s="7"/>
      <c r="GPG2" s="7"/>
      <c r="GPH2" s="7"/>
      <c r="GPI2" s="7"/>
      <c r="GPJ2" s="7"/>
      <c r="GPK2" s="7"/>
      <c r="GPL2" s="7"/>
      <c r="GPM2" s="7"/>
      <c r="GPN2" s="7"/>
      <c r="GPO2" s="7"/>
      <c r="GPP2" s="7"/>
      <c r="GPQ2" s="7"/>
      <c r="GPR2" s="7"/>
      <c r="GPS2" s="7"/>
      <c r="GPT2" s="7"/>
      <c r="GPU2" s="7"/>
      <c r="GPV2" s="7"/>
      <c r="GPW2" s="7"/>
      <c r="GPX2" s="7"/>
      <c r="GPY2" s="7"/>
      <c r="GPZ2" s="7"/>
      <c r="GQA2" s="7"/>
      <c r="GQB2" s="7"/>
      <c r="GQC2" s="7"/>
      <c r="GQD2" s="7"/>
      <c r="GQE2" s="7"/>
      <c r="GQF2" s="7"/>
      <c r="GQG2" s="7"/>
      <c r="GQH2" s="7"/>
      <c r="GQI2" s="7"/>
      <c r="GQJ2" s="7"/>
      <c r="GQK2" s="7"/>
      <c r="GQL2" s="7"/>
      <c r="GQM2" s="7"/>
      <c r="GQN2" s="7"/>
      <c r="GQO2" s="7"/>
      <c r="GQP2" s="7"/>
      <c r="GQQ2" s="7"/>
      <c r="GQR2" s="7"/>
      <c r="GQS2" s="7"/>
      <c r="GQT2" s="7"/>
      <c r="GQU2" s="7"/>
      <c r="GQV2" s="7"/>
      <c r="GQW2" s="7"/>
      <c r="GQX2" s="7"/>
      <c r="GQY2" s="7"/>
      <c r="GQZ2" s="7"/>
      <c r="GRA2" s="7"/>
      <c r="GRB2" s="7"/>
      <c r="GRC2" s="7"/>
      <c r="GRD2" s="7"/>
      <c r="GRE2" s="7"/>
      <c r="GRF2" s="7"/>
      <c r="GRG2" s="7"/>
      <c r="GRH2" s="7"/>
      <c r="GRI2" s="7"/>
      <c r="GRJ2" s="7"/>
      <c r="GRK2" s="7"/>
      <c r="GRL2" s="7"/>
      <c r="GRM2" s="7"/>
      <c r="GRN2" s="7"/>
      <c r="GRO2" s="7"/>
      <c r="GRP2" s="7"/>
      <c r="GRQ2" s="7"/>
      <c r="GRR2" s="7"/>
      <c r="GRS2" s="7"/>
      <c r="GRT2" s="7"/>
      <c r="GRU2" s="7"/>
      <c r="GRV2" s="7"/>
      <c r="GRW2" s="7"/>
      <c r="GRX2" s="7"/>
      <c r="GRY2" s="7"/>
      <c r="GRZ2" s="7"/>
      <c r="GSA2" s="7"/>
      <c r="GSB2" s="7"/>
      <c r="GSC2" s="7"/>
      <c r="GSD2" s="7"/>
      <c r="GSE2" s="7"/>
      <c r="GSF2" s="7"/>
      <c r="GSG2" s="7"/>
      <c r="GSH2" s="7"/>
      <c r="GSI2" s="7"/>
      <c r="GSJ2" s="7"/>
      <c r="GSK2" s="7"/>
      <c r="GSL2" s="7"/>
      <c r="GSM2" s="7"/>
      <c r="GSN2" s="7"/>
      <c r="GSO2" s="7"/>
      <c r="GSP2" s="7"/>
      <c r="GSQ2" s="7"/>
      <c r="GSR2" s="7"/>
      <c r="GSS2" s="7"/>
      <c r="GST2" s="7"/>
      <c r="GSU2" s="7"/>
      <c r="GSV2" s="7"/>
      <c r="GSW2" s="7"/>
      <c r="GSX2" s="7"/>
      <c r="GSY2" s="7"/>
      <c r="GSZ2" s="7"/>
      <c r="GTA2" s="7"/>
      <c r="GTB2" s="7"/>
      <c r="GTC2" s="7"/>
      <c r="GTD2" s="7"/>
      <c r="GTE2" s="7"/>
      <c r="GTF2" s="7"/>
      <c r="GTG2" s="7"/>
      <c r="GTH2" s="7"/>
      <c r="GTI2" s="7"/>
      <c r="GTJ2" s="7"/>
      <c r="GTK2" s="7"/>
      <c r="GTL2" s="7"/>
      <c r="GTM2" s="7"/>
      <c r="GTN2" s="7"/>
      <c r="GTO2" s="7"/>
      <c r="GTP2" s="7"/>
      <c r="GTQ2" s="7"/>
      <c r="GTR2" s="7"/>
      <c r="GTS2" s="7"/>
      <c r="GTT2" s="7"/>
      <c r="GTU2" s="7"/>
      <c r="GTV2" s="7"/>
      <c r="GTW2" s="7"/>
      <c r="GTX2" s="7"/>
      <c r="GTY2" s="7"/>
      <c r="GTZ2" s="7"/>
      <c r="GUA2" s="7"/>
      <c r="GUB2" s="7"/>
      <c r="GUC2" s="7"/>
      <c r="GUD2" s="7"/>
      <c r="GUE2" s="7"/>
      <c r="GUF2" s="7"/>
      <c r="GUG2" s="7"/>
      <c r="GUH2" s="7"/>
      <c r="GUI2" s="7"/>
      <c r="GUJ2" s="7"/>
      <c r="GUK2" s="7"/>
      <c r="GUL2" s="7"/>
      <c r="GUM2" s="7"/>
      <c r="GUN2" s="7"/>
      <c r="GUO2" s="7"/>
      <c r="GUP2" s="7"/>
      <c r="GUQ2" s="7"/>
      <c r="GUR2" s="7"/>
      <c r="GUS2" s="7"/>
      <c r="GUT2" s="7"/>
      <c r="GUU2" s="7"/>
      <c r="GUV2" s="7"/>
      <c r="GUW2" s="7"/>
      <c r="GUX2" s="7"/>
      <c r="GUY2" s="7"/>
      <c r="GUZ2" s="7"/>
      <c r="GVA2" s="7"/>
      <c r="GVB2" s="7"/>
      <c r="GVC2" s="7"/>
      <c r="GVD2" s="7"/>
      <c r="GVE2" s="7"/>
      <c r="GVF2" s="7"/>
      <c r="GVG2" s="7"/>
      <c r="GVH2" s="7"/>
      <c r="GVI2" s="7"/>
      <c r="GVJ2" s="7"/>
      <c r="GVK2" s="7"/>
      <c r="GVL2" s="7"/>
      <c r="GVM2" s="7"/>
      <c r="GVN2" s="7"/>
      <c r="GVO2" s="7"/>
      <c r="GVP2" s="7"/>
      <c r="GVQ2" s="7"/>
      <c r="GVR2" s="7"/>
      <c r="GVS2" s="7"/>
      <c r="GVT2" s="7"/>
      <c r="GVU2" s="7"/>
      <c r="GVV2" s="7"/>
      <c r="GVW2" s="7"/>
      <c r="GVX2" s="7"/>
      <c r="GVY2" s="7"/>
      <c r="GVZ2" s="7"/>
      <c r="GWA2" s="7"/>
      <c r="GWB2" s="7"/>
      <c r="GWC2" s="7"/>
      <c r="GWD2" s="7"/>
      <c r="GWE2" s="7"/>
      <c r="GWF2" s="7"/>
      <c r="GWG2" s="7"/>
      <c r="GWH2" s="7"/>
      <c r="GWI2" s="7"/>
      <c r="GWJ2" s="7"/>
      <c r="GWK2" s="7"/>
      <c r="GWL2" s="7"/>
      <c r="GWM2" s="7"/>
      <c r="GWN2" s="7"/>
      <c r="GWO2" s="7"/>
      <c r="GWP2" s="7"/>
      <c r="GWQ2" s="7"/>
      <c r="GWR2" s="7"/>
      <c r="GWS2" s="7"/>
      <c r="GWT2" s="7"/>
      <c r="GWU2" s="7"/>
      <c r="GWV2" s="7"/>
      <c r="GWW2" s="7"/>
      <c r="GWX2" s="7"/>
      <c r="GWY2" s="7"/>
      <c r="GWZ2" s="7"/>
      <c r="GXA2" s="7"/>
      <c r="GXB2" s="7"/>
      <c r="GXC2" s="7"/>
      <c r="GXD2" s="7"/>
      <c r="GXE2" s="7"/>
      <c r="GXF2" s="7"/>
      <c r="GXG2" s="7"/>
      <c r="GXH2" s="7"/>
      <c r="GXI2" s="7"/>
      <c r="GXJ2" s="7"/>
      <c r="GXK2" s="7"/>
      <c r="GXL2" s="7"/>
      <c r="GXM2" s="7"/>
      <c r="GXN2" s="7"/>
      <c r="GXO2" s="7"/>
      <c r="GXP2" s="7"/>
      <c r="GXQ2" s="7"/>
      <c r="GXR2" s="7"/>
      <c r="GXS2" s="7"/>
      <c r="GXT2" s="7"/>
      <c r="GXU2" s="7"/>
      <c r="GXV2" s="7"/>
      <c r="GXW2" s="7"/>
      <c r="GXX2" s="7"/>
      <c r="GXY2" s="7"/>
      <c r="GXZ2" s="7"/>
      <c r="GYA2" s="7"/>
      <c r="GYB2" s="7"/>
      <c r="GYC2" s="7"/>
      <c r="GYD2" s="7"/>
      <c r="GYE2" s="7"/>
      <c r="GYF2" s="7"/>
      <c r="GYG2" s="7"/>
      <c r="GYH2" s="7"/>
      <c r="GYI2" s="7"/>
      <c r="GYJ2" s="7"/>
      <c r="GYK2" s="7"/>
      <c r="GYL2" s="7"/>
      <c r="GYM2" s="7"/>
      <c r="GYN2" s="7"/>
      <c r="GYO2" s="7"/>
      <c r="GYP2" s="7"/>
      <c r="GYQ2" s="7"/>
      <c r="GYR2" s="7"/>
      <c r="GYS2" s="7"/>
      <c r="GYT2" s="7"/>
      <c r="GYU2" s="7"/>
      <c r="GYV2" s="7"/>
      <c r="GYW2" s="7"/>
      <c r="GYX2" s="7"/>
      <c r="GYY2" s="7"/>
      <c r="GYZ2" s="7"/>
      <c r="GZA2" s="7"/>
      <c r="GZB2" s="7"/>
      <c r="GZC2" s="7"/>
      <c r="GZD2" s="7"/>
      <c r="GZE2" s="7"/>
      <c r="GZF2" s="7"/>
      <c r="GZG2" s="7"/>
      <c r="GZH2" s="7"/>
      <c r="GZI2" s="7"/>
      <c r="GZJ2" s="7"/>
      <c r="GZK2" s="7"/>
      <c r="GZL2" s="7"/>
      <c r="GZM2" s="7"/>
      <c r="GZN2" s="7"/>
      <c r="GZO2" s="7"/>
      <c r="GZP2" s="7"/>
      <c r="GZQ2" s="7"/>
      <c r="GZR2" s="7"/>
      <c r="GZS2" s="7"/>
      <c r="GZT2" s="7"/>
      <c r="GZU2" s="7"/>
      <c r="GZV2" s="7"/>
      <c r="GZW2" s="7"/>
      <c r="GZX2" s="7"/>
      <c r="GZY2" s="7"/>
      <c r="GZZ2" s="7"/>
      <c r="HAA2" s="7"/>
      <c r="HAB2" s="7"/>
      <c r="HAC2" s="7"/>
      <c r="HAD2" s="7"/>
      <c r="HAE2" s="7"/>
      <c r="HAF2" s="7"/>
      <c r="HAG2" s="7"/>
      <c r="HAH2" s="7"/>
      <c r="HAI2" s="7"/>
      <c r="HAJ2" s="7"/>
      <c r="HAK2" s="7"/>
      <c r="HAL2" s="7"/>
      <c r="HAM2" s="7"/>
      <c r="HAN2" s="7"/>
      <c r="HAO2" s="7"/>
      <c r="HAP2" s="7"/>
      <c r="HAQ2" s="7"/>
      <c r="HAR2" s="7"/>
      <c r="HAS2" s="7"/>
      <c r="HAT2" s="7"/>
      <c r="HAU2" s="7"/>
      <c r="HAV2" s="7"/>
      <c r="HAW2" s="7"/>
      <c r="HAX2" s="7"/>
      <c r="HAY2" s="7"/>
      <c r="HAZ2" s="7"/>
      <c r="HBA2" s="7"/>
      <c r="HBB2" s="7"/>
      <c r="HBC2" s="7"/>
      <c r="HBD2" s="7"/>
      <c r="HBE2" s="7"/>
      <c r="HBF2" s="7"/>
      <c r="HBG2" s="7"/>
      <c r="HBH2" s="7"/>
      <c r="HBI2" s="7"/>
      <c r="HBJ2" s="7"/>
      <c r="HBK2" s="7"/>
      <c r="HBL2" s="7"/>
      <c r="HBM2" s="7"/>
      <c r="HBN2" s="7"/>
      <c r="HBO2" s="7"/>
      <c r="HBP2" s="7"/>
      <c r="HBQ2" s="7"/>
      <c r="HBR2" s="7"/>
      <c r="HBS2" s="7"/>
      <c r="HBT2" s="7"/>
      <c r="HBU2" s="7"/>
      <c r="HBV2" s="7"/>
      <c r="HBW2" s="7"/>
      <c r="HBX2" s="7"/>
      <c r="HBY2" s="7"/>
      <c r="HBZ2" s="7"/>
      <c r="HCA2" s="7"/>
      <c r="HCB2" s="7"/>
      <c r="HCC2" s="7"/>
      <c r="HCD2" s="7"/>
      <c r="HCE2" s="7"/>
      <c r="HCF2" s="7"/>
      <c r="HCG2" s="7"/>
      <c r="HCH2" s="7"/>
      <c r="HCI2" s="7"/>
      <c r="HCJ2" s="7"/>
      <c r="HCK2" s="7"/>
      <c r="HCL2" s="7"/>
      <c r="HCM2" s="7"/>
      <c r="HCN2" s="7"/>
      <c r="HCO2" s="7"/>
      <c r="HCP2" s="7"/>
      <c r="HCQ2" s="7"/>
      <c r="HCR2" s="7"/>
      <c r="HCS2" s="7"/>
      <c r="HCT2" s="7"/>
      <c r="HCU2" s="7"/>
      <c r="HCV2" s="7"/>
      <c r="HCW2" s="7"/>
      <c r="HCX2" s="7"/>
      <c r="HCY2" s="7"/>
      <c r="HCZ2" s="7"/>
      <c r="HDA2" s="7"/>
      <c r="HDB2" s="7"/>
      <c r="HDC2" s="7"/>
      <c r="HDD2" s="7"/>
      <c r="HDE2" s="7"/>
      <c r="HDF2" s="7"/>
      <c r="HDG2" s="7"/>
      <c r="HDH2" s="7"/>
      <c r="HDI2" s="7"/>
      <c r="HDJ2" s="7"/>
      <c r="HDK2" s="7"/>
      <c r="HDL2" s="7"/>
      <c r="HDM2" s="7"/>
      <c r="HDN2" s="7"/>
      <c r="HDO2" s="7"/>
      <c r="HDP2" s="7"/>
      <c r="HDQ2" s="7"/>
      <c r="HDR2" s="7"/>
      <c r="HDS2" s="7"/>
      <c r="HDT2" s="7"/>
      <c r="HDU2" s="7"/>
      <c r="HDV2" s="7"/>
      <c r="HDW2" s="7"/>
      <c r="HDX2" s="7"/>
      <c r="HDY2" s="7"/>
      <c r="HDZ2" s="7"/>
      <c r="HEA2" s="7"/>
      <c r="HEB2" s="7"/>
      <c r="HEC2" s="7"/>
      <c r="HED2" s="7"/>
      <c r="HEE2" s="7"/>
      <c r="HEF2" s="7"/>
      <c r="HEG2" s="7"/>
      <c r="HEH2" s="7"/>
      <c r="HEI2" s="7"/>
      <c r="HEJ2" s="7"/>
      <c r="HEK2" s="7"/>
      <c r="HEL2" s="7"/>
      <c r="HEM2" s="7"/>
      <c r="HEN2" s="7"/>
      <c r="HEO2" s="7"/>
      <c r="HEP2" s="7"/>
      <c r="HEQ2" s="7"/>
      <c r="HER2" s="7"/>
      <c r="HES2" s="7"/>
      <c r="HET2" s="7"/>
      <c r="HEU2" s="7"/>
      <c r="HEV2" s="7"/>
      <c r="HEW2" s="7"/>
      <c r="HEX2" s="7"/>
      <c r="HEY2" s="7"/>
      <c r="HEZ2" s="7"/>
      <c r="HFA2" s="7"/>
      <c r="HFB2" s="7"/>
      <c r="HFC2" s="7"/>
      <c r="HFD2" s="7"/>
      <c r="HFE2" s="7"/>
      <c r="HFF2" s="7"/>
      <c r="HFG2" s="7"/>
      <c r="HFH2" s="7"/>
      <c r="HFI2" s="7"/>
      <c r="HFJ2" s="7"/>
      <c r="HFK2" s="7"/>
      <c r="HFL2" s="7"/>
      <c r="HFM2" s="7"/>
      <c r="HFN2" s="7"/>
      <c r="HFO2" s="7"/>
      <c r="HFP2" s="7"/>
      <c r="HFQ2" s="7"/>
      <c r="HFR2" s="7"/>
      <c r="HFS2" s="7"/>
      <c r="HFT2" s="7"/>
      <c r="HFU2" s="7"/>
      <c r="HFV2" s="7"/>
      <c r="HFW2" s="7"/>
      <c r="HFX2" s="7"/>
      <c r="HFY2" s="7"/>
      <c r="HFZ2" s="7"/>
      <c r="HGA2" s="7"/>
      <c r="HGB2" s="7"/>
      <c r="HGC2" s="7"/>
      <c r="HGD2" s="7"/>
      <c r="HGE2" s="7"/>
      <c r="HGF2" s="7"/>
      <c r="HGG2" s="7"/>
      <c r="HGH2" s="7"/>
      <c r="HGI2" s="7"/>
      <c r="HGJ2" s="7"/>
      <c r="HGK2" s="7"/>
      <c r="HGL2" s="7"/>
      <c r="HGM2" s="7"/>
      <c r="HGN2" s="7"/>
      <c r="HGO2" s="7"/>
      <c r="HGP2" s="7"/>
      <c r="HGQ2" s="7"/>
      <c r="HGR2" s="7"/>
      <c r="HGS2" s="7"/>
      <c r="HGT2" s="7"/>
      <c r="HGU2" s="7"/>
      <c r="HGV2" s="7"/>
      <c r="HGW2" s="7"/>
      <c r="HGX2" s="7"/>
      <c r="HGY2" s="7"/>
      <c r="HGZ2" s="7"/>
      <c r="HHA2" s="7"/>
      <c r="HHB2" s="7"/>
      <c r="HHC2" s="7"/>
      <c r="HHD2" s="7"/>
      <c r="HHE2" s="7"/>
      <c r="HHF2" s="7"/>
      <c r="HHG2" s="7"/>
      <c r="HHH2" s="7"/>
      <c r="HHI2" s="7"/>
      <c r="HHJ2" s="7"/>
      <c r="HHK2" s="7"/>
      <c r="HHL2" s="7"/>
      <c r="HHM2" s="7"/>
      <c r="HHN2" s="7"/>
      <c r="HHO2" s="7"/>
      <c r="HHP2" s="7"/>
      <c r="HHQ2" s="7"/>
      <c r="HHR2" s="7"/>
      <c r="HHS2" s="7"/>
      <c r="HHT2" s="7"/>
      <c r="HHU2" s="7"/>
      <c r="HHV2" s="7"/>
      <c r="HHW2" s="7"/>
      <c r="HHX2" s="7"/>
      <c r="HHY2" s="7"/>
      <c r="HHZ2" s="7"/>
      <c r="HIA2" s="7"/>
      <c r="HIB2" s="7"/>
      <c r="HIC2" s="7"/>
      <c r="HID2" s="7"/>
      <c r="HIE2" s="7"/>
      <c r="HIF2" s="7"/>
      <c r="HIG2" s="7"/>
      <c r="HIH2" s="7"/>
      <c r="HII2" s="7"/>
      <c r="HIJ2" s="7"/>
      <c r="HIK2" s="7"/>
      <c r="HIL2" s="7"/>
      <c r="HIM2" s="7"/>
      <c r="HIN2" s="7"/>
      <c r="HIO2" s="7"/>
      <c r="HIP2" s="7"/>
      <c r="HIQ2" s="7"/>
      <c r="HIR2" s="7"/>
      <c r="HIS2" s="7"/>
      <c r="HIT2" s="7"/>
      <c r="HIU2" s="7"/>
      <c r="HIV2" s="7"/>
      <c r="HIW2" s="7"/>
      <c r="HIX2" s="7"/>
      <c r="HIY2" s="7"/>
      <c r="HIZ2" s="7"/>
      <c r="HJA2" s="7"/>
      <c r="HJB2" s="7"/>
      <c r="HJC2" s="7"/>
      <c r="HJD2" s="7"/>
      <c r="HJE2" s="7"/>
      <c r="HJF2" s="7"/>
      <c r="HJG2" s="7"/>
      <c r="HJH2" s="7"/>
      <c r="HJI2" s="7"/>
      <c r="HJJ2" s="7"/>
      <c r="HJK2" s="7"/>
      <c r="HJL2" s="7"/>
      <c r="HJM2" s="7"/>
      <c r="HJN2" s="7"/>
      <c r="HJO2" s="7"/>
      <c r="HJP2" s="7"/>
      <c r="HJQ2" s="7"/>
      <c r="HJR2" s="7"/>
      <c r="HJS2" s="7"/>
      <c r="HJT2" s="7"/>
      <c r="HJU2" s="7"/>
      <c r="HJV2" s="7"/>
      <c r="HJW2" s="7"/>
      <c r="HJX2" s="7"/>
      <c r="HJY2" s="7"/>
      <c r="HJZ2" s="7"/>
      <c r="HKA2" s="7"/>
      <c r="HKB2" s="7"/>
      <c r="HKC2" s="7"/>
      <c r="HKD2" s="7"/>
      <c r="HKE2" s="7"/>
      <c r="HKF2" s="7"/>
      <c r="HKG2" s="7"/>
      <c r="HKH2" s="7"/>
      <c r="HKI2" s="7"/>
      <c r="HKJ2" s="7"/>
      <c r="HKK2" s="7"/>
      <c r="HKL2" s="7"/>
      <c r="HKM2" s="7"/>
      <c r="HKN2" s="7"/>
      <c r="HKO2" s="7"/>
      <c r="HKP2" s="7"/>
      <c r="HKQ2" s="7"/>
      <c r="HKR2" s="7"/>
      <c r="HKS2" s="7"/>
      <c r="HKT2" s="7"/>
      <c r="HKU2" s="7"/>
      <c r="HKV2" s="7"/>
      <c r="HKW2" s="7"/>
      <c r="HKX2" s="7"/>
      <c r="HKY2" s="7"/>
      <c r="HKZ2" s="7"/>
      <c r="HLA2" s="7"/>
      <c r="HLB2" s="7"/>
      <c r="HLC2" s="7"/>
      <c r="HLD2" s="7"/>
      <c r="HLE2" s="7"/>
      <c r="HLF2" s="7"/>
      <c r="HLG2" s="7"/>
      <c r="HLH2" s="7"/>
      <c r="HLI2" s="7"/>
      <c r="HLJ2" s="7"/>
      <c r="HLK2" s="7"/>
      <c r="HLL2" s="7"/>
      <c r="HLM2" s="7"/>
      <c r="HLN2" s="7"/>
      <c r="HLO2" s="7"/>
      <c r="HLP2" s="7"/>
      <c r="HLQ2" s="7"/>
      <c r="HLR2" s="7"/>
      <c r="HLS2" s="7"/>
      <c r="HLT2" s="7"/>
      <c r="HLU2" s="7"/>
      <c r="HLV2" s="7"/>
      <c r="HLW2" s="7"/>
      <c r="HLX2" s="7"/>
      <c r="HLY2" s="7"/>
      <c r="HLZ2" s="7"/>
      <c r="HMA2" s="7"/>
      <c r="HMB2" s="7"/>
      <c r="HMC2" s="7"/>
      <c r="HMD2" s="7"/>
      <c r="HME2" s="7"/>
      <c r="HMF2" s="7"/>
      <c r="HMG2" s="7"/>
      <c r="HMH2" s="7"/>
      <c r="HMI2" s="7"/>
      <c r="HMJ2" s="7"/>
      <c r="HMK2" s="7"/>
      <c r="HML2" s="7"/>
      <c r="HMM2" s="7"/>
      <c r="HMN2" s="7"/>
      <c r="HMO2" s="7"/>
      <c r="HMP2" s="7"/>
      <c r="HMQ2" s="7"/>
      <c r="HMR2" s="7"/>
      <c r="HMS2" s="7"/>
      <c r="HMT2" s="7"/>
      <c r="HMU2" s="7"/>
      <c r="HMV2" s="7"/>
      <c r="HMW2" s="7"/>
      <c r="HMX2" s="7"/>
      <c r="HMY2" s="7"/>
      <c r="HMZ2" s="7"/>
      <c r="HNA2" s="7"/>
      <c r="HNB2" s="7"/>
      <c r="HNC2" s="7"/>
      <c r="HND2" s="7"/>
      <c r="HNE2" s="7"/>
      <c r="HNF2" s="7"/>
      <c r="HNG2" s="7"/>
      <c r="HNH2" s="7"/>
      <c r="HNI2" s="7"/>
      <c r="HNJ2" s="7"/>
      <c r="HNK2" s="7"/>
      <c r="HNL2" s="7"/>
      <c r="HNM2" s="7"/>
      <c r="HNN2" s="7"/>
      <c r="HNO2" s="7"/>
      <c r="HNP2" s="7"/>
      <c r="HNQ2" s="7"/>
      <c r="HNR2" s="7"/>
      <c r="HNS2" s="7"/>
      <c r="HNT2" s="7"/>
      <c r="HNU2" s="7"/>
      <c r="HNV2" s="7"/>
      <c r="HNW2" s="7"/>
      <c r="HNX2" s="7"/>
      <c r="HNY2" s="7"/>
      <c r="HNZ2" s="7"/>
      <c r="HOA2" s="7"/>
      <c r="HOB2" s="7"/>
      <c r="HOC2" s="7"/>
      <c r="HOD2" s="7"/>
      <c r="HOE2" s="7"/>
      <c r="HOF2" s="7"/>
      <c r="HOG2" s="7"/>
      <c r="HOH2" s="7"/>
      <c r="HOI2" s="7"/>
      <c r="HOJ2" s="7"/>
      <c r="HOK2" s="7"/>
      <c r="HOL2" s="7"/>
      <c r="HOM2" s="7"/>
      <c r="HON2" s="7"/>
      <c r="HOO2" s="7"/>
      <c r="HOP2" s="7"/>
      <c r="HOQ2" s="7"/>
      <c r="HOR2" s="7"/>
      <c r="HOS2" s="7"/>
      <c r="HOT2" s="7"/>
      <c r="HOU2" s="7"/>
      <c r="HOV2" s="7"/>
      <c r="HOW2" s="7"/>
      <c r="HOX2" s="7"/>
      <c r="HOY2" s="7"/>
      <c r="HOZ2" s="7"/>
      <c r="HPA2" s="7"/>
      <c r="HPB2" s="7"/>
      <c r="HPC2" s="7"/>
      <c r="HPD2" s="7"/>
      <c r="HPE2" s="7"/>
      <c r="HPF2" s="7"/>
      <c r="HPG2" s="7"/>
      <c r="HPH2" s="7"/>
      <c r="HPI2" s="7"/>
      <c r="HPJ2" s="7"/>
      <c r="HPK2" s="7"/>
      <c r="HPL2" s="7"/>
      <c r="HPM2" s="7"/>
      <c r="HPN2" s="7"/>
      <c r="HPO2" s="7"/>
      <c r="HPP2" s="7"/>
      <c r="HPQ2" s="7"/>
      <c r="HPR2" s="7"/>
      <c r="HPS2" s="7"/>
      <c r="HPT2" s="7"/>
      <c r="HPU2" s="7"/>
      <c r="HPV2" s="7"/>
      <c r="HPW2" s="7"/>
      <c r="HPX2" s="7"/>
      <c r="HPY2" s="7"/>
      <c r="HPZ2" s="7"/>
      <c r="HQA2" s="7"/>
      <c r="HQB2" s="7"/>
      <c r="HQC2" s="7"/>
      <c r="HQD2" s="7"/>
      <c r="HQE2" s="7"/>
      <c r="HQF2" s="7"/>
      <c r="HQG2" s="7"/>
      <c r="HQH2" s="7"/>
      <c r="HQI2" s="7"/>
      <c r="HQJ2" s="7"/>
      <c r="HQK2" s="7"/>
      <c r="HQL2" s="7"/>
      <c r="HQM2" s="7"/>
      <c r="HQN2" s="7"/>
      <c r="HQO2" s="7"/>
      <c r="HQP2" s="7"/>
      <c r="HQQ2" s="7"/>
      <c r="HQR2" s="7"/>
      <c r="HQS2" s="7"/>
      <c r="HQT2" s="7"/>
      <c r="HQU2" s="7"/>
      <c r="HQV2" s="7"/>
      <c r="HQW2" s="7"/>
      <c r="HQX2" s="7"/>
      <c r="HQY2" s="7"/>
      <c r="HQZ2" s="7"/>
      <c r="HRA2" s="7"/>
      <c r="HRB2" s="7"/>
      <c r="HRC2" s="7"/>
      <c r="HRD2" s="7"/>
      <c r="HRE2" s="7"/>
      <c r="HRF2" s="7"/>
      <c r="HRG2" s="7"/>
      <c r="HRH2" s="7"/>
      <c r="HRI2" s="7"/>
      <c r="HRJ2" s="7"/>
      <c r="HRK2" s="7"/>
      <c r="HRL2" s="7"/>
      <c r="HRM2" s="7"/>
      <c r="HRN2" s="7"/>
      <c r="HRO2" s="7"/>
      <c r="HRP2" s="7"/>
      <c r="HRQ2" s="7"/>
      <c r="HRR2" s="7"/>
      <c r="HRS2" s="7"/>
      <c r="HRT2" s="7"/>
      <c r="HRU2" s="7"/>
      <c r="HRV2" s="7"/>
      <c r="HRW2" s="7"/>
      <c r="HRX2" s="7"/>
      <c r="HRY2" s="7"/>
      <c r="HRZ2" s="7"/>
      <c r="HSA2" s="7"/>
      <c r="HSB2" s="7"/>
      <c r="HSC2" s="7"/>
      <c r="HSD2" s="7"/>
      <c r="HSE2" s="7"/>
      <c r="HSF2" s="7"/>
      <c r="HSG2" s="7"/>
      <c r="HSH2" s="7"/>
      <c r="HSI2" s="7"/>
      <c r="HSJ2" s="7"/>
      <c r="HSK2" s="7"/>
      <c r="HSL2" s="7"/>
      <c r="HSM2" s="7"/>
      <c r="HSN2" s="7"/>
      <c r="HSO2" s="7"/>
      <c r="HSP2" s="7"/>
      <c r="HSQ2" s="7"/>
      <c r="HSR2" s="7"/>
      <c r="HSS2" s="7"/>
      <c r="HST2" s="7"/>
      <c r="HSU2" s="7"/>
      <c r="HSV2" s="7"/>
      <c r="HSW2" s="7"/>
      <c r="HSX2" s="7"/>
      <c r="HSY2" s="7"/>
      <c r="HSZ2" s="7"/>
      <c r="HTA2" s="7"/>
      <c r="HTB2" s="7"/>
      <c r="HTC2" s="7"/>
      <c r="HTD2" s="7"/>
      <c r="HTE2" s="7"/>
      <c r="HTF2" s="7"/>
      <c r="HTG2" s="7"/>
      <c r="HTH2" s="7"/>
      <c r="HTI2" s="7"/>
      <c r="HTJ2" s="7"/>
      <c r="HTK2" s="7"/>
      <c r="HTL2" s="7"/>
      <c r="HTM2" s="7"/>
      <c r="HTN2" s="7"/>
      <c r="HTO2" s="7"/>
      <c r="HTP2" s="7"/>
      <c r="HTQ2" s="7"/>
      <c r="HTR2" s="7"/>
      <c r="HTS2" s="7"/>
      <c r="HTT2" s="7"/>
      <c r="HTU2" s="7"/>
      <c r="HTV2" s="7"/>
      <c r="HTW2" s="7"/>
      <c r="HTX2" s="7"/>
      <c r="HTY2" s="7"/>
      <c r="HTZ2" s="7"/>
      <c r="HUA2" s="7"/>
      <c r="HUB2" s="7"/>
      <c r="HUC2" s="7"/>
      <c r="HUD2" s="7"/>
      <c r="HUE2" s="7"/>
      <c r="HUF2" s="7"/>
      <c r="HUG2" s="7"/>
      <c r="HUH2" s="7"/>
      <c r="HUI2" s="7"/>
      <c r="HUJ2" s="7"/>
      <c r="HUK2" s="7"/>
      <c r="HUL2" s="7"/>
      <c r="HUM2" s="7"/>
      <c r="HUN2" s="7"/>
      <c r="HUO2" s="7"/>
      <c r="HUP2" s="7"/>
      <c r="HUQ2" s="7"/>
      <c r="HUR2" s="7"/>
      <c r="HUS2" s="7"/>
      <c r="HUT2" s="7"/>
      <c r="HUU2" s="7"/>
      <c r="HUV2" s="7"/>
      <c r="HUW2" s="7"/>
      <c r="HUX2" s="7"/>
      <c r="HUY2" s="7"/>
      <c r="HUZ2" s="7"/>
      <c r="HVA2" s="7"/>
      <c r="HVB2" s="7"/>
      <c r="HVC2" s="7"/>
      <c r="HVD2" s="7"/>
      <c r="HVE2" s="7"/>
      <c r="HVF2" s="7"/>
      <c r="HVG2" s="7"/>
      <c r="HVH2" s="7"/>
      <c r="HVI2" s="7"/>
      <c r="HVJ2" s="7"/>
      <c r="HVK2" s="7"/>
      <c r="HVL2" s="7"/>
      <c r="HVM2" s="7"/>
      <c r="HVN2" s="7"/>
      <c r="HVO2" s="7"/>
      <c r="HVP2" s="7"/>
      <c r="HVQ2" s="7"/>
      <c r="HVR2" s="7"/>
      <c r="HVS2" s="7"/>
      <c r="HVT2" s="7"/>
      <c r="HVU2" s="7"/>
      <c r="HVV2" s="7"/>
      <c r="HVW2" s="7"/>
      <c r="HVX2" s="7"/>
      <c r="HVY2" s="7"/>
      <c r="HVZ2" s="7"/>
      <c r="HWA2" s="7"/>
      <c r="HWB2" s="7"/>
      <c r="HWC2" s="7"/>
      <c r="HWD2" s="7"/>
      <c r="HWE2" s="7"/>
      <c r="HWF2" s="7"/>
      <c r="HWG2" s="7"/>
      <c r="HWH2" s="7"/>
      <c r="HWI2" s="7"/>
      <c r="HWJ2" s="7"/>
      <c r="HWK2" s="7"/>
      <c r="HWL2" s="7"/>
      <c r="HWM2" s="7"/>
      <c r="HWN2" s="7"/>
      <c r="HWO2" s="7"/>
      <c r="HWP2" s="7"/>
      <c r="HWQ2" s="7"/>
      <c r="HWR2" s="7"/>
      <c r="HWS2" s="7"/>
      <c r="HWT2" s="7"/>
      <c r="HWU2" s="7"/>
      <c r="HWV2" s="7"/>
      <c r="HWW2" s="7"/>
      <c r="HWX2" s="7"/>
      <c r="HWY2" s="7"/>
      <c r="HWZ2" s="7"/>
      <c r="HXA2" s="7"/>
      <c r="HXB2" s="7"/>
      <c r="HXC2" s="7"/>
      <c r="HXD2" s="7"/>
      <c r="HXE2" s="7"/>
      <c r="HXF2" s="7"/>
      <c r="HXG2" s="7"/>
      <c r="HXH2" s="7"/>
      <c r="HXI2" s="7"/>
      <c r="HXJ2" s="7"/>
      <c r="HXK2" s="7"/>
      <c r="HXL2" s="7"/>
      <c r="HXM2" s="7"/>
      <c r="HXN2" s="7"/>
      <c r="HXO2" s="7"/>
      <c r="HXP2" s="7"/>
      <c r="HXQ2" s="7"/>
      <c r="HXR2" s="7"/>
      <c r="HXS2" s="7"/>
      <c r="HXT2" s="7"/>
      <c r="HXU2" s="7"/>
      <c r="HXV2" s="7"/>
      <c r="HXW2" s="7"/>
      <c r="HXX2" s="7"/>
      <c r="HXY2" s="7"/>
      <c r="HXZ2" s="7"/>
      <c r="HYA2" s="7"/>
      <c r="HYB2" s="7"/>
      <c r="HYC2" s="7"/>
      <c r="HYD2" s="7"/>
      <c r="HYE2" s="7"/>
      <c r="HYF2" s="7"/>
      <c r="HYG2" s="7"/>
      <c r="HYH2" s="7"/>
      <c r="HYI2" s="7"/>
      <c r="HYJ2" s="7"/>
      <c r="HYK2" s="7"/>
      <c r="HYL2" s="7"/>
      <c r="HYM2" s="7"/>
      <c r="HYN2" s="7"/>
      <c r="HYO2" s="7"/>
      <c r="HYP2" s="7"/>
      <c r="HYQ2" s="7"/>
      <c r="HYR2" s="7"/>
      <c r="HYS2" s="7"/>
      <c r="HYT2" s="7"/>
      <c r="HYU2" s="7"/>
      <c r="HYV2" s="7"/>
      <c r="HYW2" s="7"/>
      <c r="HYX2" s="7"/>
      <c r="HYY2" s="7"/>
      <c r="HYZ2" s="7"/>
      <c r="HZA2" s="7"/>
      <c r="HZB2" s="7"/>
      <c r="HZC2" s="7"/>
      <c r="HZD2" s="7"/>
      <c r="HZE2" s="7"/>
      <c r="HZF2" s="7"/>
      <c r="HZG2" s="7"/>
      <c r="HZH2" s="7"/>
      <c r="HZI2" s="7"/>
      <c r="HZJ2" s="7"/>
      <c r="HZK2" s="7"/>
      <c r="HZL2" s="7"/>
      <c r="HZM2" s="7"/>
      <c r="HZN2" s="7"/>
      <c r="HZO2" s="7"/>
      <c r="HZP2" s="7"/>
      <c r="HZQ2" s="7"/>
      <c r="HZR2" s="7"/>
      <c r="HZS2" s="7"/>
      <c r="HZT2" s="7"/>
      <c r="HZU2" s="7"/>
      <c r="HZV2" s="7"/>
      <c r="HZW2" s="7"/>
      <c r="HZX2" s="7"/>
      <c r="HZY2" s="7"/>
      <c r="HZZ2" s="7"/>
      <c r="IAA2" s="7"/>
      <c r="IAB2" s="7"/>
      <c r="IAC2" s="7"/>
      <c r="IAD2" s="7"/>
      <c r="IAE2" s="7"/>
      <c r="IAF2" s="7"/>
      <c r="IAG2" s="7"/>
      <c r="IAH2" s="7"/>
      <c r="IAI2" s="7"/>
      <c r="IAJ2" s="7"/>
      <c r="IAK2" s="7"/>
      <c r="IAL2" s="7"/>
      <c r="IAM2" s="7"/>
      <c r="IAN2" s="7"/>
      <c r="IAO2" s="7"/>
      <c r="IAP2" s="7"/>
      <c r="IAQ2" s="7"/>
      <c r="IAR2" s="7"/>
      <c r="IAS2" s="7"/>
      <c r="IAT2" s="7"/>
      <c r="IAU2" s="7"/>
      <c r="IAV2" s="7"/>
      <c r="IAW2" s="7"/>
      <c r="IAX2" s="7"/>
      <c r="IAY2" s="7"/>
      <c r="IAZ2" s="7"/>
      <c r="IBA2" s="7"/>
      <c r="IBB2" s="7"/>
      <c r="IBC2" s="7"/>
      <c r="IBD2" s="7"/>
      <c r="IBE2" s="7"/>
      <c r="IBF2" s="7"/>
      <c r="IBG2" s="7"/>
      <c r="IBH2" s="7"/>
      <c r="IBI2" s="7"/>
      <c r="IBJ2" s="7"/>
      <c r="IBK2" s="7"/>
      <c r="IBL2" s="7"/>
      <c r="IBM2" s="7"/>
      <c r="IBN2" s="7"/>
      <c r="IBO2" s="7"/>
      <c r="IBP2" s="7"/>
      <c r="IBQ2" s="7"/>
      <c r="IBR2" s="7"/>
      <c r="IBS2" s="7"/>
      <c r="IBT2" s="7"/>
      <c r="IBU2" s="7"/>
      <c r="IBV2" s="7"/>
      <c r="IBW2" s="7"/>
      <c r="IBX2" s="7"/>
      <c r="IBY2" s="7"/>
      <c r="IBZ2" s="7"/>
      <c r="ICA2" s="7"/>
      <c r="ICB2" s="7"/>
      <c r="ICC2" s="7"/>
      <c r="ICD2" s="7"/>
      <c r="ICE2" s="7"/>
      <c r="ICF2" s="7"/>
      <c r="ICG2" s="7"/>
      <c r="ICH2" s="7"/>
      <c r="ICI2" s="7"/>
      <c r="ICJ2" s="7"/>
      <c r="ICK2" s="7"/>
      <c r="ICL2" s="7"/>
      <c r="ICM2" s="7"/>
      <c r="ICN2" s="7"/>
      <c r="ICO2" s="7"/>
      <c r="ICP2" s="7"/>
      <c r="ICQ2" s="7"/>
      <c r="ICR2" s="7"/>
      <c r="ICS2" s="7"/>
      <c r="ICT2" s="7"/>
      <c r="ICU2" s="7"/>
      <c r="ICV2" s="7"/>
      <c r="ICW2" s="7"/>
      <c r="ICX2" s="7"/>
      <c r="ICY2" s="7"/>
      <c r="ICZ2" s="7"/>
      <c r="IDA2" s="7"/>
      <c r="IDB2" s="7"/>
      <c r="IDC2" s="7"/>
      <c r="IDD2" s="7"/>
      <c r="IDE2" s="7"/>
      <c r="IDF2" s="7"/>
      <c r="IDG2" s="7"/>
      <c r="IDH2" s="7"/>
      <c r="IDI2" s="7"/>
      <c r="IDJ2" s="7"/>
      <c r="IDK2" s="7"/>
      <c r="IDL2" s="7"/>
      <c r="IDM2" s="7"/>
      <c r="IDN2" s="7"/>
      <c r="IDO2" s="7"/>
      <c r="IDP2" s="7"/>
      <c r="IDQ2" s="7"/>
      <c r="IDR2" s="7"/>
      <c r="IDS2" s="7"/>
      <c r="IDT2" s="7"/>
      <c r="IDU2" s="7"/>
      <c r="IDV2" s="7"/>
      <c r="IDW2" s="7"/>
      <c r="IDX2" s="7"/>
      <c r="IDY2" s="7"/>
      <c r="IDZ2" s="7"/>
      <c r="IEA2" s="7"/>
      <c r="IEB2" s="7"/>
      <c r="IEC2" s="7"/>
      <c r="IED2" s="7"/>
      <c r="IEE2" s="7"/>
      <c r="IEF2" s="7"/>
      <c r="IEG2" s="7"/>
      <c r="IEH2" s="7"/>
      <c r="IEI2" s="7"/>
      <c r="IEJ2" s="7"/>
      <c r="IEK2" s="7"/>
      <c r="IEL2" s="7"/>
      <c r="IEM2" s="7"/>
      <c r="IEN2" s="7"/>
      <c r="IEO2" s="7"/>
      <c r="IEP2" s="7"/>
      <c r="IEQ2" s="7"/>
      <c r="IER2" s="7"/>
      <c r="IES2" s="7"/>
      <c r="IET2" s="7"/>
      <c r="IEU2" s="7"/>
      <c r="IEV2" s="7"/>
      <c r="IEW2" s="7"/>
      <c r="IEX2" s="7"/>
      <c r="IEY2" s="7"/>
      <c r="IEZ2" s="7"/>
      <c r="IFA2" s="7"/>
      <c r="IFB2" s="7"/>
      <c r="IFC2" s="7"/>
      <c r="IFD2" s="7"/>
      <c r="IFE2" s="7"/>
      <c r="IFF2" s="7"/>
      <c r="IFG2" s="7"/>
      <c r="IFH2" s="7"/>
      <c r="IFI2" s="7"/>
      <c r="IFJ2" s="7"/>
      <c r="IFK2" s="7"/>
      <c r="IFL2" s="7"/>
      <c r="IFM2" s="7"/>
      <c r="IFN2" s="7"/>
      <c r="IFO2" s="7"/>
      <c r="IFP2" s="7"/>
      <c r="IFQ2" s="7"/>
      <c r="IFR2" s="7"/>
      <c r="IFS2" s="7"/>
      <c r="IFT2" s="7"/>
      <c r="IFU2" s="7"/>
      <c r="IFV2" s="7"/>
      <c r="IFW2" s="7"/>
      <c r="IFX2" s="7"/>
      <c r="IFY2" s="7"/>
      <c r="IFZ2" s="7"/>
      <c r="IGA2" s="7"/>
      <c r="IGB2" s="7"/>
      <c r="IGC2" s="7"/>
      <c r="IGD2" s="7"/>
      <c r="IGE2" s="7"/>
      <c r="IGF2" s="7"/>
      <c r="IGG2" s="7"/>
      <c r="IGH2" s="7"/>
      <c r="IGI2" s="7"/>
      <c r="IGJ2" s="7"/>
      <c r="IGK2" s="7"/>
      <c r="IGL2" s="7"/>
      <c r="IGM2" s="7"/>
      <c r="IGN2" s="7"/>
      <c r="IGO2" s="7"/>
      <c r="IGP2" s="7"/>
      <c r="IGQ2" s="7"/>
      <c r="IGR2" s="7"/>
      <c r="IGS2" s="7"/>
      <c r="IGT2" s="7"/>
      <c r="IGU2" s="7"/>
      <c r="IGV2" s="7"/>
      <c r="IGW2" s="7"/>
      <c r="IGX2" s="7"/>
      <c r="IGY2" s="7"/>
      <c r="IGZ2" s="7"/>
      <c r="IHA2" s="7"/>
      <c r="IHB2" s="7"/>
      <c r="IHC2" s="7"/>
      <c r="IHD2" s="7"/>
      <c r="IHE2" s="7"/>
      <c r="IHF2" s="7"/>
      <c r="IHG2" s="7"/>
      <c r="IHH2" s="7"/>
      <c r="IHI2" s="7"/>
      <c r="IHJ2" s="7"/>
      <c r="IHK2" s="7"/>
      <c r="IHL2" s="7"/>
      <c r="IHM2" s="7"/>
      <c r="IHN2" s="7"/>
      <c r="IHO2" s="7"/>
      <c r="IHP2" s="7"/>
      <c r="IHQ2" s="7"/>
      <c r="IHR2" s="7"/>
      <c r="IHS2" s="7"/>
      <c r="IHT2" s="7"/>
      <c r="IHU2" s="7"/>
      <c r="IHV2" s="7"/>
      <c r="IHW2" s="7"/>
      <c r="IHX2" s="7"/>
      <c r="IHY2" s="7"/>
      <c r="IHZ2" s="7"/>
      <c r="IIA2" s="7"/>
      <c r="IIB2" s="7"/>
      <c r="IIC2" s="7"/>
      <c r="IID2" s="7"/>
      <c r="IIE2" s="7"/>
      <c r="IIF2" s="7"/>
      <c r="IIG2" s="7"/>
      <c r="IIH2" s="7"/>
      <c r="III2" s="7"/>
      <c r="IIJ2" s="7"/>
      <c r="IIK2" s="7"/>
      <c r="IIL2" s="7"/>
      <c r="IIM2" s="7"/>
      <c r="IIN2" s="7"/>
      <c r="IIO2" s="7"/>
      <c r="IIP2" s="7"/>
      <c r="IIQ2" s="7"/>
      <c r="IIR2" s="7"/>
      <c r="IIS2" s="7"/>
      <c r="IIT2" s="7"/>
      <c r="IIU2" s="7"/>
      <c r="IIV2" s="7"/>
      <c r="IIW2" s="7"/>
      <c r="IIX2" s="7"/>
      <c r="IIY2" s="7"/>
      <c r="IIZ2" s="7"/>
      <c r="IJA2" s="7"/>
      <c r="IJB2" s="7"/>
      <c r="IJC2" s="7"/>
      <c r="IJD2" s="7"/>
      <c r="IJE2" s="7"/>
      <c r="IJF2" s="7"/>
      <c r="IJG2" s="7"/>
      <c r="IJH2" s="7"/>
      <c r="IJI2" s="7"/>
      <c r="IJJ2" s="7"/>
      <c r="IJK2" s="7"/>
      <c r="IJL2" s="7"/>
      <c r="IJM2" s="7"/>
      <c r="IJN2" s="7"/>
      <c r="IJO2" s="7"/>
      <c r="IJP2" s="7"/>
      <c r="IJQ2" s="7"/>
      <c r="IJR2" s="7"/>
      <c r="IJS2" s="7"/>
      <c r="IJT2" s="7"/>
      <c r="IJU2" s="7"/>
      <c r="IJV2" s="7"/>
      <c r="IJW2" s="7"/>
      <c r="IJX2" s="7"/>
      <c r="IJY2" s="7"/>
      <c r="IJZ2" s="7"/>
      <c r="IKA2" s="7"/>
      <c r="IKB2" s="7"/>
      <c r="IKC2" s="7"/>
      <c r="IKD2" s="7"/>
      <c r="IKE2" s="7"/>
      <c r="IKF2" s="7"/>
      <c r="IKG2" s="7"/>
      <c r="IKH2" s="7"/>
      <c r="IKI2" s="7"/>
      <c r="IKJ2" s="7"/>
      <c r="IKK2" s="7"/>
      <c r="IKL2" s="7"/>
      <c r="IKM2" s="7"/>
      <c r="IKN2" s="7"/>
      <c r="IKO2" s="7"/>
      <c r="IKP2" s="7"/>
      <c r="IKQ2" s="7"/>
      <c r="IKR2" s="7"/>
      <c r="IKS2" s="7"/>
      <c r="IKT2" s="7"/>
      <c r="IKU2" s="7"/>
      <c r="IKV2" s="7"/>
      <c r="IKW2" s="7"/>
      <c r="IKX2" s="7"/>
      <c r="IKY2" s="7"/>
      <c r="IKZ2" s="7"/>
      <c r="ILA2" s="7"/>
      <c r="ILB2" s="7"/>
      <c r="ILC2" s="7"/>
      <c r="ILD2" s="7"/>
      <c r="ILE2" s="7"/>
      <c r="ILF2" s="7"/>
      <c r="ILG2" s="7"/>
      <c r="ILH2" s="7"/>
      <c r="ILI2" s="7"/>
      <c r="ILJ2" s="7"/>
      <c r="ILK2" s="7"/>
      <c r="ILL2" s="7"/>
      <c r="ILM2" s="7"/>
      <c r="ILN2" s="7"/>
      <c r="ILO2" s="7"/>
      <c r="ILP2" s="7"/>
      <c r="ILQ2" s="7"/>
      <c r="ILR2" s="7"/>
      <c r="ILS2" s="7"/>
      <c r="ILT2" s="7"/>
      <c r="ILU2" s="7"/>
      <c r="ILV2" s="7"/>
      <c r="ILW2" s="7"/>
      <c r="ILX2" s="7"/>
      <c r="ILY2" s="7"/>
      <c r="ILZ2" s="7"/>
      <c r="IMA2" s="7"/>
      <c r="IMB2" s="7"/>
      <c r="IMC2" s="7"/>
      <c r="IMD2" s="7"/>
      <c r="IME2" s="7"/>
      <c r="IMF2" s="7"/>
      <c r="IMG2" s="7"/>
      <c r="IMH2" s="7"/>
      <c r="IMI2" s="7"/>
      <c r="IMJ2" s="7"/>
      <c r="IMK2" s="7"/>
      <c r="IML2" s="7"/>
      <c r="IMM2" s="7"/>
      <c r="IMN2" s="7"/>
      <c r="IMO2" s="7"/>
      <c r="IMP2" s="7"/>
      <c r="IMQ2" s="7"/>
      <c r="IMR2" s="7"/>
      <c r="IMS2" s="7"/>
      <c r="IMT2" s="7"/>
      <c r="IMU2" s="7"/>
      <c r="IMV2" s="7"/>
      <c r="IMW2" s="7"/>
      <c r="IMX2" s="7"/>
      <c r="IMY2" s="7"/>
      <c r="IMZ2" s="7"/>
      <c r="INA2" s="7"/>
      <c r="INB2" s="7"/>
      <c r="INC2" s="7"/>
      <c r="IND2" s="7"/>
      <c r="INE2" s="7"/>
      <c r="INF2" s="7"/>
      <c r="ING2" s="7"/>
      <c r="INH2" s="7"/>
      <c r="INI2" s="7"/>
      <c r="INJ2" s="7"/>
      <c r="INK2" s="7"/>
      <c r="INL2" s="7"/>
      <c r="INM2" s="7"/>
      <c r="INN2" s="7"/>
      <c r="INO2" s="7"/>
      <c r="INP2" s="7"/>
      <c r="INQ2" s="7"/>
      <c r="INR2" s="7"/>
      <c r="INS2" s="7"/>
      <c r="INT2" s="7"/>
      <c r="INU2" s="7"/>
      <c r="INV2" s="7"/>
      <c r="INW2" s="7"/>
      <c r="INX2" s="7"/>
      <c r="INY2" s="7"/>
      <c r="INZ2" s="7"/>
      <c r="IOA2" s="7"/>
      <c r="IOB2" s="7"/>
      <c r="IOC2" s="7"/>
      <c r="IOD2" s="7"/>
      <c r="IOE2" s="7"/>
      <c r="IOF2" s="7"/>
      <c r="IOG2" s="7"/>
      <c r="IOH2" s="7"/>
      <c r="IOI2" s="7"/>
      <c r="IOJ2" s="7"/>
      <c r="IOK2" s="7"/>
      <c r="IOL2" s="7"/>
      <c r="IOM2" s="7"/>
      <c r="ION2" s="7"/>
      <c r="IOO2" s="7"/>
      <c r="IOP2" s="7"/>
      <c r="IOQ2" s="7"/>
      <c r="IOR2" s="7"/>
      <c r="IOS2" s="7"/>
      <c r="IOT2" s="7"/>
      <c r="IOU2" s="7"/>
      <c r="IOV2" s="7"/>
      <c r="IOW2" s="7"/>
      <c r="IOX2" s="7"/>
      <c r="IOY2" s="7"/>
      <c r="IOZ2" s="7"/>
      <c r="IPA2" s="7"/>
      <c r="IPB2" s="7"/>
      <c r="IPC2" s="7"/>
      <c r="IPD2" s="7"/>
      <c r="IPE2" s="7"/>
      <c r="IPF2" s="7"/>
      <c r="IPG2" s="7"/>
      <c r="IPH2" s="7"/>
      <c r="IPI2" s="7"/>
      <c r="IPJ2" s="7"/>
      <c r="IPK2" s="7"/>
      <c r="IPL2" s="7"/>
      <c r="IPM2" s="7"/>
      <c r="IPN2" s="7"/>
      <c r="IPO2" s="7"/>
      <c r="IPP2" s="7"/>
      <c r="IPQ2" s="7"/>
      <c r="IPR2" s="7"/>
      <c r="IPS2" s="7"/>
      <c r="IPT2" s="7"/>
      <c r="IPU2" s="7"/>
      <c r="IPV2" s="7"/>
      <c r="IPW2" s="7"/>
      <c r="IPX2" s="7"/>
      <c r="IPY2" s="7"/>
      <c r="IPZ2" s="7"/>
      <c r="IQA2" s="7"/>
      <c r="IQB2" s="7"/>
      <c r="IQC2" s="7"/>
      <c r="IQD2" s="7"/>
      <c r="IQE2" s="7"/>
      <c r="IQF2" s="7"/>
      <c r="IQG2" s="7"/>
      <c r="IQH2" s="7"/>
      <c r="IQI2" s="7"/>
      <c r="IQJ2" s="7"/>
      <c r="IQK2" s="7"/>
      <c r="IQL2" s="7"/>
      <c r="IQM2" s="7"/>
      <c r="IQN2" s="7"/>
      <c r="IQO2" s="7"/>
      <c r="IQP2" s="7"/>
      <c r="IQQ2" s="7"/>
      <c r="IQR2" s="7"/>
      <c r="IQS2" s="7"/>
      <c r="IQT2" s="7"/>
      <c r="IQU2" s="7"/>
      <c r="IQV2" s="7"/>
      <c r="IQW2" s="7"/>
      <c r="IQX2" s="7"/>
      <c r="IQY2" s="7"/>
      <c r="IQZ2" s="7"/>
      <c r="IRA2" s="7"/>
      <c r="IRB2" s="7"/>
      <c r="IRC2" s="7"/>
      <c r="IRD2" s="7"/>
      <c r="IRE2" s="7"/>
      <c r="IRF2" s="7"/>
      <c r="IRG2" s="7"/>
      <c r="IRH2" s="7"/>
      <c r="IRI2" s="7"/>
      <c r="IRJ2" s="7"/>
      <c r="IRK2" s="7"/>
      <c r="IRL2" s="7"/>
      <c r="IRM2" s="7"/>
      <c r="IRN2" s="7"/>
      <c r="IRO2" s="7"/>
      <c r="IRP2" s="7"/>
      <c r="IRQ2" s="7"/>
      <c r="IRR2" s="7"/>
      <c r="IRS2" s="7"/>
      <c r="IRT2" s="7"/>
      <c r="IRU2" s="7"/>
      <c r="IRV2" s="7"/>
      <c r="IRW2" s="7"/>
      <c r="IRX2" s="7"/>
      <c r="IRY2" s="7"/>
      <c r="IRZ2" s="7"/>
      <c r="ISA2" s="7"/>
      <c r="ISB2" s="7"/>
      <c r="ISC2" s="7"/>
      <c r="ISD2" s="7"/>
      <c r="ISE2" s="7"/>
      <c r="ISF2" s="7"/>
      <c r="ISG2" s="7"/>
      <c r="ISH2" s="7"/>
      <c r="ISI2" s="7"/>
      <c r="ISJ2" s="7"/>
      <c r="ISK2" s="7"/>
      <c r="ISL2" s="7"/>
      <c r="ISM2" s="7"/>
      <c r="ISN2" s="7"/>
      <c r="ISO2" s="7"/>
      <c r="ISP2" s="7"/>
      <c r="ISQ2" s="7"/>
      <c r="ISR2" s="7"/>
      <c r="ISS2" s="7"/>
      <c r="IST2" s="7"/>
      <c r="ISU2" s="7"/>
      <c r="ISV2" s="7"/>
      <c r="ISW2" s="7"/>
      <c r="ISX2" s="7"/>
      <c r="ISY2" s="7"/>
      <c r="ISZ2" s="7"/>
      <c r="ITA2" s="7"/>
      <c r="ITB2" s="7"/>
      <c r="ITC2" s="7"/>
      <c r="ITD2" s="7"/>
      <c r="ITE2" s="7"/>
      <c r="ITF2" s="7"/>
      <c r="ITG2" s="7"/>
      <c r="ITH2" s="7"/>
      <c r="ITI2" s="7"/>
      <c r="ITJ2" s="7"/>
      <c r="ITK2" s="7"/>
      <c r="ITL2" s="7"/>
      <c r="ITM2" s="7"/>
      <c r="ITN2" s="7"/>
      <c r="ITO2" s="7"/>
      <c r="ITP2" s="7"/>
      <c r="ITQ2" s="7"/>
      <c r="ITR2" s="7"/>
      <c r="ITS2" s="7"/>
      <c r="ITT2" s="7"/>
      <c r="ITU2" s="7"/>
      <c r="ITV2" s="7"/>
      <c r="ITW2" s="7"/>
      <c r="ITX2" s="7"/>
      <c r="ITY2" s="7"/>
      <c r="ITZ2" s="7"/>
      <c r="IUA2" s="7"/>
      <c r="IUB2" s="7"/>
      <c r="IUC2" s="7"/>
      <c r="IUD2" s="7"/>
      <c r="IUE2" s="7"/>
      <c r="IUF2" s="7"/>
      <c r="IUG2" s="7"/>
      <c r="IUH2" s="7"/>
      <c r="IUI2" s="7"/>
      <c r="IUJ2" s="7"/>
      <c r="IUK2" s="7"/>
      <c r="IUL2" s="7"/>
      <c r="IUM2" s="7"/>
      <c r="IUN2" s="7"/>
      <c r="IUO2" s="7"/>
      <c r="IUP2" s="7"/>
      <c r="IUQ2" s="7"/>
      <c r="IUR2" s="7"/>
      <c r="IUS2" s="7"/>
      <c r="IUT2" s="7"/>
      <c r="IUU2" s="7"/>
      <c r="IUV2" s="7"/>
      <c r="IUW2" s="7"/>
      <c r="IUX2" s="7"/>
      <c r="IUY2" s="7"/>
      <c r="IUZ2" s="7"/>
      <c r="IVA2" s="7"/>
      <c r="IVB2" s="7"/>
      <c r="IVC2" s="7"/>
      <c r="IVD2" s="7"/>
      <c r="IVE2" s="7"/>
      <c r="IVF2" s="7"/>
      <c r="IVG2" s="7"/>
      <c r="IVH2" s="7"/>
      <c r="IVI2" s="7"/>
      <c r="IVJ2" s="7"/>
      <c r="IVK2" s="7"/>
      <c r="IVL2" s="7"/>
      <c r="IVM2" s="7"/>
      <c r="IVN2" s="7"/>
      <c r="IVO2" s="7"/>
      <c r="IVP2" s="7"/>
      <c r="IVQ2" s="7"/>
      <c r="IVR2" s="7"/>
      <c r="IVS2" s="7"/>
      <c r="IVT2" s="7"/>
      <c r="IVU2" s="7"/>
      <c r="IVV2" s="7"/>
      <c r="IVW2" s="7"/>
      <c r="IVX2" s="7"/>
      <c r="IVY2" s="7"/>
      <c r="IVZ2" s="7"/>
      <c r="IWA2" s="7"/>
      <c r="IWB2" s="7"/>
      <c r="IWC2" s="7"/>
      <c r="IWD2" s="7"/>
      <c r="IWE2" s="7"/>
      <c r="IWF2" s="7"/>
      <c r="IWG2" s="7"/>
      <c r="IWH2" s="7"/>
      <c r="IWI2" s="7"/>
      <c r="IWJ2" s="7"/>
      <c r="IWK2" s="7"/>
      <c r="IWL2" s="7"/>
      <c r="IWM2" s="7"/>
      <c r="IWN2" s="7"/>
      <c r="IWO2" s="7"/>
      <c r="IWP2" s="7"/>
      <c r="IWQ2" s="7"/>
      <c r="IWR2" s="7"/>
      <c r="IWS2" s="7"/>
      <c r="IWT2" s="7"/>
      <c r="IWU2" s="7"/>
      <c r="IWV2" s="7"/>
      <c r="IWW2" s="7"/>
      <c r="IWX2" s="7"/>
      <c r="IWY2" s="7"/>
      <c r="IWZ2" s="7"/>
      <c r="IXA2" s="7"/>
      <c r="IXB2" s="7"/>
      <c r="IXC2" s="7"/>
      <c r="IXD2" s="7"/>
      <c r="IXE2" s="7"/>
      <c r="IXF2" s="7"/>
      <c r="IXG2" s="7"/>
      <c r="IXH2" s="7"/>
      <c r="IXI2" s="7"/>
      <c r="IXJ2" s="7"/>
      <c r="IXK2" s="7"/>
      <c r="IXL2" s="7"/>
      <c r="IXM2" s="7"/>
      <c r="IXN2" s="7"/>
      <c r="IXO2" s="7"/>
      <c r="IXP2" s="7"/>
      <c r="IXQ2" s="7"/>
      <c r="IXR2" s="7"/>
      <c r="IXS2" s="7"/>
      <c r="IXT2" s="7"/>
      <c r="IXU2" s="7"/>
      <c r="IXV2" s="7"/>
      <c r="IXW2" s="7"/>
      <c r="IXX2" s="7"/>
      <c r="IXY2" s="7"/>
      <c r="IXZ2" s="7"/>
      <c r="IYA2" s="7"/>
      <c r="IYB2" s="7"/>
      <c r="IYC2" s="7"/>
      <c r="IYD2" s="7"/>
      <c r="IYE2" s="7"/>
      <c r="IYF2" s="7"/>
      <c r="IYG2" s="7"/>
      <c r="IYH2" s="7"/>
      <c r="IYI2" s="7"/>
      <c r="IYJ2" s="7"/>
      <c r="IYK2" s="7"/>
      <c r="IYL2" s="7"/>
      <c r="IYM2" s="7"/>
      <c r="IYN2" s="7"/>
      <c r="IYO2" s="7"/>
      <c r="IYP2" s="7"/>
      <c r="IYQ2" s="7"/>
      <c r="IYR2" s="7"/>
      <c r="IYS2" s="7"/>
      <c r="IYT2" s="7"/>
      <c r="IYU2" s="7"/>
      <c r="IYV2" s="7"/>
      <c r="IYW2" s="7"/>
      <c r="IYX2" s="7"/>
      <c r="IYY2" s="7"/>
      <c r="IYZ2" s="7"/>
      <c r="IZA2" s="7"/>
      <c r="IZB2" s="7"/>
      <c r="IZC2" s="7"/>
      <c r="IZD2" s="7"/>
      <c r="IZE2" s="7"/>
      <c r="IZF2" s="7"/>
      <c r="IZG2" s="7"/>
      <c r="IZH2" s="7"/>
      <c r="IZI2" s="7"/>
      <c r="IZJ2" s="7"/>
      <c r="IZK2" s="7"/>
      <c r="IZL2" s="7"/>
      <c r="IZM2" s="7"/>
      <c r="IZN2" s="7"/>
      <c r="IZO2" s="7"/>
      <c r="IZP2" s="7"/>
      <c r="IZQ2" s="7"/>
      <c r="IZR2" s="7"/>
      <c r="IZS2" s="7"/>
      <c r="IZT2" s="7"/>
      <c r="IZU2" s="7"/>
      <c r="IZV2" s="7"/>
      <c r="IZW2" s="7"/>
      <c r="IZX2" s="7"/>
      <c r="IZY2" s="7"/>
      <c r="IZZ2" s="7"/>
      <c r="JAA2" s="7"/>
      <c r="JAB2" s="7"/>
      <c r="JAC2" s="7"/>
      <c r="JAD2" s="7"/>
      <c r="JAE2" s="7"/>
      <c r="JAF2" s="7"/>
      <c r="JAG2" s="7"/>
      <c r="JAH2" s="7"/>
      <c r="JAI2" s="7"/>
      <c r="JAJ2" s="7"/>
      <c r="JAK2" s="7"/>
      <c r="JAL2" s="7"/>
      <c r="JAM2" s="7"/>
      <c r="JAN2" s="7"/>
      <c r="JAO2" s="7"/>
      <c r="JAP2" s="7"/>
      <c r="JAQ2" s="7"/>
      <c r="JAR2" s="7"/>
      <c r="JAS2" s="7"/>
      <c r="JAT2" s="7"/>
      <c r="JAU2" s="7"/>
      <c r="JAV2" s="7"/>
      <c r="JAW2" s="7"/>
      <c r="JAX2" s="7"/>
      <c r="JAY2" s="7"/>
      <c r="JAZ2" s="7"/>
      <c r="JBA2" s="7"/>
      <c r="JBB2" s="7"/>
      <c r="JBC2" s="7"/>
      <c r="JBD2" s="7"/>
      <c r="JBE2" s="7"/>
      <c r="JBF2" s="7"/>
      <c r="JBG2" s="7"/>
      <c r="JBH2" s="7"/>
      <c r="JBI2" s="7"/>
      <c r="JBJ2" s="7"/>
      <c r="JBK2" s="7"/>
      <c r="JBL2" s="7"/>
      <c r="JBM2" s="7"/>
      <c r="JBN2" s="7"/>
      <c r="JBO2" s="7"/>
      <c r="JBP2" s="7"/>
      <c r="JBQ2" s="7"/>
      <c r="JBR2" s="7"/>
      <c r="JBS2" s="7"/>
      <c r="JBT2" s="7"/>
      <c r="JBU2" s="7"/>
      <c r="JBV2" s="7"/>
      <c r="JBW2" s="7"/>
      <c r="JBX2" s="7"/>
      <c r="JBY2" s="7"/>
      <c r="JBZ2" s="7"/>
      <c r="JCA2" s="7"/>
      <c r="JCB2" s="7"/>
      <c r="JCC2" s="7"/>
      <c r="JCD2" s="7"/>
      <c r="JCE2" s="7"/>
      <c r="JCF2" s="7"/>
      <c r="JCG2" s="7"/>
      <c r="JCH2" s="7"/>
      <c r="JCI2" s="7"/>
      <c r="JCJ2" s="7"/>
      <c r="JCK2" s="7"/>
      <c r="JCL2" s="7"/>
      <c r="JCM2" s="7"/>
      <c r="JCN2" s="7"/>
      <c r="JCO2" s="7"/>
      <c r="JCP2" s="7"/>
      <c r="JCQ2" s="7"/>
      <c r="JCR2" s="7"/>
      <c r="JCS2" s="7"/>
      <c r="JCT2" s="7"/>
      <c r="JCU2" s="7"/>
      <c r="JCV2" s="7"/>
      <c r="JCW2" s="7"/>
      <c r="JCX2" s="7"/>
      <c r="JCY2" s="7"/>
      <c r="JCZ2" s="7"/>
      <c r="JDA2" s="7"/>
      <c r="JDB2" s="7"/>
      <c r="JDC2" s="7"/>
      <c r="JDD2" s="7"/>
      <c r="JDE2" s="7"/>
      <c r="JDF2" s="7"/>
      <c r="JDG2" s="7"/>
      <c r="JDH2" s="7"/>
      <c r="JDI2" s="7"/>
      <c r="JDJ2" s="7"/>
      <c r="JDK2" s="7"/>
      <c r="JDL2" s="7"/>
      <c r="JDM2" s="7"/>
      <c r="JDN2" s="7"/>
      <c r="JDO2" s="7"/>
      <c r="JDP2" s="7"/>
      <c r="JDQ2" s="7"/>
      <c r="JDR2" s="7"/>
      <c r="JDS2" s="7"/>
      <c r="JDT2" s="7"/>
      <c r="JDU2" s="7"/>
      <c r="JDV2" s="7"/>
      <c r="JDW2" s="7"/>
      <c r="JDX2" s="7"/>
      <c r="JDY2" s="7"/>
      <c r="JDZ2" s="7"/>
      <c r="JEA2" s="7"/>
      <c r="JEB2" s="7"/>
      <c r="JEC2" s="7"/>
      <c r="JED2" s="7"/>
      <c r="JEE2" s="7"/>
      <c r="JEF2" s="7"/>
      <c r="JEG2" s="7"/>
      <c r="JEH2" s="7"/>
      <c r="JEI2" s="7"/>
      <c r="JEJ2" s="7"/>
      <c r="JEK2" s="7"/>
      <c r="JEL2" s="7"/>
      <c r="JEM2" s="7"/>
      <c r="JEN2" s="7"/>
      <c r="JEO2" s="7"/>
      <c r="JEP2" s="7"/>
      <c r="JEQ2" s="7"/>
      <c r="JER2" s="7"/>
      <c r="JES2" s="7"/>
      <c r="JET2" s="7"/>
      <c r="JEU2" s="7"/>
      <c r="JEV2" s="7"/>
      <c r="JEW2" s="7"/>
      <c r="JEX2" s="7"/>
      <c r="JEY2" s="7"/>
      <c r="JEZ2" s="7"/>
      <c r="JFA2" s="7"/>
      <c r="JFB2" s="7"/>
      <c r="JFC2" s="7"/>
      <c r="JFD2" s="7"/>
      <c r="JFE2" s="7"/>
      <c r="JFF2" s="7"/>
      <c r="JFG2" s="7"/>
      <c r="JFH2" s="7"/>
      <c r="JFI2" s="7"/>
      <c r="JFJ2" s="7"/>
      <c r="JFK2" s="7"/>
      <c r="JFL2" s="7"/>
      <c r="JFM2" s="7"/>
      <c r="JFN2" s="7"/>
      <c r="JFO2" s="7"/>
      <c r="JFP2" s="7"/>
      <c r="JFQ2" s="7"/>
      <c r="JFR2" s="7"/>
      <c r="JFS2" s="7"/>
      <c r="JFT2" s="7"/>
      <c r="JFU2" s="7"/>
      <c r="JFV2" s="7"/>
      <c r="JFW2" s="7"/>
      <c r="JFX2" s="7"/>
      <c r="JFY2" s="7"/>
      <c r="JFZ2" s="7"/>
      <c r="JGA2" s="7"/>
      <c r="JGB2" s="7"/>
      <c r="JGC2" s="7"/>
      <c r="JGD2" s="7"/>
      <c r="JGE2" s="7"/>
      <c r="JGF2" s="7"/>
      <c r="JGG2" s="7"/>
      <c r="JGH2" s="7"/>
      <c r="JGI2" s="7"/>
      <c r="JGJ2" s="7"/>
      <c r="JGK2" s="7"/>
      <c r="JGL2" s="7"/>
      <c r="JGM2" s="7"/>
      <c r="JGN2" s="7"/>
      <c r="JGO2" s="7"/>
      <c r="JGP2" s="7"/>
      <c r="JGQ2" s="7"/>
      <c r="JGR2" s="7"/>
      <c r="JGS2" s="7"/>
      <c r="JGT2" s="7"/>
      <c r="JGU2" s="7"/>
      <c r="JGV2" s="7"/>
      <c r="JGW2" s="7"/>
      <c r="JGX2" s="7"/>
      <c r="JGY2" s="7"/>
      <c r="JGZ2" s="7"/>
      <c r="JHA2" s="7"/>
      <c r="JHB2" s="7"/>
      <c r="JHC2" s="7"/>
      <c r="JHD2" s="7"/>
      <c r="JHE2" s="7"/>
      <c r="JHF2" s="7"/>
      <c r="JHG2" s="7"/>
      <c r="JHH2" s="7"/>
      <c r="JHI2" s="7"/>
      <c r="JHJ2" s="7"/>
      <c r="JHK2" s="7"/>
      <c r="JHL2" s="7"/>
      <c r="JHM2" s="7"/>
      <c r="JHN2" s="7"/>
      <c r="JHO2" s="7"/>
      <c r="JHP2" s="7"/>
      <c r="JHQ2" s="7"/>
      <c r="JHR2" s="7"/>
      <c r="JHS2" s="7"/>
      <c r="JHT2" s="7"/>
      <c r="JHU2" s="7"/>
      <c r="JHV2" s="7"/>
      <c r="JHW2" s="7"/>
      <c r="JHX2" s="7"/>
      <c r="JHY2" s="7"/>
      <c r="JHZ2" s="7"/>
      <c r="JIA2" s="7"/>
      <c r="JIB2" s="7"/>
      <c r="JIC2" s="7"/>
      <c r="JID2" s="7"/>
      <c r="JIE2" s="7"/>
      <c r="JIF2" s="7"/>
      <c r="JIG2" s="7"/>
      <c r="JIH2" s="7"/>
      <c r="JII2" s="7"/>
      <c r="JIJ2" s="7"/>
      <c r="JIK2" s="7"/>
      <c r="JIL2" s="7"/>
      <c r="JIM2" s="7"/>
      <c r="JIN2" s="7"/>
      <c r="JIO2" s="7"/>
      <c r="JIP2" s="7"/>
      <c r="JIQ2" s="7"/>
      <c r="JIR2" s="7"/>
      <c r="JIS2" s="7"/>
      <c r="JIT2" s="7"/>
      <c r="JIU2" s="7"/>
      <c r="JIV2" s="7"/>
      <c r="JIW2" s="7"/>
      <c r="JIX2" s="7"/>
      <c r="JIY2" s="7"/>
      <c r="JIZ2" s="7"/>
      <c r="JJA2" s="7"/>
      <c r="JJB2" s="7"/>
      <c r="JJC2" s="7"/>
      <c r="JJD2" s="7"/>
      <c r="JJE2" s="7"/>
      <c r="JJF2" s="7"/>
      <c r="JJG2" s="7"/>
      <c r="JJH2" s="7"/>
      <c r="JJI2" s="7"/>
      <c r="JJJ2" s="7"/>
      <c r="JJK2" s="7"/>
      <c r="JJL2" s="7"/>
      <c r="JJM2" s="7"/>
      <c r="JJN2" s="7"/>
      <c r="JJO2" s="7"/>
      <c r="JJP2" s="7"/>
      <c r="JJQ2" s="7"/>
      <c r="JJR2" s="7"/>
      <c r="JJS2" s="7"/>
      <c r="JJT2" s="7"/>
      <c r="JJU2" s="7"/>
      <c r="JJV2" s="7"/>
      <c r="JJW2" s="7"/>
      <c r="JJX2" s="7"/>
      <c r="JJY2" s="7"/>
      <c r="JJZ2" s="7"/>
      <c r="JKA2" s="7"/>
      <c r="JKB2" s="7"/>
      <c r="JKC2" s="7"/>
      <c r="JKD2" s="7"/>
      <c r="JKE2" s="7"/>
      <c r="JKF2" s="7"/>
      <c r="JKG2" s="7"/>
      <c r="JKH2" s="7"/>
      <c r="JKI2" s="7"/>
      <c r="JKJ2" s="7"/>
      <c r="JKK2" s="7"/>
      <c r="JKL2" s="7"/>
      <c r="JKM2" s="7"/>
      <c r="JKN2" s="7"/>
      <c r="JKO2" s="7"/>
      <c r="JKP2" s="7"/>
      <c r="JKQ2" s="7"/>
      <c r="JKR2" s="7"/>
      <c r="JKS2" s="7"/>
      <c r="JKT2" s="7"/>
      <c r="JKU2" s="7"/>
      <c r="JKV2" s="7"/>
      <c r="JKW2" s="7"/>
      <c r="JKX2" s="7"/>
      <c r="JKY2" s="7"/>
      <c r="JKZ2" s="7"/>
      <c r="JLA2" s="7"/>
      <c r="JLB2" s="7"/>
      <c r="JLC2" s="7"/>
      <c r="JLD2" s="7"/>
      <c r="JLE2" s="7"/>
      <c r="JLF2" s="7"/>
      <c r="JLG2" s="7"/>
      <c r="JLH2" s="7"/>
      <c r="JLI2" s="7"/>
      <c r="JLJ2" s="7"/>
      <c r="JLK2" s="7"/>
      <c r="JLL2" s="7"/>
      <c r="JLM2" s="7"/>
      <c r="JLN2" s="7"/>
      <c r="JLO2" s="7"/>
      <c r="JLP2" s="7"/>
      <c r="JLQ2" s="7"/>
      <c r="JLR2" s="7"/>
      <c r="JLS2" s="7"/>
      <c r="JLT2" s="7"/>
      <c r="JLU2" s="7"/>
      <c r="JLV2" s="7"/>
      <c r="JLW2" s="7"/>
      <c r="JLX2" s="7"/>
      <c r="JLY2" s="7"/>
      <c r="JLZ2" s="7"/>
      <c r="JMA2" s="7"/>
      <c r="JMB2" s="7"/>
      <c r="JMC2" s="7"/>
      <c r="JMD2" s="7"/>
      <c r="JME2" s="7"/>
      <c r="JMF2" s="7"/>
      <c r="JMG2" s="7"/>
      <c r="JMH2" s="7"/>
      <c r="JMI2" s="7"/>
      <c r="JMJ2" s="7"/>
      <c r="JMK2" s="7"/>
      <c r="JML2" s="7"/>
      <c r="JMM2" s="7"/>
      <c r="JMN2" s="7"/>
      <c r="JMO2" s="7"/>
      <c r="JMP2" s="7"/>
      <c r="JMQ2" s="7"/>
      <c r="JMR2" s="7"/>
      <c r="JMS2" s="7"/>
      <c r="JMT2" s="7"/>
      <c r="JMU2" s="7"/>
      <c r="JMV2" s="7"/>
      <c r="JMW2" s="7"/>
      <c r="JMX2" s="7"/>
      <c r="JMY2" s="7"/>
      <c r="JMZ2" s="7"/>
      <c r="JNA2" s="7"/>
      <c r="JNB2" s="7"/>
      <c r="JNC2" s="7"/>
      <c r="JND2" s="7"/>
      <c r="JNE2" s="7"/>
      <c r="JNF2" s="7"/>
      <c r="JNG2" s="7"/>
      <c r="JNH2" s="7"/>
      <c r="JNI2" s="7"/>
      <c r="JNJ2" s="7"/>
      <c r="JNK2" s="7"/>
      <c r="JNL2" s="7"/>
      <c r="JNM2" s="7"/>
      <c r="JNN2" s="7"/>
      <c r="JNO2" s="7"/>
      <c r="JNP2" s="7"/>
      <c r="JNQ2" s="7"/>
      <c r="JNR2" s="7"/>
      <c r="JNS2" s="7"/>
      <c r="JNT2" s="7"/>
      <c r="JNU2" s="7"/>
      <c r="JNV2" s="7"/>
      <c r="JNW2" s="7"/>
      <c r="JNX2" s="7"/>
      <c r="JNY2" s="7"/>
      <c r="JNZ2" s="7"/>
      <c r="JOA2" s="7"/>
      <c r="JOB2" s="7"/>
      <c r="JOC2" s="7"/>
      <c r="JOD2" s="7"/>
      <c r="JOE2" s="7"/>
      <c r="JOF2" s="7"/>
      <c r="JOG2" s="7"/>
      <c r="JOH2" s="7"/>
      <c r="JOI2" s="7"/>
      <c r="JOJ2" s="7"/>
      <c r="JOK2" s="7"/>
      <c r="JOL2" s="7"/>
      <c r="JOM2" s="7"/>
      <c r="JON2" s="7"/>
      <c r="JOO2" s="7"/>
      <c r="JOP2" s="7"/>
      <c r="JOQ2" s="7"/>
      <c r="JOR2" s="7"/>
      <c r="JOS2" s="7"/>
      <c r="JOT2" s="7"/>
      <c r="JOU2" s="7"/>
      <c r="JOV2" s="7"/>
      <c r="JOW2" s="7"/>
      <c r="JOX2" s="7"/>
      <c r="JOY2" s="7"/>
      <c r="JOZ2" s="7"/>
      <c r="JPA2" s="7"/>
      <c r="JPB2" s="7"/>
      <c r="JPC2" s="7"/>
      <c r="JPD2" s="7"/>
      <c r="JPE2" s="7"/>
      <c r="JPF2" s="7"/>
      <c r="JPG2" s="7"/>
      <c r="JPH2" s="7"/>
      <c r="JPI2" s="7"/>
      <c r="JPJ2" s="7"/>
      <c r="JPK2" s="7"/>
      <c r="JPL2" s="7"/>
      <c r="JPM2" s="7"/>
      <c r="JPN2" s="7"/>
      <c r="JPO2" s="7"/>
      <c r="JPP2" s="7"/>
      <c r="JPQ2" s="7"/>
      <c r="JPR2" s="7"/>
      <c r="JPS2" s="7"/>
      <c r="JPT2" s="7"/>
      <c r="JPU2" s="7"/>
      <c r="JPV2" s="7"/>
      <c r="JPW2" s="7"/>
      <c r="JPX2" s="7"/>
      <c r="JPY2" s="7"/>
      <c r="JPZ2" s="7"/>
      <c r="JQA2" s="7"/>
      <c r="JQB2" s="7"/>
      <c r="JQC2" s="7"/>
      <c r="JQD2" s="7"/>
      <c r="JQE2" s="7"/>
      <c r="JQF2" s="7"/>
      <c r="JQG2" s="7"/>
      <c r="JQH2" s="7"/>
      <c r="JQI2" s="7"/>
      <c r="JQJ2" s="7"/>
      <c r="JQK2" s="7"/>
      <c r="JQL2" s="7"/>
      <c r="JQM2" s="7"/>
      <c r="JQN2" s="7"/>
      <c r="JQO2" s="7"/>
      <c r="JQP2" s="7"/>
      <c r="JQQ2" s="7"/>
      <c r="JQR2" s="7"/>
      <c r="JQS2" s="7"/>
      <c r="JQT2" s="7"/>
      <c r="JQU2" s="7"/>
      <c r="JQV2" s="7"/>
      <c r="JQW2" s="7"/>
      <c r="JQX2" s="7"/>
      <c r="JQY2" s="7"/>
      <c r="JQZ2" s="7"/>
      <c r="JRA2" s="7"/>
      <c r="JRB2" s="7"/>
      <c r="JRC2" s="7"/>
      <c r="JRD2" s="7"/>
      <c r="JRE2" s="7"/>
      <c r="JRF2" s="7"/>
      <c r="JRG2" s="7"/>
      <c r="JRH2" s="7"/>
      <c r="JRI2" s="7"/>
      <c r="JRJ2" s="7"/>
      <c r="JRK2" s="7"/>
      <c r="JRL2" s="7"/>
      <c r="JRM2" s="7"/>
      <c r="JRN2" s="7"/>
      <c r="JRO2" s="7"/>
      <c r="JRP2" s="7"/>
      <c r="JRQ2" s="7"/>
      <c r="JRR2" s="7"/>
      <c r="JRS2" s="7"/>
      <c r="JRT2" s="7"/>
      <c r="JRU2" s="7"/>
      <c r="JRV2" s="7"/>
      <c r="JRW2" s="7"/>
      <c r="JRX2" s="7"/>
      <c r="JRY2" s="7"/>
      <c r="JRZ2" s="7"/>
      <c r="JSA2" s="7"/>
      <c r="JSB2" s="7"/>
      <c r="JSC2" s="7"/>
      <c r="JSD2" s="7"/>
      <c r="JSE2" s="7"/>
      <c r="JSF2" s="7"/>
      <c r="JSG2" s="7"/>
      <c r="JSH2" s="7"/>
      <c r="JSI2" s="7"/>
      <c r="JSJ2" s="7"/>
      <c r="JSK2" s="7"/>
      <c r="JSL2" s="7"/>
      <c r="JSM2" s="7"/>
      <c r="JSN2" s="7"/>
      <c r="JSO2" s="7"/>
      <c r="JSP2" s="7"/>
      <c r="JSQ2" s="7"/>
      <c r="JSR2" s="7"/>
      <c r="JSS2" s="7"/>
      <c r="JST2" s="7"/>
      <c r="JSU2" s="7"/>
      <c r="JSV2" s="7"/>
      <c r="JSW2" s="7"/>
      <c r="JSX2" s="7"/>
      <c r="JSY2" s="7"/>
      <c r="JSZ2" s="7"/>
      <c r="JTA2" s="7"/>
      <c r="JTB2" s="7"/>
      <c r="JTC2" s="7"/>
      <c r="JTD2" s="7"/>
      <c r="JTE2" s="7"/>
      <c r="JTF2" s="7"/>
      <c r="JTG2" s="7"/>
      <c r="JTH2" s="7"/>
      <c r="JTI2" s="7"/>
      <c r="JTJ2" s="7"/>
      <c r="JTK2" s="7"/>
      <c r="JTL2" s="7"/>
      <c r="JTM2" s="7"/>
      <c r="JTN2" s="7"/>
      <c r="JTO2" s="7"/>
      <c r="JTP2" s="7"/>
      <c r="JTQ2" s="7"/>
      <c r="JTR2" s="7"/>
      <c r="JTS2" s="7"/>
      <c r="JTT2" s="7"/>
      <c r="JTU2" s="7"/>
      <c r="JTV2" s="7"/>
      <c r="JTW2" s="7"/>
      <c r="JTX2" s="7"/>
      <c r="JTY2" s="7"/>
      <c r="JTZ2" s="7"/>
      <c r="JUA2" s="7"/>
      <c r="JUB2" s="7"/>
      <c r="JUC2" s="7"/>
      <c r="JUD2" s="7"/>
      <c r="JUE2" s="7"/>
      <c r="JUF2" s="7"/>
      <c r="JUG2" s="7"/>
      <c r="JUH2" s="7"/>
      <c r="JUI2" s="7"/>
      <c r="JUJ2" s="7"/>
      <c r="JUK2" s="7"/>
      <c r="JUL2" s="7"/>
      <c r="JUM2" s="7"/>
      <c r="JUN2" s="7"/>
      <c r="JUO2" s="7"/>
      <c r="JUP2" s="7"/>
      <c r="JUQ2" s="7"/>
      <c r="JUR2" s="7"/>
      <c r="JUS2" s="7"/>
      <c r="JUT2" s="7"/>
      <c r="JUU2" s="7"/>
      <c r="JUV2" s="7"/>
      <c r="JUW2" s="7"/>
      <c r="JUX2" s="7"/>
      <c r="JUY2" s="7"/>
      <c r="JUZ2" s="7"/>
      <c r="JVA2" s="7"/>
      <c r="JVB2" s="7"/>
      <c r="JVC2" s="7"/>
      <c r="JVD2" s="7"/>
      <c r="JVE2" s="7"/>
      <c r="JVF2" s="7"/>
      <c r="JVG2" s="7"/>
      <c r="JVH2" s="7"/>
      <c r="JVI2" s="7"/>
      <c r="JVJ2" s="7"/>
      <c r="JVK2" s="7"/>
      <c r="JVL2" s="7"/>
      <c r="JVM2" s="7"/>
      <c r="JVN2" s="7"/>
      <c r="JVO2" s="7"/>
      <c r="JVP2" s="7"/>
      <c r="JVQ2" s="7"/>
      <c r="JVR2" s="7"/>
      <c r="JVS2" s="7"/>
      <c r="JVT2" s="7"/>
      <c r="JVU2" s="7"/>
      <c r="JVV2" s="7"/>
      <c r="JVW2" s="7"/>
      <c r="JVX2" s="7"/>
      <c r="JVY2" s="7"/>
      <c r="JVZ2" s="7"/>
      <c r="JWA2" s="7"/>
      <c r="JWB2" s="7"/>
      <c r="JWC2" s="7"/>
      <c r="JWD2" s="7"/>
      <c r="JWE2" s="7"/>
      <c r="JWF2" s="7"/>
      <c r="JWG2" s="7"/>
      <c r="JWH2" s="7"/>
      <c r="JWI2" s="7"/>
      <c r="JWJ2" s="7"/>
      <c r="JWK2" s="7"/>
      <c r="JWL2" s="7"/>
      <c r="JWM2" s="7"/>
      <c r="JWN2" s="7"/>
      <c r="JWO2" s="7"/>
      <c r="JWP2" s="7"/>
      <c r="JWQ2" s="7"/>
      <c r="JWR2" s="7"/>
      <c r="JWS2" s="7"/>
      <c r="JWT2" s="7"/>
      <c r="JWU2" s="7"/>
      <c r="JWV2" s="7"/>
      <c r="JWW2" s="7"/>
      <c r="JWX2" s="7"/>
      <c r="JWY2" s="7"/>
      <c r="JWZ2" s="7"/>
      <c r="JXA2" s="7"/>
      <c r="JXB2" s="7"/>
      <c r="JXC2" s="7"/>
      <c r="JXD2" s="7"/>
      <c r="JXE2" s="7"/>
      <c r="JXF2" s="7"/>
      <c r="JXG2" s="7"/>
      <c r="JXH2" s="7"/>
      <c r="JXI2" s="7"/>
      <c r="JXJ2" s="7"/>
      <c r="JXK2" s="7"/>
      <c r="JXL2" s="7"/>
      <c r="JXM2" s="7"/>
      <c r="JXN2" s="7"/>
      <c r="JXO2" s="7"/>
      <c r="JXP2" s="7"/>
      <c r="JXQ2" s="7"/>
      <c r="JXR2" s="7"/>
      <c r="JXS2" s="7"/>
      <c r="JXT2" s="7"/>
      <c r="JXU2" s="7"/>
      <c r="JXV2" s="7"/>
      <c r="JXW2" s="7"/>
      <c r="JXX2" s="7"/>
      <c r="JXY2" s="7"/>
      <c r="JXZ2" s="7"/>
      <c r="JYA2" s="7"/>
      <c r="JYB2" s="7"/>
      <c r="JYC2" s="7"/>
      <c r="JYD2" s="7"/>
      <c r="JYE2" s="7"/>
      <c r="JYF2" s="7"/>
      <c r="JYG2" s="7"/>
      <c r="JYH2" s="7"/>
      <c r="JYI2" s="7"/>
      <c r="JYJ2" s="7"/>
      <c r="JYK2" s="7"/>
      <c r="JYL2" s="7"/>
      <c r="JYM2" s="7"/>
      <c r="JYN2" s="7"/>
      <c r="JYO2" s="7"/>
      <c r="JYP2" s="7"/>
      <c r="JYQ2" s="7"/>
      <c r="JYR2" s="7"/>
      <c r="JYS2" s="7"/>
      <c r="JYT2" s="7"/>
      <c r="JYU2" s="7"/>
      <c r="JYV2" s="7"/>
      <c r="JYW2" s="7"/>
      <c r="JYX2" s="7"/>
      <c r="JYY2" s="7"/>
      <c r="JYZ2" s="7"/>
      <c r="JZA2" s="7"/>
      <c r="JZB2" s="7"/>
      <c r="JZC2" s="7"/>
      <c r="JZD2" s="7"/>
      <c r="JZE2" s="7"/>
      <c r="JZF2" s="7"/>
      <c r="JZG2" s="7"/>
      <c r="JZH2" s="7"/>
      <c r="JZI2" s="7"/>
      <c r="JZJ2" s="7"/>
      <c r="JZK2" s="7"/>
      <c r="JZL2" s="7"/>
      <c r="JZM2" s="7"/>
      <c r="JZN2" s="7"/>
      <c r="JZO2" s="7"/>
      <c r="JZP2" s="7"/>
      <c r="JZQ2" s="7"/>
      <c r="JZR2" s="7"/>
      <c r="JZS2" s="7"/>
      <c r="JZT2" s="7"/>
      <c r="JZU2" s="7"/>
      <c r="JZV2" s="7"/>
      <c r="JZW2" s="7"/>
      <c r="JZX2" s="7"/>
      <c r="JZY2" s="7"/>
      <c r="JZZ2" s="7"/>
      <c r="KAA2" s="7"/>
      <c r="KAB2" s="7"/>
      <c r="KAC2" s="7"/>
      <c r="KAD2" s="7"/>
      <c r="KAE2" s="7"/>
      <c r="KAF2" s="7"/>
      <c r="KAG2" s="7"/>
      <c r="KAH2" s="7"/>
      <c r="KAI2" s="7"/>
      <c r="KAJ2" s="7"/>
      <c r="KAK2" s="7"/>
      <c r="KAL2" s="7"/>
      <c r="KAM2" s="7"/>
      <c r="KAN2" s="7"/>
      <c r="KAO2" s="7"/>
      <c r="KAP2" s="7"/>
      <c r="KAQ2" s="7"/>
      <c r="KAR2" s="7"/>
      <c r="KAS2" s="7"/>
      <c r="KAT2" s="7"/>
      <c r="KAU2" s="7"/>
      <c r="KAV2" s="7"/>
      <c r="KAW2" s="7"/>
      <c r="KAX2" s="7"/>
      <c r="KAY2" s="7"/>
      <c r="KAZ2" s="7"/>
      <c r="KBA2" s="7"/>
      <c r="KBB2" s="7"/>
      <c r="KBC2" s="7"/>
      <c r="KBD2" s="7"/>
      <c r="KBE2" s="7"/>
      <c r="KBF2" s="7"/>
      <c r="KBG2" s="7"/>
      <c r="KBH2" s="7"/>
      <c r="KBI2" s="7"/>
      <c r="KBJ2" s="7"/>
      <c r="KBK2" s="7"/>
      <c r="KBL2" s="7"/>
      <c r="KBM2" s="7"/>
      <c r="KBN2" s="7"/>
      <c r="KBO2" s="7"/>
      <c r="KBP2" s="7"/>
      <c r="KBQ2" s="7"/>
      <c r="KBR2" s="7"/>
      <c r="KBS2" s="7"/>
      <c r="KBT2" s="7"/>
      <c r="KBU2" s="7"/>
      <c r="KBV2" s="7"/>
      <c r="KBW2" s="7"/>
      <c r="KBX2" s="7"/>
      <c r="KBY2" s="7"/>
      <c r="KBZ2" s="7"/>
      <c r="KCA2" s="7"/>
      <c r="KCB2" s="7"/>
      <c r="KCC2" s="7"/>
      <c r="KCD2" s="7"/>
      <c r="KCE2" s="7"/>
      <c r="KCF2" s="7"/>
      <c r="KCG2" s="7"/>
      <c r="KCH2" s="7"/>
      <c r="KCI2" s="7"/>
      <c r="KCJ2" s="7"/>
      <c r="KCK2" s="7"/>
      <c r="KCL2" s="7"/>
      <c r="KCM2" s="7"/>
      <c r="KCN2" s="7"/>
      <c r="KCO2" s="7"/>
      <c r="KCP2" s="7"/>
      <c r="KCQ2" s="7"/>
      <c r="KCR2" s="7"/>
      <c r="KCS2" s="7"/>
      <c r="KCT2" s="7"/>
      <c r="KCU2" s="7"/>
      <c r="KCV2" s="7"/>
      <c r="KCW2" s="7"/>
      <c r="KCX2" s="7"/>
      <c r="KCY2" s="7"/>
      <c r="KCZ2" s="7"/>
      <c r="KDA2" s="7"/>
      <c r="KDB2" s="7"/>
      <c r="KDC2" s="7"/>
      <c r="KDD2" s="7"/>
      <c r="KDE2" s="7"/>
      <c r="KDF2" s="7"/>
      <c r="KDG2" s="7"/>
      <c r="KDH2" s="7"/>
      <c r="KDI2" s="7"/>
      <c r="KDJ2" s="7"/>
      <c r="KDK2" s="7"/>
      <c r="KDL2" s="7"/>
      <c r="KDM2" s="7"/>
      <c r="KDN2" s="7"/>
      <c r="KDO2" s="7"/>
      <c r="KDP2" s="7"/>
      <c r="KDQ2" s="7"/>
      <c r="KDR2" s="7"/>
      <c r="KDS2" s="7"/>
      <c r="KDT2" s="7"/>
      <c r="KDU2" s="7"/>
      <c r="KDV2" s="7"/>
      <c r="KDW2" s="7"/>
      <c r="KDX2" s="7"/>
      <c r="KDY2" s="7"/>
      <c r="KDZ2" s="7"/>
      <c r="KEA2" s="7"/>
      <c r="KEB2" s="7"/>
      <c r="KEC2" s="7"/>
      <c r="KED2" s="7"/>
      <c r="KEE2" s="7"/>
      <c r="KEF2" s="7"/>
      <c r="KEG2" s="7"/>
      <c r="KEH2" s="7"/>
      <c r="KEI2" s="7"/>
      <c r="KEJ2" s="7"/>
      <c r="KEK2" s="7"/>
      <c r="KEL2" s="7"/>
      <c r="KEM2" s="7"/>
      <c r="KEN2" s="7"/>
      <c r="KEO2" s="7"/>
      <c r="KEP2" s="7"/>
      <c r="KEQ2" s="7"/>
      <c r="KER2" s="7"/>
      <c r="KES2" s="7"/>
      <c r="KET2" s="7"/>
      <c r="KEU2" s="7"/>
      <c r="KEV2" s="7"/>
      <c r="KEW2" s="7"/>
      <c r="KEX2" s="7"/>
      <c r="KEY2" s="7"/>
      <c r="KEZ2" s="7"/>
      <c r="KFA2" s="7"/>
      <c r="KFB2" s="7"/>
      <c r="KFC2" s="7"/>
      <c r="KFD2" s="7"/>
      <c r="KFE2" s="7"/>
      <c r="KFF2" s="7"/>
      <c r="KFG2" s="7"/>
      <c r="KFH2" s="7"/>
      <c r="KFI2" s="7"/>
      <c r="KFJ2" s="7"/>
      <c r="KFK2" s="7"/>
      <c r="KFL2" s="7"/>
      <c r="KFM2" s="7"/>
      <c r="KFN2" s="7"/>
      <c r="KFO2" s="7"/>
      <c r="KFP2" s="7"/>
      <c r="KFQ2" s="7"/>
      <c r="KFR2" s="7"/>
      <c r="KFS2" s="7"/>
      <c r="KFT2" s="7"/>
      <c r="KFU2" s="7"/>
      <c r="KFV2" s="7"/>
      <c r="KFW2" s="7"/>
      <c r="KFX2" s="7"/>
      <c r="KFY2" s="7"/>
      <c r="KFZ2" s="7"/>
      <c r="KGA2" s="7"/>
      <c r="KGB2" s="7"/>
      <c r="KGC2" s="7"/>
      <c r="KGD2" s="7"/>
      <c r="KGE2" s="7"/>
      <c r="KGF2" s="7"/>
      <c r="KGG2" s="7"/>
      <c r="KGH2" s="7"/>
      <c r="KGI2" s="7"/>
      <c r="KGJ2" s="7"/>
      <c r="KGK2" s="7"/>
      <c r="KGL2" s="7"/>
      <c r="KGM2" s="7"/>
      <c r="KGN2" s="7"/>
      <c r="KGO2" s="7"/>
      <c r="KGP2" s="7"/>
      <c r="KGQ2" s="7"/>
      <c r="KGR2" s="7"/>
      <c r="KGS2" s="7"/>
      <c r="KGT2" s="7"/>
      <c r="KGU2" s="7"/>
      <c r="KGV2" s="7"/>
      <c r="KGW2" s="7"/>
      <c r="KGX2" s="7"/>
      <c r="KGY2" s="7"/>
      <c r="KGZ2" s="7"/>
      <c r="KHA2" s="7"/>
      <c r="KHB2" s="7"/>
      <c r="KHC2" s="7"/>
      <c r="KHD2" s="7"/>
      <c r="KHE2" s="7"/>
      <c r="KHF2" s="7"/>
      <c r="KHG2" s="7"/>
      <c r="KHH2" s="7"/>
      <c r="KHI2" s="7"/>
      <c r="KHJ2" s="7"/>
      <c r="KHK2" s="7"/>
      <c r="KHL2" s="7"/>
      <c r="KHM2" s="7"/>
      <c r="KHN2" s="7"/>
      <c r="KHO2" s="7"/>
      <c r="KHP2" s="7"/>
      <c r="KHQ2" s="7"/>
      <c r="KHR2" s="7"/>
      <c r="KHS2" s="7"/>
      <c r="KHT2" s="7"/>
      <c r="KHU2" s="7"/>
      <c r="KHV2" s="7"/>
      <c r="KHW2" s="7"/>
      <c r="KHX2" s="7"/>
      <c r="KHY2" s="7"/>
      <c r="KHZ2" s="7"/>
      <c r="KIA2" s="7"/>
      <c r="KIB2" s="7"/>
      <c r="KIC2" s="7"/>
      <c r="KID2" s="7"/>
      <c r="KIE2" s="7"/>
      <c r="KIF2" s="7"/>
      <c r="KIG2" s="7"/>
      <c r="KIH2" s="7"/>
      <c r="KII2" s="7"/>
      <c r="KIJ2" s="7"/>
      <c r="KIK2" s="7"/>
      <c r="KIL2" s="7"/>
      <c r="KIM2" s="7"/>
      <c r="KIN2" s="7"/>
      <c r="KIO2" s="7"/>
      <c r="KIP2" s="7"/>
      <c r="KIQ2" s="7"/>
      <c r="KIR2" s="7"/>
      <c r="KIS2" s="7"/>
      <c r="KIT2" s="7"/>
      <c r="KIU2" s="7"/>
      <c r="KIV2" s="7"/>
      <c r="KIW2" s="7"/>
      <c r="KIX2" s="7"/>
      <c r="KIY2" s="7"/>
      <c r="KIZ2" s="7"/>
      <c r="KJA2" s="7"/>
      <c r="KJB2" s="7"/>
      <c r="KJC2" s="7"/>
      <c r="KJD2" s="7"/>
      <c r="KJE2" s="7"/>
      <c r="KJF2" s="7"/>
      <c r="KJG2" s="7"/>
      <c r="KJH2" s="7"/>
      <c r="KJI2" s="7"/>
      <c r="KJJ2" s="7"/>
      <c r="KJK2" s="7"/>
      <c r="KJL2" s="7"/>
      <c r="KJM2" s="7"/>
      <c r="KJN2" s="7"/>
      <c r="KJO2" s="7"/>
      <c r="KJP2" s="7"/>
      <c r="KJQ2" s="7"/>
      <c r="KJR2" s="7"/>
      <c r="KJS2" s="7"/>
      <c r="KJT2" s="7"/>
      <c r="KJU2" s="7"/>
      <c r="KJV2" s="7"/>
      <c r="KJW2" s="7"/>
      <c r="KJX2" s="7"/>
      <c r="KJY2" s="7"/>
      <c r="KJZ2" s="7"/>
      <c r="KKA2" s="7"/>
      <c r="KKB2" s="7"/>
      <c r="KKC2" s="7"/>
      <c r="KKD2" s="7"/>
      <c r="KKE2" s="7"/>
      <c r="KKF2" s="7"/>
      <c r="KKG2" s="7"/>
      <c r="KKH2" s="7"/>
      <c r="KKI2" s="7"/>
      <c r="KKJ2" s="7"/>
      <c r="KKK2" s="7"/>
      <c r="KKL2" s="7"/>
      <c r="KKM2" s="7"/>
      <c r="KKN2" s="7"/>
      <c r="KKO2" s="7"/>
      <c r="KKP2" s="7"/>
      <c r="KKQ2" s="7"/>
      <c r="KKR2" s="7"/>
      <c r="KKS2" s="7"/>
      <c r="KKT2" s="7"/>
      <c r="KKU2" s="7"/>
      <c r="KKV2" s="7"/>
      <c r="KKW2" s="7"/>
      <c r="KKX2" s="7"/>
      <c r="KKY2" s="7"/>
      <c r="KKZ2" s="7"/>
      <c r="KLA2" s="7"/>
      <c r="KLB2" s="7"/>
      <c r="KLC2" s="7"/>
      <c r="KLD2" s="7"/>
      <c r="KLE2" s="7"/>
      <c r="KLF2" s="7"/>
      <c r="KLG2" s="7"/>
      <c r="KLH2" s="7"/>
      <c r="KLI2" s="7"/>
      <c r="KLJ2" s="7"/>
      <c r="KLK2" s="7"/>
      <c r="KLL2" s="7"/>
      <c r="KLM2" s="7"/>
      <c r="KLN2" s="7"/>
      <c r="KLO2" s="7"/>
      <c r="KLP2" s="7"/>
      <c r="KLQ2" s="7"/>
      <c r="KLR2" s="7"/>
      <c r="KLS2" s="7"/>
      <c r="KLT2" s="7"/>
      <c r="KLU2" s="7"/>
      <c r="KLV2" s="7"/>
      <c r="KLW2" s="7"/>
      <c r="KLX2" s="7"/>
      <c r="KLY2" s="7"/>
      <c r="KLZ2" s="7"/>
      <c r="KMA2" s="7"/>
      <c r="KMB2" s="7"/>
      <c r="KMC2" s="7"/>
      <c r="KMD2" s="7"/>
      <c r="KME2" s="7"/>
      <c r="KMF2" s="7"/>
      <c r="KMG2" s="7"/>
      <c r="KMH2" s="7"/>
      <c r="KMI2" s="7"/>
      <c r="KMJ2" s="7"/>
      <c r="KMK2" s="7"/>
      <c r="KML2" s="7"/>
      <c r="KMM2" s="7"/>
      <c r="KMN2" s="7"/>
      <c r="KMO2" s="7"/>
      <c r="KMP2" s="7"/>
      <c r="KMQ2" s="7"/>
      <c r="KMR2" s="7"/>
      <c r="KMS2" s="7"/>
      <c r="KMT2" s="7"/>
      <c r="KMU2" s="7"/>
      <c r="KMV2" s="7"/>
      <c r="KMW2" s="7"/>
      <c r="KMX2" s="7"/>
      <c r="KMY2" s="7"/>
      <c r="KMZ2" s="7"/>
      <c r="KNA2" s="7"/>
      <c r="KNB2" s="7"/>
      <c r="KNC2" s="7"/>
      <c r="KND2" s="7"/>
      <c r="KNE2" s="7"/>
      <c r="KNF2" s="7"/>
      <c r="KNG2" s="7"/>
      <c r="KNH2" s="7"/>
      <c r="KNI2" s="7"/>
      <c r="KNJ2" s="7"/>
      <c r="KNK2" s="7"/>
      <c r="KNL2" s="7"/>
      <c r="KNM2" s="7"/>
      <c r="KNN2" s="7"/>
      <c r="KNO2" s="7"/>
      <c r="KNP2" s="7"/>
      <c r="KNQ2" s="7"/>
      <c r="KNR2" s="7"/>
      <c r="KNS2" s="7"/>
      <c r="KNT2" s="7"/>
      <c r="KNU2" s="7"/>
      <c r="KNV2" s="7"/>
      <c r="KNW2" s="7"/>
      <c r="KNX2" s="7"/>
      <c r="KNY2" s="7"/>
      <c r="KNZ2" s="7"/>
      <c r="KOA2" s="7"/>
      <c r="KOB2" s="7"/>
      <c r="KOC2" s="7"/>
      <c r="KOD2" s="7"/>
      <c r="KOE2" s="7"/>
      <c r="KOF2" s="7"/>
      <c r="KOG2" s="7"/>
      <c r="KOH2" s="7"/>
      <c r="KOI2" s="7"/>
      <c r="KOJ2" s="7"/>
      <c r="KOK2" s="7"/>
      <c r="KOL2" s="7"/>
      <c r="KOM2" s="7"/>
      <c r="KON2" s="7"/>
      <c r="KOO2" s="7"/>
      <c r="KOP2" s="7"/>
      <c r="KOQ2" s="7"/>
      <c r="KOR2" s="7"/>
      <c r="KOS2" s="7"/>
      <c r="KOT2" s="7"/>
      <c r="KOU2" s="7"/>
      <c r="KOV2" s="7"/>
      <c r="KOW2" s="7"/>
      <c r="KOX2" s="7"/>
      <c r="KOY2" s="7"/>
      <c r="KOZ2" s="7"/>
      <c r="KPA2" s="7"/>
      <c r="KPB2" s="7"/>
      <c r="KPC2" s="7"/>
      <c r="KPD2" s="7"/>
      <c r="KPE2" s="7"/>
      <c r="KPF2" s="7"/>
      <c r="KPG2" s="7"/>
      <c r="KPH2" s="7"/>
      <c r="KPI2" s="7"/>
      <c r="KPJ2" s="7"/>
      <c r="KPK2" s="7"/>
      <c r="KPL2" s="7"/>
      <c r="KPM2" s="7"/>
      <c r="KPN2" s="7"/>
      <c r="KPO2" s="7"/>
      <c r="KPP2" s="7"/>
      <c r="KPQ2" s="7"/>
      <c r="KPR2" s="7"/>
      <c r="KPS2" s="7"/>
      <c r="KPT2" s="7"/>
      <c r="KPU2" s="7"/>
      <c r="KPV2" s="7"/>
      <c r="KPW2" s="7"/>
      <c r="KPX2" s="7"/>
      <c r="KPY2" s="7"/>
      <c r="KPZ2" s="7"/>
      <c r="KQA2" s="7"/>
      <c r="KQB2" s="7"/>
      <c r="KQC2" s="7"/>
      <c r="KQD2" s="7"/>
      <c r="KQE2" s="7"/>
      <c r="KQF2" s="7"/>
      <c r="KQG2" s="7"/>
      <c r="KQH2" s="7"/>
      <c r="KQI2" s="7"/>
      <c r="KQJ2" s="7"/>
      <c r="KQK2" s="7"/>
      <c r="KQL2" s="7"/>
      <c r="KQM2" s="7"/>
      <c r="KQN2" s="7"/>
      <c r="KQO2" s="7"/>
      <c r="KQP2" s="7"/>
      <c r="KQQ2" s="7"/>
      <c r="KQR2" s="7"/>
      <c r="KQS2" s="7"/>
      <c r="KQT2" s="7"/>
      <c r="KQU2" s="7"/>
      <c r="KQV2" s="7"/>
      <c r="KQW2" s="7"/>
      <c r="KQX2" s="7"/>
      <c r="KQY2" s="7"/>
      <c r="KQZ2" s="7"/>
      <c r="KRA2" s="7"/>
      <c r="KRB2" s="7"/>
      <c r="KRC2" s="7"/>
      <c r="KRD2" s="7"/>
      <c r="KRE2" s="7"/>
      <c r="KRF2" s="7"/>
      <c r="KRG2" s="7"/>
      <c r="KRH2" s="7"/>
      <c r="KRI2" s="7"/>
      <c r="KRJ2" s="7"/>
      <c r="KRK2" s="7"/>
      <c r="KRL2" s="7"/>
      <c r="KRM2" s="7"/>
      <c r="KRN2" s="7"/>
      <c r="KRO2" s="7"/>
      <c r="KRP2" s="7"/>
      <c r="KRQ2" s="7"/>
      <c r="KRR2" s="7"/>
      <c r="KRS2" s="7"/>
      <c r="KRT2" s="7"/>
      <c r="KRU2" s="7"/>
      <c r="KRV2" s="7"/>
      <c r="KRW2" s="7"/>
      <c r="KRX2" s="7"/>
      <c r="KRY2" s="7"/>
      <c r="KRZ2" s="7"/>
      <c r="KSA2" s="7"/>
      <c r="KSB2" s="7"/>
      <c r="KSC2" s="7"/>
      <c r="KSD2" s="7"/>
      <c r="KSE2" s="7"/>
      <c r="KSF2" s="7"/>
      <c r="KSG2" s="7"/>
      <c r="KSH2" s="7"/>
      <c r="KSI2" s="7"/>
      <c r="KSJ2" s="7"/>
      <c r="KSK2" s="7"/>
      <c r="KSL2" s="7"/>
      <c r="KSM2" s="7"/>
      <c r="KSN2" s="7"/>
      <c r="KSO2" s="7"/>
      <c r="KSP2" s="7"/>
      <c r="KSQ2" s="7"/>
      <c r="KSR2" s="7"/>
      <c r="KSS2" s="7"/>
      <c r="KST2" s="7"/>
      <c r="KSU2" s="7"/>
      <c r="KSV2" s="7"/>
      <c r="KSW2" s="7"/>
      <c r="KSX2" s="7"/>
      <c r="KSY2" s="7"/>
      <c r="KSZ2" s="7"/>
      <c r="KTA2" s="7"/>
      <c r="KTB2" s="7"/>
      <c r="KTC2" s="7"/>
      <c r="KTD2" s="7"/>
      <c r="KTE2" s="7"/>
      <c r="KTF2" s="7"/>
      <c r="KTG2" s="7"/>
      <c r="KTH2" s="7"/>
      <c r="KTI2" s="7"/>
      <c r="KTJ2" s="7"/>
      <c r="KTK2" s="7"/>
      <c r="KTL2" s="7"/>
      <c r="KTM2" s="7"/>
      <c r="KTN2" s="7"/>
      <c r="KTO2" s="7"/>
      <c r="KTP2" s="7"/>
      <c r="KTQ2" s="7"/>
      <c r="KTR2" s="7"/>
      <c r="KTS2" s="7"/>
      <c r="KTT2" s="7"/>
      <c r="KTU2" s="7"/>
      <c r="KTV2" s="7"/>
      <c r="KTW2" s="7"/>
      <c r="KTX2" s="7"/>
      <c r="KTY2" s="7"/>
      <c r="KTZ2" s="7"/>
      <c r="KUA2" s="7"/>
      <c r="KUB2" s="7"/>
      <c r="KUC2" s="7"/>
      <c r="KUD2" s="7"/>
      <c r="KUE2" s="7"/>
      <c r="KUF2" s="7"/>
      <c r="KUG2" s="7"/>
      <c r="KUH2" s="7"/>
      <c r="KUI2" s="7"/>
      <c r="KUJ2" s="7"/>
      <c r="KUK2" s="7"/>
      <c r="KUL2" s="7"/>
      <c r="KUM2" s="7"/>
      <c r="KUN2" s="7"/>
      <c r="KUO2" s="7"/>
      <c r="KUP2" s="7"/>
      <c r="KUQ2" s="7"/>
      <c r="KUR2" s="7"/>
      <c r="KUS2" s="7"/>
      <c r="KUT2" s="7"/>
      <c r="KUU2" s="7"/>
      <c r="KUV2" s="7"/>
      <c r="KUW2" s="7"/>
      <c r="KUX2" s="7"/>
      <c r="KUY2" s="7"/>
      <c r="KUZ2" s="7"/>
      <c r="KVA2" s="7"/>
      <c r="KVB2" s="7"/>
      <c r="KVC2" s="7"/>
      <c r="KVD2" s="7"/>
      <c r="KVE2" s="7"/>
      <c r="KVF2" s="7"/>
      <c r="KVG2" s="7"/>
      <c r="KVH2" s="7"/>
      <c r="KVI2" s="7"/>
      <c r="KVJ2" s="7"/>
      <c r="KVK2" s="7"/>
      <c r="KVL2" s="7"/>
      <c r="KVM2" s="7"/>
      <c r="KVN2" s="7"/>
      <c r="KVO2" s="7"/>
      <c r="KVP2" s="7"/>
      <c r="KVQ2" s="7"/>
      <c r="KVR2" s="7"/>
      <c r="KVS2" s="7"/>
      <c r="KVT2" s="7"/>
      <c r="KVU2" s="7"/>
      <c r="KVV2" s="7"/>
      <c r="KVW2" s="7"/>
      <c r="KVX2" s="7"/>
      <c r="KVY2" s="7"/>
      <c r="KVZ2" s="7"/>
      <c r="KWA2" s="7"/>
      <c r="KWB2" s="7"/>
      <c r="KWC2" s="7"/>
      <c r="KWD2" s="7"/>
      <c r="KWE2" s="7"/>
      <c r="KWF2" s="7"/>
      <c r="KWG2" s="7"/>
      <c r="KWH2" s="7"/>
      <c r="KWI2" s="7"/>
      <c r="KWJ2" s="7"/>
      <c r="KWK2" s="7"/>
      <c r="KWL2" s="7"/>
      <c r="KWM2" s="7"/>
      <c r="KWN2" s="7"/>
      <c r="KWO2" s="7"/>
      <c r="KWP2" s="7"/>
      <c r="KWQ2" s="7"/>
      <c r="KWR2" s="7"/>
      <c r="KWS2" s="7"/>
      <c r="KWT2" s="7"/>
      <c r="KWU2" s="7"/>
      <c r="KWV2" s="7"/>
      <c r="KWW2" s="7"/>
      <c r="KWX2" s="7"/>
      <c r="KWY2" s="7"/>
      <c r="KWZ2" s="7"/>
      <c r="KXA2" s="7"/>
      <c r="KXB2" s="7"/>
      <c r="KXC2" s="7"/>
      <c r="KXD2" s="7"/>
      <c r="KXE2" s="7"/>
      <c r="KXF2" s="7"/>
      <c r="KXG2" s="7"/>
      <c r="KXH2" s="7"/>
      <c r="KXI2" s="7"/>
      <c r="KXJ2" s="7"/>
      <c r="KXK2" s="7"/>
      <c r="KXL2" s="7"/>
      <c r="KXM2" s="7"/>
      <c r="KXN2" s="7"/>
      <c r="KXO2" s="7"/>
      <c r="KXP2" s="7"/>
      <c r="KXQ2" s="7"/>
      <c r="KXR2" s="7"/>
      <c r="KXS2" s="7"/>
      <c r="KXT2" s="7"/>
      <c r="KXU2" s="7"/>
      <c r="KXV2" s="7"/>
      <c r="KXW2" s="7"/>
      <c r="KXX2" s="7"/>
      <c r="KXY2" s="7"/>
      <c r="KXZ2" s="7"/>
      <c r="KYA2" s="7"/>
      <c r="KYB2" s="7"/>
      <c r="KYC2" s="7"/>
      <c r="KYD2" s="7"/>
      <c r="KYE2" s="7"/>
      <c r="KYF2" s="7"/>
      <c r="KYG2" s="7"/>
      <c r="KYH2" s="7"/>
      <c r="KYI2" s="7"/>
      <c r="KYJ2" s="7"/>
      <c r="KYK2" s="7"/>
      <c r="KYL2" s="7"/>
      <c r="KYM2" s="7"/>
      <c r="KYN2" s="7"/>
      <c r="KYO2" s="7"/>
      <c r="KYP2" s="7"/>
      <c r="KYQ2" s="7"/>
      <c r="KYR2" s="7"/>
      <c r="KYS2" s="7"/>
      <c r="KYT2" s="7"/>
      <c r="KYU2" s="7"/>
      <c r="KYV2" s="7"/>
      <c r="KYW2" s="7"/>
      <c r="KYX2" s="7"/>
      <c r="KYY2" s="7"/>
      <c r="KYZ2" s="7"/>
      <c r="KZA2" s="7"/>
      <c r="KZB2" s="7"/>
      <c r="KZC2" s="7"/>
      <c r="KZD2" s="7"/>
      <c r="KZE2" s="7"/>
      <c r="KZF2" s="7"/>
      <c r="KZG2" s="7"/>
      <c r="KZH2" s="7"/>
      <c r="KZI2" s="7"/>
      <c r="KZJ2" s="7"/>
      <c r="KZK2" s="7"/>
      <c r="KZL2" s="7"/>
      <c r="KZM2" s="7"/>
      <c r="KZN2" s="7"/>
      <c r="KZO2" s="7"/>
      <c r="KZP2" s="7"/>
      <c r="KZQ2" s="7"/>
      <c r="KZR2" s="7"/>
      <c r="KZS2" s="7"/>
      <c r="KZT2" s="7"/>
      <c r="KZU2" s="7"/>
      <c r="KZV2" s="7"/>
      <c r="KZW2" s="7"/>
      <c r="KZX2" s="7"/>
      <c r="KZY2" s="7"/>
      <c r="KZZ2" s="7"/>
      <c r="LAA2" s="7"/>
      <c r="LAB2" s="7"/>
      <c r="LAC2" s="7"/>
      <c r="LAD2" s="7"/>
      <c r="LAE2" s="7"/>
      <c r="LAF2" s="7"/>
      <c r="LAG2" s="7"/>
      <c r="LAH2" s="7"/>
      <c r="LAI2" s="7"/>
      <c r="LAJ2" s="7"/>
      <c r="LAK2" s="7"/>
      <c r="LAL2" s="7"/>
      <c r="LAM2" s="7"/>
      <c r="LAN2" s="7"/>
      <c r="LAO2" s="7"/>
      <c r="LAP2" s="7"/>
      <c r="LAQ2" s="7"/>
      <c r="LAR2" s="7"/>
      <c r="LAS2" s="7"/>
      <c r="LAT2" s="7"/>
      <c r="LAU2" s="7"/>
      <c r="LAV2" s="7"/>
      <c r="LAW2" s="7"/>
      <c r="LAX2" s="7"/>
      <c r="LAY2" s="7"/>
      <c r="LAZ2" s="7"/>
      <c r="LBA2" s="7"/>
      <c r="LBB2" s="7"/>
      <c r="LBC2" s="7"/>
      <c r="LBD2" s="7"/>
      <c r="LBE2" s="7"/>
      <c r="LBF2" s="7"/>
      <c r="LBG2" s="7"/>
      <c r="LBH2" s="7"/>
      <c r="LBI2" s="7"/>
      <c r="LBJ2" s="7"/>
      <c r="LBK2" s="7"/>
      <c r="LBL2" s="7"/>
      <c r="LBM2" s="7"/>
      <c r="LBN2" s="7"/>
      <c r="LBO2" s="7"/>
      <c r="LBP2" s="7"/>
      <c r="LBQ2" s="7"/>
      <c r="LBR2" s="7"/>
      <c r="LBS2" s="7"/>
      <c r="LBT2" s="7"/>
      <c r="LBU2" s="7"/>
      <c r="LBV2" s="7"/>
      <c r="LBW2" s="7"/>
      <c r="LBX2" s="7"/>
      <c r="LBY2" s="7"/>
      <c r="LBZ2" s="7"/>
      <c r="LCA2" s="7"/>
      <c r="LCB2" s="7"/>
      <c r="LCC2" s="7"/>
      <c r="LCD2" s="7"/>
      <c r="LCE2" s="7"/>
      <c r="LCF2" s="7"/>
      <c r="LCG2" s="7"/>
      <c r="LCH2" s="7"/>
      <c r="LCI2" s="7"/>
      <c r="LCJ2" s="7"/>
      <c r="LCK2" s="7"/>
      <c r="LCL2" s="7"/>
      <c r="LCM2" s="7"/>
      <c r="LCN2" s="7"/>
      <c r="LCO2" s="7"/>
      <c r="LCP2" s="7"/>
      <c r="LCQ2" s="7"/>
      <c r="LCR2" s="7"/>
      <c r="LCS2" s="7"/>
      <c r="LCT2" s="7"/>
      <c r="LCU2" s="7"/>
      <c r="LCV2" s="7"/>
      <c r="LCW2" s="7"/>
      <c r="LCX2" s="7"/>
      <c r="LCY2" s="7"/>
      <c r="LCZ2" s="7"/>
      <c r="LDA2" s="7"/>
      <c r="LDB2" s="7"/>
      <c r="LDC2" s="7"/>
      <c r="LDD2" s="7"/>
      <c r="LDE2" s="7"/>
      <c r="LDF2" s="7"/>
      <c r="LDG2" s="7"/>
      <c r="LDH2" s="7"/>
      <c r="LDI2" s="7"/>
      <c r="LDJ2" s="7"/>
      <c r="LDK2" s="7"/>
      <c r="LDL2" s="7"/>
      <c r="LDM2" s="7"/>
      <c r="LDN2" s="7"/>
      <c r="LDO2" s="7"/>
      <c r="LDP2" s="7"/>
      <c r="LDQ2" s="7"/>
      <c r="LDR2" s="7"/>
      <c r="LDS2" s="7"/>
      <c r="LDT2" s="7"/>
      <c r="LDU2" s="7"/>
      <c r="LDV2" s="7"/>
      <c r="LDW2" s="7"/>
      <c r="LDX2" s="7"/>
      <c r="LDY2" s="7"/>
      <c r="LDZ2" s="7"/>
      <c r="LEA2" s="7"/>
      <c r="LEB2" s="7"/>
      <c r="LEC2" s="7"/>
      <c r="LED2" s="7"/>
      <c r="LEE2" s="7"/>
      <c r="LEF2" s="7"/>
      <c r="LEG2" s="7"/>
      <c r="LEH2" s="7"/>
      <c r="LEI2" s="7"/>
      <c r="LEJ2" s="7"/>
      <c r="LEK2" s="7"/>
      <c r="LEL2" s="7"/>
      <c r="LEM2" s="7"/>
      <c r="LEN2" s="7"/>
      <c r="LEO2" s="7"/>
      <c r="LEP2" s="7"/>
      <c r="LEQ2" s="7"/>
      <c r="LER2" s="7"/>
      <c r="LES2" s="7"/>
      <c r="LET2" s="7"/>
      <c r="LEU2" s="7"/>
      <c r="LEV2" s="7"/>
      <c r="LEW2" s="7"/>
      <c r="LEX2" s="7"/>
      <c r="LEY2" s="7"/>
      <c r="LEZ2" s="7"/>
      <c r="LFA2" s="7"/>
      <c r="LFB2" s="7"/>
      <c r="LFC2" s="7"/>
      <c r="LFD2" s="7"/>
      <c r="LFE2" s="7"/>
      <c r="LFF2" s="7"/>
      <c r="LFG2" s="7"/>
      <c r="LFH2" s="7"/>
      <c r="LFI2" s="7"/>
      <c r="LFJ2" s="7"/>
      <c r="LFK2" s="7"/>
      <c r="LFL2" s="7"/>
      <c r="LFM2" s="7"/>
      <c r="LFN2" s="7"/>
      <c r="LFO2" s="7"/>
      <c r="LFP2" s="7"/>
      <c r="LFQ2" s="7"/>
      <c r="LFR2" s="7"/>
      <c r="LFS2" s="7"/>
      <c r="LFT2" s="7"/>
      <c r="LFU2" s="7"/>
      <c r="LFV2" s="7"/>
      <c r="LFW2" s="7"/>
      <c r="LFX2" s="7"/>
      <c r="LFY2" s="7"/>
      <c r="LFZ2" s="7"/>
      <c r="LGA2" s="7"/>
      <c r="LGB2" s="7"/>
      <c r="LGC2" s="7"/>
      <c r="LGD2" s="7"/>
      <c r="LGE2" s="7"/>
      <c r="LGF2" s="7"/>
      <c r="LGG2" s="7"/>
      <c r="LGH2" s="7"/>
      <c r="LGI2" s="7"/>
      <c r="LGJ2" s="7"/>
      <c r="LGK2" s="7"/>
      <c r="LGL2" s="7"/>
      <c r="LGM2" s="7"/>
      <c r="LGN2" s="7"/>
      <c r="LGO2" s="7"/>
      <c r="LGP2" s="7"/>
      <c r="LGQ2" s="7"/>
      <c r="LGR2" s="7"/>
      <c r="LGS2" s="7"/>
      <c r="LGT2" s="7"/>
      <c r="LGU2" s="7"/>
      <c r="LGV2" s="7"/>
      <c r="LGW2" s="7"/>
      <c r="LGX2" s="7"/>
      <c r="LGY2" s="7"/>
      <c r="LGZ2" s="7"/>
      <c r="LHA2" s="7"/>
      <c r="LHB2" s="7"/>
      <c r="LHC2" s="7"/>
      <c r="LHD2" s="7"/>
      <c r="LHE2" s="7"/>
      <c r="LHF2" s="7"/>
      <c r="LHG2" s="7"/>
      <c r="LHH2" s="7"/>
      <c r="LHI2" s="7"/>
      <c r="LHJ2" s="7"/>
      <c r="LHK2" s="7"/>
      <c r="LHL2" s="7"/>
      <c r="LHM2" s="7"/>
      <c r="LHN2" s="7"/>
      <c r="LHO2" s="7"/>
      <c r="LHP2" s="7"/>
      <c r="LHQ2" s="7"/>
      <c r="LHR2" s="7"/>
      <c r="LHS2" s="7"/>
      <c r="LHT2" s="7"/>
      <c r="LHU2" s="7"/>
      <c r="LHV2" s="7"/>
      <c r="LHW2" s="7"/>
      <c r="LHX2" s="7"/>
      <c r="LHY2" s="7"/>
      <c r="LHZ2" s="7"/>
      <c r="LIA2" s="7"/>
      <c r="LIB2" s="7"/>
      <c r="LIC2" s="7"/>
      <c r="LID2" s="7"/>
      <c r="LIE2" s="7"/>
      <c r="LIF2" s="7"/>
      <c r="LIG2" s="7"/>
      <c r="LIH2" s="7"/>
      <c r="LII2" s="7"/>
      <c r="LIJ2" s="7"/>
      <c r="LIK2" s="7"/>
      <c r="LIL2" s="7"/>
      <c r="LIM2" s="7"/>
      <c r="LIN2" s="7"/>
      <c r="LIO2" s="7"/>
      <c r="LIP2" s="7"/>
      <c r="LIQ2" s="7"/>
      <c r="LIR2" s="7"/>
      <c r="LIS2" s="7"/>
      <c r="LIT2" s="7"/>
      <c r="LIU2" s="7"/>
      <c r="LIV2" s="7"/>
      <c r="LIW2" s="7"/>
      <c r="LIX2" s="7"/>
      <c r="LIY2" s="7"/>
      <c r="LIZ2" s="7"/>
      <c r="LJA2" s="7"/>
      <c r="LJB2" s="7"/>
      <c r="LJC2" s="7"/>
      <c r="LJD2" s="7"/>
      <c r="LJE2" s="7"/>
      <c r="LJF2" s="7"/>
      <c r="LJG2" s="7"/>
      <c r="LJH2" s="7"/>
      <c r="LJI2" s="7"/>
      <c r="LJJ2" s="7"/>
      <c r="LJK2" s="7"/>
      <c r="LJL2" s="7"/>
      <c r="LJM2" s="7"/>
      <c r="LJN2" s="7"/>
      <c r="LJO2" s="7"/>
      <c r="LJP2" s="7"/>
      <c r="LJQ2" s="7"/>
      <c r="LJR2" s="7"/>
      <c r="LJS2" s="7"/>
      <c r="LJT2" s="7"/>
      <c r="LJU2" s="7"/>
      <c r="LJV2" s="7"/>
      <c r="LJW2" s="7"/>
      <c r="LJX2" s="7"/>
      <c r="LJY2" s="7"/>
      <c r="LJZ2" s="7"/>
      <c r="LKA2" s="7"/>
      <c r="LKB2" s="7"/>
      <c r="LKC2" s="7"/>
      <c r="LKD2" s="7"/>
      <c r="LKE2" s="7"/>
      <c r="LKF2" s="7"/>
      <c r="LKG2" s="7"/>
      <c r="LKH2" s="7"/>
      <c r="LKI2" s="7"/>
      <c r="LKJ2" s="7"/>
      <c r="LKK2" s="7"/>
      <c r="LKL2" s="7"/>
      <c r="LKM2" s="7"/>
      <c r="LKN2" s="7"/>
      <c r="LKO2" s="7"/>
      <c r="LKP2" s="7"/>
      <c r="LKQ2" s="7"/>
      <c r="LKR2" s="7"/>
      <c r="LKS2" s="7"/>
      <c r="LKT2" s="7"/>
      <c r="LKU2" s="7"/>
      <c r="LKV2" s="7"/>
      <c r="LKW2" s="7"/>
      <c r="LKX2" s="7"/>
      <c r="LKY2" s="7"/>
      <c r="LKZ2" s="7"/>
      <c r="LLA2" s="7"/>
      <c r="LLB2" s="7"/>
      <c r="LLC2" s="7"/>
      <c r="LLD2" s="7"/>
      <c r="LLE2" s="7"/>
      <c r="LLF2" s="7"/>
      <c r="LLG2" s="7"/>
      <c r="LLH2" s="7"/>
      <c r="LLI2" s="7"/>
      <c r="LLJ2" s="7"/>
      <c r="LLK2" s="7"/>
      <c r="LLL2" s="7"/>
      <c r="LLM2" s="7"/>
      <c r="LLN2" s="7"/>
      <c r="LLO2" s="7"/>
      <c r="LLP2" s="7"/>
      <c r="LLQ2" s="7"/>
      <c r="LLR2" s="7"/>
      <c r="LLS2" s="7"/>
      <c r="LLT2" s="7"/>
      <c r="LLU2" s="7"/>
      <c r="LLV2" s="7"/>
      <c r="LLW2" s="7"/>
      <c r="LLX2" s="7"/>
      <c r="LLY2" s="7"/>
      <c r="LLZ2" s="7"/>
      <c r="LMA2" s="7"/>
      <c r="LMB2" s="7"/>
      <c r="LMC2" s="7"/>
      <c r="LMD2" s="7"/>
      <c r="LME2" s="7"/>
      <c r="LMF2" s="7"/>
      <c r="LMG2" s="7"/>
      <c r="LMH2" s="7"/>
      <c r="LMI2" s="7"/>
      <c r="LMJ2" s="7"/>
      <c r="LMK2" s="7"/>
      <c r="LML2" s="7"/>
      <c r="LMM2" s="7"/>
      <c r="LMN2" s="7"/>
      <c r="LMO2" s="7"/>
      <c r="LMP2" s="7"/>
      <c r="LMQ2" s="7"/>
      <c r="LMR2" s="7"/>
      <c r="LMS2" s="7"/>
      <c r="LMT2" s="7"/>
      <c r="LMU2" s="7"/>
      <c r="LMV2" s="7"/>
      <c r="LMW2" s="7"/>
      <c r="LMX2" s="7"/>
      <c r="LMY2" s="7"/>
      <c r="LMZ2" s="7"/>
      <c r="LNA2" s="7"/>
      <c r="LNB2" s="7"/>
      <c r="LNC2" s="7"/>
      <c r="LND2" s="7"/>
      <c r="LNE2" s="7"/>
      <c r="LNF2" s="7"/>
      <c r="LNG2" s="7"/>
      <c r="LNH2" s="7"/>
      <c r="LNI2" s="7"/>
      <c r="LNJ2" s="7"/>
      <c r="LNK2" s="7"/>
      <c r="LNL2" s="7"/>
      <c r="LNM2" s="7"/>
      <c r="LNN2" s="7"/>
      <c r="LNO2" s="7"/>
      <c r="LNP2" s="7"/>
      <c r="LNQ2" s="7"/>
      <c r="LNR2" s="7"/>
      <c r="LNS2" s="7"/>
      <c r="LNT2" s="7"/>
      <c r="LNU2" s="7"/>
      <c r="LNV2" s="7"/>
      <c r="LNW2" s="7"/>
      <c r="LNX2" s="7"/>
      <c r="LNY2" s="7"/>
      <c r="LNZ2" s="7"/>
      <c r="LOA2" s="7"/>
      <c r="LOB2" s="7"/>
      <c r="LOC2" s="7"/>
      <c r="LOD2" s="7"/>
      <c r="LOE2" s="7"/>
      <c r="LOF2" s="7"/>
      <c r="LOG2" s="7"/>
      <c r="LOH2" s="7"/>
      <c r="LOI2" s="7"/>
      <c r="LOJ2" s="7"/>
      <c r="LOK2" s="7"/>
      <c r="LOL2" s="7"/>
      <c r="LOM2" s="7"/>
      <c r="LON2" s="7"/>
      <c r="LOO2" s="7"/>
      <c r="LOP2" s="7"/>
      <c r="LOQ2" s="7"/>
      <c r="LOR2" s="7"/>
      <c r="LOS2" s="7"/>
      <c r="LOT2" s="7"/>
      <c r="LOU2" s="7"/>
      <c r="LOV2" s="7"/>
      <c r="LOW2" s="7"/>
      <c r="LOX2" s="7"/>
      <c r="LOY2" s="7"/>
      <c r="LOZ2" s="7"/>
      <c r="LPA2" s="7"/>
      <c r="LPB2" s="7"/>
      <c r="LPC2" s="7"/>
      <c r="LPD2" s="7"/>
      <c r="LPE2" s="7"/>
      <c r="LPF2" s="7"/>
      <c r="LPG2" s="7"/>
      <c r="LPH2" s="7"/>
      <c r="LPI2" s="7"/>
      <c r="LPJ2" s="7"/>
      <c r="LPK2" s="7"/>
      <c r="LPL2" s="7"/>
      <c r="LPM2" s="7"/>
      <c r="LPN2" s="7"/>
      <c r="LPO2" s="7"/>
      <c r="LPP2" s="7"/>
      <c r="LPQ2" s="7"/>
      <c r="LPR2" s="7"/>
      <c r="LPS2" s="7"/>
      <c r="LPT2" s="7"/>
      <c r="LPU2" s="7"/>
      <c r="LPV2" s="7"/>
      <c r="LPW2" s="7"/>
      <c r="LPX2" s="7"/>
      <c r="LPY2" s="7"/>
      <c r="LPZ2" s="7"/>
      <c r="LQA2" s="7"/>
      <c r="LQB2" s="7"/>
      <c r="LQC2" s="7"/>
      <c r="LQD2" s="7"/>
      <c r="LQE2" s="7"/>
      <c r="LQF2" s="7"/>
      <c r="LQG2" s="7"/>
      <c r="LQH2" s="7"/>
      <c r="LQI2" s="7"/>
      <c r="LQJ2" s="7"/>
      <c r="LQK2" s="7"/>
      <c r="LQL2" s="7"/>
      <c r="LQM2" s="7"/>
      <c r="LQN2" s="7"/>
      <c r="LQO2" s="7"/>
      <c r="LQP2" s="7"/>
      <c r="LQQ2" s="7"/>
      <c r="LQR2" s="7"/>
      <c r="LQS2" s="7"/>
      <c r="LQT2" s="7"/>
      <c r="LQU2" s="7"/>
      <c r="LQV2" s="7"/>
      <c r="LQW2" s="7"/>
      <c r="LQX2" s="7"/>
      <c r="LQY2" s="7"/>
      <c r="LQZ2" s="7"/>
      <c r="LRA2" s="7"/>
      <c r="LRB2" s="7"/>
      <c r="LRC2" s="7"/>
      <c r="LRD2" s="7"/>
      <c r="LRE2" s="7"/>
      <c r="LRF2" s="7"/>
      <c r="LRG2" s="7"/>
      <c r="LRH2" s="7"/>
      <c r="LRI2" s="7"/>
      <c r="LRJ2" s="7"/>
      <c r="LRK2" s="7"/>
      <c r="LRL2" s="7"/>
      <c r="LRM2" s="7"/>
      <c r="LRN2" s="7"/>
      <c r="LRO2" s="7"/>
      <c r="LRP2" s="7"/>
      <c r="LRQ2" s="7"/>
      <c r="LRR2" s="7"/>
      <c r="LRS2" s="7"/>
      <c r="LRT2" s="7"/>
      <c r="LRU2" s="7"/>
      <c r="LRV2" s="7"/>
      <c r="LRW2" s="7"/>
      <c r="LRX2" s="7"/>
      <c r="LRY2" s="7"/>
      <c r="LRZ2" s="7"/>
      <c r="LSA2" s="7"/>
      <c r="LSB2" s="7"/>
      <c r="LSC2" s="7"/>
      <c r="LSD2" s="7"/>
      <c r="LSE2" s="7"/>
      <c r="LSF2" s="7"/>
      <c r="LSG2" s="7"/>
      <c r="LSH2" s="7"/>
      <c r="LSI2" s="7"/>
      <c r="LSJ2" s="7"/>
      <c r="LSK2" s="7"/>
      <c r="LSL2" s="7"/>
      <c r="LSM2" s="7"/>
      <c r="LSN2" s="7"/>
      <c r="LSO2" s="7"/>
      <c r="LSP2" s="7"/>
      <c r="LSQ2" s="7"/>
      <c r="LSR2" s="7"/>
      <c r="LSS2" s="7"/>
      <c r="LST2" s="7"/>
      <c r="LSU2" s="7"/>
      <c r="LSV2" s="7"/>
      <c r="LSW2" s="7"/>
      <c r="LSX2" s="7"/>
      <c r="LSY2" s="7"/>
      <c r="LSZ2" s="7"/>
      <c r="LTA2" s="7"/>
      <c r="LTB2" s="7"/>
      <c r="LTC2" s="7"/>
      <c r="LTD2" s="7"/>
      <c r="LTE2" s="7"/>
      <c r="LTF2" s="7"/>
      <c r="LTG2" s="7"/>
      <c r="LTH2" s="7"/>
      <c r="LTI2" s="7"/>
      <c r="LTJ2" s="7"/>
      <c r="LTK2" s="7"/>
      <c r="LTL2" s="7"/>
      <c r="LTM2" s="7"/>
      <c r="LTN2" s="7"/>
      <c r="LTO2" s="7"/>
      <c r="LTP2" s="7"/>
      <c r="LTQ2" s="7"/>
      <c r="LTR2" s="7"/>
      <c r="LTS2" s="7"/>
      <c r="LTT2" s="7"/>
      <c r="LTU2" s="7"/>
      <c r="LTV2" s="7"/>
      <c r="LTW2" s="7"/>
      <c r="LTX2" s="7"/>
      <c r="LTY2" s="7"/>
      <c r="LTZ2" s="7"/>
      <c r="LUA2" s="7"/>
      <c r="LUB2" s="7"/>
      <c r="LUC2" s="7"/>
      <c r="LUD2" s="7"/>
      <c r="LUE2" s="7"/>
      <c r="LUF2" s="7"/>
      <c r="LUG2" s="7"/>
      <c r="LUH2" s="7"/>
      <c r="LUI2" s="7"/>
      <c r="LUJ2" s="7"/>
      <c r="LUK2" s="7"/>
      <c r="LUL2" s="7"/>
      <c r="LUM2" s="7"/>
      <c r="LUN2" s="7"/>
      <c r="LUO2" s="7"/>
      <c r="LUP2" s="7"/>
      <c r="LUQ2" s="7"/>
      <c r="LUR2" s="7"/>
      <c r="LUS2" s="7"/>
      <c r="LUT2" s="7"/>
      <c r="LUU2" s="7"/>
      <c r="LUV2" s="7"/>
      <c r="LUW2" s="7"/>
      <c r="LUX2" s="7"/>
      <c r="LUY2" s="7"/>
      <c r="LUZ2" s="7"/>
      <c r="LVA2" s="7"/>
      <c r="LVB2" s="7"/>
      <c r="LVC2" s="7"/>
      <c r="LVD2" s="7"/>
      <c r="LVE2" s="7"/>
      <c r="LVF2" s="7"/>
      <c r="LVG2" s="7"/>
      <c r="LVH2" s="7"/>
      <c r="LVI2" s="7"/>
      <c r="LVJ2" s="7"/>
      <c r="LVK2" s="7"/>
      <c r="LVL2" s="7"/>
      <c r="LVM2" s="7"/>
      <c r="LVN2" s="7"/>
      <c r="LVO2" s="7"/>
      <c r="LVP2" s="7"/>
      <c r="LVQ2" s="7"/>
      <c r="LVR2" s="7"/>
      <c r="LVS2" s="7"/>
      <c r="LVT2" s="7"/>
      <c r="LVU2" s="7"/>
      <c r="LVV2" s="7"/>
      <c r="LVW2" s="7"/>
      <c r="LVX2" s="7"/>
      <c r="LVY2" s="7"/>
      <c r="LVZ2" s="7"/>
      <c r="LWA2" s="7"/>
      <c r="LWB2" s="7"/>
      <c r="LWC2" s="7"/>
      <c r="LWD2" s="7"/>
      <c r="LWE2" s="7"/>
      <c r="LWF2" s="7"/>
      <c r="LWG2" s="7"/>
      <c r="LWH2" s="7"/>
      <c r="LWI2" s="7"/>
      <c r="LWJ2" s="7"/>
      <c r="LWK2" s="7"/>
      <c r="LWL2" s="7"/>
      <c r="LWM2" s="7"/>
      <c r="LWN2" s="7"/>
      <c r="LWO2" s="7"/>
      <c r="LWP2" s="7"/>
      <c r="LWQ2" s="7"/>
      <c r="LWR2" s="7"/>
      <c r="LWS2" s="7"/>
      <c r="LWT2" s="7"/>
      <c r="LWU2" s="7"/>
      <c r="LWV2" s="7"/>
      <c r="LWW2" s="7"/>
      <c r="LWX2" s="7"/>
      <c r="LWY2" s="7"/>
      <c r="LWZ2" s="7"/>
      <c r="LXA2" s="7"/>
      <c r="LXB2" s="7"/>
      <c r="LXC2" s="7"/>
      <c r="LXD2" s="7"/>
      <c r="LXE2" s="7"/>
      <c r="LXF2" s="7"/>
      <c r="LXG2" s="7"/>
      <c r="LXH2" s="7"/>
      <c r="LXI2" s="7"/>
      <c r="LXJ2" s="7"/>
      <c r="LXK2" s="7"/>
      <c r="LXL2" s="7"/>
      <c r="LXM2" s="7"/>
      <c r="LXN2" s="7"/>
      <c r="LXO2" s="7"/>
      <c r="LXP2" s="7"/>
      <c r="LXQ2" s="7"/>
      <c r="LXR2" s="7"/>
      <c r="LXS2" s="7"/>
      <c r="LXT2" s="7"/>
      <c r="LXU2" s="7"/>
      <c r="LXV2" s="7"/>
      <c r="LXW2" s="7"/>
      <c r="LXX2" s="7"/>
      <c r="LXY2" s="7"/>
      <c r="LXZ2" s="7"/>
      <c r="LYA2" s="7"/>
      <c r="LYB2" s="7"/>
      <c r="LYC2" s="7"/>
      <c r="LYD2" s="7"/>
      <c r="LYE2" s="7"/>
      <c r="LYF2" s="7"/>
      <c r="LYG2" s="7"/>
      <c r="LYH2" s="7"/>
      <c r="LYI2" s="7"/>
      <c r="LYJ2" s="7"/>
      <c r="LYK2" s="7"/>
      <c r="LYL2" s="7"/>
      <c r="LYM2" s="7"/>
      <c r="LYN2" s="7"/>
      <c r="LYO2" s="7"/>
      <c r="LYP2" s="7"/>
      <c r="LYQ2" s="7"/>
      <c r="LYR2" s="7"/>
      <c r="LYS2" s="7"/>
      <c r="LYT2" s="7"/>
      <c r="LYU2" s="7"/>
      <c r="LYV2" s="7"/>
      <c r="LYW2" s="7"/>
      <c r="LYX2" s="7"/>
      <c r="LYY2" s="7"/>
      <c r="LYZ2" s="7"/>
      <c r="LZA2" s="7"/>
      <c r="LZB2" s="7"/>
      <c r="LZC2" s="7"/>
      <c r="LZD2" s="7"/>
      <c r="LZE2" s="7"/>
      <c r="LZF2" s="7"/>
      <c r="LZG2" s="7"/>
      <c r="LZH2" s="7"/>
      <c r="LZI2" s="7"/>
      <c r="LZJ2" s="7"/>
      <c r="LZK2" s="7"/>
      <c r="LZL2" s="7"/>
      <c r="LZM2" s="7"/>
      <c r="LZN2" s="7"/>
      <c r="LZO2" s="7"/>
      <c r="LZP2" s="7"/>
      <c r="LZQ2" s="7"/>
      <c r="LZR2" s="7"/>
      <c r="LZS2" s="7"/>
      <c r="LZT2" s="7"/>
      <c r="LZU2" s="7"/>
      <c r="LZV2" s="7"/>
      <c r="LZW2" s="7"/>
      <c r="LZX2" s="7"/>
      <c r="LZY2" s="7"/>
      <c r="LZZ2" s="7"/>
      <c r="MAA2" s="7"/>
      <c r="MAB2" s="7"/>
      <c r="MAC2" s="7"/>
      <c r="MAD2" s="7"/>
      <c r="MAE2" s="7"/>
      <c r="MAF2" s="7"/>
      <c r="MAG2" s="7"/>
      <c r="MAH2" s="7"/>
      <c r="MAI2" s="7"/>
      <c r="MAJ2" s="7"/>
      <c r="MAK2" s="7"/>
      <c r="MAL2" s="7"/>
      <c r="MAM2" s="7"/>
      <c r="MAN2" s="7"/>
      <c r="MAO2" s="7"/>
      <c r="MAP2" s="7"/>
      <c r="MAQ2" s="7"/>
      <c r="MAR2" s="7"/>
      <c r="MAS2" s="7"/>
      <c r="MAT2" s="7"/>
      <c r="MAU2" s="7"/>
      <c r="MAV2" s="7"/>
      <c r="MAW2" s="7"/>
      <c r="MAX2" s="7"/>
      <c r="MAY2" s="7"/>
      <c r="MAZ2" s="7"/>
      <c r="MBA2" s="7"/>
      <c r="MBB2" s="7"/>
      <c r="MBC2" s="7"/>
      <c r="MBD2" s="7"/>
      <c r="MBE2" s="7"/>
      <c r="MBF2" s="7"/>
      <c r="MBG2" s="7"/>
      <c r="MBH2" s="7"/>
      <c r="MBI2" s="7"/>
      <c r="MBJ2" s="7"/>
      <c r="MBK2" s="7"/>
      <c r="MBL2" s="7"/>
      <c r="MBM2" s="7"/>
      <c r="MBN2" s="7"/>
      <c r="MBO2" s="7"/>
      <c r="MBP2" s="7"/>
      <c r="MBQ2" s="7"/>
      <c r="MBR2" s="7"/>
      <c r="MBS2" s="7"/>
      <c r="MBT2" s="7"/>
      <c r="MBU2" s="7"/>
      <c r="MBV2" s="7"/>
      <c r="MBW2" s="7"/>
      <c r="MBX2" s="7"/>
      <c r="MBY2" s="7"/>
      <c r="MBZ2" s="7"/>
      <c r="MCA2" s="7"/>
      <c r="MCB2" s="7"/>
      <c r="MCC2" s="7"/>
      <c r="MCD2" s="7"/>
      <c r="MCE2" s="7"/>
      <c r="MCF2" s="7"/>
      <c r="MCG2" s="7"/>
      <c r="MCH2" s="7"/>
      <c r="MCI2" s="7"/>
      <c r="MCJ2" s="7"/>
      <c r="MCK2" s="7"/>
      <c r="MCL2" s="7"/>
      <c r="MCM2" s="7"/>
      <c r="MCN2" s="7"/>
      <c r="MCO2" s="7"/>
      <c r="MCP2" s="7"/>
      <c r="MCQ2" s="7"/>
      <c r="MCR2" s="7"/>
      <c r="MCS2" s="7"/>
      <c r="MCT2" s="7"/>
      <c r="MCU2" s="7"/>
      <c r="MCV2" s="7"/>
      <c r="MCW2" s="7"/>
      <c r="MCX2" s="7"/>
      <c r="MCY2" s="7"/>
      <c r="MCZ2" s="7"/>
      <c r="MDA2" s="7"/>
      <c r="MDB2" s="7"/>
      <c r="MDC2" s="7"/>
      <c r="MDD2" s="7"/>
      <c r="MDE2" s="7"/>
      <c r="MDF2" s="7"/>
      <c r="MDG2" s="7"/>
      <c r="MDH2" s="7"/>
      <c r="MDI2" s="7"/>
      <c r="MDJ2" s="7"/>
      <c r="MDK2" s="7"/>
      <c r="MDL2" s="7"/>
      <c r="MDM2" s="7"/>
      <c r="MDN2" s="7"/>
      <c r="MDO2" s="7"/>
      <c r="MDP2" s="7"/>
      <c r="MDQ2" s="7"/>
      <c r="MDR2" s="7"/>
      <c r="MDS2" s="7"/>
      <c r="MDT2" s="7"/>
      <c r="MDU2" s="7"/>
      <c r="MDV2" s="7"/>
      <c r="MDW2" s="7"/>
      <c r="MDX2" s="7"/>
      <c r="MDY2" s="7"/>
      <c r="MDZ2" s="7"/>
      <c r="MEA2" s="7"/>
      <c r="MEB2" s="7"/>
      <c r="MEC2" s="7"/>
      <c r="MED2" s="7"/>
      <c r="MEE2" s="7"/>
      <c r="MEF2" s="7"/>
      <c r="MEG2" s="7"/>
      <c r="MEH2" s="7"/>
      <c r="MEI2" s="7"/>
      <c r="MEJ2" s="7"/>
      <c r="MEK2" s="7"/>
      <c r="MEL2" s="7"/>
      <c r="MEM2" s="7"/>
      <c r="MEN2" s="7"/>
      <c r="MEO2" s="7"/>
      <c r="MEP2" s="7"/>
      <c r="MEQ2" s="7"/>
      <c r="MER2" s="7"/>
      <c r="MES2" s="7"/>
      <c r="MET2" s="7"/>
      <c r="MEU2" s="7"/>
      <c r="MEV2" s="7"/>
      <c r="MEW2" s="7"/>
      <c r="MEX2" s="7"/>
      <c r="MEY2" s="7"/>
      <c r="MEZ2" s="7"/>
      <c r="MFA2" s="7"/>
      <c r="MFB2" s="7"/>
      <c r="MFC2" s="7"/>
      <c r="MFD2" s="7"/>
      <c r="MFE2" s="7"/>
      <c r="MFF2" s="7"/>
      <c r="MFG2" s="7"/>
      <c r="MFH2" s="7"/>
      <c r="MFI2" s="7"/>
      <c r="MFJ2" s="7"/>
      <c r="MFK2" s="7"/>
      <c r="MFL2" s="7"/>
      <c r="MFM2" s="7"/>
      <c r="MFN2" s="7"/>
      <c r="MFO2" s="7"/>
      <c r="MFP2" s="7"/>
      <c r="MFQ2" s="7"/>
      <c r="MFR2" s="7"/>
      <c r="MFS2" s="7"/>
      <c r="MFT2" s="7"/>
      <c r="MFU2" s="7"/>
      <c r="MFV2" s="7"/>
      <c r="MFW2" s="7"/>
      <c r="MFX2" s="7"/>
      <c r="MFY2" s="7"/>
      <c r="MFZ2" s="7"/>
      <c r="MGA2" s="7"/>
      <c r="MGB2" s="7"/>
      <c r="MGC2" s="7"/>
      <c r="MGD2" s="7"/>
      <c r="MGE2" s="7"/>
      <c r="MGF2" s="7"/>
      <c r="MGG2" s="7"/>
      <c r="MGH2" s="7"/>
      <c r="MGI2" s="7"/>
      <c r="MGJ2" s="7"/>
      <c r="MGK2" s="7"/>
      <c r="MGL2" s="7"/>
      <c r="MGM2" s="7"/>
      <c r="MGN2" s="7"/>
      <c r="MGO2" s="7"/>
      <c r="MGP2" s="7"/>
      <c r="MGQ2" s="7"/>
      <c r="MGR2" s="7"/>
      <c r="MGS2" s="7"/>
      <c r="MGT2" s="7"/>
      <c r="MGU2" s="7"/>
      <c r="MGV2" s="7"/>
      <c r="MGW2" s="7"/>
      <c r="MGX2" s="7"/>
      <c r="MGY2" s="7"/>
      <c r="MGZ2" s="7"/>
      <c r="MHA2" s="7"/>
      <c r="MHB2" s="7"/>
      <c r="MHC2" s="7"/>
      <c r="MHD2" s="7"/>
      <c r="MHE2" s="7"/>
      <c r="MHF2" s="7"/>
      <c r="MHG2" s="7"/>
      <c r="MHH2" s="7"/>
      <c r="MHI2" s="7"/>
      <c r="MHJ2" s="7"/>
      <c r="MHK2" s="7"/>
      <c r="MHL2" s="7"/>
      <c r="MHM2" s="7"/>
      <c r="MHN2" s="7"/>
      <c r="MHO2" s="7"/>
      <c r="MHP2" s="7"/>
      <c r="MHQ2" s="7"/>
      <c r="MHR2" s="7"/>
      <c r="MHS2" s="7"/>
      <c r="MHT2" s="7"/>
      <c r="MHU2" s="7"/>
      <c r="MHV2" s="7"/>
      <c r="MHW2" s="7"/>
      <c r="MHX2" s="7"/>
      <c r="MHY2" s="7"/>
      <c r="MHZ2" s="7"/>
      <c r="MIA2" s="7"/>
      <c r="MIB2" s="7"/>
      <c r="MIC2" s="7"/>
      <c r="MID2" s="7"/>
      <c r="MIE2" s="7"/>
      <c r="MIF2" s="7"/>
      <c r="MIG2" s="7"/>
      <c r="MIH2" s="7"/>
      <c r="MII2" s="7"/>
      <c r="MIJ2" s="7"/>
      <c r="MIK2" s="7"/>
      <c r="MIL2" s="7"/>
      <c r="MIM2" s="7"/>
      <c r="MIN2" s="7"/>
      <c r="MIO2" s="7"/>
      <c r="MIP2" s="7"/>
      <c r="MIQ2" s="7"/>
      <c r="MIR2" s="7"/>
      <c r="MIS2" s="7"/>
      <c r="MIT2" s="7"/>
      <c r="MIU2" s="7"/>
      <c r="MIV2" s="7"/>
      <c r="MIW2" s="7"/>
      <c r="MIX2" s="7"/>
      <c r="MIY2" s="7"/>
      <c r="MIZ2" s="7"/>
      <c r="MJA2" s="7"/>
      <c r="MJB2" s="7"/>
      <c r="MJC2" s="7"/>
      <c r="MJD2" s="7"/>
      <c r="MJE2" s="7"/>
      <c r="MJF2" s="7"/>
      <c r="MJG2" s="7"/>
      <c r="MJH2" s="7"/>
      <c r="MJI2" s="7"/>
      <c r="MJJ2" s="7"/>
      <c r="MJK2" s="7"/>
      <c r="MJL2" s="7"/>
      <c r="MJM2" s="7"/>
      <c r="MJN2" s="7"/>
      <c r="MJO2" s="7"/>
      <c r="MJP2" s="7"/>
      <c r="MJQ2" s="7"/>
      <c r="MJR2" s="7"/>
      <c r="MJS2" s="7"/>
      <c r="MJT2" s="7"/>
      <c r="MJU2" s="7"/>
      <c r="MJV2" s="7"/>
      <c r="MJW2" s="7"/>
      <c r="MJX2" s="7"/>
      <c r="MJY2" s="7"/>
      <c r="MJZ2" s="7"/>
      <c r="MKA2" s="7"/>
      <c r="MKB2" s="7"/>
      <c r="MKC2" s="7"/>
      <c r="MKD2" s="7"/>
      <c r="MKE2" s="7"/>
      <c r="MKF2" s="7"/>
      <c r="MKG2" s="7"/>
      <c r="MKH2" s="7"/>
      <c r="MKI2" s="7"/>
      <c r="MKJ2" s="7"/>
      <c r="MKK2" s="7"/>
      <c r="MKL2" s="7"/>
      <c r="MKM2" s="7"/>
      <c r="MKN2" s="7"/>
      <c r="MKO2" s="7"/>
      <c r="MKP2" s="7"/>
      <c r="MKQ2" s="7"/>
      <c r="MKR2" s="7"/>
      <c r="MKS2" s="7"/>
      <c r="MKT2" s="7"/>
      <c r="MKU2" s="7"/>
      <c r="MKV2" s="7"/>
      <c r="MKW2" s="7"/>
      <c r="MKX2" s="7"/>
      <c r="MKY2" s="7"/>
      <c r="MKZ2" s="7"/>
      <c r="MLA2" s="7"/>
      <c r="MLB2" s="7"/>
      <c r="MLC2" s="7"/>
      <c r="MLD2" s="7"/>
      <c r="MLE2" s="7"/>
      <c r="MLF2" s="7"/>
      <c r="MLG2" s="7"/>
      <c r="MLH2" s="7"/>
      <c r="MLI2" s="7"/>
      <c r="MLJ2" s="7"/>
      <c r="MLK2" s="7"/>
      <c r="MLL2" s="7"/>
      <c r="MLM2" s="7"/>
      <c r="MLN2" s="7"/>
      <c r="MLO2" s="7"/>
      <c r="MLP2" s="7"/>
      <c r="MLQ2" s="7"/>
      <c r="MLR2" s="7"/>
      <c r="MLS2" s="7"/>
      <c r="MLT2" s="7"/>
      <c r="MLU2" s="7"/>
      <c r="MLV2" s="7"/>
      <c r="MLW2" s="7"/>
      <c r="MLX2" s="7"/>
      <c r="MLY2" s="7"/>
      <c r="MLZ2" s="7"/>
      <c r="MMA2" s="7"/>
      <c r="MMB2" s="7"/>
      <c r="MMC2" s="7"/>
      <c r="MMD2" s="7"/>
      <c r="MME2" s="7"/>
      <c r="MMF2" s="7"/>
      <c r="MMG2" s="7"/>
      <c r="MMH2" s="7"/>
      <c r="MMI2" s="7"/>
      <c r="MMJ2" s="7"/>
      <c r="MMK2" s="7"/>
      <c r="MML2" s="7"/>
      <c r="MMM2" s="7"/>
      <c r="MMN2" s="7"/>
      <c r="MMO2" s="7"/>
      <c r="MMP2" s="7"/>
      <c r="MMQ2" s="7"/>
      <c r="MMR2" s="7"/>
      <c r="MMS2" s="7"/>
      <c r="MMT2" s="7"/>
      <c r="MMU2" s="7"/>
      <c r="MMV2" s="7"/>
      <c r="MMW2" s="7"/>
      <c r="MMX2" s="7"/>
      <c r="MMY2" s="7"/>
      <c r="MMZ2" s="7"/>
      <c r="MNA2" s="7"/>
      <c r="MNB2" s="7"/>
      <c r="MNC2" s="7"/>
      <c r="MND2" s="7"/>
      <c r="MNE2" s="7"/>
      <c r="MNF2" s="7"/>
      <c r="MNG2" s="7"/>
      <c r="MNH2" s="7"/>
      <c r="MNI2" s="7"/>
      <c r="MNJ2" s="7"/>
      <c r="MNK2" s="7"/>
      <c r="MNL2" s="7"/>
      <c r="MNM2" s="7"/>
      <c r="MNN2" s="7"/>
      <c r="MNO2" s="7"/>
      <c r="MNP2" s="7"/>
      <c r="MNQ2" s="7"/>
      <c r="MNR2" s="7"/>
      <c r="MNS2" s="7"/>
      <c r="MNT2" s="7"/>
      <c r="MNU2" s="7"/>
      <c r="MNV2" s="7"/>
      <c r="MNW2" s="7"/>
      <c r="MNX2" s="7"/>
      <c r="MNY2" s="7"/>
      <c r="MNZ2" s="7"/>
      <c r="MOA2" s="7"/>
      <c r="MOB2" s="7"/>
      <c r="MOC2" s="7"/>
      <c r="MOD2" s="7"/>
      <c r="MOE2" s="7"/>
      <c r="MOF2" s="7"/>
      <c r="MOG2" s="7"/>
      <c r="MOH2" s="7"/>
      <c r="MOI2" s="7"/>
      <c r="MOJ2" s="7"/>
      <c r="MOK2" s="7"/>
      <c r="MOL2" s="7"/>
      <c r="MOM2" s="7"/>
      <c r="MON2" s="7"/>
      <c r="MOO2" s="7"/>
      <c r="MOP2" s="7"/>
      <c r="MOQ2" s="7"/>
      <c r="MOR2" s="7"/>
      <c r="MOS2" s="7"/>
      <c r="MOT2" s="7"/>
      <c r="MOU2" s="7"/>
      <c r="MOV2" s="7"/>
      <c r="MOW2" s="7"/>
      <c r="MOX2" s="7"/>
      <c r="MOY2" s="7"/>
      <c r="MOZ2" s="7"/>
      <c r="MPA2" s="7"/>
      <c r="MPB2" s="7"/>
      <c r="MPC2" s="7"/>
      <c r="MPD2" s="7"/>
      <c r="MPE2" s="7"/>
      <c r="MPF2" s="7"/>
      <c r="MPG2" s="7"/>
      <c r="MPH2" s="7"/>
      <c r="MPI2" s="7"/>
      <c r="MPJ2" s="7"/>
      <c r="MPK2" s="7"/>
      <c r="MPL2" s="7"/>
      <c r="MPM2" s="7"/>
      <c r="MPN2" s="7"/>
      <c r="MPO2" s="7"/>
      <c r="MPP2" s="7"/>
      <c r="MPQ2" s="7"/>
      <c r="MPR2" s="7"/>
      <c r="MPS2" s="7"/>
      <c r="MPT2" s="7"/>
      <c r="MPU2" s="7"/>
      <c r="MPV2" s="7"/>
      <c r="MPW2" s="7"/>
      <c r="MPX2" s="7"/>
      <c r="MPY2" s="7"/>
      <c r="MPZ2" s="7"/>
      <c r="MQA2" s="7"/>
      <c r="MQB2" s="7"/>
      <c r="MQC2" s="7"/>
      <c r="MQD2" s="7"/>
      <c r="MQE2" s="7"/>
      <c r="MQF2" s="7"/>
      <c r="MQG2" s="7"/>
      <c r="MQH2" s="7"/>
      <c r="MQI2" s="7"/>
      <c r="MQJ2" s="7"/>
      <c r="MQK2" s="7"/>
      <c r="MQL2" s="7"/>
      <c r="MQM2" s="7"/>
      <c r="MQN2" s="7"/>
      <c r="MQO2" s="7"/>
      <c r="MQP2" s="7"/>
      <c r="MQQ2" s="7"/>
      <c r="MQR2" s="7"/>
      <c r="MQS2" s="7"/>
      <c r="MQT2" s="7"/>
      <c r="MQU2" s="7"/>
      <c r="MQV2" s="7"/>
      <c r="MQW2" s="7"/>
      <c r="MQX2" s="7"/>
      <c r="MQY2" s="7"/>
      <c r="MQZ2" s="7"/>
      <c r="MRA2" s="7"/>
      <c r="MRB2" s="7"/>
      <c r="MRC2" s="7"/>
      <c r="MRD2" s="7"/>
      <c r="MRE2" s="7"/>
      <c r="MRF2" s="7"/>
      <c r="MRG2" s="7"/>
      <c r="MRH2" s="7"/>
      <c r="MRI2" s="7"/>
      <c r="MRJ2" s="7"/>
      <c r="MRK2" s="7"/>
      <c r="MRL2" s="7"/>
      <c r="MRM2" s="7"/>
      <c r="MRN2" s="7"/>
      <c r="MRO2" s="7"/>
      <c r="MRP2" s="7"/>
      <c r="MRQ2" s="7"/>
      <c r="MRR2" s="7"/>
      <c r="MRS2" s="7"/>
      <c r="MRT2" s="7"/>
      <c r="MRU2" s="7"/>
      <c r="MRV2" s="7"/>
      <c r="MRW2" s="7"/>
      <c r="MRX2" s="7"/>
      <c r="MRY2" s="7"/>
      <c r="MRZ2" s="7"/>
      <c r="MSA2" s="7"/>
      <c r="MSB2" s="7"/>
      <c r="MSC2" s="7"/>
      <c r="MSD2" s="7"/>
      <c r="MSE2" s="7"/>
      <c r="MSF2" s="7"/>
      <c r="MSG2" s="7"/>
      <c r="MSH2" s="7"/>
      <c r="MSI2" s="7"/>
      <c r="MSJ2" s="7"/>
      <c r="MSK2" s="7"/>
      <c r="MSL2" s="7"/>
      <c r="MSM2" s="7"/>
      <c r="MSN2" s="7"/>
      <c r="MSO2" s="7"/>
      <c r="MSP2" s="7"/>
      <c r="MSQ2" s="7"/>
      <c r="MSR2" s="7"/>
      <c r="MSS2" s="7"/>
      <c r="MST2" s="7"/>
      <c r="MSU2" s="7"/>
      <c r="MSV2" s="7"/>
      <c r="MSW2" s="7"/>
      <c r="MSX2" s="7"/>
      <c r="MSY2" s="7"/>
      <c r="MSZ2" s="7"/>
      <c r="MTA2" s="7"/>
      <c r="MTB2" s="7"/>
      <c r="MTC2" s="7"/>
      <c r="MTD2" s="7"/>
      <c r="MTE2" s="7"/>
      <c r="MTF2" s="7"/>
      <c r="MTG2" s="7"/>
      <c r="MTH2" s="7"/>
      <c r="MTI2" s="7"/>
      <c r="MTJ2" s="7"/>
      <c r="MTK2" s="7"/>
      <c r="MTL2" s="7"/>
      <c r="MTM2" s="7"/>
      <c r="MTN2" s="7"/>
      <c r="MTO2" s="7"/>
      <c r="MTP2" s="7"/>
      <c r="MTQ2" s="7"/>
      <c r="MTR2" s="7"/>
      <c r="MTS2" s="7"/>
      <c r="MTT2" s="7"/>
      <c r="MTU2" s="7"/>
      <c r="MTV2" s="7"/>
      <c r="MTW2" s="7"/>
      <c r="MTX2" s="7"/>
      <c r="MTY2" s="7"/>
      <c r="MTZ2" s="7"/>
      <c r="MUA2" s="7"/>
      <c r="MUB2" s="7"/>
      <c r="MUC2" s="7"/>
      <c r="MUD2" s="7"/>
      <c r="MUE2" s="7"/>
      <c r="MUF2" s="7"/>
      <c r="MUG2" s="7"/>
      <c r="MUH2" s="7"/>
      <c r="MUI2" s="7"/>
      <c r="MUJ2" s="7"/>
      <c r="MUK2" s="7"/>
      <c r="MUL2" s="7"/>
      <c r="MUM2" s="7"/>
      <c r="MUN2" s="7"/>
      <c r="MUO2" s="7"/>
      <c r="MUP2" s="7"/>
      <c r="MUQ2" s="7"/>
      <c r="MUR2" s="7"/>
      <c r="MUS2" s="7"/>
      <c r="MUT2" s="7"/>
      <c r="MUU2" s="7"/>
      <c r="MUV2" s="7"/>
      <c r="MUW2" s="7"/>
      <c r="MUX2" s="7"/>
      <c r="MUY2" s="7"/>
      <c r="MUZ2" s="7"/>
      <c r="MVA2" s="7"/>
      <c r="MVB2" s="7"/>
      <c r="MVC2" s="7"/>
      <c r="MVD2" s="7"/>
      <c r="MVE2" s="7"/>
      <c r="MVF2" s="7"/>
      <c r="MVG2" s="7"/>
      <c r="MVH2" s="7"/>
      <c r="MVI2" s="7"/>
      <c r="MVJ2" s="7"/>
      <c r="MVK2" s="7"/>
      <c r="MVL2" s="7"/>
      <c r="MVM2" s="7"/>
      <c r="MVN2" s="7"/>
      <c r="MVO2" s="7"/>
      <c r="MVP2" s="7"/>
      <c r="MVQ2" s="7"/>
      <c r="MVR2" s="7"/>
      <c r="MVS2" s="7"/>
      <c r="MVT2" s="7"/>
      <c r="MVU2" s="7"/>
      <c r="MVV2" s="7"/>
      <c r="MVW2" s="7"/>
      <c r="MVX2" s="7"/>
      <c r="MVY2" s="7"/>
      <c r="MVZ2" s="7"/>
      <c r="MWA2" s="7"/>
      <c r="MWB2" s="7"/>
      <c r="MWC2" s="7"/>
      <c r="MWD2" s="7"/>
      <c r="MWE2" s="7"/>
      <c r="MWF2" s="7"/>
      <c r="MWG2" s="7"/>
      <c r="MWH2" s="7"/>
      <c r="MWI2" s="7"/>
      <c r="MWJ2" s="7"/>
      <c r="MWK2" s="7"/>
      <c r="MWL2" s="7"/>
      <c r="MWM2" s="7"/>
      <c r="MWN2" s="7"/>
      <c r="MWO2" s="7"/>
      <c r="MWP2" s="7"/>
      <c r="MWQ2" s="7"/>
      <c r="MWR2" s="7"/>
      <c r="MWS2" s="7"/>
      <c r="MWT2" s="7"/>
      <c r="MWU2" s="7"/>
      <c r="MWV2" s="7"/>
      <c r="MWW2" s="7"/>
      <c r="MWX2" s="7"/>
      <c r="MWY2" s="7"/>
      <c r="MWZ2" s="7"/>
      <c r="MXA2" s="7"/>
      <c r="MXB2" s="7"/>
      <c r="MXC2" s="7"/>
      <c r="MXD2" s="7"/>
      <c r="MXE2" s="7"/>
      <c r="MXF2" s="7"/>
      <c r="MXG2" s="7"/>
      <c r="MXH2" s="7"/>
      <c r="MXI2" s="7"/>
      <c r="MXJ2" s="7"/>
      <c r="MXK2" s="7"/>
      <c r="MXL2" s="7"/>
      <c r="MXM2" s="7"/>
      <c r="MXN2" s="7"/>
      <c r="MXO2" s="7"/>
      <c r="MXP2" s="7"/>
      <c r="MXQ2" s="7"/>
      <c r="MXR2" s="7"/>
      <c r="MXS2" s="7"/>
      <c r="MXT2" s="7"/>
      <c r="MXU2" s="7"/>
      <c r="MXV2" s="7"/>
      <c r="MXW2" s="7"/>
      <c r="MXX2" s="7"/>
      <c r="MXY2" s="7"/>
      <c r="MXZ2" s="7"/>
      <c r="MYA2" s="7"/>
      <c r="MYB2" s="7"/>
      <c r="MYC2" s="7"/>
      <c r="MYD2" s="7"/>
      <c r="MYE2" s="7"/>
      <c r="MYF2" s="7"/>
      <c r="MYG2" s="7"/>
      <c r="MYH2" s="7"/>
      <c r="MYI2" s="7"/>
      <c r="MYJ2" s="7"/>
      <c r="MYK2" s="7"/>
      <c r="MYL2" s="7"/>
      <c r="MYM2" s="7"/>
      <c r="MYN2" s="7"/>
      <c r="MYO2" s="7"/>
      <c r="MYP2" s="7"/>
      <c r="MYQ2" s="7"/>
      <c r="MYR2" s="7"/>
      <c r="MYS2" s="7"/>
      <c r="MYT2" s="7"/>
      <c r="MYU2" s="7"/>
      <c r="MYV2" s="7"/>
      <c r="MYW2" s="7"/>
      <c r="MYX2" s="7"/>
      <c r="MYY2" s="7"/>
      <c r="MYZ2" s="7"/>
      <c r="MZA2" s="7"/>
      <c r="MZB2" s="7"/>
      <c r="MZC2" s="7"/>
      <c r="MZD2" s="7"/>
      <c r="MZE2" s="7"/>
      <c r="MZF2" s="7"/>
      <c r="MZG2" s="7"/>
      <c r="MZH2" s="7"/>
      <c r="MZI2" s="7"/>
      <c r="MZJ2" s="7"/>
      <c r="MZK2" s="7"/>
      <c r="MZL2" s="7"/>
      <c r="MZM2" s="7"/>
      <c r="MZN2" s="7"/>
      <c r="MZO2" s="7"/>
      <c r="MZP2" s="7"/>
      <c r="MZQ2" s="7"/>
      <c r="MZR2" s="7"/>
      <c r="MZS2" s="7"/>
      <c r="MZT2" s="7"/>
      <c r="MZU2" s="7"/>
      <c r="MZV2" s="7"/>
      <c r="MZW2" s="7"/>
      <c r="MZX2" s="7"/>
      <c r="MZY2" s="7"/>
      <c r="MZZ2" s="7"/>
      <c r="NAA2" s="7"/>
      <c r="NAB2" s="7"/>
      <c r="NAC2" s="7"/>
      <c r="NAD2" s="7"/>
      <c r="NAE2" s="7"/>
      <c r="NAF2" s="7"/>
      <c r="NAG2" s="7"/>
      <c r="NAH2" s="7"/>
      <c r="NAI2" s="7"/>
      <c r="NAJ2" s="7"/>
      <c r="NAK2" s="7"/>
      <c r="NAL2" s="7"/>
      <c r="NAM2" s="7"/>
      <c r="NAN2" s="7"/>
      <c r="NAO2" s="7"/>
      <c r="NAP2" s="7"/>
      <c r="NAQ2" s="7"/>
      <c r="NAR2" s="7"/>
      <c r="NAS2" s="7"/>
      <c r="NAT2" s="7"/>
      <c r="NAU2" s="7"/>
      <c r="NAV2" s="7"/>
      <c r="NAW2" s="7"/>
      <c r="NAX2" s="7"/>
      <c r="NAY2" s="7"/>
      <c r="NAZ2" s="7"/>
      <c r="NBA2" s="7"/>
      <c r="NBB2" s="7"/>
      <c r="NBC2" s="7"/>
      <c r="NBD2" s="7"/>
      <c r="NBE2" s="7"/>
      <c r="NBF2" s="7"/>
      <c r="NBG2" s="7"/>
      <c r="NBH2" s="7"/>
      <c r="NBI2" s="7"/>
      <c r="NBJ2" s="7"/>
      <c r="NBK2" s="7"/>
      <c r="NBL2" s="7"/>
      <c r="NBM2" s="7"/>
      <c r="NBN2" s="7"/>
      <c r="NBO2" s="7"/>
      <c r="NBP2" s="7"/>
      <c r="NBQ2" s="7"/>
      <c r="NBR2" s="7"/>
      <c r="NBS2" s="7"/>
      <c r="NBT2" s="7"/>
      <c r="NBU2" s="7"/>
      <c r="NBV2" s="7"/>
      <c r="NBW2" s="7"/>
      <c r="NBX2" s="7"/>
      <c r="NBY2" s="7"/>
      <c r="NBZ2" s="7"/>
      <c r="NCA2" s="7"/>
      <c r="NCB2" s="7"/>
      <c r="NCC2" s="7"/>
      <c r="NCD2" s="7"/>
      <c r="NCE2" s="7"/>
      <c r="NCF2" s="7"/>
      <c r="NCG2" s="7"/>
      <c r="NCH2" s="7"/>
      <c r="NCI2" s="7"/>
      <c r="NCJ2" s="7"/>
      <c r="NCK2" s="7"/>
      <c r="NCL2" s="7"/>
      <c r="NCM2" s="7"/>
      <c r="NCN2" s="7"/>
      <c r="NCO2" s="7"/>
      <c r="NCP2" s="7"/>
      <c r="NCQ2" s="7"/>
      <c r="NCR2" s="7"/>
      <c r="NCS2" s="7"/>
      <c r="NCT2" s="7"/>
      <c r="NCU2" s="7"/>
      <c r="NCV2" s="7"/>
      <c r="NCW2" s="7"/>
      <c r="NCX2" s="7"/>
      <c r="NCY2" s="7"/>
      <c r="NCZ2" s="7"/>
      <c r="NDA2" s="7"/>
      <c r="NDB2" s="7"/>
      <c r="NDC2" s="7"/>
      <c r="NDD2" s="7"/>
      <c r="NDE2" s="7"/>
      <c r="NDF2" s="7"/>
      <c r="NDG2" s="7"/>
      <c r="NDH2" s="7"/>
      <c r="NDI2" s="7"/>
      <c r="NDJ2" s="7"/>
      <c r="NDK2" s="7"/>
      <c r="NDL2" s="7"/>
      <c r="NDM2" s="7"/>
      <c r="NDN2" s="7"/>
      <c r="NDO2" s="7"/>
      <c r="NDP2" s="7"/>
      <c r="NDQ2" s="7"/>
      <c r="NDR2" s="7"/>
      <c r="NDS2" s="7"/>
      <c r="NDT2" s="7"/>
      <c r="NDU2" s="7"/>
      <c r="NDV2" s="7"/>
      <c r="NDW2" s="7"/>
      <c r="NDX2" s="7"/>
      <c r="NDY2" s="7"/>
      <c r="NDZ2" s="7"/>
      <c r="NEA2" s="7"/>
      <c r="NEB2" s="7"/>
      <c r="NEC2" s="7"/>
      <c r="NED2" s="7"/>
      <c r="NEE2" s="7"/>
      <c r="NEF2" s="7"/>
      <c r="NEG2" s="7"/>
      <c r="NEH2" s="7"/>
      <c r="NEI2" s="7"/>
      <c r="NEJ2" s="7"/>
      <c r="NEK2" s="7"/>
      <c r="NEL2" s="7"/>
      <c r="NEM2" s="7"/>
      <c r="NEN2" s="7"/>
      <c r="NEO2" s="7"/>
      <c r="NEP2" s="7"/>
      <c r="NEQ2" s="7"/>
      <c r="NER2" s="7"/>
      <c r="NES2" s="7"/>
      <c r="NET2" s="7"/>
      <c r="NEU2" s="7"/>
      <c r="NEV2" s="7"/>
      <c r="NEW2" s="7"/>
      <c r="NEX2" s="7"/>
      <c r="NEY2" s="7"/>
      <c r="NEZ2" s="7"/>
      <c r="NFA2" s="7"/>
      <c r="NFB2" s="7"/>
      <c r="NFC2" s="7"/>
      <c r="NFD2" s="7"/>
      <c r="NFE2" s="7"/>
      <c r="NFF2" s="7"/>
      <c r="NFG2" s="7"/>
      <c r="NFH2" s="7"/>
      <c r="NFI2" s="7"/>
      <c r="NFJ2" s="7"/>
      <c r="NFK2" s="7"/>
      <c r="NFL2" s="7"/>
      <c r="NFM2" s="7"/>
      <c r="NFN2" s="7"/>
      <c r="NFO2" s="7"/>
      <c r="NFP2" s="7"/>
      <c r="NFQ2" s="7"/>
      <c r="NFR2" s="7"/>
      <c r="NFS2" s="7"/>
      <c r="NFT2" s="7"/>
      <c r="NFU2" s="7"/>
      <c r="NFV2" s="7"/>
      <c r="NFW2" s="7"/>
      <c r="NFX2" s="7"/>
      <c r="NFY2" s="7"/>
      <c r="NFZ2" s="7"/>
      <c r="NGA2" s="7"/>
      <c r="NGB2" s="7"/>
      <c r="NGC2" s="7"/>
      <c r="NGD2" s="7"/>
      <c r="NGE2" s="7"/>
      <c r="NGF2" s="7"/>
      <c r="NGG2" s="7"/>
      <c r="NGH2" s="7"/>
      <c r="NGI2" s="7"/>
      <c r="NGJ2" s="7"/>
      <c r="NGK2" s="7"/>
      <c r="NGL2" s="7"/>
      <c r="NGM2" s="7"/>
      <c r="NGN2" s="7"/>
      <c r="NGO2" s="7"/>
      <c r="NGP2" s="7"/>
      <c r="NGQ2" s="7"/>
      <c r="NGR2" s="7"/>
      <c r="NGS2" s="7"/>
      <c r="NGT2" s="7"/>
      <c r="NGU2" s="7"/>
      <c r="NGV2" s="7"/>
      <c r="NGW2" s="7"/>
      <c r="NGX2" s="7"/>
      <c r="NGY2" s="7"/>
      <c r="NGZ2" s="7"/>
      <c r="NHA2" s="7"/>
      <c r="NHB2" s="7"/>
      <c r="NHC2" s="7"/>
      <c r="NHD2" s="7"/>
      <c r="NHE2" s="7"/>
      <c r="NHF2" s="7"/>
      <c r="NHG2" s="7"/>
      <c r="NHH2" s="7"/>
      <c r="NHI2" s="7"/>
      <c r="NHJ2" s="7"/>
      <c r="NHK2" s="7"/>
      <c r="NHL2" s="7"/>
      <c r="NHM2" s="7"/>
      <c r="NHN2" s="7"/>
      <c r="NHO2" s="7"/>
      <c r="NHP2" s="7"/>
      <c r="NHQ2" s="7"/>
      <c r="NHR2" s="7"/>
      <c r="NHS2" s="7"/>
      <c r="NHT2" s="7"/>
      <c r="NHU2" s="7"/>
      <c r="NHV2" s="7"/>
      <c r="NHW2" s="7"/>
      <c r="NHX2" s="7"/>
      <c r="NHY2" s="7"/>
      <c r="NHZ2" s="7"/>
      <c r="NIA2" s="7"/>
      <c r="NIB2" s="7"/>
      <c r="NIC2" s="7"/>
      <c r="NID2" s="7"/>
      <c r="NIE2" s="7"/>
      <c r="NIF2" s="7"/>
      <c r="NIG2" s="7"/>
      <c r="NIH2" s="7"/>
      <c r="NII2" s="7"/>
      <c r="NIJ2" s="7"/>
      <c r="NIK2" s="7"/>
      <c r="NIL2" s="7"/>
      <c r="NIM2" s="7"/>
      <c r="NIN2" s="7"/>
      <c r="NIO2" s="7"/>
      <c r="NIP2" s="7"/>
      <c r="NIQ2" s="7"/>
      <c r="NIR2" s="7"/>
      <c r="NIS2" s="7"/>
      <c r="NIT2" s="7"/>
      <c r="NIU2" s="7"/>
      <c r="NIV2" s="7"/>
      <c r="NIW2" s="7"/>
      <c r="NIX2" s="7"/>
      <c r="NIY2" s="7"/>
      <c r="NIZ2" s="7"/>
      <c r="NJA2" s="7"/>
      <c r="NJB2" s="7"/>
      <c r="NJC2" s="7"/>
      <c r="NJD2" s="7"/>
      <c r="NJE2" s="7"/>
      <c r="NJF2" s="7"/>
      <c r="NJG2" s="7"/>
      <c r="NJH2" s="7"/>
      <c r="NJI2" s="7"/>
      <c r="NJJ2" s="7"/>
      <c r="NJK2" s="7"/>
      <c r="NJL2" s="7"/>
      <c r="NJM2" s="7"/>
      <c r="NJN2" s="7"/>
      <c r="NJO2" s="7"/>
      <c r="NJP2" s="7"/>
      <c r="NJQ2" s="7"/>
      <c r="NJR2" s="7"/>
      <c r="NJS2" s="7"/>
      <c r="NJT2" s="7"/>
      <c r="NJU2" s="7"/>
      <c r="NJV2" s="7"/>
      <c r="NJW2" s="7"/>
      <c r="NJX2" s="7"/>
      <c r="NJY2" s="7"/>
      <c r="NJZ2" s="7"/>
      <c r="NKA2" s="7"/>
      <c r="NKB2" s="7"/>
      <c r="NKC2" s="7"/>
      <c r="NKD2" s="7"/>
      <c r="NKE2" s="7"/>
      <c r="NKF2" s="7"/>
      <c r="NKG2" s="7"/>
      <c r="NKH2" s="7"/>
      <c r="NKI2" s="7"/>
      <c r="NKJ2" s="7"/>
      <c r="NKK2" s="7"/>
      <c r="NKL2" s="7"/>
      <c r="NKM2" s="7"/>
      <c r="NKN2" s="7"/>
      <c r="NKO2" s="7"/>
      <c r="NKP2" s="7"/>
      <c r="NKQ2" s="7"/>
      <c r="NKR2" s="7"/>
      <c r="NKS2" s="7"/>
      <c r="NKT2" s="7"/>
      <c r="NKU2" s="7"/>
      <c r="NKV2" s="7"/>
      <c r="NKW2" s="7"/>
      <c r="NKX2" s="7"/>
      <c r="NKY2" s="7"/>
      <c r="NKZ2" s="7"/>
      <c r="NLA2" s="7"/>
      <c r="NLB2" s="7"/>
      <c r="NLC2" s="7"/>
      <c r="NLD2" s="7"/>
      <c r="NLE2" s="7"/>
      <c r="NLF2" s="7"/>
      <c r="NLG2" s="7"/>
      <c r="NLH2" s="7"/>
      <c r="NLI2" s="7"/>
      <c r="NLJ2" s="7"/>
      <c r="NLK2" s="7"/>
      <c r="NLL2" s="7"/>
      <c r="NLM2" s="7"/>
      <c r="NLN2" s="7"/>
      <c r="NLO2" s="7"/>
      <c r="NLP2" s="7"/>
      <c r="NLQ2" s="7"/>
      <c r="NLR2" s="7"/>
      <c r="NLS2" s="7"/>
      <c r="NLT2" s="7"/>
      <c r="NLU2" s="7"/>
      <c r="NLV2" s="7"/>
      <c r="NLW2" s="7"/>
      <c r="NLX2" s="7"/>
      <c r="NLY2" s="7"/>
      <c r="NLZ2" s="7"/>
      <c r="NMA2" s="7"/>
      <c r="NMB2" s="7"/>
      <c r="NMC2" s="7"/>
      <c r="NMD2" s="7"/>
      <c r="NME2" s="7"/>
      <c r="NMF2" s="7"/>
      <c r="NMG2" s="7"/>
      <c r="NMH2" s="7"/>
      <c r="NMI2" s="7"/>
      <c r="NMJ2" s="7"/>
      <c r="NMK2" s="7"/>
      <c r="NML2" s="7"/>
      <c r="NMM2" s="7"/>
      <c r="NMN2" s="7"/>
      <c r="NMO2" s="7"/>
      <c r="NMP2" s="7"/>
      <c r="NMQ2" s="7"/>
      <c r="NMR2" s="7"/>
      <c r="NMS2" s="7"/>
      <c r="NMT2" s="7"/>
      <c r="NMU2" s="7"/>
      <c r="NMV2" s="7"/>
      <c r="NMW2" s="7"/>
      <c r="NMX2" s="7"/>
      <c r="NMY2" s="7"/>
      <c r="NMZ2" s="7"/>
      <c r="NNA2" s="7"/>
      <c r="NNB2" s="7"/>
      <c r="NNC2" s="7"/>
      <c r="NND2" s="7"/>
      <c r="NNE2" s="7"/>
      <c r="NNF2" s="7"/>
      <c r="NNG2" s="7"/>
      <c r="NNH2" s="7"/>
      <c r="NNI2" s="7"/>
      <c r="NNJ2" s="7"/>
      <c r="NNK2" s="7"/>
      <c r="NNL2" s="7"/>
      <c r="NNM2" s="7"/>
      <c r="NNN2" s="7"/>
      <c r="NNO2" s="7"/>
      <c r="NNP2" s="7"/>
      <c r="NNQ2" s="7"/>
      <c r="NNR2" s="7"/>
      <c r="NNS2" s="7"/>
      <c r="NNT2" s="7"/>
      <c r="NNU2" s="7"/>
      <c r="NNV2" s="7"/>
      <c r="NNW2" s="7"/>
      <c r="NNX2" s="7"/>
      <c r="NNY2" s="7"/>
      <c r="NNZ2" s="7"/>
      <c r="NOA2" s="7"/>
      <c r="NOB2" s="7"/>
      <c r="NOC2" s="7"/>
      <c r="NOD2" s="7"/>
      <c r="NOE2" s="7"/>
      <c r="NOF2" s="7"/>
      <c r="NOG2" s="7"/>
      <c r="NOH2" s="7"/>
      <c r="NOI2" s="7"/>
      <c r="NOJ2" s="7"/>
      <c r="NOK2" s="7"/>
      <c r="NOL2" s="7"/>
      <c r="NOM2" s="7"/>
      <c r="NON2" s="7"/>
      <c r="NOO2" s="7"/>
      <c r="NOP2" s="7"/>
      <c r="NOQ2" s="7"/>
      <c r="NOR2" s="7"/>
      <c r="NOS2" s="7"/>
      <c r="NOT2" s="7"/>
      <c r="NOU2" s="7"/>
      <c r="NOV2" s="7"/>
      <c r="NOW2" s="7"/>
      <c r="NOX2" s="7"/>
      <c r="NOY2" s="7"/>
      <c r="NOZ2" s="7"/>
      <c r="NPA2" s="7"/>
      <c r="NPB2" s="7"/>
      <c r="NPC2" s="7"/>
      <c r="NPD2" s="7"/>
      <c r="NPE2" s="7"/>
      <c r="NPF2" s="7"/>
      <c r="NPG2" s="7"/>
      <c r="NPH2" s="7"/>
      <c r="NPI2" s="7"/>
      <c r="NPJ2" s="7"/>
      <c r="NPK2" s="7"/>
      <c r="NPL2" s="7"/>
      <c r="NPM2" s="7"/>
      <c r="NPN2" s="7"/>
      <c r="NPO2" s="7"/>
      <c r="NPP2" s="7"/>
      <c r="NPQ2" s="7"/>
      <c r="NPR2" s="7"/>
      <c r="NPS2" s="7"/>
      <c r="NPT2" s="7"/>
      <c r="NPU2" s="7"/>
      <c r="NPV2" s="7"/>
      <c r="NPW2" s="7"/>
      <c r="NPX2" s="7"/>
      <c r="NPY2" s="7"/>
      <c r="NPZ2" s="7"/>
      <c r="NQA2" s="7"/>
      <c r="NQB2" s="7"/>
      <c r="NQC2" s="7"/>
      <c r="NQD2" s="7"/>
      <c r="NQE2" s="7"/>
      <c r="NQF2" s="7"/>
      <c r="NQG2" s="7"/>
      <c r="NQH2" s="7"/>
      <c r="NQI2" s="7"/>
      <c r="NQJ2" s="7"/>
      <c r="NQK2" s="7"/>
      <c r="NQL2" s="7"/>
      <c r="NQM2" s="7"/>
      <c r="NQN2" s="7"/>
      <c r="NQO2" s="7"/>
      <c r="NQP2" s="7"/>
      <c r="NQQ2" s="7"/>
      <c r="NQR2" s="7"/>
      <c r="NQS2" s="7"/>
      <c r="NQT2" s="7"/>
      <c r="NQU2" s="7"/>
      <c r="NQV2" s="7"/>
      <c r="NQW2" s="7"/>
      <c r="NQX2" s="7"/>
      <c r="NQY2" s="7"/>
      <c r="NQZ2" s="7"/>
      <c r="NRA2" s="7"/>
      <c r="NRB2" s="7"/>
      <c r="NRC2" s="7"/>
      <c r="NRD2" s="7"/>
      <c r="NRE2" s="7"/>
      <c r="NRF2" s="7"/>
      <c r="NRG2" s="7"/>
      <c r="NRH2" s="7"/>
      <c r="NRI2" s="7"/>
      <c r="NRJ2" s="7"/>
      <c r="NRK2" s="7"/>
      <c r="NRL2" s="7"/>
      <c r="NRM2" s="7"/>
      <c r="NRN2" s="7"/>
      <c r="NRO2" s="7"/>
      <c r="NRP2" s="7"/>
      <c r="NRQ2" s="7"/>
      <c r="NRR2" s="7"/>
      <c r="NRS2" s="7"/>
      <c r="NRT2" s="7"/>
      <c r="NRU2" s="7"/>
      <c r="NRV2" s="7"/>
      <c r="NRW2" s="7"/>
      <c r="NRX2" s="7"/>
      <c r="NRY2" s="7"/>
      <c r="NRZ2" s="7"/>
      <c r="NSA2" s="7"/>
      <c r="NSB2" s="7"/>
      <c r="NSC2" s="7"/>
      <c r="NSD2" s="7"/>
      <c r="NSE2" s="7"/>
      <c r="NSF2" s="7"/>
      <c r="NSG2" s="7"/>
      <c r="NSH2" s="7"/>
      <c r="NSI2" s="7"/>
      <c r="NSJ2" s="7"/>
      <c r="NSK2" s="7"/>
      <c r="NSL2" s="7"/>
      <c r="NSM2" s="7"/>
      <c r="NSN2" s="7"/>
      <c r="NSO2" s="7"/>
      <c r="NSP2" s="7"/>
      <c r="NSQ2" s="7"/>
      <c r="NSR2" s="7"/>
      <c r="NSS2" s="7"/>
      <c r="NST2" s="7"/>
      <c r="NSU2" s="7"/>
      <c r="NSV2" s="7"/>
      <c r="NSW2" s="7"/>
      <c r="NSX2" s="7"/>
      <c r="NSY2" s="7"/>
      <c r="NSZ2" s="7"/>
      <c r="NTA2" s="7"/>
      <c r="NTB2" s="7"/>
      <c r="NTC2" s="7"/>
      <c r="NTD2" s="7"/>
      <c r="NTE2" s="7"/>
      <c r="NTF2" s="7"/>
      <c r="NTG2" s="7"/>
      <c r="NTH2" s="7"/>
      <c r="NTI2" s="7"/>
      <c r="NTJ2" s="7"/>
      <c r="NTK2" s="7"/>
      <c r="NTL2" s="7"/>
      <c r="NTM2" s="7"/>
      <c r="NTN2" s="7"/>
      <c r="NTO2" s="7"/>
      <c r="NTP2" s="7"/>
      <c r="NTQ2" s="7"/>
      <c r="NTR2" s="7"/>
      <c r="NTS2" s="7"/>
      <c r="NTT2" s="7"/>
      <c r="NTU2" s="7"/>
      <c r="NTV2" s="7"/>
      <c r="NTW2" s="7"/>
      <c r="NTX2" s="7"/>
      <c r="NTY2" s="7"/>
      <c r="NTZ2" s="7"/>
      <c r="NUA2" s="7"/>
      <c r="NUB2" s="7"/>
      <c r="NUC2" s="7"/>
      <c r="NUD2" s="7"/>
      <c r="NUE2" s="7"/>
      <c r="NUF2" s="7"/>
      <c r="NUG2" s="7"/>
      <c r="NUH2" s="7"/>
      <c r="NUI2" s="7"/>
      <c r="NUJ2" s="7"/>
      <c r="NUK2" s="7"/>
      <c r="NUL2" s="7"/>
      <c r="NUM2" s="7"/>
      <c r="NUN2" s="7"/>
      <c r="NUO2" s="7"/>
      <c r="NUP2" s="7"/>
      <c r="NUQ2" s="7"/>
      <c r="NUR2" s="7"/>
      <c r="NUS2" s="7"/>
      <c r="NUT2" s="7"/>
      <c r="NUU2" s="7"/>
      <c r="NUV2" s="7"/>
      <c r="NUW2" s="7"/>
      <c r="NUX2" s="7"/>
      <c r="NUY2" s="7"/>
      <c r="NUZ2" s="7"/>
      <c r="NVA2" s="7"/>
      <c r="NVB2" s="7"/>
      <c r="NVC2" s="7"/>
      <c r="NVD2" s="7"/>
      <c r="NVE2" s="7"/>
      <c r="NVF2" s="7"/>
      <c r="NVG2" s="7"/>
      <c r="NVH2" s="7"/>
      <c r="NVI2" s="7"/>
      <c r="NVJ2" s="7"/>
      <c r="NVK2" s="7"/>
      <c r="NVL2" s="7"/>
      <c r="NVM2" s="7"/>
      <c r="NVN2" s="7"/>
      <c r="NVO2" s="7"/>
      <c r="NVP2" s="7"/>
      <c r="NVQ2" s="7"/>
      <c r="NVR2" s="7"/>
      <c r="NVS2" s="7"/>
      <c r="NVT2" s="7"/>
      <c r="NVU2" s="7"/>
      <c r="NVV2" s="7"/>
      <c r="NVW2" s="7"/>
      <c r="NVX2" s="7"/>
      <c r="NVY2" s="7"/>
      <c r="NVZ2" s="7"/>
      <c r="NWA2" s="7"/>
      <c r="NWB2" s="7"/>
      <c r="NWC2" s="7"/>
      <c r="NWD2" s="7"/>
      <c r="NWE2" s="7"/>
      <c r="NWF2" s="7"/>
      <c r="NWG2" s="7"/>
      <c r="NWH2" s="7"/>
      <c r="NWI2" s="7"/>
      <c r="NWJ2" s="7"/>
      <c r="NWK2" s="7"/>
      <c r="NWL2" s="7"/>
      <c r="NWM2" s="7"/>
      <c r="NWN2" s="7"/>
      <c r="NWO2" s="7"/>
      <c r="NWP2" s="7"/>
      <c r="NWQ2" s="7"/>
      <c r="NWR2" s="7"/>
      <c r="NWS2" s="7"/>
      <c r="NWT2" s="7"/>
      <c r="NWU2" s="7"/>
      <c r="NWV2" s="7"/>
      <c r="NWW2" s="7"/>
      <c r="NWX2" s="7"/>
      <c r="NWY2" s="7"/>
      <c r="NWZ2" s="7"/>
      <c r="NXA2" s="7"/>
      <c r="NXB2" s="7"/>
      <c r="NXC2" s="7"/>
      <c r="NXD2" s="7"/>
      <c r="NXE2" s="7"/>
      <c r="NXF2" s="7"/>
      <c r="NXG2" s="7"/>
      <c r="NXH2" s="7"/>
      <c r="NXI2" s="7"/>
      <c r="NXJ2" s="7"/>
      <c r="NXK2" s="7"/>
      <c r="NXL2" s="7"/>
      <c r="NXM2" s="7"/>
      <c r="NXN2" s="7"/>
      <c r="NXO2" s="7"/>
      <c r="NXP2" s="7"/>
      <c r="NXQ2" s="7"/>
      <c r="NXR2" s="7"/>
      <c r="NXS2" s="7"/>
      <c r="NXT2" s="7"/>
      <c r="NXU2" s="7"/>
      <c r="NXV2" s="7"/>
      <c r="NXW2" s="7"/>
      <c r="NXX2" s="7"/>
      <c r="NXY2" s="7"/>
      <c r="NXZ2" s="7"/>
      <c r="NYA2" s="7"/>
      <c r="NYB2" s="7"/>
      <c r="NYC2" s="7"/>
      <c r="NYD2" s="7"/>
      <c r="NYE2" s="7"/>
      <c r="NYF2" s="7"/>
      <c r="NYG2" s="7"/>
      <c r="NYH2" s="7"/>
      <c r="NYI2" s="7"/>
      <c r="NYJ2" s="7"/>
      <c r="NYK2" s="7"/>
      <c r="NYL2" s="7"/>
      <c r="NYM2" s="7"/>
      <c r="NYN2" s="7"/>
      <c r="NYO2" s="7"/>
      <c r="NYP2" s="7"/>
      <c r="NYQ2" s="7"/>
      <c r="NYR2" s="7"/>
      <c r="NYS2" s="7"/>
      <c r="NYT2" s="7"/>
      <c r="NYU2" s="7"/>
      <c r="NYV2" s="7"/>
      <c r="NYW2" s="7"/>
      <c r="NYX2" s="7"/>
      <c r="NYY2" s="7"/>
      <c r="NYZ2" s="7"/>
      <c r="NZA2" s="7"/>
      <c r="NZB2" s="7"/>
      <c r="NZC2" s="7"/>
      <c r="NZD2" s="7"/>
      <c r="NZE2" s="7"/>
      <c r="NZF2" s="7"/>
      <c r="NZG2" s="7"/>
      <c r="NZH2" s="7"/>
      <c r="NZI2" s="7"/>
      <c r="NZJ2" s="7"/>
      <c r="NZK2" s="7"/>
      <c r="NZL2" s="7"/>
      <c r="NZM2" s="7"/>
      <c r="NZN2" s="7"/>
      <c r="NZO2" s="7"/>
      <c r="NZP2" s="7"/>
      <c r="NZQ2" s="7"/>
      <c r="NZR2" s="7"/>
      <c r="NZS2" s="7"/>
      <c r="NZT2" s="7"/>
      <c r="NZU2" s="7"/>
      <c r="NZV2" s="7"/>
      <c r="NZW2" s="7"/>
      <c r="NZX2" s="7"/>
      <c r="NZY2" s="7"/>
      <c r="NZZ2" s="7"/>
      <c r="OAA2" s="7"/>
      <c r="OAB2" s="7"/>
      <c r="OAC2" s="7"/>
      <c r="OAD2" s="7"/>
      <c r="OAE2" s="7"/>
      <c r="OAF2" s="7"/>
      <c r="OAG2" s="7"/>
      <c r="OAH2" s="7"/>
      <c r="OAI2" s="7"/>
      <c r="OAJ2" s="7"/>
      <c r="OAK2" s="7"/>
      <c r="OAL2" s="7"/>
      <c r="OAM2" s="7"/>
      <c r="OAN2" s="7"/>
      <c r="OAO2" s="7"/>
      <c r="OAP2" s="7"/>
      <c r="OAQ2" s="7"/>
      <c r="OAR2" s="7"/>
      <c r="OAS2" s="7"/>
      <c r="OAT2" s="7"/>
      <c r="OAU2" s="7"/>
      <c r="OAV2" s="7"/>
      <c r="OAW2" s="7"/>
      <c r="OAX2" s="7"/>
      <c r="OAY2" s="7"/>
      <c r="OAZ2" s="7"/>
      <c r="OBA2" s="7"/>
      <c r="OBB2" s="7"/>
      <c r="OBC2" s="7"/>
      <c r="OBD2" s="7"/>
      <c r="OBE2" s="7"/>
      <c r="OBF2" s="7"/>
      <c r="OBG2" s="7"/>
      <c r="OBH2" s="7"/>
      <c r="OBI2" s="7"/>
      <c r="OBJ2" s="7"/>
      <c r="OBK2" s="7"/>
      <c r="OBL2" s="7"/>
      <c r="OBM2" s="7"/>
      <c r="OBN2" s="7"/>
      <c r="OBO2" s="7"/>
      <c r="OBP2" s="7"/>
      <c r="OBQ2" s="7"/>
      <c r="OBR2" s="7"/>
      <c r="OBS2" s="7"/>
      <c r="OBT2" s="7"/>
      <c r="OBU2" s="7"/>
      <c r="OBV2" s="7"/>
      <c r="OBW2" s="7"/>
      <c r="OBX2" s="7"/>
      <c r="OBY2" s="7"/>
      <c r="OBZ2" s="7"/>
      <c r="OCA2" s="7"/>
      <c r="OCB2" s="7"/>
      <c r="OCC2" s="7"/>
      <c r="OCD2" s="7"/>
      <c r="OCE2" s="7"/>
      <c r="OCF2" s="7"/>
      <c r="OCG2" s="7"/>
      <c r="OCH2" s="7"/>
      <c r="OCI2" s="7"/>
      <c r="OCJ2" s="7"/>
      <c r="OCK2" s="7"/>
      <c r="OCL2" s="7"/>
      <c r="OCM2" s="7"/>
      <c r="OCN2" s="7"/>
      <c r="OCO2" s="7"/>
      <c r="OCP2" s="7"/>
      <c r="OCQ2" s="7"/>
      <c r="OCR2" s="7"/>
      <c r="OCS2" s="7"/>
      <c r="OCT2" s="7"/>
      <c r="OCU2" s="7"/>
      <c r="OCV2" s="7"/>
      <c r="OCW2" s="7"/>
      <c r="OCX2" s="7"/>
      <c r="OCY2" s="7"/>
      <c r="OCZ2" s="7"/>
      <c r="ODA2" s="7"/>
      <c r="ODB2" s="7"/>
      <c r="ODC2" s="7"/>
      <c r="ODD2" s="7"/>
      <c r="ODE2" s="7"/>
      <c r="ODF2" s="7"/>
      <c r="ODG2" s="7"/>
      <c r="ODH2" s="7"/>
      <c r="ODI2" s="7"/>
      <c r="ODJ2" s="7"/>
      <c r="ODK2" s="7"/>
      <c r="ODL2" s="7"/>
      <c r="ODM2" s="7"/>
      <c r="ODN2" s="7"/>
      <c r="ODO2" s="7"/>
      <c r="ODP2" s="7"/>
      <c r="ODQ2" s="7"/>
      <c r="ODR2" s="7"/>
      <c r="ODS2" s="7"/>
      <c r="ODT2" s="7"/>
      <c r="ODU2" s="7"/>
      <c r="ODV2" s="7"/>
      <c r="ODW2" s="7"/>
      <c r="ODX2" s="7"/>
      <c r="ODY2" s="7"/>
      <c r="ODZ2" s="7"/>
      <c r="OEA2" s="7"/>
      <c r="OEB2" s="7"/>
      <c r="OEC2" s="7"/>
      <c r="OED2" s="7"/>
      <c r="OEE2" s="7"/>
      <c r="OEF2" s="7"/>
      <c r="OEG2" s="7"/>
      <c r="OEH2" s="7"/>
      <c r="OEI2" s="7"/>
      <c r="OEJ2" s="7"/>
      <c r="OEK2" s="7"/>
      <c r="OEL2" s="7"/>
      <c r="OEM2" s="7"/>
      <c r="OEN2" s="7"/>
      <c r="OEO2" s="7"/>
      <c r="OEP2" s="7"/>
      <c r="OEQ2" s="7"/>
      <c r="OER2" s="7"/>
      <c r="OES2" s="7"/>
      <c r="OET2" s="7"/>
      <c r="OEU2" s="7"/>
      <c r="OEV2" s="7"/>
      <c r="OEW2" s="7"/>
      <c r="OEX2" s="7"/>
      <c r="OEY2" s="7"/>
      <c r="OEZ2" s="7"/>
      <c r="OFA2" s="7"/>
      <c r="OFB2" s="7"/>
      <c r="OFC2" s="7"/>
      <c r="OFD2" s="7"/>
      <c r="OFE2" s="7"/>
      <c r="OFF2" s="7"/>
      <c r="OFG2" s="7"/>
      <c r="OFH2" s="7"/>
      <c r="OFI2" s="7"/>
      <c r="OFJ2" s="7"/>
      <c r="OFK2" s="7"/>
      <c r="OFL2" s="7"/>
      <c r="OFM2" s="7"/>
      <c r="OFN2" s="7"/>
      <c r="OFO2" s="7"/>
      <c r="OFP2" s="7"/>
      <c r="OFQ2" s="7"/>
      <c r="OFR2" s="7"/>
      <c r="OFS2" s="7"/>
      <c r="OFT2" s="7"/>
      <c r="OFU2" s="7"/>
      <c r="OFV2" s="7"/>
      <c r="OFW2" s="7"/>
      <c r="OFX2" s="7"/>
      <c r="OFY2" s="7"/>
      <c r="OFZ2" s="7"/>
      <c r="OGA2" s="7"/>
      <c r="OGB2" s="7"/>
      <c r="OGC2" s="7"/>
      <c r="OGD2" s="7"/>
      <c r="OGE2" s="7"/>
      <c r="OGF2" s="7"/>
      <c r="OGG2" s="7"/>
      <c r="OGH2" s="7"/>
      <c r="OGI2" s="7"/>
      <c r="OGJ2" s="7"/>
      <c r="OGK2" s="7"/>
      <c r="OGL2" s="7"/>
      <c r="OGM2" s="7"/>
      <c r="OGN2" s="7"/>
      <c r="OGO2" s="7"/>
      <c r="OGP2" s="7"/>
      <c r="OGQ2" s="7"/>
      <c r="OGR2" s="7"/>
      <c r="OGS2" s="7"/>
      <c r="OGT2" s="7"/>
      <c r="OGU2" s="7"/>
      <c r="OGV2" s="7"/>
      <c r="OGW2" s="7"/>
      <c r="OGX2" s="7"/>
      <c r="OGY2" s="7"/>
      <c r="OGZ2" s="7"/>
      <c r="OHA2" s="7"/>
      <c r="OHB2" s="7"/>
      <c r="OHC2" s="7"/>
      <c r="OHD2" s="7"/>
      <c r="OHE2" s="7"/>
      <c r="OHF2" s="7"/>
      <c r="OHG2" s="7"/>
      <c r="OHH2" s="7"/>
      <c r="OHI2" s="7"/>
      <c r="OHJ2" s="7"/>
      <c r="OHK2" s="7"/>
      <c r="OHL2" s="7"/>
      <c r="OHM2" s="7"/>
      <c r="OHN2" s="7"/>
      <c r="OHO2" s="7"/>
      <c r="OHP2" s="7"/>
      <c r="OHQ2" s="7"/>
      <c r="OHR2" s="7"/>
      <c r="OHS2" s="7"/>
      <c r="OHT2" s="7"/>
      <c r="OHU2" s="7"/>
      <c r="OHV2" s="7"/>
      <c r="OHW2" s="7"/>
      <c r="OHX2" s="7"/>
      <c r="OHY2" s="7"/>
      <c r="OHZ2" s="7"/>
      <c r="OIA2" s="7"/>
      <c r="OIB2" s="7"/>
      <c r="OIC2" s="7"/>
      <c r="OID2" s="7"/>
      <c r="OIE2" s="7"/>
      <c r="OIF2" s="7"/>
      <c r="OIG2" s="7"/>
      <c r="OIH2" s="7"/>
      <c r="OII2" s="7"/>
      <c r="OIJ2" s="7"/>
      <c r="OIK2" s="7"/>
      <c r="OIL2" s="7"/>
      <c r="OIM2" s="7"/>
      <c r="OIN2" s="7"/>
      <c r="OIO2" s="7"/>
      <c r="OIP2" s="7"/>
      <c r="OIQ2" s="7"/>
      <c r="OIR2" s="7"/>
      <c r="OIS2" s="7"/>
      <c r="OIT2" s="7"/>
      <c r="OIU2" s="7"/>
      <c r="OIV2" s="7"/>
      <c r="OIW2" s="7"/>
      <c r="OIX2" s="7"/>
      <c r="OIY2" s="7"/>
      <c r="OIZ2" s="7"/>
      <c r="OJA2" s="7"/>
      <c r="OJB2" s="7"/>
      <c r="OJC2" s="7"/>
      <c r="OJD2" s="7"/>
      <c r="OJE2" s="7"/>
      <c r="OJF2" s="7"/>
      <c r="OJG2" s="7"/>
      <c r="OJH2" s="7"/>
      <c r="OJI2" s="7"/>
      <c r="OJJ2" s="7"/>
      <c r="OJK2" s="7"/>
      <c r="OJL2" s="7"/>
      <c r="OJM2" s="7"/>
      <c r="OJN2" s="7"/>
      <c r="OJO2" s="7"/>
      <c r="OJP2" s="7"/>
      <c r="OJQ2" s="7"/>
      <c r="OJR2" s="7"/>
      <c r="OJS2" s="7"/>
      <c r="OJT2" s="7"/>
      <c r="OJU2" s="7"/>
      <c r="OJV2" s="7"/>
      <c r="OJW2" s="7"/>
      <c r="OJX2" s="7"/>
      <c r="OJY2" s="7"/>
      <c r="OJZ2" s="7"/>
      <c r="OKA2" s="7"/>
      <c r="OKB2" s="7"/>
      <c r="OKC2" s="7"/>
      <c r="OKD2" s="7"/>
      <c r="OKE2" s="7"/>
      <c r="OKF2" s="7"/>
      <c r="OKG2" s="7"/>
      <c r="OKH2" s="7"/>
      <c r="OKI2" s="7"/>
      <c r="OKJ2" s="7"/>
      <c r="OKK2" s="7"/>
      <c r="OKL2" s="7"/>
      <c r="OKM2" s="7"/>
      <c r="OKN2" s="7"/>
      <c r="OKO2" s="7"/>
      <c r="OKP2" s="7"/>
      <c r="OKQ2" s="7"/>
      <c r="OKR2" s="7"/>
      <c r="OKS2" s="7"/>
      <c r="OKT2" s="7"/>
      <c r="OKU2" s="7"/>
      <c r="OKV2" s="7"/>
      <c r="OKW2" s="7"/>
      <c r="OKX2" s="7"/>
      <c r="OKY2" s="7"/>
      <c r="OKZ2" s="7"/>
      <c r="OLA2" s="7"/>
      <c r="OLB2" s="7"/>
      <c r="OLC2" s="7"/>
      <c r="OLD2" s="7"/>
      <c r="OLE2" s="7"/>
      <c r="OLF2" s="7"/>
      <c r="OLG2" s="7"/>
      <c r="OLH2" s="7"/>
      <c r="OLI2" s="7"/>
      <c r="OLJ2" s="7"/>
      <c r="OLK2" s="7"/>
      <c r="OLL2" s="7"/>
      <c r="OLM2" s="7"/>
      <c r="OLN2" s="7"/>
      <c r="OLO2" s="7"/>
      <c r="OLP2" s="7"/>
      <c r="OLQ2" s="7"/>
      <c r="OLR2" s="7"/>
      <c r="OLS2" s="7"/>
      <c r="OLT2" s="7"/>
      <c r="OLU2" s="7"/>
      <c r="OLV2" s="7"/>
      <c r="OLW2" s="7"/>
      <c r="OLX2" s="7"/>
      <c r="OLY2" s="7"/>
      <c r="OLZ2" s="7"/>
      <c r="OMA2" s="7"/>
      <c r="OMB2" s="7"/>
      <c r="OMC2" s="7"/>
      <c r="OMD2" s="7"/>
      <c r="OME2" s="7"/>
      <c r="OMF2" s="7"/>
      <c r="OMG2" s="7"/>
      <c r="OMH2" s="7"/>
      <c r="OMI2" s="7"/>
      <c r="OMJ2" s="7"/>
      <c r="OMK2" s="7"/>
      <c r="OML2" s="7"/>
      <c r="OMM2" s="7"/>
      <c r="OMN2" s="7"/>
      <c r="OMO2" s="7"/>
      <c r="OMP2" s="7"/>
      <c r="OMQ2" s="7"/>
      <c r="OMR2" s="7"/>
      <c r="OMS2" s="7"/>
      <c r="OMT2" s="7"/>
      <c r="OMU2" s="7"/>
      <c r="OMV2" s="7"/>
      <c r="OMW2" s="7"/>
      <c r="OMX2" s="7"/>
      <c r="OMY2" s="7"/>
      <c r="OMZ2" s="7"/>
      <c r="ONA2" s="7"/>
      <c r="ONB2" s="7"/>
      <c r="ONC2" s="7"/>
      <c r="OND2" s="7"/>
      <c r="ONE2" s="7"/>
      <c r="ONF2" s="7"/>
      <c r="ONG2" s="7"/>
      <c r="ONH2" s="7"/>
      <c r="ONI2" s="7"/>
      <c r="ONJ2" s="7"/>
      <c r="ONK2" s="7"/>
      <c r="ONL2" s="7"/>
      <c r="ONM2" s="7"/>
      <c r="ONN2" s="7"/>
      <c r="ONO2" s="7"/>
      <c r="ONP2" s="7"/>
      <c r="ONQ2" s="7"/>
      <c r="ONR2" s="7"/>
      <c r="ONS2" s="7"/>
      <c r="ONT2" s="7"/>
      <c r="ONU2" s="7"/>
      <c r="ONV2" s="7"/>
      <c r="ONW2" s="7"/>
      <c r="ONX2" s="7"/>
      <c r="ONY2" s="7"/>
      <c r="ONZ2" s="7"/>
      <c r="OOA2" s="7"/>
      <c r="OOB2" s="7"/>
      <c r="OOC2" s="7"/>
      <c r="OOD2" s="7"/>
      <c r="OOE2" s="7"/>
      <c r="OOF2" s="7"/>
      <c r="OOG2" s="7"/>
      <c r="OOH2" s="7"/>
      <c r="OOI2" s="7"/>
      <c r="OOJ2" s="7"/>
      <c r="OOK2" s="7"/>
      <c r="OOL2" s="7"/>
      <c r="OOM2" s="7"/>
      <c r="OON2" s="7"/>
      <c r="OOO2" s="7"/>
      <c r="OOP2" s="7"/>
      <c r="OOQ2" s="7"/>
      <c r="OOR2" s="7"/>
      <c r="OOS2" s="7"/>
      <c r="OOT2" s="7"/>
      <c r="OOU2" s="7"/>
      <c r="OOV2" s="7"/>
      <c r="OOW2" s="7"/>
      <c r="OOX2" s="7"/>
      <c r="OOY2" s="7"/>
      <c r="OOZ2" s="7"/>
      <c r="OPA2" s="7"/>
      <c r="OPB2" s="7"/>
      <c r="OPC2" s="7"/>
      <c r="OPD2" s="7"/>
      <c r="OPE2" s="7"/>
      <c r="OPF2" s="7"/>
      <c r="OPG2" s="7"/>
      <c r="OPH2" s="7"/>
      <c r="OPI2" s="7"/>
      <c r="OPJ2" s="7"/>
      <c r="OPK2" s="7"/>
      <c r="OPL2" s="7"/>
      <c r="OPM2" s="7"/>
      <c r="OPN2" s="7"/>
      <c r="OPO2" s="7"/>
      <c r="OPP2" s="7"/>
      <c r="OPQ2" s="7"/>
      <c r="OPR2" s="7"/>
      <c r="OPS2" s="7"/>
      <c r="OPT2" s="7"/>
      <c r="OPU2" s="7"/>
      <c r="OPV2" s="7"/>
      <c r="OPW2" s="7"/>
      <c r="OPX2" s="7"/>
      <c r="OPY2" s="7"/>
      <c r="OPZ2" s="7"/>
      <c r="OQA2" s="7"/>
      <c r="OQB2" s="7"/>
      <c r="OQC2" s="7"/>
      <c r="OQD2" s="7"/>
      <c r="OQE2" s="7"/>
      <c r="OQF2" s="7"/>
      <c r="OQG2" s="7"/>
      <c r="OQH2" s="7"/>
      <c r="OQI2" s="7"/>
      <c r="OQJ2" s="7"/>
      <c r="OQK2" s="7"/>
      <c r="OQL2" s="7"/>
      <c r="OQM2" s="7"/>
      <c r="OQN2" s="7"/>
      <c r="OQO2" s="7"/>
      <c r="OQP2" s="7"/>
      <c r="OQQ2" s="7"/>
      <c r="OQR2" s="7"/>
      <c r="OQS2" s="7"/>
      <c r="OQT2" s="7"/>
      <c r="OQU2" s="7"/>
      <c r="OQV2" s="7"/>
      <c r="OQW2" s="7"/>
      <c r="OQX2" s="7"/>
      <c r="OQY2" s="7"/>
      <c r="OQZ2" s="7"/>
      <c r="ORA2" s="7"/>
      <c r="ORB2" s="7"/>
      <c r="ORC2" s="7"/>
      <c r="ORD2" s="7"/>
      <c r="ORE2" s="7"/>
      <c r="ORF2" s="7"/>
      <c r="ORG2" s="7"/>
      <c r="ORH2" s="7"/>
      <c r="ORI2" s="7"/>
      <c r="ORJ2" s="7"/>
      <c r="ORK2" s="7"/>
      <c r="ORL2" s="7"/>
      <c r="ORM2" s="7"/>
      <c r="ORN2" s="7"/>
      <c r="ORO2" s="7"/>
      <c r="ORP2" s="7"/>
      <c r="ORQ2" s="7"/>
      <c r="ORR2" s="7"/>
      <c r="ORS2" s="7"/>
      <c r="ORT2" s="7"/>
      <c r="ORU2" s="7"/>
      <c r="ORV2" s="7"/>
      <c r="ORW2" s="7"/>
      <c r="ORX2" s="7"/>
      <c r="ORY2" s="7"/>
      <c r="ORZ2" s="7"/>
      <c r="OSA2" s="7"/>
      <c r="OSB2" s="7"/>
      <c r="OSC2" s="7"/>
      <c r="OSD2" s="7"/>
      <c r="OSE2" s="7"/>
      <c r="OSF2" s="7"/>
      <c r="OSG2" s="7"/>
      <c r="OSH2" s="7"/>
      <c r="OSI2" s="7"/>
      <c r="OSJ2" s="7"/>
      <c r="OSK2" s="7"/>
      <c r="OSL2" s="7"/>
      <c r="OSM2" s="7"/>
      <c r="OSN2" s="7"/>
      <c r="OSO2" s="7"/>
      <c r="OSP2" s="7"/>
      <c r="OSQ2" s="7"/>
      <c r="OSR2" s="7"/>
      <c r="OSS2" s="7"/>
      <c r="OST2" s="7"/>
      <c r="OSU2" s="7"/>
      <c r="OSV2" s="7"/>
      <c r="OSW2" s="7"/>
      <c r="OSX2" s="7"/>
      <c r="OSY2" s="7"/>
      <c r="OSZ2" s="7"/>
      <c r="OTA2" s="7"/>
      <c r="OTB2" s="7"/>
      <c r="OTC2" s="7"/>
      <c r="OTD2" s="7"/>
      <c r="OTE2" s="7"/>
      <c r="OTF2" s="7"/>
      <c r="OTG2" s="7"/>
      <c r="OTH2" s="7"/>
      <c r="OTI2" s="7"/>
      <c r="OTJ2" s="7"/>
      <c r="OTK2" s="7"/>
      <c r="OTL2" s="7"/>
      <c r="OTM2" s="7"/>
      <c r="OTN2" s="7"/>
      <c r="OTO2" s="7"/>
      <c r="OTP2" s="7"/>
      <c r="OTQ2" s="7"/>
      <c r="OTR2" s="7"/>
      <c r="OTS2" s="7"/>
      <c r="OTT2" s="7"/>
      <c r="OTU2" s="7"/>
      <c r="OTV2" s="7"/>
      <c r="OTW2" s="7"/>
      <c r="OTX2" s="7"/>
      <c r="OTY2" s="7"/>
      <c r="OTZ2" s="7"/>
      <c r="OUA2" s="7"/>
      <c r="OUB2" s="7"/>
      <c r="OUC2" s="7"/>
      <c r="OUD2" s="7"/>
      <c r="OUE2" s="7"/>
      <c r="OUF2" s="7"/>
      <c r="OUG2" s="7"/>
      <c r="OUH2" s="7"/>
      <c r="OUI2" s="7"/>
      <c r="OUJ2" s="7"/>
      <c r="OUK2" s="7"/>
      <c r="OUL2" s="7"/>
      <c r="OUM2" s="7"/>
      <c r="OUN2" s="7"/>
      <c r="OUO2" s="7"/>
      <c r="OUP2" s="7"/>
      <c r="OUQ2" s="7"/>
      <c r="OUR2" s="7"/>
      <c r="OUS2" s="7"/>
      <c r="OUT2" s="7"/>
      <c r="OUU2" s="7"/>
      <c r="OUV2" s="7"/>
      <c r="OUW2" s="7"/>
      <c r="OUX2" s="7"/>
      <c r="OUY2" s="7"/>
      <c r="OUZ2" s="7"/>
      <c r="OVA2" s="7"/>
      <c r="OVB2" s="7"/>
      <c r="OVC2" s="7"/>
      <c r="OVD2" s="7"/>
      <c r="OVE2" s="7"/>
      <c r="OVF2" s="7"/>
      <c r="OVG2" s="7"/>
      <c r="OVH2" s="7"/>
      <c r="OVI2" s="7"/>
      <c r="OVJ2" s="7"/>
      <c r="OVK2" s="7"/>
      <c r="OVL2" s="7"/>
      <c r="OVM2" s="7"/>
      <c r="OVN2" s="7"/>
      <c r="OVO2" s="7"/>
      <c r="OVP2" s="7"/>
      <c r="OVQ2" s="7"/>
      <c r="OVR2" s="7"/>
      <c r="OVS2" s="7"/>
      <c r="OVT2" s="7"/>
      <c r="OVU2" s="7"/>
      <c r="OVV2" s="7"/>
      <c r="OVW2" s="7"/>
      <c r="OVX2" s="7"/>
      <c r="OVY2" s="7"/>
      <c r="OVZ2" s="7"/>
      <c r="OWA2" s="7"/>
      <c r="OWB2" s="7"/>
      <c r="OWC2" s="7"/>
      <c r="OWD2" s="7"/>
      <c r="OWE2" s="7"/>
      <c r="OWF2" s="7"/>
      <c r="OWG2" s="7"/>
      <c r="OWH2" s="7"/>
      <c r="OWI2" s="7"/>
      <c r="OWJ2" s="7"/>
      <c r="OWK2" s="7"/>
      <c r="OWL2" s="7"/>
      <c r="OWM2" s="7"/>
      <c r="OWN2" s="7"/>
      <c r="OWO2" s="7"/>
      <c r="OWP2" s="7"/>
      <c r="OWQ2" s="7"/>
      <c r="OWR2" s="7"/>
      <c r="OWS2" s="7"/>
      <c r="OWT2" s="7"/>
      <c r="OWU2" s="7"/>
      <c r="OWV2" s="7"/>
      <c r="OWW2" s="7"/>
      <c r="OWX2" s="7"/>
      <c r="OWY2" s="7"/>
      <c r="OWZ2" s="7"/>
      <c r="OXA2" s="7"/>
      <c r="OXB2" s="7"/>
      <c r="OXC2" s="7"/>
      <c r="OXD2" s="7"/>
      <c r="OXE2" s="7"/>
      <c r="OXF2" s="7"/>
      <c r="OXG2" s="7"/>
      <c r="OXH2" s="7"/>
      <c r="OXI2" s="7"/>
      <c r="OXJ2" s="7"/>
      <c r="OXK2" s="7"/>
      <c r="OXL2" s="7"/>
      <c r="OXM2" s="7"/>
      <c r="OXN2" s="7"/>
      <c r="OXO2" s="7"/>
      <c r="OXP2" s="7"/>
      <c r="OXQ2" s="7"/>
      <c r="OXR2" s="7"/>
      <c r="OXS2" s="7"/>
      <c r="OXT2" s="7"/>
      <c r="OXU2" s="7"/>
      <c r="OXV2" s="7"/>
      <c r="OXW2" s="7"/>
      <c r="OXX2" s="7"/>
      <c r="OXY2" s="7"/>
      <c r="OXZ2" s="7"/>
      <c r="OYA2" s="7"/>
      <c r="OYB2" s="7"/>
      <c r="OYC2" s="7"/>
      <c r="OYD2" s="7"/>
      <c r="OYE2" s="7"/>
      <c r="OYF2" s="7"/>
      <c r="OYG2" s="7"/>
      <c r="OYH2" s="7"/>
      <c r="OYI2" s="7"/>
      <c r="OYJ2" s="7"/>
      <c r="OYK2" s="7"/>
      <c r="OYL2" s="7"/>
      <c r="OYM2" s="7"/>
      <c r="OYN2" s="7"/>
      <c r="OYO2" s="7"/>
      <c r="OYP2" s="7"/>
      <c r="OYQ2" s="7"/>
      <c r="OYR2" s="7"/>
      <c r="OYS2" s="7"/>
      <c r="OYT2" s="7"/>
      <c r="OYU2" s="7"/>
      <c r="OYV2" s="7"/>
      <c r="OYW2" s="7"/>
      <c r="OYX2" s="7"/>
      <c r="OYY2" s="7"/>
      <c r="OYZ2" s="7"/>
      <c r="OZA2" s="7"/>
      <c r="OZB2" s="7"/>
      <c r="OZC2" s="7"/>
      <c r="OZD2" s="7"/>
      <c r="OZE2" s="7"/>
      <c r="OZF2" s="7"/>
      <c r="OZG2" s="7"/>
      <c r="OZH2" s="7"/>
      <c r="OZI2" s="7"/>
      <c r="OZJ2" s="7"/>
      <c r="OZK2" s="7"/>
      <c r="OZL2" s="7"/>
      <c r="OZM2" s="7"/>
      <c r="OZN2" s="7"/>
      <c r="OZO2" s="7"/>
      <c r="OZP2" s="7"/>
      <c r="OZQ2" s="7"/>
      <c r="OZR2" s="7"/>
      <c r="OZS2" s="7"/>
      <c r="OZT2" s="7"/>
      <c r="OZU2" s="7"/>
      <c r="OZV2" s="7"/>
      <c r="OZW2" s="7"/>
      <c r="OZX2" s="7"/>
      <c r="OZY2" s="7"/>
      <c r="OZZ2" s="7"/>
      <c r="PAA2" s="7"/>
      <c r="PAB2" s="7"/>
      <c r="PAC2" s="7"/>
      <c r="PAD2" s="7"/>
      <c r="PAE2" s="7"/>
      <c r="PAF2" s="7"/>
      <c r="PAG2" s="7"/>
      <c r="PAH2" s="7"/>
      <c r="PAI2" s="7"/>
      <c r="PAJ2" s="7"/>
      <c r="PAK2" s="7"/>
      <c r="PAL2" s="7"/>
      <c r="PAM2" s="7"/>
      <c r="PAN2" s="7"/>
      <c r="PAO2" s="7"/>
      <c r="PAP2" s="7"/>
      <c r="PAQ2" s="7"/>
      <c r="PAR2" s="7"/>
      <c r="PAS2" s="7"/>
      <c r="PAT2" s="7"/>
      <c r="PAU2" s="7"/>
      <c r="PAV2" s="7"/>
      <c r="PAW2" s="7"/>
      <c r="PAX2" s="7"/>
      <c r="PAY2" s="7"/>
      <c r="PAZ2" s="7"/>
      <c r="PBA2" s="7"/>
      <c r="PBB2" s="7"/>
      <c r="PBC2" s="7"/>
      <c r="PBD2" s="7"/>
      <c r="PBE2" s="7"/>
      <c r="PBF2" s="7"/>
      <c r="PBG2" s="7"/>
      <c r="PBH2" s="7"/>
      <c r="PBI2" s="7"/>
      <c r="PBJ2" s="7"/>
      <c r="PBK2" s="7"/>
      <c r="PBL2" s="7"/>
      <c r="PBM2" s="7"/>
      <c r="PBN2" s="7"/>
      <c r="PBO2" s="7"/>
      <c r="PBP2" s="7"/>
      <c r="PBQ2" s="7"/>
      <c r="PBR2" s="7"/>
      <c r="PBS2" s="7"/>
      <c r="PBT2" s="7"/>
      <c r="PBU2" s="7"/>
      <c r="PBV2" s="7"/>
      <c r="PBW2" s="7"/>
      <c r="PBX2" s="7"/>
      <c r="PBY2" s="7"/>
      <c r="PBZ2" s="7"/>
      <c r="PCA2" s="7"/>
      <c r="PCB2" s="7"/>
      <c r="PCC2" s="7"/>
      <c r="PCD2" s="7"/>
      <c r="PCE2" s="7"/>
      <c r="PCF2" s="7"/>
      <c r="PCG2" s="7"/>
      <c r="PCH2" s="7"/>
      <c r="PCI2" s="7"/>
      <c r="PCJ2" s="7"/>
      <c r="PCK2" s="7"/>
      <c r="PCL2" s="7"/>
      <c r="PCM2" s="7"/>
      <c r="PCN2" s="7"/>
      <c r="PCO2" s="7"/>
      <c r="PCP2" s="7"/>
      <c r="PCQ2" s="7"/>
      <c r="PCR2" s="7"/>
      <c r="PCS2" s="7"/>
      <c r="PCT2" s="7"/>
      <c r="PCU2" s="7"/>
      <c r="PCV2" s="7"/>
      <c r="PCW2" s="7"/>
      <c r="PCX2" s="7"/>
      <c r="PCY2" s="7"/>
      <c r="PCZ2" s="7"/>
      <c r="PDA2" s="7"/>
      <c r="PDB2" s="7"/>
      <c r="PDC2" s="7"/>
      <c r="PDD2" s="7"/>
      <c r="PDE2" s="7"/>
      <c r="PDF2" s="7"/>
      <c r="PDG2" s="7"/>
      <c r="PDH2" s="7"/>
      <c r="PDI2" s="7"/>
      <c r="PDJ2" s="7"/>
      <c r="PDK2" s="7"/>
      <c r="PDL2" s="7"/>
      <c r="PDM2" s="7"/>
      <c r="PDN2" s="7"/>
      <c r="PDO2" s="7"/>
      <c r="PDP2" s="7"/>
      <c r="PDQ2" s="7"/>
      <c r="PDR2" s="7"/>
      <c r="PDS2" s="7"/>
      <c r="PDT2" s="7"/>
      <c r="PDU2" s="7"/>
      <c r="PDV2" s="7"/>
      <c r="PDW2" s="7"/>
      <c r="PDX2" s="7"/>
      <c r="PDY2" s="7"/>
      <c r="PDZ2" s="7"/>
      <c r="PEA2" s="7"/>
      <c r="PEB2" s="7"/>
      <c r="PEC2" s="7"/>
      <c r="PED2" s="7"/>
      <c r="PEE2" s="7"/>
      <c r="PEF2" s="7"/>
      <c r="PEG2" s="7"/>
      <c r="PEH2" s="7"/>
      <c r="PEI2" s="7"/>
      <c r="PEJ2" s="7"/>
      <c r="PEK2" s="7"/>
      <c r="PEL2" s="7"/>
      <c r="PEM2" s="7"/>
      <c r="PEN2" s="7"/>
      <c r="PEO2" s="7"/>
      <c r="PEP2" s="7"/>
      <c r="PEQ2" s="7"/>
      <c r="PER2" s="7"/>
      <c r="PES2" s="7"/>
      <c r="PET2" s="7"/>
      <c r="PEU2" s="7"/>
      <c r="PEV2" s="7"/>
      <c r="PEW2" s="7"/>
      <c r="PEX2" s="7"/>
      <c r="PEY2" s="7"/>
      <c r="PEZ2" s="7"/>
      <c r="PFA2" s="7"/>
      <c r="PFB2" s="7"/>
      <c r="PFC2" s="7"/>
      <c r="PFD2" s="7"/>
      <c r="PFE2" s="7"/>
      <c r="PFF2" s="7"/>
      <c r="PFG2" s="7"/>
      <c r="PFH2" s="7"/>
      <c r="PFI2" s="7"/>
      <c r="PFJ2" s="7"/>
      <c r="PFK2" s="7"/>
      <c r="PFL2" s="7"/>
      <c r="PFM2" s="7"/>
      <c r="PFN2" s="7"/>
      <c r="PFO2" s="7"/>
      <c r="PFP2" s="7"/>
      <c r="PFQ2" s="7"/>
      <c r="PFR2" s="7"/>
      <c r="PFS2" s="7"/>
      <c r="PFT2" s="7"/>
      <c r="PFU2" s="7"/>
      <c r="PFV2" s="7"/>
      <c r="PFW2" s="7"/>
      <c r="PFX2" s="7"/>
      <c r="PFY2" s="7"/>
      <c r="PFZ2" s="7"/>
      <c r="PGA2" s="7"/>
      <c r="PGB2" s="7"/>
      <c r="PGC2" s="7"/>
      <c r="PGD2" s="7"/>
      <c r="PGE2" s="7"/>
      <c r="PGF2" s="7"/>
      <c r="PGG2" s="7"/>
      <c r="PGH2" s="7"/>
      <c r="PGI2" s="7"/>
      <c r="PGJ2" s="7"/>
      <c r="PGK2" s="7"/>
      <c r="PGL2" s="7"/>
      <c r="PGM2" s="7"/>
      <c r="PGN2" s="7"/>
      <c r="PGO2" s="7"/>
      <c r="PGP2" s="7"/>
      <c r="PGQ2" s="7"/>
      <c r="PGR2" s="7"/>
      <c r="PGS2" s="7"/>
      <c r="PGT2" s="7"/>
      <c r="PGU2" s="7"/>
      <c r="PGV2" s="7"/>
      <c r="PGW2" s="7"/>
      <c r="PGX2" s="7"/>
      <c r="PGY2" s="7"/>
      <c r="PGZ2" s="7"/>
      <c r="PHA2" s="7"/>
      <c r="PHB2" s="7"/>
      <c r="PHC2" s="7"/>
      <c r="PHD2" s="7"/>
      <c r="PHE2" s="7"/>
      <c r="PHF2" s="7"/>
      <c r="PHG2" s="7"/>
      <c r="PHH2" s="7"/>
      <c r="PHI2" s="7"/>
      <c r="PHJ2" s="7"/>
      <c r="PHK2" s="7"/>
      <c r="PHL2" s="7"/>
      <c r="PHM2" s="7"/>
      <c r="PHN2" s="7"/>
      <c r="PHO2" s="7"/>
      <c r="PHP2" s="7"/>
      <c r="PHQ2" s="7"/>
      <c r="PHR2" s="7"/>
      <c r="PHS2" s="7"/>
      <c r="PHT2" s="7"/>
      <c r="PHU2" s="7"/>
      <c r="PHV2" s="7"/>
      <c r="PHW2" s="7"/>
      <c r="PHX2" s="7"/>
      <c r="PHY2" s="7"/>
      <c r="PHZ2" s="7"/>
      <c r="PIA2" s="7"/>
      <c r="PIB2" s="7"/>
      <c r="PIC2" s="7"/>
      <c r="PID2" s="7"/>
      <c r="PIE2" s="7"/>
      <c r="PIF2" s="7"/>
      <c r="PIG2" s="7"/>
      <c r="PIH2" s="7"/>
      <c r="PII2" s="7"/>
      <c r="PIJ2" s="7"/>
      <c r="PIK2" s="7"/>
      <c r="PIL2" s="7"/>
      <c r="PIM2" s="7"/>
      <c r="PIN2" s="7"/>
      <c r="PIO2" s="7"/>
      <c r="PIP2" s="7"/>
      <c r="PIQ2" s="7"/>
      <c r="PIR2" s="7"/>
      <c r="PIS2" s="7"/>
      <c r="PIT2" s="7"/>
      <c r="PIU2" s="7"/>
      <c r="PIV2" s="7"/>
      <c r="PIW2" s="7"/>
      <c r="PIX2" s="7"/>
      <c r="PIY2" s="7"/>
      <c r="PIZ2" s="7"/>
      <c r="PJA2" s="7"/>
      <c r="PJB2" s="7"/>
      <c r="PJC2" s="7"/>
      <c r="PJD2" s="7"/>
      <c r="PJE2" s="7"/>
      <c r="PJF2" s="7"/>
      <c r="PJG2" s="7"/>
      <c r="PJH2" s="7"/>
      <c r="PJI2" s="7"/>
      <c r="PJJ2" s="7"/>
      <c r="PJK2" s="7"/>
      <c r="PJL2" s="7"/>
      <c r="PJM2" s="7"/>
      <c r="PJN2" s="7"/>
      <c r="PJO2" s="7"/>
      <c r="PJP2" s="7"/>
      <c r="PJQ2" s="7"/>
      <c r="PJR2" s="7"/>
      <c r="PJS2" s="7"/>
      <c r="PJT2" s="7"/>
      <c r="PJU2" s="7"/>
      <c r="PJV2" s="7"/>
      <c r="PJW2" s="7"/>
      <c r="PJX2" s="7"/>
      <c r="PJY2" s="7"/>
      <c r="PJZ2" s="7"/>
      <c r="PKA2" s="7"/>
      <c r="PKB2" s="7"/>
      <c r="PKC2" s="7"/>
      <c r="PKD2" s="7"/>
      <c r="PKE2" s="7"/>
      <c r="PKF2" s="7"/>
      <c r="PKG2" s="7"/>
      <c r="PKH2" s="7"/>
      <c r="PKI2" s="7"/>
      <c r="PKJ2" s="7"/>
      <c r="PKK2" s="7"/>
      <c r="PKL2" s="7"/>
      <c r="PKM2" s="7"/>
      <c r="PKN2" s="7"/>
      <c r="PKO2" s="7"/>
      <c r="PKP2" s="7"/>
      <c r="PKQ2" s="7"/>
      <c r="PKR2" s="7"/>
      <c r="PKS2" s="7"/>
      <c r="PKT2" s="7"/>
      <c r="PKU2" s="7"/>
      <c r="PKV2" s="7"/>
      <c r="PKW2" s="7"/>
      <c r="PKX2" s="7"/>
      <c r="PKY2" s="7"/>
      <c r="PKZ2" s="7"/>
      <c r="PLA2" s="7"/>
      <c r="PLB2" s="7"/>
      <c r="PLC2" s="7"/>
      <c r="PLD2" s="7"/>
      <c r="PLE2" s="7"/>
      <c r="PLF2" s="7"/>
      <c r="PLG2" s="7"/>
      <c r="PLH2" s="7"/>
      <c r="PLI2" s="7"/>
      <c r="PLJ2" s="7"/>
      <c r="PLK2" s="7"/>
      <c r="PLL2" s="7"/>
      <c r="PLM2" s="7"/>
      <c r="PLN2" s="7"/>
      <c r="PLO2" s="7"/>
      <c r="PLP2" s="7"/>
      <c r="PLQ2" s="7"/>
      <c r="PLR2" s="7"/>
      <c r="PLS2" s="7"/>
      <c r="PLT2" s="7"/>
      <c r="PLU2" s="7"/>
      <c r="PLV2" s="7"/>
      <c r="PLW2" s="7"/>
      <c r="PLX2" s="7"/>
      <c r="PLY2" s="7"/>
      <c r="PLZ2" s="7"/>
      <c r="PMA2" s="7"/>
      <c r="PMB2" s="7"/>
      <c r="PMC2" s="7"/>
      <c r="PMD2" s="7"/>
      <c r="PME2" s="7"/>
      <c r="PMF2" s="7"/>
      <c r="PMG2" s="7"/>
      <c r="PMH2" s="7"/>
      <c r="PMI2" s="7"/>
      <c r="PMJ2" s="7"/>
      <c r="PMK2" s="7"/>
      <c r="PML2" s="7"/>
      <c r="PMM2" s="7"/>
      <c r="PMN2" s="7"/>
      <c r="PMO2" s="7"/>
      <c r="PMP2" s="7"/>
      <c r="PMQ2" s="7"/>
      <c r="PMR2" s="7"/>
      <c r="PMS2" s="7"/>
      <c r="PMT2" s="7"/>
      <c r="PMU2" s="7"/>
      <c r="PMV2" s="7"/>
      <c r="PMW2" s="7"/>
      <c r="PMX2" s="7"/>
      <c r="PMY2" s="7"/>
      <c r="PMZ2" s="7"/>
      <c r="PNA2" s="7"/>
      <c r="PNB2" s="7"/>
      <c r="PNC2" s="7"/>
      <c r="PND2" s="7"/>
      <c r="PNE2" s="7"/>
      <c r="PNF2" s="7"/>
      <c r="PNG2" s="7"/>
      <c r="PNH2" s="7"/>
      <c r="PNI2" s="7"/>
      <c r="PNJ2" s="7"/>
      <c r="PNK2" s="7"/>
      <c r="PNL2" s="7"/>
      <c r="PNM2" s="7"/>
      <c r="PNN2" s="7"/>
      <c r="PNO2" s="7"/>
      <c r="PNP2" s="7"/>
      <c r="PNQ2" s="7"/>
      <c r="PNR2" s="7"/>
      <c r="PNS2" s="7"/>
      <c r="PNT2" s="7"/>
      <c r="PNU2" s="7"/>
      <c r="PNV2" s="7"/>
      <c r="PNW2" s="7"/>
      <c r="PNX2" s="7"/>
      <c r="PNY2" s="7"/>
      <c r="PNZ2" s="7"/>
      <c r="POA2" s="7"/>
      <c r="POB2" s="7"/>
      <c r="POC2" s="7"/>
      <c r="POD2" s="7"/>
      <c r="POE2" s="7"/>
      <c r="POF2" s="7"/>
      <c r="POG2" s="7"/>
      <c r="POH2" s="7"/>
      <c r="POI2" s="7"/>
      <c r="POJ2" s="7"/>
      <c r="POK2" s="7"/>
      <c r="POL2" s="7"/>
      <c r="POM2" s="7"/>
      <c r="PON2" s="7"/>
      <c r="POO2" s="7"/>
      <c r="POP2" s="7"/>
      <c r="POQ2" s="7"/>
      <c r="POR2" s="7"/>
      <c r="POS2" s="7"/>
      <c r="POT2" s="7"/>
      <c r="POU2" s="7"/>
      <c r="POV2" s="7"/>
      <c r="POW2" s="7"/>
      <c r="POX2" s="7"/>
      <c r="POY2" s="7"/>
      <c r="POZ2" s="7"/>
      <c r="PPA2" s="7"/>
      <c r="PPB2" s="7"/>
      <c r="PPC2" s="7"/>
      <c r="PPD2" s="7"/>
      <c r="PPE2" s="7"/>
      <c r="PPF2" s="7"/>
      <c r="PPG2" s="7"/>
      <c r="PPH2" s="7"/>
      <c r="PPI2" s="7"/>
      <c r="PPJ2" s="7"/>
      <c r="PPK2" s="7"/>
      <c r="PPL2" s="7"/>
      <c r="PPM2" s="7"/>
      <c r="PPN2" s="7"/>
      <c r="PPO2" s="7"/>
      <c r="PPP2" s="7"/>
      <c r="PPQ2" s="7"/>
      <c r="PPR2" s="7"/>
      <c r="PPS2" s="7"/>
      <c r="PPT2" s="7"/>
      <c r="PPU2" s="7"/>
      <c r="PPV2" s="7"/>
      <c r="PPW2" s="7"/>
      <c r="PPX2" s="7"/>
      <c r="PPY2" s="7"/>
      <c r="PPZ2" s="7"/>
      <c r="PQA2" s="7"/>
      <c r="PQB2" s="7"/>
      <c r="PQC2" s="7"/>
      <c r="PQD2" s="7"/>
      <c r="PQE2" s="7"/>
      <c r="PQF2" s="7"/>
      <c r="PQG2" s="7"/>
      <c r="PQH2" s="7"/>
      <c r="PQI2" s="7"/>
      <c r="PQJ2" s="7"/>
      <c r="PQK2" s="7"/>
      <c r="PQL2" s="7"/>
      <c r="PQM2" s="7"/>
      <c r="PQN2" s="7"/>
      <c r="PQO2" s="7"/>
      <c r="PQP2" s="7"/>
      <c r="PQQ2" s="7"/>
      <c r="PQR2" s="7"/>
      <c r="PQS2" s="7"/>
      <c r="PQT2" s="7"/>
      <c r="PQU2" s="7"/>
      <c r="PQV2" s="7"/>
      <c r="PQW2" s="7"/>
      <c r="PQX2" s="7"/>
      <c r="PQY2" s="7"/>
      <c r="PQZ2" s="7"/>
      <c r="PRA2" s="7"/>
      <c r="PRB2" s="7"/>
      <c r="PRC2" s="7"/>
      <c r="PRD2" s="7"/>
      <c r="PRE2" s="7"/>
      <c r="PRF2" s="7"/>
      <c r="PRG2" s="7"/>
      <c r="PRH2" s="7"/>
      <c r="PRI2" s="7"/>
      <c r="PRJ2" s="7"/>
      <c r="PRK2" s="7"/>
      <c r="PRL2" s="7"/>
      <c r="PRM2" s="7"/>
      <c r="PRN2" s="7"/>
      <c r="PRO2" s="7"/>
      <c r="PRP2" s="7"/>
      <c r="PRQ2" s="7"/>
      <c r="PRR2" s="7"/>
      <c r="PRS2" s="7"/>
      <c r="PRT2" s="7"/>
      <c r="PRU2" s="7"/>
      <c r="PRV2" s="7"/>
      <c r="PRW2" s="7"/>
      <c r="PRX2" s="7"/>
      <c r="PRY2" s="7"/>
      <c r="PRZ2" s="7"/>
      <c r="PSA2" s="7"/>
      <c r="PSB2" s="7"/>
      <c r="PSC2" s="7"/>
      <c r="PSD2" s="7"/>
      <c r="PSE2" s="7"/>
      <c r="PSF2" s="7"/>
      <c r="PSG2" s="7"/>
      <c r="PSH2" s="7"/>
      <c r="PSI2" s="7"/>
      <c r="PSJ2" s="7"/>
      <c r="PSK2" s="7"/>
      <c r="PSL2" s="7"/>
      <c r="PSM2" s="7"/>
      <c r="PSN2" s="7"/>
      <c r="PSO2" s="7"/>
      <c r="PSP2" s="7"/>
      <c r="PSQ2" s="7"/>
      <c r="PSR2" s="7"/>
      <c r="PSS2" s="7"/>
      <c r="PST2" s="7"/>
      <c r="PSU2" s="7"/>
      <c r="PSV2" s="7"/>
      <c r="PSW2" s="7"/>
      <c r="PSX2" s="7"/>
      <c r="PSY2" s="7"/>
      <c r="PSZ2" s="7"/>
      <c r="PTA2" s="7"/>
      <c r="PTB2" s="7"/>
      <c r="PTC2" s="7"/>
      <c r="PTD2" s="7"/>
      <c r="PTE2" s="7"/>
      <c r="PTF2" s="7"/>
      <c r="PTG2" s="7"/>
      <c r="PTH2" s="7"/>
      <c r="PTI2" s="7"/>
      <c r="PTJ2" s="7"/>
      <c r="PTK2" s="7"/>
      <c r="PTL2" s="7"/>
      <c r="PTM2" s="7"/>
      <c r="PTN2" s="7"/>
      <c r="PTO2" s="7"/>
      <c r="PTP2" s="7"/>
      <c r="PTQ2" s="7"/>
      <c r="PTR2" s="7"/>
      <c r="PTS2" s="7"/>
      <c r="PTT2" s="7"/>
      <c r="PTU2" s="7"/>
      <c r="PTV2" s="7"/>
      <c r="PTW2" s="7"/>
      <c r="PTX2" s="7"/>
      <c r="PTY2" s="7"/>
      <c r="PTZ2" s="7"/>
      <c r="PUA2" s="7"/>
      <c r="PUB2" s="7"/>
      <c r="PUC2" s="7"/>
      <c r="PUD2" s="7"/>
      <c r="PUE2" s="7"/>
      <c r="PUF2" s="7"/>
      <c r="PUG2" s="7"/>
      <c r="PUH2" s="7"/>
      <c r="PUI2" s="7"/>
      <c r="PUJ2" s="7"/>
      <c r="PUK2" s="7"/>
      <c r="PUL2" s="7"/>
      <c r="PUM2" s="7"/>
      <c r="PUN2" s="7"/>
      <c r="PUO2" s="7"/>
      <c r="PUP2" s="7"/>
      <c r="PUQ2" s="7"/>
      <c r="PUR2" s="7"/>
      <c r="PUS2" s="7"/>
      <c r="PUT2" s="7"/>
      <c r="PUU2" s="7"/>
      <c r="PUV2" s="7"/>
      <c r="PUW2" s="7"/>
      <c r="PUX2" s="7"/>
      <c r="PUY2" s="7"/>
      <c r="PUZ2" s="7"/>
      <c r="PVA2" s="7"/>
      <c r="PVB2" s="7"/>
      <c r="PVC2" s="7"/>
      <c r="PVD2" s="7"/>
      <c r="PVE2" s="7"/>
      <c r="PVF2" s="7"/>
      <c r="PVG2" s="7"/>
      <c r="PVH2" s="7"/>
      <c r="PVI2" s="7"/>
      <c r="PVJ2" s="7"/>
      <c r="PVK2" s="7"/>
      <c r="PVL2" s="7"/>
      <c r="PVM2" s="7"/>
      <c r="PVN2" s="7"/>
      <c r="PVO2" s="7"/>
      <c r="PVP2" s="7"/>
      <c r="PVQ2" s="7"/>
      <c r="PVR2" s="7"/>
      <c r="PVS2" s="7"/>
      <c r="PVT2" s="7"/>
      <c r="PVU2" s="7"/>
      <c r="PVV2" s="7"/>
      <c r="PVW2" s="7"/>
      <c r="PVX2" s="7"/>
      <c r="PVY2" s="7"/>
      <c r="PVZ2" s="7"/>
      <c r="PWA2" s="7"/>
      <c r="PWB2" s="7"/>
      <c r="PWC2" s="7"/>
      <c r="PWD2" s="7"/>
      <c r="PWE2" s="7"/>
      <c r="PWF2" s="7"/>
      <c r="PWG2" s="7"/>
      <c r="PWH2" s="7"/>
      <c r="PWI2" s="7"/>
      <c r="PWJ2" s="7"/>
      <c r="PWK2" s="7"/>
      <c r="PWL2" s="7"/>
      <c r="PWM2" s="7"/>
      <c r="PWN2" s="7"/>
      <c r="PWO2" s="7"/>
      <c r="PWP2" s="7"/>
      <c r="PWQ2" s="7"/>
      <c r="PWR2" s="7"/>
      <c r="PWS2" s="7"/>
      <c r="PWT2" s="7"/>
      <c r="PWU2" s="7"/>
      <c r="PWV2" s="7"/>
      <c r="PWW2" s="7"/>
      <c r="PWX2" s="7"/>
      <c r="PWY2" s="7"/>
      <c r="PWZ2" s="7"/>
      <c r="PXA2" s="7"/>
      <c r="PXB2" s="7"/>
      <c r="PXC2" s="7"/>
      <c r="PXD2" s="7"/>
      <c r="PXE2" s="7"/>
      <c r="PXF2" s="7"/>
      <c r="PXG2" s="7"/>
      <c r="PXH2" s="7"/>
      <c r="PXI2" s="7"/>
      <c r="PXJ2" s="7"/>
      <c r="PXK2" s="7"/>
      <c r="PXL2" s="7"/>
      <c r="PXM2" s="7"/>
      <c r="PXN2" s="7"/>
      <c r="PXO2" s="7"/>
      <c r="PXP2" s="7"/>
      <c r="PXQ2" s="7"/>
      <c r="PXR2" s="7"/>
      <c r="PXS2" s="7"/>
      <c r="PXT2" s="7"/>
      <c r="PXU2" s="7"/>
      <c r="PXV2" s="7"/>
      <c r="PXW2" s="7"/>
      <c r="PXX2" s="7"/>
      <c r="PXY2" s="7"/>
      <c r="PXZ2" s="7"/>
      <c r="PYA2" s="7"/>
      <c r="PYB2" s="7"/>
      <c r="PYC2" s="7"/>
      <c r="PYD2" s="7"/>
      <c r="PYE2" s="7"/>
      <c r="PYF2" s="7"/>
      <c r="PYG2" s="7"/>
      <c r="PYH2" s="7"/>
      <c r="PYI2" s="7"/>
      <c r="PYJ2" s="7"/>
      <c r="PYK2" s="7"/>
      <c r="PYL2" s="7"/>
      <c r="PYM2" s="7"/>
      <c r="PYN2" s="7"/>
      <c r="PYO2" s="7"/>
      <c r="PYP2" s="7"/>
      <c r="PYQ2" s="7"/>
      <c r="PYR2" s="7"/>
      <c r="PYS2" s="7"/>
      <c r="PYT2" s="7"/>
      <c r="PYU2" s="7"/>
      <c r="PYV2" s="7"/>
      <c r="PYW2" s="7"/>
      <c r="PYX2" s="7"/>
      <c r="PYY2" s="7"/>
      <c r="PYZ2" s="7"/>
      <c r="PZA2" s="7"/>
      <c r="PZB2" s="7"/>
      <c r="PZC2" s="7"/>
      <c r="PZD2" s="7"/>
      <c r="PZE2" s="7"/>
      <c r="PZF2" s="7"/>
      <c r="PZG2" s="7"/>
      <c r="PZH2" s="7"/>
      <c r="PZI2" s="7"/>
      <c r="PZJ2" s="7"/>
      <c r="PZK2" s="7"/>
      <c r="PZL2" s="7"/>
      <c r="PZM2" s="7"/>
      <c r="PZN2" s="7"/>
      <c r="PZO2" s="7"/>
      <c r="PZP2" s="7"/>
      <c r="PZQ2" s="7"/>
      <c r="PZR2" s="7"/>
      <c r="PZS2" s="7"/>
      <c r="PZT2" s="7"/>
      <c r="PZU2" s="7"/>
      <c r="PZV2" s="7"/>
      <c r="PZW2" s="7"/>
      <c r="PZX2" s="7"/>
      <c r="PZY2" s="7"/>
      <c r="PZZ2" s="7"/>
      <c r="QAA2" s="7"/>
      <c r="QAB2" s="7"/>
      <c r="QAC2" s="7"/>
      <c r="QAD2" s="7"/>
      <c r="QAE2" s="7"/>
      <c r="QAF2" s="7"/>
      <c r="QAG2" s="7"/>
      <c r="QAH2" s="7"/>
      <c r="QAI2" s="7"/>
      <c r="QAJ2" s="7"/>
      <c r="QAK2" s="7"/>
      <c r="QAL2" s="7"/>
      <c r="QAM2" s="7"/>
      <c r="QAN2" s="7"/>
      <c r="QAO2" s="7"/>
      <c r="QAP2" s="7"/>
      <c r="QAQ2" s="7"/>
      <c r="QAR2" s="7"/>
      <c r="QAS2" s="7"/>
      <c r="QAT2" s="7"/>
      <c r="QAU2" s="7"/>
      <c r="QAV2" s="7"/>
      <c r="QAW2" s="7"/>
      <c r="QAX2" s="7"/>
      <c r="QAY2" s="7"/>
      <c r="QAZ2" s="7"/>
      <c r="QBA2" s="7"/>
      <c r="QBB2" s="7"/>
      <c r="QBC2" s="7"/>
      <c r="QBD2" s="7"/>
      <c r="QBE2" s="7"/>
      <c r="QBF2" s="7"/>
      <c r="QBG2" s="7"/>
      <c r="QBH2" s="7"/>
      <c r="QBI2" s="7"/>
      <c r="QBJ2" s="7"/>
      <c r="QBK2" s="7"/>
      <c r="QBL2" s="7"/>
      <c r="QBM2" s="7"/>
      <c r="QBN2" s="7"/>
      <c r="QBO2" s="7"/>
      <c r="QBP2" s="7"/>
      <c r="QBQ2" s="7"/>
      <c r="QBR2" s="7"/>
      <c r="QBS2" s="7"/>
      <c r="QBT2" s="7"/>
      <c r="QBU2" s="7"/>
      <c r="QBV2" s="7"/>
      <c r="QBW2" s="7"/>
      <c r="QBX2" s="7"/>
      <c r="QBY2" s="7"/>
      <c r="QBZ2" s="7"/>
      <c r="QCA2" s="7"/>
      <c r="QCB2" s="7"/>
      <c r="QCC2" s="7"/>
      <c r="QCD2" s="7"/>
      <c r="QCE2" s="7"/>
      <c r="QCF2" s="7"/>
      <c r="QCG2" s="7"/>
      <c r="QCH2" s="7"/>
      <c r="QCI2" s="7"/>
      <c r="QCJ2" s="7"/>
      <c r="QCK2" s="7"/>
      <c r="QCL2" s="7"/>
      <c r="QCM2" s="7"/>
      <c r="QCN2" s="7"/>
      <c r="QCO2" s="7"/>
      <c r="QCP2" s="7"/>
      <c r="QCQ2" s="7"/>
      <c r="QCR2" s="7"/>
      <c r="QCS2" s="7"/>
      <c r="QCT2" s="7"/>
      <c r="QCU2" s="7"/>
      <c r="QCV2" s="7"/>
      <c r="QCW2" s="7"/>
      <c r="QCX2" s="7"/>
      <c r="QCY2" s="7"/>
      <c r="QCZ2" s="7"/>
      <c r="QDA2" s="7"/>
      <c r="QDB2" s="7"/>
      <c r="QDC2" s="7"/>
      <c r="QDD2" s="7"/>
      <c r="QDE2" s="7"/>
      <c r="QDF2" s="7"/>
      <c r="QDG2" s="7"/>
      <c r="QDH2" s="7"/>
      <c r="QDI2" s="7"/>
      <c r="QDJ2" s="7"/>
      <c r="QDK2" s="7"/>
      <c r="QDL2" s="7"/>
      <c r="QDM2" s="7"/>
      <c r="QDN2" s="7"/>
      <c r="QDO2" s="7"/>
      <c r="QDP2" s="7"/>
      <c r="QDQ2" s="7"/>
      <c r="QDR2" s="7"/>
      <c r="QDS2" s="7"/>
      <c r="QDT2" s="7"/>
      <c r="QDU2" s="7"/>
      <c r="QDV2" s="7"/>
      <c r="QDW2" s="7"/>
      <c r="QDX2" s="7"/>
      <c r="QDY2" s="7"/>
      <c r="QDZ2" s="7"/>
      <c r="QEA2" s="7"/>
      <c r="QEB2" s="7"/>
      <c r="QEC2" s="7"/>
      <c r="QED2" s="7"/>
      <c r="QEE2" s="7"/>
      <c r="QEF2" s="7"/>
      <c r="QEG2" s="7"/>
      <c r="QEH2" s="7"/>
      <c r="QEI2" s="7"/>
      <c r="QEJ2" s="7"/>
      <c r="QEK2" s="7"/>
      <c r="QEL2" s="7"/>
      <c r="QEM2" s="7"/>
      <c r="QEN2" s="7"/>
      <c r="QEO2" s="7"/>
      <c r="QEP2" s="7"/>
      <c r="QEQ2" s="7"/>
      <c r="QER2" s="7"/>
      <c r="QES2" s="7"/>
      <c r="QET2" s="7"/>
      <c r="QEU2" s="7"/>
      <c r="QEV2" s="7"/>
      <c r="QEW2" s="7"/>
      <c r="QEX2" s="7"/>
      <c r="QEY2" s="7"/>
      <c r="QEZ2" s="7"/>
      <c r="QFA2" s="7"/>
      <c r="QFB2" s="7"/>
      <c r="QFC2" s="7"/>
      <c r="QFD2" s="7"/>
      <c r="QFE2" s="7"/>
      <c r="QFF2" s="7"/>
      <c r="QFG2" s="7"/>
      <c r="QFH2" s="7"/>
      <c r="QFI2" s="7"/>
      <c r="QFJ2" s="7"/>
      <c r="QFK2" s="7"/>
      <c r="QFL2" s="7"/>
      <c r="QFM2" s="7"/>
      <c r="QFN2" s="7"/>
      <c r="QFO2" s="7"/>
      <c r="QFP2" s="7"/>
      <c r="QFQ2" s="7"/>
      <c r="QFR2" s="7"/>
      <c r="QFS2" s="7"/>
      <c r="QFT2" s="7"/>
      <c r="QFU2" s="7"/>
      <c r="QFV2" s="7"/>
      <c r="QFW2" s="7"/>
      <c r="QFX2" s="7"/>
      <c r="QFY2" s="7"/>
      <c r="QFZ2" s="7"/>
      <c r="QGA2" s="7"/>
      <c r="QGB2" s="7"/>
      <c r="QGC2" s="7"/>
      <c r="QGD2" s="7"/>
      <c r="QGE2" s="7"/>
      <c r="QGF2" s="7"/>
      <c r="QGG2" s="7"/>
      <c r="QGH2" s="7"/>
      <c r="QGI2" s="7"/>
      <c r="QGJ2" s="7"/>
      <c r="QGK2" s="7"/>
      <c r="QGL2" s="7"/>
      <c r="QGM2" s="7"/>
      <c r="QGN2" s="7"/>
      <c r="QGO2" s="7"/>
      <c r="QGP2" s="7"/>
      <c r="QGQ2" s="7"/>
      <c r="QGR2" s="7"/>
      <c r="QGS2" s="7"/>
      <c r="QGT2" s="7"/>
      <c r="QGU2" s="7"/>
      <c r="QGV2" s="7"/>
      <c r="QGW2" s="7"/>
      <c r="QGX2" s="7"/>
      <c r="QGY2" s="7"/>
      <c r="QGZ2" s="7"/>
      <c r="QHA2" s="7"/>
      <c r="QHB2" s="7"/>
      <c r="QHC2" s="7"/>
      <c r="QHD2" s="7"/>
      <c r="QHE2" s="7"/>
      <c r="QHF2" s="7"/>
      <c r="QHG2" s="7"/>
      <c r="QHH2" s="7"/>
      <c r="QHI2" s="7"/>
      <c r="QHJ2" s="7"/>
      <c r="QHK2" s="7"/>
      <c r="QHL2" s="7"/>
      <c r="QHM2" s="7"/>
      <c r="QHN2" s="7"/>
      <c r="QHO2" s="7"/>
      <c r="QHP2" s="7"/>
      <c r="QHQ2" s="7"/>
      <c r="QHR2" s="7"/>
      <c r="QHS2" s="7"/>
      <c r="QHT2" s="7"/>
      <c r="QHU2" s="7"/>
      <c r="QHV2" s="7"/>
      <c r="QHW2" s="7"/>
      <c r="QHX2" s="7"/>
      <c r="QHY2" s="7"/>
      <c r="QHZ2" s="7"/>
      <c r="QIA2" s="7"/>
      <c r="QIB2" s="7"/>
      <c r="QIC2" s="7"/>
      <c r="QID2" s="7"/>
      <c r="QIE2" s="7"/>
      <c r="QIF2" s="7"/>
      <c r="QIG2" s="7"/>
      <c r="QIH2" s="7"/>
      <c r="QII2" s="7"/>
      <c r="QIJ2" s="7"/>
      <c r="QIK2" s="7"/>
      <c r="QIL2" s="7"/>
      <c r="QIM2" s="7"/>
      <c r="QIN2" s="7"/>
      <c r="QIO2" s="7"/>
      <c r="QIP2" s="7"/>
      <c r="QIQ2" s="7"/>
      <c r="QIR2" s="7"/>
      <c r="QIS2" s="7"/>
      <c r="QIT2" s="7"/>
      <c r="QIU2" s="7"/>
      <c r="QIV2" s="7"/>
      <c r="QIW2" s="7"/>
      <c r="QIX2" s="7"/>
      <c r="QIY2" s="7"/>
      <c r="QIZ2" s="7"/>
      <c r="QJA2" s="7"/>
      <c r="QJB2" s="7"/>
      <c r="QJC2" s="7"/>
      <c r="QJD2" s="7"/>
      <c r="QJE2" s="7"/>
      <c r="QJF2" s="7"/>
      <c r="QJG2" s="7"/>
      <c r="QJH2" s="7"/>
      <c r="QJI2" s="7"/>
      <c r="QJJ2" s="7"/>
      <c r="QJK2" s="7"/>
      <c r="QJL2" s="7"/>
      <c r="QJM2" s="7"/>
      <c r="QJN2" s="7"/>
      <c r="QJO2" s="7"/>
      <c r="QJP2" s="7"/>
      <c r="QJQ2" s="7"/>
      <c r="QJR2" s="7"/>
      <c r="QJS2" s="7"/>
      <c r="QJT2" s="7"/>
      <c r="QJU2" s="7"/>
      <c r="QJV2" s="7"/>
      <c r="QJW2" s="7"/>
      <c r="QJX2" s="7"/>
      <c r="QJY2" s="7"/>
      <c r="QJZ2" s="7"/>
      <c r="QKA2" s="7"/>
      <c r="QKB2" s="7"/>
      <c r="QKC2" s="7"/>
      <c r="QKD2" s="7"/>
      <c r="QKE2" s="7"/>
      <c r="QKF2" s="7"/>
      <c r="QKG2" s="7"/>
      <c r="QKH2" s="7"/>
      <c r="QKI2" s="7"/>
      <c r="QKJ2" s="7"/>
      <c r="QKK2" s="7"/>
      <c r="QKL2" s="7"/>
      <c r="QKM2" s="7"/>
      <c r="QKN2" s="7"/>
      <c r="QKO2" s="7"/>
      <c r="QKP2" s="7"/>
      <c r="QKQ2" s="7"/>
      <c r="QKR2" s="7"/>
      <c r="QKS2" s="7"/>
      <c r="QKT2" s="7"/>
      <c r="QKU2" s="7"/>
      <c r="QKV2" s="7"/>
      <c r="QKW2" s="7"/>
      <c r="QKX2" s="7"/>
      <c r="QKY2" s="7"/>
      <c r="QKZ2" s="7"/>
      <c r="QLA2" s="7"/>
      <c r="QLB2" s="7"/>
      <c r="QLC2" s="7"/>
      <c r="QLD2" s="7"/>
      <c r="QLE2" s="7"/>
      <c r="QLF2" s="7"/>
      <c r="QLG2" s="7"/>
      <c r="QLH2" s="7"/>
      <c r="QLI2" s="7"/>
      <c r="QLJ2" s="7"/>
      <c r="QLK2" s="7"/>
      <c r="QLL2" s="7"/>
      <c r="QLM2" s="7"/>
      <c r="QLN2" s="7"/>
      <c r="QLO2" s="7"/>
      <c r="QLP2" s="7"/>
      <c r="QLQ2" s="7"/>
      <c r="QLR2" s="7"/>
      <c r="QLS2" s="7"/>
      <c r="QLT2" s="7"/>
      <c r="QLU2" s="7"/>
      <c r="QLV2" s="7"/>
      <c r="QLW2" s="7"/>
      <c r="QLX2" s="7"/>
      <c r="QLY2" s="7"/>
      <c r="QLZ2" s="7"/>
      <c r="QMA2" s="7"/>
      <c r="QMB2" s="7"/>
      <c r="QMC2" s="7"/>
      <c r="QMD2" s="7"/>
      <c r="QME2" s="7"/>
      <c r="QMF2" s="7"/>
      <c r="QMG2" s="7"/>
      <c r="QMH2" s="7"/>
      <c r="QMI2" s="7"/>
      <c r="QMJ2" s="7"/>
      <c r="QMK2" s="7"/>
      <c r="QML2" s="7"/>
      <c r="QMM2" s="7"/>
      <c r="QMN2" s="7"/>
      <c r="QMO2" s="7"/>
      <c r="QMP2" s="7"/>
      <c r="QMQ2" s="7"/>
      <c r="QMR2" s="7"/>
      <c r="QMS2" s="7"/>
      <c r="QMT2" s="7"/>
      <c r="QMU2" s="7"/>
      <c r="QMV2" s="7"/>
      <c r="QMW2" s="7"/>
      <c r="QMX2" s="7"/>
      <c r="QMY2" s="7"/>
      <c r="QMZ2" s="7"/>
      <c r="QNA2" s="7"/>
      <c r="QNB2" s="7"/>
      <c r="QNC2" s="7"/>
      <c r="QND2" s="7"/>
      <c r="QNE2" s="7"/>
      <c r="QNF2" s="7"/>
      <c r="QNG2" s="7"/>
      <c r="QNH2" s="7"/>
      <c r="QNI2" s="7"/>
      <c r="QNJ2" s="7"/>
      <c r="QNK2" s="7"/>
      <c r="QNL2" s="7"/>
      <c r="QNM2" s="7"/>
      <c r="QNN2" s="7"/>
      <c r="QNO2" s="7"/>
      <c r="QNP2" s="7"/>
      <c r="QNQ2" s="7"/>
      <c r="QNR2" s="7"/>
      <c r="QNS2" s="7"/>
      <c r="QNT2" s="7"/>
      <c r="QNU2" s="7"/>
      <c r="QNV2" s="7"/>
      <c r="QNW2" s="7"/>
      <c r="QNX2" s="7"/>
      <c r="QNY2" s="7"/>
      <c r="QNZ2" s="7"/>
      <c r="QOA2" s="7"/>
      <c r="QOB2" s="7"/>
      <c r="QOC2" s="7"/>
      <c r="QOD2" s="7"/>
      <c r="QOE2" s="7"/>
      <c r="QOF2" s="7"/>
      <c r="QOG2" s="7"/>
      <c r="QOH2" s="7"/>
      <c r="QOI2" s="7"/>
      <c r="QOJ2" s="7"/>
      <c r="QOK2" s="7"/>
      <c r="QOL2" s="7"/>
      <c r="QOM2" s="7"/>
      <c r="QON2" s="7"/>
      <c r="QOO2" s="7"/>
      <c r="QOP2" s="7"/>
      <c r="QOQ2" s="7"/>
      <c r="QOR2" s="7"/>
      <c r="QOS2" s="7"/>
      <c r="QOT2" s="7"/>
      <c r="QOU2" s="7"/>
      <c r="QOV2" s="7"/>
      <c r="QOW2" s="7"/>
      <c r="QOX2" s="7"/>
      <c r="QOY2" s="7"/>
      <c r="QOZ2" s="7"/>
      <c r="QPA2" s="7"/>
      <c r="QPB2" s="7"/>
      <c r="QPC2" s="7"/>
      <c r="QPD2" s="7"/>
      <c r="QPE2" s="7"/>
      <c r="QPF2" s="7"/>
      <c r="QPG2" s="7"/>
      <c r="QPH2" s="7"/>
      <c r="QPI2" s="7"/>
      <c r="QPJ2" s="7"/>
      <c r="QPK2" s="7"/>
      <c r="QPL2" s="7"/>
      <c r="QPM2" s="7"/>
      <c r="QPN2" s="7"/>
      <c r="QPO2" s="7"/>
      <c r="QPP2" s="7"/>
      <c r="QPQ2" s="7"/>
      <c r="QPR2" s="7"/>
      <c r="QPS2" s="7"/>
      <c r="QPT2" s="7"/>
      <c r="QPU2" s="7"/>
      <c r="QPV2" s="7"/>
      <c r="QPW2" s="7"/>
      <c r="QPX2" s="7"/>
      <c r="QPY2" s="7"/>
      <c r="QPZ2" s="7"/>
      <c r="QQA2" s="7"/>
      <c r="QQB2" s="7"/>
      <c r="QQC2" s="7"/>
      <c r="QQD2" s="7"/>
      <c r="QQE2" s="7"/>
      <c r="QQF2" s="7"/>
      <c r="QQG2" s="7"/>
      <c r="QQH2" s="7"/>
      <c r="QQI2" s="7"/>
      <c r="QQJ2" s="7"/>
      <c r="QQK2" s="7"/>
      <c r="QQL2" s="7"/>
      <c r="QQM2" s="7"/>
      <c r="QQN2" s="7"/>
      <c r="QQO2" s="7"/>
      <c r="QQP2" s="7"/>
      <c r="QQQ2" s="7"/>
      <c r="QQR2" s="7"/>
      <c r="QQS2" s="7"/>
      <c r="QQT2" s="7"/>
      <c r="QQU2" s="7"/>
      <c r="QQV2" s="7"/>
      <c r="QQW2" s="7"/>
      <c r="QQX2" s="7"/>
      <c r="QQY2" s="7"/>
      <c r="QQZ2" s="7"/>
      <c r="QRA2" s="7"/>
      <c r="QRB2" s="7"/>
      <c r="QRC2" s="7"/>
      <c r="QRD2" s="7"/>
      <c r="QRE2" s="7"/>
      <c r="QRF2" s="7"/>
      <c r="QRG2" s="7"/>
      <c r="QRH2" s="7"/>
      <c r="QRI2" s="7"/>
      <c r="QRJ2" s="7"/>
      <c r="QRK2" s="7"/>
      <c r="QRL2" s="7"/>
      <c r="QRM2" s="7"/>
      <c r="QRN2" s="7"/>
      <c r="QRO2" s="7"/>
      <c r="QRP2" s="7"/>
      <c r="QRQ2" s="7"/>
      <c r="QRR2" s="7"/>
      <c r="QRS2" s="7"/>
      <c r="QRT2" s="7"/>
      <c r="QRU2" s="7"/>
      <c r="QRV2" s="7"/>
      <c r="QRW2" s="7"/>
      <c r="QRX2" s="7"/>
      <c r="QRY2" s="7"/>
      <c r="QRZ2" s="7"/>
      <c r="QSA2" s="7"/>
      <c r="QSB2" s="7"/>
      <c r="QSC2" s="7"/>
      <c r="QSD2" s="7"/>
      <c r="QSE2" s="7"/>
      <c r="QSF2" s="7"/>
      <c r="QSG2" s="7"/>
      <c r="QSH2" s="7"/>
      <c r="QSI2" s="7"/>
      <c r="QSJ2" s="7"/>
      <c r="QSK2" s="7"/>
      <c r="QSL2" s="7"/>
      <c r="QSM2" s="7"/>
      <c r="QSN2" s="7"/>
      <c r="QSO2" s="7"/>
      <c r="QSP2" s="7"/>
      <c r="QSQ2" s="7"/>
      <c r="QSR2" s="7"/>
      <c r="QSS2" s="7"/>
      <c r="QST2" s="7"/>
      <c r="QSU2" s="7"/>
      <c r="QSV2" s="7"/>
      <c r="QSW2" s="7"/>
      <c r="QSX2" s="7"/>
      <c r="QSY2" s="7"/>
      <c r="QSZ2" s="7"/>
      <c r="QTA2" s="7"/>
      <c r="QTB2" s="7"/>
      <c r="QTC2" s="7"/>
      <c r="QTD2" s="7"/>
      <c r="QTE2" s="7"/>
      <c r="QTF2" s="7"/>
      <c r="QTG2" s="7"/>
      <c r="QTH2" s="7"/>
      <c r="QTI2" s="7"/>
      <c r="QTJ2" s="7"/>
      <c r="QTK2" s="7"/>
      <c r="QTL2" s="7"/>
      <c r="QTM2" s="7"/>
      <c r="QTN2" s="7"/>
      <c r="QTO2" s="7"/>
      <c r="QTP2" s="7"/>
      <c r="QTQ2" s="7"/>
      <c r="QTR2" s="7"/>
      <c r="QTS2" s="7"/>
      <c r="QTT2" s="7"/>
      <c r="QTU2" s="7"/>
      <c r="QTV2" s="7"/>
      <c r="QTW2" s="7"/>
      <c r="QTX2" s="7"/>
      <c r="QTY2" s="7"/>
      <c r="QTZ2" s="7"/>
      <c r="QUA2" s="7"/>
      <c r="QUB2" s="7"/>
      <c r="QUC2" s="7"/>
      <c r="QUD2" s="7"/>
      <c r="QUE2" s="7"/>
      <c r="QUF2" s="7"/>
      <c r="QUG2" s="7"/>
      <c r="QUH2" s="7"/>
      <c r="QUI2" s="7"/>
      <c r="QUJ2" s="7"/>
      <c r="QUK2" s="7"/>
      <c r="QUL2" s="7"/>
      <c r="QUM2" s="7"/>
      <c r="QUN2" s="7"/>
      <c r="QUO2" s="7"/>
      <c r="QUP2" s="7"/>
      <c r="QUQ2" s="7"/>
      <c r="QUR2" s="7"/>
      <c r="QUS2" s="7"/>
      <c r="QUT2" s="7"/>
      <c r="QUU2" s="7"/>
      <c r="QUV2" s="7"/>
      <c r="QUW2" s="7"/>
      <c r="QUX2" s="7"/>
      <c r="QUY2" s="7"/>
      <c r="QUZ2" s="7"/>
      <c r="QVA2" s="7"/>
      <c r="QVB2" s="7"/>
      <c r="QVC2" s="7"/>
      <c r="QVD2" s="7"/>
      <c r="QVE2" s="7"/>
      <c r="QVF2" s="7"/>
      <c r="QVG2" s="7"/>
      <c r="QVH2" s="7"/>
      <c r="QVI2" s="7"/>
      <c r="QVJ2" s="7"/>
      <c r="QVK2" s="7"/>
      <c r="QVL2" s="7"/>
      <c r="QVM2" s="7"/>
      <c r="QVN2" s="7"/>
      <c r="QVO2" s="7"/>
      <c r="QVP2" s="7"/>
      <c r="QVQ2" s="7"/>
      <c r="QVR2" s="7"/>
      <c r="QVS2" s="7"/>
      <c r="QVT2" s="7"/>
      <c r="QVU2" s="7"/>
      <c r="QVV2" s="7"/>
      <c r="QVW2" s="7"/>
      <c r="QVX2" s="7"/>
      <c r="QVY2" s="7"/>
      <c r="QVZ2" s="7"/>
      <c r="QWA2" s="7"/>
      <c r="QWB2" s="7"/>
      <c r="QWC2" s="7"/>
      <c r="QWD2" s="7"/>
      <c r="QWE2" s="7"/>
      <c r="QWF2" s="7"/>
      <c r="QWG2" s="7"/>
      <c r="QWH2" s="7"/>
      <c r="QWI2" s="7"/>
      <c r="QWJ2" s="7"/>
      <c r="QWK2" s="7"/>
      <c r="QWL2" s="7"/>
      <c r="QWM2" s="7"/>
      <c r="QWN2" s="7"/>
      <c r="QWO2" s="7"/>
      <c r="QWP2" s="7"/>
      <c r="QWQ2" s="7"/>
      <c r="QWR2" s="7"/>
      <c r="QWS2" s="7"/>
      <c r="QWT2" s="7"/>
      <c r="QWU2" s="7"/>
      <c r="QWV2" s="7"/>
      <c r="QWW2" s="7"/>
      <c r="QWX2" s="7"/>
      <c r="QWY2" s="7"/>
      <c r="QWZ2" s="7"/>
      <c r="QXA2" s="7"/>
      <c r="QXB2" s="7"/>
      <c r="QXC2" s="7"/>
      <c r="QXD2" s="7"/>
      <c r="QXE2" s="7"/>
      <c r="QXF2" s="7"/>
      <c r="QXG2" s="7"/>
      <c r="QXH2" s="7"/>
      <c r="QXI2" s="7"/>
      <c r="QXJ2" s="7"/>
      <c r="QXK2" s="7"/>
      <c r="QXL2" s="7"/>
      <c r="QXM2" s="7"/>
      <c r="QXN2" s="7"/>
      <c r="QXO2" s="7"/>
      <c r="QXP2" s="7"/>
      <c r="QXQ2" s="7"/>
      <c r="QXR2" s="7"/>
      <c r="QXS2" s="7"/>
      <c r="QXT2" s="7"/>
      <c r="QXU2" s="7"/>
      <c r="QXV2" s="7"/>
      <c r="QXW2" s="7"/>
      <c r="QXX2" s="7"/>
      <c r="QXY2" s="7"/>
      <c r="QXZ2" s="7"/>
      <c r="QYA2" s="7"/>
      <c r="QYB2" s="7"/>
      <c r="QYC2" s="7"/>
      <c r="QYD2" s="7"/>
      <c r="QYE2" s="7"/>
      <c r="QYF2" s="7"/>
      <c r="QYG2" s="7"/>
      <c r="QYH2" s="7"/>
      <c r="QYI2" s="7"/>
      <c r="QYJ2" s="7"/>
      <c r="QYK2" s="7"/>
      <c r="QYL2" s="7"/>
      <c r="QYM2" s="7"/>
      <c r="QYN2" s="7"/>
      <c r="QYO2" s="7"/>
      <c r="QYP2" s="7"/>
      <c r="QYQ2" s="7"/>
      <c r="QYR2" s="7"/>
      <c r="QYS2" s="7"/>
      <c r="QYT2" s="7"/>
      <c r="QYU2" s="7"/>
      <c r="QYV2" s="7"/>
      <c r="QYW2" s="7"/>
      <c r="QYX2" s="7"/>
      <c r="QYY2" s="7"/>
      <c r="QYZ2" s="7"/>
      <c r="QZA2" s="7"/>
      <c r="QZB2" s="7"/>
      <c r="QZC2" s="7"/>
      <c r="QZD2" s="7"/>
      <c r="QZE2" s="7"/>
      <c r="QZF2" s="7"/>
      <c r="QZG2" s="7"/>
      <c r="QZH2" s="7"/>
      <c r="QZI2" s="7"/>
      <c r="QZJ2" s="7"/>
      <c r="QZK2" s="7"/>
      <c r="QZL2" s="7"/>
      <c r="QZM2" s="7"/>
      <c r="QZN2" s="7"/>
      <c r="QZO2" s="7"/>
      <c r="QZP2" s="7"/>
      <c r="QZQ2" s="7"/>
      <c r="QZR2" s="7"/>
      <c r="QZS2" s="7"/>
      <c r="QZT2" s="7"/>
      <c r="QZU2" s="7"/>
      <c r="QZV2" s="7"/>
      <c r="QZW2" s="7"/>
      <c r="QZX2" s="7"/>
      <c r="QZY2" s="7"/>
      <c r="QZZ2" s="7"/>
      <c r="RAA2" s="7"/>
      <c r="RAB2" s="7"/>
      <c r="RAC2" s="7"/>
      <c r="RAD2" s="7"/>
      <c r="RAE2" s="7"/>
      <c r="RAF2" s="7"/>
      <c r="RAG2" s="7"/>
      <c r="RAH2" s="7"/>
      <c r="RAI2" s="7"/>
      <c r="RAJ2" s="7"/>
      <c r="RAK2" s="7"/>
      <c r="RAL2" s="7"/>
      <c r="RAM2" s="7"/>
      <c r="RAN2" s="7"/>
      <c r="RAO2" s="7"/>
      <c r="RAP2" s="7"/>
      <c r="RAQ2" s="7"/>
      <c r="RAR2" s="7"/>
      <c r="RAS2" s="7"/>
      <c r="RAT2" s="7"/>
      <c r="RAU2" s="7"/>
      <c r="RAV2" s="7"/>
      <c r="RAW2" s="7"/>
      <c r="RAX2" s="7"/>
      <c r="RAY2" s="7"/>
      <c r="RAZ2" s="7"/>
      <c r="RBA2" s="7"/>
      <c r="RBB2" s="7"/>
      <c r="RBC2" s="7"/>
      <c r="RBD2" s="7"/>
      <c r="RBE2" s="7"/>
      <c r="RBF2" s="7"/>
      <c r="RBG2" s="7"/>
      <c r="RBH2" s="7"/>
      <c r="RBI2" s="7"/>
      <c r="RBJ2" s="7"/>
      <c r="RBK2" s="7"/>
      <c r="RBL2" s="7"/>
      <c r="RBM2" s="7"/>
      <c r="RBN2" s="7"/>
      <c r="RBO2" s="7"/>
      <c r="RBP2" s="7"/>
      <c r="RBQ2" s="7"/>
      <c r="RBR2" s="7"/>
      <c r="RBS2" s="7"/>
      <c r="RBT2" s="7"/>
      <c r="RBU2" s="7"/>
      <c r="RBV2" s="7"/>
      <c r="RBW2" s="7"/>
      <c r="RBX2" s="7"/>
      <c r="RBY2" s="7"/>
      <c r="RBZ2" s="7"/>
      <c r="RCA2" s="7"/>
      <c r="RCB2" s="7"/>
      <c r="RCC2" s="7"/>
      <c r="RCD2" s="7"/>
      <c r="RCE2" s="7"/>
      <c r="RCF2" s="7"/>
      <c r="RCG2" s="7"/>
      <c r="RCH2" s="7"/>
      <c r="RCI2" s="7"/>
      <c r="RCJ2" s="7"/>
      <c r="RCK2" s="7"/>
      <c r="RCL2" s="7"/>
      <c r="RCM2" s="7"/>
      <c r="RCN2" s="7"/>
      <c r="RCO2" s="7"/>
      <c r="RCP2" s="7"/>
      <c r="RCQ2" s="7"/>
      <c r="RCR2" s="7"/>
      <c r="RCS2" s="7"/>
      <c r="RCT2" s="7"/>
      <c r="RCU2" s="7"/>
      <c r="RCV2" s="7"/>
      <c r="RCW2" s="7"/>
      <c r="RCX2" s="7"/>
      <c r="RCY2" s="7"/>
      <c r="RCZ2" s="7"/>
      <c r="RDA2" s="7"/>
      <c r="RDB2" s="7"/>
      <c r="RDC2" s="7"/>
      <c r="RDD2" s="7"/>
      <c r="RDE2" s="7"/>
      <c r="RDF2" s="7"/>
      <c r="RDG2" s="7"/>
      <c r="RDH2" s="7"/>
      <c r="RDI2" s="7"/>
      <c r="RDJ2" s="7"/>
      <c r="RDK2" s="7"/>
      <c r="RDL2" s="7"/>
      <c r="RDM2" s="7"/>
      <c r="RDN2" s="7"/>
      <c r="RDO2" s="7"/>
      <c r="RDP2" s="7"/>
      <c r="RDQ2" s="7"/>
      <c r="RDR2" s="7"/>
      <c r="RDS2" s="7"/>
      <c r="RDT2" s="7"/>
      <c r="RDU2" s="7"/>
      <c r="RDV2" s="7"/>
      <c r="RDW2" s="7"/>
      <c r="RDX2" s="7"/>
      <c r="RDY2" s="7"/>
      <c r="RDZ2" s="7"/>
      <c r="REA2" s="7"/>
      <c r="REB2" s="7"/>
      <c r="REC2" s="7"/>
      <c r="RED2" s="7"/>
      <c r="REE2" s="7"/>
      <c r="REF2" s="7"/>
      <c r="REG2" s="7"/>
      <c r="REH2" s="7"/>
      <c r="REI2" s="7"/>
      <c r="REJ2" s="7"/>
      <c r="REK2" s="7"/>
      <c r="REL2" s="7"/>
      <c r="REM2" s="7"/>
      <c r="REN2" s="7"/>
      <c r="REO2" s="7"/>
      <c r="REP2" s="7"/>
      <c r="REQ2" s="7"/>
      <c r="RER2" s="7"/>
      <c r="RES2" s="7"/>
      <c r="RET2" s="7"/>
      <c r="REU2" s="7"/>
      <c r="REV2" s="7"/>
      <c r="REW2" s="7"/>
      <c r="REX2" s="7"/>
      <c r="REY2" s="7"/>
      <c r="REZ2" s="7"/>
      <c r="RFA2" s="7"/>
      <c r="RFB2" s="7"/>
      <c r="RFC2" s="7"/>
      <c r="RFD2" s="7"/>
      <c r="RFE2" s="7"/>
      <c r="RFF2" s="7"/>
      <c r="RFG2" s="7"/>
      <c r="RFH2" s="7"/>
      <c r="RFI2" s="7"/>
      <c r="RFJ2" s="7"/>
      <c r="RFK2" s="7"/>
      <c r="RFL2" s="7"/>
      <c r="RFM2" s="7"/>
      <c r="RFN2" s="7"/>
      <c r="RFO2" s="7"/>
      <c r="RFP2" s="7"/>
      <c r="RFQ2" s="7"/>
      <c r="RFR2" s="7"/>
      <c r="RFS2" s="7"/>
      <c r="RFT2" s="7"/>
      <c r="RFU2" s="7"/>
      <c r="RFV2" s="7"/>
      <c r="RFW2" s="7"/>
      <c r="RFX2" s="7"/>
      <c r="RFY2" s="7"/>
      <c r="RFZ2" s="7"/>
      <c r="RGA2" s="7"/>
      <c r="RGB2" s="7"/>
      <c r="RGC2" s="7"/>
      <c r="RGD2" s="7"/>
      <c r="RGE2" s="7"/>
      <c r="RGF2" s="7"/>
      <c r="RGG2" s="7"/>
      <c r="RGH2" s="7"/>
      <c r="RGI2" s="7"/>
      <c r="RGJ2" s="7"/>
      <c r="RGK2" s="7"/>
      <c r="RGL2" s="7"/>
      <c r="RGM2" s="7"/>
      <c r="RGN2" s="7"/>
      <c r="RGO2" s="7"/>
      <c r="RGP2" s="7"/>
      <c r="RGQ2" s="7"/>
      <c r="RGR2" s="7"/>
      <c r="RGS2" s="7"/>
      <c r="RGT2" s="7"/>
      <c r="RGU2" s="7"/>
      <c r="RGV2" s="7"/>
      <c r="RGW2" s="7"/>
      <c r="RGX2" s="7"/>
      <c r="RGY2" s="7"/>
      <c r="RGZ2" s="7"/>
      <c r="RHA2" s="7"/>
      <c r="RHB2" s="7"/>
      <c r="RHC2" s="7"/>
      <c r="RHD2" s="7"/>
      <c r="RHE2" s="7"/>
      <c r="RHF2" s="7"/>
      <c r="RHG2" s="7"/>
      <c r="RHH2" s="7"/>
      <c r="RHI2" s="7"/>
      <c r="RHJ2" s="7"/>
      <c r="RHK2" s="7"/>
      <c r="RHL2" s="7"/>
      <c r="RHM2" s="7"/>
      <c r="RHN2" s="7"/>
      <c r="RHO2" s="7"/>
      <c r="RHP2" s="7"/>
      <c r="RHQ2" s="7"/>
      <c r="RHR2" s="7"/>
      <c r="RHS2" s="7"/>
      <c r="RHT2" s="7"/>
      <c r="RHU2" s="7"/>
      <c r="RHV2" s="7"/>
      <c r="RHW2" s="7"/>
      <c r="RHX2" s="7"/>
      <c r="RHY2" s="7"/>
      <c r="RHZ2" s="7"/>
      <c r="RIA2" s="7"/>
      <c r="RIB2" s="7"/>
      <c r="RIC2" s="7"/>
      <c r="RID2" s="7"/>
      <c r="RIE2" s="7"/>
      <c r="RIF2" s="7"/>
      <c r="RIG2" s="7"/>
      <c r="RIH2" s="7"/>
      <c r="RII2" s="7"/>
      <c r="RIJ2" s="7"/>
      <c r="RIK2" s="7"/>
      <c r="RIL2" s="7"/>
      <c r="RIM2" s="7"/>
      <c r="RIN2" s="7"/>
      <c r="RIO2" s="7"/>
      <c r="RIP2" s="7"/>
      <c r="RIQ2" s="7"/>
      <c r="RIR2" s="7"/>
      <c r="RIS2" s="7"/>
      <c r="RIT2" s="7"/>
      <c r="RIU2" s="7"/>
      <c r="RIV2" s="7"/>
      <c r="RIW2" s="7"/>
      <c r="RIX2" s="7"/>
      <c r="RIY2" s="7"/>
      <c r="RIZ2" s="7"/>
      <c r="RJA2" s="7"/>
      <c r="RJB2" s="7"/>
      <c r="RJC2" s="7"/>
      <c r="RJD2" s="7"/>
      <c r="RJE2" s="7"/>
      <c r="RJF2" s="7"/>
      <c r="RJG2" s="7"/>
      <c r="RJH2" s="7"/>
      <c r="RJI2" s="7"/>
      <c r="RJJ2" s="7"/>
      <c r="RJK2" s="7"/>
      <c r="RJL2" s="7"/>
      <c r="RJM2" s="7"/>
      <c r="RJN2" s="7"/>
      <c r="RJO2" s="7"/>
      <c r="RJP2" s="7"/>
      <c r="RJQ2" s="7"/>
      <c r="RJR2" s="7"/>
      <c r="RJS2" s="7"/>
      <c r="RJT2" s="7"/>
      <c r="RJU2" s="7"/>
      <c r="RJV2" s="7"/>
      <c r="RJW2" s="7"/>
      <c r="RJX2" s="7"/>
      <c r="RJY2" s="7"/>
      <c r="RJZ2" s="7"/>
      <c r="RKA2" s="7"/>
      <c r="RKB2" s="7"/>
      <c r="RKC2" s="7"/>
      <c r="RKD2" s="7"/>
      <c r="RKE2" s="7"/>
      <c r="RKF2" s="7"/>
      <c r="RKG2" s="7"/>
      <c r="RKH2" s="7"/>
      <c r="RKI2" s="7"/>
      <c r="RKJ2" s="7"/>
      <c r="RKK2" s="7"/>
      <c r="RKL2" s="7"/>
      <c r="RKM2" s="7"/>
      <c r="RKN2" s="7"/>
      <c r="RKO2" s="7"/>
      <c r="RKP2" s="7"/>
      <c r="RKQ2" s="7"/>
      <c r="RKR2" s="7"/>
      <c r="RKS2" s="7"/>
      <c r="RKT2" s="7"/>
      <c r="RKU2" s="7"/>
      <c r="RKV2" s="7"/>
      <c r="RKW2" s="7"/>
      <c r="RKX2" s="7"/>
      <c r="RKY2" s="7"/>
      <c r="RKZ2" s="7"/>
      <c r="RLA2" s="7"/>
      <c r="RLB2" s="7"/>
      <c r="RLC2" s="7"/>
      <c r="RLD2" s="7"/>
      <c r="RLE2" s="7"/>
      <c r="RLF2" s="7"/>
      <c r="RLG2" s="7"/>
      <c r="RLH2" s="7"/>
      <c r="RLI2" s="7"/>
      <c r="RLJ2" s="7"/>
      <c r="RLK2" s="7"/>
      <c r="RLL2" s="7"/>
      <c r="RLM2" s="7"/>
      <c r="RLN2" s="7"/>
      <c r="RLO2" s="7"/>
      <c r="RLP2" s="7"/>
      <c r="RLQ2" s="7"/>
      <c r="RLR2" s="7"/>
      <c r="RLS2" s="7"/>
      <c r="RLT2" s="7"/>
      <c r="RLU2" s="7"/>
      <c r="RLV2" s="7"/>
      <c r="RLW2" s="7"/>
      <c r="RLX2" s="7"/>
      <c r="RLY2" s="7"/>
      <c r="RLZ2" s="7"/>
      <c r="RMA2" s="7"/>
      <c r="RMB2" s="7"/>
      <c r="RMC2" s="7"/>
      <c r="RMD2" s="7"/>
      <c r="RME2" s="7"/>
      <c r="RMF2" s="7"/>
      <c r="RMG2" s="7"/>
      <c r="RMH2" s="7"/>
      <c r="RMI2" s="7"/>
      <c r="RMJ2" s="7"/>
      <c r="RMK2" s="7"/>
      <c r="RML2" s="7"/>
      <c r="RMM2" s="7"/>
      <c r="RMN2" s="7"/>
      <c r="RMO2" s="7"/>
      <c r="RMP2" s="7"/>
      <c r="RMQ2" s="7"/>
      <c r="RMR2" s="7"/>
      <c r="RMS2" s="7"/>
      <c r="RMT2" s="7"/>
      <c r="RMU2" s="7"/>
      <c r="RMV2" s="7"/>
      <c r="RMW2" s="7"/>
      <c r="RMX2" s="7"/>
      <c r="RMY2" s="7"/>
      <c r="RMZ2" s="7"/>
      <c r="RNA2" s="7"/>
      <c r="RNB2" s="7"/>
      <c r="RNC2" s="7"/>
      <c r="RND2" s="7"/>
      <c r="RNE2" s="7"/>
      <c r="RNF2" s="7"/>
      <c r="RNG2" s="7"/>
      <c r="RNH2" s="7"/>
      <c r="RNI2" s="7"/>
      <c r="RNJ2" s="7"/>
      <c r="RNK2" s="7"/>
      <c r="RNL2" s="7"/>
      <c r="RNM2" s="7"/>
      <c r="RNN2" s="7"/>
      <c r="RNO2" s="7"/>
      <c r="RNP2" s="7"/>
      <c r="RNQ2" s="7"/>
      <c r="RNR2" s="7"/>
      <c r="RNS2" s="7"/>
      <c r="RNT2" s="7"/>
      <c r="RNU2" s="7"/>
      <c r="RNV2" s="7"/>
      <c r="RNW2" s="7"/>
      <c r="RNX2" s="7"/>
      <c r="RNY2" s="7"/>
      <c r="RNZ2" s="7"/>
      <c r="ROA2" s="7"/>
      <c r="ROB2" s="7"/>
      <c r="ROC2" s="7"/>
      <c r="ROD2" s="7"/>
      <c r="ROE2" s="7"/>
      <c r="ROF2" s="7"/>
      <c r="ROG2" s="7"/>
      <c r="ROH2" s="7"/>
      <c r="ROI2" s="7"/>
      <c r="ROJ2" s="7"/>
      <c r="ROK2" s="7"/>
      <c r="ROL2" s="7"/>
      <c r="ROM2" s="7"/>
      <c r="RON2" s="7"/>
      <c r="ROO2" s="7"/>
      <c r="ROP2" s="7"/>
      <c r="ROQ2" s="7"/>
      <c r="ROR2" s="7"/>
      <c r="ROS2" s="7"/>
      <c r="ROT2" s="7"/>
      <c r="ROU2" s="7"/>
      <c r="ROV2" s="7"/>
      <c r="ROW2" s="7"/>
      <c r="ROX2" s="7"/>
      <c r="ROY2" s="7"/>
      <c r="ROZ2" s="7"/>
      <c r="RPA2" s="7"/>
      <c r="RPB2" s="7"/>
      <c r="RPC2" s="7"/>
      <c r="RPD2" s="7"/>
      <c r="RPE2" s="7"/>
      <c r="RPF2" s="7"/>
      <c r="RPG2" s="7"/>
      <c r="RPH2" s="7"/>
      <c r="RPI2" s="7"/>
      <c r="RPJ2" s="7"/>
      <c r="RPK2" s="7"/>
      <c r="RPL2" s="7"/>
      <c r="RPM2" s="7"/>
      <c r="RPN2" s="7"/>
      <c r="RPO2" s="7"/>
      <c r="RPP2" s="7"/>
      <c r="RPQ2" s="7"/>
      <c r="RPR2" s="7"/>
      <c r="RPS2" s="7"/>
      <c r="RPT2" s="7"/>
      <c r="RPU2" s="7"/>
      <c r="RPV2" s="7"/>
      <c r="RPW2" s="7"/>
      <c r="RPX2" s="7"/>
      <c r="RPY2" s="7"/>
      <c r="RPZ2" s="7"/>
      <c r="RQA2" s="7"/>
      <c r="RQB2" s="7"/>
      <c r="RQC2" s="7"/>
      <c r="RQD2" s="7"/>
      <c r="RQE2" s="7"/>
      <c r="RQF2" s="7"/>
      <c r="RQG2" s="7"/>
      <c r="RQH2" s="7"/>
      <c r="RQI2" s="7"/>
      <c r="RQJ2" s="7"/>
      <c r="RQK2" s="7"/>
      <c r="RQL2" s="7"/>
      <c r="RQM2" s="7"/>
      <c r="RQN2" s="7"/>
      <c r="RQO2" s="7"/>
      <c r="RQP2" s="7"/>
      <c r="RQQ2" s="7"/>
      <c r="RQR2" s="7"/>
      <c r="RQS2" s="7"/>
      <c r="RQT2" s="7"/>
      <c r="RQU2" s="7"/>
      <c r="RQV2" s="7"/>
      <c r="RQW2" s="7"/>
      <c r="RQX2" s="7"/>
      <c r="RQY2" s="7"/>
      <c r="RQZ2" s="7"/>
      <c r="RRA2" s="7"/>
      <c r="RRB2" s="7"/>
      <c r="RRC2" s="7"/>
      <c r="RRD2" s="7"/>
      <c r="RRE2" s="7"/>
      <c r="RRF2" s="7"/>
      <c r="RRG2" s="7"/>
      <c r="RRH2" s="7"/>
      <c r="RRI2" s="7"/>
      <c r="RRJ2" s="7"/>
      <c r="RRK2" s="7"/>
      <c r="RRL2" s="7"/>
      <c r="RRM2" s="7"/>
      <c r="RRN2" s="7"/>
      <c r="RRO2" s="7"/>
      <c r="RRP2" s="7"/>
      <c r="RRQ2" s="7"/>
      <c r="RRR2" s="7"/>
      <c r="RRS2" s="7"/>
      <c r="RRT2" s="7"/>
      <c r="RRU2" s="7"/>
      <c r="RRV2" s="7"/>
      <c r="RRW2" s="7"/>
      <c r="RRX2" s="7"/>
      <c r="RRY2" s="7"/>
      <c r="RRZ2" s="7"/>
      <c r="RSA2" s="7"/>
      <c r="RSB2" s="7"/>
      <c r="RSC2" s="7"/>
      <c r="RSD2" s="7"/>
      <c r="RSE2" s="7"/>
      <c r="RSF2" s="7"/>
      <c r="RSG2" s="7"/>
      <c r="RSH2" s="7"/>
      <c r="RSI2" s="7"/>
      <c r="RSJ2" s="7"/>
      <c r="RSK2" s="7"/>
      <c r="RSL2" s="7"/>
      <c r="RSM2" s="7"/>
      <c r="RSN2" s="7"/>
      <c r="RSO2" s="7"/>
      <c r="RSP2" s="7"/>
      <c r="RSQ2" s="7"/>
      <c r="RSR2" s="7"/>
      <c r="RSS2" s="7"/>
      <c r="RST2" s="7"/>
      <c r="RSU2" s="7"/>
      <c r="RSV2" s="7"/>
      <c r="RSW2" s="7"/>
      <c r="RSX2" s="7"/>
      <c r="RSY2" s="7"/>
      <c r="RSZ2" s="7"/>
      <c r="RTA2" s="7"/>
      <c r="RTB2" s="7"/>
      <c r="RTC2" s="7"/>
      <c r="RTD2" s="7"/>
      <c r="RTE2" s="7"/>
      <c r="RTF2" s="7"/>
      <c r="RTG2" s="7"/>
      <c r="RTH2" s="7"/>
      <c r="RTI2" s="7"/>
      <c r="RTJ2" s="7"/>
      <c r="RTK2" s="7"/>
      <c r="RTL2" s="7"/>
      <c r="RTM2" s="7"/>
      <c r="RTN2" s="7"/>
      <c r="RTO2" s="7"/>
      <c r="RTP2" s="7"/>
      <c r="RTQ2" s="7"/>
      <c r="RTR2" s="7"/>
      <c r="RTS2" s="7"/>
      <c r="RTT2" s="7"/>
      <c r="RTU2" s="7"/>
      <c r="RTV2" s="7"/>
      <c r="RTW2" s="7"/>
      <c r="RTX2" s="7"/>
      <c r="RTY2" s="7"/>
      <c r="RTZ2" s="7"/>
      <c r="RUA2" s="7"/>
      <c r="RUB2" s="7"/>
      <c r="RUC2" s="7"/>
      <c r="RUD2" s="7"/>
      <c r="RUE2" s="7"/>
      <c r="RUF2" s="7"/>
      <c r="RUG2" s="7"/>
      <c r="RUH2" s="7"/>
      <c r="RUI2" s="7"/>
      <c r="RUJ2" s="7"/>
      <c r="RUK2" s="7"/>
      <c r="RUL2" s="7"/>
      <c r="RUM2" s="7"/>
      <c r="RUN2" s="7"/>
      <c r="RUO2" s="7"/>
      <c r="RUP2" s="7"/>
      <c r="RUQ2" s="7"/>
      <c r="RUR2" s="7"/>
      <c r="RUS2" s="7"/>
      <c r="RUT2" s="7"/>
      <c r="RUU2" s="7"/>
      <c r="RUV2" s="7"/>
      <c r="RUW2" s="7"/>
      <c r="RUX2" s="7"/>
      <c r="RUY2" s="7"/>
      <c r="RUZ2" s="7"/>
      <c r="RVA2" s="7"/>
      <c r="RVB2" s="7"/>
      <c r="RVC2" s="7"/>
      <c r="RVD2" s="7"/>
      <c r="RVE2" s="7"/>
      <c r="RVF2" s="7"/>
      <c r="RVG2" s="7"/>
      <c r="RVH2" s="7"/>
      <c r="RVI2" s="7"/>
      <c r="RVJ2" s="7"/>
      <c r="RVK2" s="7"/>
      <c r="RVL2" s="7"/>
      <c r="RVM2" s="7"/>
      <c r="RVN2" s="7"/>
      <c r="RVO2" s="7"/>
      <c r="RVP2" s="7"/>
      <c r="RVQ2" s="7"/>
      <c r="RVR2" s="7"/>
      <c r="RVS2" s="7"/>
      <c r="RVT2" s="7"/>
      <c r="RVU2" s="7"/>
      <c r="RVV2" s="7"/>
      <c r="RVW2" s="7"/>
      <c r="RVX2" s="7"/>
      <c r="RVY2" s="7"/>
      <c r="RVZ2" s="7"/>
      <c r="RWA2" s="7"/>
      <c r="RWB2" s="7"/>
      <c r="RWC2" s="7"/>
      <c r="RWD2" s="7"/>
      <c r="RWE2" s="7"/>
      <c r="RWF2" s="7"/>
      <c r="RWG2" s="7"/>
      <c r="RWH2" s="7"/>
      <c r="RWI2" s="7"/>
      <c r="RWJ2" s="7"/>
      <c r="RWK2" s="7"/>
      <c r="RWL2" s="7"/>
      <c r="RWM2" s="7"/>
      <c r="RWN2" s="7"/>
      <c r="RWO2" s="7"/>
      <c r="RWP2" s="7"/>
      <c r="RWQ2" s="7"/>
      <c r="RWR2" s="7"/>
      <c r="RWS2" s="7"/>
      <c r="RWT2" s="7"/>
      <c r="RWU2" s="7"/>
      <c r="RWV2" s="7"/>
      <c r="RWW2" s="7"/>
      <c r="RWX2" s="7"/>
      <c r="RWY2" s="7"/>
      <c r="RWZ2" s="7"/>
      <c r="RXA2" s="7"/>
      <c r="RXB2" s="7"/>
      <c r="RXC2" s="7"/>
      <c r="RXD2" s="7"/>
      <c r="RXE2" s="7"/>
      <c r="RXF2" s="7"/>
      <c r="RXG2" s="7"/>
      <c r="RXH2" s="7"/>
      <c r="RXI2" s="7"/>
      <c r="RXJ2" s="7"/>
      <c r="RXK2" s="7"/>
      <c r="RXL2" s="7"/>
      <c r="RXM2" s="7"/>
      <c r="RXN2" s="7"/>
      <c r="RXO2" s="7"/>
      <c r="RXP2" s="7"/>
      <c r="RXQ2" s="7"/>
      <c r="RXR2" s="7"/>
      <c r="RXS2" s="7"/>
      <c r="RXT2" s="7"/>
      <c r="RXU2" s="7"/>
      <c r="RXV2" s="7"/>
      <c r="RXW2" s="7"/>
      <c r="RXX2" s="7"/>
      <c r="RXY2" s="7"/>
      <c r="RXZ2" s="7"/>
      <c r="RYA2" s="7"/>
      <c r="RYB2" s="7"/>
      <c r="RYC2" s="7"/>
      <c r="RYD2" s="7"/>
      <c r="RYE2" s="7"/>
      <c r="RYF2" s="7"/>
      <c r="RYG2" s="7"/>
      <c r="RYH2" s="7"/>
      <c r="RYI2" s="7"/>
      <c r="RYJ2" s="7"/>
      <c r="RYK2" s="7"/>
      <c r="RYL2" s="7"/>
      <c r="RYM2" s="7"/>
      <c r="RYN2" s="7"/>
      <c r="RYO2" s="7"/>
      <c r="RYP2" s="7"/>
      <c r="RYQ2" s="7"/>
      <c r="RYR2" s="7"/>
      <c r="RYS2" s="7"/>
      <c r="RYT2" s="7"/>
      <c r="RYU2" s="7"/>
      <c r="RYV2" s="7"/>
      <c r="RYW2" s="7"/>
      <c r="RYX2" s="7"/>
      <c r="RYY2" s="7"/>
      <c r="RYZ2" s="7"/>
      <c r="RZA2" s="7"/>
      <c r="RZB2" s="7"/>
      <c r="RZC2" s="7"/>
      <c r="RZD2" s="7"/>
      <c r="RZE2" s="7"/>
      <c r="RZF2" s="7"/>
      <c r="RZG2" s="7"/>
      <c r="RZH2" s="7"/>
      <c r="RZI2" s="7"/>
      <c r="RZJ2" s="7"/>
      <c r="RZK2" s="7"/>
      <c r="RZL2" s="7"/>
      <c r="RZM2" s="7"/>
      <c r="RZN2" s="7"/>
      <c r="RZO2" s="7"/>
      <c r="RZP2" s="7"/>
      <c r="RZQ2" s="7"/>
      <c r="RZR2" s="7"/>
      <c r="RZS2" s="7"/>
      <c r="RZT2" s="7"/>
      <c r="RZU2" s="7"/>
      <c r="RZV2" s="7"/>
      <c r="RZW2" s="7"/>
      <c r="RZX2" s="7"/>
      <c r="RZY2" s="7"/>
      <c r="RZZ2" s="7"/>
      <c r="SAA2" s="7"/>
      <c r="SAB2" s="7"/>
      <c r="SAC2" s="7"/>
      <c r="SAD2" s="7"/>
      <c r="SAE2" s="7"/>
      <c r="SAF2" s="7"/>
      <c r="SAG2" s="7"/>
      <c r="SAH2" s="7"/>
      <c r="SAI2" s="7"/>
      <c r="SAJ2" s="7"/>
      <c r="SAK2" s="7"/>
      <c r="SAL2" s="7"/>
      <c r="SAM2" s="7"/>
      <c r="SAN2" s="7"/>
      <c r="SAO2" s="7"/>
      <c r="SAP2" s="7"/>
      <c r="SAQ2" s="7"/>
      <c r="SAR2" s="7"/>
      <c r="SAS2" s="7"/>
      <c r="SAT2" s="7"/>
      <c r="SAU2" s="7"/>
      <c r="SAV2" s="7"/>
      <c r="SAW2" s="7"/>
      <c r="SAX2" s="7"/>
      <c r="SAY2" s="7"/>
      <c r="SAZ2" s="7"/>
      <c r="SBA2" s="7"/>
      <c r="SBB2" s="7"/>
      <c r="SBC2" s="7"/>
      <c r="SBD2" s="7"/>
      <c r="SBE2" s="7"/>
      <c r="SBF2" s="7"/>
      <c r="SBG2" s="7"/>
      <c r="SBH2" s="7"/>
      <c r="SBI2" s="7"/>
      <c r="SBJ2" s="7"/>
      <c r="SBK2" s="7"/>
      <c r="SBL2" s="7"/>
      <c r="SBM2" s="7"/>
      <c r="SBN2" s="7"/>
      <c r="SBO2" s="7"/>
      <c r="SBP2" s="7"/>
      <c r="SBQ2" s="7"/>
      <c r="SBR2" s="7"/>
      <c r="SBS2" s="7"/>
      <c r="SBT2" s="7"/>
      <c r="SBU2" s="7"/>
      <c r="SBV2" s="7"/>
      <c r="SBW2" s="7"/>
      <c r="SBX2" s="7"/>
      <c r="SBY2" s="7"/>
      <c r="SBZ2" s="7"/>
      <c r="SCA2" s="7"/>
      <c r="SCB2" s="7"/>
      <c r="SCC2" s="7"/>
      <c r="SCD2" s="7"/>
      <c r="SCE2" s="7"/>
      <c r="SCF2" s="7"/>
      <c r="SCG2" s="7"/>
      <c r="SCH2" s="7"/>
      <c r="SCI2" s="7"/>
      <c r="SCJ2" s="7"/>
      <c r="SCK2" s="7"/>
      <c r="SCL2" s="7"/>
      <c r="SCM2" s="7"/>
      <c r="SCN2" s="7"/>
      <c r="SCO2" s="7"/>
      <c r="SCP2" s="7"/>
      <c r="SCQ2" s="7"/>
      <c r="SCR2" s="7"/>
      <c r="SCS2" s="7"/>
      <c r="SCT2" s="7"/>
      <c r="SCU2" s="7"/>
      <c r="SCV2" s="7"/>
      <c r="SCW2" s="7"/>
      <c r="SCX2" s="7"/>
      <c r="SCY2" s="7"/>
      <c r="SCZ2" s="7"/>
      <c r="SDA2" s="7"/>
      <c r="SDB2" s="7"/>
      <c r="SDC2" s="7"/>
      <c r="SDD2" s="7"/>
      <c r="SDE2" s="7"/>
      <c r="SDF2" s="7"/>
      <c r="SDG2" s="7"/>
      <c r="SDH2" s="7"/>
      <c r="SDI2" s="7"/>
      <c r="SDJ2" s="7"/>
      <c r="SDK2" s="7"/>
      <c r="SDL2" s="7"/>
      <c r="SDM2" s="7"/>
      <c r="SDN2" s="7"/>
      <c r="SDO2" s="7"/>
      <c r="SDP2" s="7"/>
      <c r="SDQ2" s="7"/>
      <c r="SDR2" s="7"/>
      <c r="SDS2" s="7"/>
      <c r="SDT2" s="7"/>
      <c r="SDU2" s="7"/>
      <c r="SDV2" s="7"/>
      <c r="SDW2" s="7"/>
      <c r="SDX2" s="7"/>
      <c r="SDY2" s="7"/>
      <c r="SDZ2" s="7"/>
      <c r="SEA2" s="7"/>
      <c r="SEB2" s="7"/>
      <c r="SEC2" s="7"/>
      <c r="SED2" s="7"/>
      <c r="SEE2" s="7"/>
      <c r="SEF2" s="7"/>
      <c r="SEG2" s="7"/>
      <c r="SEH2" s="7"/>
      <c r="SEI2" s="7"/>
      <c r="SEJ2" s="7"/>
      <c r="SEK2" s="7"/>
      <c r="SEL2" s="7"/>
      <c r="SEM2" s="7"/>
      <c r="SEN2" s="7"/>
      <c r="SEO2" s="7"/>
      <c r="SEP2" s="7"/>
      <c r="SEQ2" s="7"/>
      <c r="SER2" s="7"/>
      <c r="SES2" s="7"/>
      <c r="SET2" s="7"/>
      <c r="SEU2" s="7"/>
      <c r="SEV2" s="7"/>
      <c r="SEW2" s="7"/>
      <c r="SEX2" s="7"/>
      <c r="SEY2" s="7"/>
      <c r="SEZ2" s="7"/>
      <c r="SFA2" s="7"/>
      <c r="SFB2" s="7"/>
      <c r="SFC2" s="7"/>
      <c r="SFD2" s="7"/>
      <c r="SFE2" s="7"/>
      <c r="SFF2" s="7"/>
      <c r="SFG2" s="7"/>
      <c r="SFH2" s="7"/>
      <c r="SFI2" s="7"/>
      <c r="SFJ2" s="7"/>
      <c r="SFK2" s="7"/>
      <c r="SFL2" s="7"/>
      <c r="SFM2" s="7"/>
      <c r="SFN2" s="7"/>
      <c r="SFO2" s="7"/>
      <c r="SFP2" s="7"/>
      <c r="SFQ2" s="7"/>
      <c r="SFR2" s="7"/>
      <c r="SFS2" s="7"/>
      <c r="SFT2" s="7"/>
      <c r="SFU2" s="7"/>
      <c r="SFV2" s="7"/>
      <c r="SFW2" s="7"/>
      <c r="SFX2" s="7"/>
      <c r="SFY2" s="7"/>
      <c r="SFZ2" s="7"/>
      <c r="SGA2" s="7"/>
      <c r="SGB2" s="7"/>
      <c r="SGC2" s="7"/>
      <c r="SGD2" s="7"/>
      <c r="SGE2" s="7"/>
      <c r="SGF2" s="7"/>
      <c r="SGG2" s="7"/>
      <c r="SGH2" s="7"/>
      <c r="SGI2" s="7"/>
      <c r="SGJ2" s="7"/>
      <c r="SGK2" s="7"/>
      <c r="SGL2" s="7"/>
      <c r="SGM2" s="7"/>
      <c r="SGN2" s="7"/>
      <c r="SGO2" s="7"/>
      <c r="SGP2" s="7"/>
      <c r="SGQ2" s="7"/>
      <c r="SGR2" s="7"/>
      <c r="SGS2" s="7"/>
      <c r="SGT2" s="7"/>
      <c r="SGU2" s="7"/>
      <c r="SGV2" s="7"/>
      <c r="SGW2" s="7"/>
      <c r="SGX2" s="7"/>
      <c r="SGY2" s="7"/>
      <c r="SGZ2" s="7"/>
      <c r="SHA2" s="7"/>
      <c r="SHB2" s="7"/>
      <c r="SHC2" s="7"/>
      <c r="SHD2" s="7"/>
      <c r="SHE2" s="7"/>
      <c r="SHF2" s="7"/>
      <c r="SHG2" s="7"/>
      <c r="SHH2" s="7"/>
      <c r="SHI2" s="7"/>
      <c r="SHJ2" s="7"/>
      <c r="SHK2" s="7"/>
      <c r="SHL2" s="7"/>
      <c r="SHM2" s="7"/>
      <c r="SHN2" s="7"/>
      <c r="SHO2" s="7"/>
      <c r="SHP2" s="7"/>
      <c r="SHQ2" s="7"/>
      <c r="SHR2" s="7"/>
      <c r="SHS2" s="7"/>
      <c r="SHT2" s="7"/>
      <c r="SHU2" s="7"/>
      <c r="SHV2" s="7"/>
      <c r="SHW2" s="7"/>
      <c r="SHX2" s="7"/>
      <c r="SHY2" s="7"/>
      <c r="SHZ2" s="7"/>
      <c r="SIA2" s="7"/>
      <c r="SIB2" s="7"/>
      <c r="SIC2" s="7"/>
      <c r="SID2" s="7"/>
      <c r="SIE2" s="7"/>
      <c r="SIF2" s="7"/>
      <c r="SIG2" s="7"/>
      <c r="SIH2" s="7"/>
      <c r="SII2" s="7"/>
      <c r="SIJ2" s="7"/>
      <c r="SIK2" s="7"/>
      <c r="SIL2" s="7"/>
      <c r="SIM2" s="7"/>
      <c r="SIN2" s="7"/>
      <c r="SIO2" s="7"/>
      <c r="SIP2" s="7"/>
      <c r="SIQ2" s="7"/>
      <c r="SIR2" s="7"/>
      <c r="SIS2" s="7"/>
      <c r="SIT2" s="7"/>
      <c r="SIU2" s="7"/>
      <c r="SIV2" s="7"/>
      <c r="SIW2" s="7"/>
      <c r="SIX2" s="7"/>
      <c r="SIY2" s="7"/>
      <c r="SIZ2" s="7"/>
      <c r="SJA2" s="7"/>
      <c r="SJB2" s="7"/>
      <c r="SJC2" s="7"/>
      <c r="SJD2" s="7"/>
      <c r="SJE2" s="7"/>
      <c r="SJF2" s="7"/>
      <c r="SJG2" s="7"/>
      <c r="SJH2" s="7"/>
      <c r="SJI2" s="7"/>
      <c r="SJJ2" s="7"/>
      <c r="SJK2" s="7"/>
      <c r="SJL2" s="7"/>
      <c r="SJM2" s="7"/>
      <c r="SJN2" s="7"/>
      <c r="SJO2" s="7"/>
      <c r="SJP2" s="7"/>
      <c r="SJQ2" s="7"/>
      <c r="SJR2" s="7"/>
      <c r="SJS2" s="7"/>
      <c r="SJT2" s="7"/>
      <c r="SJU2" s="7"/>
      <c r="SJV2" s="7"/>
      <c r="SJW2" s="7"/>
      <c r="SJX2" s="7"/>
      <c r="SJY2" s="7"/>
      <c r="SJZ2" s="7"/>
      <c r="SKA2" s="7"/>
      <c r="SKB2" s="7"/>
      <c r="SKC2" s="7"/>
      <c r="SKD2" s="7"/>
      <c r="SKE2" s="7"/>
      <c r="SKF2" s="7"/>
      <c r="SKG2" s="7"/>
      <c r="SKH2" s="7"/>
      <c r="SKI2" s="7"/>
      <c r="SKJ2" s="7"/>
      <c r="SKK2" s="7"/>
      <c r="SKL2" s="7"/>
      <c r="SKM2" s="7"/>
      <c r="SKN2" s="7"/>
      <c r="SKO2" s="7"/>
      <c r="SKP2" s="7"/>
      <c r="SKQ2" s="7"/>
      <c r="SKR2" s="7"/>
      <c r="SKS2" s="7"/>
      <c r="SKT2" s="7"/>
      <c r="SKU2" s="7"/>
      <c r="SKV2" s="7"/>
      <c r="SKW2" s="7"/>
      <c r="SKX2" s="7"/>
      <c r="SKY2" s="7"/>
      <c r="SKZ2" s="7"/>
      <c r="SLA2" s="7"/>
      <c r="SLB2" s="7"/>
      <c r="SLC2" s="7"/>
      <c r="SLD2" s="7"/>
      <c r="SLE2" s="7"/>
      <c r="SLF2" s="7"/>
      <c r="SLG2" s="7"/>
      <c r="SLH2" s="7"/>
      <c r="SLI2" s="7"/>
      <c r="SLJ2" s="7"/>
      <c r="SLK2" s="7"/>
      <c r="SLL2" s="7"/>
      <c r="SLM2" s="7"/>
      <c r="SLN2" s="7"/>
      <c r="SLO2" s="7"/>
      <c r="SLP2" s="7"/>
      <c r="SLQ2" s="7"/>
      <c r="SLR2" s="7"/>
      <c r="SLS2" s="7"/>
      <c r="SLT2" s="7"/>
      <c r="SLU2" s="7"/>
      <c r="SLV2" s="7"/>
      <c r="SLW2" s="7"/>
      <c r="SLX2" s="7"/>
      <c r="SLY2" s="7"/>
      <c r="SLZ2" s="7"/>
      <c r="SMA2" s="7"/>
      <c r="SMB2" s="7"/>
      <c r="SMC2" s="7"/>
      <c r="SMD2" s="7"/>
      <c r="SME2" s="7"/>
      <c r="SMF2" s="7"/>
      <c r="SMG2" s="7"/>
      <c r="SMH2" s="7"/>
      <c r="SMI2" s="7"/>
      <c r="SMJ2" s="7"/>
      <c r="SMK2" s="7"/>
      <c r="SML2" s="7"/>
      <c r="SMM2" s="7"/>
      <c r="SMN2" s="7"/>
      <c r="SMO2" s="7"/>
      <c r="SMP2" s="7"/>
      <c r="SMQ2" s="7"/>
      <c r="SMR2" s="7"/>
      <c r="SMS2" s="7"/>
      <c r="SMT2" s="7"/>
      <c r="SMU2" s="7"/>
      <c r="SMV2" s="7"/>
      <c r="SMW2" s="7"/>
      <c r="SMX2" s="7"/>
      <c r="SMY2" s="7"/>
      <c r="SMZ2" s="7"/>
      <c r="SNA2" s="7"/>
      <c r="SNB2" s="7"/>
      <c r="SNC2" s="7"/>
      <c r="SND2" s="7"/>
      <c r="SNE2" s="7"/>
      <c r="SNF2" s="7"/>
      <c r="SNG2" s="7"/>
      <c r="SNH2" s="7"/>
      <c r="SNI2" s="7"/>
      <c r="SNJ2" s="7"/>
      <c r="SNK2" s="7"/>
      <c r="SNL2" s="7"/>
      <c r="SNM2" s="7"/>
      <c r="SNN2" s="7"/>
      <c r="SNO2" s="7"/>
      <c r="SNP2" s="7"/>
      <c r="SNQ2" s="7"/>
      <c r="SNR2" s="7"/>
      <c r="SNS2" s="7"/>
      <c r="SNT2" s="7"/>
      <c r="SNU2" s="7"/>
      <c r="SNV2" s="7"/>
      <c r="SNW2" s="7"/>
      <c r="SNX2" s="7"/>
      <c r="SNY2" s="7"/>
      <c r="SNZ2" s="7"/>
      <c r="SOA2" s="7"/>
      <c r="SOB2" s="7"/>
      <c r="SOC2" s="7"/>
      <c r="SOD2" s="7"/>
      <c r="SOE2" s="7"/>
      <c r="SOF2" s="7"/>
      <c r="SOG2" s="7"/>
      <c r="SOH2" s="7"/>
      <c r="SOI2" s="7"/>
      <c r="SOJ2" s="7"/>
      <c r="SOK2" s="7"/>
      <c r="SOL2" s="7"/>
      <c r="SOM2" s="7"/>
      <c r="SON2" s="7"/>
      <c r="SOO2" s="7"/>
      <c r="SOP2" s="7"/>
      <c r="SOQ2" s="7"/>
      <c r="SOR2" s="7"/>
      <c r="SOS2" s="7"/>
      <c r="SOT2" s="7"/>
      <c r="SOU2" s="7"/>
      <c r="SOV2" s="7"/>
      <c r="SOW2" s="7"/>
      <c r="SOX2" s="7"/>
      <c r="SOY2" s="7"/>
      <c r="SOZ2" s="7"/>
      <c r="SPA2" s="7"/>
      <c r="SPB2" s="7"/>
      <c r="SPC2" s="7"/>
      <c r="SPD2" s="7"/>
      <c r="SPE2" s="7"/>
      <c r="SPF2" s="7"/>
      <c r="SPG2" s="7"/>
      <c r="SPH2" s="7"/>
      <c r="SPI2" s="7"/>
      <c r="SPJ2" s="7"/>
      <c r="SPK2" s="7"/>
      <c r="SPL2" s="7"/>
      <c r="SPM2" s="7"/>
      <c r="SPN2" s="7"/>
      <c r="SPO2" s="7"/>
      <c r="SPP2" s="7"/>
      <c r="SPQ2" s="7"/>
      <c r="SPR2" s="7"/>
      <c r="SPS2" s="7"/>
      <c r="SPT2" s="7"/>
      <c r="SPU2" s="7"/>
      <c r="SPV2" s="7"/>
      <c r="SPW2" s="7"/>
      <c r="SPX2" s="7"/>
      <c r="SPY2" s="7"/>
      <c r="SPZ2" s="7"/>
      <c r="SQA2" s="7"/>
      <c r="SQB2" s="7"/>
      <c r="SQC2" s="7"/>
      <c r="SQD2" s="7"/>
      <c r="SQE2" s="7"/>
      <c r="SQF2" s="7"/>
      <c r="SQG2" s="7"/>
      <c r="SQH2" s="7"/>
      <c r="SQI2" s="7"/>
      <c r="SQJ2" s="7"/>
      <c r="SQK2" s="7"/>
      <c r="SQL2" s="7"/>
      <c r="SQM2" s="7"/>
      <c r="SQN2" s="7"/>
      <c r="SQO2" s="7"/>
      <c r="SQP2" s="7"/>
      <c r="SQQ2" s="7"/>
      <c r="SQR2" s="7"/>
      <c r="SQS2" s="7"/>
      <c r="SQT2" s="7"/>
      <c r="SQU2" s="7"/>
      <c r="SQV2" s="7"/>
      <c r="SQW2" s="7"/>
      <c r="SQX2" s="7"/>
      <c r="SQY2" s="7"/>
      <c r="SQZ2" s="7"/>
      <c r="SRA2" s="7"/>
      <c r="SRB2" s="7"/>
      <c r="SRC2" s="7"/>
      <c r="SRD2" s="7"/>
      <c r="SRE2" s="7"/>
      <c r="SRF2" s="7"/>
      <c r="SRG2" s="7"/>
      <c r="SRH2" s="7"/>
      <c r="SRI2" s="7"/>
      <c r="SRJ2" s="7"/>
      <c r="SRK2" s="7"/>
      <c r="SRL2" s="7"/>
      <c r="SRM2" s="7"/>
      <c r="SRN2" s="7"/>
      <c r="SRO2" s="7"/>
      <c r="SRP2" s="7"/>
      <c r="SRQ2" s="7"/>
      <c r="SRR2" s="7"/>
      <c r="SRS2" s="7"/>
      <c r="SRT2" s="7"/>
      <c r="SRU2" s="7"/>
      <c r="SRV2" s="7"/>
      <c r="SRW2" s="7"/>
      <c r="SRX2" s="7"/>
      <c r="SRY2" s="7"/>
      <c r="SRZ2" s="7"/>
      <c r="SSA2" s="7"/>
      <c r="SSB2" s="7"/>
      <c r="SSC2" s="7"/>
      <c r="SSD2" s="7"/>
      <c r="SSE2" s="7"/>
      <c r="SSF2" s="7"/>
      <c r="SSG2" s="7"/>
      <c r="SSH2" s="7"/>
      <c r="SSI2" s="7"/>
      <c r="SSJ2" s="7"/>
      <c r="SSK2" s="7"/>
      <c r="SSL2" s="7"/>
      <c r="SSM2" s="7"/>
      <c r="SSN2" s="7"/>
      <c r="SSO2" s="7"/>
      <c r="SSP2" s="7"/>
      <c r="SSQ2" s="7"/>
      <c r="SSR2" s="7"/>
      <c r="SSS2" s="7"/>
      <c r="SST2" s="7"/>
      <c r="SSU2" s="7"/>
      <c r="SSV2" s="7"/>
      <c r="SSW2" s="7"/>
      <c r="SSX2" s="7"/>
      <c r="SSY2" s="7"/>
      <c r="SSZ2" s="7"/>
      <c r="STA2" s="7"/>
      <c r="STB2" s="7"/>
      <c r="STC2" s="7"/>
      <c r="STD2" s="7"/>
      <c r="STE2" s="7"/>
      <c r="STF2" s="7"/>
      <c r="STG2" s="7"/>
      <c r="STH2" s="7"/>
      <c r="STI2" s="7"/>
      <c r="STJ2" s="7"/>
      <c r="STK2" s="7"/>
      <c r="STL2" s="7"/>
      <c r="STM2" s="7"/>
      <c r="STN2" s="7"/>
      <c r="STO2" s="7"/>
      <c r="STP2" s="7"/>
      <c r="STQ2" s="7"/>
      <c r="STR2" s="7"/>
      <c r="STS2" s="7"/>
      <c r="STT2" s="7"/>
      <c r="STU2" s="7"/>
      <c r="STV2" s="7"/>
      <c r="STW2" s="7"/>
      <c r="STX2" s="7"/>
      <c r="STY2" s="7"/>
      <c r="STZ2" s="7"/>
      <c r="SUA2" s="7"/>
      <c r="SUB2" s="7"/>
      <c r="SUC2" s="7"/>
      <c r="SUD2" s="7"/>
      <c r="SUE2" s="7"/>
      <c r="SUF2" s="7"/>
      <c r="SUG2" s="7"/>
      <c r="SUH2" s="7"/>
      <c r="SUI2" s="7"/>
      <c r="SUJ2" s="7"/>
      <c r="SUK2" s="7"/>
      <c r="SUL2" s="7"/>
      <c r="SUM2" s="7"/>
      <c r="SUN2" s="7"/>
      <c r="SUO2" s="7"/>
      <c r="SUP2" s="7"/>
      <c r="SUQ2" s="7"/>
      <c r="SUR2" s="7"/>
      <c r="SUS2" s="7"/>
      <c r="SUT2" s="7"/>
      <c r="SUU2" s="7"/>
      <c r="SUV2" s="7"/>
      <c r="SUW2" s="7"/>
      <c r="SUX2" s="7"/>
      <c r="SUY2" s="7"/>
      <c r="SUZ2" s="7"/>
      <c r="SVA2" s="7"/>
      <c r="SVB2" s="7"/>
      <c r="SVC2" s="7"/>
      <c r="SVD2" s="7"/>
      <c r="SVE2" s="7"/>
      <c r="SVF2" s="7"/>
      <c r="SVG2" s="7"/>
      <c r="SVH2" s="7"/>
      <c r="SVI2" s="7"/>
      <c r="SVJ2" s="7"/>
      <c r="SVK2" s="7"/>
      <c r="SVL2" s="7"/>
      <c r="SVM2" s="7"/>
      <c r="SVN2" s="7"/>
      <c r="SVO2" s="7"/>
      <c r="SVP2" s="7"/>
      <c r="SVQ2" s="7"/>
      <c r="SVR2" s="7"/>
      <c r="SVS2" s="7"/>
      <c r="SVT2" s="7"/>
      <c r="SVU2" s="7"/>
      <c r="SVV2" s="7"/>
      <c r="SVW2" s="7"/>
      <c r="SVX2" s="7"/>
      <c r="SVY2" s="7"/>
      <c r="SVZ2" s="7"/>
      <c r="SWA2" s="7"/>
      <c r="SWB2" s="7"/>
      <c r="SWC2" s="7"/>
      <c r="SWD2" s="7"/>
      <c r="SWE2" s="7"/>
      <c r="SWF2" s="7"/>
      <c r="SWG2" s="7"/>
      <c r="SWH2" s="7"/>
      <c r="SWI2" s="7"/>
      <c r="SWJ2" s="7"/>
      <c r="SWK2" s="7"/>
      <c r="SWL2" s="7"/>
      <c r="SWM2" s="7"/>
      <c r="SWN2" s="7"/>
      <c r="SWO2" s="7"/>
      <c r="SWP2" s="7"/>
      <c r="SWQ2" s="7"/>
      <c r="SWR2" s="7"/>
      <c r="SWS2" s="7"/>
      <c r="SWT2" s="7"/>
      <c r="SWU2" s="7"/>
      <c r="SWV2" s="7"/>
      <c r="SWW2" s="7"/>
      <c r="SWX2" s="7"/>
      <c r="SWY2" s="7"/>
      <c r="SWZ2" s="7"/>
      <c r="SXA2" s="7"/>
      <c r="SXB2" s="7"/>
      <c r="SXC2" s="7"/>
      <c r="SXD2" s="7"/>
      <c r="SXE2" s="7"/>
      <c r="SXF2" s="7"/>
      <c r="SXG2" s="7"/>
      <c r="SXH2" s="7"/>
      <c r="SXI2" s="7"/>
      <c r="SXJ2" s="7"/>
      <c r="SXK2" s="7"/>
      <c r="SXL2" s="7"/>
      <c r="SXM2" s="7"/>
      <c r="SXN2" s="7"/>
      <c r="SXO2" s="7"/>
      <c r="SXP2" s="7"/>
      <c r="SXQ2" s="7"/>
      <c r="SXR2" s="7"/>
      <c r="SXS2" s="7"/>
      <c r="SXT2" s="7"/>
      <c r="SXU2" s="7"/>
      <c r="SXV2" s="7"/>
      <c r="SXW2" s="7"/>
      <c r="SXX2" s="7"/>
      <c r="SXY2" s="7"/>
      <c r="SXZ2" s="7"/>
      <c r="SYA2" s="7"/>
      <c r="SYB2" s="7"/>
      <c r="SYC2" s="7"/>
      <c r="SYD2" s="7"/>
      <c r="SYE2" s="7"/>
      <c r="SYF2" s="7"/>
      <c r="SYG2" s="7"/>
      <c r="SYH2" s="7"/>
      <c r="SYI2" s="7"/>
      <c r="SYJ2" s="7"/>
      <c r="SYK2" s="7"/>
      <c r="SYL2" s="7"/>
      <c r="SYM2" s="7"/>
      <c r="SYN2" s="7"/>
      <c r="SYO2" s="7"/>
      <c r="SYP2" s="7"/>
      <c r="SYQ2" s="7"/>
      <c r="SYR2" s="7"/>
      <c r="SYS2" s="7"/>
      <c r="SYT2" s="7"/>
      <c r="SYU2" s="7"/>
      <c r="SYV2" s="7"/>
      <c r="SYW2" s="7"/>
      <c r="SYX2" s="7"/>
      <c r="SYY2" s="7"/>
      <c r="SYZ2" s="7"/>
      <c r="SZA2" s="7"/>
      <c r="SZB2" s="7"/>
      <c r="SZC2" s="7"/>
      <c r="SZD2" s="7"/>
      <c r="SZE2" s="7"/>
      <c r="SZF2" s="7"/>
      <c r="SZG2" s="7"/>
      <c r="SZH2" s="7"/>
      <c r="SZI2" s="7"/>
      <c r="SZJ2" s="7"/>
      <c r="SZK2" s="7"/>
      <c r="SZL2" s="7"/>
      <c r="SZM2" s="7"/>
      <c r="SZN2" s="7"/>
      <c r="SZO2" s="7"/>
      <c r="SZP2" s="7"/>
      <c r="SZQ2" s="7"/>
      <c r="SZR2" s="7"/>
      <c r="SZS2" s="7"/>
      <c r="SZT2" s="7"/>
      <c r="SZU2" s="7"/>
      <c r="SZV2" s="7"/>
      <c r="SZW2" s="7"/>
      <c r="SZX2" s="7"/>
      <c r="SZY2" s="7"/>
      <c r="SZZ2" s="7"/>
      <c r="TAA2" s="7"/>
      <c r="TAB2" s="7"/>
      <c r="TAC2" s="7"/>
      <c r="TAD2" s="7"/>
      <c r="TAE2" s="7"/>
      <c r="TAF2" s="7"/>
      <c r="TAG2" s="7"/>
      <c r="TAH2" s="7"/>
      <c r="TAI2" s="7"/>
      <c r="TAJ2" s="7"/>
      <c r="TAK2" s="7"/>
      <c r="TAL2" s="7"/>
      <c r="TAM2" s="7"/>
      <c r="TAN2" s="7"/>
      <c r="TAO2" s="7"/>
      <c r="TAP2" s="7"/>
      <c r="TAQ2" s="7"/>
      <c r="TAR2" s="7"/>
      <c r="TAS2" s="7"/>
      <c r="TAT2" s="7"/>
      <c r="TAU2" s="7"/>
      <c r="TAV2" s="7"/>
      <c r="TAW2" s="7"/>
      <c r="TAX2" s="7"/>
      <c r="TAY2" s="7"/>
      <c r="TAZ2" s="7"/>
      <c r="TBA2" s="7"/>
      <c r="TBB2" s="7"/>
      <c r="TBC2" s="7"/>
      <c r="TBD2" s="7"/>
      <c r="TBE2" s="7"/>
      <c r="TBF2" s="7"/>
      <c r="TBG2" s="7"/>
      <c r="TBH2" s="7"/>
      <c r="TBI2" s="7"/>
      <c r="TBJ2" s="7"/>
      <c r="TBK2" s="7"/>
      <c r="TBL2" s="7"/>
      <c r="TBM2" s="7"/>
      <c r="TBN2" s="7"/>
      <c r="TBO2" s="7"/>
      <c r="TBP2" s="7"/>
      <c r="TBQ2" s="7"/>
      <c r="TBR2" s="7"/>
      <c r="TBS2" s="7"/>
      <c r="TBT2" s="7"/>
      <c r="TBU2" s="7"/>
      <c r="TBV2" s="7"/>
      <c r="TBW2" s="7"/>
      <c r="TBX2" s="7"/>
      <c r="TBY2" s="7"/>
      <c r="TBZ2" s="7"/>
      <c r="TCA2" s="7"/>
      <c r="TCB2" s="7"/>
      <c r="TCC2" s="7"/>
      <c r="TCD2" s="7"/>
      <c r="TCE2" s="7"/>
      <c r="TCF2" s="7"/>
      <c r="TCG2" s="7"/>
      <c r="TCH2" s="7"/>
      <c r="TCI2" s="7"/>
      <c r="TCJ2" s="7"/>
      <c r="TCK2" s="7"/>
      <c r="TCL2" s="7"/>
      <c r="TCM2" s="7"/>
      <c r="TCN2" s="7"/>
      <c r="TCO2" s="7"/>
      <c r="TCP2" s="7"/>
      <c r="TCQ2" s="7"/>
      <c r="TCR2" s="7"/>
      <c r="TCS2" s="7"/>
      <c r="TCT2" s="7"/>
      <c r="TCU2" s="7"/>
      <c r="TCV2" s="7"/>
      <c r="TCW2" s="7"/>
      <c r="TCX2" s="7"/>
      <c r="TCY2" s="7"/>
      <c r="TCZ2" s="7"/>
      <c r="TDA2" s="7"/>
      <c r="TDB2" s="7"/>
      <c r="TDC2" s="7"/>
      <c r="TDD2" s="7"/>
      <c r="TDE2" s="7"/>
      <c r="TDF2" s="7"/>
      <c r="TDG2" s="7"/>
      <c r="TDH2" s="7"/>
      <c r="TDI2" s="7"/>
      <c r="TDJ2" s="7"/>
      <c r="TDK2" s="7"/>
      <c r="TDL2" s="7"/>
      <c r="TDM2" s="7"/>
      <c r="TDN2" s="7"/>
      <c r="TDO2" s="7"/>
      <c r="TDP2" s="7"/>
      <c r="TDQ2" s="7"/>
      <c r="TDR2" s="7"/>
      <c r="TDS2" s="7"/>
      <c r="TDT2" s="7"/>
      <c r="TDU2" s="7"/>
      <c r="TDV2" s="7"/>
      <c r="TDW2" s="7"/>
      <c r="TDX2" s="7"/>
      <c r="TDY2" s="7"/>
      <c r="TDZ2" s="7"/>
      <c r="TEA2" s="7"/>
      <c r="TEB2" s="7"/>
      <c r="TEC2" s="7"/>
      <c r="TED2" s="7"/>
      <c r="TEE2" s="7"/>
      <c r="TEF2" s="7"/>
      <c r="TEG2" s="7"/>
      <c r="TEH2" s="7"/>
      <c r="TEI2" s="7"/>
      <c r="TEJ2" s="7"/>
      <c r="TEK2" s="7"/>
      <c r="TEL2" s="7"/>
      <c r="TEM2" s="7"/>
      <c r="TEN2" s="7"/>
      <c r="TEO2" s="7"/>
      <c r="TEP2" s="7"/>
      <c r="TEQ2" s="7"/>
      <c r="TER2" s="7"/>
      <c r="TES2" s="7"/>
      <c r="TET2" s="7"/>
      <c r="TEU2" s="7"/>
      <c r="TEV2" s="7"/>
      <c r="TEW2" s="7"/>
      <c r="TEX2" s="7"/>
      <c r="TEY2" s="7"/>
      <c r="TEZ2" s="7"/>
      <c r="TFA2" s="7"/>
      <c r="TFB2" s="7"/>
      <c r="TFC2" s="7"/>
      <c r="TFD2" s="7"/>
      <c r="TFE2" s="7"/>
      <c r="TFF2" s="7"/>
      <c r="TFG2" s="7"/>
      <c r="TFH2" s="7"/>
      <c r="TFI2" s="7"/>
      <c r="TFJ2" s="7"/>
      <c r="TFK2" s="7"/>
      <c r="TFL2" s="7"/>
      <c r="TFM2" s="7"/>
      <c r="TFN2" s="7"/>
      <c r="TFO2" s="7"/>
      <c r="TFP2" s="7"/>
      <c r="TFQ2" s="7"/>
      <c r="TFR2" s="7"/>
      <c r="TFS2" s="7"/>
      <c r="TFT2" s="7"/>
      <c r="TFU2" s="7"/>
      <c r="TFV2" s="7"/>
      <c r="TFW2" s="7"/>
      <c r="TFX2" s="7"/>
      <c r="TFY2" s="7"/>
      <c r="TFZ2" s="7"/>
      <c r="TGA2" s="7"/>
      <c r="TGB2" s="7"/>
      <c r="TGC2" s="7"/>
      <c r="TGD2" s="7"/>
      <c r="TGE2" s="7"/>
      <c r="TGF2" s="7"/>
      <c r="TGG2" s="7"/>
      <c r="TGH2" s="7"/>
      <c r="TGI2" s="7"/>
      <c r="TGJ2" s="7"/>
      <c r="TGK2" s="7"/>
      <c r="TGL2" s="7"/>
      <c r="TGM2" s="7"/>
      <c r="TGN2" s="7"/>
      <c r="TGO2" s="7"/>
      <c r="TGP2" s="7"/>
      <c r="TGQ2" s="7"/>
      <c r="TGR2" s="7"/>
      <c r="TGS2" s="7"/>
      <c r="TGT2" s="7"/>
      <c r="TGU2" s="7"/>
      <c r="TGV2" s="7"/>
      <c r="TGW2" s="7"/>
      <c r="TGX2" s="7"/>
      <c r="TGY2" s="7"/>
      <c r="TGZ2" s="7"/>
      <c r="THA2" s="7"/>
      <c r="THB2" s="7"/>
      <c r="THC2" s="7"/>
      <c r="THD2" s="7"/>
      <c r="THE2" s="7"/>
      <c r="THF2" s="7"/>
      <c r="THG2" s="7"/>
      <c r="THH2" s="7"/>
      <c r="THI2" s="7"/>
      <c r="THJ2" s="7"/>
      <c r="THK2" s="7"/>
      <c r="THL2" s="7"/>
      <c r="THM2" s="7"/>
      <c r="THN2" s="7"/>
      <c r="THO2" s="7"/>
      <c r="THP2" s="7"/>
      <c r="THQ2" s="7"/>
      <c r="THR2" s="7"/>
      <c r="THS2" s="7"/>
      <c r="THT2" s="7"/>
      <c r="THU2" s="7"/>
      <c r="THV2" s="7"/>
      <c r="THW2" s="7"/>
      <c r="THX2" s="7"/>
      <c r="THY2" s="7"/>
      <c r="THZ2" s="7"/>
      <c r="TIA2" s="7"/>
      <c r="TIB2" s="7"/>
      <c r="TIC2" s="7"/>
      <c r="TID2" s="7"/>
      <c r="TIE2" s="7"/>
      <c r="TIF2" s="7"/>
      <c r="TIG2" s="7"/>
      <c r="TIH2" s="7"/>
      <c r="TII2" s="7"/>
      <c r="TIJ2" s="7"/>
      <c r="TIK2" s="7"/>
      <c r="TIL2" s="7"/>
      <c r="TIM2" s="7"/>
      <c r="TIN2" s="7"/>
      <c r="TIO2" s="7"/>
      <c r="TIP2" s="7"/>
      <c r="TIQ2" s="7"/>
      <c r="TIR2" s="7"/>
      <c r="TIS2" s="7"/>
      <c r="TIT2" s="7"/>
      <c r="TIU2" s="7"/>
      <c r="TIV2" s="7"/>
      <c r="TIW2" s="7"/>
      <c r="TIX2" s="7"/>
      <c r="TIY2" s="7"/>
      <c r="TIZ2" s="7"/>
      <c r="TJA2" s="7"/>
      <c r="TJB2" s="7"/>
      <c r="TJC2" s="7"/>
      <c r="TJD2" s="7"/>
      <c r="TJE2" s="7"/>
      <c r="TJF2" s="7"/>
      <c r="TJG2" s="7"/>
      <c r="TJH2" s="7"/>
      <c r="TJI2" s="7"/>
      <c r="TJJ2" s="7"/>
      <c r="TJK2" s="7"/>
      <c r="TJL2" s="7"/>
      <c r="TJM2" s="7"/>
      <c r="TJN2" s="7"/>
      <c r="TJO2" s="7"/>
      <c r="TJP2" s="7"/>
      <c r="TJQ2" s="7"/>
      <c r="TJR2" s="7"/>
      <c r="TJS2" s="7"/>
      <c r="TJT2" s="7"/>
      <c r="TJU2" s="7"/>
      <c r="TJV2" s="7"/>
      <c r="TJW2" s="7"/>
      <c r="TJX2" s="7"/>
      <c r="TJY2" s="7"/>
      <c r="TJZ2" s="7"/>
      <c r="TKA2" s="7"/>
      <c r="TKB2" s="7"/>
      <c r="TKC2" s="7"/>
      <c r="TKD2" s="7"/>
      <c r="TKE2" s="7"/>
      <c r="TKF2" s="7"/>
      <c r="TKG2" s="7"/>
      <c r="TKH2" s="7"/>
      <c r="TKI2" s="7"/>
      <c r="TKJ2" s="7"/>
      <c r="TKK2" s="7"/>
      <c r="TKL2" s="7"/>
      <c r="TKM2" s="7"/>
      <c r="TKN2" s="7"/>
      <c r="TKO2" s="7"/>
      <c r="TKP2" s="7"/>
      <c r="TKQ2" s="7"/>
      <c r="TKR2" s="7"/>
      <c r="TKS2" s="7"/>
      <c r="TKT2" s="7"/>
      <c r="TKU2" s="7"/>
      <c r="TKV2" s="7"/>
      <c r="TKW2" s="7"/>
      <c r="TKX2" s="7"/>
      <c r="TKY2" s="7"/>
      <c r="TKZ2" s="7"/>
      <c r="TLA2" s="7"/>
      <c r="TLB2" s="7"/>
      <c r="TLC2" s="7"/>
      <c r="TLD2" s="7"/>
      <c r="TLE2" s="7"/>
      <c r="TLF2" s="7"/>
      <c r="TLG2" s="7"/>
      <c r="TLH2" s="7"/>
      <c r="TLI2" s="7"/>
      <c r="TLJ2" s="7"/>
      <c r="TLK2" s="7"/>
      <c r="TLL2" s="7"/>
      <c r="TLM2" s="7"/>
      <c r="TLN2" s="7"/>
      <c r="TLO2" s="7"/>
      <c r="TLP2" s="7"/>
      <c r="TLQ2" s="7"/>
      <c r="TLR2" s="7"/>
      <c r="TLS2" s="7"/>
      <c r="TLT2" s="7"/>
      <c r="TLU2" s="7"/>
      <c r="TLV2" s="7"/>
      <c r="TLW2" s="7"/>
      <c r="TLX2" s="7"/>
      <c r="TLY2" s="7"/>
      <c r="TLZ2" s="7"/>
      <c r="TMA2" s="7"/>
      <c r="TMB2" s="7"/>
      <c r="TMC2" s="7"/>
      <c r="TMD2" s="7"/>
      <c r="TME2" s="7"/>
      <c r="TMF2" s="7"/>
      <c r="TMG2" s="7"/>
      <c r="TMH2" s="7"/>
      <c r="TMI2" s="7"/>
      <c r="TMJ2" s="7"/>
      <c r="TMK2" s="7"/>
      <c r="TML2" s="7"/>
      <c r="TMM2" s="7"/>
      <c r="TMN2" s="7"/>
      <c r="TMO2" s="7"/>
      <c r="TMP2" s="7"/>
      <c r="TMQ2" s="7"/>
      <c r="TMR2" s="7"/>
      <c r="TMS2" s="7"/>
      <c r="TMT2" s="7"/>
      <c r="TMU2" s="7"/>
      <c r="TMV2" s="7"/>
      <c r="TMW2" s="7"/>
      <c r="TMX2" s="7"/>
      <c r="TMY2" s="7"/>
      <c r="TMZ2" s="7"/>
      <c r="TNA2" s="7"/>
      <c r="TNB2" s="7"/>
      <c r="TNC2" s="7"/>
      <c r="TND2" s="7"/>
      <c r="TNE2" s="7"/>
      <c r="TNF2" s="7"/>
      <c r="TNG2" s="7"/>
      <c r="TNH2" s="7"/>
      <c r="TNI2" s="7"/>
      <c r="TNJ2" s="7"/>
      <c r="TNK2" s="7"/>
      <c r="TNL2" s="7"/>
      <c r="TNM2" s="7"/>
      <c r="TNN2" s="7"/>
      <c r="TNO2" s="7"/>
      <c r="TNP2" s="7"/>
      <c r="TNQ2" s="7"/>
      <c r="TNR2" s="7"/>
      <c r="TNS2" s="7"/>
      <c r="TNT2" s="7"/>
      <c r="TNU2" s="7"/>
      <c r="TNV2" s="7"/>
      <c r="TNW2" s="7"/>
      <c r="TNX2" s="7"/>
      <c r="TNY2" s="7"/>
      <c r="TNZ2" s="7"/>
      <c r="TOA2" s="7"/>
      <c r="TOB2" s="7"/>
      <c r="TOC2" s="7"/>
      <c r="TOD2" s="7"/>
      <c r="TOE2" s="7"/>
      <c r="TOF2" s="7"/>
      <c r="TOG2" s="7"/>
      <c r="TOH2" s="7"/>
      <c r="TOI2" s="7"/>
      <c r="TOJ2" s="7"/>
      <c r="TOK2" s="7"/>
      <c r="TOL2" s="7"/>
      <c r="TOM2" s="7"/>
      <c r="TON2" s="7"/>
      <c r="TOO2" s="7"/>
      <c r="TOP2" s="7"/>
      <c r="TOQ2" s="7"/>
      <c r="TOR2" s="7"/>
      <c r="TOS2" s="7"/>
      <c r="TOT2" s="7"/>
      <c r="TOU2" s="7"/>
      <c r="TOV2" s="7"/>
      <c r="TOW2" s="7"/>
      <c r="TOX2" s="7"/>
      <c r="TOY2" s="7"/>
      <c r="TOZ2" s="7"/>
      <c r="TPA2" s="7"/>
      <c r="TPB2" s="7"/>
      <c r="TPC2" s="7"/>
      <c r="TPD2" s="7"/>
      <c r="TPE2" s="7"/>
      <c r="TPF2" s="7"/>
      <c r="TPG2" s="7"/>
      <c r="TPH2" s="7"/>
      <c r="TPI2" s="7"/>
      <c r="TPJ2" s="7"/>
      <c r="TPK2" s="7"/>
      <c r="TPL2" s="7"/>
      <c r="TPM2" s="7"/>
      <c r="TPN2" s="7"/>
      <c r="TPO2" s="7"/>
      <c r="TPP2" s="7"/>
      <c r="TPQ2" s="7"/>
      <c r="TPR2" s="7"/>
      <c r="TPS2" s="7"/>
      <c r="TPT2" s="7"/>
      <c r="TPU2" s="7"/>
      <c r="TPV2" s="7"/>
      <c r="TPW2" s="7"/>
      <c r="TPX2" s="7"/>
      <c r="TPY2" s="7"/>
      <c r="TPZ2" s="7"/>
      <c r="TQA2" s="7"/>
      <c r="TQB2" s="7"/>
      <c r="TQC2" s="7"/>
      <c r="TQD2" s="7"/>
      <c r="TQE2" s="7"/>
      <c r="TQF2" s="7"/>
      <c r="TQG2" s="7"/>
      <c r="TQH2" s="7"/>
      <c r="TQI2" s="7"/>
      <c r="TQJ2" s="7"/>
      <c r="TQK2" s="7"/>
      <c r="TQL2" s="7"/>
      <c r="TQM2" s="7"/>
      <c r="TQN2" s="7"/>
      <c r="TQO2" s="7"/>
      <c r="TQP2" s="7"/>
      <c r="TQQ2" s="7"/>
      <c r="TQR2" s="7"/>
      <c r="TQS2" s="7"/>
      <c r="TQT2" s="7"/>
      <c r="TQU2" s="7"/>
      <c r="TQV2" s="7"/>
      <c r="TQW2" s="7"/>
      <c r="TQX2" s="7"/>
      <c r="TQY2" s="7"/>
      <c r="TQZ2" s="7"/>
      <c r="TRA2" s="7"/>
      <c r="TRB2" s="7"/>
      <c r="TRC2" s="7"/>
      <c r="TRD2" s="7"/>
      <c r="TRE2" s="7"/>
      <c r="TRF2" s="7"/>
      <c r="TRG2" s="7"/>
      <c r="TRH2" s="7"/>
      <c r="TRI2" s="7"/>
      <c r="TRJ2" s="7"/>
      <c r="TRK2" s="7"/>
      <c r="TRL2" s="7"/>
      <c r="TRM2" s="7"/>
      <c r="TRN2" s="7"/>
      <c r="TRO2" s="7"/>
      <c r="TRP2" s="7"/>
      <c r="TRQ2" s="7"/>
      <c r="TRR2" s="7"/>
      <c r="TRS2" s="7"/>
      <c r="TRT2" s="7"/>
      <c r="TRU2" s="7"/>
      <c r="TRV2" s="7"/>
      <c r="TRW2" s="7"/>
      <c r="TRX2" s="7"/>
      <c r="TRY2" s="7"/>
      <c r="TRZ2" s="7"/>
      <c r="TSA2" s="7"/>
      <c r="TSB2" s="7"/>
      <c r="TSC2" s="7"/>
      <c r="TSD2" s="7"/>
      <c r="TSE2" s="7"/>
      <c r="TSF2" s="7"/>
      <c r="TSG2" s="7"/>
      <c r="TSH2" s="7"/>
      <c r="TSI2" s="7"/>
      <c r="TSJ2" s="7"/>
      <c r="TSK2" s="7"/>
      <c r="TSL2" s="7"/>
      <c r="TSM2" s="7"/>
      <c r="TSN2" s="7"/>
      <c r="TSO2" s="7"/>
      <c r="TSP2" s="7"/>
      <c r="TSQ2" s="7"/>
      <c r="TSR2" s="7"/>
      <c r="TSS2" s="7"/>
      <c r="TST2" s="7"/>
      <c r="TSU2" s="7"/>
      <c r="TSV2" s="7"/>
      <c r="TSW2" s="7"/>
      <c r="TSX2" s="7"/>
      <c r="TSY2" s="7"/>
      <c r="TSZ2" s="7"/>
      <c r="TTA2" s="7"/>
      <c r="TTB2" s="7"/>
      <c r="TTC2" s="7"/>
      <c r="TTD2" s="7"/>
      <c r="TTE2" s="7"/>
      <c r="TTF2" s="7"/>
      <c r="TTG2" s="7"/>
      <c r="TTH2" s="7"/>
      <c r="TTI2" s="7"/>
      <c r="TTJ2" s="7"/>
      <c r="TTK2" s="7"/>
      <c r="TTL2" s="7"/>
      <c r="TTM2" s="7"/>
      <c r="TTN2" s="7"/>
      <c r="TTO2" s="7"/>
      <c r="TTP2" s="7"/>
      <c r="TTQ2" s="7"/>
      <c r="TTR2" s="7"/>
      <c r="TTS2" s="7"/>
      <c r="TTT2" s="7"/>
      <c r="TTU2" s="7"/>
      <c r="TTV2" s="7"/>
      <c r="TTW2" s="7"/>
      <c r="TTX2" s="7"/>
      <c r="TTY2" s="7"/>
      <c r="TTZ2" s="7"/>
      <c r="TUA2" s="7"/>
      <c r="TUB2" s="7"/>
      <c r="TUC2" s="7"/>
      <c r="TUD2" s="7"/>
      <c r="TUE2" s="7"/>
      <c r="TUF2" s="7"/>
      <c r="TUG2" s="7"/>
      <c r="TUH2" s="7"/>
      <c r="TUI2" s="7"/>
      <c r="TUJ2" s="7"/>
      <c r="TUK2" s="7"/>
      <c r="TUL2" s="7"/>
      <c r="TUM2" s="7"/>
      <c r="TUN2" s="7"/>
      <c r="TUO2" s="7"/>
      <c r="TUP2" s="7"/>
      <c r="TUQ2" s="7"/>
      <c r="TUR2" s="7"/>
      <c r="TUS2" s="7"/>
      <c r="TUT2" s="7"/>
      <c r="TUU2" s="7"/>
      <c r="TUV2" s="7"/>
      <c r="TUW2" s="7"/>
      <c r="TUX2" s="7"/>
      <c r="TUY2" s="7"/>
      <c r="TUZ2" s="7"/>
      <c r="TVA2" s="7"/>
      <c r="TVB2" s="7"/>
      <c r="TVC2" s="7"/>
      <c r="TVD2" s="7"/>
      <c r="TVE2" s="7"/>
      <c r="TVF2" s="7"/>
      <c r="TVG2" s="7"/>
      <c r="TVH2" s="7"/>
      <c r="TVI2" s="7"/>
      <c r="TVJ2" s="7"/>
      <c r="TVK2" s="7"/>
      <c r="TVL2" s="7"/>
      <c r="TVM2" s="7"/>
      <c r="TVN2" s="7"/>
      <c r="TVO2" s="7"/>
      <c r="TVP2" s="7"/>
      <c r="TVQ2" s="7"/>
      <c r="TVR2" s="7"/>
      <c r="TVS2" s="7"/>
      <c r="TVT2" s="7"/>
      <c r="TVU2" s="7"/>
      <c r="TVV2" s="7"/>
      <c r="TVW2" s="7"/>
      <c r="TVX2" s="7"/>
      <c r="TVY2" s="7"/>
      <c r="TVZ2" s="7"/>
      <c r="TWA2" s="7"/>
      <c r="TWB2" s="7"/>
      <c r="TWC2" s="7"/>
      <c r="TWD2" s="7"/>
      <c r="TWE2" s="7"/>
      <c r="TWF2" s="7"/>
      <c r="TWG2" s="7"/>
      <c r="TWH2" s="7"/>
      <c r="TWI2" s="7"/>
      <c r="TWJ2" s="7"/>
      <c r="TWK2" s="7"/>
      <c r="TWL2" s="7"/>
      <c r="TWM2" s="7"/>
      <c r="TWN2" s="7"/>
      <c r="TWO2" s="7"/>
      <c r="TWP2" s="7"/>
      <c r="TWQ2" s="7"/>
      <c r="TWR2" s="7"/>
      <c r="TWS2" s="7"/>
      <c r="TWT2" s="7"/>
      <c r="TWU2" s="7"/>
      <c r="TWV2" s="7"/>
      <c r="TWW2" s="7"/>
      <c r="TWX2" s="7"/>
      <c r="TWY2" s="7"/>
      <c r="TWZ2" s="7"/>
      <c r="TXA2" s="7"/>
      <c r="TXB2" s="7"/>
      <c r="TXC2" s="7"/>
      <c r="TXD2" s="7"/>
      <c r="TXE2" s="7"/>
      <c r="TXF2" s="7"/>
      <c r="TXG2" s="7"/>
      <c r="TXH2" s="7"/>
      <c r="TXI2" s="7"/>
      <c r="TXJ2" s="7"/>
      <c r="TXK2" s="7"/>
      <c r="TXL2" s="7"/>
      <c r="TXM2" s="7"/>
      <c r="TXN2" s="7"/>
      <c r="TXO2" s="7"/>
      <c r="TXP2" s="7"/>
      <c r="TXQ2" s="7"/>
      <c r="TXR2" s="7"/>
      <c r="TXS2" s="7"/>
      <c r="TXT2" s="7"/>
      <c r="TXU2" s="7"/>
      <c r="TXV2" s="7"/>
      <c r="TXW2" s="7"/>
      <c r="TXX2" s="7"/>
      <c r="TXY2" s="7"/>
      <c r="TXZ2" s="7"/>
      <c r="TYA2" s="7"/>
      <c r="TYB2" s="7"/>
      <c r="TYC2" s="7"/>
      <c r="TYD2" s="7"/>
      <c r="TYE2" s="7"/>
      <c r="TYF2" s="7"/>
      <c r="TYG2" s="7"/>
      <c r="TYH2" s="7"/>
      <c r="TYI2" s="7"/>
      <c r="TYJ2" s="7"/>
      <c r="TYK2" s="7"/>
      <c r="TYL2" s="7"/>
      <c r="TYM2" s="7"/>
      <c r="TYN2" s="7"/>
      <c r="TYO2" s="7"/>
      <c r="TYP2" s="7"/>
      <c r="TYQ2" s="7"/>
      <c r="TYR2" s="7"/>
      <c r="TYS2" s="7"/>
      <c r="TYT2" s="7"/>
      <c r="TYU2" s="7"/>
      <c r="TYV2" s="7"/>
      <c r="TYW2" s="7"/>
      <c r="TYX2" s="7"/>
      <c r="TYY2" s="7"/>
      <c r="TYZ2" s="7"/>
      <c r="TZA2" s="7"/>
      <c r="TZB2" s="7"/>
      <c r="TZC2" s="7"/>
      <c r="TZD2" s="7"/>
      <c r="TZE2" s="7"/>
      <c r="TZF2" s="7"/>
      <c r="TZG2" s="7"/>
      <c r="TZH2" s="7"/>
      <c r="TZI2" s="7"/>
      <c r="TZJ2" s="7"/>
      <c r="TZK2" s="7"/>
      <c r="TZL2" s="7"/>
      <c r="TZM2" s="7"/>
      <c r="TZN2" s="7"/>
      <c r="TZO2" s="7"/>
      <c r="TZP2" s="7"/>
      <c r="TZQ2" s="7"/>
      <c r="TZR2" s="7"/>
      <c r="TZS2" s="7"/>
      <c r="TZT2" s="7"/>
      <c r="TZU2" s="7"/>
      <c r="TZV2" s="7"/>
      <c r="TZW2" s="7"/>
      <c r="TZX2" s="7"/>
      <c r="TZY2" s="7"/>
      <c r="TZZ2" s="7"/>
      <c r="UAA2" s="7"/>
      <c r="UAB2" s="7"/>
      <c r="UAC2" s="7"/>
      <c r="UAD2" s="7"/>
      <c r="UAE2" s="7"/>
      <c r="UAF2" s="7"/>
      <c r="UAG2" s="7"/>
      <c r="UAH2" s="7"/>
      <c r="UAI2" s="7"/>
      <c r="UAJ2" s="7"/>
      <c r="UAK2" s="7"/>
      <c r="UAL2" s="7"/>
      <c r="UAM2" s="7"/>
      <c r="UAN2" s="7"/>
      <c r="UAO2" s="7"/>
      <c r="UAP2" s="7"/>
      <c r="UAQ2" s="7"/>
      <c r="UAR2" s="7"/>
      <c r="UAS2" s="7"/>
      <c r="UAT2" s="7"/>
      <c r="UAU2" s="7"/>
      <c r="UAV2" s="7"/>
      <c r="UAW2" s="7"/>
      <c r="UAX2" s="7"/>
      <c r="UAY2" s="7"/>
      <c r="UAZ2" s="7"/>
      <c r="UBA2" s="7"/>
      <c r="UBB2" s="7"/>
      <c r="UBC2" s="7"/>
      <c r="UBD2" s="7"/>
      <c r="UBE2" s="7"/>
      <c r="UBF2" s="7"/>
      <c r="UBG2" s="7"/>
      <c r="UBH2" s="7"/>
      <c r="UBI2" s="7"/>
      <c r="UBJ2" s="7"/>
      <c r="UBK2" s="7"/>
      <c r="UBL2" s="7"/>
      <c r="UBM2" s="7"/>
      <c r="UBN2" s="7"/>
      <c r="UBO2" s="7"/>
      <c r="UBP2" s="7"/>
      <c r="UBQ2" s="7"/>
      <c r="UBR2" s="7"/>
      <c r="UBS2" s="7"/>
      <c r="UBT2" s="7"/>
      <c r="UBU2" s="7"/>
      <c r="UBV2" s="7"/>
      <c r="UBW2" s="7"/>
      <c r="UBX2" s="7"/>
      <c r="UBY2" s="7"/>
      <c r="UBZ2" s="7"/>
      <c r="UCA2" s="7"/>
      <c r="UCB2" s="7"/>
      <c r="UCC2" s="7"/>
      <c r="UCD2" s="7"/>
      <c r="UCE2" s="7"/>
      <c r="UCF2" s="7"/>
      <c r="UCG2" s="7"/>
      <c r="UCH2" s="7"/>
      <c r="UCI2" s="7"/>
      <c r="UCJ2" s="7"/>
      <c r="UCK2" s="7"/>
      <c r="UCL2" s="7"/>
      <c r="UCM2" s="7"/>
      <c r="UCN2" s="7"/>
      <c r="UCO2" s="7"/>
      <c r="UCP2" s="7"/>
      <c r="UCQ2" s="7"/>
      <c r="UCR2" s="7"/>
      <c r="UCS2" s="7"/>
      <c r="UCT2" s="7"/>
      <c r="UCU2" s="7"/>
      <c r="UCV2" s="7"/>
      <c r="UCW2" s="7"/>
      <c r="UCX2" s="7"/>
      <c r="UCY2" s="7"/>
      <c r="UCZ2" s="7"/>
      <c r="UDA2" s="7"/>
      <c r="UDB2" s="7"/>
      <c r="UDC2" s="7"/>
      <c r="UDD2" s="7"/>
      <c r="UDE2" s="7"/>
      <c r="UDF2" s="7"/>
      <c r="UDG2" s="7"/>
      <c r="UDH2" s="7"/>
      <c r="UDI2" s="7"/>
      <c r="UDJ2" s="7"/>
      <c r="UDK2" s="7"/>
      <c r="UDL2" s="7"/>
      <c r="UDM2" s="7"/>
      <c r="UDN2" s="7"/>
      <c r="UDO2" s="7"/>
      <c r="UDP2" s="7"/>
      <c r="UDQ2" s="7"/>
      <c r="UDR2" s="7"/>
      <c r="UDS2" s="7"/>
      <c r="UDT2" s="7"/>
      <c r="UDU2" s="7"/>
      <c r="UDV2" s="7"/>
      <c r="UDW2" s="7"/>
      <c r="UDX2" s="7"/>
      <c r="UDY2" s="7"/>
      <c r="UDZ2" s="7"/>
      <c r="UEA2" s="7"/>
      <c r="UEB2" s="7"/>
      <c r="UEC2" s="7"/>
      <c r="UED2" s="7"/>
      <c r="UEE2" s="7"/>
      <c r="UEF2" s="7"/>
      <c r="UEG2" s="7"/>
      <c r="UEH2" s="7"/>
      <c r="UEI2" s="7"/>
      <c r="UEJ2" s="7"/>
      <c r="UEK2" s="7"/>
      <c r="UEL2" s="7"/>
      <c r="UEM2" s="7"/>
      <c r="UEN2" s="7"/>
      <c r="UEO2" s="7"/>
      <c r="UEP2" s="7"/>
      <c r="UEQ2" s="7"/>
      <c r="UER2" s="7"/>
      <c r="UES2" s="7"/>
      <c r="UET2" s="7"/>
      <c r="UEU2" s="7"/>
      <c r="UEV2" s="7"/>
      <c r="UEW2" s="7"/>
      <c r="UEX2" s="7"/>
      <c r="UEY2" s="7"/>
      <c r="UEZ2" s="7"/>
      <c r="UFA2" s="7"/>
      <c r="UFB2" s="7"/>
      <c r="UFC2" s="7"/>
      <c r="UFD2" s="7"/>
      <c r="UFE2" s="7"/>
      <c r="UFF2" s="7"/>
      <c r="UFG2" s="7"/>
      <c r="UFH2" s="7"/>
      <c r="UFI2" s="7"/>
      <c r="UFJ2" s="7"/>
      <c r="UFK2" s="7"/>
      <c r="UFL2" s="7"/>
      <c r="UFM2" s="7"/>
      <c r="UFN2" s="7"/>
      <c r="UFO2" s="7"/>
      <c r="UFP2" s="7"/>
      <c r="UFQ2" s="7"/>
      <c r="UFR2" s="7"/>
      <c r="UFS2" s="7"/>
      <c r="UFT2" s="7"/>
      <c r="UFU2" s="7"/>
      <c r="UFV2" s="7"/>
      <c r="UFW2" s="7"/>
      <c r="UFX2" s="7"/>
      <c r="UFY2" s="7"/>
      <c r="UFZ2" s="7"/>
      <c r="UGA2" s="7"/>
      <c r="UGB2" s="7"/>
      <c r="UGC2" s="7"/>
      <c r="UGD2" s="7"/>
      <c r="UGE2" s="7"/>
      <c r="UGF2" s="7"/>
      <c r="UGG2" s="7"/>
      <c r="UGH2" s="7"/>
      <c r="UGI2" s="7"/>
      <c r="UGJ2" s="7"/>
      <c r="UGK2" s="7"/>
      <c r="UGL2" s="7"/>
      <c r="UGM2" s="7"/>
      <c r="UGN2" s="7"/>
      <c r="UGO2" s="7"/>
      <c r="UGP2" s="7"/>
      <c r="UGQ2" s="7"/>
      <c r="UGR2" s="7"/>
      <c r="UGS2" s="7"/>
      <c r="UGT2" s="7"/>
      <c r="UGU2" s="7"/>
      <c r="UGV2" s="7"/>
      <c r="UGW2" s="7"/>
      <c r="UGX2" s="7"/>
      <c r="UGY2" s="7"/>
      <c r="UGZ2" s="7"/>
      <c r="UHA2" s="7"/>
      <c r="UHB2" s="7"/>
      <c r="UHC2" s="7"/>
      <c r="UHD2" s="7"/>
      <c r="UHE2" s="7"/>
      <c r="UHF2" s="7"/>
      <c r="UHG2" s="7"/>
      <c r="UHH2" s="7"/>
      <c r="UHI2" s="7"/>
      <c r="UHJ2" s="7"/>
      <c r="UHK2" s="7"/>
      <c r="UHL2" s="7"/>
      <c r="UHM2" s="7"/>
      <c r="UHN2" s="7"/>
      <c r="UHO2" s="7"/>
      <c r="UHP2" s="7"/>
      <c r="UHQ2" s="7"/>
      <c r="UHR2" s="7"/>
      <c r="UHS2" s="7"/>
      <c r="UHT2" s="7"/>
      <c r="UHU2" s="7"/>
      <c r="UHV2" s="7"/>
      <c r="UHW2" s="7"/>
      <c r="UHX2" s="7"/>
      <c r="UHY2" s="7"/>
      <c r="UHZ2" s="7"/>
      <c r="UIA2" s="7"/>
      <c r="UIB2" s="7"/>
      <c r="UIC2" s="7"/>
      <c r="UID2" s="7"/>
      <c r="UIE2" s="7"/>
      <c r="UIF2" s="7"/>
      <c r="UIG2" s="7"/>
      <c r="UIH2" s="7"/>
      <c r="UII2" s="7"/>
      <c r="UIJ2" s="7"/>
      <c r="UIK2" s="7"/>
      <c r="UIL2" s="7"/>
      <c r="UIM2" s="7"/>
      <c r="UIN2" s="7"/>
      <c r="UIO2" s="7"/>
      <c r="UIP2" s="7"/>
      <c r="UIQ2" s="7"/>
      <c r="UIR2" s="7"/>
      <c r="UIS2" s="7"/>
      <c r="UIT2" s="7"/>
      <c r="UIU2" s="7"/>
      <c r="UIV2" s="7"/>
      <c r="UIW2" s="7"/>
      <c r="UIX2" s="7"/>
      <c r="UIY2" s="7"/>
      <c r="UIZ2" s="7"/>
      <c r="UJA2" s="7"/>
      <c r="UJB2" s="7"/>
      <c r="UJC2" s="7"/>
      <c r="UJD2" s="7"/>
      <c r="UJE2" s="7"/>
      <c r="UJF2" s="7"/>
      <c r="UJG2" s="7"/>
      <c r="UJH2" s="7"/>
      <c r="UJI2" s="7"/>
      <c r="UJJ2" s="7"/>
      <c r="UJK2" s="7"/>
      <c r="UJL2" s="7"/>
      <c r="UJM2" s="7"/>
      <c r="UJN2" s="7"/>
      <c r="UJO2" s="7"/>
      <c r="UJP2" s="7"/>
      <c r="UJQ2" s="7"/>
      <c r="UJR2" s="7"/>
      <c r="UJS2" s="7"/>
      <c r="UJT2" s="7"/>
      <c r="UJU2" s="7"/>
      <c r="UJV2" s="7"/>
      <c r="UJW2" s="7"/>
      <c r="UJX2" s="7"/>
      <c r="UJY2" s="7"/>
      <c r="UJZ2" s="7"/>
      <c r="UKA2" s="7"/>
      <c r="UKB2" s="7"/>
      <c r="UKC2" s="7"/>
      <c r="UKD2" s="7"/>
      <c r="UKE2" s="7"/>
      <c r="UKF2" s="7"/>
      <c r="UKG2" s="7"/>
      <c r="UKH2" s="7"/>
      <c r="UKI2" s="7"/>
      <c r="UKJ2" s="7"/>
      <c r="UKK2" s="7"/>
      <c r="UKL2" s="7"/>
      <c r="UKM2" s="7"/>
      <c r="UKN2" s="7"/>
      <c r="UKO2" s="7"/>
      <c r="UKP2" s="7"/>
      <c r="UKQ2" s="7"/>
      <c r="UKR2" s="7"/>
      <c r="UKS2" s="7"/>
      <c r="UKT2" s="7"/>
      <c r="UKU2" s="7"/>
      <c r="UKV2" s="7"/>
      <c r="UKW2" s="7"/>
      <c r="UKX2" s="7"/>
      <c r="UKY2" s="7"/>
      <c r="UKZ2" s="7"/>
      <c r="ULA2" s="7"/>
      <c r="ULB2" s="7"/>
      <c r="ULC2" s="7"/>
      <c r="ULD2" s="7"/>
      <c r="ULE2" s="7"/>
      <c r="ULF2" s="7"/>
      <c r="ULG2" s="7"/>
      <c r="ULH2" s="7"/>
      <c r="ULI2" s="7"/>
      <c r="ULJ2" s="7"/>
      <c r="ULK2" s="7"/>
      <c r="ULL2" s="7"/>
      <c r="ULM2" s="7"/>
      <c r="ULN2" s="7"/>
      <c r="ULO2" s="7"/>
      <c r="ULP2" s="7"/>
      <c r="ULQ2" s="7"/>
      <c r="ULR2" s="7"/>
      <c r="ULS2" s="7"/>
      <c r="ULT2" s="7"/>
      <c r="ULU2" s="7"/>
      <c r="ULV2" s="7"/>
      <c r="ULW2" s="7"/>
      <c r="ULX2" s="7"/>
      <c r="ULY2" s="7"/>
      <c r="ULZ2" s="7"/>
      <c r="UMA2" s="7"/>
      <c r="UMB2" s="7"/>
      <c r="UMC2" s="7"/>
      <c r="UMD2" s="7"/>
      <c r="UME2" s="7"/>
      <c r="UMF2" s="7"/>
      <c r="UMG2" s="7"/>
      <c r="UMH2" s="7"/>
      <c r="UMI2" s="7"/>
      <c r="UMJ2" s="7"/>
      <c r="UMK2" s="7"/>
      <c r="UML2" s="7"/>
      <c r="UMM2" s="7"/>
      <c r="UMN2" s="7"/>
      <c r="UMO2" s="7"/>
      <c r="UMP2" s="7"/>
      <c r="UMQ2" s="7"/>
      <c r="UMR2" s="7"/>
      <c r="UMS2" s="7"/>
      <c r="UMT2" s="7"/>
      <c r="UMU2" s="7"/>
      <c r="UMV2" s="7"/>
      <c r="UMW2" s="7"/>
      <c r="UMX2" s="7"/>
      <c r="UMY2" s="7"/>
      <c r="UMZ2" s="7"/>
      <c r="UNA2" s="7"/>
      <c r="UNB2" s="7"/>
      <c r="UNC2" s="7"/>
      <c r="UND2" s="7"/>
      <c r="UNE2" s="7"/>
      <c r="UNF2" s="7"/>
      <c r="UNG2" s="7"/>
      <c r="UNH2" s="7"/>
      <c r="UNI2" s="7"/>
      <c r="UNJ2" s="7"/>
      <c r="UNK2" s="7"/>
      <c r="UNL2" s="7"/>
      <c r="UNM2" s="7"/>
      <c r="UNN2" s="7"/>
      <c r="UNO2" s="7"/>
      <c r="UNP2" s="7"/>
      <c r="UNQ2" s="7"/>
      <c r="UNR2" s="7"/>
      <c r="UNS2" s="7"/>
      <c r="UNT2" s="7"/>
      <c r="UNU2" s="7"/>
      <c r="UNV2" s="7"/>
      <c r="UNW2" s="7"/>
      <c r="UNX2" s="7"/>
      <c r="UNY2" s="7"/>
      <c r="UNZ2" s="7"/>
      <c r="UOA2" s="7"/>
      <c r="UOB2" s="7"/>
      <c r="UOC2" s="7"/>
      <c r="UOD2" s="7"/>
      <c r="UOE2" s="7"/>
      <c r="UOF2" s="7"/>
      <c r="UOG2" s="7"/>
      <c r="UOH2" s="7"/>
      <c r="UOI2" s="7"/>
      <c r="UOJ2" s="7"/>
      <c r="UOK2" s="7"/>
      <c r="UOL2" s="7"/>
      <c r="UOM2" s="7"/>
      <c r="UON2" s="7"/>
      <c r="UOO2" s="7"/>
      <c r="UOP2" s="7"/>
      <c r="UOQ2" s="7"/>
      <c r="UOR2" s="7"/>
      <c r="UOS2" s="7"/>
      <c r="UOT2" s="7"/>
      <c r="UOU2" s="7"/>
      <c r="UOV2" s="7"/>
      <c r="UOW2" s="7"/>
      <c r="UOX2" s="7"/>
      <c r="UOY2" s="7"/>
      <c r="UOZ2" s="7"/>
      <c r="UPA2" s="7"/>
      <c r="UPB2" s="7"/>
      <c r="UPC2" s="7"/>
      <c r="UPD2" s="7"/>
      <c r="UPE2" s="7"/>
      <c r="UPF2" s="7"/>
      <c r="UPG2" s="7"/>
      <c r="UPH2" s="7"/>
      <c r="UPI2" s="7"/>
      <c r="UPJ2" s="7"/>
      <c r="UPK2" s="7"/>
      <c r="UPL2" s="7"/>
      <c r="UPM2" s="7"/>
      <c r="UPN2" s="7"/>
      <c r="UPO2" s="7"/>
      <c r="UPP2" s="7"/>
      <c r="UPQ2" s="7"/>
      <c r="UPR2" s="7"/>
      <c r="UPS2" s="7"/>
      <c r="UPT2" s="7"/>
      <c r="UPU2" s="7"/>
      <c r="UPV2" s="7"/>
      <c r="UPW2" s="7"/>
      <c r="UPX2" s="7"/>
      <c r="UPY2" s="7"/>
      <c r="UPZ2" s="7"/>
      <c r="UQA2" s="7"/>
      <c r="UQB2" s="7"/>
      <c r="UQC2" s="7"/>
      <c r="UQD2" s="7"/>
      <c r="UQE2" s="7"/>
      <c r="UQF2" s="7"/>
      <c r="UQG2" s="7"/>
      <c r="UQH2" s="7"/>
      <c r="UQI2" s="7"/>
      <c r="UQJ2" s="7"/>
      <c r="UQK2" s="7"/>
      <c r="UQL2" s="7"/>
      <c r="UQM2" s="7"/>
      <c r="UQN2" s="7"/>
      <c r="UQO2" s="7"/>
      <c r="UQP2" s="7"/>
      <c r="UQQ2" s="7"/>
      <c r="UQR2" s="7"/>
      <c r="UQS2" s="7"/>
      <c r="UQT2" s="7"/>
      <c r="UQU2" s="7"/>
      <c r="UQV2" s="7"/>
      <c r="UQW2" s="7"/>
      <c r="UQX2" s="7"/>
      <c r="UQY2" s="7"/>
      <c r="UQZ2" s="7"/>
      <c r="URA2" s="7"/>
      <c r="URB2" s="7"/>
      <c r="URC2" s="7"/>
      <c r="URD2" s="7"/>
      <c r="URE2" s="7"/>
      <c r="URF2" s="7"/>
      <c r="URG2" s="7"/>
      <c r="URH2" s="7"/>
      <c r="URI2" s="7"/>
      <c r="URJ2" s="7"/>
      <c r="URK2" s="7"/>
      <c r="URL2" s="7"/>
      <c r="URM2" s="7"/>
      <c r="URN2" s="7"/>
      <c r="URO2" s="7"/>
      <c r="URP2" s="7"/>
      <c r="URQ2" s="7"/>
      <c r="URR2" s="7"/>
      <c r="URS2" s="7"/>
      <c r="URT2" s="7"/>
      <c r="URU2" s="7"/>
      <c r="URV2" s="7"/>
      <c r="URW2" s="7"/>
      <c r="URX2" s="7"/>
      <c r="URY2" s="7"/>
      <c r="URZ2" s="7"/>
      <c r="USA2" s="7"/>
      <c r="USB2" s="7"/>
      <c r="USC2" s="7"/>
      <c r="USD2" s="7"/>
      <c r="USE2" s="7"/>
      <c r="USF2" s="7"/>
      <c r="USG2" s="7"/>
      <c r="USH2" s="7"/>
      <c r="USI2" s="7"/>
      <c r="USJ2" s="7"/>
      <c r="USK2" s="7"/>
      <c r="USL2" s="7"/>
      <c r="USM2" s="7"/>
      <c r="USN2" s="7"/>
      <c r="USO2" s="7"/>
      <c r="USP2" s="7"/>
      <c r="USQ2" s="7"/>
      <c r="USR2" s="7"/>
      <c r="USS2" s="7"/>
      <c r="UST2" s="7"/>
      <c r="USU2" s="7"/>
      <c r="USV2" s="7"/>
      <c r="USW2" s="7"/>
      <c r="USX2" s="7"/>
      <c r="USY2" s="7"/>
      <c r="USZ2" s="7"/>
      <c r="UTA2" s="7"/>
      <c r="UTB2" s="7"/>
      <c r="UTC2" s="7"/>
      <c r="UTD2" s="7"/>
      <c r="UTE2" s="7"/>
      <c r="UTF2" s="7"/>
      <c r="UTG2" s="7"/>
      <c r="UTH2" s="7"/>
      <c r="UTI2" s="7"/>
      <c r="UTJ2" s="7"/>
      <c r="UTK2" s="7"/>
      <c r="UTL2" s="7"/>
      <c r="UTM2" s="7"/>
      <c r="UTN2" s="7"/>
      <c r="UTO2" s="7"/>
      <c r="UTP2" s="7"/>
      <c r="UTQ2" s="7"/>
      <c r="UTR2" s="7"/>
      <c r="UTS2" s="7"/>
      <c r="UTT2" s="7"/>
      <c r="UTU2" s="7"/>
      <c r="UTV2" s="7"/>
      <c r="UTW2" s="7"/>
      <c r="UTX2" s="7"/>
      <c r="UTY2" s="7"/>
      <c r="UTZ2" s="7"/>
      <c r="UUA2" s="7"/>
      <c r="UUB2" s="7"/>
      <c r="UUC2" s="7"/>
      <c r="UUD2" s="7"/>
      <c r="UUE2" s="7"/>
      <c r="UUF2" s="7"/>
      <c r="UUG2" s="7"/>
      <c r="UUH2" s="7"/>
      <c r="UUI2" s="7"/>
      <c r="UUJ2" s="7"/>
      <c r="UUK2" s="7"/>
      <c r="UUL2" s="7"/>
      <c r="UUM2" s="7"/>
      <c r="UUN2" s="7"/>
      <c r="UUO2" s="7"/>
      <c r="UUP2" s="7"/>
      <c r="UUQ2" s="7"/>
      <c r="UUR2" s="7"/>
      <c r="UUS2" s="7"/>
      <c r="UUT2" s="7"/>
      <c r="UUU2" s="7"/>
      <c r="UUV2" s="7"/>
      <c r="UUW2" s="7"/>
      <c r="UUX2" s="7"/>
      <c r="UUY2" s="7"/>
      <c r="UUZ2" s="7"/>
      <c r="UVA2" s="7"/>
      <c r="UVB2" s="7"/>
      <c r="UVC2" s="7"/>
      <c r="UVD2" s="7"/>
      <c r="UVE2" s="7"/>
      <c r="UVF2" s="7"/>
      <c r="UVG2" s="7"/>
      <c r="UVH2" s="7"/>
      <c r="UVI2" s="7"/>
      <c r="UVJ2" s="7"/>
      <c r="UVK2" s="7"/>
      <c r="UVL2" s="7"/>
      <c r="UVM2" s="7"/>
      <c r="UVN2" s="7"/>
      <c r="UVO2" s="7"/>
      <c r="UVP2" s="7"/>
      <c r="UVQ2" s="7"/>
      <c r="UVR2" s="7"/>
      <c r="UVS2" s="7"/>
      <c r="UVT2" s="7"/>
      <c r="UVU2" s="7"/>
      <c r="UVV2" s="7"/>
      <c r="UVW2" s="7"/>
      <c r="UVX2" s="7"/>
      <c r="UVY2" s="7"/>
      <c r="UVZ2" s="7"/>
      <c r="UWA2" s="7"/>
      <c r="UWB2" s="7"/>
      <c r="UWC2" s="7"/>
      <c r="UWD2" s="7"/>
      <c r="UWE2" s="7"/>
      <c r="UWF2" s="7"/>
      <c r="UWG2" s="7"/>
      <c r="UWH2" s="7"/>
      <c r="UWI2" s="7"/>
      <c r="UWJ2" s="7"/>
      <c r="UWK2" s="7"/>
      <c r="UWL2" s="7"/>
      <c r="UWM2" s="7"/>
      <c r="UWN2" s="7"/>
      <c r="UWO2" s="7"/>
      <c r="UWP2" s="7"/>
      <c r="UWQ2" s="7"/>
      <c r="UWR2" s="7"/>
      <c r="UWS2" s="7"/>
      <c r="UWT2" s="7"/>
      <c r="UWU2" s="7"/>
      <c r="UWV2" s="7"/>
      <c r="UWW2" s="7"/>
      <c r="UWX2" s="7"/>
      <c r="UWY2" s="7"/>
      <c r="UWZ2" s="7"/>
      <c r="UXA2" s="7"/>
      <c r="UXB2" s="7"/>
      <c r="UXC2" s="7"/>
      <c r="UXD2" s="7"/>
      <c r="UXE2" s="7"/>
      <c r="UXF2" s="7"/>
      <c r="UXG2" s="7"/>
      <c r="UXH2" s="7"/>
      <c r="UXI2" s="7"/>
      <c r="UXJ2" s="7"/>
      <c r="UXK2" s="7"/>
      <c r="UXL2" s="7"/>
      <c r="UXM2" s="7"/>
      <c r="UXN2" s="7"/>
      <c r="UXO2" s="7"/>
      <c r="UXP2" s="7"/>
      <c r="UXQ2" s="7"/>
      <c r="UXR2" s="7"/>
      <c r="UXS2" s="7"/>
      <c r="UXT2" s="7"/>
      <c r="UXU2" s="7"/>
      <c r="UXV2" s="7"/>
      <c r="UXW2" s="7"/>
      <c r="UXX2" s="7"/>
      <c r="UXY2" s="7"/>
      <c r="UXZ2" s="7"/>
      <c r="UYA2" s="7"/>
      <c r="UYB2" s="7"/>
      <c r="UYC2" s="7"/>
      <c r="UYD2" s="7"/>
      <c r="UYE2" s="7"/>
      <c r="UYF2" s="7"/>
      <c r="UYG2" s="7"/>
      <c r="UYH2" s="7"/>
      <c r="UYI2" s="7"/>
      <c r="UYJ2" s="7"/>
      <c r="UYK2" s="7"/>
      <c r="UYL2" s="7"/>
      <c r="UYM2" s="7"/>
      <c r="UYN2" s="7"/>
      <c r="UYO2" s="7"/>
      <c r="UYP2" s="7"/>
      <c r="UYQ2" s="7"/>
      <c r="UYR2" s="7"/>
      <c r="UYS2" s="7"/>
      <c r="UYT2" s="7"/>
      <c r="UYU2" s="7"/>
      <c r="UYV2" s="7"/>
      <c r="UYW2" s="7"/>
      <c r="UYX2" s="7"/>
      <c r="UYY2" s="7"/>
      <c r="UYZ2" s="7"/>
      <c r="UZA2" s="7"/>
      <c r="UZB2" s="7"/>
      <c r="UZC2" s="7"/>
      <c r="UZD2" s="7"/>
      <c r="UZE2" s="7"/>
      <c r="UZF2" s="7"/>
      <c r="UZG2" s="7"/>
      <c r="UZH2" s="7"/>
      <c r="UZI2" s="7"/>
      <c r="UZJ2" s="7"/>
      <c r="UZK2" s="7"/>
      <c r="UZL2" s="7"/>
      <c r="UZM2" s="7"/>
      <c r="UZN2" s="7"/>
      <c r="UZO2" s="7"/>
      <c r="UZP2" s="7"/>
      <c r="UZQ2" s="7"/>
      <c r="UZR2" s="7"/>
      <c r="UZS2" s="7"/>
      <c r="UZT2" s="7"/>
      <c r="UZU2" s="7"/>
      <c r="UZV2" s="7"/>
      <c r="UZW2" s="7"/>
      <c r="UZX2" s="7"/>
      <c r="UZY2" s="7"/>
      <c r="UZZ2" s="7"/>
      <c r="VAA2" s="7"/>
      <c r="VAB2" s="7"/>
      <c r="VAC2" s="7"/>
      <c r="VAD2" s="7"/>
      <c r="VAE2" s="7"/>
      <c r="VAF2" s="7"/>
      <c r="VAG2" s="7"/>
      <c r="VAH2" s="7"/>
      <c r="VAI2" s="7"/>
      <c r="VAJ2" s="7"/>
      <c r="VAK2" s="7"/>
      <c r="VAL2" s="7"/>
      <c r="VAM2" s="7"/>
      <c r="VAN2" s="7"/>
      <c r="VAO2" s="7"/>
      <c r="VAP2" s="7"/>
      <c r="VAQ2" s="7"/>
      <c r="VAR2" s="7"/>
      <c r="VAS2" s="7"/>
      <c r="VAT2" s="7"/>
      <c r="VAU2" s="7"/>
      <c r="VAV2" s="7"/>
      <c r="VAW2" s="7"/>
      <c r="VAX2" s="7"/>
      <c r="VAY2" s="7"/>
      <c r="VAZ2" s="7"/>
      <c r="VBA2" s="7"/>
      <c r="VBB2" s="7"/>
      <c r="VBC2" s="7"/>
      <c r="VBD2" s="7"/>
      <c r="VBE2" s="7"/>
      <c r="VBF2" s="7"/>
      <c r="VBG2" s="7"/>
      <c r="VBH2" s="7"/>
      <c r="VBI2" s="7"/>
      <c r="VBJ2" s="7"/>
      <c r="VBK2" s="7"/>
      <c r="VBL2" s="7"/>
      <c r="VBM2" s="7"/>
      <c r="VBN2" s="7"/>
      <c r="VBO2" s="7"/>
      <c r="VBP2" s="7"/>
      <c r="VBQ2" s="7"/>
      <c r="VBR2" s="7"/>
      <c r="VBS2" s="7"/>
      <c r="VBT2" s="7"/>
      <c r="VBU2" s="7"/>
      <c r="VBV2" s="7"/>
      <c r="VBW2" s="7"/>
      <c r="VBX2" s="7"/>
      <c r="VBY2" s="7"/>
      <c r="VBZ2" s="7"/>
      <c r="VCA2" s="7"/>
      <c r="VCB2" s="7"/>
      <c r="VCC2" s="7"/>
      <c r="VCD2" s="7"/>
      <c r="VCE2" s="7"/>
      <c r="VCF2" s="7"/>
      <c r="VCG2" s="7"/>
      <c r="VCH2" s="7"/>
      <c r="VCI2" s="7"/>
      <c r="VCJ2" s="7"/>
      <c r="VCK2" s="7"/>
      <c r="VCL2" s="7"/>
      <c r="VCM2" s="7"/>
      <c r="VCN2" s="7"/>
      <c r="VCO2" s="7"/>
      <c r="VCP2" s="7"/>
      <c r="VCQ2" s="7"/>
      <c r="VCR2" s="7"/>
      <c r="VCS2" s="7"/>
      <c r="VCT2" s="7"/>
      <c r="VCU2" s="7"/>
      <c r="VCV2" s="7"/>
      <c r="VCW2" s="7"/>
      <c r="VCX2" s="7"/>
      <c r="VCY2" s="7"/>
      <c r="VCZ2" s="7"/>
      <c r="VDA2" s="7"/>
      <c r="VDB2" s="7"/>
      <c r="VDC2" s="7"/>
      <c r="VDD2" s="7"/>
      <c r="VDE2" s="7"/>
      <c r="VDF2" s="7"/>
      <c r="VDG2" s="7"/>
      <c r="VDH2" s="7"/>
      <c r="VDI2" s="7"/>
      <c r="VDJ2" s="7"/>
      <c r="VDK2" s="7"/>
      <c r="VDL2" s="7"/>
      <c r="VDM2" s="7"/>
      <c r="VDN2" s="7"/>
      <c r="VDO2" s="7"/>
      <c r="VDP2" s="7"/>
      <c r="VDQ2" s="7"/>
      <c r="VDR2" s="7"/>
      <c r="VDS2" s="7"/>
      <c r="VDT2" s="7"/>
      <c r="VDU2" s="7"/>
      <c r="VDV2" s="7"/>
      <c r="VDW2" s="7"/>
      <c r="VDX2" s="7"/>
      <c r="VDY2" s="7"/>
      <c r="VDZ2" s="7"/>
      <c r="VEA2" s="7"/>
      <c r="VEB2" s="7"/>
      <c r="VEC2" s="7"/>
      <c r="VED2" s="7"/>
      <c r="VEE2" s="7"/>
      <c r="VEF2" s="7"/>
      <c r="VEG2" s="7"/>
      <c r="VEH2" s="7"/>
      <c r="VEI2" s="7"/>
      <c r="VEJ2" s="7"/>
      <c r="VEK2" s="7"/>
      <c r="VEL2" s="7"/>
      <c r="VEM2" s="7"/>
      <c r="VEN2" s="7"/>
      <c r="VEO2" s="7"/>
      <c r="VEP2" s="7"/>
      <c r="VEQ2" s="7"/>
      <c r="VER2" s="7"/>
      <c r="VES2" s="7"/>
      <c r="VET2" s="7"/>
      <c r="VEU2" s="7"/>
      <c r="VEV2" s="7"/>
      <c r="VEW2" s="7"/>
      <c r="VEX2" s="7"/>
      <c r="VEY2" s="7"/>
      <c r="VEZ2" s="7"/>
      <c r="VFA2" s="7"/>
      <c r="VFB2" s="7"/>
      <c r="VFC2" s="7"/>
      <c r="VFD2" s="7"/>
      <c r="VFE2" s="7"/>
      <c r="VFF2" s="7"/>
      <c r="VFG2" s="7"/>
      <c r="VFH2" s="7"/>
      <c r="VFI2" s="7"/>
      <c r="VFJ2" s="7"/>
      <c r="VFK2" s="7"/>
      <c r="VFL2" s="7"/>
      <c r="VFM2" s="7"/>
      <c r="VFN2" s="7"/>
      <c r="VFO2" s="7"/>
      <c r="VFP2" s="7"/>
      <c r="VFQ2" s="7"/>
      <c r="VFR2" s="7"/>
      <c r="VFS2" s="7"/>
      <c r="VFT2" s="7"/>
      <c r="VFU2" s="7"/>
      <c r="VFV2" s="7"/>
      <c r="VFW2" s="7"/>
      <c r="VFX2" s="7"/>
      <c r="VFY2" s="7"/>
      <c r="VFZ2" s="7"/>
      <c r="VGA2" s="7"/>
      <c r="VGB2" s="7"/>
      <c r="VGC2" s="7"/>
      <c r="VGD2" s="7"/>
      <c r="VGE2" s="7"/>
      <c r="VGF2" s="7"/>
      <c r="VGG2" s="7"/>
      <c r="VGH2" s="7"/>
      <c r="VGI2" s="7"/>
      <c r="VGJ2" s="7"/>
      <c r="VGK2" s="7"/>
      <c r="VGL2" s="7"/>
      <c r="VGM2" s="7"/>
      <c r="VGN2" s="7"/>
      <c r="VGO2" s="7"/>
      <c r="VGP2" s="7"/>
      <c r="VGQ2" s="7"/>
      <c r="VGR2" s="7"/>
      <c r="VGS2" s="7"/>
      <c r="VGT2" s="7"/>
      <c r="VGU2" s="7"/>
      <c r="VGV2" s="7"/>
      <c r="VGW2" s="7"/>
      <c r="VGX2" s="7"/>
      <c r="VGY2" s="7"/>
      <c r="VGZ2" s="7"/>
      <c r="VHA2" s="7"/>
      <c r="VHB2" s="7"/>
      <c r="VHC2" s="7"/>
      <c r="VHD2" s="7"/>
      <c r="VHE2" s="7"/>
      <c r="VHF2" s="7"/>
      <c r="VHG2" s="7"/>
      <c r="VHH2" s="7"/>
      <c r="VHI2" s="7"/>
      <c r="VHJ2" s="7"/>
      <c r="VHK2" s="7"/>
      <c r="VHL2" s="7"/>
      <c r="VHM2" s="7"/>
      <c r="VHN2" s="7"/>
      <c r="VHO2" s="7"/>
      <c r="VHP2" s="7"/>
      <c r="VHQ2" s="7"/>
      <c r="VHR2" s="7"/>
      <c r="VHS2" s="7"/>
      <c r="VHT2" s="7"/>
      <c r="VHU2" s="7"/>
      <c r="VHV2" s="7"/>
      <c r="VHW2" s="7"/>
      <c r="VHX2" s="7"/>
      <c r="VHY2" s="7"/>
      <c r="VHZ2" s="7"/>
      <c r="VIA2" s="7"/>
      <c r="VIB2" s="7"/>
      <c r="VIC2" s="7"/>
      <c r="VID2" s="7"/>
      <c r="VIE2" s="7"/>
      <c r="VIF2" s="7"/>
      <c r="VIG2" s="7"/>
      <c r="VIH2" s="7"/>
      <c r="VII2" s="7"/>
      <c r="VIJ2" s="7"/>
      <c r="VIK2" s="7"/>
      <c r="VIL2" s="7"/>
      <c r="VIM2" s="7"/>
      <c r="VIN2" s="7"/>
      <c r="VIO2" s="7"/>
      <c r="VIP2" s="7"/>
      <c r="VIQ2" s="7"/>
      <c r="VIR2" s="7"/>
      <c r="VIS2" s="7"/>
      <c r="VIT2" s="7"/>
      <c r="VIU2" s="7"/>
      <c r="VIV2" s="7"/>
      <c r="VIW2" s="7"/>
      <c r="VIX2" s="7"/>
      <c r="VIY2" s="7"/>
      <c r="VIZ2" s="7"/>
      <c r="VJA2" s="7"/>
      <c r="VJB2" s="7"/>
      <c r="VJC2" s="7"/>
      <c r="VJD2" s="7"/>
      <c r="VJE2" s="7"/>
      <c r="VJF2" s="7"/>
      <c r="VJG2" s="7"/>
      <c r="VJH2" s="7"/>
      <c r="VJI2" s="7"/>
      <c r="VJJ2" s="7"/>
      <c r="VJK2" s="7"/>
      <c r="VJL2" s="7"/>
      <c r="VJM2" s="7"/>
      <c r="VJN2" s="7"/>
      <c r="VJO2" s="7"/>
      <c r="VJP2" s="7"/>
      <c r="VJQ2" s="7"/>
      <c r="VJR2" s="7"/>
      <c r="VJS2" s="7"/>
      <c r="VJT2" s="7"/>
      <c r="VJU2" s="7"/>
      <c r="VJV2" s="7"/>
      <c r="VJW2" s="7"/>
      <c r="VJX2" s="7"/>
      <c r="VJY2" s="7"/>
      <c r="VJZ2" s="7"/>
      <c r="VKA2" s="7"/>
      <c r="VKB2" s="7"/>
      <c r="VKC2" s="7"/>
      <c r="VKD2" s="7"/>
      <c r="VKE2" s="7"/>
      <c r="VKF2" s="7"/>
      <c r="VKG2" s="7"/>
      <c r="VKH2" s="7"/>
      <c r="VKI2" s="7"/>
      <c r="VKJ2" s="7"/>
      <c r="VKK2" s="7"/>
      <c r="VKL2" s="7"/>
      <c r="VKM2" s="7"/>
      <c r="VKN2" s="7"/>
      <c r="VKO2" s="7"/>
      <c r="VKP2" s="7"/>
      <c r="VKQ2" s="7"/>
      <c r="VKR2" s="7"/>
      <c r="VKS2" s="7"/>
      <c r="VKT2" s="7"/>
      <c r="VKU2" s="7"/>
      <c r="VKV2" s="7"/>
      <c r="VKW2" s="7"/>
      <c r="VKX2" s="7"/>
      <c r="VKY2" s="7"/>
      <c r="VKZ2" s="7"/>
      <c r="VLA2" s="7"/>
      <c r="VLB2" s="7"/>
      <c r="VLC2" s="7"/>
      <c r="VLD2" s="7"/>
      <c r="VLE2" s="7"/>
      <c r="VLF2" s="7"/>
      <c r="VLG2" s="7"/>
      <c r="VLH2" s="7"/>
      <c r="VLI2" s="7"/>
      <c r="VLJ2" s="7"/>
      <c r="VLK2" s="7"/>
      <c r="VLL2" s="7"/>
      <c r="VLM2" s="7"/>
      <c r="VLN2" s="7"/>
      <c r="VLO2" s="7"/>
      <c r="VLP2" s="7"/>
      <c r="VLQ2" s="7"/>
      <c r="VLR2" s="7"/>
      <c r="VLS2" s="7"/>
      <c r="VLT2" s="7"/>
      <c r="VLU2" s="7"/>
      <c r="VLV2" s="7"/>
      <c r="VLW2" s="7"/>
      <c r="VLX2" s="7"/>
      <c r="VLY2" s="7"/>
      <c r="VLZ2" s="7"/>
      <c r="VMA2" s="7"/>
      <c r="VMB2" s="7"/>
      <c r="VMC2" s="7"/>
      <c r="VMD2" s="7"/>
      <c r="VME2" s="7"/>
      <c r="VMF2" s="7"/>
      <c r="VMG2" s="7"/>
      <c r="VMH2" s="7"/>
      <c r="VMI2" s="7"/>
      <c r="VMJ2" s="7"/>
      <c r="VMK2" s="7"/>
      <c r="VML2" s="7"/>
      <c r="VMM2" s="7"/>
      <c r="VMN2" s="7"/>
      <c r="VMO2" s="7"/>
      <c r="VMP2" s="7"/>
      <c r="VMQ2" s="7"/>
      <c r="VMR2" s="7"/>
      <c r="VMS2" s="7"/>
      <c r="VMT2" s="7"/>
      <c r="VMU2" s="7"/>
      <c r="VMV2" s="7"/>
      <c r="VMW2" s="7"/>
      <c r="VMX2" s="7"/>
      <c r="VMY2" s="7"/>
      <c r="VMZ2" s="7"/>
      <c r="VNA2" s="7"/>
      <c r="VNB2" s="7"/>
      <c r="VNC2" s="7"/>
      <c r="VND2" s="7"/>
      <c r="VNE2" s="7"/>
      <c r="VNF2" s="7"/>
      <c r="VNG2" s="7"/>
      <c r="VNH2" s="7"/>
      <c r="VNI2" s="7"/>
      <c r="VNJ2" s="7"/>
      <c r="VNK2" s="7"/>
      <c r="VNL2" s="7"/>
      <c r="VNM2" s="7"/>
      <c r="VNN2" s="7"/>
      <c r="VNO2" s="7"/>
      <c r="VNP2" s="7"/>
      <c r="VNQ2" s="7"/>
      <c r="VNR2" s="7"/>
      <c r="VNS2" s="7"/>
      <c r="VNT2" s="7"/>
      <c r="VNU2" s="7"/>
      <c r="VNV2" s="7"/>
      <c r="VNW2" s="7"/>
      <c r="VNX2" s="7"/>
      <c r="VNY2" s="7"/>
      <c r="VNZ2" s="7"/>
      <c r="VOA2" s="7"/>
      <c r="VOB2" s="7"/>
      <c r="VOC2" s="7"/>
      <c r="VOD2" s="7"/>
      <c r="VOE2" s="7"/>
      <c r="VOF2" s="7"/>
      <c r="VOG2" s="7"/>
      <c r="VOH2" s="7"/>
      <c r="VOI2" s="7"/>
      <c r="VOJ2" s="7"/>
      <c r="VOK2" s="7"/>
      <c r="VOL2" s="7"/>
      <c r="VOM2" s="7"/>
      <c r="VON2" s="7"/>
      <c r="VOO2" s="7"/>
      <c r="VOP2" s="7"/>
      <c r="VOQ2" s="7"/>
      <c r="VOR2" s="7"/>
      <c r="VOS2" s="7"/>
      <c r="VOT2" s="7"/>
      <c r="VOU2" s="7"/>
      <c r="VOV2" s="7"/>
      <c r="VOW2" s="7"/>
      <c r="VOX2" s="7"/>
      <c r="VOY2" s="7"/>
      <c r="VOZ2" s="7"/>
      <c r="VPA2" s="7"/>
      <c r="VPB2" s="7"/>
      <c r="VPC2" s="7"/>
      <c r="VPD2" s="7"/>
      <c r="VPE2" s="7"/>
      <c r="VPF2" s="7"/>
      <c r="VPG2" s="7"/>
      <c r="VPH2" s="7"/>
      <c r="VPI2" s="7"/>
      <c r="VPJ2" s="7"/>
      <c r="VPK2" s="7"/>
      <c r="VPL2" s="7"/>
      <c r="VPM2" s="7"/>
      <c r="VPN2" s="7"/>
      <c r="VPO2" s="7"/>
      <c r="VPP2" s="7"/>
      <c r="VPQ2" s="7"/>
      <c r="VPR2" s="7"/>
      <c r="VPS2" s="7"/>
      <c r="VPT2" s="7"/>
      <c r="VPU2" s="7"/>
      <c r="VPV2" s="7"/>
      <c r="VPW2" s="7"/>
      <c r="VPX2" s="7"/>
      <c r="VPY2" s="7"/>
      <c r="VPZ2" s="7"/>
      <c r="VQA2" s="7"/>
      <c r="VQB2" s="7"/>
      <c r="VQC2" s="7"/>
      <c r="VQD2" s="7"/>
      <c r="VQE2" s="7"/>
      <c r="VQF2" s="7"/>
      <c r="VQG2" s="7"/>
      <c r="VQH2" s="7"/>
      <c r="VQI2" s="7"/>
      <c r="VQJ2" s="7"/>
      <c r="VQK2" s="7"/>
      <c r="VQL2" s="7"/>
      <c r="VQM2" s="7"/>
      <c r="VQN2" s="7"/>
      <c r="VQO2" s="7"/>
      <c r="VQP2" s="7"/>
      <c r="VQQ2" s="7"/>
      <c r="VQR2" s="7"/>
      <c r="VQS2" s="7"/>
      <c r="VQT2" s="7"/>
      <c r="VQU2" s="7"/>
      <c r="VQV2" s="7"/>
      <c r="VQW2" s="7"/>
      <c r="VQX2" s="7"/>
      <c r="VQY2" s="7"/>
      <c r="VQZ2" s="7"/>
      <c r="VRA2" s="7"/>
      <c r="VRB2" s="7"/>
      <c r="VRC2" s="7"/>
      <c r="VRD2" s="7"/>
      <c r="VRE2" s="7"/>
      <c r="VRF2" s="7"/>
      <c r="VRG2" s="7"/>
      <c r="VRH2" s="7"/>
      <c r="VRI2" s="7"/>
      <c r="VRJ2" s="7"/>
      <c r="VRK2" s="7"/>
      <c r="VRL2" s="7"/>
      <c r="VRM2" s="7"/>
      <c r="VRN2" s="7"/>
      <c r="VRO2" s="7"/>
      <c r="VRP2" s="7"/>
      <c r="VRQ2" s="7"/>
      <c r="VRR2" s="7"/>
      <c r="VRS2" s="7"/>
      <c r="VRT2" s="7"/>
      <c r="VRU2" s="7"/>
      <c r="VRV2" s="7"/>
      <c r="VRW2" s="7"/>
      <c r="VRX2" s="7"/>
      <c r="VRY2" s="7"/>
      <c r="VRZ2" s="7"/>
      <c r="VSA2" s="7"/>
      <c r="VSB2" s="7"/>
      <c r="VSC2" s="7"/>
      <c r="VSD2" s="7"/>
      <c r="VSE2" s="7"/>
      <c r="VSF2" s="7"/>
      <c r="VSG2" s="7"/>
      <c r="VSH2" s="7"/>
      <c r="VSI2" s="7"/>
      <c r="VSJ2" s="7"/>
      <c r="VSK2" s="7"/>
      <c r="VSL2" s="7"/>
      <c r="VSM2" s="7"/>
      <c r="VSN2" s="7"/>
      <c r="VSO2" s="7"/>
      <c r="VSP2" s="7"/>
      <c r="VSQ2" s="7"/>
      <c r="VSR2" s="7"/>
      <c r="VSS2" s="7"/>
      <c r="VST2" s="7"/>
      <c r="VSU2" s="7"/>
      <c r="VSV2" s="7"/>
      <c r="VSW2" s="7"/>
      <c r="VSX2" s="7"/>
      <c r="VSY2" s="7"/>
      <c r="VSZ2" s="7"/>
      <c r="VTA2" s="7"/>
      <c r="VTB2" s="7"/>
      <c r="VTC2" s="7"/>
      <c r="VTD2" s="7"/>
      <c r="VTE2" s="7"/>
      <c r="VTF2" s="7"/>
      <c r="VTG2" s="7"/>
      <c r="VTH2" s="7"/>
      <c r="VTI2" s="7"/>
      <c r="VTJ2" s="7"/>
      <c r="VTK2" s="7"/>
      <c r="VTL2" s="7"/>
      <c r="VTM2" s="7"/>
      <c r="VTN2" s="7"/>
      <c r="VTO2" s="7"/>
      <c r="VTP2" s="7"/>
      <c r="VTQ2" s="7"/>
      <c r="VTR2" s="7"/>
      <c r="VTS2" s="7"/>
      <c r="VTT2" s="7"/>
      <c r="VTU2" s="7"/>
      <c r="VTV2" s="7"/>
      <c r="VTW2" s="7"/>
      <c r="VTX2" s="7"/>
      <c r="VTY2" s="7"/>
      <c r="VTZ2" s="7"/>
      <c r="VUA2" s="7"/>
      <c r="VUB2" s="7"/>
      <c r="VUC2" s="7"/>
      <c r="VUD2" s="7"/>
      <c r="VUE2" s="7"/>
      <c r="VUF2" s="7"/>
      <c r="VUG2" s="7"/>
      <c r="VUH2" s="7"/>
      <c r="VUI2" s="7"/>
      <c r="VUJ2" s="7"/>
      <c r="VUK2" s="7"/>
      <c r="VUL2" s="7"/>
      <c r="VUM2" s="7"/>
      <c r="VUN2" s="7"/>
      <c r="VUO2" s="7"/>
      <c r="VUP2" s="7"/>
      <c r="VUQ2" s="7"/>
      <c r="VUR2" s="7"/>
      <c r="VUS2" s="7"/>
      <c r="VUT2" s="7"/>
      <c r="VUU2" s="7"/>
      <c r="VUV2" s="7"/>
      <c r="VUW2" s="7"/>
      <c r="VUX2" s="7"/>
      <c r="VUY2" s="7"/>
      <c r="VUZ2" s="7"/>
      <c r="VVA2" s="7"/>
      <c r="VVB2" s="7"/>
      <c r="VVC2" s="7"/>
      <c r="VVD2" s="7"/>
      <c r="VVE2" s="7"/>
      <c r="VVF2" s="7"/>
      <c r="VVG2" s="7"/>
      <c r="VVH2" s="7"/>
      <c r="VVI2" s="7"/>
      <c r="VVJ2" s="7"/>
      <c r="VVK2" s="7"/>
      <c r="VVL2" s="7"/>
      <c r="VVM2" s="7"/>
      <c r="VVN2" s="7"/>
      <c r="VVO2" s="7"/>
      <c r="VVP2" s="7"/>
      <c r="VVQ2" s="7"/>
      <c r="VVR2" s="7"/>
      <c r="VVS2" s="7"/>
      <c r="VVT2" s="7"/>
      <c r="VVU2" s="7"/>
      <c r="VVV2" s="7"/>
      <c r="VVW2" s="7"/>
      <c r="VVX2" s="7"/>
      <c r="VVY2" s="7"/>
      <c r="VVZ2" s="7"/>
      <c r="VWA2" s="7"/>
      <c r="VWB2" s="7"/>
      <c r="VWC2" s="7"/>
      <c r="VWD2" s="7"/>
      <c r="VWE2" s="7"/>
      <c r="VWF2" s="7"/>
      <c r="VWG2" s="7"/>
      <c r="VWH2" s="7"/>
      <c r="VWI2" s="7"/>
      <c r="VWJ2" s="7"/>
      <c r="VWK2" s="7"/>
      <c r="VWL2" s="7"/>
      <c r="VWM2" s="7"/>
      <c r="VWN2" s="7"/>
      <c r="VWO2" s="7"/>
      <c r="VWP2" s="7"/>
      <c r="VWQ2" s="7"/>
      <c r="VWR2" s="7"/>
      <c r="VWS2" s="7"/>
      <c r="VWT2" s="7"/>
      <c r="VWU2" s="7"/>
      <c r="VWV2" s="7"/>
      <c r="VWW2" s="7"/>
      <c r="VWX2" s="7"/>
      <c r="VWY2" s="7"/>
      <c r="VWZ2" s="7"/>
      <c r="VXA2" s="7"/>
      <c r="VXB2" s="7"/>
      <c r="VXC2" s="7"/>
      <c r="VXD2" s="7"/>
      <c r="VXE2" s="7"/>
      <c r="VXF2" s="7"/>
      <c r="VXG2" s="7"/>
      <c r="VXH2" s="7"/>
      <c r="VXI2" s="7"/>
      <c r="VXJ2" s="7"/>
      <c r="VXK2" s="7"/>
      <c r="VXL2" s="7"/>
      <c r="VXM2" s="7"/>
      <c r="VXN2" s="7"/>
      <c r="VXO2" s="7"/>
      <c r="VXP2" s="7"/>
      <c r="VXQ2" s="7"/>
      <c r="VXR2" s="7"/>
      <c r="VXS2" s="7"/>
      <c r="VXT2" s="7"/>
      <c r="VXU2" s="7"/>
      <c r="VXV2" s="7"/>
      <c r="VXW2" s="7"/>
      <c r="VXX2" s="7"/>
      <c r="VXY2" s="7"/>
      <c r="VXZ2" s="7"/>
      <c r="VYA2" s="7"/>
      <c r="VYB2" s="7"/>
      <c r="VYC2" s="7"/>
      <c r="VYD2" s="7"/>
      <c r="VYE2" s="7"/>
      <c r="VYF2" s="7"/>
      <c r="VYG2" s="7"/>
      <c r="VYH2" s="7"/>
      <c r="VYI2" s="7"/>
      <c r="VYJ2" s="7"/>
      <c r="VYK2" s="7"/>
      <c r="VYL2" s="7"/>
      <c r="VYM2" s="7"/>
      <c r="VYN2" s="7"/>
      <c r="VYO2" s="7"/>
      <c r="VYP2" s="7"/>
      <c r="VYQ2" s="7"/>
      <c r="VYR2" s="7"/>
      <c r="VYS2" s="7"/>
      <c r="VYT2" s="7"/>
      <c r="VYU2" s="7"/>
      <c r="VYV2" s="7"/>
      <c r="VYW2" s="7"/>
      <c r="VYX2" s="7"/>
      <c r="VYY2" s="7"/>
      <c r="VYZ2" s="7"/>
      <c r="VZA2" s="7"/>
      <c r="VZB2" s="7"/>
      <c r="VZC2" s="7"/>
      <c r="VZD2" s="7"/>
      <c r="VZE2" s="7"/>
      <c r="VZF2" s="7"/>
      <c r="VZG2" s="7"/>
      <c r="VZH2" s="7"/>
      <c r="VZI2" s="7"/>
      <c r="VZJ2" s="7"/>
      <c r="VZK2" s="7"/>
      <c r="VZL2" s="7"/>
      <c r="VZM2" s="7"/>
      <c r="VZN2" s="7"/>
      <c r="VZO2" s="7"/>
      <c r="VZP2" s="7"/>
      <c r="VZQ2" s="7"/>
      <c r="VZR2" s="7"/>
      <c r="VZS2" s="7"/>
      <c r="VZT2" s="7"/>
      <c r="VZU2" s="7"/>
      <c r="VZV2" s="7"/>
      <c r="VZW2" s="7"/>
      <c r="VZX2" s="7"/>
      <c r="VZY2" s="7"/>
      <c r="VZZ2" s="7"/>
      <c r="WAA2" s="7"/>
      <c r="WAB2" s="7"/>
      <c r="WAC2" s="7"/>
      <c r="WAD2" s="7"/>
      <c r="WAE2" s="7"/>
      <c r="WAF2" s="7"/>
      <c r="WAG2" s="7"/>
      <c r="WAH2" s="7"/>
      <c r="WAI2" s="7"/>
      <c r="WAJ2" s="7"/>
      <c r="WAK2" s="7"/>
      <c r="WAL2" s="7"/>
      <c r="WAM2" s="7"/>
      <c r="WAN2" s="7"/>
      <c r="WAO2" s="7"/>
      <c r="WAP2" s="7"/>
      <c r="WAQ2" s="7"/>
      <c r="WAR2" s="7"/>
      <c r="WAS2" s="7"/>
      <c r="WAT2" s="7"/>
      <c r="WAU2" s="7"/>
      <c r="WAV2" s="7"/>
      <c r="WAW2" s="7"/>
      <c r="WAX2" s="7"/>
      <c r="WAY2" s="7"/>
      <c r="WAZ2" s="7"/>
      <c r="WBA2" s="7"/>
      <c r="WBB2" s="7"/>
      <c r="WBC2" s="7"/>
      <c r="WBD2" s="7"/>
      <c r="WBE2" s="7"/>
      <c r="WBF2" s="7"/>
      <c r="WBG2" s="7"/>
      <c r="WBH2" s="7"/>
      <c r="WBI2" s="7"/>
      <c r="WBJ2" s="7"/>
      <c r="WBK2" s="7"/>
      <c r="WBL2" s="7"/>
      <c r="WBM2" s="7"/>
      <c r="WBN2" s="7"/>
      <c r="WBO2" s="7"/>
      <c r="WBP2" s="7"/>
      <c r="WBQ2" s="7"/>
      <c r="WBR2" s="7"/>
      <c r="WBS2" s="7"/>
      <c r="WBT2" s="7"/>
      <c r="WBU2" s="7"/>
      <c r="WBV2" s="7"/>
      <c r="WBW2" s="7"/>
      <c r="WBX2" s="7"/>
      <c r="WBY2" s="7"/>
      <c r="WBZ2" s="7"/>
      <c r="WCA2" s="7"/>
      <c r="WCB2" s="7"/>
      <c r="WCC2" s="7"/>
      <c r="WCD2" s="7"/>
      <c r="WCE2" s="7"/>
      <c r="WCF2" s="7"/>
      <c r="WCG2" s="7"/>
      <c r="WCH2" s="7"/>
      <c r="WCI2" s="7"/>
      <c r="WCJ2" s="7"/>
      <c r="WCK2" s="7"/>
      <c r="WCL2" s="7"/>
      <c r="WCM2" s="7"/>
      <c r="WCN2" s="7"/>
      <c r="WCO2" s="7"/>
      <c r="WCP2" s="7"/>
      <c r="WCQ2" s="7"/>
      <c r="WCR2" s="7"/>
      <c r="WCS2" s="7"/>
      <c r="WCT2" s="7"/>
      <c r="WCU2" s="7"/>
      <c r="WCV2" s="7"/>
      <c r="WCW2" s="7"/>
      <c r="WCX2" s="7"/>
      <c r="WCY2" s="7"/>
      <c r="WCZ2" s="7"/>
      <c r="WDA2" s="7"/>
      <c r="WDB2" s="7"/>
      <c r="WDC2" s="7"/>
      <c r="WDD2" s="7"/>
      <c r="WDE2" s="7"/>
      <c r="WDF2" s="7"/>
      <c r="WDG2" s="7"/>
      <c r="WDH2" s="7"/>
      <c r="WDI2" s="7"/>
      <c r="WDJ2" s="7"/>
      <c r="WDK2" s="7"/>
      <c r="WDL2" s="7"/>
      <c r="WDM2" s="7"/>
      <c r="WDN2" s="7"/>
      <c r="WDO2" s="7"/>
      <c r="WDP2" s="7"/>
      <c r="WDQ2" s="7"/>
      <c r="WDR2" s="7"/>
      <c r="WDS2" s="7"/>
      <c r="WDT2" s="7"/>
      <c r="WDU2" s="7"/>
      <c r="WDV2" s="7"/>
      <c r="WDW2" s="7"/>
      <c r="WDX2" s="7"/>
      <c r="WDY2" s="7"/>
      <c r="WDZ2" s="7"/>
      <c r="WEA2" s="7"/>
      <c r="WEB2" s="7"/>
      <c r="WEC2" s="7"/>
      <c r="WED2" s="7"/>
      <c r="WEE2" s="7"/>
      <c r="WEF2" s="7"/>
      <c r="WEG2" s="7"/>
      <c r="WEH2" s="7"/>
      <c r="WEI2" s="7"/>
      <c r="WEJ2" s="7"/>
      <c r="WEK2" s="7"/>
      <c r="WEL2" s="7"/>
      <c r="WEM2" s="7"/>
      <c r="WEN2" s="7"/>
      <c r="WEO2" s="7"/>
      <c r="WEP2" s="7"/>
      <c r="WEQ2" s="7"/>
      <c r="WER2" s="7"/>
      <c r="WES2" s="7"/>
      <c r="WET2" s="7"/>
      <c r="WEU2" s="7"/>
      <c r="WEV2" s="7"/>
      <c r="WEW2" s="7"/>
      <c r="WEX2" s="7"/>
      <c r="WEY2" s="7"/>
      <c r="WEZ2" s="7"/>
      <c r="WFA2" s="7"/>
      <c r="WFB2" s="7"/>
      <c r="WFC2" s="7"/>
      <c r="WFD2" s="7"/>
      <c r="WFE2" s="7"/>
      <c r="WFF2" s="7"/>
      <c r="WFG2" s="7"/>
      <c r="WFH2" s="7"/>
      <c r="WFI2" s="7"/>
      <c r="WFJ2" s="7"/>
      <c r="WFK2" s="7"/>
      <c r="WFL2" s="7"/>
      <c r="WFM2" s="7"/>
      <c r="WFN2" s="7"/>
      <c r="WFO2" s="7"/>
      <c r="WFP2" s="7"/>
      <c r="WFQ2" s="7"/>
      <c r="WFR2" s="7"/>
      <c r="WFS2" s="7"/>
      <c r="WFT2" s="7"/>
      <c r="WFU2" s="7"/>
      <c r="WFV2" s="7"/>
      <c r="WFW2" s="7"/>
      <c r="WFX2" s="7"/>
      <c r="WFY2" s="7"/>
      <c r="WFZ2" s="7"/>
      <c r="WGA2" s="7"/>
      <c r="WGB2" s="7"/>
      <c r="WGC2" s="7"/>
      <c r="WGD2" s="7"/>
      <c r="WGE2" s="7"/>
      <c r="WGF2" s="7"/>
      <c r="WGG2" s="7"/>
      <c r="WGH2" s="7"/>
      <c r="WGI2" s="7"/>
      <c r="WGJ2" s="7"/>
      <c r="WGK2" s="7"/>
      <c r="WGL2" s="7"/>
      <c r="WGM2" s="7"/>
      <c r="WGN2" s="7"/>
      <c r="WGO2" s="7"/>
      <c r="WGP2" s="7"/>
      <c r="WGQ2" s="7"/>
      <c r="WGR2" s="7"/>
      <c r="WGS2" s="7"/>
      <c r="WGT2" s="7"/>
      <c r="WGU2" s="7"/>
      <c r="WGV2" s="7"/>
      <c r="WGW2" s="7"/>
      <c r="WGX2" s="7"/>
      <c r="WGY2" s="7"/>
      <c r="WGZ2" s="7"/>
      <c r="WHA2" s="7"/>
      <c r="WHB2" s="7"/>
      <c r="WHC2" s="7"/>
      <c r="WHD2" s="7"/>
      <c r="WHE2" s="7"/>
      <c r="WHF2" s="7"/>
      <c r="WHG2" s="7"/>
      <c r="WHH2" s="7"/>
      <c r="WHI2" s="7"/>
      <c r="WHJ2" s="7"/>
      <c r="WHK2" s="7"/>
      <c r="WHL2" s="7"/>
      <c r="WHM2" s="7"/>
      <c r="WHN2" s="7"/>
      <c r="WHO2" s="7"/>
      <c r="WHP2" s="7"/>
      <c r="WHQ2" s="7"/>
      <c r="WHR2" s="7"/>
      <c r="WHS2" s="7"/>
      <c r="WHT2" s="7"/>
      <c r="WHU2" s="7"/>
      <c r="WHV2" s="7"/>
      <c r="WHW2" s="7"/>
      <c r="WHX2" s="7"/>
      <c r="WHY2" s="7"/>
      <c r="WHZ2" s="7"/>
      <c r="WIA2" s="7"/>
      <c r="WIB2" s="7"/>
      <c r="WIC2" s="7"/>
      <c r="WID2" s="7"/>
      <c r="WIE2" s="7"/>
      <c r="WIF2" s="7"/>
      <c r="WIG2" s="7"/>
      <c r="WIH2" s="7"/>
      <c r="WII2" s="7"/>
      <c r="WIJ2" s="7"/>
      <c r="WIK2" s="7"/>
      <c r="WIL2" s="7"/>
      <c r="WIM2" s="7"/>
      <c r="WIN2" s="7"/>
      <c r="WIO2" s="7"/>
      <c r="WIP2" s="7"/>
      <c r="WIQ2" s="7"/>
      <c r="WIR2" s="7"/>
      <c r="WIS2" s="7"/>
      <c r="WIT2" s="7"/>
      <c r="WIU2" s="7"/>
      <c r="WIV2" s="7"/>
      <c r="WIW2" s="7"/>
      <c r="WIX2" s="7"/>
      <c r="WIY2" s="7"/>
      <c r="WIZ2" s="7"/>
      <c r="WJA2" s="7"/>
      <c r="WJB2" s="7"/>
      <c r="WJC2" s="7"/>
      <c r="WJD2" s="7"/>
      <c r="WJE2" s="7"/>
      <c r="WJF2" s="7"/>
      <c r="WJG2" s="7"/>
      <c r="WJH2" s="7"/>
      <c r="WJI2" s="7"/>
      <c r="WJJ2" s="7"/>
      <c r="WJK2" s="7"/>
      <c r="WJL2" s="7"/>
      <c r="WJM2" s="7"/>
      <c r="WJN2" s="7"/>
      <c r="WJO2" s="7"/>
      <c r="WJP2" s="7"/>
      <c r="WJQ2" s="7"/>
      <c r="WJR2" s="7"/>
      <c r="WJS2" s="7"/>
      <c r="WJT2" s="7"/>
      <c r="WJU2" s="7"/>
      <c r="WJV2" s="7"/>
      <c r="WJW2" s="7"/>
      <c r="WJX2" s="7"/>
      <c r="WJY2" s="7"/>
      <c r="WJZ2" s="7"/>
      <c r="WKA2" s="7"/>
      <c r="WKB2" s="7"/>
      <c r="WKC2" s="7"/>
      <c r="WKD2" s="7"/>
      <c r="WKE2" s="7"/>
      <c r="WKF2" s="7"/>
      <c r="WKG2" s="7"/>
      <c r="WKH2" s="7"/>
      <c r="WKI2" s="7"/>
      <c r="WKJ2" s="7"/>
      <c r="WKK2" s="7"/>
      <c r="WKL2" s="7"/>
      <c r="WKM2" s="7"/>
      <c r="WKN2" s="7"/>
      <c r="WKO2" s="7"/>
      <c r="WKP2" s="7"/>
      <c r="WKQ2" s="7"/>
      <c r="WKR2" s="7"/>
      <c r="WKS2" s="7"/>
      <c r="WKT2" s="7"/>
      <c r="WKU2" s="7"/>
      <c r="WKV2" s="7"/>
      <c r="WKW2" s="7"/>
      <c r="WKX2" s="7"/>
      <c r="WKY2" s="7"/>
      <c r="WKZ2" s="7"/>
      <c r="WLA2" s="7"/>
      <c r="WLB2" s="7"/>
      <c r="WLC2" s="7"/>
      <c r="WLD2" s="7"/>
      <c r="WLE2" s="7"/>
      <c r="WLF2" s="7"/>
      <c r="WLG2" s="7"/>
      <c r="WLH2" s="7"/>
      <c r="WLI2" s="7"/>
      <c r="WLJ2" s="7"/>
      <c r="WLK2" s="7"/>
      <c r="WLL2" s="7"/>
      <c r="WLM2" s="7"/>
      <c r="WLN2" s="7"/>
      <c r="WLO2" s="7"/>
      <c r="WLP2" s="7"/>
      <c r="WLQ2" s="7"/>
      <c r="WLR2" s="7"/>
      <c r="WLS2" s="7"/>
      <c r="WLT2" s="7"/>
      <c r="WLU2" s="7"/>
      <c r="WLV2" s="7"/>
      <c r="WLW2" s="7"/>
      <c r="WLX2" s="7"/>
      <c r="WLY2" s="7"/>
      <c r="WLZ2" s="7"/>
      <c r="WMA2" s="7"/>
      <c r="WMB2" s="7"/>
      <c r="WMC2" s="7"/>
      <c r="WMD2" s="7"/>
      <c r="WME2" s="7"/>
      <c r="WMF2" s="7"/>
      <c r="WMG2" s="7"/>
      <c r="WMH2" s="7"/>
      <c r="WMI2" s="7"/>
      <c r="WMJ2" s="7"/>
      <c r="WMK2" s="7"/>
      <c r="WML2" s="7"/>
      <c r="WMM2" s="7"/>
      <c r="WMN2" s="7"/>
      <c r="WMO2" s="7"/>
      <c r="WMP2" s="7"/>
      <c r="WMQ2" s="7"/>
      <c r="WMR2" s="7"/>
      <c r="WMS2" s="7"/>
      <c r="WMT2" s="7"/>
      <c r="WMU2" s="7"/>
      <c r="WMV2" s="7"/>
      <c r="WMW2" s="7"/>
      <c r="WMX2" s="7"/>
      <c r="WMY2" s="7"/>
      <c r="WMZ2" s="7"/>
      <c r="WNA2" s="7"/>
      <c r="WNB2" s="7"/>
      <c r="WNC2" s="7"/>
      <c r="WND2" s="7"/>
      <c r="WNE2" s="7"/>
      <c r="WNF2" s="7"/>
      <c r="WNG2" s="7"/>
      <c r="WNH2" s="7"/>
      <c r="WNI2" s="7"/>
      <c r="WNJ2" s="7"/>
      <c r="WNK2" s="7"/>
      <c r="WNL2" s="7"/>
      <c r="WNM2" s="7"/>
      <c r="WNN2" s="7"/>
      <c r="WNO2" s="7"/>
      <c r="WNP2" s="7"/>
      <c r="WNQ2" s="7"/>
      <c r="WNR2" s="7"/>
      <c r="WNS2" s="7"/>
      <c r="WNT2" s="7"/>
      <c r="WNU2" s="7"/>
      <c r="WNV2" s="7"/>
      <c r="WNW2" s="7"/>
      <c r="WNX2" s="7"/>
      <c r="WNY2" s="7"/>
      <c r="WNZ2" s="7"/>
      <c r="WOA2" s="7"/>
      <c r="WOB2" s="7"/>
      <c r="WOC2" s="7"/>
      <c r="WOD2" s="7"/>
      <c r="WOE2" s="7"/>
      <c r="WOF2" s="7"/>
      <c r="WOG2" s="7"/>
      <c r="WOH2" s="7"/>
      <c r="WOI2" s="7"/>
      <c r="WOJ2" s="7"/>
      <c r="WOK2" s="7"/>
      <c r="WOL2" s="7"/>
      <c r="WOM2" s="7"/>
      <c r="WON2" s="7"/>
      <c r="WOO2" s="7"/>
      <c r="WOP2" s="7"/>
      <c r="WOQ2" s="7"/>
      <c r="WOR2" s="7"/>
      <c r="WOS2" s="7"/>
      <c r="WOT2" s="7"/>
      <c r="WOU2" s="7"/>
      <c r="WOV2" s="7"/>
      <c r="WOW2" s="7"/>
      <c r="WOX2" s="7"/>
      <c r="WOY2" s="7"/>
      <c r="WOZ2" s="7"/>
      <c r="WPA2" s="7"/>
      <c r="WPB2" s="7"/>
      <c r="WPC2" s="7"/>
      <c r="WPD2" s="7"/>
      <c r="WPE2" s="7"/>
      <c r="WPF2" s="7"/>
      <c r="WPG2" s="7"/>
      <c r="WPH2" s="7"/>
      <c r="WPI2" s="7"/>
      <c r="WPJ2" s="7"/>
      <c r="WPK2" s="7"/>
      <c r="WPL2" s="7"/>
      <c r="WPM2" s="7"/>
      <c r="WPN2" s="7"/>
      <c r="WPO2" s="7"/>
      <c r="WPP2" s="7"/>
      <c r="WPQ2" s="7"/>
      <c r="WPR2" s="7"/>
      <c r="WPS2" s="7"/>
      <c r="WPT2" s="7"/>
      <c r="WPU2" s="7"/>
      <c r="WPV2" s="7"/>
      <c r="WPW2" s="7"/>
      <c r="WPX2" s="7"/>
      <c r="WPY2" s="7"/>
      <c r="WPZ2" s="7"/>
      <c r="WQA2" s="7"/>
      <c r="WQB2" s="7"/>
      <c r="WQC2" s="7"/>
      <c r="WQD2" s="7"/>
      <c r="WQE2" s="7"/>
      <c r="WQF2" s="7"/>
      <c r="WQG2" s="7"/>
      <c r="WQH2" s="7"/>
      <c r="WQI2" s="7"/>
      <c r="WQJ2" s="7"/>
      <c r="WQK2" s="7"/>
      <c r="WQL2" s="7"/>
      <c r="WQM2" s="7"/>
      <c r="WQN2" s="7"/>
      <c r="WQO2" s="7"/>
      <c r="WQP2" s="7"/>
      <c r="WQQ2" s="7"/>
      <c r="WQR2" s="7"/>
      <c r="WQS2" s="7"/>
      <c r="WQT2" s="7"/>
      <c r="WQU2" s="7"/>
      <c r="WQV2" s="7"/>
      <c r="WQW2" s="7"/>
      <c r="WQX2" s="7"/>
      <c r="WQY2" s="7"/>
      <c r="WQZ2" s="7"/>
      <c r="WRA2" s="7"/>
      <c r="WRB2" s="7"/>
      <c r="WRC2" s="7"/>
      <c r="WRD2" s="7"/>
      <c r="WRE2" s="7"/>
      <c r="WRF2" s="7"/>
      <c r="WRG2" s="7"/>
      <c r="WRH2" s="7"/>
      <c r="WRI2" s="7"/>
      <c r="WRJ2" s="7"/>
      <c r="WRK2" s="7"/>
      <c r="WRL2" s="7"/>
      <c r="WRM2" s="7"/>
      <c r="WRN2" s="7"/>
      <c r="WRO2" s="7"/>
      <c r="WRP2" s="7"/>
      <c r="WRQ2" s="7"/>
      <c r="WRR2" s="7"/>
      <c r="WRS2" s="7"/>
      <c r="WRT2" s="7"/>
      <c r="WRU2" s="7"/>
      <c r="WRV2" s="7"/>
      <c r="WRW2" s="7"/>
      <c r="WRX2" s="7"/>
      <c r="WRY2" s="7"/>
      <c r="WRZ2" s="7"/>
      <c r="WSA2" s="7"/>
      <c r="WSB2" s="7"/>
      <c r="WSC2" s="7"/>
      <c r="WSD2" s="7"/>
      <c r="WSE2" s="7"/>
      <c r="WSF2" s="7"/>
      <c r="WSG2" s="7"/>
      <c r="WSH2" s="7"/>
      <c r="WSI2" s="7"/>
      <c r="WSJ2" s="7"/>
      <c r="WSK2" s="7"/>
      <c r="WSL2" s="7"/>
      <c r="WSM2" s="7"/>
      <c r="WSN2" s="7"/>
      <c r="WSO2" s="7"/>
      <c r="WSP2" s="7"/>
      <c r="WSQ2" s="7"/>
      <c r="WSR2" s="7"/>
      <c r="WSS2" s="7"/>
      <c r="WST2" s="7"/>
      <c r="WSU2" s="7"/>
      <c r="WSV2" s="7"/>
      <c r="WSW2" s="7"/>
      <c r="WSX2" s="7"/>
      <c r="WSY2" s="7"/>
      <c r="WSZ2" s="7"/>
      <c r="WTA2" s="7"/>
      <c r="WTB2" s="7"/>
      <c r="WTC2" s="7"/>
      <c r="WTD2" s="7"/>
      <c r="WTE2" s="7"/>
      <c r="WTF2" s="7"/>
      <c r="WTG2" s="7"/>
      <c r="WTH2" s="7"/>
      <c r="WTI2" s="7"/>
      <c r="WTJ2" s="7"/>
      <c r="WTK2" s="7"/>
      <c r="WTL2" s="7"/>
      <c r="WTM2" s="7"/>
      <c r="WTN2" s="7"/>
      <c r="WTO2" s="7"/>
      <c r="WTP2" s="7"/>
      <c r="WTQ2" s="7"/>
      <c r="WTR2" s="7"/>
      <c r="WTS2" s="7"/>
      <c r="WTT2" s="7"/>
      <c r="WTU2" s="7"/>
      <c r="WTV2" s="7"/>
      <c r="WTW2" s="7"/>
      <c r="WTX2" s="7"/>
      <c r="WTY2" s="7"/>
      <c r="WTZ2" s="7"/>
      <c r="WUA2" s="7"/>
      <c r="WUB2" s="7"/>
      <c r="WUC2" s="7"/>
      <c r="WUD2" s="7"/>
      <c r="WUE2" s="7"/>
      <c r="WUF2" s="7"/>
      <c r="WUG2" s="7"/>
      <c r="WUH2" s="7"/>
      <c r="WUI2" s="7"/>
      <c r="WUJ2" s="7"/>
      <c r="WUK2" s="7"/>
      <c r="WUL2" s="7"/>
      <c r="WUM2" s="7"/>
      <c r="WUN2" s="7"/>
      <c r="WUO2" s="7"/>
      <c r="WUP2" s="7"/>
      <c r="WUQ2" s="7"/>
      <c r="WUR2" s="7"/>
      <c r="WUS2" s="7"/>
      <c r="WUT2" s="7"/>
      <c r="WUU2" s="7"/>
      <c r="WUV2" s="7"/>
      <c r="WUW2" s="7"/>
      <c r="WUX2" s="7"/>
      <c r="WUY2" s="7"/>
      <c r="WUZ2" s="7"/>
      <c r="WVA2" s="7"/>
      <c r="WVB2" s="7"/>
      <c r="WVC2" s="7"/>
      <c r="WVD2" s="7"/>
      <c r="WVE2" s="7"/>
      <c r="WVF2" s="7"/>
      <c r="WVG2" s="7"/>
      <c r="WVH2" s="7"/>
      <c r="WVI2" s="7"/>
      <c r="WVJ2" s="7"/>
      <c r="WVK2" s="7"/>
      <c r="WVL2" s="7"/>
      <c r="WVM2" s="7"/>
      <c r="WVN2" s="7"/>
      <c r="WVO2" s="7"/>
      <c r="WVP2" s="7"/>
      <c r="WVQ2" s="7"/>
      <c r="WVR2" s="7"/>
      <c r="WVS2" s="7"/>
      <c r="WVT2" s="7"/>
      <c r="WVU2" s="7"/>
      <c r="WVV2" s="7"/>
      <c r="WVW2" s="7"/>
      <c r="WVX2" s="7"/>
      <c r="WVY2" s="7"/>
      <c r="WVZ2" s="7"/>
      <c r="WWA2" s="7"/>
      <c r="WWB2" s="7"/>
      <c r="WWC2" s="7"/>
      <c r="WWD2" s="7"/>
      <c r="WWE2" s="7"/>
      <c r="WWF2" s="7"/>
      <c r="WWG2" s="7"/>
      <c r="WWH2" s="7"/>
      <c r="WWI2" s="7"/>
      <c r="WWJ2" s="7"/>
      <c r="WWK2" s="7"/>
      <c r="WWL2" s="7"/>
      <c r="WWM2" s="7"/>
      <c r="WWN2" s="7"/>
      <c r="WWO2" s="7"/>
      <c r="WWP2" s="7"/>
      <c r="WWQ2" s="7"/>
      <c r="WWR2" s="7"/>
      <c r="WWS2" s="7"/>
      <c r="WWT2" s="7"/>
      <c r="WWU2" s="7"/>
      <c r="WWV2" s="7"/>
      <c r="WWW2" s="7"/>
      <c r="WWX2" s="7"/>
      <c r="WWY2" s="7"/>
      <c r="WWZ2" s="7"/>
      <c r="WXA2" s="7"/>
      <c r="WXB2" s="7"/>
      <c r="WXC2" s="7"/>
      <c r="WXD2" s="7"/>
      <c r="WXE2" s="7"/>
      <c r="WXF2" s="7"/>
      <c r="WXG2" s="7"/>
      <c r="WXH2" s="7"/>
      <c r="WXI2" s="7"/>
      <c r="WXJ2" s="7"/>
      <c r="WXK2" s="7"/>
      <c r="WXL2" s="7"/>
      <c r="WXM2" s="7"/>
      <c r="WXN2" s="7"/>
      <c r="WXO2" s="7"/>
      <c r="WXP2" s="7"/>
      <c r="WXQ2" s="7"/>
      <c r="WXR2" s="7"/>
      <c r="WXS2" s="7"/>
      <c r="WXT2" s="7"/>
      <c r="WXU2" s="7"/>
      <c r="WXV2" s="7"/>
      <c r="WXW2" s="7"/>
      <c r="WXX2" s="7"/>
      <c r="WXY2" s="7"/>
      <c r="WXZ2" s="7"/>
      <c r="WYA2" s="7"/>
      <c r="WYB2" s="7"/>
      <c r="WYC2" s="7"/>
      <c r="WYD2" s="7"/>
      <c r="WYE2" s="7"/>
      <c r="WYF2" s="7"/>
      <c r="WYG2" s="7"/>
      <c r="WYH2" s="7"/>
      <c r="WYI2" s="7"/>
      <c r="WYJ2" s="7"/>
      <c r="WYK2" s="7"/>
      <c r="WYL2" s="7"/>
      <c r="WYM2" s="7"/>
      <c r="WYN2" s="7"/>
      <c r="WYO2" s="7"/>
      <c r="WYP2" s="7"/>
      <c r="WYQ2" s="7"/>
      <c r="WYR2" s="7"/>
      <c r="WYS2" s="7"/>
      <c r="WYT2" s="7"/>
      <c r="WYU2" s="7"/>
      <c r="WYV2" s="7"/>
      <c r="WYW2" s="7"/>
      <c r="WYX2" s="7"/>
      <c r="WYY2" s="7"/>
      <c r="WYZ2" s="7"/>
      <c r="WZA2" s="7"/>
      <c r="WZB2" s="7"/>
      <c r="WZC2" s="7"/>
      <c r="WZD2" s="7"/>
      <c r="WZE2" s="7"/>
      <c r="WZF2" s="7"/>
      <c r="WZG2" s="7"/>
      <c r="WZH2" s="7"/>
      <c r="WZI2" s="7"/>
      <c r="WZJ2" s="7"/>
      <c r="WZK2" s="7"/>
      <c r="WZL2" s="7"/>
      <c r="WZM2" s="7"/>
      <c r="WZN2" s="7"/>
      <c r="WZO2" s="7"/>
      <c r="WZP2" s="7"/>
      <c r="WZQ2" s="7"/>
      <c r="WZR2" s="7"/>
      <c r="WZS2" s="7"/>
      <c r="WZT2" s="7"/>
      <c r="WZU2" s="7"/>
      <c r="WZV2" s="7"/>
      <c r="WZW2" s="7"/>
      <c r="WZX2" s="7"/>
      <c r="WZY2" s="7"/>
      <c r="WZZ2" s="7"/>
      <c r="XAA2" s="7"/>
      <c r="XAB2" s="7"/>
      <c r="XAC2" s="7"/>
      <c r="XAD2" s="7"/>
      <c r="XAE2" s="7"/>
      <c r="XAF2" s="7"/>
      <c r="XAG2" s="7"/>
      <c r="XAH2" s="7"/>
      <c r="XAI2" s="7"/>
      <c r="XAJ2" s="7"/>
      <c r="XAK2" s="7"/>
      <c r="XAL2" s="7"/>
      <c r="XAM2" s="7"/>
      <c r="XAN2" s="7"/>
      <c r="XAO2" s="7"/>
      <c r="XAP2" s="7"/>
      <c r="XAQ2" s="7"/>
      <c r="XAR2" s="7"/>
      <c r="XAS2" s="7"/>
      <c r="XAT2" s="7"/>
      <c r="XAU2" s="7"/>
      <c r="XAV2" s="7"/>
      <c r="XAW2" s="7"/>
      <c r="XAX2" s="7"/>
      <c r="XAY2" s="7"/>
      <c r="XAZ2" s="7"/>
      <c r="XBA2" s="7"/>
      <c r="XBB2" s="7"/>
      <c r="XBC2" s="7"/>
      <c r="XBD2" s="7"/>
      <c r="XBE2" s="7"/>
      <c r="XBF2" s="7"/>
      <c r="XBG2" s="7"/>
      <c r="XBH2" s="7"/>
      <c r="XBI2" s="7"/>
      <c r="XBJ2" s="7"/>
      <c r="XBK2" s="7"/>
      <c r="XBL2" s="7"/>
      <c r="XBM2" s="7"/>
      <c r="XBN2" s="7"/>
      <c r="XBO2" s="7"/>
      <c r="XBP2" s="7"/>
      <c r="XBQ2" s="7"/>
      <c r="XBR2" s="7"/>
      <c r="XBS2" s="7"/>
      <c r="XBT2" s="7"/>
      <c r="XBU2" s="7"/>
      <c r="XBV2" s="7"/>
      <c r="XBW2" s="7"/>
      <c r="XBX2" s="7"/>
      <c r="XBY2" s="7"/>
      <c r="XBZ2" s="7"/>
      <c r="XCA2" s="7"/>
      <c r="XCB2" s="7"/>
      <c r="XCC2" s="7"/>
      <c r="XCD2" s="7"/>
      <c r="XCE2" s="7"/>
      <c r="XCF2" s="7"/>
      <c r="XCG2" s="7"/>
      <c r="XCH2" s="7"/>
      <c r="XCI2" s="7"/>
      <c r="XCJ2" s="7"/>
      <c r="XCK2" s="7"/>
      <c r="XCL2" s="7"/>
      <c r="XCM2" s="7"/>
      <c r="XCN2" s="7"/>
      <c r="XCO2" s="7"/>
      <c r="XCP2" s="7"/>
      <c r="XCQ2" s="7"/>
      <c r="XCR2" s="7"/>
      <c r="XCS2" s="7"/>
      <c r="XCT2" s="7"/>
      <c r="XCU2" s="7"/>
      <c r="XCV2" s="7"/>
      <c r="XCW2" s="7"/>
      <c r="XCX2" s="7"/>
      <c r="XCY2" s="7"/>
      <c r="XCZ2" s="7"/>
      <c r="XDA2" s="7"/>
      <c r="XDB2" s="7"/>
      <c r="XDC2" s="7"/>
      <c r="XDD2" s="7"/>
      <c r="XDE2" s="7"/>
      <c r="XDF2" s="7"/>
      <c r="XDG2" s="7"/>
      <c r="XDH2" s="7"/>
      <c r="XDI2" s="7"/>
      <c r="XDJ2" s="7"/>
      <c r="XDK2" s="7"/>
      <c r="XDL2" s="7"/>
      <c r="XDM2" s="7"/>
      <c r="XDN2" s="7"/>
      <c r="XDO2" s="7"/>
      <c r="XDP2" s="7"/>
      <c r="XDQ2" s="7"/>
      <c r="XDR2" s="7"/>
      <c r="XDS2" s="7"/>
      <c r="XDT2" s="7"/>
      <c r="XDU2" s="7"/>
      <c r="XDV2" s="7"/>
      <c r="XDW2" s="7"/>
      <c r="XDX2" s="7"/>
      <c r="XDY2" s="7"/>
      <c r="XDZ2" s="7"/>
      <c r="XEA2" s="7"/>
      <c r="XEB2" s="7"/>
      <c r="XEC2" s="7"/>
      <c r="XED2" s="7"/>
      <c r="XEE2" s="7"/>
      <c r="XEF2" s="7"/>
      <c r="XEG2" s="7"/>
      <c r="XEH2" s="7"/>
      <c r="XEI2" s="7"/>
      <c r="XEJ2" s="7"/>
      <c r="XEK2" s="7"/>
      <c r="XEL2" s="7"/>
      <c r="XEM2" s="7"/>
      <c r="XEN2" s="7"/>
      <c r="XEO2" s="7"/>
      <c r="XEP2" s="7"/>
      <c r="XEQ2" s="7"/>
      <c r="XER2" s="7"/>
      <c r="XES2" s="7"/>
      <c r="XET2" s="7"/>
      <c r="XEU2" s="7"/>
      <c r="XEV2" s="7"/>
      <c r="XEW2" s="7"/>
      <c r="XEX2" s="7"/>
      <c r="XEY2" s="7"/>
      <c r="XEZ2" s="7"/>
      <c r="XFA2" s="7"/>
      <c r="XFB2" s="7"/>
      <c r="XFC2" s="7"/>
      <c r="XFD2" s="7"/>
    </row>
    <row r="3" spans="1:16384" x14ac:dyDescent="0.35">
      <c r="A3" t="s">
        <v>12</v>
      </c>
      <c r="B3" t="s">
        <v>10011</v>
      </c>
      <c r="C3" t="s">
        <v>19412</v>
      </c>
      <c r="D3" t="s">
        <v>19418</v>
      </c>
      <c r="E3" t="s">
        <v>19422</v>
      </c>
      <c r="F3">
        <v>1653292</v>
      </c>
      <c r="G3">
        <v>7.0000000000000007E-2</v>
      </c>
      <c r="H3">
        <v>120</v>
      </c>
      <c r="I3" s="1">
        <v>45263</v>
      </c>
      <c r="J3">
        <v>332</v>
      </c>
      <c r="K3">
        <v>3</v>
      </c>
      <c r="L3">
        <v>0</v>
      </c>
      <c r="M3" s="2">
        <f t="shared" ref="M3:M66" si="0">PMT(G3/12,H3,-F3)</f>
        <v>19196.121982431741</v>
      </c>
      <c r="N3" t="str">
        <f t="shared" ref="N3:N66" si="1">IF(J3&lt;600, "High", IF(J3&lt;700, "medium",  "Low"))</f>
        <v>High</v>
      </c>
      <c r="O3" t="str">
        <f t="shared" ref="O3:O66" si="2">IF(K3&gt;=H3, "Completed", "Pending")</f>
        <v>Pending</v>
      </c>
    </row>
    <row r="4" spans="1:16384" x14ac:dyDescent="0.35">
      <c r="A4" t="s">
        <v>13</v>
      </c>
      <c r="B4" t="s">
        <v>10012</v>
      </c>
      <c r="C4" t="s">
        <v>19413</v>
      </c>
      <c r="D4" t="s">
        <v>19419</v>
      </c>
      <c r="E4" t="s">
        <v>19421</v>
      </c>
      <c r="F4">
        <v>1159806</v>
      </c>
      <c r="G4">
        <v>7.0000000000000007E-2</v>
      </c>
      <c r="H4">
        <v>60</v>
      </c>
      <c r="I4" s="1">
        <v>44242</v>
      </c>
      <c r="J4">
        <v>729</v>
      </c>
      <c r="K4">
        <v>14</v>
      </c>
      <c r="L4">
        <v>3</v>
      </c>
      <c r="M4" s="2">
        <f t="shared" si="0"/>
        <v>22965.548874288634</v>
      </c>
      <c r="N4" t="str">
        <f t="shared" si="1"/>
        <v>Low</v>
      </c>
      <c r="O4" t="str">
        <f t="shared" si="2"/>
        <v>Pending</v>
      </c>
    </row>
    <row r="5" spans="1:16384" x14ac:dyDescent="0.35">
      <c r="A5" t="s">
        <v>14</v>
      </c>
      <c r="B5" t="s">
        <v>10013</v>
      </c>
      <c r="C5" t="s">
        <v>19414</v>
      </c>
      <c r="D5" t="s">
        <v>19418</v>
      </c>
      <c r="E5" t="s">
        <v>19423</v>
      </c>
      <c r="F5">
        <v>1797498</v>
      </c>
      <c r="G5">
        <v>7.0000000000000007E-2</v>
      </c>
      <c r="H5">
        <v>60</v>
      </c>
      <c r="I5" s="1">
        <v>44043</v>
      </c>
      <c r="J5">
        <v>732</v>
      </c>
      <c r="K5">
        <v>21</v>
      </c>
      <c r="L5">
        <v>2</v>
      </c>
      <c r="M5" s="2">
        <f t="shared" si="0"/>
        <v>35592.614773881207</v>
      </c>
      <c r="N5" t="str">
        <f t="shared" si="1"/>
        <v>Low</v>
      </c>
      <c r="O5" t="str">
        <f t="shared" si="2"/>
        <v>Pending</v>
      </c>
    </row>
    <row r="6" spans="1:16384" x14ac:dyDescent="0.35">
      <c r="A6" t="s">
        <v>15</v>
      </c>
      <c r="B6" t="s">
        <v>10014</v>
      </c>
      <c r="C6" t="s">
        <v>19413</v>
      </c>
      <c r="D6" t="s">
        <v>19419</v>
      </c>
      <c r="E6" t="s">
        <v>19421</v>
      </c>
      <c r="F6">
        <v>1701163</v>
      </c>
      <c r="G6">
        <v>0.09</v>
      </c>
      <c r="H6">
        <v>36</v>
      </c>
      <c r="I6" s="1">
        <v>44608</v>
      </c>
      <c r="J6">
        <v>394</v>
      </c>
      <c r="K6">
        <v>24</v>
      </c>
      <c r="L6">
        <v>0</v>
      </c>
      <c r="M6" s="2">
        <f t="shared" si="0"/>
        <v>54096.528610982677</v>
      </c>
      <c r="N6" t="str">
        <f t="shared" si="1"/>
        <v>High</v>
      </c>
      <c r="O6" t="str">
        <f t="shared" si="2"/>
        <v>Pending</v>
      </c>
    </row>
    <row r="7" spans="1:16384" x14ac:dyDescent="0.35">
      <c r="A7" t="s">
        <v>16</v>
      </c>
      <c r="B7" t="s">
        <v>10015</v>
      </c>
      <c r="C7" t="s">
        <v>19415</v>
      </c>
      <c r="D7" t="s">
        <v>19420</v>
      </c>
      <c r="E7" t="s">
        <v>19423</v>
      </c>
      <c r="F7">
        <v>1366105</v>
      </c>
      <c r="G7">
        <v>0.09</v>
      </c>
      <c r="H7">
        <v>36</v>
      </c>
      <c r="I7" s="1">
        <v>44803</v>
      </c>
      <c r="J7">
        <v>770</v>
      </c>
      <c r="K7">
        <v>34</v>
      </c>
      <c r="L7">
        <v>0</v>
      </c>
      <c r="M7" s="2">
        <f t="shared" si="0"/>
        <v>43441.773785408273</v>
      </c>
      <c r="N7" t="str">
        <f t="shared" si="1"/>
        <v>Low</v>
      </c>
      <c r="O7" t="str">
        <f t="shared" si="2"/>
        <v>Pending</v>
      </c>
    </row>
    <row r="8" spans="1:16384" x14ac:dyDescent="0.35">
      <c r="A8" t="s">
        <v>17</v>
      </c>
      <c r="B8" t="s">
        <v>10016</v>
      </c>
      <c r="C8" t="s">
        <v>19416</v>
      </c>
      <c r="D8" t="s">
        <v>19418</v>
      </c>
      <c r="E8" t="s">
        <v>19421</v>
      </c>
      <c r="F8">
        <v>1257713</v>
      </c>
      <c r="G8">
        <v>0.09</v>
      </c>
      <c r="H8">
        <v>84</v>
      </c>
      <c r="I8" s="1">
        <v>45402</v>
      </c>
      <c r="J8">
        <v>496</v>
      </c>
      <c r="K8">
        <v>8</v>
      </c>
      <c r="L8">
        <v>0</v>
      </c>
      <c r="M8" s="2">
        <f t="shared" si="0"/>
        <v>20235.442885667868</v>
      </c>
      <c r="N8" t="str">
        <f t="shared" si="1"/>
        <v>High</v>
      </c>
      <c r="O8" t="str">
        <f t="shared" si="2"/>
        <v>Pending</v>
      </c>
    </row>
    <row r="9" spans="1:16384" x14ac:dyDescent="0.35">
      <c r="A9" t="s">
        <v>18</v>
      </c>
      <c r="B9" t="s">
        <v>10017</v>
      </c>
      <c r="C9" t="s">
        <v>19411</v>
      </c>
      <c r="D9" t="s">
        <v>19417</v>
      </c>
      <c r="E9" t="s">
        <v>19421</v>
      </c>
      <c r="F9">
        <v>1721241</v>
      </c>
      <c r="G9">
        <v>0.09</v>
      </c>
      <c r="H9">
        <v>36</v>
      </c>
      <c r="I9" s="1">
        <v>44544</v>
      </c>
      <c r="J9">
        <v>538</v>
      </c>
      <c r="K9">
        <v>6</v>
      </c>
      <c r="L9">
        <v>3</v>
      </c>
      <c r="M9" s="2">
        <f t="shared" si="0"/>
        <v>54735.003643328964</v>
      </c>
      <c r="N9" t="str">
        <f t="shared" si="1"/>
        <v>High</v>
      </c>
      <c r="O9" t="str">
        <f t="shared" si="2"/>
        <v>Pending</v>
      </c>
    </row>
    <row r="10" spans="1:16384" x14ac:dyDescent="0.35">
      <c r="A10" t="s">
        <v>19</v>
      </c>
      <c r="B10" t="s">
        <v>10018</v>
      </c>
      <c r="C10" t="s">
        <v>19415</v>
      </c>
      <c r="D10" t="s">
        <v>19420</v>
      </c>
      <c r="E10" t="s">
        <v>19423</v>
      </c>
      <c r="F10">
        <v>1433126</v>
      </c>
      <c r="G10">
        <v>0.09</v>
      </c>
      <c r="H10">
        <v>60</v>
      </c>
      <c r="I10" s="1">
        <v>44652</v>
      </c>
      <c r="J10">
        <v>679</v>
      </c>
      <c r="K10">
        <v>22</v>
      </c>
      <c r="L10">
        <v>1</v>
      </c>
      <c r="M10" s="2">
        <f t="shared" si="0"/>
        <v>29749.338592123815</v>
      </c>
      <c r="N10" t="str">
        <f t="shared" si="1"/>
        <v>medium</v>
      </c>
      <c r="O10" t="str">
        <f t="shared" si="2"/>
        <v>Pending</v>
      </c>
    </row>
    <row r="11" spans="1:16384" x14ac:dyDescent="0.35">
      <c r="A11" t="s">
        <v>20</v>
      </c>
      <c r="B11" t="s">
        <v>10019</v>
      </c>
      <c r="C11" t="s">
        <v>19411</v>
      </c>
      <c r="D11" t="s">
        <v>19417</v>
      </c>
      <c r="E11" t="s">
        <v>19423</v>
      </c>
      <c r="F11">
        <v>1571823</v>
      </c>
      <c r="G11">
        <v>7.0000000000000007E-2</v>
      </c>
      <c r="H11">
        <v>60</v>
      </c>
      <c r="I11" s="1">
        <v>44820</v>
      </c>
      <c r="J11">
        <v>846</v>
      </c>
      <c r="K11">
        <v>46</v>
      </c>
      <c r="L11">
        <v>1</v>
      </c>
      <c r="M11" s="2">
        <f t="shared" si="0"/>
        <v>31123.97929328783</v>
      </c>
      <c r="N11" t="str">
        <f t="shared" si="1"/>
        <v>Low</v>
      </c>
      <c r="O11" t="str">
        <f t="shared" si="2"/>
        <v>Pending</v>
      </c>
    </row>
    <row r="12" spans="1:16384" x14ac:dyDescent="0.35">
      <c r="A12" t="s">
        <v>21</v>
      </c>
      <c r="B12" t="s">
        <v>10020</v>
      </c>
      <c r="C12" t="s">
        <v>19413</v>
      </c>
      <c r="D12" t="s">
        <v>19419</v>
      </c>
      <c r="E12" t="s">
        <v>19423</v>
      </c>
      <c r="F12">
        <v>895775</v>
      </c>
      <c r="G12">
        <v>0.09</v>
      </c>
      <c r="H12">
        <v>60</v>
      </c>
      <c r="I12" s="1">
        <v>44503</v>
      </c>
      <c r="J12">
        <v>632</v>
      </c>
      <c r="K12">
        <v>53</v>
      </c>
      <c r="L12">
        <v>0</v>
      </c>
      <c r="M12" s="2">
        <f t="shared" si="0"/>
        <v>18594.815652887261</v>
      </c>
      <c r="N12" t="str">
        <f t="shared" si="1"/>
        <v>medium</v>
      </c>
      <c r="O12" t="str">
        <f t="shared" si="2"/>
        <v>Pending</v>
      </c>
    </row>
    <row r="13" spans="1:16384" x14ac:dyDescent="0.35">
      <c r="A13" t="s">
        <v>22</v>
      </c>
      <c r="B13" t="s">
        <v>10021</v>
      </c>
      <c r="C13" t="s">
        <v>19413</v>
      </c>
      <c r="D13" t="s">
        <v>19419</v>
      </c>
      <c r="E13" t="s">
        <v>19421</v>
      </c>
      <c r="F13">
        <v>1788303</v>
      </c>
      <c r="G13">
        <v>0.09</v>
      </c>
      <c r="H13">
        <v>120</v>
      </c>
      <c r="I13" s="1">
        <v>44404</v>
      </c>
      <c r="J13">
        <v>574</v>
      </c>
      <c r="K13">
        <v>8</v>
      </c>
      <c r="L13">
        <v>1</v>
      </c>
      <c r="M13" s="2">
        <f t="shared" si="0"/>
        <v>22653.466622489239</v>
      </c>
      <c r="N13" t="str">
        <f t="shared" si="1"/>
        <v>High</v>
      </c>
      <c r="O13" t="str">
        <f t="shared" si="2"/>
        <v>Pending</v>
      </c>
    </row>
    <row r="14" spans="1:16384" x14ac:dyDescent="0.35">
      <c r="A14" t="s">
        <v>23</v>
      </c>
      <c r="B14" t="s">
        <v>10022</v>
      </c>
      <c r="C14" t="s">
        <v>19414</v>
      </c>
      <c r="D14" t="s">
        <v>19418</v>
      </c>
      <c r="E14" t="s">
        <v>19422</v>
      </c>
      <c r="F14">
        <v>759927</v>
      </c>
      <c r="G14">
        <v>0.08</v>
      </c>
      <c r="H14">
        <v>120</v>
      </c>
      <c r="I14" s="1">
        <v>44277</v>
      </c>
      <c r="J14">
        <v>705</v>
      </c>
      <c r="K14">
        <v>113</v>
      </c>
      <c r="L14">
        <v>5</v>
      </c>
      <c r="M14" s="2">
        <f t="shared" si="0"/>
        <v>9220.011479568333</v>
      </c>
      <c r="N14" t="str">
        <f t="shared" si="1"/>
        <v>Low</v>
      </c>
      <c r="O14" t="str">
        <f t="shared" si="2"/>
        <v>Pending</v>
      </c>
    </row>
    <row r="15" spans="1:16384" x14ac:dyDescent="0.35">
      <c r="A15" t="s">
        <v>24</v>
      </c>
      <c r="B15" t="s">
        <v>10023</v>
      </c>
      <c r="C15" t="s">
        <v>19416</v>
      </c>
      <c r="D15" t="s">
        <v>19418</v>
      </c>
      <c r="E15" t="s">
        <v>19421</v>
      </c>
      <c r="F15">
        <v>655493</v>
      </c>
      <c r="G15">
        <v>0.08</v>
      </c>
      <c r="H15">
        <v>60</v>
      </c>
      <c r="I15" s="1">
        <v>44936</v>
      </c>
      <c r="J15">
        <v>569</v>
      </c>
      <c r="K15">
        <v>47</v>
      </c>
      <c r="L15">
        <v>4</v>
      </c>
      <c r="M15" s="2">
        <f t="shared" si="0"/>
        <v>13291.034521295149</v>
      </c>
      <c r="N15" t="str">
        <f t="shared" si="1"/>
        <v>High</v>
      </c>
      <c r="O15" t="str">
        <f t="shared" si="2"/>
        <v>Pending</v>
      </c>
    </row>
    <row r="16" spans="1:16384" x14ac:dyDescent="0.35">
      <c r="A16" t="s">
        <v>25</v>
      </c>
      <c r="B16" t="s">
        <v>10024</v>
      </c>
      <c r="C16" t="s">
        <v>19416</v>
      </c>
      <c r="D16" t="s">
        <v>19418</v>
      </c>
      <c r="E16" t="s">
        <v>19422</v>
      </c>
      <c r="F16">
        <v>937603</v>
      </c>
      <c r="G16">
        <v>0.09</v>
      </c>
      <c r="H16">
        <v>60</v>
      </c>
      <c r="I16" s="1">
        <v>44294</v>
      </c>
      <c r="J16">
        <v>441</v>
      </c>
      <c r="K16">
        <v>32</v>
      </c>
      <c r="L16">
        <v>3</v>
      </c>
      <c r="M16" s="2">
        <f t="shared" si="0"/>
        <v>19463.096135295196</v>
      </c>
      <c r="N16" t="str">
        <f t="shared" si="1"/>
        <v>High</v>
      </c>
      <c r="O16" t="str">
        <f t="shared" si="2"/>
        <v>Pending</v>
      </c>
    </row>
    <row r="17" spans="1:15" x14ac:dyDescent="0.35">
      <c r="A17" t="s">
        <v>26</v>
      </c>
      <c r="B17" t="s">
        <v>10025</v>
      </c>
      <c r="C17" t="s">
        <v>19412</v>
      </c>
      <c r="D17" t="s">
        <v>19418</v>
      </c>
      <c r="E17" t="s">
        <v>19421</v>
      </c>
      <c r="F17">
        <v>1905863</v>
      </c>
      <c r="G17">
        <v>7.0000000000000007E-2</v>
      </c>
      <c r="H17">
        <v>60</v>
      </c>
      <c r="I17" s="1">
        <v>44084</v>
      </c>
      <c r="J17">
        <v>463</v>
      </c>
      <c r="K17">
        <v>50</v>
      </c>
      <c r="L17">
        <v>5</v>
      </c>
      <c r="M17" s="2">
        <f t="shared" si="0"/>
        <v>37738.371653706185</v>
      </c>
      <c r="N17" t="str">
        <f t="shared" si="1"/>
        <v>High</v>
      </c>
      <c r="O17" t="str">
        <f t="shared" si="2"/>
        <v>Pending</v>
      </c>
    </row>
    <row r="18" spans="1:15" x14ac:dyDescent="0.35">
      <c r="A18" t="s">
        <v>27</v>
      </c>
      <c r="B18" t="s">
        <v>10026</v>
      </c>
      <c r="C18" t="s">
        <v>19416</v>
      </c>
      <c r="D18" t="s">
        <v>19418</v>
      </c>
      <c r="E18" t="s">
        <v>19422</v>
      </c>
      <c r="F18">
        <v>233227</v>
      </c>
      <c r="G18">
        <v>0.1</v>
      </c>
      <c r="H18">
        <v>120</v>
      </c>
      <c r="I18" s="1">
        <v>44465</v>
      </c>
      <c r="J18">
        <v>779</v>
      </c>
      <c r="K18">
        <v>67</v>
      </c>
      <c r="L18">
        <v>2</v>
      </c>
      <c r="M18" s="2">
        <f t="shared" si="0"/>
        <v>3082.1119910722628</v>
      </c>
      <c r="N18" t="str">
        <f t="shared" si="1"/>
        <v>Low</v>
      </c>
      <c r="O18" t="str">
        <f t="shared" si="2"/>
        <v>Pending</v>
      </c>
    </row>
    <row r="19" spans="1:15" x14ac:dyDescent="0.35">
      <c r="A19" t="s">
        <v>28</v>
      </c>
      <c r="B19" t="s">
        <v>10027</v>
      </c>
      <c r="C19" t="s">
        <v>19414</v>
      </c>
      <c r="D19" t="s">
        <v>19418</v>
      </c>
      <c r="E19" t="s">
        <v>19421</v>
      </c>
      <c r="F19">
        <v>1526657</v>
      </c>
      <c r="G19">
        <v>7.0000000000000007E-2</v>
      </c>
      <c r="H19">
        <v>84</v>
      </c>
      <c r="I19" s="1">
        <v>45097</v>
      </c>
      <c r="J19">
        <v>648</v>
      </c>
      <c r="K19">
        <v>14</v>
      </c>
      <c r="L19">
        <v>2</v>
      </c>
      <c r="M19" s="2">
        <f t="shared" si="0"/>
        <v>23041.345543569314</v>
      </c>
      <c r="N19" t="str">
        <f t="shared" si="1"/>
        <v>medium</v>
      </c>
      <c r="O19" t="str">
        <f t="shared" si="2"/>
        <v>Pending</v>
      </c>
    </row>
    <row r="20" spans="1:15" x14ac:dyDescent="0.35">
      <c r="A20" t="s">
        <v>29</v>
      </c>
      <c r="B20" t="s">
        <v>10028</v>
      </c>
      <c r="C20" t="s">
        <v>19416</v>
      </c>
      <c r="D20" t="s">
        <v>19418</v>
      </c>
      <c r="E20" t="s">
        <v>19421</v>
      </c>
      <c r="F20">
        <v>1051527</v>
      </c>
      <c r="G20">
        <v>7.0000000000000007E-2</v>
      </c>
      <c r="H20">
        <v>84</v>
      </c>
      <c r="I20" s="1">
        <v>44786</v>
      </c>
      <c r="J20">
        <v>812</v>
      </c>
      <c r="K20">
        <v>22</v>
      </c>
      <c r="L20">
        <v>4</v>
      </c>
      <c r="M20" s="2">
        <f t="shared" si="0"/>
        <v>15870.360503631668</v>
      </c>
      <c r="N20" t="str">
        <f t="shared" si="1"/>
        <v>Low</v>
      </c>
      <c r="O20" t="str">
        <f t="shared" si="2"/>
        <v>Pending</v>
      </c>
    </row>
    <row r="21" spans="1:15" x14ac:dyDescent="0.35">
      <c r="A21" t="s">
        <v>30</v>
      </c>
      <c r="B21" t="s">
        <v>10029</v>
      </c>
      <c r="C21" t="s">
        <v>19412</v>
      </c>
      <c r="D21" t="s">
        <v>19418</v>
      </c>
      <c r="E21" t="s">
        <v>19422</v>
      </c>
      <c r="F21">
        <v>725884</v>
      </c>
      <c r="G21">
        <v>0.08</v>
      </c>
      <c r="H21">
        <v>60</v>
      </c>
      <c r="I21" s="1">
        <v>44682</v>
      </c>
      <c r="J21">
        <v>682</v>
      </c>
      <c r="K21">
        <v>48</v>
      </c>
      <c r="L21">
        <v>1</v>
      </c>
      <c r="M21" s="2">
        <f t="shared" si="0"/>
        <v>14718.310191650877</v>
      </c>
      <c r="N21" t="str">
        <f t="shared" si="1"/>
        <v>medium</v>
      </c>
      <c r="O21" t="str">
        <f t="shared" si="2"/>
        <v>Pending</v>
      </c>
    </row>
    <row r="22" spans="1:15" x14ac:dyDescent="0.35">
      <c r="A22" t="s">
        <v>31</v>
      </c>
      <c r="B22" t="s">
        <v>10030</v>
      </c>
      <c r="C22" t="s">
        <v>19414</v>
      </c>
      <c r="D22" t="s">
        <v>19418</v>
      </c>
      <c r="E22" t="s">
        <v>19422</v>
      </c>
      <c r="F22">
        <v>101199</v>
      </c>
      <c r="G22">
        <v>0.09</v>
      </c>
      <c r="H22">
        <v>120</v>
      </c>
      <c r="I22" s="1">
        <v>45467</v>
      </c>
      <c r="J22">
        <v>319</v>
      </c>
      <c r="K22">
        <v>14</v>
      </c>
      <c r="L22">
        <v>2</v>
      </c>
      <c r="M22" s="2">
        <f t="shared" si="0"/>
        <v>1281.9461627751496</v>
      </c>
      <c r="N22" t="str">
        <f t="shared" si="1"/>
        <v>High</v>
      </c>
      <c r="O22" t="str">
        <f t="shared" si="2"/>
        <v>Pending</v>
      </c>
    </row>
    <row r="23" spans="1:15" x14ac:dyDescent="0.35">
      <c r="A23" t="s">
        <v>32</v>
      </c>
      <c r="B23" t="s">
        <v>10031</v>
      </c>
      <c r="C23" t="s">
        <v>19415</v>
      </c>
      <c r="D23" t="s">
        <v>19420</v>
      </c>
      <c r="E23" t="s">
        <v>19421</v>
      </c>
      <c r="F23">
        <v>221477</v>
      </c>
      <c r="G23">
        <v>0.08</v>
      </c>
      <c r="H23">
        <v>36</v>
      </c>
      <c r="I23" s="1">
        <v>44309</v>
      </c>
      <c r="J23">
        <v>387</v>
      </c>
      <c r="K23">
        <v>31</v>
      </c>
      <c r="L23">
        <v>0</v>
      </c>
      <c r="M23" s="2">
        <f t="shared" si="0"/>
        <v>6940.2842133013201</v>
      </c>
      <c r="N23" t="str">
        <f t="shared" si="1"/>
        <v>High</v>
      </c>
      <c r="O23" t="str">
        <f t="shared" si="2"/>
        <v>Pending</v>
      </c>
    </row>
    <row r="24" spans="1:15" x14ac:dyDescent="0.35">
      <c r="A24" t="s">
        <v>33</v>
      </c>
      <c r="B24" t="s">
        <v>10032</v>
      </c>
      <c r="C24" t="s">
        <v>19414</v>
      </c>
      <c r="D24" t="s">
        <v>19418</v>
      </c>
      <c r="E24" t="s">
        <v>19421</v>
      </c>
      <c r="F24">
        <v>369256</v>
      </c>
      <c r="G24">
        <v>0.1</v>
      </c>
      <c r="H24">
        <v>60</v>
      </c>
      <c r="I24" s="1">
        <v>45233</v>
      </c>
      <c r="J24">
        <v>571</v>
      </c>
      <c r="K24">
        <v>33</v>
      </c>
      <c r="L24">
        <v>4</v>
      </c>
      <c r="M24" s="2">
        <f t="shared" si="0"/>
        <v>7845.5987419040785</v>
      </c>
      <c r="N24" t="str">
        <f t="shared" si="1"/>
        <v>High</v>
      </c>
      <c r="O24" t="str">
        <f t="shared" si="2"/>
        <v>Pending</v>
      </c>
    </row>
    <row r="25" spans="1:15" x14ac:dyDescent="0.35">
      <c r="A25" t="s">
        <v>34</v>
      </c>
      <c r="B25" t="s">
        <v>10033</v>
      </c>
      <c r="C25" t="s">
        <v>19416</v>
      </c>
      <c r="D25" t="s">
        <v>19418</v>
      </c>
      <c r="E25" t="s">
        <v>19421</v>
      </c>
      <c r="F25">
        <v>1230985</v>
      </c>
      <c r="G25">
        <v>0.08</v>
      </c>
      <c r="H25">
        <v>84</v>
      </c>
      <c r="I25" s="1">
        <v>44889</v>
      </c>
      <c r="J25">
        <v>708</v>
      </c>
      <c r="K25">
        <v>83</v>
      </c>
      <c r="L25">
        <v>2</v>
      </c>
      <c r="M25" s="2">
        <f t="shared" si="0"/>
        <v>19186.396136470164</v>
      </c>
      <c r="N25" t="str">
        <f t="shared" si="1"/>
        <v>Low</v>
      </c>
      <c r="O25" t="str">
        <f t="shared" si="2"/>
        <v>Pending</v>
      </c>
    </row>
    <row r="26" spans="1:15" x14ac:dyDescent="0.35">
      <c r="A26" t="s">
        <v>35</v>
      </c>
      <c r="B26" t="s">
        <v>10034</v>
      </c>
      <c r="C26" t="s">
        <v>19416</v>
      </c>
      <c r="D26" t="s">
        <v>19418</v>
      </c>
      <c r="E26" t="s">
        <v>19422</v>
      </c>
      <c r="F26">
        <v>1046835</v>
      </c>
      <c r="G26">
        <v>7.0000000000000007E-2</v>
      </c>
      <c r="H26">
        <v>60</v>
      </c>
      <c r="I26" s="1">
        <v>45082</v>
      </c>
      <c r="J26">
        <v>530</v>
      </c>
      <c r="K26">
        <v>4</v>
      </c>
      <c r="L26">
        <v>2</v>
      </c>
      <c r="M26" s="2">
        <f t="shared" si="0"/>
        <v>20728.587673986807</v>
      </c>
      <c r="N26" t="str">
        <f t="shared" si="1"/>
        <v>High</v>
      </c>
      <c r="O26" t="str">
        <f t="shared" si="2"/>
        <v>Pending</v>
      </c>
    </row>
    <row r="27" spans="1:15" x14ac:dyDescent="0.35">
      <c r="A27" t="s">
        <v>36</v>
      </c>
      <c r="B27" t="s">
        <v>10035</v>
      </c>
      <c r="C27" t="s">
        <v>19412</v>
      </c>
      <c r="D27" t="s">
        <v>19418</v>
      </c>
      <c r="E27" t="s">
        <v>19422</v>
      </c>
      <c r="F27">
        <v>1261657</v>
      </c>
      <c r="G27">
        <v>0.08</v>
      </c>
      <c r="H27">
        <v>60</v>
      </c>
      <c r="I27" s="1">
        <v>44485</v>
      </c>
      <c r="J27">
        <v>307</v>
      </c>
      <c r="K27">
        <v>4</v>
      </c>
      <c r="L27">
        <v>5</v>
      </c>
      <c r="M27" s="2">
        <f t="shared" si="0"/>
        <v>25581.854788737139</v>
      </c>
      <c r="N27" t="str">
        <f t="shared" si="1"/>
        <v>High</v>
      </c>
      <c r="O27" t="str">
        <f t="shared" si="2"/>
        <v>Pending</v>
      </c>
    </row>
    <row r="28" spans="1:15" x14ac:dyDescent="0.35">
      <c r="A28" t="s">
        <v>37</v>
      </c>
      <c r="B28" t="s">
        <v>10036</v>
      </c>
      <c r="C28" t="s">
        <v>19411</v>
      </c>
      <c r="D28" t="s">
        <v>19417</v>
      </c>
      <c r="E28" t="s">
        <v>19421</v>
      </c>
      <c r="F28">
        <v>580125</v>
      </c>
      <c r="G28">
        <v>7.0000000000000007E-2</v>
      </c>
      <c r="H28">
        <v>36</v>
      </c>
      <c r="I28" s="1">
        <v>44434</v>
      </c>
      <c r="J28">
        <v>638</v>
      </c>
      <c r="K28">
        <v>4</v>
      </c>
      <c r="L28">
        <v>4</v>
      </c>
      <c r="M28" s="2">
        <f t="shared" si="0"/>
        <v>17912.575819023899</v>
      </c>
      <c r="N28" t="str">
        <f t="shared" si="1"/>
        <v>medium</v>
      </c>
      <c r="O28" t="str">
        <f t="shared" si="2"/>
        <v>Pending</v>
      </c>
    </row>
    <row r="29" spans="1:15" x14ac:dyDescent="0.35">
      <c r="A29" t="s">
        <v>38</v>
      </c>
      <c r="B29" t="s">
        <v>10037</v>
      </c>
      <c r="C29" t="s">
        <v>19413</v>
      </c>
      <c r="D29" t="s">
        <v>19419</v>
      </c>
      <c r="E29" t="s">
        <v>19423</v>
      </c>
      <c r="F29">
        <v>1502948</v>
      </c>
      <c r="G29">
        <v>0.1</v>
      </c>
      <c r="H29">
        <v>60</v>
      </c>
      <c r="I29" s="1">
        <v>44976</v>
      </c>
      <c r="J29">
        <v>435</v>
      </c>
      <c r="K29">
        <v>46</v>
      </c>
      <c r="L29">
        <v>4</v>
      </c>
      <c r="M29" s="2">
        <f t="shared" si="0"/>
        <v>31933.203354711233</v>
      </c>
      <c r="N29" t="str">
        <f t="shared" si="1"/>
        <v>High</v>
      </c>
      <c r="O29" t="str">
        <f t="shared" si="2"/>
        <v>Pending</v>
      </c>
    </row>
    <row r="30" spans="1:15" x14ac:dyDescent="0.35">
      <c r="A30" t="s">
        <v>39</v>
      </c>
      <c r="B30" t="s">
        <v>10038</v>
      </c>
      <c r="C30" t="s">
        <v>19414</v>
      </c>
      <c r="D30" t="s">
        <v>19418</v>
      </c>
      <c r="E30" t="s">
        <v>19423</v>
      </c>
      <c r="F30">
        <v>609602</v>
      </c>
      <c r="G30">
        <v>0.1</v>
      </c>
      <c r="H30">
        <v>120</v>
      </c>
      <c r="I30" s="1">
        <v>44433</v>
      </c>
      <c r="J30">
        <v>494</v>
      </c>
      <c r="K30">
        <v>12</v>
      </c>
      <c r="L30">
        <v>0</v>
      </c>
      <c r="M30" s="2">
        <f t="shared" si="0"/>
        <v>8055.9353504595665</v>
      </c>
      <c r="N30" t="str">
        <f t="shared" si="1"/>
        <v>High</v>
      </c>
      <c r="O30" t="str">
        <f t="shared" si="2"/>
        <v>Pending</v>
      </c>
    </row>
    <row r="31" spans="1:15" x14ac:dyDescent="0.35">
      <c r="A31" t="s">
        <v>40</v>
      </c>
      <c r="B31" t="s">
        <v>10039</v>
      </c>
      <c r="C31" t="s">
        <v>19411</v>
      </c>
      <c r="D31" t="s">
        <v>19417</v>
      </c>
      <c r="E31" t="s">
        <v>19423</v>
      </c>
      <c r="F31">
        <v>843015</v>
      </c>
      <c r="G31">
        <v>0.1</v>
      </c>
      <c r="H31">
        <v>120</v>
      </c>
      <c r="I31" s="1">
        <v>44823</v>
      </c>
      <c r="J31">
        <v>778</v>
      </c>
      <c r="K31">
        <v>110</v>
      </c>
      <c r="L31">
        <v>5</v>
      </c>
      <c r="M31" s="2">
        <f t="shared" si="0"/>
        <v>11140.505345237831</v>
      </c>
      <c r="N31" t="str">
        <f t="shared" si="1"/>
        <v>Low</v>
      </c>
      <c r="O31" t="str">
        <f t="shared" si="2"/>
        <v>Pending</v>
      </c>
    </row>
    <row r="32" spans="1:15" x14ac:dyDescent="0.35">
      <c r="A32" t="s">
        <v>41</v>
      </c>
      <c r="B32" t="s">
        <v>10040</v>
      </c>
      <c r="C32" t="s">
        <v>19412</v>
      </c>
      <c r="D32" t="s">
        <v>19418</v>
      </c>
      <c r="E32" t="s">
        <v>19422</v>
      </c>
      <c r="F32">
        <v>1470395</v>
      </c>
      <c r="G32">
        <v>7.0000000000000007E-2</v>
      </c>
      <c r="H32">
        <v>36</v>
      </c>
      <c r="I32" s="1">
        <v>45465</v>
      </c>
      <c r="J32">
        <v>712</v>
      </c>
      <c r="K32">
        <v>21</v>
      </c>
      <c r="L32">
        <v>0</v>
      </c>
      <c r="M32" s="2">
        <f t="shared" si="0"/>
        <v>45401.528845358574</v>
      </c>
      <c r="N32" t="str">
        <f t="shared" si="1"/>
        <v>Low</v>
      </c>
      <c r="O32" t="str">
        <f t="shared" si="2"/>
        <v>Pending</v>
      </c>
    </row>
    <row r="33" spans="1:15" x14ac:dyDescent="0.35">
      <c r="A33" t="s">
        <v>42</v>
      </c>
      <c r="B33" t="s">
        <v>10041</v>
      </c>
      <c r="C33" t="s">
        <v>19413</v>
      </c>
      <c r="D33" t="s">
        <v>19419</v>
      </c>
      <c r="E33" t="s">
        <v>19421</v>
      </c>
      <c r="F33">
        <v>498896</v>
      </c>
      <c r="G33">
        <v>0.1</v>
      </c>
      <c r="H33">
        <v>60</v>
      </c>
      <c r="I33" s="1">
        <v>44393</v>
      </c>
      <c r="J33">
        <v>732</v>
      </c>
      <c r="K33">
        <v>11</v>
      </c>
      <c r="L33">
        <v>2</v>
      </c>
      <c r="M33" s="2">
        <f t="shared" si="0"/>
        <v>10600.065618272898</v>
      </c>
      <c r="N33" t="str">
        <f t="shared" si="1"/>
        <v>Low</v>
      </c>
      <c r="O33" t="str">
        <f t="shared" si="2"/>
        <v>Pending</v>
      </c>
    </row>
    <row r="34" spans="1:15" x14ac:dyDescent="0.35">
      <c r="A34" t="s">
        <v>43</v>
      </c>
      <c r="B34" t="s">
        <v>10042</v>
      </c>
      <c r="C34" t="s">
        <v>19416</v>
      </c>
      <c r="D34" t="s">
        <v>19418</v>
      </c>
      <c r="E34" t="s">
        <v>19421</v>
      </c>
      <c r="F34">
        <v>1933929</v>
      </c>
      <c r="G34">
        <v>7.0000000000000007E-2</v>
      </c>
      <c r="H34">
        <v>120</v>
      </c>
      <c r="I34" s="1">
        <v>44796</v>
      </c>
      <c r="J34">
        <v>400</v>
      </c>
      <c r="K34">
        <v>6</v>
      </c>
      <c r="L34">
        <v>5</v>
      </c>
      <c r="M34" s="2">
        <f t="shared" si="0"/>
        <v>22454.555510679442</v>
      </c>
      <c r="N34" t="str">
        <f t="shared" si="1"/>
        <v>High</v>
      </c>
      <c r="O34" t="str">
        <f t="shared" si="2"/>
        <v>Pending</v>
      </c>
    </row>
    <row r="35" spans="1:15" x14ac:dyDescent="0.35">
      <c r="A35" t="s">
        <v>44</v>
      </c>
      <c r="B35" t="s">
        <v>10043</v>
      </c>
      <c r="C35" t="s">
        <v>19414</v>
      </c>
      <c r="D35" t="s">
        <v>19418</v>
      </c>
      <c r="E35" t="s">
        <v>19421</v>
      </c>
      <c r="F35">
        <v>295586</v>
      </c>
      <c r="G35">
        <v>0.08</v>
      </c>
      <c r="H35">
        <v>60</v>
      </c>
      <c r="I35" s="1">
        <v>44378</v>
      </c>
      <c r="J35">
        <v>716</v>
      </c>
      <c r="K35">
        <v>31</v>
      </c>
      <c r="L35">
        <v>3</v>
      </c>
      <c r="M35" s="2">
        <f t="shared" si="0"/>
        <v>5993.418282135046</v>
      </c>
      <c r="N35" t="str">
        <f t="shared" si="1"/>
        <v>Low</v>
      </c>
      <c r="O35" t="str">
        <f t="shared" si="2"/>
        <v>Pending</v>
      </c>
    </row>
    <row r="36" spans="1:15" x14ac:dyDescent="0.35">
      <c r="A36" t="s">
        <v>45</v>
      </c>
      <c r="B36" t="s">
        <v>10044</v>
      </c>
      <c r="C36" t="s">
        <v>19413</v>
      </c>
      <c r="D36" t="s">
        <v>19419</v>
      </c>
      <c r="E36" t="s">
        <v>19423</v>
      </c>
      <c r="F36">
        <v>1992559</v>
      </c>
      <c r="G36">
        <v>7.0000000000000007E-2</v>
      </c>
      <c r="H36">
        <v>60</v>
      </c>
      <c r="I36" s="1">
        <v>44088</v>
      </c>
      <c r="J36">
        <v>688</v>
      </c>
      <c r="K36">
        <v>0</v>
      </c>
      <c r="L36">
        <v>3</v>
      </c>
      <c r="M36" s="2">
        <f t="shared" si="0"/>
        <v>39455.05636236033</v>
      </c>
      <c r="N36" t="str">
        <f t="shared" si="1"/>
        <v>medium</v>
      </c>
      <c r="O36" t="str">
        <f t="shared" si="2"/>
        <v>Pending</v>
      </c>
    </row>
    <row r="37" spans="1:15" x14ac:dyDescent="0.35">
      <c r="A37" t="s">
        <v>46</v>
      </c>
      <c r="B37" t="s">
        <v>10045</v>
      </c>
      <c r="C37" t="s">
        <v>19415</v>
      </c>
      <c r="D37" t="s">
        <v>19420</v>
      </c>
      <c r="E37" t="s">
        <v>19423</v>
      </c>
      <c r="F37">
        <v>698210</v>
      </c>
      <c r="G37">
        <v>0.1</v>
      </c>
      <c r="H37">
        <v>120</v>
      </c>
      <c r="I37" s="1">
        <v>44566</v>
      </c>
      <c r="J37">
        <v>458</v>
      </c>
      <c r="K37">
        <v>24</v>
      </c>
      <c r="L37">
        <v>2</v>
      </c>
      <c r="M37" s="2">
        <f t="shared" si="0"/>
        <v>9226.8965998214808</v>
      </c>
      <c r="N37" t="str">
        <f t="shared" si="1"/>
        <v>High</v>
      </c>
      <c r="O37" t="str">
        <f t="shared" si="2"/>
        <v>Pending</v>
      </c>
    </row>
    <row r="38" spans="1:15" x14ac:dyDescent="0.35">
      <c r="A38" t="s">
        <v>47</v>
      </c>
      <c r="B38" t="s">
        <v>10046</v>
      </c>
      <c r="C38" t="s">
        <v>19413</v>
      </c>
      <c r="D38" t="s">
        <v>19419</v>
      </c>
      <c r="E38" t="s">
        <v>19421</v>
      </c>
      <c r="F38">
        <v>1314629</v>
      </c>
      <c r="G38">
        <v>7.0000000000000007E-2</v>
      </c>
      <c r="H38">
        <v>84</v>
      </c>
      <c r="I38" s="1">
        <v>44343</v>
      </c>
      <c r="J38">
        <v>358</v>
      </c>
      <c r="K38">
        <v>6</v>
      </c>
      <c r="L38">
        <v>4</v>
      </c>
      <c r="M38" s="2">
        <f t="shared" si="0"/>
        <v>19841.27479230566</v>
      </c>
      <c r="N38" t="str">
        <f t="shared" si="1"/>
        <v>High</v>
      </c>
      <c r="O38" t="str">
        <f t="shared" si="2"/>
        <v>Pending</v>
      </c>
    </row>
    <row r="39" spans="1:15" x14ac:dyDescent="0.35">
      <c r="A39" t="s">
        <v>48</v>
      </c>
      <c r="B39" t="s">
        <v>10047</v>
      </c>
      <c r="C39" t="s">
        <v>19416</v>
      </c>
      <c r="D39" t="s">
        <v>19418</v>
      </c>
      <c r="E39" t="s">
        <v>19422</v>
      </c>
      <c r="F39">
        <v>1888283</v>
      </c>
      <c r="G39">
        <v>0.08</v>
      </c>
      <c r="H39">
        <v>36</v>
      </c>
      <c r="I39" s="1">
        <v>44272</v>
      </c>
      <c r="J39">
        <v>820</v>
      </c>
      <c r="K39">
        <v>5</v>
      </c>
      <c r="L39">
        <v>1</v>
      </c>
      <c r="M39" s="2">
        <f t="shared" si="0"/>
        <v>59171.926182607029</v>
      </c>
      <c r="N39" t="str">
        <f t="shared" si="1"/>
        <v>Low</v>
      </c>
      <c r="O39" t="str">
        <f t="shared" si="2"/>
        <v>Pending</v>
      </c>
    </row>
    <row r="40" spans="1:15" x14ac:dyDescent="0.35">
      <c r="A40" t="s">
        <v>49</v>
      </c>
      <c r="B40" t="s">
        <v>10048</v>
      </c>
      <c r="C40" t="s">
        <v>19412</v>
      </c>
      <c r="D40" t="s">
        <v>19418</v>
      </c>
      <c r="E40" t="s">
        <v>19422</v>
      </c>
      <c r="F40">
        <v>242524</v>
      </c>
      <c r="G40">
        <v>0.08</v>
      </c>
      <c r="H40">
        <v>120</v>
      </c>
      <c r="I40" s="1">
        <v>44736</v>
      </c>
      <c r="J40">
        <v>422</v>
      </c>
      <c r="K40">
        <v>120</v>
      </c>
      <c r="L40">
        <v>0</v>
      </c>
      <c r="M40" s="2">
        <f t="shared" si="0"/>
        <v>2942.4853493438582</v>
      </c>
      <c r="N40" t="str">
        <f t="shared" si="1"/>
        <v>High</v>
      </c>
      <c r="O40" t="str">
        <f t="shared" si="2"/>
        <v>Completed</v>
      </c>
    </row>
    <row r="41" spans="1:15" x14ac:dyDescent="0.35">
      <c r="A41" t="s">
        <v>50</v>
      </c>
      <c r="B41" t="s">
        <v>10049</v>
      </c>
      <c r="C41" t="s">
        <v>19414</v>
      </c>
      <c r="D41" t="s">
        <v>19418</v>
      </c>
      <c r="E41" t="s">
        <v>19421</v>
      </c>
      <c r="F41">
        <v>1314081</v>
      </c>
      <c r="G41">
        <v>7.0000000000000007E-2</v>
      </c>
      <c r="H41">
        <v>36</v>
      </c>
      <c r="I41" s="1">
        <v>45402</v>
      </c>
      <c r="J41">
        <v>729</v>
      </c>
      <c r="K41">
        <v>36</v>
      </c>
      <c r="L41">
        <v>0</v>
      </c>
      <c r="M41" s="2">
        <f t="shared" si="0"/>
        <v>40575.006325944829</v>
      </c>
      <c r="N41" t="str">
        <f t="shared" si="1"/>
        <v>Low</v>
      </c>
      <c r="O41" t="str">
        <f t="shared" si="2"/>
        <v>Completed</v>
      </c>
    </row>
    <row r="42" spans="1:15" x14ac:dyDescent="0.35">
      <c r="A42" t="s">
        <v>51</v>
      </c>
      <c r="B42" t="s">
        <v>10050</v>
      </c>
      <c r="C42" t="s">
        <v>19414</v>
      </c>
      <c r="D42" t="s">
        <v>19418</v>
      </c>
      <c r="E42" t="s">
        <v>19423</v>
      </c>
      <c r="F42">
        <v>646865</v>
      </c>
      <c r="G42">
        <v>0.08</v>
      </c>
      <c r="H42">
        <v>84</v>
      </c>
      <c r="I42" s="1">
        <v>44457</v>
      </c>
      <c r="J42">
        <v>544</v>
      </c>
      <c r="K42">
        <v>33</v>
      </c>
      <c r="L42">
        <v>3</v>
      </c>
      <c r="M42" s="2">
        <f t="shared" si="0"/>
        <v>10082.176579582832</v>
      </c>
      <c r="N42" t="str">
        <f t="shared" si="1"/>
        <v>High</v>
      </c>
      <c r="O42" t="str">
        <f t="shared" si="2"/>
        <v>Pending</v>
      </c>
    </row>
    <row r="43" spans="1:15" x14ac:dyDescent="0.35">
      <c r="A43" t="s">
        <v>52</v>
      </c>
      <c r="B43" t="s">
        <v>10051</v>
      </c>
      <c r="C43" t="s">
        <v>19413</v>
      </c>
      <c r="D43" t="s">
        <v>19419</v>
      </c>
      <c r="E43" t="s">
        <v>19422</v>
      </c>
      <c r="F43">
        <v>1453713</v>
      </c>
      <c r="G43">
        <v>0.09</v>
      </c>
      <c r="H43">
        <v>120</v>
      </c>
      <c r="I43" s="1">
        <v>44129</v>
      </c>
      <c r="J43">
        <v>623</v>
      </c>
      <c r="K43">
        <v>118</v>
      </c>
      <c r="L43">
        <v>0</v>
      </c>
      <c r="M43" s="2">
        <f t="shared" si="0"/>
        <v>18415.021908579642</v>
      </c>
      <c r="N43" t="str">
        <f t="shared" si="1"/>
        <v>medium</v>
      </c>
      <c r="O43" t="str">
        <f t="shared" si="2"/>
        <v>Pending</v>
      </c>
    </row>
    <row r="44" spans="1:15" x14ac:dyDescent="0.35">
      <c r="A44" t="s">
        <v>53</v>
      </c>
      <c r="B44" t="s">
        <v>10052</v>
      </c>
      <c r="C44" t="s">
        <v>19412</v>
      </c>
      <c r="D44" t="s">
        <v>19418</v>
      </c>
      <c r="E44" t="s">
        <v>19423</v>
      </c>
      <c r="F44">
        <v>1402665</v>
      </c>
      <c r="G44">
        <v>7.0000000000000007E-2</v>
      </c>
      <c r="H44">
        <v>36</v>
      </c>
      <c r="I44" s="1">
        <v>45457</v>
      </c>
      <c r="J44">
        <v>850</v>
      </c>
      <c r="K44">
        <v>13</v>
      </c>
      <c r="L44">
        <v>4</v>
      </c>
      <c r="M44" s="2">
        <f t="shared" si="0"/>
        <v>43310.22307466693</v>
      </c>
      <c r="N44" t="str">
        <f t="shared" si="1"/>
        <v>Low</v>
      </c>
      <c r="O44" t="str">
        <f t="shared" si="2"/>
        <v>Pending</v>
      </c>
    </row>
    <row r="45" spans="1:15" x14ac:dyDescent="0.35">
      <c r="A45" t="s">
        <v>54</v>
      </c>
      <c r="B45" t="s">
        <v>10053</v>
      </c>
      <c r="C45" t="s">
        <v>19415</v>
      </c>
      <c r="D45" t="s">
        <v>19420</v>
      </c>
      <c r="E45" t="s">
        <v>19421</v>
      </c>
      <c r="F45">
        <v>831924</v>
      </c>
      <c r="G45">
        <v>7.0000000000000007E-2</v>
      </c>
      <c r="H45">
        <v>60</v>
      </c>
      <c r="I45" s="1">
        <v>44977</v>
      </c>
      <c r="J45">
        <v>678</v>
      </c>
      <c r="K45">
        <v>18</v>
      </c>
      <c r="L45">
        <v>1</v>
      </c>
      <c r="M45" s="2">
        <f t="shared" si="0"/>
        <v>16473.092294481747</v>
      </c>
      <c r="N45" t="str">
        <f t="shared" si="1"/>
        <v>medium</v>
      </c>
      <c r="O45" t="str">
        <f t="shared" si="2"/>
        <v>Pending</v>
      </c>
    </row>
    <row r="46" spans="1:15" x14ac:dyDescent="0.35">
      <c r="A46" t="s">
        <v>55</v>
      </c>
      <c r="B46" t="s">
        <v>10054</v>
      </c>
      <c r="C46" t="s">
        <v>19416</v>
      </c>
      <c r="D46" t="s">
        <v>19418</v>
      </c>
      <c r="E46" t="s">
        <v>19422</v>
      </c>
      <c r="F46">
        <v>1575430</v>
      </c>
      <c r="G46">
        <v>0.09</v>
      </c>
      <c r="H46">
        <v>36</v>
      </c>
      <c r="I46" s="1">
        <v>45427</v>
      </c>
      <c r="J46">
        <v>606</v>
      </c>
      <c r="K46">
        <v>6</v>
      </c>
      <c r="L46">
        <v>1</v>
      </c>
      <c r="M46" s="2">
        <f t="shared" si="0"/>
        <v>50098.252824450356</v>
      </c>
      <c r="N46" t="str">
        <f t="shared" si="1"/>
        <v>medium</v>
      </c>
      <c r="O46" t="str">
        <f t="shared" si="2"/>
        <v>Pending</v>
      </c>
    </row>
    <row r="47" spans="1:15" x14ac:dyDescent="0.35">
      <c r="A47" t="s">
        <v>56</v>
      </c>
      <c r="B47" t="s">
        <v>10055</v>
      </c>
      <c r="C47" t="s">
        <v>19415</v>
      </c>
      <c r="D47" t="s">
        <v>19420</v>
      </c>
      <c r="E47" t="s">
        <v>19421</v>
      </c>
      <c r="F47">
        <v>1965862</v>
      </c>
      <c r="G47">
        <v>7.0000000000000007E-2</v>
      </c>
      <c r="H47">
        <v>60</v>
      </c>
      <c r="I47" s="1">
        <v>45449</v>
      </c>
      <c r="J47">
        <v>578</v>
      </c>
      <c r="K47">
        <v>18</v>
      </c>
      <c r="L47">
        <v>4</v>
      </c>
      <c r="M47" s="2">
        <f t="shared" si="0"/>
        <v>38926.423764928622</v>
      </c>
      <c r="N47" t="str">
        <f t="shared" si="1"/>
        <v>High</v>
      </c>
      <c r="O47" t="str">
        <f t="shared" si="2"/>
        <v>Pending</v>
      </c>
    </row>
    <row r="48" spans="1:15" x14ac:dyDescent="0.35">
      <c r="A48" t="s">
        <v>57</v>
      </c>
      <c r="B48" t="s">
        <v>10056</v>
      </c>
      <c r="C48" t="s">
        <v>19413</v>
      </c>
      <c r="D48" t="s">
        <v>19419</v>
      </c>
      <c r="E48" t="s">
        <v>19422</v>
      </c>
      <c r="F48">
        <v>819072</v>
      </c>
      <c r="G48">
        <v>0.08</v>
      </c>
      <c r="H48">
        <v>84</v>
      </c>
      <c r="I48" s="1">
        <v>44354</v>
      </c>
      <c r="J48">
        <v>817</v>
      </c>
      <c r="K48">
        <v>62</v>
      </c>
      <c r="L48">
        <v>2</v>
      </c>
      <c r="M48" s="2">
        <f t="shared" si="0"/>
        <v>12766.231803223347</v>
      </c>
      <c r="N48" t="str">
        <f t="shared" si="1"/>
        <v>Low</v>
      </c>
      <c r="O48" t="str">
        <f t="shared" si="2"/>
        <v>Pending</v>
      </c>
    </row>
    <row r="49" spans="1:15" x14ac:dyDescent="0.35">
      <c r="A49" t="s">
        <v>58</v>
      </c>
      <c r="B49" t="s">
        <v>10057</v>
      </c>
      <c r="C49" t="s">
        <v>19412</v>
      </c>
      <c r="D49" t="s">
        <v>19418</v>
      </c>
      <c r="E49" t="s">
        <v>19421</v>
      </c>
      <c r="F49">
        <v>1430190</v>
      </c>
      <c r="G49">
        <v>0.1</v>
      </c>
      <c r="H49">
        <v>84</v>
      </c>
      <c r="I49" s="1">
        <v>45095</v>
      </c>
      <c r="J49">
        <v>345</v>
      </c>
      <c r="K49">
        <v>0</v>
      </c>
      <c r="L49">
        <v>2</v>
      </c>
      <c r="M49" s="2">
        <f t="shared" si="0"/>
        <v>23742.847383411954</v>
      </c>
      <c r="N49" t="str">
        <f t="shared" si="1"/>
        <v>High</v>
      </c>
      <c r="O49" t="str">
        <f t="shared" si="2"/>
        <v>Pending</v>
      </c>
    </row>
    <row r="50" spans="1:15" x14ac:dyDescent="0.35">
      <c r="A50" t="s">
        <v>59</v>
      </c>
      <c r="B50" t="s">
        <v>10058</v>
      </c>
      <c r="C50" t="s">
        <v>19413</v>
      </c>
      <c r="D50" t="s">
        <v>19419</v>
      </c>
      <c r="E50" t="s">
        <v>19422</v>
      </c>
      <c r="F50">
        <v>649360</v>
      </c>
      <c r="G50">
        <v>0.08</v>
      </c>
      <c r="H50">
        <v>120</v>
      </c>
      <c r="I50" s="1">
        <v>44570</v>
      </c>
      <c r="J50">
        <v>737</v>
      </c>
      <c r="K50">
        <v>71</v>
      </c>
      <c r="L50">
        <v>0</v>
      </c>
      <c r="M50" s="2">
        <f t="shared" si="0"/>
        <v>7878.5286670594578</v>
      </c>
      <c r="N50" t="str">
        <f t="shared" si="1"/>
        <v>Low</v>
      </c>
      <c r="O50" t="str">
        <f t="shared" si="2"/>
        <v>Pending</v>
      </c>
    </row>
    <row r="51" spans="1:15" x14ac:dyDescent="0.35">
      <c r="A51" t="s">
        <v>60</v>
      </c>
      <c r="B51" t="s">
        <v>10059</v>
      </c>
      <c r="C51" t="s">
        <v>19412</v>
      </c>
      <c r="D51" t="s">
        <v>19418</v>
      </c>
      <c r="E51" t="s">
        <v>19421</v>
      </c>
      <c r="F51">
        <v>1952008</v>
      </c>
      <c r="G51">
        <v>0.08</v>
      </c>
      <c r="H51">
        <v>36</v>
      </c>
      <c r="I51" s="1">
        <v>44670</v>
      </c>
      <c r="J51">
        <v>678</v>
      </c>
      <c r="K51">
        <v>35</v>
      </c>
      <c r="L51">
        <v>1</v>
      </c>
      <c r="M51" s="2">
        <f t="shared" si="0"/>
        <v>61168.836071636702</v>
      </c>
      <c r="N51" t="str">
        <f t="shared" si="1"/>
        <v>medium</v>
      </c>
      <c r="O51" t="str">
        <f t="shared" si="2"/>
        <v>Pending</v>
      </c>
    </row>
    <row r="52" spans="1:15" x14ac:dyDescent="0.35">
      <c r="A52" t="s">
        <v>61</v>
      </c>
      <c r="B52" t="s">
        <v>10060</v>
      </c>
      <c r="C52" t="s">
        <v>19416</v>
      </c>
      <c r="D52" t="s">
        <v>19418</v>
      </c>
      <c r="E52" t="s">
        <v>19421</v>
      </c>
      <c r="F52">
        <v>187721</v>
      </c>
      <c r="G52">
        <v>0.09</v>
      </c>
      <c r="H52">
        <v>84</v>
      </c>
      <c r="I52" s="1">
        <v>44496</v>
      </c>
      <c r="J52">
        <v>340</v>
      </c>
      <c r="K52">
        <v>45</v>
      </c>
      <c r="L52">
        <v>1</v>
      </c>
      <c r="M52" s="2">
        <f t="shared" si="0"/>
        <v>3020.2578600526963</v>
      </c>
      <c r="N52" t="str">
        <f t="shared" si="1"/>
        <v>High</v>
      </c>
      <c r="O52" t="str">
        <f t="shared" si="2"/>
        <v>Pending</v>
      </c>
    </row>
    <row r="53" spans="1:15" x14ac:dyDescent="0.35">
      <c r="A53" t="s">
        <v>62</v>
      </c>
      <c r="B53" t="s">
        <v>10061</v>
      </c>
      <c r="C53" t="s">
        <v>19411</v>
      </c>
      <c r="D53" t="s">
        <v>19417</v>
      </c>
      <c r="E53" t="s">
        <v>19421</v>
      </c>
      <c r="F53">
        <v>1498660</v>
      </c>
      <c r="G53">
        <v>7.0000000000000007E-2</v>
      </c>
      <c r="H53">
        <v>84</v>
      </c>
      <c r="I53" s="1">
        <v>44466</v>
      </c>
      <c r="J53">
        <v>716</v>
      </c>
      <c r="K53">
        <v>79</v>
      </c>
      <c r="L53">
        <v>5</v>
      </c>
      <c r="M53" s="2">
        <f t="shared" si="0"/>
        <v>22618.795782107954</v>
      </c>
      <c r="N53" t="str">
        <f t="shared" si="1"/>
        <v>Low</v>
      </c>
      <c r="O53" t="str">
        <f t="shared" si="2"/>
        <v>Pending</v>
      </c>
    </row>
    <row r="54" spans="1:15" x14ac:dyDescent="0.35">
      <c r="A54" t="s">
        <v>63</v>
      </c>
      <c r="B54" t="s">
        <v>10062</v>
      </c>
      <c r="C54" t="s">
        <v>19413</v>
      </c>
      <c r="D54" t="s">
        <v>19419</v>
      </c>
      <c r="E54" t="s">
        <v>19421</v>
      </c>
      <c r="F54">
        <v>1913209</v>
      </c>
      <c r="G54">
        <v>0.08</v>
      </c>
      <c r="H54">
        <v>60</v>
      </c>
      <c r="I54" s="1">
        <v>44257</v>
      </c>
      <c r="J54">
        <v>722</v>
      </c>
      <c r="K54">
        <v>1</v>
      </c>
      <c r="L54">
        <v>1</v>
      </c>
      <c r="M54" s="2">
        <f t="shared" si="0"/>
        <v>38792.980040141651</v>
      </c>
      <c r="N54" t="str">
        <f t="shared" si="1"/>
        <v>Low</v>
      </c>
      <c r="O54" t="str">
        <f t="shared" si="2"/>
        <v>Pending</v>
      </c>
    </row>
    <row r="55" spans="1:15" x14ac:dyDescent="0.35">
      <c r="A55" t="s">
        <v>64</v>
      </c>
      <c r="B55" t="s">
        <v>10063</v>
      </c>
      <c r="C55" t="s">
        <v>19411</v>
      </c>
      <c r="D55" t="s">
        <v>19417</v>
      </c>
      <c r="E55" t="s">
        <v>19423</v>
      </c>
      <c r="F55">
        <v>1740783</v>
      </c>
      <c r="G55">
        <v>0.1</v>
      </c>
      <c r="H55">
        <v>60</v>
      </c>
      <c r="I55" s="1">
        <v>45412</v>
      </c>
      <c r="J55">
        <v>573</v>
      </c>
      <c r="K55">
        <v>10</v>
      </c>
      <c r="L55">
        <v>5</v>
      </c>
      <c r="M55" s="2">
        <f t="shared" si="0"/>
        <v>36986.494233615718</v>
      </c>
      <c r="N55" t="str">
        <f t="shared" si="1"/>
        <v>High</v>
      </c>
      <c r="O55" t="str">
        <f t="shared" si="2"/>
        <v>Pending</v>
      </c>
    </row>
    <row r="56" spans="1:15" x14ac:dyDescent="0.35">
      <c r="A56" t="s">
        <v>65</v>
      </c>
      <c r="B56" t="s">
        <v>10064</v>
      </c>
      <c r="C56" t="s">
        <v>19412</v>
      </c>
      <c r="D56" t="s">
        <v>19418</v>
      </c>
      <c r="E56" t="s">
        <v>19423</v>
      </c>
      <c r="F56">
        <v>1929066</v>
      </c>
      <c r="G56">
        <v>7.0000000000000007E-2</v>
      </c>
      <c r="H56">
        <v>120</v>
      </c>
      <c r="I56" s="1">
        <v>44208</v>
      </c>
      <c r="J56">
        <v>527</v>
      </c>
      <c r="K56">
        <v>25</v>
      </c>
      <c r="L56">
        <v>3</v>
      </c>
      <c r="M56" s="2">
        <f t="shared" si="0"/>
        <v>22398.091957235421</v>
      </c>
      <c r="N56" t="str">
        <f t="shared" si="1"/>
        <v>High</v>
      </c>
      <c r="O56" t="str">
        <f t="shared" si="2"/>
        <v>Pending</v>
      </c>
    </row>
    <row r="57" spans="1:15" x14ac:dyDescent="0.35">
      <c r="A57" t="s">
        <v>66</v>
      </c>
      <c r="B57" t="s">
        <v>10065</v>
      </c>
      <c r="C57" t="s">
        <v>19415</v>
      </c>
      <c r="D57" t="s">
        <v>19420</v>
      </c>
      <c r="E57" t="s">
        <v>19423</v>
      </c>
      <c r="F57">
        <v>1820789</v>
      </c>
      <c r="G57">
        <v>0.08</v>
      </c>
      <c r="H57">
        <v>60</v>
      </c>
      <c r="I57" s="1">
        <v>45381</v>
      </c>
      <c r="J57">
        <v>324</v>
      </c>
      <c r="K57">
        <v>42</v>
      </c>
      <c r="L57">
        <v>1</v>
      </c>
      <c r="M57" s="2">
        <f t="shared" si="0"/>
        <v>36919.035680006462</v>
      </c>
      <c r="N57" t="str">
        <f t="shared" si="1"/>
        <v>High</v>
      </c>
      <c r="O57" t="str">
        <f t="shared" si="2"/>
        <v>Pending</v>
      </c>
    </row>
    <row r="58" spans="1:15" x14ac:dyDescent="0.35">
      <c r="A58" t="s">
        <v>67</v>
      </c>
      <c r="B58" t="s">
        <v>10066</v>
      </c>
      <c r="C58" t="s">
        <v>19416</v>
      </c>
      <c r="D58" t="s">
        <v>19418</v>
      </c>
      <c r="E58" t="s">
        <v>19423</v>
      </c>
      <c r="F58">
        <v>684272</v>
      </c>
      <c r="G58">
        <v>7.0000000000000007E-2</v>
      </c>
      <c r="H58">
        <v>84</v>
      </c>
      <c r="I58" s="1">
        <v>44907</v>
      </c>
      <c r="J58">
        <v>659</v>
      </c>
      <c r="K58">
        <v>82</v>
      </c>
      <c r="L58">
        <v>4</v>
      </c>
      <c r="M58" s="2">
        <f t="shared" si="0"/>
        <v>10327.498316772702</v>
      </c>
      <c r="N58" t="str">
        <f t="shared" si="1"/>
        <v>medium</v>
      </c>
      <c r="O58" t="str">
        <f t="shared" si="2"/>
        <v>Pending</v>
      </c>
    </row>
    <row r="59" spans="1:15" x14ac:dyDescent="0.35">
      <c r="A59" t="s">
        <v>68</v>
      </c>
      <c r="B59" t="s">
        <v>10067</v>
      </c>
      <c r="C59" t="s">
        <v>19416</v>
      </c>
      <c r="D59" t="s">
        <v>19418</v>
      </c>
      <c r="E59" t="s">
        <v>19422</v>
      </c>
      <c r="F59">
        <v>1869285</v>
      </c>
      <c r="G59">
        <v>0.09</v>
      </c>
      <c r="H59">
        <v>36</v>
      </c>
      <c r="I59" s="1">
        <v>45365</v>
      </c>
      <c r="J59">
        <v>418</v>
      </c>
      <c r="K59">
        <v>16</v>
      </c>
      <c r="L59">
        <v>1</v>
      </c>
      <c r="M59" s="2">
        <f t="shared" si="0"/>
        <v>59442.763265237219</v>
      </c>
      <c r="N59" t="str">
        <f t="shared" si="1"/>
        <v>High</v>
      </c>
      <c r="O59" t="str">
        <f t="shared" si="2"/>
        <v>Pending</v>
      </c>
    </row>
    <row r="60" spans="1:15" x14ac:dyDescent="0.35">
      <c r="A60" t="s">
        <v>69</v>
      </c>
      <c r="B60" t="s">
        <v>10068</v>
      </c>
      <c r="C60" t="s">
        <v>19414</v>
      </c>
      <c r="D60" t="s">
        <v>19418</v>
      </c>
      <c r="E60" t="s">
        <v>19423</v>
      </c>
      <c r="F60">
        <v>180231</v>
      </c>
      <c r="G60">
        <v>7.0000000000000007E-2</v>
      </c>
      <c r="H60">
        <v>120</v>
      </c>
      <c r="I60" s="1">
        <v>44880</v>
      </c>
      <c r="J60">
        <v>653</v>
      </c>
      <c r="K60">
        <v>93</v>
      </c>
      <c r="L60">
        <v>2</v>
      </c>
      <c r="M60" s="2">
        <f t="shared" si="0"/>
        <v>2092.634731805183</v>
      </c>
      <c r="N60" t="str">
        <f t="shared" si="1"/>
        <v>medium</v>
      </c>
      <c r="O60" t="str">
        <f t="shared" si="2"/>
        <v>Pending</v>
      </c>
    </row>
    <row r="61" spans="1:15" x14ac:dyDescent="0.35">
      <c r="A61" t="s">
        <v>70</v>
      </c>
      <c r="B61" t="s">
        <v>10069</v>
      </c>
      <c r="C61" t="s">
        <v>19416</v>
      </c>
      <c r="D61" t="s">
        <v>19418</v>
      </c>
      <c r="E61" t="s">
        <v>19422</v>
      </c>
      <c r="F61">
        <v>1172531</v>
      </c>
      <c r="G61">
        <v>7.0000000000000007E-2</v>
      </c>
      <c r="H61">
        <v>120</v>
      </c>
      <c r="I61" s="1">
        <v>45179</v>
      </c>
      <c r="J61">
        <v>494</v>
      </c>
      <c r="K61">
        <v>32</v>
      </c>
      <c r="L61">
        <v>0</v>
      </c>
      <c r="M61" s="2">
        <f t="shared" si="0"/>
        <v>13614.079124669248</v>
      </c>
      <c r="N61" t="str">
        <f t="shared" si="1"/>
        <v>High</v>
      </c>
      <c r="O61" t="str">
        <f t="shared" si="2"/>
        <v>Pending</v>
      </c>
    </row>
    <row r="62" spans="1:15" x14ac:dyDescent="0.35">
      <c r="A62" t="s">
        <v>71</v>
      </c>
      <c r="B62" t="s">
        <v>10070</v>
      </c>
      <c r="C62" t="s">
        <v>19411</v>
      </c>
      <c r="D62" t="s">
        <v>19417</v>
      </c>
      <c r="E62" t="s">
        <v>19423</v>
      </c>
      <c r="F62">
        <v>103546</v>
      </c>
      <c r="G62">
        <v>0.08</v>
      </c>
      <c r="H62">
        <v>84</v>
      </c>
      <c r="I62" s="1">
        <v>44625</v>
      </c>
      <c r="J62">
        <v>741</v>
      </c>
      <c r="K62">
        <v>8</v>
      </c>
      <c r="L62">
        <v>5</v>
      </c>
      <c r="M62" s="2">
        <f t="shared" si="0"/>
        <v>1613.8901565388203</v>
      </c>
      <c r="N62" t="str">
        <f t="shared" si="1"/>
        <v>Low</v>
      </c>
      <c r="O62" t="str">
        <f t="shared" si="2"/>
        <v>Pending</v>
      </c>
    </row>
    <row r="63" spans="1:15" x14ac:dyDescent="0.35">
      <c r="A63" t="s">
        <v>72</v>
      </c>
      <c r="B63" t="s">
        <v>10071</v>
      </c>
      <c r="C63" t="s">
        <v>19415</v>
      </c>
      <c r="D63" t="s">
        <v>19420</v>
      </c>
      <c r="E63" t="s">
        <v>19422</v>
      </c>
      <c r="F63">
        <v>758328</v>
      </c>
      <c r="G63">
        <v>7.0000000000000007E-2</v>
      </c>
      <c r="H63">
        <v>84</v>
      </c>
      <c r="I63" s="1">
        <v>44778</v>
      </c>
      <c r="J63">
        <v>819</v>
      </c>
      <c r="K63">
        <v>39</v>
      </c>
      <c r="L63">
        <v>5</v>
      </c>
      <c r="M63" s="2">
        <f t="shared" si="0"/>
        <v>11445.201825533719</v>
      </c>
      <c r="N63" t="str">
        <f t="shared" si="1"/>
        <v>Low</v>
      </c>
      <c r="O63" t="str">
        <f t="shared" si="2"/>
        <v>Pending</v>
      </c>
    </row>
    <row r="64" spans="1:15" x14ac:dyDescent="0.35">
      <c r="A64" t="s">
        <v>73</v>
      </c>
      <c r="B64" t="s">
        <v>10072</v>
      </c>
      <c r="C64" t="s">
        <v>19416</v>
      </c>
      <c r="D64" t="s">
        <v>19418</v>
      </c>
      <c r="E64" t="s">
        <v>19423</v>
      </c>
      <c r="F64">
        <v>943894</v>
      </c>
      <c r="G64">
        <v>0.09</v>
      </c>
      <c r="H64">
        <v>60</v>
      </c>
      <c r="I64" s="1">
        <v>44963</v>
      </c>
      <c r="J64">
        <v>496</v>
      </c>
      <c r="K64">
        <v>26</v>
      </c>
      <c r="L64">
        <v>5</v>
      </c>
      <c r="M64" s="2">
        <f t="shared" si="0"/>
        <v>19593.686948024188</v>
      </c>
      <c r="N64" t="str">
        <f t="shared" si="1"/>
        <v>High</v>
      </c>
      <c r="O64" t="str">
        <f t="shared" si="2"/>
        <v>Pending</v>
      </c>
    </row>
    <row r="65" spans="1:15" x14ac:dyDescent="0.35">
      <c r="A65" t="s">
        <v>74</v>
      </c>
      <c r="B65" t="s">
        <v>10073</v>
      </c>
      <c r="C65" t="s">
        <v>19416</v>
      </c>
      <c r="D65" t="s">
        <v>19418</v>
      </c>
      <c r="E65" t="s">
        <v>19422</v>
      </c>
      <c r="F65">
        <v>1668951</v>
      </c>
      <c r="G65">
        <v>0.08</v>
      </c>
      <c r="H65">
        <v>84</v>
      </c>
      <c r="I65" s="1">
        <v>44235</v>
      </c>
      <c r="J65">
        <v>715</v>
      </c>
      <c r="K65">
        <v>70</v>
      </c>
      <c r="L65">
        <v>0</v>
      </c>
      <c r="M65" s="2">
        <f t="shared" si="0"/>
        <v>26012.628113549734</v>
      </c>
      <c r="N65" t="str">
        <f t="shared" si="1"/>
        <v>Low</v>
      </c>
      <c r="O65" t="str">
        <f t="shared" si="2"/>
        <v>Pending</v>
      </c>
    </row>
    <row r="66" spans="1:15" x14ac:dyDescent="0.35">
      <c r="A66" t="s">
        <v>75</v>
      </c>
      <c r="B66" t="s">
        <v>10074</v>
      </c>
      <c r="C66" t="s">
        <v>19415</v>
      </c>
      <c r="D66" t="s">
        <v>19420</v>
      </c>
      <c r="E66" t="s">
        <v>19423</v>
      </c>
      <c r="F66">
        <v>540785</v>
      </c>
      <c r="G66">
        <v>0.1</v>
      </c>
      <c r="H66">
        <v>84</v>
      </c>
      <c r="I66" s="1">
        <v>44094</v>
      </c>
      <c r="J66">
        <v>776</v>
      </c>
      <c r="K66">
        <v>56</v>
      </c>
      <c r="L66">
        <v>3</v>
      </c>
      <c r="M66" s="2">
        <f t="shared" si="0"/>
        <v>8977.6713039794959</v>
      </c>
      <c r="N66" t="str">
        <f t="shared" si="1"/>
        <v>Low</v>
      </c>
      <c r="O66" t="str">
        <f t="shared" si="2"/>
        <v>Pending</v>
      </c>
    </row>
    <row r="67" spans="1:15" x14ac:dyDescent="0.35">
      <c r="A67" t="s">
        <v>76</v>
      </c>
      <c r="B67" t="s">
        <v>10075</v>
      </c>
      <c r="C67" t="s">
        <v>19411</v>
      </c>
      <c r="D67" t="s">
        <v>19417</v>
      </c>
      <c r="E67" t="s">
        <v>19421</v>
      </c>
      <c r="F67">
        <v>1172009</v>
      </c>
      <c r="G67">
        <v>0.1</v>
      </c>
      <c r="H67">
        <v>60</v>
      </c>
      <c r="I67" s="1">
        <v>44874</v>
      </c>
      <c r="J67">
        <v>386</v>
      </c>
      <c r="K67">
        <v>18</v>
      </c>
      <c r="L67">
        <v>4</v>
      </c>
      <c r="M67" s="2">
        <f t="shared" ref="M67:M130" si="3">PMT(G67/12,H67,-F67)</f>
        <v>24901.727625008818</v>
      </c>
      <c r="N67" t="str">
        <f t="shared" ref="N67:N130" si="4">IF(J67&lt;600, "High", IF(J67&lt;700, "medium",  "Low"))</f>
        <v>High</v>
      </c>
      <c r="O67" t="str">
        <f t="shared" ref="O67:O130" si="5">IF(K67&gt;=H67, "Completed", "Pending")</f>
        <v>Pending</v>
      </c>
    </row>
    <row r="68" spans="1:15" x14ac:dyDescent="0.35">
      <c r="A68" t="s">
        <v>77</v>
      </c>
      <c r="B68" t="s">
        <v>10076</v>
      </c>
      <c r="C68" t="s">
        <v>19411</v>
      </c>
      <c r="D68" t="s">
        <v>19417</v>
      </c>
      <c r="E68" t="s">
        <v>19422</v>
      </c>
      <c r="F68">
        <v>1398684</v>
      </c>
      <c r="G68">
        <v>0.09</v>
      </c>
      <c r="H68">
        <v>36</v>
      </c>
      <c r="I68" s="1">
        <v>44100</v>
      </c>
      <c r="J68">
        <v>540</v>
      </c>
      <c r="K68">
        <v>19</v>
      </c>
      <c r="L68">
        <v>1</v>
      </c>
      <c r="M68" s="2">
        <f t="shared" si="3"/>
        <v>44477.77727573648</v>
      </c>
      <c r="N68" t="str">
        <f t="shared" si="4"/>
        <v>High</v>
      </c>
      <c r="O68" t="str">
        <f t="shared" si="5"/>
        <v>Pending</v>
      </c>
    </row>
    <row r="69" spans="1:15" x14ac:dyDescent="0.35">
      <c r="A69" t="s">
        <v>78</v>
      </c>
      <c r="B69" t="s">
        <v>10077</v>
      </c>
      <c r="C69" t="s">
        <v>19413</v>
      </c>
      <c r="D69" t="s">
        <v>19419</v>
      </c>
      <c r="E69" t="s">
        <v>19421</v>
      </c>
      <c r="F69">
        <v>151223</v>
      </c>
      <c r="G69">
        <v>7.0000000000000007E-2</v>
      </c>
      <c r="H69">
        <v>60</v>
      </c>
      <c r="I69" s="1">
        <v>44069</v>
      </c>
      <c r="J69">
        <v>786</v>
      </c>
      <c r="K69">
        <v>39</v>
      </c>
      <c r="L69">
        <v>0</v>
      </c>
      <c r="M69" s="2">
        <f t="shared" si="3"/>
        <v>2994.3966468672779</v>
      </c>
      <c r="N69" t="str">
        <f t="shared" si="4"/>
        <v>Low</v>
      </c>
      <c r="O69" t="str">
        <f t="shared" si="5"/>
        <v>Pending</v>
      </c>
    </row>
    <row r="70" spans="1:15" x14ac:dyDescent="0.35">
      <c r="A70" t="s">
        <v>79</v>
      </c>
      <c r="B70" t="s">
        <v>10078</v>
      </c>
      <c r="C70" t="s">
        <v>19416</v>
      </c>
      <c r="D70" t="s">
        <v>19418</v>
      </c>
      <c r="E70" t="s">
        <v>19423</v>
      </c>
      <c r="F70">
        <v>1958363</v>
      </c>
      <c r="G70">
        <v>0.08</v>
      </c>
      <c r="H70">
        <v>120</v>
      </c>
      <c r="I70" s="1">
        <v>44025</v>
      </c>
      <c r="J70">
        <v>806</v>
      </c>
      <c r="K70">
        <v>51</v>
      </c>
      <c r="L70">
        <v>1</v>
      </c>
      <c r="M70" s="2">
        <f t="shared" si="3"/>
        <v>23760.347166453987</v>
      </c>
      <c r="N70" t="str">
        <f t="shared" si="4"/>
        <v>Low</v>
      </c>
      <c r="O70" t="str">
        <f t="shared" si="5"/>
        <v>Pending</v>
      </c>
    </row>
    <row r="71" spans="1:15" x14ac:dyDescent="0.35">
      <c r="A71" t="s">
        <v>80</v>
      </c>
      <c r="B71" t="s">
        <v>10079</v>
      </c>
      <c r="C71" t="s">
        <v>19413</v>
      </c>
      <c r="D71" t="s">
        <v>19419</v>
      </c>
      <c r="E71" t="s">
        <v>19422</v>
      </c>
      <c r="F71">
        <v>1542048</v>
      </c>
      <c r="G71">
        <v>7.0000000000000007E-2</v>
      </c>
      <c r="H71">
        <v>36</v>
      </c>
      <c r="I71" s="1">
        <v>44168</v>
      </c>
      <c r="J71">
        <v>735</v>
      </c>
      <c r="K71">
        <v>14</v>
      </c>
      <c r="L71">
        <v>1</v>
      </c>
      <c r="M71" s="2">
        <f t="shared" si="3"/>
        <v>47613.965467053073</v>
      </c>
      <c r="N71" t="str">
        <f t="shared" si="4"/>
        <v>Low</v>
      </c>
      <c r="O71" t="str">
        <f t="shared" si="5"/>
        <v>Pending</v>
      </c>
    </row>
    <row r="72" spans="1:15" x14ac:dyDescent="0.35">
      <c r="A72" t="s">
        <v>81</v>
      </c>
      <c r="B72" t="s">
        <v>10080</v>
      </c>
      <c r="C72" t="s">
        <v>19411</v>
      </c>
      <c r="D72" t="s">
        <v>19417</v>
      </c>
      <c r="E72" t="s">
        <v>19422</v>
      </c>
      <c r="F72">
        <v>1074231</v>
      </c>
      <c r="G72">
        <v>7.0000000000000007E-2</v>
      </c>
      <c r="H72">
        <v>60</v>
      </c>
      <c r="I72" s="1">
        <v>44175</v>
      </c>
      <c r="J72">
        <v>424</v>
      </c>
      <c r="K72">
        <v>29</v>
      </c>
      <c r="L72">
        <v>1</v>
      </c>
      <c r="M72" s="2">
        <f t="shared" si="3"/>
        <v>21271.06130919822</v>
      </c>
      <c r="N72" t="str">
        <f t="shared" si="4"/>
        <v>High</v>
      </c>
      <c r="O72" t="str">
        <f t="shared" si="5"/>
        <v>Pending</v>
      </c>
    </row>
    <row r="73" spans="1:15" x14ac:dyDescent="0.35">
      <c r="A73" t="s">
        <v>82</v>
      </c>
      <c r="B73" t="s">
        <v>10081</v>
      </c>
      <c r="C73" t="s">
        <v>19416</v>
      </c>
      <c r="D73" t="s">
        <v>19418</v>
      </c>
      <c r="E73" t="s">
        <v>19422</v>
      </c>
      <c r="F73">
        <v>1213864</v>
      </c>
      <c r="G73">
        <v>0.09</v>
      </c>
      <c r="H73">
        <v>120</v>
      </c>
      <c r="I73" s="1">
        <v>44636</v>
      </c>
      <c r="J73">
        <v>816</v>
      </c>
      <c r="K73">
        <v>54</v>
      </c>
      <c r="L73">
        <v>4</v>
      </c>
      <c r="M73" s="2">
        <f t="shared" si="3"/>
        <v>15376.716142757283</v>
      </c>
      <c r="N73" t="str">
        <f t="shared" si="4"/>
        <v>Low</v>
      </c>
      <c r="O73" t="str">
        <f t="shared" si="5"/>
        <v>Pending</v>
      </c>
    </row>
    <row r="74" spans="1:15" x14ac:dyDescent="0.35">
      <c r="A74" t="s">
        <v>83</v>
      </c>
      <c r="B74" t="s">
        <v>10082</v>
      </c>
      <c r="C74" t="s">
        <v>19416</v>
      </c>
      <c r="D74" t="s">
        <v>19418</v>
      </c>
      <c r="E74" t="s">
        <v>19421</v>
      </c>
      <c r="F74">
        <v>1659558</v>
      </c>
      <c r="G74">
        <v>0.1</v>
      </c>
      <c r="H74">
        <v>120</v>
      </c>
      <c r="I74" s="1">
        <v>44130</v>
      </c>
      <c r="J74">
        <v>565</v>
      </c>
      <c r="K74">
        <v>96</v>
      </c>
      <c r="L74">
        <v>1</v>
      </c>
      <c r="M74" s="2">
        <f t="shared" si="3"/>
        <v>21931.181259802263</v>
      </c>
      <c r="N74" t="str">
        <f t="shared" si="4"/>
        <v>High</v>
      </c>
      <c r="O74" t="str">
        <f t="shared" si="5"/>
        <v>Pending</v>
      </c>
    </row>
    <row r="75" spans="1:15" x14ac:dyDescent="0.35">
      <c r="A75" t="s">
        <v>84</v>
      </c>
      <c r="B75" t="s">
        <v>10083</v>
      </c>
      <c r="C75" t="s">
        <v>19411</v>
      </c>
      <c r="D75" t="s">
        <v>19417</v>
      </c>
      <c r="E75" t="s">
        <v>19423</v>
      </c>
      <c r="F75">
        <v>1706027</v>
      </c>
      <c r="G75">
        <v>0.1</v>
      </c>
      <c r="H75">
        <v>60</v>
      </c>
      <c r="I75" s="1">
        <v>44803</v>
      </c>
      <c r="J75">
        <v>581</v>
      </c>
      <c r="K75">
        <v>28</v>
      </c>
      <c r="L75">
        <v>0</v>
      </c>
      <c r="M75" s="2">
        <f t="shared" si="3"/>
        <v>36248.031947630887</v>
      </c>
      <c r="N75" t="str">
        <f t="shared" si="4"/>
        <v>High</v>
      </c>
      <c r="O75" t="str">
        <f t="shared" si="5"/>
        <v>Pending</v>
      </c>
    </row>
    <row r="76" spans="1:15" x14ac:dyDescent="0.35">
      <c r="A76" t="s">
        <v>85</v>
      </c>
      <c r="B76" t="s">
        <v>10084</v>
      </c>
      <c r="C76" t="s">
        <v>19411</v>
      </c>
      <c r="D76" t="s">
        <v>19417</v>
      </c>
      <c r="E76" t="s">
        <v>19423</v>
      </c>
      <c r="F76">
        <v>591768</v>
      </c>
      <c r="G76">
        <v>0.09</v>
      </c>
      <c r="H76">
        <v>84</v>
      </c>
      <c r="I76" s="1">
        <v>44094</v>
      </c>
      <c r="J76">
        <v>627</v>
      </c>
      <c r="K76">
        <v>69</v>
      </c>
      <c r="L76">
        <v>0</v>
      </c>
      <c r="M76" s="2">
        <f t="shared" si="3"/>
        <v>9521.0016637864937</v>
      </c>
      <c r="N76" t="str">
        <f t="shared" si="4"/>
        <v>medium</v>
      </c>
      <c r="O76" t="str">
        <f t="shared" si="5"/>
        <v>Pending</v>
      </c>
    </row>
    <row r="77" spans="1:15" x14ac:dyDescent="0.35">
      <c r="A77" t="s">
        <v>86</v>
      </c>
      <c r="B77" t="s">
        <v>10085</v>
      </c>
      <c r="C77" t="s">
        <v>19413</v>
      </c>
      <c r="D77" t="s">
        <v>19419</v>
      </c>
      <c r="E77" t="s">
        <v>19421</v>
      </c>
      <c r="F77">
        <v>584990</v>
      </c>
      <c r="G77">
        <v>0.1</v>
      </c>
      <c r="H77">
        <v>60</v>
      </c>
      <c r="I77" s="1">
        <v>44977</v>
      </c>
      <c r="J77">
        <v>519</v>
      </c>
      <c r="K77">
        <v>4</v>
      </c>
      <c r="L77">
        <v>3</v>
      </c>
      <c r="M77" s="2">
        <f t="shared" si="3"/>
        <v>12429.308685644828</v>
      </c>
      <c r="N77" t="str">
        <f t="shared" si="4"/>
        <v>High</v>
      </c>
      <c r="O77" t="str">
        <f t="shared" si="5"/>
        <v>Pending</v>
      </c>
    </row>
    <row r="78" spans="1:15" x14ac:dyDescent="0.35">
      <c r="A78" t="s">
        <v>87</v>
      </c>
      <c r="B78" t="s">
        <v>10086</v>
      </c>
      <c r="C78" t="s">
        <v>19416</v>
      </c>
      <c r="D78" t="s">
        <v>19418</v>
      </c>
      <c r="E78" t="s">
        <v>19423</v>
      </c>
      <c r="F78">
        <v>1237938</v>
      </c>
      <c r="G78">
        <v>0.1</v>
      </c>
      <c r="H78">
        <v>120</v>
      </c>
      <c r="I78" s="1">
        <v>44427</v>
      </c>
      <c r="J78">
        <v>363</v>
      </c>
      <c r="K78">
        <v>26</v>
      </c>
      <c r="L78">
        <v>3</v>
      </c>
      <c r="M78" s="2">
        <f t="shared" si="3"/>
        <v>16359.441891393426</v>
      </c>
      <c r="N78" t="str">
        <f t="shared" si="4"/>
        <v>High</v>
      </c>
      <c r="O78" t="str">
        <f t="shared" si="5"/>
        <v>Pending</v>
      </c>
    </row>
    <row r="79" spans="1:15" x14ac:dyDescent="0.35">
      <c r="A79" t="s">
        <v>88</v>
      </c>
      <c r="B79" t="s">
        <v>10087</v>
      </c>
      <c r="C79" t="s">
        <v>19416</v>
      </c>
      <c r="D79" t="s">
        <v>19418</v>
      </c>
      <c r="E79" t="s">
        <v>19422</v>
      </c>
      <c r="F79">
        <v>1558617</v>
      </c>
      <c r="G79">
        <v>7.0000000000000007E-2</v>
      </c>
      <c r="H79">
        <v>120</v>
      </c>
      <c r="I79" s="1">
        <v>44857</v>
      </c>
      <c r="J79">
        <v>788</v>
      </c>
      <c r="K79">
        <v>0</v>
      </c>
      <c r="L79">
        <v>2</v>
      </c>
      <c r="M79" s="2">
        <f t="shared" si="3"/>
        <v>18096.864955429421</v>
      </c>
      <c r="N79" t="str">
        <f t="shared" si="4"/>
        <v>Low</v>
      </c>
      <c r="O79" t="str">
        <f t="shared" si="5"/>
        <v>Pending</v>
      </c>
    </row>
    <row r="80" spans="1:15" x14ac:dyDescent="0.35">
      <c r="A80" t="s">
        <v>89</v>
      </c>
      <c r="B80" t="s">
        <v>10088</v>
      </c>
      <c r="C80" t="s">
        <v>19415</v>
      </c>
      <c r="D80" t="s">
        <v>19420</v>
      </c>
      <c r="E80" t="s">
        <v>19423</v>
      </c>
      <c r="F80">
        <v>1889810</v>
      </c>
      <c r="G80">
        <v>0.1</v>
      </c>
      <c r="H80">
        <v>60</v>
      </c>
      <c r="I80" s="1">
        <v>44422</v>
      </c>
      <c r="J80">
        <v>799</v>
      </c>
      <c r="K80">
        <v>14</v>
      </c>
      <c r="L80">
        <v>2</v>
      </c>
      <c r="M80" s="2">
        <f t="shared" si="3"/>
        <v>40152.8775658019</v>
      </c>
      <c r="N80" t="str">
        <f t="shared" si="4"/>
        <v>Low</v>
      </c>
      <c r="O80" t="str">
        <f t="shared" si="5"/>
        <v>Pending</v>
      </c>
    </row>
    <row r="81" spans="1:15" x14ac:dyDescent="0.35">
      <c r="A81" t="s">
        <v>90</v>
      </c>
      <c r="B81" t="s">
        <v>10089</v>
      </c>
      <c r="C81" t="s">
        <v>19416</v>
      </c>
      <c r="D81" t="s">
        <v>19418</v>
      </c>
      <c r="E81" t="s">
        <v>19423</v>
      </c>
      <c r="F81">
        <v>160869</v>
      </c>
      <c r="G81">
        <v>0.1</v>
      </c>
      <c r="H81">
        <v>84</v>
      </c>
      <c r="I81" s="1">
        <v>44776</v>
      </c>
      <c r="J81">
        <v>714</v>
      </c>
      <c r="K81">
        <v>21</v>
      </c>
      <c r="L81">
        <v>3</v>
      </c>
      <c r="M81" s="2">
        <f t="shared" si="3"/>
        <v>2670.6158732211093</v>
      </c>
      <c r="N81" t="str">
        <f t="shared" si="4"/>
        <v>Low</v>
      </c>
      <c r="O81" t="str">
        <f t="shared" si="5"/>
        <v>Pending</v>
      </c>
    </row>
    <row r="82" spans="1:15" x14ac:dyDescent="0.35">
      <c r="A82" t="s">
        <v>91</v>
      </c>
      <c r="B82" t="s">
        <v>10090</v>
      </c>
      <c r="C82" t="s">
        <v>19413</v>
      </c>
      <c r="D82" t="s">
        <v>19419</v>
      </c>
      <c r="E82" t="s">
        <v>19422</v>
      </c>
      <c r="F82">
        <v>1220138</v>
      </c>
      <c r="G82">
        <v>7.0000000000000007E-2</v>
      </c>
      <c r="H82">
        <v>120</v>
      </c>
      <c r="I82" s="1">
        <v>45284</v>
      </c>
      <c r="J82">
        <v>327</v>
      </c>
      <c r="K82">
        <v>10</v>
      </c>
      <c r="L82">
        <v>5</v>
      </c>
      <c r="M82" s="2">
        <f t="shared" si="3"/>
        <v>14166.836761685352</v>
      </c>
      <c r="N82" t="str">
        <f t="shared" si="4"/>
        <v>High</v>
      </c>
      <c r="O82" t="str">
        <f t="shared" si="5"/>
        <v>Pending</v>
      </c>
    </row>
    <row r="83" spans="1:15" x14ac:dyDescent="0.35">
      <c r="A83" t="s">
        <v>92</v>
      </c>
      <c r="B83" t="s">
        <v>10091</v>
      </c>
      <c r="C83" t="s">
        <v>19416</v>
      </c>
      <c r="D83" t="s">
        <v>19418</v>
      </c>
      <c r="E83" t="s">
        <v>19421</v>
      </c>
      <c r="F83">
        <v>1917919</v>
      </c>
      <c r="G83">
        <v>0.1</v>
      </c>
      <c r="H83">
        <v>60</v>
      </c>
      <c r="I83" s="1">
        <v>44472</v>
      </c>
      <c r="J83">
        <v>351</v>
      </c>
      <c r="K83">
        <v>16</v>
      </c>
      <c r="L83">
        <v>3</v>
      </c>
      <c r="M83" s="2">
        <f t="shared" si="3"/>
        <v>40750.110745590937</v>
      </c>
      <c r="N83" t="str">
        <f t="shared" si="4"/>
        <v>High</v>
      </c>
      <c r="O83" t="str">
        <f t="shared" si="5"/>
        <v>Pending</v>
      </c>
    </row>
    <row r="84" spans="1:15" x14ac:dyDescent="0.35">
      <c r="A84" t="s">
        <v>93</v>
      </c>
      <c r="B84" t="s">
        <v>10092</v>
      </c>
      <c r="C84" t="s">
        <v>19415</v>
      </c>
      <c r="D84" t="s">
        <v>19420</v>
      </c>
      <c r="E84" t="s">
        <v>19421</v>
      </c>
      <c r="F84">
        <v>1053573</v>
      </c>
      <c r="G84">
        <v>0.09</v>
      </c>
      <c r="H84">
        <v>84</v>
      </c>
      <c r="I84" s="1">
        <v>44299</v>
      </c>
      <c r="J84">
        <v>688</v>
      </c>
      <c r="K84">
        <v>35</v>
      </c>
      <c r="L84">
        <v>3</v>
      </c>
      <c r="M84" s="2">
        <f t="shared" si="3"/>
        <v>16951.018449663596</v>
      </c>
      <c r="N84" t="str">
        <f t="shared" si="4"/>
        <v>medium</v>
      </c>
      <c r="O84" t="str">
        <f t="shared" si="5"/>
        <v>Pending</v>
      </c>
    </row>
    <row r="85" spans="1:15" x14ac:dyDescent="0.35">
      <c r="A85" t="s">
        <v>94</v>
      </c>
      <c r="B85" t="s">
        <v>10093</v>
      </c>
      <c r="C85" t="s">
        <v>19415</v>
      </c>
      <c r="D85" t="s">
        <v>19420</v>
      </c>
      <c r="E85" t="s">
        <v>19421</v>
      </c>
      <c r="F85">
        <v>1086304</v>
      </c>
      <c r="G85">
        <v>7.0000000000000007E-2</v>
      </c>
      <c r="H85">
        <v>36</v>
      </c>
      <c r="I85" s="1">
        <v>45143</v>
      </c>
      <c r="J85">
        <v>658</v>
      </c>
      <c r="K85">
        <v>14</v>
      </c>
      <c r="L85">
        <v>5</v>
      </c>
      <c r="M85" s="2">
        <f t="shared" si="3"/>
        <v>33541.913833241</v>
      </c>
      <c r="N85" t="str">
        <f t="shared" si="4"/>
        <v>medium</v>
      </c>
      <c r="O85" t="str">
        <f t="shared" si="5"/>
        <v>Pending</v>
      </c>
    </row>
    <row r="86" spans="1:15" x14ac:dyDescent="0.35">
      <c r="A86" t="s">
        <v>95</v>
      </c>
      <c r="B86" t="s">
        <v>10094</v>
      </c>
      <c r="C86" t="s">
        <v>19412</v>
      </c>
      <c r="D86" t="s">
        <v>19418</v>
      </c>
      <c r="E86" t="s">
        <v>19422</v>
      </c>
      <c r="F86">
        <v>184427</v>
      </c>
      <c r="G86">
        <v>7.0000000000000007E-2</v>
      </c>
      <c r="H86">
        <v>60</v>
      </c>
      <c r="I86" s="1">
        <v>44035</v>
      </c>
      <c r="J86">
        <v>504</v>
      </c>
      <c r="K86">
        <v>53</v>
      </c>
      <c r="L86">
        <v>0</v>
      </c>
      <c r="M86" s="2">
        <f t="shared" si="3"/>
        <v>3651.8756432010437</v>
      </c>
      <c r="N86" t="str">
        <f t="shared" si="4"/>
        <v>High</v>
      </c>
      <c r="O86" t="str">
        <f t="shared" si="5"/>
        <v>Pending</v>
      </c>
    </row>
    <row r="87" spans="1:15" x14ac:dyDescent="0.35">
      <c r="A87" t="s">
        <v>96</v>
      </c>
      <c r="B87" t="s">
        <v>10095</v>
      </c>
      <c r="C87" t="s">
        <v>19414</v>
      </c>
      <c r="D87" t="s">
        <v>19418</v>
      </c>
      <c r="E87" t="s">
        <v>19421</v>
      </c>
      <c r="F87">
        <v>600265</v>
      </c>
      <c r="G87">
        <v>0.08</v>
      </c>
      <c r="H87">
        <v>120</v>
      </c>
      <c r="I87" s="1">
        <v>45282</v>
      </c>
      <c r="J87">
        <v>417</v>
      </c>
      <c r="K87">
        <v>72</v>
      </c>
      <c r="L87">
        <v>1</v>
      </c>
      <c r="M87" s="2">
        <f t="shared" si="3"/>
        <v>7282.8708425718314</v>
      </c>
      <c r="N87" t="str">
        <f t="shared" si="4"/>
        <v>High</v>
      </c>
      <c r="O87" t="str">
        <f t="shared" si="5"/>
        <v>Pending</v>
      </c>
    </row>
    <row r="88" spans="1:15" x14ac:dyDescent="0.35">
      <c r="A88" t="s">
        <v>97</v>
      </c>
      <c r="B88" t="s">
        <v>10096</v>
      </c>
      <c r="C88" t="s">
        <v>19416</v>
      </c>
      <c r="D88" t="s">
        <v>19418</v>
      </c>
      <c r="E88" t="s">
        <v>19422</v>
      </c>
      <c r="F88">
        <v>637381</v>
      </c>
      <c r="G88">
        <v>0.09</v>
      </c>
      <c r="H88">
        <v>60</v>
      </c>
      <c r="I88" s="1">
        <v>44885</v>
      </c>
      <c r="J88">
        <v>417</v>
      </c>
      <c r="K88">
        <v>49</v>
      </c>
      <c r="L88">
        <v>1</v>
      </c>
      <c r="M88" s="2">
        <f t="shared" si="3"/>
        <v>13230.981212528744</v>
      </c>
      <c r="N88" t="str">
        <f t="shared" si="4"/>
        <v>High</v>
      </c>
      <c r="O88" t="str">
        <f t="shared" si="5"/>
        <v>Pending</v>
      </c>
    </row>
    <row r="89" spans="1:15" x14ac:dyDescent="0.35">
      <c r="A89" t="s">
        <v>98</v>
      </c>
      <c r="B89" t="s">
        <v>10097</v>
      </c>
      <c r="C89" t="s">
        <v>19415</v>
      </c>
      <c r="D89" t="s">
        <v>19420</v>
      </c>
      <c r="E89" t="s">
        <v>19421</v>
      </c>
      <c r="F89">
        <v>1313589</v>
      </c>
      <c r="G89">
        <v>7.0000000000000007E-2</v>
      </c>
      <c r="H89">
        <v>84</v>
      </c>
      <c r="I89" s="1">
        <v>44024</v>
      </c>
      <c r="J89">
        <v>684</v>
      </c>
      <c r="K89">
        <v>50</v>
      </c>
      <c r="L89">
        <v>5</v>
      </c>
      <c r="M89" s="2">
        <f t="shared" si="3"/>
        <v>19825.578405124183</v>
      </c>
      <c r="N89" t="str">
        <f t="shared" si="4"/>
        <v>medium</v>
      </c>
      <c r="O89" t="str">
        <f t="shared" si="5"/>
        <v>Pending</v>
      </c>
    </row>
    <row r="90" spans="1:15" x14ac:dyDescent="0.35">
      <c r="A90" t="s">
        <v>99</v>
      </c>
      <c r="B90" t="s">
        <v>10098</v>
      </c>
      <c r="C90" t="s">
        <v>19413</v>
      </c>
      <c r="D90" t="s">
        <v>19419</v>
      </c>
      <c r="E90" t="s">
        <v>19421</v>
      </c>
      <c r="F90">
        <v>1341719</v>
      </c>
      <c r="G90">
        <v>0.08</v>
      </c>
      <c r="H90">
        <v>36</v>
      </c>
      <c r="I90" s="1">
        <v>45137</v>
      </c>
      <c r="J90">
        <v>608</v>
      </c>
      <c r="K90">
        <v>7</v>
      </c>
      <c r="L90">
        <v>4</v>
      </c>
      <c r="M90" s="2">
        <f t="shared" si="3"/>
        <v>42044.596930545544</v>
      </c>
      <c r="N90" t="str">
        <f t="shared" si="4"/>
        <v>medium</v>
      </c>
      <c r="O90" t="str">
        <f t="shared" si="5"/>
        <v>Pending</v>
      </c>
    </row>
    <row r="91" spans="1:15" x14ac:dyDescent="0.35">
      <c r="A91" t="s">
        <v>100</v>
      </c>
      <c r="B91" t="s">
        <v>10099</v>
      </c>
      <c r="C91" t="s">
        <v>19412</v>
      </c>
      <c r="D91" t="s">
        <v>19418</v>
      </c>
      <c r="E91" t="s">
        <v>19423</v>
      </c>
      <c r="F91">
        <v>1217247</v>
      </c>
      <c r="G91">
        <v>0.1</v>
      </c>
      <c r="H91">
        <v>84</v>
      </c>
      <c r="I91" s="1">
        <v>44792</v>
      </c>
      <c r="J91">
        <v>370</v>
      </c>
      <c r="K91">
        <v>64</v>
      </c>
      <c r="L91">
        <v>5</v>
      </c>
      <c r="M91" s="2">
        <f t="shared" si="3"/>
        <v>20207.741453174789</v>
      </c>
      <c r="N91" t="str">
        <f t="shared" si="4"/>
        <v>High</v>
      </c>
      <c r="O91" t="str">
        <f t="shared" si="5"/>
        <v>Pending</v>
      </c>
    </row>
    <row r="92" spans="1:15" x14ac:dyDescent="0.35">
      <c r="A92" t="s">
        <v>101</v>
      </c>
      <c r="B92" t="s">
        <v>10100</v>
      </c>
      <c r="C92" t="s">
        <v>19415</v>
      </c>
      <c r="D92" t="s">
        <v>19420</v>
      </c>
      <c r="E92" t="s">
        <v>19421</v>
      </c>
      <c r="F92">
        <v>1881689</v>
      </c>
      <c r="G92">
        <v>0.1</v>
      </c>
      <c r="H92">
        <v>120</v>
      </c>
      <c r="I92" s="1">
        <v>44680</v>
      </c>
      <c r="J92">
        <v>408</v>
      </c>
      <c r="K92">
        <v>55</v>
      </c>
      <c r="L92">
        <v>2</v>
      </c>
      <c r="M92" s="2">
        <f t="shared" si="3"/>
        <v>24866.658793230523</v>
      </c>
      <c r="N92" t="str">
        <f t="shared" si="4"/>
        <v>High</v>
      </c>
      <c r="O92" t="str">
        <f t="shared" si="5"/>
        <v>Pending</v>
      </c>
    </row>
    <row r="93" spans="1:15" x14ac:dyDescent="0.35">
      <c r="A93" t="s">
        <v>102</v>
      </c>
      <c r="B93" t="s">
        <v>10101</v>
      </c>
      <c r="C93" t="s">
        <v>19411</v>
      </c>
      <c r="D93" t="s">
        <v>19417</v>
      </c>
      <c r="E93" t="s">
        <v>19423</v>
      </c>
      <c r="F93">
        <v>1583333</v>
      </c>
      <c r="G93">
        <v>0.08</v>
      </c>
      <c r="H93">
        <v>120</v>
      </c>
      <c r="I93" s="1">
        <v>45225</v>
      </c>
      <c r="J93">
        <v>480</v>
      </c>
      <c r="K93">
        <v>93</v>
      </c>
      <c r="L93">
        <v>4</v>
      </c>
      <c r="M93" s="2">
        <f t="shared" si="3"/>
        <v>19210.198395345036</v>
      </c>
      <c r="N93" t="str">
        <f t="shared" si="4"/>
        <v>High</v>
      </c>
      <c r="O93" t="str">
        <f t="shared" si="5"/>
        <v>Pending</v>
      </c>
    </row>
    <row r="94" spans="1:15" x14ac:dyDescent="0.35">
      <c r="A94" t="s">
        <v>103</v>
      </c>
      <c r="B94" t="s">
        <v>10102</v>
      </c>
      <c r="C94" t="s">
        <v>19411</v>
      </c>
      <c r="D94" t="s">
        <v>19417</v>
      </c>
      <c r="E94" t="s">
        <v>19423</v>
      </c>
      <c r="F94">
        <v>1391661</v>
      </c>
      <c r="G94">
        <v>0.1</v>
      </c>
      <c r="H94">
        <v>120</v>
      </c>
      <c r="I94" s="1">
        <v>44434</v>
      </c>
      <c r="J94">
        <v>746</v>
      </c>
      <c r="K94">
        <v>105</v>
      </c>
      <c r="L94">
        <v>5</v>
      </c>
      <c r="M94" s="2">
        <f t="shared" si="3"/>
        <v>18390.902663960933</v>
      </c>
      <c r="N94" t="str">
        <f t="shared" si="4"/>
        <v>Low</v>
      </c>
      <c r="O94" t="str">
        <f t="shared" si="5"/>
        <v>Pending</v>
      </c>
    </row>
    <row r="95" spans="1:15" x14ac:dyDescent="0.35">
      <c r="A95" t="s">
        <v>104</v>
      </c>
      <c r="B95" t="s">
        <v>10103</v>
      </c>
      <c r="C95" t="s">
        <v>19414</v>
      </c>
      <c r="D95" t="s">
        <v>19418</v>
      </c>
      <c r="E95" t="s">
        <v>19423</v>
      </c>
      <c r="F95">
        <v>775921</v>
      </c>
      <c r="G95">
        <v>0.08</v>
      </c>
      <c r="H95">
        <v>36</v>
      </c>
      <c r="I95" s="1">
        <v>44701</v>
      </c>
      <c r="J95">
        <v>585</v>
      </c>
      <c r="K95">
        <v>28</v>
      </c>
      <c r="L95">
        <v>1</v>
      </c>
      <c r="M95" s="2">
        <f t="shared" si="3"/>
        <v>24314.544025198888</v>
      </c>
      <c r="N95" t="str">
        <f t="shared" si="4"/>
        <v>High</v>
      </c>
      <c r="O95" t="str">
        <f t="shared" si="5"/>
        <v>Pending</v>
      </c>
    </row>
    <row r="96" spans="1:15" x14ac:dyDescent="0.35">
      <c r="A96" t="s">
        <v>105</v>
      </c>
      <c r="B96" t="s">
        <v>10104</v>
      </c>
      <c r="C96" t="s">
        <v>19416</v>
      </c>
      <c r="D96" t="s">
        <v>19418</v>
      </c>
      <c r="E96" t="s">
        <v>19422</v>
      </c>
      <c r="F96">
        <v>1379958</v>
      </c>
      <c r="G96">
        <v>0.1</v>
      </c>
      <c r="H96">
        <v>84</v>
      </c>
      <c r="I96" s="1">
        <v>45116</v>
      </c>
      <c r="J96">
        <v>329</v>
      </c>
      <c r="K96">
        <v>63</v>
      </c>
      <c r="L96">
        <v>2</v>
      </c>
      <c r="M96" s="2">
        <f t="shared" si="3"/>
        <v>22908.936707373421</v>
      </c>
      <c r="N96" t="str">
        <f t="shared" si="4"/>
        <v>High</v>
      </c>
      <c r="O96" t="str">
        <f t="shared" si="5"/>
        <v>Pending</v>
      </c>
    </row>
    <row r="97" spans="1:15" x14ac:dyDescent="0.35">
      <c r="A97" t="s">
        <v>106</v>
      </c>
      <c r="B97" t="s">
        <v>10105</v>
      </c>
      <c r="C97" t="s">
        <v>19413</v>
      </c>
      <c r="D97" t="s">
        <v>19419</v>
      </c>
      <c r="E97" t="s">
        <v>19423</v>
      </c>
      <c r="F97">
        <v>544847</v>
      </c>
      <c r="G97">
        <v>0.09</v>
      </c>
      <c r="H97">
        <v>84</v>
      </c>
      <c r="I97" s="1">
        <v>44907</v>
      </c>
      <c r="J97">
        <v>648</v>
      </c>
      <c r="K97">
        <v>35</v>
      </c>
      <c r="L97">
        <v>4</v>
      </c>
      <c r="M97" s="2">
        <f t="shared" si="3"/>
        <v>8766.086022747224</v>
      </c>
      <c r="N97" t="str">
        <f t="shared" si="4"/>
        <v>medium</v>
      </c>
      <c r="O97" t="str">
        <f t="shared" si="5"/>
        <v>Pending</v>
      </c>
    </row>
    <row r="98" spans="1:15" x14ac:dyDescent="0.35">
      <c r="A98" t="s">
        <v>107</v>
      </c>
      <c r="B98" t="s">
        <v>10106</v>
      </c>
      <c r="C98" t="s">
        <v>19411</v>
      </c>
      <c r="D98" t="s">
        <v>19417</v>
      </c>
      <c r="E98" t="s">
        <v>19423</v>
      </c>
      <c r="F98">
        <v>1265578</v>
      </c>
      <c r="G98">
        <v>7.0000000000000007E-2</v>
      </c>
      <c r="H98">
        <v>60</v>
      </c>
      <c r="I98" s="1">
        <v>45443</v>
      </c>
      <c r="J98">
        <v>387</v>
      </c>
      <c r="K98">
        <v>15</v>
      </c>
      <c r="L98">
        <v>5</v>
      </c>
      <c r="M98" s="2">
        <f t="shared" si="3"/>
        <v>25059.961246298488</v>
      </c>
      <c r="N98" t="str">
        <f t="shared" si="4"/>
        <v>High</v>
      </c>
      <c r="O98" t="str">
        <f t="shared" si="5"/>
        <v>Pending</v>
      </c>
    </row>
    <row r="99" spans="1:15" x14ac:dyDescent="0.35">
      <c r="A99" t="s">
        <v>108</v>
      </c>
      <c r="B99" t="s">
        <v>10107</v>
      </c>
      <c r="C99" t="s">
        <v>19416</v>
      </c>
      <c r="D99" t="s">
        <v>19418</v>
      </c>
      <c r="E99" t="s">
        <v>19423</v>
      </c>
      <c r="F99">
        <v>1264288</v>
      </c>
      <c r="G99">
        <v>0.08</v>
      </c>
      <c r="H99">
        <v>120</v>
      </c>
      <c r="I99" s="1">
        <v>44208</v>
      </c>
      <c r="J99">
        <v>802</v>
      </c>
      <c r="K99">
        <v>57</v>
      </c>
      <c r="L99">
        <v>0</v>
      </c>
      <c r="M99" s="2">
        <f t="shared" si="3"/>
        <v>15339.302161234549</v>
      </c>
      <c r="N99" t="str">
        <f t="shared" si="4"/>
        <v>Low</v>
      </c>
      <c r="O99" t="str">
        <f t="shared" si="5"/>
        <v>Pending</v>
      </c>
    </row>
    <row r="100" spans="1:15" x14ac:dyDescent="0.35">
      <c r="A100" t="s">
        <v>109</v>
      </c>
      <c r="B100" t="s">
        <v>10108</v>
      </c>
      <c r="C100" t="s">
        <v>19412</v>
      </c>
      <c r="D100" t="s">
        <v>19418</v>
      </c>
      <c r="E100" t="s">
        <v>19423</v>
      </c>
      <c r="F100">
        <v>564721</v>
      </c>
      <c r="G100">
        <v>0.1</v>
      </c>
      <c r="H100">
        <v>60</v>
      </c>
      <c r="I100" s="1">
        <v>44232</v>
      </c>
      <c r="J100">
        <v>613</v>
      </c>
      <c r="K100">
        <v>42</v>
      </c>
      <c r="L100">
        <v>4</v>
      </c>
      <c r="M100" s="2">
        <f t="shared" si="3"/>
        <v>11998.652336392133</v>
      </c>
      <c r="N100" t="str">
        <f t="shared" si="4"/>
        <v>medium</v>
      </c>
      <c r="O100" t="str">
        <f t="shared" si="5"/>
        <v>Pending</v>
      </c>
    </row>
    <row r="101" spans="1:15" x14ac:dyDescent="0.35">
      <c r="A101" t="s">
        <v>110</v>
      </c>
      <c r="B101" t="s">
        <v>10109</v>
      </c>
      <c r="C101" t="s">
        <v>19415</v>
      </c>
      <c r="D101" t="s">
        <v>19420</v>
      </c>
      <c r="E101" t="s">
        <v>19423</v>
      </c>
      <c r="F101">
        <v>1260716</v>
      </c>
      <c r="G101">
        <v>0.09</v>
      </c>
      <c r="H101">
        <v>120</v>
      </c>
      <c r="I101" s="1">
        <v>45444</v>
      </c>
      <c r="J101">
        <v>638</v>
      </c>
      <c r="K101">
        <v>45</v>
      </c>
      <c r="L101">
        <v>5</v>
      </c>
      <c r="M101" s="2">
        <f t="shared" si="3"/>
        <v>15970.217477931952</v>
      </c>
      <c r="N101" t="str">
        <f t="shared" si="4"/>
        <v>medium</v>
      </c>
      <c r="O101" t="str">
        <f t="shared" si="5"/>
        <v>Pending</v>
      </c>
    </row>
    <row r="102" spans="1:15" x14ac:dyDescent="0.35">
      <c r="A102" t="s">
        <v>111</v>
      </c>
      <c r="B102" t="s">
        <v>10110</v>
      </c>
      <c r="C102" t="s">
        <v>19416</v>
      </c>
      <c r="D102" t="s">
        <v>19418</v>
      </c>
      <c r="E102" t="s">
        <v>19423</v>
      </c>
      <c r="F102">
        <v>743035</v>
      </c>
      <c r="G102">
        <v>0.09</v>
      </c>
      <c r="H102">
        <v>60</v>
      </c>
      <c r="I102" s="1">
        <v>44977</v>
      </c>
      <c r="J102">
        <v>423</v>
      </c>
      <c r="K102">
        <v>46</v>
      </c>
      <c r="L102">
        <v>1</v>
      </c>
      <c r="M102" s="2">
        <f t="shared" si="3"/>
        <v>15424.184475613951</v>
      </c>
      <c r="N102" t="str">
        <f t="shared" si="4"/>
        <v>High</v>
      </c>
      <c r="O102" t="str">
        <f t="shared" si="5"/>
        <v>Pending</v>
      </c>
    </row>
    <row r="103" spans="1:15" x14ac:dyDescent="0.35">
      <c r="A103" t="s">
        <v>112</v>
      </c>
      <c r="B103" t="s">
        <v>10111</v>
      </c>
      <c r="C103" t="s">
        <v>19415</v>
      </c>
      <c r="D103" t="s">
        <v>19420</v>
      </c>
      <c r="E103" t="s">
        <v>19421</v>
      </c>
      <c r="F103">
        <v>1657934</v>
      </c>
      <c r="G103">
        <v>0.08</v>
      </c>
      <c r="H103">
        <v>60</v>
      </c>
      <c r="I103" s="1">
        <v>44287</v>
      </c>
      <c r="J103">
        <v>521</v>
      </c>
      <c r="K103">
        <v>47</v>
      </c>
      <c r="L103">
        <v>3</v>
      </c>
      <c r="M103" s="2">
        <f t="shared" si="3"/>
        <v>33616.923488166845</v>
      </c>
      <c r="N103" t="str">
        <f t="shared" si="4"/>
        <v>High</v>
      </c>
      <c r="O103" t="str">
        <f t="shared" si="5"/>
        <v>Pending</v>
      </c>
    </row>
    <row r="104" spans="1:15" x14ac:dyDescent="0.35">
      <c r="A104" t="s">
        <v>113</v>
      </c>
      <c r="B104" t="s">
        <v>10112</v>
      </c>
      <c r="C104" t="s">
        <v>19415</v>
      </c>
      <c r="D104" t="s">
        <v>19420</v>
      </c>
      <c r="E104" t="s">
        <v>19422</v>
      </c>
      <c r="F104">
        <v>1336453</v>
      </c>
      <c r="G104">
        <v>0.09</v>
      </c>
      <c r="H104">
        <v>36</v>
      </c>
      <c r="I104" s="1">
        <v>44238</v>
      </c>
      <c r="J104">
        <v>498</v>
      </c>
      <c r="K104">
        <v>18</v>
      </c>
      <c r="L104">
        <v>1</v>
      </c>
      <c r="M104" s="2">
        <f t="shared" si="3"/>
        <v>42498.84811257571</v>
      </c>
      <c r="N104" t="str">
        <f t="shared" si="4"/>
        <v>High</v>
      </c>
      <c r="O104" t="str">
        <f t="shared" si="5"/>
        <v>Pending</v>
      </c>
    </row>
    <row r="105" spans="1:15" x14ac:dyDescent="0.35">
      <c r="A105" t="s">
        <v>114</v>
      </c>
      <c r="B105" t="s">
        <v>10113</v>
      </c>
      <c r="C105" t="s">
        <v>19415</v>
      </c>
      <c r="D105" t="s">
        <v>19420</v>
      </c>
      <c r="E105" t="s">
        <v>19421</v>
      </c>
      <c r="F105">
        <v>733901</v>
      </c>
      <c r="G105">
        <v>7.0000000000000007E-2</v>
      </c>
      <c r="H105">
        <v>60</v>
      </c>
      <c r="I105" s="1">
        <v>44973</v>
      </c>
      <c r="J105">
        <v>580</v>
      </c>
      <c r="K105">
        <v>2</v>
      </c>
      <c r="L105">
        <v>0</v>
      </c>
      <c r="M105" s="2">
        <f t="shared" si="3"/>
        <v>14532.119409961064</v>
      </c>
      <c r="N105" t="str">
        <f t="shared" si="4"/>
        <v>High</v>
      </c>
      <c r="O105" t="str">
        <f t="shared" si="5"/>
        <v>Pending</v>
      </c>
    </row>
    <row r="106" spans="1:15" x14ac:dyDescent="0.35">
      <c r="A106" t="s">
        <v>115</v>
      </c>
      <c r="B106" t="s">
        <v>10114</v>
      </c>
      <c r="C106" t="s">
        <v>19414</v>
      </c>
      <c r="D106" t="s">
        <v>19418</v>
      </c>
      <c r="E106" t="s">
        <v>19423</v>
      </c>
      <c r="F106">
        <v>1562590</v>
      </c>
      <c r="G106">
        <v>0.08</v>
      </c>
      <c r="H106">
        <v>120</v>
      </c>
      <c r="I106" s="1">
        <v>44182</v>
      </c>
      <c r="J106">
        <v>405</v>
      </c>
      <c r="K106">
        <v>111</v>
      </c>
      <c r="L106">
        <v>0</v>
      </c>
      <c r="M106" s="2">
        <f t="shared" si="3"/>
        <v>18958.52856637372</v>
      </c>
      <c r="N106" t="str">
        <f t="shared" si="4"/>
        <v>High</v>
      </c>
      <c r="O106" t="str">
        <f t="shared" si="5"/>
        <v>Pending</v>
      </c>
    </row>
    <row r="107" spans="1:15" x14ac:dyDescent="0.35">
      <c r="A107" t="s">
        <v>116</v>
      </c>
      <c r="B107" t="s">
        <v>10115</v>
      </c>
      <c r="C107" t="s">
        <v>19414</v>
      </c>
      <c r="D107" t="s">
        <v>19418</v>
      </c>
      <c r="E107" t="s">
        <v>19423</v>
      </c>
      <c r="F107">
        <v>1084396</v>
      </c>
      <c r="G107">
        <v>0.1</v>
      </c>
      <c r="H107">
        <v>120</v>
      </c>
      <c r="I107" s="1">
        <v>45326</v>
      </c>
      <c r="J107">
        <v>648</v>
      </c>
      <c r="K107">
        <v>23</v>
      </c>
      <c r="L107">
        <v>0</v>
      </c>
      <c r="M107" s="2">
        <f t="shared" si="3"/>
        <v>14330.373047163481</v>
      </c>
      <c r="N107" t="str">
        <f t="shared" si="4"/>
        <v>medium</v>
      </c>
      <c r="O107" t="str">
        <f t="shared" si="5"/>
        <v>Pending</v>
      </c>
    </row>
    <row r="108" spans="1:15" x14ac:dyDescent="0.35">
      <c r="A108" t="s">
        <v>117</v>
      </c>
      <c r="B108" t="s">
        <v>10116</v>
      </c>
      <c r="C108" t="s">
        <v>19415</v>
      </c>
      <c r="D108" t="s">
        <v>19420</v>
      </c>
      <c r="E108" t="s">
        <v>19423</v>
      </c>
      <c r="F108">
        <v>339258</v>
      </c>
      <c r="G108">
        <v>7.0000000000000007E-2</v>
      </c>
      <c r="H108">
        <v>120</v>
      </c>
      <c r="I108" s="1">
        <v>45164</v>
      </c>
      <c r="J108">
        <v>803</v>
      </c>
      <c r="K108">
        <v>9</v>
      </c>
      <c r="L108">
        <v>4</v>
      </c>
      <c r="M108" s="2">
        <f t="shared" si="3"/>
        <v>3939.0730442751965</v>
      </c>
      <c r="N108" t="str">
        <f t="shared" si="4"/>
        <v>Low</v>
      </c>
      <c r="O108" t="str">
        <f t="shared" si="5"/>
        <v>Pending</v>
      </c>
    </row>
    <row r="109" spans="1:15" x14ac:dyDescent="0.35">
      <c r="A109" t="s">
        <v>118</v>
      </c>
      <c r="B109" t="s">
        <v>10117</v>
      </c>
      <c r="C109" t="s">
        <v>19411</v>
      </c>
      <c r="D109" t="s">
        <v>19417</v>
      </c>
      <c r="E109" t="s">
        <v>19422</v>
      </c>
      <c r="F109">
        <v>212426</v>
      </c>
      <c r="G109">
        <v>0.08</v>
      </c>
      <c r="H109">
        <v>60</v>
      </c>
      <c r="I109" s="1">
        <v>44972</v>
      </c>
      <c r="J109">
        <v>611</v>
      </c>
      <c r="K109">
        <v>5</v>
      </c>
      <c r="L109">
        <v>1</v>
      </c>
      <c r="M109" s="2">
        <f t="shared" si="3"/>
        <v>4307.2333331105647</v>
      </c>
      <c r="N109" t="str">
        <f t="shared" si="4"/>
        <v>medium</v>
      </c>
      <c r="O109" t="str">
        <f t="shared" si="5"/>
        <v>Pending</v>
      </c>
    </row>
    <row r="110" spans="1:15" x14ac:dyDescent="0.35">
      <c r="A110" t="s">
        <v>119</v>
      </c>
      <c r="B110" t="s">
        <v>10118</v>
      </c>
      <c r="C110" t="s">
        <v>19412</v>
      </c>
      <c r="D110" t="s">
        <v>19418</v>
      </c>
      <c r="E110" t="s">
        <v>19422</v>
      </c>
      <c r="F110">
        <v>1703154</v>
      </c>
      <c r="G110">
        <v>0.1</v>
      </c>
      <c r="H110">
        <v>60</v>
      </c>
      <c r="I110" s="1">
        <v>45010</v>
      </c>
      <c r="J110">
        <v>835</v>
      </c>
      <c r="K110">
        <v>24</v>
      </c>
      <c r="L110">
        <v>3</v>
      </c>
      <c r="M110" s="2">
        <f t="shared" si="3"/>
        <v>36186.989188175408</v>
      </c>
      <c r="N110" t="str">
        <f t="shared" si="4"/>
        <v>Low</v>
      </c>
      <c r="O110" t="str">
        <f t="shared" si="5"/>
        <v>Pending</v>
      </c>
    </row>
    <row r="111" spans="1:15" x14ac:dyDescent="0.35">
      <c r="A111" t="s">
        <v>120</v>
      </c>
      <c r="B111" t="s">
        <v>10119</v>
      </c>
      <c r="C111" t="s">
        <v>19416</v>
      </c>
      <c r="D111" t="s">
        <v>19418</v>
      </c>
      <c r="E111" t="s">
        <v>19423</v>
      </c>
      <c r="F111">
        <v>1903900</v>
      </c>
      <c r="G111">
        <v>0.1</v>
      </c>
      <c r="H111">
        <v>84</v>
      </c>
      <c r="I111" s="1">
        <v>45406</v>
      </c>
      <c r="J111">
        <v>361</v>
      </c>
      <c r="K111">
        <v>78</v>
      </c>
      <c r="L111">
        <v>5</v>
      </c>
      <c r="M111" s="2">
        <f t="shared" si="3"/>
        <v>31606.994268788079</v>
      </c>
      <c r="N111" t="str">
        <f t="shared" si="4"/>
        <v>High</v>
      </c>
      <c r="O111" t="str">
        <f t="shared" si="5"/>
        <v>Pending</v>
      </c>
    </row>
    <row r="112" spans="1:15" x14ac:dyDescent="0.35">
      <c r="A112" t="s">
        <v>121</v>
      </c>
      <c r="B112" t="s">
        <v>10120</v>
      </c>
      <c r="C112" t="s">
        <v>19412</v>
      </c>
      <c r="D112" t="s">
        <v>19418</v>
      </c>
      <c r="E112" t="s">
        <v>19421</v>
      </c>
      <c r="F112">
        <v>1411800</v>
      </c>
      <c r="G112">
        <v>0.08</v>
      </c>
      <c r="H112">
        <v>84</v>
      </c>
      <c r="I112" s="1">
        <v>45155</v>
      </c>
      <c r="J112">
        <v>383</v>
      </c>
      <c r="K112">
        <v>20</v>
      </c>
      <c r="L112">
        <v>1</v>
      </c>
      <c r="M112" s="2">
        <f t="shared" si="3"/>
        <v>22004.617493688856</v>
      </c>
      <c r="N112" t="str">
        <f t="shared" si="4"/>
        <v>High</v>
      </c>
      <c r="O112" t="str">
        <f t="shared" si="5"/>
        <v>Pending</v>
      </c>
    </row>
    <row r="113" spans="1:15" x14ac:dyDescent="0.35">
      <c r="A113" t="s">
        <v>122</v>
      </c>
      <c r="B113" t="s">
        <v>10121</v>
      </c>
      <c r="C113" t="s">
        <v>19413</v>
      </c>
      <c r="D113" t="s">
        <v>19419</v>
      </c>
      <c r="E113" t="s">
        <v>19422</v>
      </c>
      <c r="F113">
        <v>257422</v>
      </c>
      <c r="G113">
        <v>0.08</v>
      </c>
      <c r="H113">
        <v>36</v>
      </c>
      <c r="I113" s="1">
        <v>45160</v>
      </c>
      <c r="J113">
        <v>718</v>
      </c>
      <c r="K113">
        <v>28</v>
      </c>
      <c r="L113">
        <v>5</v>
      </c>
      <c r="M113" s="2">
        <f t="shared" si="3"/>
        <v>8066.6698698124528</v>
      </c>
      <c r="N113" t="str">
        <f t="shared" si="4"/>
        <v>Low</v>
      </c>
      <c r="O113" t="str">
        <f t="shared" si="5"/>
        <v>Pending</v>
      </c>
    </row>
    <row r="114" spans="1:15" x14ac:dyDescent="0.35">
      <c r="A114" t="s">
        <v>123</v>
      </c>
      <c r="B114" t="s">
        <v>10122</v>
      </c>
      <c r="C114" t="s">
        <v>19414</v>
      </c>
      <c r="D114" t="s">
        <v>19418</v>
      </c>
      <c r="E114" t="s">
        <v>19423</v>
      </c>
      <c r="F114">
        <v>710815</v>
      </c>
      <c r="G114">
        <v>7.0000000000000007E-2</v>
      </c>
      <c r="H114">
        <v>60</v>
      </c>
      <c r="I114" s="1">
        <v>44122</v>
      </c>
      <c r="J114">
        <v>595</v>
      </c>
      <c r="K114">
        <v>45</v>
      </c>
      <c r="L114">
        <v>2</v>
      </c>
      <c r="M114" s="2">
        <f t="shared" si="3"/>
        <v>14074.988940458556</v>
      </c>
      <c r="N114" t="str">
        <f t="shared" si="4"/>
        <v>High</v>
      </c>
      <c r="O114" t="str">
        <f t="shared" si="5"/>
        <v>Pending</v>
      </c>
    </row>
    <row r="115" spans="1:15" x14ac:dyDescent="0.35">
      <c r="A115" t="s">
        <v>124</v>
      </c>
      <c r="B115" t="s">
        <v>10123</v>
      </c>
      <c r="C115" t="s">
        <v>19411</v>
      </c>
      <c r="D115" t="s">
        <v>19417</v>
      </c>
      <c r="E115" t="s">
        <v>19423</v>
      </c>
      <c r="F115">
        <v>249274</v>
      </c>
      <c r="G115">
        <v>0.08</v>
      </c>
      <c r="H115">
        <v>84</v>
      </c>
      <c r="I115" s="1">
        <v>44980</v>
      </c>
      <c r="J115">
        <v>502</v>
      </c>
      <c r="K115">
        <v>54</v>
      </c>
      <c r="L115">
        <v>0</v>
      </c>
      <c r="M115" s="2">
        <f t="shared" si="3"/>
        <v>3885.2380090110473</v>
      </c>
      <c r="N115" t="str">
        <f t="shared" si="4"/>
        <v>High</v>
      </c>
      <c r="O115" t="str">
        <f t="shared" si="5"/>
        <v>Pending</v>
      </c>
    </row>
    <row r="116" spans="1:15" x14ac:dyDescent="0.35">
      <c r="A116" t="s">
        <v>125</v>
      </c>
      <c r="B116" t="s">
        <v>10124</v>
      </c>
      <c r="C116" t="s">
        <v>19414</v>
      </c>
      <c r="D116" t="s">
        <v>19418</v>
      </c>
      <c r="E116" t="s">
        <v>19421</v>
      </c>
      <c r="F116">
        <v>1458188</v>
      </c>
      <c r="G116">
        <v>0.08</v>
      </c>
      <c r="H116">
        <v>84</v>
      </c>
      <c r="I116" s="1">
        <v>45441</v>
      </c>
      <c r="J116">
        <v>445</v>
      </c>
      <c r="K116">
        <v>9</v>
      </c>
      <c r="L116">
        <v>0</v>
      </c>
      <c r="M116" s="2">
        <f t="shared" si="3"/>
        <v>22727.630807399895</v>
      </c>
      <c r="N116" t="str">
        <f t="shared" si="4"/>
        <v>High</v>
      </c>
      <c r="O116" t="str">
        <f t="shared" si="5"/>
        <v>Pending</v>
      </c>
    </row>
    <row r="117" spans="1:15" x14ac:dyDescent="0.35">
      <c r="A117" t="s">
        <v>126</v>
      </c>
      <c r="B117" t="s">
        <v>10125</v>
      </c>
      <c r="C117" t="s">
        <v>19413</v>
      </c>
      <c r="D117" t="s">
        <v>19419</v>
      </c>
      <c r="E117" t="s">
        <v>19423</v>
      </c>
      <c r="F117">
        <v>1347897</v>
      </c>
      <c r="G117">
        <v>0.09</v>
      </c>
      <c r="H117">
        <v>120</v>
      </c>
      <c r="I117" s="1">
        <v>44244</v>
      </c>
      <c r="J117">
        <v>427</v>
      </c>
      <c r="K117">
        <v>59</v>
      </c>
      <c r="L117">
        <v>5</v>
      </c>
      <c r="M117" s="2">
        <f t="shared" si="3"/>
        <v>17074.589541064004</v>
      </c>
      <c r="N117" t="str">
        <f t="shared" si="4"/>
        <v>High</v>
      </c>
      <c r="O117" t="str">
        <f t="shared" si="5"/>
        <v>Pending</v>
      </c>
    </row>
    <row r="118" spans="1:15" x14ac:dyDescent="0.35">
      <c r="A118" t="s">
        <v>127</v>
      </c>
      <c r="B118" t="s">
        <v>10126</v>
      </c>
      <c r="C118" t="s">
        <v>19415</v>
      </c>
      <c r="D118" t="s">
        <v>19420</v>
      </c>
      <c r="E118" t="s">
        <v>19422</v>
      </c>
      <c r="F118">
        <v>944121</v>
      </c>
      <c r="G118">
        <v>0.09</v>
      </c>
      <c r="H118">
        <v>120</v>
      </c>
      <c r="I118" s="1">
        <v>44223</v>
      </c>
      <c r="J118">
        <v>748</v>
      </c>
      <c r="K118">
        <v>10</v>
      </c>
      <c r="L118">
        <v>4</v>
      </c>
      <c r="M118" s="2">
        <f t="shared" si="3"/>
        <v>11959.725818885929</v>
      </c>
      <c r="N118" t="str">
        <f t="shared" si="4"/>
        <v>Low</v>
      </c>
      <c r="O118" t="str">
        <f t="shared" si="5"/>
        <v>Pending</v>
      </c>
    </row>
    <row r="119" spans="1:15" x14ac:dyDescent="0.35">
      <c r="A119" t="s">
        <v>128</v>
      </c>
      <c r="B119" t="s">
        <v>10127</v>
      </c>
      <c r="C119" t="s">
        <v>19412</v>
      </c>
      <c r="D119" t="s">
        <v>19418</v>
      </c>
      <c r="E119" t="s">
        <v>19423</v>
      </c>
      <c r="F119">
        <v>1640429</v>
      </c>
      <c r="G119">
        <v>0.09</v>
      </c>
      <c r="H119">
        <v>84</v>
      </c>
      <c r="I119" s="1">
        <v>44962</v>
      </c>
      <c r="J119">
        <v>326</v>
      </c>
      <c r="K119">
        <v>11</v>
      </c>
      <c r="L119">
        <v>1</v>
      </c>
      <c r="M119" s="2">
        <f t="shared" si="3"/>
        <v>26392.990561036775</v>
      </c>
      <c r="N119" t="str">
        <f t="shared" si="4"/>
        <v>High</v>
      </c>
      <c r="O119" t="str">
        <f t="shared" si="5"/>
        <v>Pending</v>
      </c>
    </row>
    <row r="120" spans="1:15" x14ac:dyDescent="0.35">
      <c r="A120" t="s">
        <v>129</v>
      </c>
      <c r="B120" t="s">
        <v>10128</v>
      </c>
      <c r="C120" t="s">
        <v>19411</v>
      </c>
      <c r="D120" t="s">
        <v>19417</v>
      </c>
      <c r="E120" t="s">
        <v>19422</v>
      </c>
      <c r="F120">
        <v>1331286</v>
      </c>
      <c r="G120">
        <v>7.0000000000000007E-2</v>
      </c>
      <c r="H120">
        <v>84</v>
      </c>
      <c r="I120" s="1">
        <v>45274</v>
      </c>
      <c r="J120">
        <v>341</v>
      </c>
      <c r="K120">
        <v>22</v>
      </c>
      <c r="L120">
        <v>3</v>
      </c>
      <c r="M120" s="2">
        <f t="shared" si="3"/>
        <v>20092.673562768989</v>
      </c>
      <c r="N120" t="str">
        <f t="shared" si="4"/>
        <v>High</v>
      </c>
      <c r="O120" t="str">
        <f t="shared" si="5"/>
        <v>Pending</v>
      </c>
    </row>
    <row r="121" spans="1:15" x14ac:dyDescent="0.35">
      <c r="A121" t="s">
        <v>130</v>
      </c>
      <c r="B121" t="s">
        <v>10129</v>
      </c>
      <c r="C121" t="s">
        <v>19414</v>
      </c>
      <c r="D121" t="s">
        <v>19418</v>
      </c>
      <c r="E121" t="s">
        <v>19422</v>
      </c>
      <c r="F121">
        <v>1027422</v>
      </c>
      <c r="G121">
        <v>0.09</v>
      </c>
      <c r="H121">
        <v>60</v>
      </c>
      <c r="I121" s="1">
        <v>44647</v>
      </c>
      <c r="J121">
        <v>746</v>
      </c>
      <c r="K121">
        <v>40</v>
      </c>
      <c r="L121">
        <v>3</v>
      </c>
      <c r="M121" s="2">
        <f t="shared" si="3"/>
        <v>21327.59084337109</v>
      </c>
      <c r="N121" t="str">
        <f t="shared" si="4"/>
        <v>Low</v>
      </c>
      <c r="O121" t="str">
        <f t="shared" si="5"/>
        <v>Pending</v>
      </c>
    </row>
    <row r="122" spans="1:15" x14ac:dyDescent="0.35">
      <c r="A122" t="s">
        <v>131</v>
      </c>
      <c r="B122" t="s">
        <v>10130</v>
      </c>
      <c r="C122" t="s">
        <v>19412</v>
      </c>
      <c r="D122" t="s">
        <v>19418</v>
      </c>
      <c r="E122" t="s">
        <v>19423</v>
      </c>
      <c r="F122">
        <v>829727</v>
      </c>
      <c r="G122">
        <v>0.1</v>
      </c>
      <c r="H122">
        <v>84</v>
      </c>
      <c r="I122" s="1">
        <v>44745</v>
      </c>
      <c r="J122">
        <v>628</v>
      </c>
      <c r="K122">
        <v>13</v>
      </c>
      <c r="L122">
        <v>1</v>
      </c>
      <c r="M122" s="2">
        <f t="shared" si="3"/>
        <v>13774.450619075964</v>
      </c>
      <c r="N122" t="str">
        <f t="shared" si="4"/>
        <v>medium</v>
      </c>
      <c r="O122" t="str">
        <f t="shared" si="5"/>
        <v>Pending</v>
      </c>
    </row>
    <row r="123" spans="1:15" x14ac:dyDescent="0.35">
      <c r="A123" t="s">
        <v>132</v>
      </c>
      <c r="B123" t="s">
        <v>10131</v>
      </c>
      <c r="C123" t="s">
        <v>19415</v>
      </c>
      <c r="D123" t="s">
        <v>19420</v>
      </c>
      <c r="E123" t="s">
        <v>19423</v>
      </c>
      <c r="F123">
        <v>1554739</v>
      </c>
      <c r="G123">
        <v>0.1</v>
      </c>
      <c r="H123">
        <v>84</v>
      </c>
      <c r="I123" s="1">
        <v>44720</v>
      </c>
      <c r="J123">
        <v>710</v>
      </c>
      <c r="K123">
        <v>70</v>
      </c>
      <c r="L123">
        <v>0</v>
      </c>
      <c r="M123" s="2">
        <f t="shared" si="3"/>
        <v>25810.50825277657</v>
      </c>
      <c r="N123" t="str">
        <f t="shared" si="4"/>
        <v>Low</v>
      </c>
      <c r="O123" t="str">
        <f t="shared" si="5"/>
        <v>Pending</v>
      </c>
    </row>
    <row r="124" spans="1:15" x14ac:dyDescent="0.35">
      <c r="A124" t="s">
        <v>133</v>
      </c>
      <c r="B124" t="s">
        <v>10132</v>
      </c>
      <c r="C124" t="s">
        <v>19416</v>
      </c>
      <c r="D124" t="s">
        <v>19418</v>
      </c>
      <c r="E124" t="s">
        <v>19421</v>
      </c>
      <c r="F124">
        <v>759590</v>
      </c>
      <c r="G124">
        <v>0.09</v>
      </c>
      <c r="H124">
        <v>84</v>
      </c>
      <c r="I124" s="1">
        <v>44737</v>
      </c>
      <c r="J124">
        <v>418</v>
      </c>
      <c r="K124">
        <v>51</v>
      </c>
      <c r="L124">
        <v>4</v>
      </c>
      <c r="M124" s="2">
        <f t="shared" si="3"/>
        <v>12221.102955542681</v>
      </c>
      <c r="N124" t="str">
        <f t="shared" si="4"/>
        <v>High</v>
      </c>
      <c r="O124" t="str">
        <f t="shared" si="5"/>
        <v>Pending</v>
      </c>
    </row>
    <row r="125" spans="1:15" x14ac:dyDescent="0.35">
      <c r="A125" t="s">
        <v>134</v>
      </c>
      <c r="B125" t="s">
        <v>10133</v>
      </c>
      <c r="C125" t="s">
        <v>19412</v>
      </c>
      <c r="D125" t="s">
        <v>19418</v>
      </c>
      <c r="E125" t="s">
        <v>19422</v>
      </c>
      <c r="F125">
        <v>1923195</v>
      </c>
      <c r="G125">
        <v>0.1</v>
      </c>
      <c r="H125">
        <v>120</v>
      </c>
      <c r="I125" s="1">
        <v>44082</v>
      </c>
      <c r="J125">
        <v>355</v>
      </c>
      <c r="K125">
        <v>24</v>
      </c>
      <c r="L125">
        <v>4</v>
      </c>
      <c r="M125" s="2">
        <f t="shared" si="3"/>
        <v>25415.163641731961</v>
      </c>
      <c r="N125" t="str">
        <f t="shared" si="4"/>
        <v>High</v>
      </c>
      <c r="O125" t="str">
        <f t="shared" si="5"/>
        <v>Pending</v>
      </c>
    </row>
    <row r="126" spans="1:15" x14ac:dyDescent="0.35">
      <c r="A126" t="s">
        <v>135</v>
      </c>
      <c r="B126" t="s">
        <v>10134</v>
      </c>
      <c r="C126" t="s">
        <v>19415</v>
      </c>
      <c r="D126" t="s">
        <v>19420</v>
      </c>
      <c r="E126" t="s">
        <v>19422</v>
      </c>
      <c r="F126">
        <v>1686376</v>
      </c>
      <c r="G126">
        <v>0.1</v>
      </c>
      <c r="H126">
        <v>120</v>
      </c>
      <c r="I126" s="1">
        <v>44062</v>
      </c>
      <c r="J126">
        <v>352</v>
      </c>
      <c r="K126">
        <v>26</v>
      </c>
      <c r="L126">
        <v>2</v>
      </c>
      <c r="M126" s="2">
        <f t="shared" si="3"/>
        <v>22285.583105971768</v>
      </c>
      <c r="N126" t="str">
        <f t="shared" si="4"/>
        <v>High</v>
      </c>
      <c r="O126" t="str">
        <f t="shared" si="5"/>
        <v>Pending</v>
      </c>
    </row>
    <row r="127" spans="1:15" x14ac:dyDescent="0.35">
      <c r="A127" t="s">
        <v>136</v>
      </c>
      <c r="B127" t="s">
        <v>10135</v>
      </c>
      <c r="C127" t="s">
        <v>19414</v>
      </c>
      <c r="D127" t="s">
        <v>19418</v>
      </c>
      <c r="E127" t="s">
        <v>19421</v>
      </c>
      <c r="F127">
        <v>704040</v>
      </c>
      <c r="G127">
        <v>0.1</v>
      </c>
      <c r="H127">
        <v>120</v>
      </c>
      <c r="I127" s="1">
        <v>45202</v>
      </c>
      <c r="J127">
        <v>424</v>
      </c>
      <c r="K127">
        <v>3</v>
      </c>
      <c r="L127">
        <v>5</v>
      </c>
      <c r="M127" s="2">
        <f t="shared" si="3"/>
        <v>9303.9404794235488</v>
      </c>
      <c r="N127" t="str">
        <f t="shared" si="4"/>
        <v>High</v>
      </c>
      <c r="O127" t="str">
        <f t="shared" si="5"/>
        <v>Pending</v>
      </c>
    </row>
    <row r="128" spans="1:15" x14ac:dyDescent="0.35">
      <c r="A128" t="s">
        <v>137</v>
      </c>
      <c r="B128" t="s">
        <v>10136</v>
      </c>
      <c r="C128" t="s">
        <v>19414</v>
      </c>
      <c r="D128" t="s">
        <v>19418</v>
      </c>
      <c r="E128" t="s">
        <v>19421</v>
      </c>
      <c r="F128">
        <v>1588522</v>
      </c>
      <c r="G128">
        <v>0.08</v>
      </c>
      <c r="H128">
        <v>84</v>
      </c>
      <c r="I128" s="1">
        <v>44571</v>
      </c>
      <c r="J128">
        <v>314</v>
      </c>
      <c r="K128">
        <v>70</v>
      </c>
      <c r="L128">
        <v>3</v>
      </c>
      <c r="M128" s="2">
        <f t="shared" si="3"/>
        <v>24759.044475357427</v>
      </c>
      <c r="N128" t="str">
        <f t="shared" si="4"/>
        <v>High</v>
      </c>
      <c r="O128" t="str">
        <f t="shared" si="5"/>
        <v>Pending</v>
      </c>
    </row>
    <row r="129" spans="1:15" x14ac:dyDescent="0.35">
      <c r="A129" t="s">
        <v>138</v>
      </c>
      <c r="B129" t="s">
        <v>10137</v>
      </c>
      <c r="C129" t="s">
        <v>19412</v>
      </c>
      <c r="D129" t="s">
        <v>19418</v>
      </c>
      <c r="E129" t="s">
        <v>19421</v>
      </c>
      <c r="F129">
        <v>1864555</v>
      </c>
      <c r="G129">
        <v>7.0000000000000007E-2</v>
      </c>
      <c r="H129">
        <v>120</v>
      </c>
      <c r="I129" s="1">
        <v>44190</v>
      </c>
      <c r="J129">
        <v>420</v>
      </c>
      <c r="K129">
        <v>82</v>
      </c>
      <c r="L129">
        <v>1</v>
      </c>
      <c r="M129" s="2">
        <f t="shared" si="3"/>
        <v>21649.064546948161</v>
      </c>
      <c r="N129" t="str">
        <f t="shared" si="4"/>
        <v>High</v>
      </c>
      <c r="O129" t="str">
        <f t="shared" si="5"/>
        <v>Pending</v>
      </c>
    </row>
    <row r="130" spans="1:15" x14ac:dyDescent="0.35">
      <c r="A130" t="s">
        <v>139</v>
      </c>
      <c r="B130" t="s">
        <v>10138</v>
      </c>
      <c r="C130" t="s">
        <v>19416</v>
      </c>
      <c r="D130" t="s">
        <v>19418</v>
      </c>
      <c r="E130" t="s">
        <v>19422</v>
      </c>
      <c r="F130">
        <v>712078</v>
      </c>
      <c r="G130">
        <v>0.09</v>
      </c>
      <c r="H130">
        <v>120</v>
      </c>
      <c r="I130" s="1">
        <v>44478</v>
      </c>
      <c r="J130">
        <v>794</v>
      </c>
      <c r="K130">
        <v>60</v>
      </c>
      <c r="L130">
        <v>1</v>
      </c>
      <c r="M130" s="2">
        <f t="shared" si="3"/>
        <v>9020.3031620530146</v>
      </c>
      <c r="N130" t="str">
        <f t="shared" si="4"/>
        <v>Low</v>
      </c>
      <c r="O130" t="str">
        <f t="shared" si="5"/>
        <v>Pending</v>
      </c>
    </row>
    <row r="131" spans="1:15" x14ac:dyDescent="0.35">
      <c r="A131" t="s">
        <v>140</v>
      </c>
      <c r="B131" t="s">
        <v>10139</v>
      </c>
      <c r="C131" t="s">
        <v>19416</v>
      </c>
      <c r="D131" t="s">
        <v>19418</v>
      </c>
      <c r="E131" t="s">
        <v>19422</v>
      </c>
      <c r="F131">
        <v>403336</v>
      </c>
      <c r="G131">
        <v>0.1</v>
      </c>
      <c r="H131">
        <v>60</v>
      </c>
      <c r="I131" s="1">
        <v>44495</v>
      </c>
      <c r="J131">
        <v>820</v>
      </c>
      <c r="K131">
        <v>47</v>
      </c>
      <c r="L131">
        <v>1</v>
      </c>
      <c r="M131" s="2">
        <f t="shared" ref="M131:M194" si="6">PMT(G131/12,H131,-F131)</f>
        <v>8569.6980256641018</v>
      </c>
      <c r="N131" t="str">
        <f t="shared" ref="N131:N194" si="7">IF(J131&lt;600, "High", IF(J131&lt;700, "medium",  "Low"))</f>
        <v>Low</v>
      </c>
      <c r="O131" t="str">
        <f t="shared" ref="O131:O194" si="8">IF(K131&gt;=H131, "Completed", "Pending")</f>
        <v>Pending</v>
      </c>
    </row>
    <row r="132" spans="1:15" x14ac:dyDescent="0.35">
      <c r="A132" t="s">
        <v>141</v>
      </c>
      <c r="B132" t="s">
        <v>10140</v>
      </c>
      <c r="C132" t="s">
        <v>19412</v>
      </c>
      <c r="D132" t="s">
        <v>19418</v>
      </c>
      <c r="E132" t="s">
        <v>19423</v>
      </c>
      <c r="F132">
        <v>1720417</v>
      </c>
      <c r="G132">
        <v>0.1</v>
      </c>
      <c r="H132">
        <v>84</v>
      </c>
      <c r="I132" s="1">
        <v>45344</v>
      </c>
      <c r="J132">
        <v>819</v>
      </c>
      <c r="K132">
        <v>34</v>
      </c>
      <c r="L132">
        <v>0</v>
      </c>
      <c r="M132" s="2">
        <f t="shared" si="6"/>
        <v>28560.959219982971</v>
      </c>
      <c r="N132" t="str">
        <f t="shared" si="7"/>
        <v>Low</v>
      </c>
      <c r="O132" t="str">
        <f t="shared" si="8"/>
        <v>Pending</v>
      </c>
    </row>
    <row r="133" spans="1:15" x14ac:dyDescent="0.35">
      <c r="A133" t="s">
        <v>142</v>
      </c>
      <c r="B133" t="s">
        <v>10141</v>
      </c>
      <c r="C133" t="s">
        <v>19415</v>
      </c>
      <c r="D133" t="s">
        <v>19420</v>
      </c>
      <c r="E133" t="s">
        <v>19422</v>
      </c>
      <c r="F133">
        <v>726116</v>
      </c>
      <c r="G133">
        <v>0.1</v>
      </c>
      <c r="H133">
        <v>60</v>
      </c>
      <c r="I133" s="1">
        <v>44222</v>
      </c>
      <c r="J133">
        <v>757</v>
      </c>
      <c r="K133">
        <v>34</v>
      </c>
      <c r="L133">
        <v>3</v>
      </c>
      <c r="M133" s="2">
        <f t="shared" si="6"/>
        <v>15427.819117567275</v>
      </c>
      <c r="N133" t="str">
        <f t="shared" si="7"/>
        <v>Low</v>
      </c>
      <c r="O133" t="str">
        <f t="shared" si="8"/>
        <v>Pending</v>
      </c>
    </row>
    <row r="134" spans="1:15" x14ac:dyDescent="0.35">
      <c r="A134" t="s">
        <v>143</v>
      </c>
      <c r="B134" t="s">
        <v>10142</v>
      </c>
      <c r="C134" t="s">
        <v>19415</v>
      </c>
      <c r="D134" t="s">
        <v>19420</v>
      </c>
      <c r="E134" t="s">
        <v>19423</v>
      </c>
      <c r="F134">
        <v>1257454</v>
      </c>
      <c r="G134">
        <v>0.1</v>
      </c>
      <c r="H134">
        <v>120</v>
      </c>
      <c r="I134" s="1">
        <v>44130</v>
      </c>
      <c r="J134">
        <v>629</v>
      </c>
      <c r="K134">
        <v>111</v>
      </c>
      <c r="L134">
        <v>1</v>
      </c>
      <c r="M134" s="2">
        <f t="shared" si="6"/>
        <v>16617.347269491871</v>
      </c>
      <c r="N134" t="str">
        <f t="shared" si="7"/>
        <v>medium</v>
      </c>
      <c r="O134" t="str">
        <f t="shared" si="8"/>
        <v>Pending</v>
      </c>
    </row>
    <row r="135" spans="1:15" x14ac:dyDescent="0.35">
      <c r="A135" t="s">
        <v>144</v>
      </c>
      <c r="B135" t="s">
        <v>10143</v>
      </c>
      <c r="C135" t="s">
        <v>19411</v>
      </c>
      <c r="D135" t="s">
        <v>19417</v>
      </c>
      <c r="E135" t="s">
        <v>19421</v>
      </c>
      <c r="F135">
        <v>1299146</v>
      </c>
      <c r="G135">
        <v>0.1</v>
      </c>
      <c r="H135">
        <v>60</v>
      </c>
      <c r="I135" s="1">
        <v>45307</v>
      </c>
      <c r="J135">
        <v>720</v>
      </c>
      <c r="K135">
        <v>2</v>
      </c>
      <c r="L135">
        <v>2</v>
      </c>
      <c r="M135" s="2">
        <f t="shared" si="6"/>
        <v>27603.013148465336</v>
      </c>
      <c r="N135" t="str">
        <f t="shared" si="7"/>
        <v>Low</v>
      </c>
      <c r="O135" t="str">
        <f t="shared" si="8"/>
        <v>Pending</v>
      </c>
    </row>
    <row r="136" spans="1:15" x14ac:dyDescent="0.35">
      <c r="A136" t="s">
        <v>145</v>
      </c>
      <c r="B136" t="s">
        <v>10144</v>
      </c>
      <c r="C136" t="s">
        <v>19411</v>
      </c>
      <c r="D136" t="s">
        <v>19417</v>
      </c>
      <c r="E136" t="s">
        <v>19423</v>
      </c>
      <c r="F136">
        <v>1578970</v>
      </c>
      <c r="G136">
        <v>0.1</v>
      </c>
      <c r="H136">
        <v>120</v>
      </c>
      <c r="I136" s="1">
        <v>44753</v>
      </c>
      <c r="J136">
        <v>455</v>
      </c>
      <c r="K136">
        <v>63</v>
      </c>
      <c r="L136">
        <v>0</v>
      </c>
      <c r="M136" s="2">
        <f t="shared" si="6"/>
        <v>20866.204901419522</v>
      </c>
      <c r="N136" t="str">
        <f t="shared" si="7"/>
        <v>High</v>
      </c>
      <c r="O136" t="str">
        <f t="shared" si="8"/>
        <v>Pending</v>
      </c>
    </row>
    <row r="137" spans="1:15" x14ac:dyDescent="0.35">
      <c r="A137" t="s">
        <v>146</v>
      </c>
      <c r="B137" t="s">
        <v>10145</v>
      </c>
      <c r="C137" t="s">
        <v>19413</v>
      </c>
      <c r="D137" t="s">
        <v>19419</v>
      </c>
      <c r="E137" t="s">
        <v>19422</v>
      </c>
      <c r="F137">
        <v>1337698</v>
      </c>
      <c r="G137">
        <v>0.09</v>
      </c>
      <c r="H137">
        <v>36</v>
      </c>
      <c r="I137" s="1">
        <v>44064</v>
      </c>
      <c r="J137">
        <v>750</v>
      </c>
      <c r="K137">
        <v>6</v>
      </c>
      <c r="L137">
        <v>4</v>
      </c>
      <c r="M137" s="2">
        <f t="shared" si="6"/>
        <v>42538.438779737335</v>
      </c>
      <c r="N137" t="str">
        <f t="shared" si="7"/>
        <v>Low</v>
      </c>
      <c r="O137" t="str">
        <f t="shared" si="8"/>
        <v>Pending</v>
      </c>
    </row>
    <row r="138" spans="1:15" x14ac:dyDescent="0.35">
      <c r="A138" t="s">
        <v>147</v>
      </c>
      <c r="B138" t="s">
        <v>10146</v>
      </c>
      <c r="C138" t="s">
        <v>19416</v>
      </c>
      <c r="D138" t="s">
        <v>19418</v>
      </c>
      <c r="E138" t="s">
        <v>19421</v>
      </c>
      <c r="F138">
        <v>1615074</v>
      </c>
      <c r="G138">
        <v>0.08</v>
      </c>
      <c r="H138">
        <v>120</v>
      </c>
      <c r="I138" s="1">
        <v>44584</v>
      </c>
      <c r="J138">
        <v>458</v>
      </c>
      <c r="K138">
        <v>9</v>
      </c>
      <c r="L138">
        <v>3</v>
      </c>
      <c r="M138" s="2">
        <f t="shared" si="6"/>
        <v>19595.304312588371</v>
      </c>
      <c r="N138" t="str">
        <f t="shared" si="7"/>
        <v>High</v>
      </c>
      <c r="O138" t="str">
        <f t="shared" si="8"/>
        <v>Pending</v>
      </c>
    </row>
    <row r="139" spans="1:15" x14ac:dyDescent="0.35">
      <c r="A139" t="s">
        <v>148</v>
      </c>
      <c r="B139" t="s">
        <v>10147</v>
      </c>
      <c r="C139" t="s">
        <v>19415</v>
      </c>
      <c r="D139" t="s">
        <v>19420</v>
      </c>
      <c r="E139" t="s">
        <v>19423</v>
      </c>
      <c r="F139">
        <v>1407069</v>
      </c>
      <c r="G139">
        <v>0.1</v>
      </c>
      <c r="H139">
        <v>36</v>
      </c>
      <c r="I139" s="1">
        <v>44574</v>
      </c>
      <c r="J139">
        <v>636</v>
      </c>
      <c r="K139">
        <v>34</v>
      </c>
      <c r="L139">
        <v>3</v>
      </c>
      <c r="M139" s="2">
        <f t="shared" si="6"/>
        <v>45402.158817645715</v>
      </c>
      <c r="N139" t="str">
        <f t="shared" si="7"/>
        <v>medium</v>
      </c>
      <c r="O139" t="str">
        <f t="shared" si="8"/>
        <v>Pending</v>
      </c>
    </row>
    <row r="140" spans="1:15" x14ac:dyDescent="0.35">
      <c r="A140" t="s">
        <v>149</v>
      </c>
      <c r="B140" t="s">
        <v>10148</v>
      </c>
      <c r="C140" t="s">
        <v>19415</v>
      </c>
      <c r="D140" t="s">
        <v>19420</v>
      </c>
      <c r="E140" t="s">
        <v>19422</v>
      </c>
      <c r="F140">
        <v>1607259</v>
      </c>
      <c r="G140">
        <v>0.1</v>
      </c>
      <c r="H140">
        <v>36</v>
      </c>
      <c r="I140" s="1">
        <v>44143</v>
      </c>
      <c r="J140">
        <v>370</v>
      </c>
      <c r="K140">
        <v>15</v>
      </c>
      <c r="L140">
        <v>5</v>
      </c>
      <c r="M140" s="2">
        <f t="shared" si="6"/>
        <v>51861.727021980041</v>
      </c>
      <c r="N140" t="str">
        <f t="shared" si="7"/>
        <v>High</v>
      </c>
      <c r="O140" t="str">
        <f t="shared" si="8"/>
        <v>Pending</v>
      </c>
    </row>
    <row r="141" spans="1:15" x14ac:dyDescent="0.35">
      <c r="A141" t="s">
        <v>150</v>
      </c>
      <c r="B141" t="s">
        <v>10149</v>
      </c>
      <c r="C141" t="s">
        <v>19411</v>
      </c>
      <c r="D141" t="s">
        <v>19417</v>
      </c>
      <c r="E141" t="s">
        <v>19423</v>
      </c>
      <c r="F141">
        <v>577073</v>
      </c>
      <c r="G141">
        <v>7.0000000000000007E-2</v>
      </c>
      <c r="H141">
        <v>120</v>
      </c>
      <c r="I141" s="1">
        <v>45140</v>
      </c>
      <c r="J141">
        <v>400</v>
      </c>
      <c r="K141">
        <v>97</v>
      </c>
      <c r="L141">
        <v>5</v>
      </c>
      <c r="M141" s="2">
        <f t="shared" si="6"/>
        <v>6700.3068428129045</v>
      </c>
      <c r="N141" t="str">
        <f t="shared" si="7"/>
        <v>High</v>
      </c>
      <c r="O141" t="str">
        <f t="shared" si="8"/>
        <v>Pending</v>
      </c>
    </row>
    <row r="142" spans="1:15" x14ac:dyDescent="0.35">
      <c r="A142" t="s">
        <v>151</v>
      </c>
      <c r="B142" t="s">
        <v>10150</v>
      </c>
      <c r="C142" t="s">
        <v>19411</v>
      </c>
      <c r="D142" t="s">
        <v>19417</v>
      </c>
      <c r="E142" t="s">
        <v>19421</v>
      </c>
      <c r="F142">
        <v>1030461</v>
      </c>
      <c r="G142">
        <v>0.08</v>
      </c>
      <c r="H142">
        <v>84</v>
      </c>
      <c r="I142" s="1">
        <v>44813</v>
      </c>
      <c r="J142">
        <v>329</v>
      </c>
      <c r="K142">
        <v>5</v>
      </c>
      <c r="L142">
        <v>2</v>
      </c>
      <c r="M142" s="2">
        <f t="shared" si="6"/>
        <v>16060.986079589256</v>
      </c>
      <c r="N142" t="str">
        <f t="shared" si="7"/>
        <v>High</v>
      </c>
      <c r="O142" t="str">
        <f t="shared" si="8"/>
        <v>Pending</v>
      </c>
    </row>
    <row r="143" spans="1:15" x14ac:dyDescent="0.35">
      <c r="A143" t="s">
        <v>152</v>
      </c>
      <c r="B143" t="s">
        <v>10151</v>
      </c>
      <c r="C143" t="s">
        <v>19412</v>
      </c>
      <c r="D143" t="s">
        <v>19418</v>
      </c>
      <c r="E143" t="s">
        <v>19423</v>
      </c>
      <c r="F143">
        <v>851752</v>
      </c>
      <c r="G143">
        <v>0.09</v>
      </c>
      <c r="H143">
        <v>120</v>
      </c>
      <c r="I143" s="1">
        <v>45328</v>
      </c>
      <c r="J143">
        <v>449</v>
      </c>
      <c r="K143">
        <v>31</v>
      </c>
      <c r="L143">
        <v>4</v>
      </c>
      <c r="M143" s="2">
        <f t="shared" si="6"/>
        <v>10789.634364332249</v>
      </c>
      <c r="N143" t="str">
        <f t="shared" si="7"/>
        <v>High</v>
      </c>
      <c r="O143" t="str">
        <f t="shared" si="8"/>
        <v>Pending</v>
      </c>
    </row>
    <row r="144" spans="1:15" x14ac:dyDescent="0.35">
      <c r="A144" t="s">
        <v>153</v>
      </c>
      <c r="B144" t="s">
        <v>10152</v>
      </c>
      <c r="C144" t="s">
        <v>19416</v>
      </c>
      <c r="D144" t="s">
        <v>19418</v>
      </c>
      <c r="E144" t="s">
        <v>19422</v>
      </c>
      <c r="F144">
        <v>1529839</v>
      </c>
      <c r="G144">
        <v>0.08</v>
      </c>
      <c r="H144">
        <v>60</v>
      </c>
      <c r="I144" s="1">
        <v>44641</v>
      </c>
      <c r="J144">
        <v>479</v>
      </c>
      <c r="K144">
        <v>5</v>
      </c>
      <c r="L144">
        <v>4</v>
      </c>
      <c r="M144" s="2">
        <f t="shared" si="6"/>
        <v>31019.618761792495</v>
      </c>
      <c r="N144" t="str">
        <f t="shared" si="7"/>
        <v>High</v>
      </c>
      <c r="O144" t="str">
        <f t="shared" si="8"/>
        <v>Pending</v>
      </c>
    </row>
    <row r="145" spans="1:15" x14ac:dyDescent="0.35">
      <c r="A145" t="s">
        <v>154</v>
      </c>
      <c r="B145" t="s">
        <v>10153</v>
      </c>
      <c r="C145" t="s">
        <v>19416</v>
      </c>
      <c r="D145" t="s">
        <v>19418</v>
      </c>
      <c r="E145" t="s">
        <v>19422</v>
      </c>
      <c r="F145">
        <v>1532637</v>
      </c>
      <c r="G145">
        <v>0.08</v>
      </c>
      <c r="H145">
        <v>120</v>
      </c>
      <c r="I145" s="1">
        <v>44307</v>
      </c>
      <c r="J145">
        <v>446</v>
      </c>
      <c r="K145">
        <v>29</v>
      </c>
      <c r="L145">
        <v>3</v>
      </c>
      <c r="M145" s="2">
        <f t="shared" si="6"/>
        <v>18595.116023001116</v>
      </c>
      <c r="N145" t="str">
        <f t="shared" si="7"/>
        <v>High</v>
      </c>
      <c r="O145" t="str">
        <f t="shared" si="8"/>
        <v>Pending</v>
      </c>
    </row>
    <row r="146" spans="1:15" x14ac:dyDescent="0.35">
      <c r="A146" t="s">
        <v>155</v>
      </c>
      <c r="B146" t="s">
        <v>10154</v>
      </c>
      <c r="C146" t="s">
        <v>19411</v>
      </c>
      <c r="D146" t="s">
        <v>19417</v>
      </c>
      <c r="E146" t="s">
        <v>19423</v>
      </c>
      <c r="F146">
        <v>1063789</v>
      </c>
      <c r="G146">
        <v>0.09</v>
      </c>
      <c r="H146">
        <v>36</v>
      </c>
      <c r="I146" s="1">
        <v>45419</v>
      </c>
      <c r="J146">
        <v>776</v>
      </c>
      <c r="K146">
        <v>18</v>
      </c>
      <c r="L146">
        <v>5</v>
      </c>
      <c r="M146" s="2">
        <f t="shared" si="6"/>
        <v>33828.20580658564</v>
      </c>
      <c r="N146" t="str">
        <f t="shared" si="7"/>
        <v>Low</v>
      </c>
      <c r="O146" t="str">
        <f t="shared" si="8"/>
        <v>Pending</v>
      </c>
    </row>
    <row r="147" spans="1:15" x14ac:dyDescent="0.35">
      <c r="A147" t="s">
        <v>156</v>
      </c>
      <c r="B147" t="s">
        <v>10155</v>
      </c>
      <c r="C147" t="s">
        <v>19414</v>
      </c>
      <c r="D147" t="s">
        <v>19418</v>
      </c>
      <c r="E147" t="s">
        <v>19421</v>
      </c>
      <c r="F147">
        <v>254899</v>
      </c>
      <c r="G147">
        <v>0.1</v>
      </c>
      <c r="H147">
        <v>84</v>
      </c>
      <c r="I147" s="1">
        <v>45005</v>
      </c>
      <c r="J147">
        <v>606</v>
      </c>
      <c r="K147">
        <v>81</v>
      </c>
      <c r="L147">
        <v>3</v>
      </c>
      <c r="M147" s="2">
        <f t="shared" si="6"/>
        <v>4231.6252072691905</v>
      </c>
      <c r="N147" t="str">
        <f t="shared" si="7"/>
        <v>medium</v>
      </c>
      <c r="O147" t="str">
        <f t="shared" si="8"/>
        <v>Pending</v>
      </c>
    </row>
    <row r="148" spans="1:15" x14ac:dyDescent="0.35">
      <c r="A148" t="s">
        <v>157</v>
      </c>
      <c r="B148" t="s">
        <v>10156</v>
      </c>
      <c r="C148" t="s">
        <v>19411</v>
      </c>
      <c r="D148" t="s">
        <v>19417</v>
      </c>
      <c r="E148" t="s">
        <v>19423</v>
      </c>
      <c r="F148">
        <v>1058054</v>
      </c>
      <c r="G148">
        <v>0.09</v>
      </c>
      <c r="H148">
        <v>60</v>
      </c>
      <c r="I148" s="1">
        <v>44612</v>
      </c>
      <c r="J148">
        <v>693</v>
      </c>
      <c r="K148">
        <v>54</v>
      </c>
      <c r="L148">
        <v>3</v>
      </c>
      <c r="M148" s="2">
        <f t="shared" si="6"/>
        <v>21963.460780664765</v>
      </c>
      <c r="N148" t="str">
        <f t="shared" si="7"/>
        <v>medium</v>
      </c>
      <c r="O148" t="str">
        <f t="shared" si="8"/>
        <v>Pending</v>
      </c>
    </row>
    <row r="149" spans="1:15" x14ac:dyDescent="0.35">
      <c r="A149" t="s">
        <v>158</v>
      </c>
      <c r="B149" t="s">
        <v>10157</v>
      </c>
      <c r="C149" t="s">
        <v>19412</v>
      </c>
      <c r="D149" t="s">
        <v>19418</v>
      </c>
      <c r="E149" t="s">
        <v>19421</v>
      </c>
      <c r="F149">
        <v>899778</v>
      </c>
      <c r="G149">
        <v>0.09</v>
      </c>
      <c r="H149">
        <v>84</v>
      </c>
      <c r="I149" s="1">
        <v>44567</v>
      </c>
      <c r="J149">
        <v>602</v>
      </c>
      <c r="K149">
        <v>2</v>
      </c>
      <c r="L149">
        <v>5</v>
      </c>
      <c r="M149" s="2">
        <f t="shared" si="6"/>
        <v>14476.598658660965</v>
      </c>
      <c r="N149" t="str">
        <f t="shared" si="7"/>
        <v>medium</v>
      </c>
      <c r="O149" t="str">
        <f t="shared" si="8"/>
        <v>Pending</v>
      </c>
    </row>
    <row r="150" spans="1:15" x14ac:dyDescent="0.35">
      <c r="A150" t="s">
        <v>159</v>
      </c>
      <c r="B150" t="s">
        <v>10158</v>
      </c>
      <c r="C150" t="s">
        <v>19416</v>
      </c>
      <c r="D150" t="s">
        <v>19418</v>
      </c>
      <c r="E150" t="s">
        <v>19423</v>
      </c>
      <c r="F150">
        <v>116982</v>
      </c>
      <c r="G150">
        <v>7.0000000000000007E-2</v>
      </c>
      <c r="H150">
        <v>120</v>
      </c>
      <c r="I150" s="1">
        <v>45268</v>
      </c>
      <c r="J150">
        <v>593</v>
      </c>
      <c r="K150">
        <v>99</v>
      </c>
      <c r="L150">
        <v>1</v>
      </c>
      <c r="M150" s="2">
        <f t="shared" si="6"/>
        <v>1358.260211595308</v>
      </c>
      <c r="N150" t="str">
        <f t="shared" si="7"/>
        <v>High</v>
      </c>
      <c r="O150" t="str">
        <f t="shared" si="8"/>
        <v>Pending</v>
      </c>
    </row>
    <row r="151" spans="1:15" x14ac:dyDescent="0.35">
      <c r="A151" t="s">
        <v>160</v>
      </c>
      <c r="B151" t="s">
        <v>10159</v>
      </c>
      <c r="C151" t="s">
        <v>19414</v>
      </c>
      <c r="D151" t="s">
        <v>19418</v>
      </c>
      <c r="E151" t="s">
        <v>19423</v>
      </c>
      <c r="F151">
        <v>559285</v>
      </c>
      <c r="G151">
        <v>0.08</v>
      </c>
      <c r="H151">
        <v>84</v>
      </c>
      <c r="I151" s="1">
        <v>45366</v>
      </c>
      <c r="J151">
        <v>440</v>
      </c>
      <c r="K151">
        <v>80</v>
      </c>
      <c r="L151">
        <v>0</v>
      </c>
      <c r="M151" s="2">
        <f t="shared" si="6"/>
        <v>8717.1359221970342</v>
      </c>
      <c r="N151" t="str">
        <f t="shared" si="7"/>
        <v>High</v>
      </c>
      <c r="O151" t="str">
        <f t="shared" si="8"/>
        <v>Pending</v>
      </c>
    </row>
    <row r="152" spans="1:15" x14ac:dyDescent="0.35">
      <c r="A152" t="s">
        <v>161</v>
      </c>
      <c r="B152" t="s">
        <v>10160</v>
      </c>
      <c r="C152" t="s">
        <v>19411</v>
      </c>
      <c r="D152" t="s">
        <v>19417</v>
      </c>
      <c r="E152" t="s">
        <v>19422</v>
      </c>
      <c r="F152">
        <v>182675</v>
      </c>
      <c r="G152">
        <v>0.09</v>
      </c>
      <c r="H152">
        <v>120</v>
      </c>
      <c r="I152" s="1">
        <v>45136</v>
      </c>
      <c r="J152">
        <v>334</v>
      </c>
      <c r="K152">
        <v>74</v>
      </c>
      <c r="L152">
        <v>2</v>
      </c>
      <c r="M152" s="2">
        <f t="shared" si="6"/>
        <v>2314.0496969826827</v>
      </c>
      <c r="N152" t="str">
        <f t="shared" si="7"/>
        <v>High</v>
      </c>
      <c r="O152" t="str">
        <f t="shared" si="8"/>
        <v>Pending</v>
      </c>
    </row>
    <row r="153" spans="1:15" x14ac:dyDescent="0.35">
      <c r="A153" t="s">
        <v>162</v>
      </c>
      <c r="B153" t="s">
        <v>10161</v>
      </c>
      <c r="C153" t="s">
        <v>19411</v>
      </c>
      <c r="D153" t="s">
        <v>19417</v>
      </c>
      <c r="E153" t="s">
        <v>19421</v>
      </c>
      <c r="F153">
        <v>289023</v>
      </c>
      <c r="G153">
        <v>0.09</v>
      </c>
      <c r="H153">
        <v>84</v>
      </c>
      <c r="I153" s="1">
        <v>44101</v>
      </c>
      <c r="J153">
        <v>725</v>
      </c>
      <c r="K153">
        <v>22</v>
      </c>
      <c r="L153">
        <v>1</v>
      </c>
      <c r="M153" s="2">
        <f t="shared" si="6"/>
        <v>4650.1136659511221</v>
      </c>
      <c r="N153" t="str">
        <f t="shared" si="7"/>
        <v>Low</v>
      </c>
      <c r="O153" t="str">
        <f t="shared" si="8"/>
        <v>Pending</v>
      </c>
    </row>
    <row r="154" spans="1:15" x14ac:dyDescent="0.35">
      <c r="A154" t="s">
        <v>163</v>
      </c>
      <c r="B154" t="s">
        <v>10162</v>
      </c>
      <c r="C154" t="s">
        <v>19413</v>
      </c>
      <c r="D154" t="s">
        <v>19419</v>
      </c>
      <c r="E154" t="s">
        <v>19422</v>
      </c>
      <c r="F154">
        <v>1938071</v>
      </c>
      <c r="G154">
        <v>0.09</v>
      </c>
      <c r="H154">
        <v>84</v>
      </c>
      <c r="I154" s="1">
        <v>44039</v>
      </c>
      <c r="J154">
        <v>468</v>
      </c>
      <c r="K154">
        <v>32</v>
      </c>
      <c r="L154">
        <v>3</v>
      </c>
      <c r="M154" s="2">
        <f t="shared" si="6"/>
        <v>31181.775992511175</v>
      </c>
      <c r="N154" t="str">
        <f t="shared" si="7"/>
        <v>High</v>
      </c>
      <c r="O154" t="str">
        <f t="shared" si="8"/>
        <v>Pending</v>
      </c>
    </row>
    <row r="155" spans="1:15" x14ac:dyDescent="0.35">
      <c r="A155" t="s">
        <v>164</v>
      </c>
      <c r="B155" t="s">
        <v>10163</v>
      </c>
      <c r="C155" t="s">
        <v>19415</v>
      </c>
      <c r="D155" t="s">
        <v>19420</v>
      </c>
      <c r="E155" t="s">
        <v>19422</v>
      </c>
      <c r="F155">
        <v>1925354</v>
      </c>
      <c r="G155">
        <v>0.09</v>
      </c>
      <c r="H155">
        <v>36</v>
      </c>
      <c r="I155" s="1">
        <v>45406</v>
      </c>
      <c r="J155">
        <v>779</v>
      </c>
      <c r="K155">
        <v>4</v>
      </c>
      <c r="L155">
        <v>1</v>
      </c>
      <c r="M155" s="2">
        <f t="shared" si="6"/>
        <v>61225.742475747444</v>
      </c>
      <c r="N155" t="str">
        <f t="shared" si="7"/>
        <v>Low</v>
      </c>
      <c r="O155" t="str">
        <f t="shared" si="8"/>
        <v>Pending</v>
      </c>
    </row>
    <row r="156" spans="1:15" x14ac:dyDescent="0.35">
      <c r="A156" t="s">
        <v>165</v>
      </c>
      <c r="B156" t="s">
        <v>10164</v>
      </c>
      <c r="C156" t="s">
        <v>19413</v>
      </c>
      <c r="D156" t="s">
        <v>19419</v>
      </c>
      <c r="E156" t="s">
        <v>19422</v>
      </c>
      <c r="F156">
        <v>1618792</v>
      </c>
      <c r="G156">
        <v>0.1</v>
      </c>
      <c r="H156">
        <v>84</v>
      </c>
      <c r="I156" s="1">
        <v>44138</v>
      </c>
      <c r="J156">
        <v>392</v>
      </c>
      <c r="K156">
        <v>50</v>
      </c>
      <c r="L156">
        <v>0</v>
      </c>
      <c r="M156" s="2">
        <f t="shared" si="6"/>
        <v>26873.863893250691</v>
      </c>
      <c r="N156" t="str">
        <f t="shared" si="7"/>
        <v>High</v>
      </c>
      <c r="O156" t="str">
        <f t="shared" si="8"/>
        <v>Pending</v>
      </c>
    </row>
    <row r="157" spans="1:15" x14ac:dyDescent="0.35">
      <c r="A157" t="s">
        <v>166</v>
      </c>
      <c r="B157" t="s">
        <v>10165</v>
      </c>
      <c r="C157" t="s">
        <v>19415</v>
      </c>
      <c r="D157" t="s">
        <v>19420</v>
      </c>
      <c r="E157" t="s">
        <v>19422</v>
      </c>
      <c r="F157">
        <v>359184</v>
      </c>
      <c r="G157">
        <v>0.1</v>
      </c>
      <c r="H157">
        <v>84</v>
      </c>
      <c r="I157" s="1">
        <v>44307</v>
      </c>
      <c r="J157">
        <v>568</v>
      </c>
      <c r="K157">
        <v>74</v>
      </c>
      <c r="L157">
        <v>3</v>
      </c>
      <c r="M157" s="2">
        <f t="shared" si="6"/>
        <v>5962.8796835129879</v>
      </c>
      <c r="N157" t="str">
        <f t="shared" si="7"/>
        <v>High</v>
      </c>
      <c r="O157" t="str">
        <f t="shared" si="8"/>
        <v>Pending</v>
      </c>
    </row>
    <row r="158" spans="1:15" x14ac:dyDescent="0.35">
      <c r="A158" t="s">
        <v>167</v>
      </c>
      <c r="B158" t="s">
        <v>10166</v>
      </c>
      <c r="C158" t="s">
        <v>19411</v>
      </c>
      <c r="D158" t="s">
        <v>19417</v>
      </c>
      <c r="E158" t="s">
        <v>19423</v>
      </c>
      <c r="F158">
        <v>327218</v>
      </c>
      <c r="G158">
        <v>0.08</v>
      </c>
      <c r="H158">
        <v>120</v>
      </c>
      <c r="I158" s="1">
        <v>44372</v>
      </c>
      <c r="J158">
        <v>325</v>
      </c>
      <c r="K158">
        <v>79</v>
      </c>
      <c r="L158">
        <v>4</v>
      </c>
      <c r="M158" s="2">
        <f t="shared" si="6"/>
        <v>3970.0572769771184</v>
      </c>
      <c r="N158" t="str">
        <f t="shared" si="7"/>
        <v>High</v>
      </c>
      <c r="O158" t="str">
        <f t="shared" si="8"/>
        <v>Pending</v>
      </c>
    </row>
    <row r="159" spans="1:15" x14ac:dyDescent="0.35">
      <c r="A159" t="s">
        <v>168</v>
      </c>
      <c r="B159" t="s">
        <v>10167</v>
      </c>
      <c r="C159" t="s">
        <v>19415</v>
      </c>
      <c r="D159" t="s">
        <v>19420</v>
      </c>
      <c r="E159" t="s">
        <v>19422</v>
      </c>
      <c r="F159">
        <v>564240</v>
      </c>
      <c r="G159">
        <v>7.0000000000000007E-2</v>
      </c>
      <c r="H159">
        <v>120</v>
      </c>
      <c r="I159" s="1">
        <v>44286</v>
      </c>
      <c r="J159">
        <v>609</v>
      </c>
      <c r="K159">
        <v>83</v>
      </c>
      <c r="L159">
        <v>3</v>
      </c>
      <c r="M159" s="2">
        <f t="shared" si="6"/>
        <v>6551.3048314316438</v>
      </c>
      <c r="N159" t="str">
        <f t="shared" si="7"/>
        <v>medium</v>
      </c>
      <c r="O159" t="str">
        <f t="shared" si="8"/>
        <v>Pending</v>
      </c>
    </row>
    <row r="160" spans="1:15" x14ac:dyDescent="0.35">
      <c r="A160" t="s">
        <v>169</v>
      </c>
      <c r="B160" t="s">
        <v>10168</v>
      </c>
      <c r="C160" t="s">
        <v>19412</v>
      </c>
      <c r="D160" t="s">
        <v>19418</v>
      </c>
      <c r="E160" t="s">
        <v>19421</v>
      </c>
      <c r="F160">
        <v>195099</v>
      </c>
      <c r="G160">
        <v>7.0000000000000007E-2</v>
      </c>
      <c r="H160">
        <v>84</v>
      </c>
      <c r="I160" s="1">
        <v>45320</v>
      </c>
      <c r="J160">
        <v>804</v>
      </c>
      <c r="K160">
        <v>14</v>
      </c>
      <c r="L160">
        <v>0</v>
      </c>
      <c r="M160" s="2">
        <f t="shared" si="6"/>
        <v>2944.5667718451687</v>
      </c>
      <c r="N160" t="str">
        <f t="shared" si="7"/>
        <v>Low</v>
      </c>
      <c r="O160" t="str">
        <f t="shared" si="8"/>
        <v>Pending</v>
      </c>
    </row>
    <row r="161" spans="1:15" x14ac:dyDescent="0.35">
      <c r="A161" t="s">
        <v>170</v>
      </c>
      <c r="B161" t="s">
        <v>10169</v>
      </c>
      <c r="C161" t="s">
        <v>19413</v>
      </c>
      <c r="D161" t="s">
        <v>19419</v>
      </c>
      <c r="E161" t="s">
        <v>19422</v>
      </c>
      <c r="F161">
        <v>384508</v>
      </c>
      <c r="G161">
        <v>0.1</v>
      </c>
      <c r="H161">
        <v>120</v>
      </c>
      <c r="I161" s="1">
        <v>44105</v>
      </c>
      <c r="J161">
        <v>679</v>
      </c>
      <c r="K161">
        <v>85</v>
      </c>
      <c r="L161">
        <v>5</v>
      </c>
      <c r="M161" s="2">
        <f t="shared" si="6"/>
        <v>5081.3015536932407</v>
      </c>
      <c r="N161" t="str">
        <f t="shared" si="7"/>
        <v>medium</v>
      </c>
      <c r="O161" t="str">
        <f t="shared" si="8"/>
        <v>Pending</v>
      </c>
    </row>
    <row r="162" spans="1:15" x14ac:dyDescent="0.35">
      <c r="A162" t="s">
        <v>171</v>
      </c>
      <c r="B162" t="s">
        <v>10170</v>
      </c>
      <c r="C162" t="s">
        <v>19411</v>
      </c>
      <c r="D162" t="s">
        <v>19417</v>
      </c>
      <c r="E162" t="s">
        <v>19422</v>
      </c>
      <c r="F162">
        <v>978972</v>
      </c>
      <c r="G162">
        <v>0.08</v>
      </c>
      <c r="H162">
        <v>120</v>
      </c>
      <c r="I162" s="1">
        <v>45035</v>
      </c>
      <c r="J162">
        <v>401</v>
      </c>
      <c r="K162">
        <v>106</v>
      </c>
      <c r="L162">
        <v>3</v>
      </c>
      <c r="M162" s="2">
        <f t="shared" si="6"/>
        <v>11877.631770125248</v>
      </c>
      <c r="N162" t="str">
        <f t="shared" si="7"/>
        <v>High</v>
      </c>
      <c r="O162" t="str">
        <f t="shared" si="8"/>
        <v>Pending</v>
      </c>
    </row>
    <row r="163" spans="1:15" x14ac:dyDescent="0.35">
      <c r="A163" t="s">
        <v>172</v>
      </c>
      <c r="B163" t="s">
        <v>10171</v>
      </c>
      <c r="C163" t="s">
        <v>19414</v>
      </c>
      <c r="D163" t="s">
        <v>19418</v>
      </c>
      <c r="E163" t="s">
        <v>19423</v>
      </c>
      <c r="F163">
        <v>686657</v>
      </c>
      <c r="G163">
        <v>7.0000000000000007E-2</v>
      </c>
      <c r="H163">
        <v>84</v>
      </c>
      <c r="I163" s="1">
        <v>44457</v>
      </c>
      <c r="J163">
        <v>522</v>
      </c>
      <c r="K163">
        <v>56</v>
      </c>
      <c r="L163">
        <v>3</v>
      </c>
      <c r="M163" s="2">
        <f t="shared" si="6"/>
        <v>10363.494358530223</v>
      </c>
      <c r="N163" t="str">
        <f t="shared" si="7"/>
        <v>High</v>
      </c>
      <c r="O163" t="str">
        <f t="shared" si="8"/>
        <v>Pending</v>
      </c>
    </row>
    <row r="164" spans="1:15" x14ac:dyDescent="0.35">
      <c r="A164" t="s">
        <v>173</v>
      </c>
      <c r="B164" t="s">
        <v>10172</v>
      </c>
      <c r="C164" t="s">
        <v>19413</v>
      </c>
      <c r="D164" t="s">
        <v>19419</v>
      </c>
      <c r="E164" t="s">
        <v>19423</v>
      </c>
      <c r="F164">
        <v>308361</v>
      </c>
      <c r="G164">
        <v>0.09</v>
      </c>
      <c r="H164">
        <v>84</v>
      </c>
      <c r="I164" s="1">
        <v>44781</v>
      </c>
      <c r="J164">
        <v>362</v>
      </c>
      <c r="K164">
        <v>50</v>
      </c>
      <c r="L164">
        <v>2</v>
      </c>
      <c r="M164" s="2">
        <f t="shared" si="6"/>
        <v>4961.2442613437479</v>
      </c>
      <c r="N164" t="str">
        <f t="shared" si="7"/>
        <v>High</v>
      </c>
      <c r="O164" t="str">
        <f t="shared" si="8"/>
        <v>Pending</v>
      </c>
    </row>
    <row r="165" spans="1:15" x14ac:dyDescent="0.35">
      <c r="A165" t="s">
        <v>174</v>
      </c>
      <c r="B165" t="s">
        <v>10173</v>
      </c>
      <c r="C165" t="s">
        <v>19413</v>
      </c>
      <c r="D165" t="s">
        <v>19419</v>
      </c>
      <c r="E165" t="s">
        <v>19421</v>
      </c>
      <c r="F165">
        <v>1878454</v>
      </c>
      <c r="G165">
        <v>0.1</v>
      </c>
      <c r="H165">
        <v>36</v>
      </c>
      <c r="I165" s="1">
        <v>44287</v>
      </c>
      <c r="J165">
        <v>517</v>
      </c>
      <c r="K165">
        <v>1</v>
      </c>
      <c r="L165">
        <v>0</v>
      </c>
      <c r="M165" s="2">
        <f t="shared" si="6"/>
        <v>60612.426853012796</v>
      </c>
      <c r="N165" t="str">
        <f t="shared" si="7"/>
        <v>High</v>
      </c>
      <c r="O165" t="str">
        <f t="shared" si="8"/>
        <v>Pending</v>
      </c>
    </row>
    <row r="166" spans="1:15" x14ac:dyDescent="0.35">
      <c r="A166" t="s">
        <v>175</v>
      </c>
      <c r="B166" t="s">
        <v>10174</v>
      </c>
      <c r="C166" t="s">
        <v>19415</v>
      </c>
      <c r="D166" t="s">
        <v>19420</v>
      </c>
      <c r="E166" t="s">
        <v>19421</v>
      </c>
      <c r="F166">
        <v>364081</v>
      </c>
      <c r="G166">
        <v>0.08</v>
      </c>
      <c r="H166">
        <v>36</v>
      </c>
      <c r="I166" s="1">
        <v>44149</v>
      </c>
      <c r="J166">
        <v>512</v>
      </c>
      <c r="K166">
        <v>13</v>
      </c>
      <c r="L166">
        <v>1</v>
      </c>
      <c r="M166" s="2">
        <f t="shared" si="6"/>
        <v>11408.975273563206</v>
      </c>
      <c r="N166" t="str">
        <f t="shared" si="7"/>
        <v>High</v>
      </c>
      <c r="O166" t="str">
        <f t="shared" si="8"/>
        <v>Pending</v>
      </c>
    </row>
    <row r="167" spans="1:15" x14ac:dyDescent="0.35">
      <c r="A167" t="s">
        <v>176</v>
      </c>
      <c r="B167" t="s">
        <v>10175</v>
      </c>
      <c r="C167" t="s">
        <v>19415</v>
      </c>
      <c r="D167" t="s">
        <v>19420</v>
      </c>
      <c r="E167" t="s">
        <v>19421</v>
      </c>
      <c r="F167">
        <v>1753905</v>
      </c>
      <c r="G167">
        <v>7.0000000000000007E-2</v>
      </c>
      <c r="H167">
        <v>84</v>
      </c>
      <c r="I167" s="1">
        <v>44663</v>
      </c>
      <c r="J167">
        <v>448</v>
      </c>
      <c r="K167">
        <v>16</v>
      </c>
      <c r="L167">
        <v>4</v>
      </c>
      <c r="M167" s="2">
        <f t="shared" si="6"/>
        <v>26471.126884161891</v>
      </c>
      <c r="N167" t="str">
        <f t="shared" si="7"/>
        <v>High</v>
      </c>
      <c r="O167" t="str">
        <f t="shared" si="8"/>
        <v>Pending</v>
      </c>
    </row>
    <row r="168" spans="1:15" x14ac:dyDescent="0.35">
      <c r="A168" t="s">
        <v>177</v>
      </c>
      <c r="B168" t="s">
        <v>10176</v>
      </c>
      <c r="C168" t="s">
        <v>19415</v>
      </c>
      <c r="D168" t="s">
        <v>19420</v>
      </c>
      <c r="E168" t="s">
        <v>19421</v>
      </c>
      <c r="F168">
        <v>330532</v>
      </c>
      <c r="G168">
        <v>7.0000000000000007E-2</v>
      </c>
      <c r="H168">
        <v>60</v>
      </c>
      <c r="I168" s="1">
        <v>45376</v>
      </c>
      <c r="J168">
        <v>315</v>
      </c>
      <c r="K168">
        <v>22</v>
      </c>
      <c r="L168">
        <v>1</v>
      </c>
      <c r="M168" s="2">
        <f t="shared" si="6"/>
        <v>6544.9297559388124</v>
      </c>
      <c r="N168" t="str">
        <f t="shared" si="7"/>
        <v>High</v>
      </c>
      <c r="O168" t="str">
        <f t="shared" si="8"/>
        <v>Pending</v>
      </c>
    </row>
    <row r="169" spans="1:15" x14ac:dyDescent="0.35">
      <c r="A169" t="s">
        <v>178</v>
      </c>
      <c r="B169" t="s">
        <v>10177</v>
      </c>
      <c r="C169" t="s">
        <v>19414</v>
      </c>
      <c r="D169" t="s">
        <v>19418</v>
      </c>
      <c r="E169" t="s">
        <v>19423</v>
      </c>
      <c r="F169">
        <v>133095</v>
      </c>
      <c r="G169">
        <v>0.08</v>
      </c>
      <c r="H169">
        <v>84</v>
      </c>
      <c r="I169" s="1">
        <v>45390</v>
      </c>
      <c r="J169">
        <v>353</v>
      </c>
      <c r="K169">
        <v>16</v>
      </c>
      <c r="L169">
        <v>5</v>
      </c>
      <c r="M169" s="2">
        <f t="shared" si="6"/>
        <v>2074.4472059233026</v>
      </c>
      <c r="N169" t="str">
        <f t="shared" si="7"/>
        <v>High</v>
      </c>
      <c r="O169" t="str">
        <f t="shared" si="8"/>
        <v>Pending</v>
      </c>
    </row>
    <row r="170" spans="1:15" x14ac:dyDescent="0.35">
      <c r="A170" t="s">
        <v>179</v>
      </c>
      <c r="B170" t="s">
        <v>10178</v>
      </c>
      <c r="C170" t="s">
        <v>19416</v>
      </c>
      <c r="D170" t="s">
        <v>19418</v>
      </c>
      <c r="E170" t="s">
        <v>19422</v>
      </c>
      <c r="F170">
        <v>338339</v>
      </c>
      <c r="G170">
        <v>7.0000000000000007E-2</v>
      </c>
      <c r="H170">
        <v>120</v>
      </c>
      <c r="I170" s="1">
        <v>45296</v>
      </c>
      <c r="J170">
        <v>759</v>
      </c>
      <c r="K170">
        <v>99</v>
      </c>
      <c r="L170">
        <v>2</v>
      </c>
      <c r="M170" s="2">
        <f t="shared" si="6"/>
        <v>3928.4026750350044</v>
      </c>
      <c r="N170" t="str">
        <f t="shared" si="7"/>
        <v>Low</v>
      </c>
      <c r="O170" t="str">
        <f t="shared" si="8"/>
        <v>Pending</v>
      </c>
    </row>
    <row r="171" spans="1:15" x14ac:dyDescent="0.35">
      <c r="A171" t="s">
        <v>180</v>
      </c>
      <c r="B171" t="s">
        <v>10179</v>
      </c>
      <c r="C171" t="s">
        <v>19414</v>
      </c>
      <c r="D171" t="s">
        <v>19418</v>
      </c>
      <c r="E171" t="s">
        <v>19422</v>
      </c>
      <c r="F171">
        <v>328702</v>
      </c>
      <c r="G171">
        <v>0.1</v>
      </c>
      <c r="H171">
        <v>60</v>
      </c>
      <c r="I171" s="1">
        <v>44025</v>
      </c>
      <c r="J171">
        <v>344</v>
      </c>
      <c r="K171">
        <v>46</v>
      </c>
      <c r="L171">
        <v>5</v>
      </c>
      <c r="M171" s="2">
        <f t="shared" si="6"/>
        <v>6983.9460906833046</v>
      </c>
      <c r="N171" t="str">
        <f t="shared" si="7"/>
        <v>High</v>
      </c>
      <c r="O171" t="str">
        <f t="shared" si="8"/>
        <v>Pending</v>
      </c>
    </row>
    <row r="172" spans="1:15" x14ac:dyDescent="0.35">
      <c r="A172" t="s">
        <v>181</v>
      </c>
      <c r="B172" t="s">
        <v>10180</v>
      </c>
      <c r="C172" t="s">
        <v>19414</v>
      </c>
      <c r="D172" t="s">
        <v>19418</v>
      </c>
      <c r="E172" t="s">
        <v>19423</v>
      </c>
      <c r="F172">
        <v>1060584</v>
      </c>
      <c r="G172">
        <v>7.0000000000000007E-2</v>
      </c>
      <c r="H172">
        <v>36</v>
      </c>
      <c r="I172" s="1">
        <v>45017</v>
      </c>
      <c r="J172">
        <v>790</v>
      </c>
      <c r="K172">
        <v>25</v>
      </c>
      <c r="L172">
        <v>3</v>
      </c>
      <c r="M172" s="2">
        <f t="shared" si="6"/>
        <v>32747.754901863635</v>
      </c>
      <c r="N172" t="str">
        <f t="shared" si="7"/>
        <v>Low</v>
      </c>
      <c r="O172" t="str">
        <f t="shared" si="8"/>
        <v>Pending</v>
      </c>
    </row>
    <row r="173" spans="1:15" x14ac:dyDescent="0.35">
      <c r="A173" t="s">
        <v>182</v>
      </c>
      <c r="B173" t="s">
        <v>10181</v>
      </c>
      <c r="C173" t="s">
        <v>19411</v>
      </c>
      <c r="D173" t="s">
        <v>19417</v>
      </c>
      <c r="E173" t="s">
        <v>19421</v>
      </c>
      <c r="F173">
        <v>1128168</v>
      </c>
      <c r="G173">
        <v>0.1</v>
      </c>
      <c r="H173">
        <v>36</v>
      </c>
      <c r="I173" s="1">
        <v>44705</v>
      </c>
      <c r="J173">
        <v>382</v>
      </c>
      <c r="K173">
        <v>20</v>
      </c>
      <c r="L173">
        <v>4</v>
      </c>
      <c r="M173" s="2">
        <f t="shared" si="6"/>
        <v>36402.808042097247</v>
      </c>
      <c r="N173" t="str">
        <f t="shared" si="7"/>
        <v>High</v>
      </c>
      <c r="O173" t="str">
        <f t="shared" si="8"/>
        <v>Pending</v>
      </c>
    </row>
    <row r="174" spans="1:15" x14ac:dyDescent="0.35">
      <c r="A174" t="s">
        <v>183</v>
      </c>
      <c r="B174" t="s">
        <v>10182</v>
      </c>
      <c r="C174" t="s">
        <v>19413</v>
      </c>
      <c r="D174" t="s">
        <v>19419</v>
      </c>
      <c r="E174" t="s">
        <v>19421</v>
      </c>
      <c r="F174">
        <v>364642</v>
      </c>
      <c r="G174">
        <v>0.09</v>
      </c>
      <c r="H174">
        <v>84</v>
      </c>
      <c r="I174" s="1">
        <v>44062</v>
      </c>
      <c r="J174">
        <v>690</v>
      </c>
      <c r="K174">
        <v>76</v>
      </c>
      <c r="L174">
        <v>4</v>
      </c>
      <c r="M174" s="2">
        <f t="shared" si="6"/>
        <v>5866.7536748969769</v>
      </c>
      <c r="N174" t="str">
        <f t="shared" si="7"/>
        <v>medium</v>
      </c>
      <c r="O174" t="str">
        <f t="shared" si="8"/>
        <v>Pending</v>
      </c>
    </row>
    <row r="175" spans="1:15" x14ac:dyDescent="0.35">
      <c r="A175" t="s">
        <v>184</v>
      </c>
      <c r="B175" t="s">
        <v>10183</v>
      </c>
      <c r="C175" t="s">
        <v>19415</v>
      </c>
      <c r="D175" t="s">
        <v>19420</v>
      </c>
      <c r="E175" t="s">
        <v>19423</v>
      </c>
      <c r="F175">
        <v>1160217</v>
      </c>
      <c r="G175">
        <v>0.1</v>
      </c>
      <c r="H175">
        <v>36</v>
      </c>
      <c r="I175" s="1">
        <v>44081</v>
      </c>
      <c r="J175">
        <v>417</v>
      </c>
      <c r="K175">
        <v>35</v>
      </c>
      <c r="L175">
        <v>5</v>
      </c>
      <c r="M175" s="2">
        <f t="shared" si="6"/>
        <v>37436.939124472548</v>
      </c>
      <c r="N175" t="str">
        <f t="shared" si="7"/>
        <v>High</v>
      </c>
      <c r="O175" t="str">
        <f t="shared" si="8"/>
        <v>Pending</v>
      </c>
    </row>
    <row r="176" spans="1:15" x14ac:dyDescent="0.35">
      <c r="A176" t="s">
        <v>185</v>
      </c>
      <c r="B176" t="s">
        <v>10184</v>
      </c>
      <c r="C176" t="s">
        <v>19413</v>
      </c>
      <c r="D176" t="s">
        <v>19419</v>
      </c>
      <c r="E176" t="s">
        <v>19423</v>
      </c>
      <c r="F176">
        <v>1046979</v>
      </c>
      <c r="G176">
        <v>0.08</v>
      </c>
      <c r="H176">
        <v>120</v>
      </c>
      <c r="I176" s="1">
        <v>44443</v>
      </c>
      <c r="J176">
        <v>647</v>
      </c>
      <c r="K176">
        <v>105</v>
      </c>
      <c r="L176">
        <v>3</v>
      </c>
      <c r="M176" s="2">
        <f t="shared" si="6"/>
        <v>12702.744341057725</v>
      </c>
      <c r="N176" t="str">
        <f t="shared" si="7"/>
        <v>medium</v>
      </c>
      <c r="O176" t="str">
        <f t="shared" si="8"/>
        <v>Pending</v>
      </c>
    </row>
    <row r="177" spans="1:15" x14ac:dyDescent="0.35">
      <c r="A177" t="s">
        <v>186</v>
      </c>
      <c r="B177" t="s">
        <v>10185</v>
      </c>
      <c r="C177" t="s">
        <v>19416</v>
      </c>
      <c r="D177" t="s">
        <v>19418</v>
      </c>
      <c r="E177" t="s">
        <v>19423</v>
      </c>
      <c r="F177">
        <v>1630108</v>
      </c>
      <c r="G177">
        <v>7.0000000000000007E-2</v>
      </c>
      <c r="H177">
        <v>84</v>
      </c>
      <c r="I177" s="1">
        <v>44101</v>
      </c>
      <c r="J177">
        <v>737</v>
      </c>
      <c r="K177">
        <v>40</v>
      </c>
      <c r="L177">
        <v>5</v>
      </c>
      <c r="M177" s="2">
        <f t="shared" si="6"/>
        <v>24602.698380406786</v>
      </c>
      <c r="N177" t="str">
        <f t="shared" si="7"/>
        <v>Low</v>
      </c>
      <c r="O177" t="str">
        <f t="shared" si="8"/>
        <v>Pending</v>
      </c>
    </row>
    <row r="178" spans="1:15" x14ac:dyDescent="0.35">
      <c r="A178" t="s">
        <v>187</v>
      </c>
      <c r="B178" t="s">
        <v>10186</v>
      </c>
      <c r="C178" t="s">
        <v>19415</v>
      </c>
      <c r="D178" t="s">
        <v>19420</v>
      </c>
      <c r="E178" t="s">
        <v>19423</v>
      </c>
      <c r="F178">
        <v>420107</v>
      </c>
      <c r="G178">
        <v>0.1</v>
      </c>
      <c r="H178">
        <v>36</v>
      </c>
      <c r="I178" s="1">
        <v>44111</v>
      </c>
      <c r="J178">
        <v>393</v>
      </c>
      <c r="K178">
        <v>5</v>
      </c>
      <c r="L178">
        <v>0</v>
      </c>
      <c r="M178" s="2">
        <f t="shared" si="6"/>
        <v>13555.671210441484</v>
      </c>
      <c r="N178" t="str">
        <f t="shared" si="7"/>
        <v>High</v>
      </c>
      <c r="O178" t="str">
        <f t="shared" si="8"/>
        <v>Pending</v>
      </c>
    </row>
    <row r="179" spans="1:15" x14ac:dyDescent="0.35">
      <c r="A179" t="s">
        <v>188</v>
      </c>
      <c r="B179" t="s">
        <v>10187</v>
      </c>
      <c r="C179" t="s">
        <v>19416</v>
      </c>
      <c r="D179" t="s">
        <v>19418</v>
      </c>
      <c r="E179" t="s">
        <v>19421</v>
      </c>
      <c r="F179">
        <v>1661516</v>
      </c>
      <c r="G179">
        <v>0.09</v>
      </c>
      <c r="H179">
        <v>60</v>
      </c>
      <c r="I179" s="1">
        <v>44333</v>
      </c>
      <c r="J179">
        <v>361</v>
      </c>
      <c r="K179">
        <v>37</v>
      </c>
      <c r="L179">
        <v>4</v>
      </c>
      <c r="M179" s="2">
        <f t="shared" si="6"/>
        <v>34490.339342270803</v>
      </c>
      <c r="N179" t="str">
        <f t="shared" si="7"/>
        <v>High</v>
      </c>
      <c r="O179" t="str">
        <f t="shared" si="8"/>
        <v>Pending</v>
      </c>
    </row>
    <row r="180" spans="1:15" x14ac:dyDescent="0.35">
      <c r="A180" t="s">
        <v>189</v>
      </c>
      <c r="B180" t="s">
        <v>10188</v>
      </c>
      <c r="C180" t="s">
        <v>19414</v>
      </c>
      <c r="D180" t="s">
        <v>19418</v>
      </c>
      <c r="E180" t="s">
        <v>19423</v>
      </c>
      <c r="F180">
        <v>1505119</v>
      </c>
      <c r="G180">
        <v>7.0000000000000007E-2</v>
      </c>
      <c r="H180">
        <v>120</v>
      </c>
      <c r="I180" s="1">
        <v>44935</v>
      </c>
      <c r="J180">
        <v>662</v>
      </c>
      <c r="K180">
        <v>111</v>
      </c>
      <c r="L180">
        <v>5</v>
      </c>
      <c r="M180" s="2">
        <f t="shared" si="6"/>
        <v>17475.707813305624</v>
      </c>
      <c r="N180" t="str">
        <f t="shared" si="7"/>
        <v>medium</v>
      </c>
      <c r="O180" t="str">
        <f t="shared" si="8"/>
        <v>Pending</v>
      </c>
    </row>
    <row r="181" spans="1:15" x14ac:dyDescent="0.35">
      <c r="A181" t="s">
        <v>190</v>
      </c>
      <c r="B181" t="s">
        <v>10189</v>
      </c>
      <c r="C181" t="s">
        <v>19416</v>
      </c>
      <c r="D181" t="s">
        <v>19418</v>
      </c>
      <c r="E181" t="s">
        <v>19422</v>
      </c>
      <c r="F181">
        <v>207890</v>
      </c>
      <c r="G181">
        <v>0.09</v>
      </c>
      <c r="H181">
        <v>84</v>
      </c>
      <c r="I181" s="1">
        <v>44354</v>
      </c>
      <c r="J181">
        <v>660</v>
      </c>
      <c r="K181">
        <v>13</v>
      </c>
      <c r="L181">
        <v>4</v>
      </c>
      <c r="M181" s="2">
        <f t="shared" si="6"/>
        <v>3344.7584794794138</v>
      </c>
      <c r="N181" t="str">
        <f t="shared" si="7"/>
        <v>medium</v>
      </c>
      <c r="O181" t="str">
        <f t="shared" si="8"/>
        <v>Pending</v>
      </c>
    </row>
    <row r="182" spans="1:15" x14ac:dyDescent="0.35">
      <c r="A182" t="s">
        <v>191</v>
      </c>
      <c r="B182" t="s">
        <v>10190</v>
      </c>
      <c r="C182" t="s">
        <v>19414</v>
      </c>
      <c r="D182" t="s">
        <v>19418</v>
      </c>
      <c r="E182" t="s">
        <v>19421</v>
      </c>
      <c r="F182">
        <v>424492</v>
      </c>
      <c r="G182">
        <v>0.1</v>
      </c>
      <c r="H182">
        <v>60</v>
      </c>
      <c r="I182" s="1">
        <v>45196</v>
      </c>
      <c r="J182">
        <v>410</v>
      </c>
      <c r="K182">
        <v>22</v>
      </c>
      <c r="L182">
        <v>4</v>
      </c>
      <c r="M182" s="2">
        <f t="shared" si="6"/>
        <v>9019.2005035756938</v>
      </c>
      <c r="N182" t="str">
        <f t="shared" si="7"/>
        <v>High</v>
      </c>
      <c r="O182" t="str">
        <f t="shared" si="8"/>
        <v>Pending</v>
      </c>
    </row>
    <row r="183" spans="1:15" x14ac:dyDescent="0.35">
      <c r="A183" t="s">
        <v>192</v>
      </c>
      <c r="B183" t="s">
        <v>10191</v>
      </c>
      <c r="C183" t="s">
        <v>19415</v>
      </c>
      <c r="D183" t="s">
        <v>19420</v>
      </c>
      <c r="E183" t="s">
        <v>19421</v>
      </c>
      <c r="F183">
        <v>1699299</v>
      </c>
      <c r="G183">
        <v>0.09</v>
      </c>
      <c r="H183">
        <v>60</v>
      </c>
      <c r="I183" s="1">
        <v>44467</v>
      </c>
      <c r="J183">
        <v>739</v>
      </c>
      <c r="K183">
        <v>54</v>
      </c>
      <c r="L183">
        <v>4</v>
      </c>
      <c r="M183" s="2">
        <f t="shared" si="6"/>
        <v>35274.65227778814</v>
      </c>
      <c r="N183" t="str">
        <f t="shared" si="7"/>
        <v>Low</v>
      </c>
      <c r="O183" t="str">
        <f t="shared" si="8"/>
        <v>Pending</v>
      </c>
    </row>
    <row r="184" spans="1:15" x14ac:dyDescent="0.35">
      <c r="A184" t="s">
        <v>193</v>
      </c>
      <c r="B184" t="s">
        <v>10192</v>
      </c>
      <c r="C184" t="s">
        <v>19414</v>
      </c>
      <c r="D184" t="s">
        <v>19418</v>
      </c>
      <c r="E184" t="s">
        <v>19422</v>
      </c>
      <c r="F184">
        <v>1515528</v>
      </c>
      <c r="G184">
        <v>7.0000000000000007E-2</v>
      </c>
      <c r="H184">
        <v>84</v>
      </c>
      <c r="I184" s="1">
        <v>44464</v>
      </c>
      <c r="J184">
        <v>329</v>
      </c>
      <c r="K184">
        <v>23</v>
      </c>
      <c r="L184">
        <v>2</v>
      </c>
      <c r="M184" s="2">
        <f t="shared" si="6"/>
        <v>22873.379108047528</v>
      </c>
      <c r="N184" t="str">
        <f t="shared" si="7"/>
        <v>High</v>
      </c>
      <c r="O184" t="str">
        <f t="shared" si="8"/>
        <v>Pending</v>
      </c>
    </row>
    <row r="185" spans="1:15" x14ac:dyDescent="0.35">
      <c r="A185" t="s">
        <v>194</v>
      </c>
      <c r="B185" t="s">
        <v>10193</v>
      </c>
      <c r="C185" t="s">
        <v>19411</v>
      </c>
      <c r="D185" t="s">
        <v>19417</v>
      </c>
      <c r="E185" t="s">
        <v>19423</v>
      </c>
      <c r="F185">
        <v>812663</v>
      </c>
      <c r="G185">
        <v>0.09</v>
      </c>
      <c r="H185">
        <v>36</v>
      </c>
      <c r="I185" s="1">
        <v>44283</v>
      </c>
      <c r="J185">
        <v>485</v>
      </c>
      <c r="K185">
        <v>9</v>
      </c>
      <c r="L185">
        <v>4</v>
      </c>
      <c r="M185" s="2">
        <f t="shared" si="6"/>
        <v>25842.466142625377</v>
      </c>
      <c r="N185" t="str">
        <f t="shared" si="7"/>
        <v>High</v>
      </c>
      <c r="O185" t="str">
        <f t="shared" si="8"/>
        <v>Pending</v>
      </c>
    </row>
    <row r="186" spans="1:15" x14ac:dyDescent="0.35">
      <c r="A186" t="s">
        <v>195</v>
      </c>
      <c r="B186" t="s">
        <v>10194</v>
      </c>
      <c r="C186" t="s">
        <v>19411</v>
      </c>
      <c r="D186" t="s">
        <v>19417</v>
      </c>
      <c r="E186" t="s">
        <v>19423</v>
      </c>
      <c r="F186">
        <v>245931</v>
      </c>
      <c r="G186">
        <v>0.08</v>
      </c>
      <c r="H186">
        <v>36</v>
      </c>
      <c r="I186" s="1">
        <v>44521</v>
      </c>
      <c r="J186">
        <v>393</v>
      </c>
      <c r="K186">
        <v>33</v>
      </c>
      <c r="L186">
        <v>1</v>
      </c>
      <c r="M186" s="2">
        <f t="shared" si="6"/>
        <v>7706.583694295151</v>
      </c>
      <c r="N186" t="str">
        <f t="shared" si="7"/>
        <v>High</v>
      </c>
      <c r="O186" t="str">
        <f t="shared" si="8"/>
        <v>Pending</v>
      </c>
    </row>
    <row r="187" spans="1:15" x14ac:dyDescent="0.35">
      <c r="A187" t="s">
        <v>196</v>
      </c>
      <c r="B187" t="s">
        <v>10195</v>
      </c>
      <c r="C187" t="s">
        <v>19416</v>
      </c>
      <c r="D187" t="s">
        <v>19418</v>
      </c>
      <c r="E187" t="s">
        <v>19423</v>
      </c>
      <c r="F187">
        <v>1051364</v>
      </c>
      <c r="G187">
        <v>0.09</v>
      </c>
      <c r="H187">
        <v>60</v>
      </c>
      <c r="I187" s="1">
        <v>44278</v>
      </c>
      <c r="J187">
        <v>678</v>
      </c>
      <c r="K187">
        <v>19</v>
      </c>
      <c r="L187">
        <v>5</v>
      </c>
      <c r="M187" s="2">
        <f t="shared" si="6"/>
        <v>21824.587384200455</v>
      </c>
      <c r="N187" t="str">
        <f t="shared" si="7"/>
        <v>medium</v>
      </c>
      <c r="O187" t="str">
        <f t="shared" si="8"/>
        <v>Pending</v>
      </c>
    </row>
    <row r="188" spans="1:15" x14ac:dyDescent="0.35">
      <c r="A188" t="s">
        <v>197</v>
      </c>
      <c r="B188" t="s">
        <v>10196</v>
      </c>
      <c r="C188" t="s">
        <v>19415</v>
      </c>
      <c r="D188" t="s">
        <v>19420</v>
      </c>
      <c r="E188" t="s">
        <v>19422</v>
      </c>
      <c r="F188">
        <v>1350371</v>
      </c>
      <c r="G188">
        <v>7.0000000000000007E-2</v>
      </c>
      <c r="H188">
        <v>36</v>
      </c>
      <c r="I188" s="1">
        <v>44157</v>
      </c>
      <c r="J188">
        <v>459</v>
      </c>
      <c r="K188">
        <v>10</v>
      </c>
      <c r="L188">
        <v>4</v>
      </c>
      <c r="M188" s="2">
        <f t="shared" si="6"/>
        <v>41695.536171189175</v>
      </c>
      <c r="N188" t="str">
        <f t="shared" si="7"/>
        <v>High</v>
      </c>
      <c r="O188" t="str">
        <f t="shared" si="8"/>
        <v>Pending</v>
      </c>
    </row>
    <row r="189" spans="1:15" x14ac:dyDescent="0.35">
      <c r="A189" t="s">
        <v>198</v>
      </c>
      <c r="B189" t="s">
        <v>10197</v>
      </c>
      <c r="C189" t="s">
        <v>19412</v>
      </c>
      <c r="D189" t="s">
        <v>19418</v>
      </c>
      <c r="E189" t="s">
        <v>19422</v>
      </c>
      <c r="F189">
        <v>271088</v>
      </c>
      <c r="G189">
        <v>0.09</v>
      </c>
      <c r="H189">
        <v>120</v>
      </c>
      <c r="I189" s="1">
        <v>45348</v>
      </c>
      <c r="J189">
        <v>734</v>
      </c>
      <c r="K189">
        <v>62</v>
      </c>
      <c r="L189">
        <v>4</v>
      </c>
      <c r="M189" s="2">
        <f t="shared" si="6"/>
        <v>3434.0282154407632</v>
      </c>
      <c r="N189" t="str">
        <f t="shared" si="7"/>
        <v>Low</v>
      </c>
      <c r="O189" t="str">
        <f t="shared" si="8"/>
        <v>Pending</v>
      </c>
    </row>
    <row r="190" spans="1:15" x14ac:dyDescent="0.35">
      <c r="A190" t="s">
        <v>199</v>
      </c>
      <c r="B190" t="s">
        <v>10198</v>
      </c>
      <c r="C190" t="s">
        <v>19416</v>
      </c>
      <c r="D190" t="s">
        <v>19418</v>
      </c>
      <c r="E190" t="s">
        <v>19423</v>
      </c>
      <c r="F190">
        <v>672872</v>
      </c>
      <c r="G190">
        <v>0.08</v>
      </c>
      <c r="H190">
        <v>36</v>
      </c>
      <c r="I190" s="1">
        <v>45270</v>
      </c>
      <c r="J190">
        <v>653</v>
      </c>
      <c r="K190">
        <v>27</v>
      </c>
      <c r="L190">
        <v>0</v>
      </c>
      <c r="M190" s="2">
        <f t="shared" si="6"/>
        <v>21085.362900763896</v>
      </c>
      <c r="N190" t="str">
        <f t="shared" si="7"/>
        <v>medium</v>
      </c>
      <c r="O190" t="str">
        <f t="shared" si="8"/>
        <v>Pending</v>
      </c>
    </row>
    <row r="191" spans="1:15" x14ac:dyDescent="0.35">
      <c r="A191" t="s">
        <v>200</v>
      </c>
      <c r="B191" t="s">
        <v>10199</v>
      </c>
      <c r="C191" t="s">
        <v>19415</v>
      </c>
      <c r="D191" t="s">
        <v>19420</v>
      </c>
      <c r="E191" t="s">
        <v>19422</v>
      </c>
      <c r="F191">
        <v>1522888</v>
      </c>
      <c r="G191">
        <v>0.1</v>
      </c>
      <c r="H191">
        <v>84</v>
      </c>
      <c r="I191" s="1">
        <v>44220</v>
      </c>
      <c r="J191">
        <v>346</v>
      </c>
      <c r="K191">
        <v>28</v>
      </c>
      <c r="L191">
        <v>3</v>
      </c>
      <c r="M191" s="2">
        <f t="shared" si="6"/>
        <v>25281.743940336226</v>
      </c>
      <c r="N191" t="str">
        <f t="shared" si="7"/>
        <v>High</v>
      </c>
      <c r="O191" t="str">
        <f t="shared" si="8"/>
        <v>Pending</v>
      </c>
    </row>
    <row r="192" spans="1:15" x14ac:dyDescent="0.35">
      <c r="A192" t="s">
        <v>201</v>
      </c>
      <c r="B192" t="s">
        <v>10200</v>
      </c>
      <c r="C192" t="s">
        <v>19414</v>
      </c>
      <c r="D192" t="s">
        <v>19418</v>
      </c>
      <c r="E192" t="s">
        <v>19421</v>
      </c>
      <c r="F192">
        <v>116120</v>
      </c>
      <c r="G192">
        <v>0.08</v>
      </c>
      <c r="H192">
        <v>84</v>
      </c>
      <c r="I192" s="1">
        <v>44299</v>
      </c>
      <c r="J192">
        <v>516</v>
      </c>
      <c r="K192">
        <v>17</v>
      </c>
      <c r="L192">
        <v>2</v>
      </c>
      <c r="M192" s="2">
        <f t="shared" si="6"/>
        <v>1809.8712164379872</v>
      </c>
      <c r="N192" t="str">
        <f t="shared" si="7"/>
        <v>High</v>
      </c>
      <c r="O192" t="str">
        <f t="shared" si="8"/>
        <v>Pending</v>
      </c>
    </row>
    <row r="193" spans="1:15" x14ac:dyDescent="0.35">
      <c r="A193" t="s">
        <v>202</v>
      </c>
      <c r="B193" t="s">
        <v>10201</v>
      </c>
      <c r="C193" t="s">
        <v>19415</v>
      </c>
      <c r="D193" t="s">
        <v>19420</v>
      </c>
      <c r="E193" t="s">
        <v>19423</v>
      </c>
      <c r="F193">
        <v>351625</v>
      </c>
      <c r="G193">
        <v>7.0000000000000007E-2</v>
      </c>
      <c r="H193">
        <v>120</v>
      </c>
      <c r="I193" s="1">
        <v>44812</v>
      </c>
      <c r="J193">
        <v>740</v>
      </c>
      <c r="K193">
        <v>22</v>
      </c>
      <c r="L193">
        <v>1</v>
      </c>
      <c r="M193" s="2">
        <f t="shared" si="6"/>
        <v>4082.6644005248686</v>
      </c>
      <c r="N193" t="str">
        <f t="shared" si="7"/>
        <v>Low</v>
      </c>
      <c r="O193" t="str">
        <f t="shared" si="8"/>
        <v>Pending</v>
      </c>
    </row>
    <row r="194" spans="1:15" x14ac:dyDescent="0.35">
      <c r="A194" t="s">
        <v>203</v>
      </c>
      <c r="B194" t="s">
        <v>10202</v>
      </c>
      <c r="C194" t="s">
        <v>19416</v>
      </c>
      <c r="D194" t="s">
        <v>19418</v>
      </c>
      <c r="E194" t="s">
        <v>19422</v>
      </c>
      <c r="F194">
        <v>1575705</v>
      </c>
      <c r="G194">
        <v>0.08</v>
      </c>
      <c r="H194">
        <v>84</v>
      </c>
      <c r="I194" s="1">
        <v>45336</v>
      </c>
      <c r="J194">
        <v>373</v>
      </c>
      <c r="K194">
        <v>50</v>
      </c>
      <c r="L194">
        <v>5</v>
      </c>
      <c r="M194" s="2">
        <f t="shared" si="6"/>
        <v>24559.275965358407</v>
      </c>
      <c r="N194" t="str">
        <f t="shared" si="7"/>
        <v>High</v>
      </c>
      <c r="O194" t="str">
        <f t="shared" si="8"/>
        <v>Pending</v>
      </c>
    </row>
    <row r="195" spans="1:15" x14ac:dyDescent="0.35">
      <c r="A195" t="s">
        <v>204</v>
      </c>
      <c r="B195" t="s">
        <v>10203</v>
      </c>
      <c r="C195" t="s">
        <v>19412</v>
      </c>
      <c r="D195" t="s">
        <v>19418</v>
      </c>
      <c r="E195" t="s">
        <v>19423</v>
      </c>
      <c r="F195">
        <v>139303</v>
      </c>
      <c r="G195">
        <v>0.1</v>
      </c>
      <c r="H195">
        <v>36</v>
      </c>
      <c r="I195" s="1">
        <v>44972</v>
      </c>
      <c r="J195">
        <v>620</v>
      </c>
      <c r="K195">
        <v>36</v>
      </c>
      <c r="L195">
        <v>0</v>
      </c>
      <c r="M195" s="2">
        <f t="shared" ref="M195:M258" si="9">PMT(G195/12,H195,-F195)</f>
        <v>4494.9159776631432</v>
      </c>
      <c r="N195" t="str">
        <f t="shared" ref="N195:N258" si="10">IF(J195&lt;600, "High", IF(J195&lt;700, "medium",  "Low"))</f>
        <v>medium</v>
      </c>
      <c r="O195" t="str">
        <f t="shared" ref="O195:O258" si="11">IF(K195&gt;=H195, "Completed", "Pending")</f>
        <v>Completed</v>
      </c>
    </row>
    <row r="196" spans="1:15" x14ac:dyDescent="0.35">
      <c r="A196" t="s">
        <v>205</v>
      </c>
      <c r="B196" t="s">
        <v>10204</v>
      </c>
      <c r="C196" t="s">
        <v>19416</v>
      </c>
      <c r="D196" t="s">
        <v>19418</v>
      </c>
      <c r="E196" t="s">
        <v>19422</v>
      </c>
      <c r="F196">
        <v>948136</v>
      </c>
      <c r="G196">
        <v>0.1</v>
      </c>
      <c r="H196">
        <v>84</v>
      </c>
      <c r="I196" s="1">
        <v>45219</v>
      </c>
      <c r="J196">
        <v>417</v>
      </c>
      <c r="K196">
        <v>51</v>
      </c>
      <c r="L196">
        <v>0</v>
      </c>
      <c r="M196" s="2">
        <f t="shared" si="9"/>
        <v>15740.180218515496</v>
      </c>
      <c r="N196" t="str">
        <f t="shared" si="10"/>
        <v>High</v>
      </c>
      <c r="O196" t="str">
        <f t="shared" si="11"/>
        <v>Pending</v>
      </c>
    </row>
    <row r="197" spans="1:15" x14ac:dyDescent="0.35">
      <c r="A197" t="s">
        <v>206</v>
      </c>
      <c r="B197" t="s">
        <v>10205</v>
      </c>
      <c r="C197" t="s">
        <v>19415</v>
      </c>
      <c r="D197" t="s">
        <v>19420</v>
      </c>
      <c r="E197" t="s">
        <v>19421</v>
      </c>
      <c r="F197">
        <v>1780494</v>
      </c>
      <c r="G197">
        <v>0.1</v>
      </c>
      <c r="H197">
        <v>84</v>
      </c>
      <c r="I197" s="1">
        <v>44076</v>
      </c>
      <c r="J197">
        <v>390</v>
      </c>
      <c r="K197">
        <v>55</v>
      </c>
      <c r="L197">
        <v>0</v>
      </c>
      <c r="M197" s="2">
        <f t="shared" si="9"/>
        <v>29558.308552766193</v>
      </c>
      <c r="N197" t="str">
        <f t="shared" si="10"/>
        <v>High</v>
      </c>
      <c r="O197" t="str">
        <f t="shared" si="11"/>
        <v>Pending</v>
      </c>
    </row>
    <row r="198" spans="1:15" x14ac:dyDescent="0.35">
      <c r="A198" t="s">
        <v>207</v>
      </c>
      <c r="B198" t="s">
        <v>10206</v>
      </c>
      <c r="C198" t="s">
        <v>19413</v>
      </c>
      <c r="D198" t="s">
        <v>19419</v>
      </c>
      <c r="E198" t="s">
        <v>19423</v>
      </c>
      <c r="F198">
        <v>1334952</v>
      </c>
      <c r="G198">
        <v>0.1</v>
      </c>
      <c r="H198">
        <v>36</v>
      </c>
      <c r="I198" s="1">
        <v>44430</v>
      </c>
      <c r="J198">
        <v>705</v>
      </c>
      <c r="K198">
        <v>19</v>
      </c>
      <c r="L198">
        <v>5</v>
      </c>
      <c r="M198" s="2">
        <f t="shared" si="9"/>
        <v>43075.146078787737</v>
      </c>
      <c r="N198" t="str">
        <f t="shared" si="10"/>
        <v>Low</v>
      </c>
      <c r="O198" t="str">
        <f t="shared" si="11"/>
        <v>Pending</v>
      </c>
    </row>
    <row r="199" spans="1:15" x14ac:dyDescent="0.35">
      <c r="A199" t="s">
        <v>208</v>
      </c>
      <c r="B199" t="s">
        <v>10207</v>
      </c>
      <c r="C199" t="s">
        <v>19415</v>
      </c>
      <c r="D199" t="s">
        <v>19420</v>
      </c>
      <c r="E199" t="s">
        <v>19421</v>
      </c>
      <c r="F199">
        <v>798495</v>
      </c>
      <c r="G199">
        <v>0.08</v>
      </c>
      <c r="H199">
        <v>36</v>
      </c>
      <c r="I199" s="1">
        <v>44402</v>
      </c>
      <c r="J199">
        <v>822</v>
      </c>
      <c r="K199">
        <v>7</v>
      </c>
      <c r="L199">
        <v>4</v>
      </c>
      <c r="M199" s="2">
        <f t="shared" si="9"/>
        <v>25021.931139125227</v>
      </c>
      <c r="N199" t="str">
        <f t="shared" si="10"/>
        <v>Low</v>
      </c>
      <c r="O199" t="str">
        <f t="shared" si="11"/>
        <v>Pending</v>
      </c>
    </row>
    <row r="200" spans="1:15" x14ac:dyDescent="0.35">
      <c r="A200" t="s">
        <v>209</v>
      </c>
      <c r="B200" t="s">
        <v>10208</v>
      </c>
      <c r="C200" t="s">
        <v>19414</v>
      </c>
      <c r="D200" t="s">
        <v>19418</v>
      </c>
      <c r="E200" t="s">
        <v>19421</v>
      </c>
      <c r="F200">
        <v>1999857</v>
      </c>
      <c r="G200">
        <v>0.09</v>
      </c>
      <c r="H200">
        <v>84</v>
      </c>
      <c r="I200" s="1">
        <v>44685</v>
      </c>
      <c r="J200">
        <v>451</v>
      </c>
      <c r="K200">
        <v>30</v>
      </c>
      <c r="L200">
        <v>0</v>
      </c>
      <c r="M200" s="2">
        <f t="shared" si="9"/>
        <v>32175.855781885915</v>
      </c>
      <c r="N200" t="str">
        <f t="shared" si="10"/>
        <v>High</v>
      </c>
      <c r="O200" t="str">
        <f t="shared" si="11"/>
        <v>Pending</v>
      </c>
    </row>
    <row r="201" spans="1:15" x14ac:dyDescent="0.35">
      <c r="A201" t="s">
        <v>210</v>
      </c>
      <c r="B201" t="s">
        <v>10209</v>
      </c>
      <c r="C201" t="s">
        <v>19413</v>
      </c>
      <c r="D201" t="s">
        <v>19419</v>
      </c>
      <c r="E201" t="s">
        <v>19423</v>
      </c>
      <c r="F201">
        <v>513708</v>
      </c>
      <c r="G201">
        <v>0.08</v>
      </c>
      <c r="H201">
        <v>60</v>
      </c>
      <c r="I201" s="1">
        <v>44792</v>
      </c>
      <c r="J201">
        <v>377</v>
      </c>
      <c r="K201">
        <v>11</v>
      </c>
      <c r="L201">
        <v>5</v>
      </c>
      <c r="M201" s="2">
        <f t="shared" si="9"/>
        <v>10416.145957112416</v>
      </c>
      <c r="N201" t="str">
        <f t="shared" si="10"/>
        <v>High</v>
      </c>
      <c r="O201" t="str">
        <f t="shared" si="11"/>
        <v>Pending</v>
      </c>
    </row>
    <row r="202" spans="1:15" x14ac:dyDescent="0.35">
      <c r="A202" t="s">
        <v>211</v>
      </c>
      <c r="B202" t="s">
        <v>10210</v>
      </c>
      <c r="C202" t="s">
        <v>19416</v>
      </c>
      <c r="D202" t="s">
        <v>19418</v>
      </c>
      <c r="E202" t="s">
        <v>19423</v>
      </c>
      <c r="F202">
        <v>1682187</v>
      </c>
      <c r="G202">
        <v>0.1</v>
      </c>
      <c r="H202">
        <v>84</v>
      </c>
      <c r="I202" s="1">
        <v>44931</v>
      </c>
      <c r="J202">
        <v>623</v>
      </c>
      <c r="K202">
        <v>19</v>
      </c>
      <c r="L202">
        <v>3</v>
      </c>
      <c r="M202" s="2">
        <f t="shared" si="9"/>
        <v>27926.295954635123</v>
      </c>
      <c r="N202" t="str">
        <f t="shared" si="10"/>
        <v>medium</v>
      </c>
      <c r="O202" t="str">
        <f t="shared" si="11"/>
        <v>Pending</v>
      </c>
    </row>
    <row r="203" spans="1:15" x14ac:dyDescent="0.35">
      <c r="A203" t="s">
        <v>212</v>
      </c>
      <c r="B203" t="s">
        <v>10211</v>
      </c>
      <c r="C203" t="s">
        <v>19412</v>
      </c>
      <c r="D203" t="s">
        <v>19418</v>
      </c>
      <c r="E203" t="s">
        <v>19423</v>
      </c>
      <c r="F203">
        <v>1027377</v>
      </c>
      <c r="G203">
        <v>0.09</v>
      </c>
      <c r="H203">
        <v>84</v>
      </c>
      <c r="I203" s="1">
        <v>44231</v>
      </c>
      <c r="J203">
        <v>357</v>
      </c>
      <c r="K203">
        <v>45</v>
      </c>
      <c r="L203">
        <v>4</v>
      </c>
      <c r="M203" s="2">
        <f t="shared" si="9"/>
        <v>16529.548955563627</v>
      </c>
      <c r="N203" t="str">
        <f t="shared" si="10"/>
        <v>High</v>
      </c>
      <c r="O203" t="str">
        <f t="shared" si="11"/>
        <v>Pending</v>
      </c>
    </row>
    <row r="204" spans="1:15" x14ac:dyDescent="0.35">
      <c r="A204" t="s">
        <v>213</v>
      </c>
      <c r="B204" t="s">
        <v>10212</v>
      </c>
      <c r="C204" t="s">
        <v>19412</v>
      </c>
      <c r="D204" t="s">
        <v>19418</v>
      </c>
      <c r="E204" t="s">
        <v>19423</v>
      </c>
      <c r="F204">
        <v>1068344</v>
      </c>
      <c r="G204">
        <v>0.1</v>
      </c>
      <c r="H204">
        <v>36</v>
      </c>
      <c r="I204" s="1">
        <v>44894</v>
      </c>
      <c r="J204">
        <v>358</v>
      </c>
      <c r="K204">
        <v>23</v>
      </c>
      <c r="L204">
        <v>2</v>
      </c>
      <c r="M204" s="2">
        <f t="shared" si="9"/>
        <v>34472.455835413115</v>
      </c>
      <c r="N204" t="str">
        <f t="shared" si="10"/>
        <v>High</v>
      </c>
      <c r="O204" t="str">
        <f t="shared" si="11"/>
        <v>Pending</v>
      </c>
    </row>
    <row r="205" spans="1:15" x14ac:dyDescent="0.35">
      <c r="A205" t="s">
        <v>214</v>
      </c>
      <c r="B205" t="s">
        <v>10213</v>
      </c>
      <c r="C205" t="s">
        <v>19412</v>
      </c>
      <c r="D205" t="s">
        <v>19418</v>
      </c>
      <c r="E205" t="s">
        <v>19422</v>
      </c>
      <c r="F205">
        <v>1912463</v>
      </c>
      <c r="G205">
        <v>7.0000000000000007E-2</v>
      </c>
      <c r="H205">
        <v>120</v>
      </c>
      <c r="I205" s="1">
        <v>44242</v>
      </c>
      <c r="J205">
        <v>773</v>
      </c>
      <c r="K205">
        <v>74</v>
      </c>
      <c r="L205">
        <v>4</v>
      </c>
      <c r="M205" s="2">
        <f t="shared" si="9"/>
        <v>22205.317049188743</v>
      </c>
      <c r="N205" t="str">
        <f t="shared" si="10"/>
        <v>Low</v>
      </c>
      <c r="O205" t="str">
        <f t="shared" si="11"/>
        <v>Pending</v>
      </c>
    </row>
    <row r="206" spans="1:15" x14ac:dyDescent="0.35">
      <c r="A206" t="s">
        <v>215</v>
      </c>
      <c r="B206" t="s">
        <v>10214</v>
      </c>
      <c r="C206" t="s">
        <v>19411</v>
      </c>
      <c r="D206" t="s">
        <v>19417</v>
      </c>
      <c r="E206" t="s">
        <v>19421</v>
      </c>
      <c r="F206">
        <v>1043159</v>
      </c>
      <c r="G206">
        <v>0.08</v>
      </c>
      <c r="H206">
        <v>84</v>
      </c>
      <c r="I206" s="1">
        <v>44714</v>
      </c>
      <c r="J206">
        <v>787</v>
      </c>
      <c r="K206">
        <v>64</v>
      </c>
      <c r="L206">
        <v>1</v>
      </c>
      <c r="M206" s="2">
        <f t="shared" si="9"/>
        <v>16258.899830074355</v>
      </c>
      <c r="N206" t="str">
        <f t="shared" si="10"/>
        <v>Low</v>
      </c>
      <c r="O206" t="str">
        <f t="shared" si="11"/>
        <v>Pending</v>
      </c>
    </row>
    <row r="207" spans="1:15" x14ac:dyDescent="0.35">
      <c r="A207" t="s">
        <v>216</v>
      </c>
      <c r="B207" t="s">
        <v>10215</v>
      </c>
      <c r="C207" t="s">
        <v>19412</v>
      </c>
      <c r="D207" t="s">
        <v>19418</v>
      </c>
      <c r="E207" t="s">
        <v>19423</v>
      </c>
      <c r="F207">
        <v>317059</v>
      </c>
      <c r="G207">
        <v>0.09</v>
      </c>
      <c r="H207">
        <v>36</v>
      </c>
      <c r="I207" s="1">
        <v>44274</v>
      </c>
      <c r="J207">
        <v>816</v>
      </c>
      <c r="K207">
        <v>11</v>
      </c>
      <c r="L207">
        <v>0</v>
      </c>
      <c r="M207" s="2">
        <f t="shared" si="9"/>
        <v>10082.391437428134</v>
      </c>
      <c r="N207" t="str">
        <f t="shared" si="10"/>
        <v>Low</v>
      </c>
      <c r="O207" t="str">
        <f t="shared" si="11"/>
        <v>Pending</v>
      </c>
    </row>
    <row r="208" spans="1:15" x14ac:dyDescent="0.35">
      <c r="A208" t="s">
        <v>217</v>
      </c>
      <c r="B208" t="s">
        <v>10216</v>
      </c>
      <c r="C208" t="s">
        <v>19413</v>
      </c>
      <c r="D208" t="s">
        <v>19419</v>
      </c>
      <c r="E208" t="s">
        <v>19422</v>
      </c>
      <c r="F208">
        <v>1018045</v>
      </c>
      <c r="G208">
        <v>0.1</v>
      </c>
      <c r="H208">
        <v>60</v>
      </c>
      <c r="I208" s="1">
        <v>45072</v>
      </c>
      <c r="J208">
        <v>672</v>
      </c>
      <c r="K208">
        <v>23</v>
      </c>
      <c r="L208">
        <v>2</v>
      </c>
      <c r="M208" s="2">
        <f t="shared" si="9"/>
        <v>21630.447633083109</v>
      </c>
      <c r="N208" t="str">
        <f t="shared" si="10"/>
        <v>medium</v>
      </c>
      <c r="O208" t="str">
        <f t="shared" si="11"/>
        <v>Pending</v>
      </c>
    </row>
    <row r="209" spans="1:15" x14ac:dyDescent="0.35">
      <c r="A209" t="s">
        <v>218</v>
      </c>
      <c r="B209" t="s">
        <v>10217</v>
      </c>
      <c r="C209" t="s">
        <v>19416</v>
      </c>
      <c r="D209" t="s">
        <v>19418</v>
      </c>
      <c r="E209" t="s">
        <v>19423</v>
      </c>
      <c r="F209">
        <v>1724170</v>
      </c>
      <c r="G209">
        <v>0.09</v>
      </c>
      <c r="H209">
        <v>36</v>
      </c>
      <c r="I209" s="1">
        <v>44598</v>
      </c>
      <c r="J209">
        <v>642</v>
      </c>
      <c r="K209">
        <v>4</v>
      </c>
      <c r="L209">
        <v>2</v>
      </c>
      <c r="M209" s="2">
        <f t="shared" si="9"/>
        <v>54828.145060289928</v>
      </c>
      <c r="N209" t="str">
        <f t="shared" si="10"/>
        <v>medium</v>
      </c>
      <c r="O209" t="str">
        <f t="shared" si="11"/>
        <v>Pending</v>
      </c>
    </row>
    <row r="210" spans="1:15" x14ac:dyDescent="0.35">
      <c r="A210" t="s">
        <v>219</v>
      </c>
      <c r="B210" t="s">
        <v>10218</v>
      </c>
      <c r="C210" t="s">
        <v>19412</v>
      </c>
      <c r="D210" t="s">
        <v>19418</v>
      </c>
      <c r="E210" t="s">
        <v>19422</v>
      </c>
      <c r="F210">
        <v>1522664</v>
      </c>
      <c r="G210">
        <v>0.1</v>
      </c>
      <c r="H210">
        <v>84</v>
      </c>
      <c r="I210" s="1">
        <v>44139</v>
      </c>
      <c r="J210">
        <v>558</v>
      </c>
      <c r="K210">
        <v>84</v>
      </c>
      <c r="L210">
        <v>0</v>
      </c>
      <c r="M210" s="2">
        <f t="shared" si="9"/>
        <v>25278.025275114203</v>
      </c>
      <c r="N210" t="str">
        <f t="shared" si="10"/>
        <v>High</v>
      </c>
      <c r="O210" t="str">
        <f t="shared" si="11"/>
        <v>Completed</v>
      </c>
    </row>
    <row r="211" spans="1:15" x14ac:dyDescent="0.35">
      <c r="A211" t="s">
        <v>220</v>
      </c>
      <c r="B211" t="s">
        <v>10219</v>
      </c>
      <c r="C211" t="s">
        <v>19414</v>
      </c>
      <c r="D211" t="s">
        <v>19418</v>
      </c>
      <c r="E211" t="s">
        <v>19421</v>
      </c>
      <c r="F211">
        <v>799110</v>
      </c>
      <c r="G211">
        <v>7.0000000000000007E-2</v>
      </c>
      <c r="H211">
        <v>60</v>
      </c>
      <c r="I211" s="1">
        <v>44180</v>
      </c>
      <c r="J211">
        <v>658</v>
      </c>
      <c r="K211">
        <v>19</v>
      </c>
      <c r="L211">
        <v>5</v>
      </c>
      <c r="M211" s="2">
        <f t="shared" si="9"/>
        <v>15823.335765578717</v>
      </c>
      <c r="N211" t="str">
        <f t="shared" si="10"/>
        <v>medium</v>
      </c>
      <c r="O211" t="str">
        <f t="shared" si="11"/>
        <v>Pending</v>
      </c>
    </row>
    <row r="212" spans="1:15" x14ac:dyDescent="0.35">
      <c r="A212" t="s">
        <v>221</v>
      </c>
      <c r="B212" t="s">
        <v>10220</v>
      </c>
      <c r="C212" t="s">
        <v>19411</v>
      </c>
      <c r="D212" t="s">
        <v>19417</v>
      </c>
      <c r="E212" t="s">
        <v>19422</v>
      </c>
      <c r="F212">
        <v>921995</v>
      </c>
      <c r="G212">
        <v>0.08</v>
      </c>
      <c r="H212">
        <v>36</v>
      </c>
      <c r="I212" s="1">
        <v>44730</v>
      </c>
      <c r="J212">
        <v>617</v>
      </c>
      <c r="K212">
        <v>35</v>
      </c>
      <c r="L212">
        <v>3</v>
      </c>
      <c r="M212" s="2">
        <f t="shared" si="9"/>
        <v>28891.972273611937</v>
      </c>
      <c r="N212" t="str">
        <f t="shared" si="10"/>
        <v>medium</v>
      </c>
      <c r="O212" t="str">
        <f t="shared" si="11"/>
        <v>Pending</v>
      </c>
    </row>
    <row r="213" spans="1:15" x14ac:dyDescent="0.35">
      <c r="A213" t="s">
        <v>222</v>
      </c>
      <c r="B213" t="s">
        <v>10221</v>
      </c>
      <c r="C213" t="s">
        <v>19411</v>
      </c>
      <c r="D213" t="s">
        <v>19417</v>
      </c>
      <c r="E213" t="s">
        <v>19423</v>
      </c>
      <c r="F213">
        <v>1805372</v>
      </c>
      <c r="G213">
        <v>0.08</v>
      </c>
      <c r="H213">
        <v>36</v>
      </c>
      <c r="I213" s="1">
        <v>44825</v>
      </c>
      <c r="J213">
        <v>733</v>
      </c>
      <c r="K213">
        <v>32</v>
      </c>
      <c r="L213">
        <v>2</v>
      </c>
      <c r="M213" s="2">
        <f t="shared" si="9"/>
        <v>56573.796785834333</v>
      </c>
      <c r="N213" t="str">
        <f t="shared" si="10"/>
        <v>Low</v>
      </c>
      <c r="O213" t="str">
        <f t="shared" si="11"/>
        <v>Pending</v>
      </c>
    </row>
    <row r="214" spans="1:15" x14ac:dyDescent="0.35">
      <c r="A214" t="s">
        <v>223</v>
      </c>
      <c r="B214" t="s">
        <v>10222</v>
      </c>
      <c r="C214" t="s">
        <v>19412</v>
      </c>
      <c r="D214" t="s">
        <v>19418</v>
      </c>
      <c r="E214" t="s">
        <v>19423</v>
      </c>
      <c r="F214">
        <v>747739</v>
      </c>
      <c r="G214">
        <v>0.08</v>
      </c>
      <c r="H214">
        <v>60</v>
      </c>
      <c r="I214" s="1">
        <v>44830</v>
      </c>
      <c r="J214">
        <v>649</v>
      </c>
      <c r="K214">
        <v>60</v>
      </c>
      <c r="L214">
        <v>0</v>
      </c>
      <c r="M214" s="2">
        <f t="shared" si="9"/>
        <v>15161.450788824155</v>
      </c>
      <c r="N214" t="str">
        <f t="shared" si="10"/>
        <v>medium</v>
      </c>
      <c r="O214" t="str">
        <f t="shared" si="11"/>
        <v>Completed</v>
      </c>
    </row>
    <row r="215" spans="1:15" x14ac:dyDescent="0.35">
      <c r="A215" t="s">
        <v>224</v>
      </c>
      <c r="B215" t="s">
        <v>10223</v>
      </c>
      <c r="C215" t="s">
        <v>19416</v>
      </c>
      <c r="D215" t="s">
        <v>19418</v>
      </c>
      <c r="E215" t="s">
        <v>19421</v>
      </c>
      <c r="F215">
        <v>575095</v>
      </c>
      <c r="G215">
        <v>0.08</v>
      </c>
      <c r="H215">
        <v>60</v>
      </c>
      <c r="I215" s="1">
        <v>44559</v>
      </c>
      <c r="J215">
        <v>379</v>
      </c>
      <c r="K215">
        <v>18</v>
      </c>
      <c r="L215">
        <v>0</v>
      </c>
      <c r="M215" s="2">
        <f t="shared" si="9"/>
        <v>11660.852973295265</v>
      </c>
      <c r="N215" t="str">
        <f t="shared" si="10"/>
        <v>High</v>
      </c>
      <c r="O215" t="str">
        <f t="shared" si="11"/>
        <v>Pending</v>
      </c>
    </row>
    <row r="216" spans="1:15" x14ac:dyDescent="0.35">
      <c r="A216" t="s">
        <v>225</v>
      </c>
      <c r="B216" t="s">
        <v>10224</v>
      </c>
      <c r="C216" t="s">
        <v>19414</v>
      </c>
      <c r="D216" t="s">
        <v>19418</v>
      </c>
      <c r="E216" t="s">
        <v>19422</v>
      </c>
      <c r="F216">
        <v>1851373</v>
      </c>
      <c r="G216">
        <v>7.0000000000000007E-2</v>
      </c>
      <c r="H216">
        <v>84</v>
      </c>
      <c r="I216" s="1">
        <v>45375</v>
      </c>
      <c r="J216">
        <v>434</v>
      </c>
      <c r="K216">
        <v>76</v>
      </c>
      <c r="L216">
        <v>3</v>
      </c>
      <c r="M216" s="2">
        <f t="shared" si="9"/>
        <v>27942.180216665922</v>
      </c>
      <c r="N216" t="str">
        <f t="shared" si="10"/>
        <v>High</v>
      </c>
      <c r="O216" t="str">
        <f t="shared" si="11"/>
        <v>Pending</v>
      </c>
    </row>
    <row r="217" spans="1:15" x14ac:dyDescent="0.35">
      <c r="A217" t="s">
        <v>226</v>
      </c>
      <c r="B217" t="s">
        <v>10225</v>
      </c>
      <c r="C217" t="s">
        <v>19413</v>
      </c>
      <c r="D217" t="s">
        <v>19419</v>
      </c>
      <c r="E217" t="s">
        <v>19421</v>
      </c>
      <c r="F217">
        <v>479261</v>
      </c>
      <c r="G217">
        <v>0.08</v>
      </c>
      <c r="H217">
        <v>120</v>
      </c>
      <c r="I217" s="1">
        <v>44809</v>
      </c>
      <c r="J217">
        <v>344</v>
      </c>
      <c r="K217">
        <v>52</v>
      </c>
      <c r="L217">
        <v>2</v>
      </c>
      <c r="M217" s="2">
        <f t="shared" si="9"/>
        <v>5814.758419834272</v>
      </c>
      <c r="N217" t="str">
        <f t="shared" si="10"/>
        <v>High</v>
      </c>
      <c r="O217" t="str">
        <f t="shared" si="11"/>
        <v>Pending</v>
      </c>
    </row>
    <row r="218" spans="1:15" x14ac:dyDescent="0.35">
      <c r="A218" t="s">
        <v>227</v>
      </c>
      <c r="B218" t="s">
        <v>10226</v>
      </c>
      <c r="C218" t="s">
        <v>19411</v>
      </c>
      <c r="D218" t="s">
        <v>19417</v>
      </c>
      <c r="E218" t="s">
        <v>19422</v>
      </c>
      <c r="F218">
        <v>598136</v>
      </c>
      <c r="G218">
        <v>0.1</v>
      </c>
      <c r="H218">
        <v>84</v>
      </c>
      <c r="I218" s="1">
        <v>44746</v>
      </c>
      <c r="J218">
        <v>759</v>
      </c>
      <c r="K218">
        <v>29</v>
      </c>
      <c r="L218">
        <v>4</v>
      </c>
      <c r="M218" s="2">
        <f t="shared" si="9"/>
        <v>9929.7658091054291</v>
      </c>
      <c r="N218" t="str">
        <f t="shared" si="10"/>
        <v>Low</v>
      </c>
      <c r="O218" t="str">
        <f t="shared" si="11"/>
        <v>Pending</v>
      </c>
    </row>
    <row r="219" spans="1:15" x14ac:dyDescent="0.35">
      <c r="A219" t="s">
        <v>228</v>
      </c>
      <c r="B219" t="s">
        <v>10227</v>
      </c>
      <c r="C219" t="s">
        <v>19413</v>
      </c>
      <c r="D219" t="s">
        <v>19419</v>
      </c>
      <c r="E219" t="s">
        <v>19423</v>
      </c>
      <c r="F219">
        <v>1795807</v>
      </c>
      <c r="G219">
        <v>0.1</v>
      </c>
      <c r="H219">
        <v>60</v>
      </c>
      <c r="I219" s="1">
        <v>44430</v>
      </c>
      <c r="J219">
        <v>676</v>
      </c>
      <c r="K219">
        <v>43</v>
      </c>
      <c r="L219">
        <v>4</v>
      </c>
      <c r="M219" s="2">
        <f t="shared" si="9"/>
        <v>38155.591621808555</v>
      </c>
      <c r="N219" t="str">
        <f t="shared" si="10"/>
        <v>medium</v>
      </c>
      <c r="O219" t="str">
        <f t="shared" si="11"/>
        <v>Pending</v>
      </c>
    </row>
    <row r="220" spans="1:15" x14ac:dyDescent="0.35">
      <c r="A220" t="s">
        <v>229</v>
      </c>
      <c r="B220" t="s">
        <v>10228</v>
      </c>
      <c r="C220" t="s">
        <v>19416</v>
      </c>
      <c r="D220" t="s">
        <v>19418</v>
      </c>
      <c r="E220" t="s">
        <v>19423</v>
      </c>
      <c r="F220">
        <v>1713629</v>
      </c>
      <c r="G220">
        <v>0.09</v>
      </c>
      <c r="H220">
        <v>120</v>
      </c>
      <c r="I220" s="1">
        <v>44273</v>
      </c>
      <c r="J220">
        <v>814</v>
      </c>
      <c r="K220">
        <v>67</v>
      </c>
      <c r="L220">
        <v>3</v>
      </c>
      <c r="M220" s="2">
        <f t="shared" si="9"/>
        <v>21707.527949586623</v>
      </c>
      <c r="N220" t="str">
        <f t="shared" si="10"/>
        <v>Low</v>
      </c>
      <c r="O220" t="str">
        <f t="shared" si="11"/>
        <v>Pending</v>
      </c>
    </row>
    <row r="221" spans="1:15" x14ac:dyDescent="0.35">
      <c r="A221" t="s">
        <v>230</v>
      </c>
      <c r="B221" t="s">
        <v>10229</v>
      </c>
      <c r="C221" t="s">
        <v>19413</v>
      </c>
      <c r="D221" t="s">
        <v>19419</v>
      </c>
      <c r="E221" t="s">
        <v>19421</v>
      </c>
      <c r="F221">
        <v>1780362</v>
      </c>
      <c r="G221">
        <v>0.08</v>
      </c>
      <c r="H221">
        <v>84</v>
      </c>
      <c r="I221" s="1">
        <v>44921</v>
      </c>
      <c r="J221">
        <v>353</v>
      </c>
      <c r="K221">
        <v>82</v>
      </c>
      <c r="L221">
        <v>3</v>
      </c>
      <c r="M221" s="2">
        <f t="shared" si="9"/>
        <v>27749.10384636555</v>
      </c>
      <c r="N221" t="str">
        <f t="shared" si="10"/>
        <v>High</v>
      </c>
      <c r="O221" t="str">
        <f t="shared" si="11"/>
        <v>Pending</v>
      </c>
    </row>
    <row r="222" spans="1:15" x14ac:dyDescent="0.35">
      <c r="A222" t="s">
        <v>231</v>
      </c>
      <c r="B222" t="s">
        <v>10230</v>
      </c>
      <c r="C222" t="s">
        <v>19415</v>
      </c>
      <c r="D222" t="s">
        <v>19420</v>
      </c>
      <c r="E222" t="s">
        <v>19422</v>
      </c>
      <c r="F222">
        <v>315146</v>
      </c>
      <c r="G222">
        <v>7.0000000000000007E-2</v>
      </c>
      <c r="H222">
        <v>84</v>
      </c>
      <c r="I222" s="1">
        <v>45434</v>
      </c>
      <c r="J222">
        <v>385</v>
      </c>
      <c r="K222">
        <v>20</v>
      </c>
      <c r="L222">
        <v>2</v>
      </c>
      <c r="M222" s="2">
        <f t="shared" si="9"/>
        <v>4756.3977256670587</v>
      </c>
      <c r="N222" t="str">
        <f t="shared" si="10"/>
        <v>High</v>
      </c>
      <c r="O222" t="str">
        <f t="shared" si="11"/>
        <v>Pending</v>
      </c>
    </row>
    <row r="223" spans="1:15" x14ac:dyDescent="0.35">
      <c r="A223" t="s">
        <v>232</v>
      </c>
      <c r="B223" t="s">
        <v>10231</v>
      </c>
      <c r="C223" t="s">
        <v>19416</v>
      </c>
      <c r="D223" t="s">
        <v>19418</v>
      </c>
      <c r="E223" t="s">
        <v>19422</v>
      </c>
      <c r="F223">
        <v>409012</v>
      </c>
      <c r="G223">
        <v>0.1</v>
      </c>
      <c r="H223">
        <v>36</v>
      </c>
      <c r="I223" s="1">
        <v>44758</v>
      </c>
      <c r="J223">
        <v>527</v>
      </c>
      <c r="K223">
        <v>28</v>
      </c>
      <c r="L223">
        <v>2</v>
      </c>
      <c r="M223" s="2">
        <f t="shared" si="9"/>
        <v>13197.666768525856</v>
      </c>
      <c r="N223" t="str">
        <f t="shared" si="10"/>
        <v>High</v>
      </c>
      <c r="O223" t="str">
        <f t="shared" si="11"/>
        <v>Pending</v>
      </c>
    </row>
    <row r="224" spans="1:15" x14ac:dyDescent="0.35">
      <c r="A224" t="s">
        <v>233</v>
      </c>
      <c r="B224" t="s">
        <v>10232</v>
      </c>
      <c r="C224" t="s">
        <v>19412</v>
      </c>
      <c r="D224" t="s">
        <v>19418</v>
      </c>
      <c r="E224" t="s">
        <v>19423</v>
      </c>
      <c r="F224">
        <v>211687</v>
      </c>
      <c r="G224">
        <v>0.1</v>
      </c>
      <c r="H224">
        <v>84</v>
      </c>
      <c r="I224" s="1">
        <v>45450</v>
      </c>
      <c r="J224">
        <v>541</v>
      </c>
      <c r="K224">
        <v>49</v>
      </c>
      <c r="L224">
        <v>0</v>
      </c>
      <c r="M224" s="2">
        <f t="shared" si="9"/>
        <v>3514.254843099397</v>
      </c>
      <c r="N224" t="str">
        <f t="shared" si="10"/>
        <v>High</v>
      </c>
      <c r="O224" t="str">
        <f t="shared" si="11"/>
        <v>Pending</v>
      </c>
    </row>
    <row r="225" spans="1:15" x14ac:dyDescent="0.35">
      <c r="A225" t="s">
        <v>234</v>
      </c>
      <c r="B225" t="s">
        <v>10233</v>
      </c>
      <c r="C225" t="s">
        <v>19415</v>
      </c>
      <c r="D225" t="s">
        <v>19420</v>
      </c>
      <c r="E225" t="s">
        <v>19421</v>
      </c>
      <c r="F225">
        <v>159113</v>
      </c>
      <c r="G225">
        <v>0.09</v>
      </c>
      <c r="H225">
        <v>36</v>
      </c>
      <c r="I225" s="1">
        <v>44454</v>
      </c>
      <c r="J225">
        <v>643</v>
      </c>
      <c r="K225">
        <v>9</v>
      </c>
      <c r="L225">
        <v>1</v>
      </c>
      <c r="M225" s="2">
        <f t="shared" si="9"/>
        <v>5059.7508627211428</v>
      </c>
      <c r="N225" t="str">
        <f t="shared" si="10"/>
        <v>medium</v>
      </c>
      <c r="O225" t="str">
        <f t="shared" si="11"/>
        <v>Pending</v>
      </c>
    </row>
    <row r="226" spans="1:15" x14ac:dyDescent="0.35">
      <c r="A226" t="s">
        <v>235</v>
      </c>
      <c r="B226" t="s">
        <v>10234</v>
      </c>
      <c r="C226" t="s">
        <v>19412</v>
      </c>
      <c r="D226" t="s">
        <v>19418</v>
      </c>
      <c r="E226" t="s">
        <v>19423</v>
      </c>
      <c r="F226">
        <v>1840136</v>
      </c>
      <c r="G226">
        <v>0.1</v>
      </c>
      <c r="H226">
        <v>60</v>
      </c>
      <c r="I226" s="1">
        <v>44633</v>
      </c>
      <c r="J226">
        <v>780</v>
      </c>
      <c r="K226">
        <v>28</v>
      </c>
      <c r="L226">
        <v>4</v>
      </c>
      <c r="M226" s="2">
        <f t="shared" si="9"/>
        <v>39097.451866814365</v>
      </c>
      <c r="N226" t="str">
        <f t="shared" si="10"/>
        <v>Low</v>
      </c>
      <c r="O226" t="str">
        <f t="shared" si="11"/>
        <v>Pending</v>
      </c>
    </row>
    <row r="227" spans="1:15" x14ac:dyDescent="0.35">
      <c r="A227" t="s">
        <v>236</v>
      </c>
      <c r="B227" t="s">
        <v>10235</v>
      </c>
      <c r="C227" t="s">
        <v>19412</v>
      </c>
      <c r="D227" t="s">
        <v>19418</v>
      </c>
      <c r="E227" t="s">
        <v>19421</v>
      </c>
      <c r="F227">
        <v>139854</v>
      </c>
      <c r="G227">
        <v>0.09</v>
      </c>
      <c r="H227">
        <v>60</v>
      </c>
      <c r="I227" s="1">
        <v>45093</v>
      </c>
      <c r="J227">
        <v>453</v>
      </c>
      <c r="K227">
        <v>35</v>
      </c>
      <c r="L227">
        <v>5</v>
      </c>
      <c r="M227" s="2">
        <f t="shared" si="9"/>
        <v>2903.1390118265135</v>
      </c>
      <c r="N227" t="str">
        <f t="shared" si="10"/>
        <v>High</v>
      </c>
      <c r="O227" t="str">
        <f t="shared" si="11"/>
        <v>Pending</v>
      </c>
    </row>
    <row r="228" spans="1:15" x14ac:dyDescent="0.35">
      <c r="A228" t="s">
        <v>237</v>
      </c>
      <c r="B228" t="s">
        <v>10236</v>
      </c>
      <c r="C228" t="s">
        <v>19414</v>
      </c>
      <c r="D228" t="s">
        <v>19418</v>
      </c>
      <c r="E228" t="s">
        <v>19422</v>
      </c>
      <c r="F228">
        <v>987629</v>
      </c>
      <c r="G228">
        <v>7.0000000000000007E-2</v>
      </c>
      <c r="H228">
        <v>84</v>
      </c>
      <c r="I228" s="1">
        <v>44681</v>
      </c>
      <c r="J228">
        <v>543</v>
      </c>
      <c r="K228">
        <v>38</v>
      </c>
      <c r="L228">
        <v>0</v>
      </c>
      <c r="M228" s="2">
        <f t="shared" si="9"/>
        <v>14905.968438129728</v>
      </c>
      <c r="N228" t="str">
        <f t="shared" si="10"/>
        <v>High</v>
      </c>
      <c r="O228" t="str">
        <f t="shared" si="11"/>
        <v>Pending</v>
      </c>
    </row>
    <row r="229" spans="1:15" x14ac:dyDescent="0.35">
      <c r="A229" t="s">
        <v>238</v>
      </c>
      <c r="B229" t="s">
        <v>10237</v>
      </c>
      <c r="C229" t="s">
        <v>19412</v>
      </c>
      <c r="D229" t="s">
        <v>19418</v>
      </c>
      <c r="E229" t="s">
        <v>19421</v>
      </c>
      <c r="F229">
        <v>980437</v>
      </c>
      <c r="G229">
        <v>0.1</v>
      </c>
      <c r="H229">
        <v>36</v>
      </c>
      <c r="I229" s="1">
        <v>45125</v>
      </c>
      <c r="J229">
        <v>413</v>
      </c>
      <c r="K229">
        <v>31</v>
      </c>
      <c r="L229">
        <v>4</v>
      </c>
      <c r="M229" s="2">
        <f t="shared" si="9"/>
        <v>31635.944210764443</v>
      </c>
      <c r="N229" t="str">
        <f t="shared" si="10"/>
        <v>High</v>
      </c>
      <c r="O229" t="str">
        <f t="shared" si="11"/>
        <v>Pending</v>
      </c>
    </row>
    <row r="230" spans="1:15" x14ac:dyDescent="0.35">
      <c r="A230" t="s">
        <v>239</v>
      </c>
      <c r="B230" t="s">
        <v>10238</v>
      </c>
      <c r="C230" t="s">
        <v>19414</v>
      </c>
      <c r="D230" t="s">
        <v>19418</v>
      </c>
      <c r="E230" t="s">
        <v>19421</v>
      </c>
      <c r="F230">
        <v>1425305</v>
      </c>
      <c r="G230">
        <v>0.08</v>
      </c>
      <c r="H230">
        <v>60</v>
      </c>
      <c r="I230" s="1">
        <v>44898</v>
      </c>
      <c r="J230">
        <v>598</v>
      </c>
      <c r="K230">
        <v>27</v>
      </c>
      <c r="L230">
        <v>0</v>
      </c>
      <c r="M230" s="2">
        <f t="shared" si="9"/>
        <v>28900.046161247461</v>
      </c>
      <c r="N230" t="str">
        <f t="shared" si="10"/>
        <v>High</v>
      </c>
      <c r="O230" t="str">
        <f t="shared" si="11"/>
        <v>Pending</v>
      </c>
    </row>
    <row r="231" spans="1:15" x14ac:dyDescent="0.35">
      <c r="A231" t="s">
        <v>240</v>
      </c>
      <c r="B231" t="s">
        <v>10239</v>
      </c>
      <c r="C231" t="s">
        <v>19414</v>
      </c>
      <c r="D231" t="s">
        <v>19418</v>
      </c>
      <c r="E231" t="s">
        <v>19423</v>
      </c>
      <c r="F231">
        <v>604499</v>
      </c>
      <c r="G231">
        <v>0.1</v>
      </c>
      <c r="H231">
        <v>60</v>
      </c>
      <c r="I231" s="1">
        <v>45375</v>
      </c>
      <c r="J231">
        <v>387</v>
      </c>
      <c r="K231">
        <v>33</v>
      </c>
      <c r="L231">
        <v>2</v>
      </c>
      <c r="M231" s="2">
        <f t="shared" si="9"/>
        <v>12843.817280916961</v>
      </c>
      <c r="N231" t="str">
        <f t="shared" si="10"/>
        <v>High</v>
      </c>
      <c r="O231" t="str">
        <f t="shared" si="11"/>
        <v>Pending</v>
      </c>
    </row>
    <row r="232" spans="1:15" x14ac:dyDescent="0.35">
      <c r="A232" t="s">
        <v>241</v>
      </c>
      <c r="B232" t="s">
        <v>10240</v>
      </c>
      <c r="C232" t="s">
        <v>19412</v>
      </c>
      <c r="D232" t="s">
        <v>19418</v>
      </c>
      <c r="E232" t="s">
        <v>19422</v>
      </c>
      <c r="F232">
        <v>1241022</v>
      </c>
      <c r="G232">
        <v>7.0000000000000007E-2</v>
      </c>
      <c r="H232">
        <v>120</v>
      </c>
      <c r="I232" s="1">
        <v>44786</v>
      </c>
      <c r="J232">
        <v>781</v>
      </c>
      <c r="K232">
        <v>5</v>
      </c>
      <c r="L232">
        <v>5</v>
      </c>
      <c r="M232" s="2">
        <f t="shared" si="9"/>
        <v>14409.317709685525</v>
      </c>
      <c r="N232" t="str">
        <f t="shared" si="10"/>
        <v>Low</v>
      </c>
      <c r="O232" t="str">
        <f t="shared" si="11"/>
        <v>Pending</v>
      </c>
    </row>
    <row r="233" spans="1:15" x14ac:dyDescent="0.35">
      <c r="A233" t="s">
        <v>242</v>
      </c>
      <c r="B233" t="s">
        <v>10241</v>
      </c>
      <c r="C233" t="s">
        <v>19416</v>
      </c>
      <c r="D233" t="s">
        <v>19418</v>
      </c>
      <c r="E233" t="s">
        <v>19423</v>
      </c>
      <c r="F233">
        <v>631943</v>
      </c>
      <c r="G233">
        <v>7.0000000000000007E-2</v>
      </c>
      <c r="H233">
        <v>84</v>
      </c>
      <c r="I233" s="1">
        <v>44317</v>
      </c>
      <c r="J233">
        <v>369</v>
      </c>
      <c r="K233">
        <v>44</v>
      </c>
      <c r="L233">
        <v>1</v>
      </c>
      <c r="M233" s="2">
        <f t="shared" si="9"/>
        <v>9537.7134659847106</v>
      </c>
      <c r="N233" t="str">
        <f t="shared" si="10"/>
        <v>High</v>
      </c>
      <c r="O233" t="str">
        <f t="shared" si="11"/>
        <v>Pending</v>
      </c>
    </row>
    <row r="234" spans="1:15" x14ac:dyDescent="0.35">
      <c r="A234" t="s">
        <v>243</v>
      </c>
      <c r="B234" t="s">
        <v>10242</v>
      </c>
      <c r="C234" t="s">
        <v>19411</v>
      </c>
      <c r="D234" t="s">
        <v>19417</v>
      </c>
      <c r="E234" t="s">
        <v>19422</v>
      </c>
      <c r="F234">
        <v>1417550</v>
      </c>
      <c r="G234">
        <v>7.0000000000000007E-2</v>
      </c>
      <c r="H234">
        <v>84</v>
      </c>
      <c r="I234" s="1">
        <v>44258</v>
      </c>
      <c r="J234">
        <v>436</v>
      </c>
      <c r="K234">
        <v>5</v>
      </c>
      <c r="L234">
        <v>2</v>
      </c>
      <c r="M234" s="2">
        <f t="shared" si="9"/>
        <v>21394.628508752576</v>
      </c>
      <c r="N234" t="str">
        <f t="shared" si="10"/>
        <v>High</v>
      </c>
      <c r="O234" t="str">
        <f t="shared" si="11"/>
        <v>Pending</v>
      </c>
    </row>
    <row r="235" spans="1:15" x14ac:dyDescent="0.35">
      <c r="A235" t="s">
        <v>244</v>
      </c>
      <c r="B235" t="s">
        <v>10243</v>
      </c>
      <c r="C235" t="s">
        <v>19414</v>
      </c>
      <c r="D235" t="s">
        <v>19418</v>
      </c>
      <c r="E235" t="s">
        <v>19423</v>
      </c>
      <c r="F235">
        <v>1806051</v>
      </c>
      <c r="G235">
        <v>0.08</v>
      </c>
      <c r="H235">
        <v>120</v>
      </c>
      <c r="I235" s="1">
        <v>44694</v>
      </c>
      <c r="J235">
        <v>790</v>
      </c>
      <c r="K235">
        <v>80</v>
      </c>
      <c r="L235">
        <v>1</v>
      </c>
      <c r="M235" s="2">
        <f t="shared" si="9"/>
        <v>21912.382311308673</v>
      </c>
      <c r="N235" t="str">
        <f t="shared" si="10"/>
        <v>Low</v>
      </c>
      <c r="O235" t="str">
        <f t="shared" si="11"/>
        <v>Pending</v>
      </c>
    </row>
    <row r="236" spans="1:15" x14ac:dyDescent="0.35">
      <c r="A236" t="s">
        <v>245</v>
      </c>
      <c r="B236" t="s">
        <v>10244</v>
      </c>
      <c r="C236" t="s">
        <v>19413</v>
      </c>
      <c r="D236" t="s">
        <v>19419</v>
      </c>
      <c r="E236" t="s">
        <v>19421</v>
      </c>
      <c r="F236">
        <v>1601655</v>
      </c>
      <c r="G236">
        <v>0.1</v>
      </c>
      <c r="H236">
        <v>36</v>
      </c>
      <c r="I236" s="1">
        <v>44152</v>
      </c>
      <c r="J236">
        <v>600</v>
      </c>
      <c r="K236">
        <v>12</v>
      </c>
      <c r="L236">
        <v>0</v>
      </c>
      <c r="M236" s="2">
        <f t="shared" si="9"/>
        <v>51680.901704945776</v>
      </c>
      <c r="N236" t="str">
        <f t="shared" si="10"/>
        <v>medium</v>
      </c>
      <c r="O236" t="str">
        <f t="shared" si="11"/>
        <v>Pending</v>
      </c>
    </row>
    <row r="237" spans="1:15" x14ac:dyDescent="0.35">
      <c r="A237" t="s">
        <v>246</v>
      </c>
      <c r="B237" t="s">
        <v>10245</v>
      </c>
      <c r="C237" t="s">
        <v>19413</v>
      </c>
      <c r="D237" t="s">
        <v>19419</v>
      </c>
      <c r="E237" t="s">
        <v>19421</v>
      </c>
      <c r="F237">
        <v>761852</v>
      </c>
      <c r="G237">
        <v>0.09</v>
      </c>
      <c r="H237">
        <v>120</v>
      </c>
      <c r="I237" s="1">
        <v>44405</v>
      </c>
      <c r="J237">
        <v>784</v>
      </c>
      <c r="K237">
        <v>32</v>
      </c>
      <c r="L237">
        <v>0</v>
      </c>
      <c r="M237" s="2">
        <f t="shared" si="9"/>
        <v>9650.8191583175067</v>
      </c>
      <c r="N237" t="str">
        <f t="shared" si="10"/>
        <v>Low</v>
      </c>
      <c r="O237" t="str">
        <f t="shared" si="11"/>
        <v>Pending</v>
      </c>
    </row>
    <row r="238" spans="1:15" x14ac:dyDescent="0.35">
      <c r="A238" t="s">
        <v>247</v>
      </c>
      <c r="B238" t="s">
        <v>10246</v>
      </c>
      <c r="C238" t="s">
        <v>19411</v>
      </c>
      <c r="D238" t="s">
        <v>19417</v>
      </c>
      <c r="E238" t="s">
        <v>19421</v>
      </c>
      <c r="F238">
        <v>700018</v>
      </c>
      <c r="G238">
        <v>0.09</v>
      </c>
      <c r="H238">
        <v>36</v>
      </c>
      <c r="I238" s="1">
        <v>45468</v>
      </c>
      <c r="J238">
        <v>639</v>
      </c>
      <c r="K238">
        <v>17</v>
      </c>
      <c r="L238">
        <v>0</v>
      </c>
      <c r="M238" s="2">
        <f t="shared" si="9"/>
        <v>22260.385257146358</v>
      </c>
      <c r="N238" t="str">
        <f t="shared" si="10"/>
        <v>medium</v>
      </c>
      <c r="O238" t="str">
        <f t="shared" si="11"/>
        <v>Pending</v>
      </c>
    </row>
    <row r="239" spans="1:15" x14ac:dyDescent="0.35">
      <c r="A239" t="s">
        <v>248</v>
      </c>
      <c r="B239" t="s">
        <v>10247</v>
      </c>
      <c r="C239" t="s">
        <v>19415</v>
      </c>
      <c r="D239" t="s">
        <v>19420</v>
      </c>
      <c r="E239" t="s">
        <v>19423</v>
      </c>
      <c r="F239">
        <v>1965388</v>
      </c>
      <c r="G239">
        <v>0.1</v>
      </c>
      <c r="H239">
        <v>120</v>
      </c>
      <c r="I239" s="1">
        <v>44835</v>
      </c>
      <c r="J239">
        <v>695</v>
      </c>
      <c r="K239">
        <v>43</v>
      </c>
      <c r="L239">
        <v>1</v>
      </c>
      <c r="M239" s="2">
        <f t="shared" si="9"/>
        <v>25972.747245857179</v>
      </c>
      <c r="N239" t="str">
        <f t="shared" si="10"/>
        <v>medium</v>
      </c>
      <c r="O239" t="str">
        <f t="shared" si="11"/>
        <v>Pending</v>
      </c>
    </row>
    <row r="240" spans="1:15" x14ac:dyDescent="0.35">
      <c r="A240" t="s">
        <v>249</v>
      </c>
      <c r="B240" t="s">
        <v>10248</v>
      </c>
      <c r="C240" t="s">
        <v>19416</v>
      </c>
      <c r="D240" t="s">
        <v>19418</v>
      </c>
      <c r="E240" t="s">
        <v>19422</v>
      </c>
      <c r="F240">
        <v>1143382</v>
      </c>
      <c r="G240">
        <v>0.09</v>
      </c>
      <c r="H240">
        <v>84</v>
      </c>
      <c r="I240" s="1">
        <v>44189</v>
      </c>
      <c r="J240">
        <v>384</v>
      </c>
      <c r="K240">
        <v>54</v>
      </c>
      <c r="L240">
        <v>0</v>
      </c>
      <c r="M240" s="2">
        <f t="shared" si="9"/>
        <v>18395.962479119396</v>
      </c>
      <c r="N240" t="str">
        <f t="shared" si="10"/>
        <v>High</v>
      </c>
      <c r="O240" t="str">
        <f t="shared" si="11"/>
        <v>Pending</v>
      </c>
    </row>
    <row r="241" spans="1:15" x14ac:dyDescent="0.35">
      <c r="A241" t="s">
        <v>250</v>
      </c>
      <c r="B241" t="s">
        <v>10249</v>
      </c>
      <c r="C241" t="s">
        <v>19416</v>
      </c>
      <c r="D241" t="s">
        <v>19418</v>
      </c>
      <c r="E241" t="s">
        <v>19422</v>
      </c>
      <c r="F241">
        <v>1824574</v>
      </c>
      <c r="G241">
        <v>0.08</v>
      </c>
      <c r="H241">
        <v>84</v>
      </c>
      <c r="I241" s="1">
        <v>44377</v>
      </c>
      <c r="J241">
        <v>628</v>
      </c>
      <c r="K241">
        <v>13</v>
      </c>
      <c r="L241">
        <v>0</v>
      </c>
      <c r="M241" s="2">
        <f t="shared" si="9"/>
        <v>28438.201557536377</v>
      </c>
      <c r="N241" t="str">
        <f t="shared" si="10"/>
        <v>medium</v>
      </c>
      <c r="O241" t="str">
        <f t="shared" si="11"/>
        <v>Pending</v>
      </c>
    </row>
    <row r="242" spans="1:15" x14ac:dyDescent="0.35">
      <c r="A242" t="s">
        <v>251</v>
      </c>
      <c r="B242" t="s">
        <v>10250</v>
      </c>
      <c r="C242" t="s">
        <v>19415</v>
      </c>
      <c r="D242" t="s">
        <v>19420</v>
      </c>
      <c r="E242" t="s">
        <v>19422</v>
      </c>
      <c r="F242">
        <v>720001</v>
      </c>
      <c r="G242">
        <v>0.09</v>
      </c>
      <c r="H242">
        <v>120</v>
      </c>
      <c r="I242" s="1">
        <v>44382</v>
      </c>
      <c r="J242">
        <v>736</v>
      </c>
      <c r="K242">
        <v>21</v>
      </c>
      <c r="L242">
        <v>5</v>
      </c>
      <c r="M242" s="2">
        <f t="shared" si="9"/>
        <v>9120.668377595337</v>
      </c>
      <c r="N242" t="str">
        <f t="shared" si="10"/>
        <v>Low</v>
      </c>
      <c r="O242" t="str">
        <f t="shared" si="11"/>
        <v>Pending</v>
      </c>
    </row>
    <row r="243" spans="1:15" x14ac:dyDescent="0.35">
      <c r="A243" t="s">
        <v>252</v>
      </c>
      <c r="B243" t="s">
        <v>10251</v>
      </c>
      <c r="C243" t="s">
        <v>19416</v>
      </c>
      <c r="D243" t="s">
        <v>19418</v>
      </c>
      <c r="E243" t="s">
        <v>19423</v>
      </c>
      <c r="F243">
        <v>1037698</v>
      </c>
      <c r="G243">
        <v>7.0000000000000007E-2</v>
      </c>
      <c r="H243">
        <v>84</v>
      </c>
      <c r="I243" s="1">
        <v>44134</v>
      </c>
      <c r="J243">
        <v>745</v>
      </c>
      <c r="K243">
        <v>35</v>
      </c>
      <c r="L243">
        <v>5</v>
      </c>
      <c r="M243" s="2">
        <f t="shared" si="9"/>
        <v>15661.643832157972</v>
      </c>
      <c r="N243" t="str">
        <f t="shared" si="10"/>
        <v>Low</v>
      </c>
      <c r="O243" t="str">
        <f t="shared" si="11"/>
        <v>Pending</v>
      </c>
    </row>
    <row r="244" spans="1:15" x14ac:dyDescent="0.35">
      <c r="A244" t="s">
        <v>253</v>
      </c>
      <c r="B244" t="s">
        <v>10252</v>
      </c>
      <c r="C244" t="s">
        <v>19412</v>
      </c>
      <c r="D244" t="s">
        <v>19418</v>
      </c>
      <c r="E244" t="s">
        <v>19421</v>
      </c>
      <c r="F244">
        <v>1507574</v>
      </c>
      <c r="G244">
        <v>0.1</v>
      </c>
      <c r="H244">
        <v>84</v>
      </c>
      <c r="I244" s="1">
        <v>44529</v>
      </c>
      <c r="J244">
        <v>825</v>
      </c>
      <c r="K244">
        <v>20</v>
      </c>
      <c r="L244">
        <v>0</v>
      </c>
      <c r="M244" s="2">
        <f t="shared" si="9"/>
        <v>25027.513408148494</v>
      </c>
      <c r="N244" t="str">
        <f t="shared" si="10"/>
        <v>Low</v>
      </c>
      <c r="O244" t="str">
        <f t="shared" si="11"/>
        <v>Pending</v>
      </c>
    </row>
    <row r="245" spans="1:15" x14ac:dyDescent="0.35">
      <c r="A245" t="s">
        <v>254</v>
      </c>
      <c r="B245" t="s">
        <v>10253</v>
      </c>
      <c r="C245" t="s">
        <v>19413</v>
      </c>
      <c r="D245" t="s">
        <v>19419</v>
      </c>
      <c r="E245" t="s">
        <v>19422</v>
      </c>
      <c r="F245">
        <v>1522055</v>
      </c>
      <c r="G245">
        <v>0.1</v>
      </c>
      <c r="H245">
        <v>36</v>
      </c>
      <c r="I245" s="1">
        <v>44315</v>
      </c>
      <c r="J245">
        <v>429</v>
      </c>
      <c r="K245">
        <v>4</v>
      </c>
      <c r="L245">
        <v>1</v>
      </c>
      <c r="M245" s="2">
        <f t="shared" si="9"/>
        <v>49112.433604316313</v>
      </c>
      <c r="N245" t="str">
        <f t="shared" si="10"/>
        <v>High</v>
      </c>
      <c r="O245" t="str">
        <f t="shared" si="11"/>
        <v>Pending</v>
      </c>
    </row>
    <row r="246" spans="1:15" x14ac:dyDescent="0.35">
      <c r="A246" t="s">
        <v>255</v>
      </c>
      <c r="B246" t="s">
        <v>10254</v>
      </c>
      <c r="C246" t="s">
        <v>19411</v>
      </c>
      <c r="D246" t="s">
        <v>19417</v>
      </c>
      <c r="E246" t="s">
        <v>19423</v>
      </c>
      <c r="F246">
        <v>859484</v>
      </c>
      <c r="G246">
        <v>0.1</v>
      </c>
      <c r="H246">
        <v>36</v>
      </c>
      <c r="I246" s="1">
        <v>44456</v>
      </c>
      <c r="J246">
        <v>457</v>
      </c>
      <c r="K246">
        <v>28</v>
      </c>
      <c r="L246">
        <v>2</v>
      </c>
      <c r="M246" s="2">
        <f t="shared" si="9"/>
        <v>27733.131118108216</v>
      </c>
      <c r="N246" t="str">
        <f t="shared" si="10"/>
        <v>High</v>
      </c>
      <c r="O246" t="str">
        <f t="shared" si="11"/>
        <v>Pending</v>
      </c>
    </row>
    <row r="247" spans="1:15" x14ac:dyDescent="0.35">
      <c r="A247" t="s">
        <v>256</v>
      </c>
      <c r="B247" t="s">
        <v>10255</v>
      </c>
      <c r="C247" t="s">
        <v>19415</v>
      </c>
      <c r="D247" t="s">
        <v>19420</v>
      </c>
      <c r="E247" t="s">
        <v>19423</v>
      </c>
      <c r="F247">
        <v>1700304</v>
      </c>
      <c r="G247">
        <v>7.0000000000000007E-2</v>
      </c>
      <c r="H247">
        <v>60</v>
      </c>
      <c r="I247" s="1">
        <v>45057</v>
      </c>
      <c r="J247">
        <v>842</v>
      </c>
      <c r="K247">
        <v>23</v>
      </c>
      <c r="L247">
        <v>3</v>
      </c>
      <c r="M247" s="2">
        <f t="shared" si="9"/>
        <v>33668.05708295048</v>
      </c>
      <c r="N247" t="str">
        <f t="shared" si="10"/>
        <v>Low</v>
      </c>
      <c r="O247" t="str">
        <f t="shared" si="11"/>
        <v>Pending</v>
      </c>
    </row>
    <row r="248" spans="1:15" x14ac:dyDescent="0.35">
      <c r="A248" t="s">
        <v>257</v>
      </c>
      <c r="B248" t="s">
        <v>10256</v>
      </c>
      <c r="C248" t="s">
        <v>19415</v>
      </c>
      <c r="D248" t="s">
        <v>19420</v>
      </c>
      <c r="E248" t="s">
        <v>19422</v>
      </c>
      <c r="F248">
        <v>684454</v>
      </c>
      <c r="G248">
        <v>0.08</v>
      </c>
      <c r="H248">
        <v>36</v>
      </c>
      <c r="I248" s="1">
        <v>45367</v>
      </c>
      <c r="J248">
        <v>326</v>
      </c>
      <c r="K248">
        <v>11</v>
      </c>
      <c r="L248">
        <v>3</v>
      </c>
      <c r="M248" s="2">
        <f t="shared" si="9"/>
        <v>21448.30068553819</v>
      </c>
      <c r="N248" t="str">
        <f t="shared" si="10"/>
        <v>High</v>
      </c>
      <c r="O248" t="str">
        <f t="shared" si="11"/>
        <v>Pending</v>
      </c>
    </row>
    <row r="249" spans="1:15" x14ac:dyDescent="0.35">
      <c r="A249" t="s">
        <v>258</v>
      </c>
      <c r="B249" t="s">
        <v>10257</v>
      </c>
      <c r="C249" t="s">
        <v>19414</v>
      </c>
      <c r="D249" t="s">
        <v>19418</v>
      </c>
      <c r="E249" t="s">
        <v>19423</v>
      </c>
      <c r="F249">
        <v>1277913</v>
      </c>
      <c r="G249">
        <v>7.0000000000000007E-2</v>
      </c>
      <c r="H249">
        <v>84</v>
      </c>
      <c r="I249" s="1">
        <v>45026</v>
      </c>
      <c r="J249">
        <v>566</v>
      </c>
      <c r="K249">
        <v>57</v>
      </c>
      <c r="L249">
        <v>1</v>
      </c>
      <c r="M249" s="2">
        <f t="shared" si="9"/>
        <v>19287.131954079592</v>
      </c>
      <c r="N249" t="str">
        <f t="shared" si="10"/>
        <v>High</v>
      </c>
      <c r="O249" t="str">
        <f t="shared" si="11"/>
        <v>Pending</v>
      </c>
    </row>
    <row r="250" spans="1:15" x14ac:dyDescent="0.35">
      <c r="A250" t="s">
        <v>259</v>
      </c>
      <c r="B250" t="s">
        <v>10258</v>
      </c>
      <c r="C250" t="s">
        <v>19414</v>
      </c>
      <c r="D250" t="s">
        <v>19418</v>
      </c>
      <c r="E250" t="s">
        <v>19423</v>
      </c>
      <c r="F250">
        <v>1555382</v>
      </c>
      <c r="G250">
        <v>0.1</v>
      </c>
      <c r="H250">
        <v>60</v>
      </c>
      <c r="I250" s="1">
        <v>45404</v>
      </c>
      <c r="J250">
        <v>425</v>
      </c>
      <c r="K250">
        <v>8</v>
      </c>
      <c r="L250">
        <v>0</v>
      </c>
      <c r="M250" s="2">
        <f t="shared" si="9"/>
        <v>33047.270897101873</v>
      </c>
      <c r="N250" t="str">
        <f t="shared" si="10"/>
        <v>High</v>
      </c>
      <c r="O250" t="str">
        <f t="shared" si="11"/>
        <v>Pending</v>
      </c>
    </row>
    <row r="251" spans="1:15" x14ac:dyDescent="0.35">
      <c r="A251" t="s">
        <v>260</v>
      </c>
      <c r="B251" t="s">
        <v>10259</v>
      </c>
      <c r="C251" t="s">
        <v>19416</v>
      </c>
      <c r="D251" t="s">
        <v>19418</v>
      </c>
      <c r="E251" t="s">
        <v>19421</v>
      </c>
      <c r="F251">
        <v>1984666</v>
      </c>
      <c r="G251">
        <v>0.1</v>
      </c>
      <c r="H251">
        <v>36</v>
      </c>
      <c r="I251" s="1">
        <v>45197</v>
      </c>
      <c r="J251">
        <v>627</v>
      </c>
      <c r="K251">
        <v>22</v>
      </c>
      <c r="L251">
        <v>5</v>
      </c>
      <c r="M251" s="2">
        <f t="shared" si="9"/>
        <v>64039.589339244667</v>
      </c>
      <c r="N251" t="str">
        <f t="shared" si="10"/>
        <v>medium</v>
      </c>
      <c r="O251" t="str">
        <f t="shared" si="11"/>
        <v>Pending</v>
      </c>
    </row>
    <row r="252" spans="1:15" x14ac:dyDescent="0.35">
      <c r="A252" t="s">
        <v>261</v>
      </c>
      <c r="B252" t="s">
        <v>10260</v>
      </c>
      <c r="C252" t="s">
        <v>19412</v>
      </c>
      <c r="D252" t="s">
        <v>19418</v>
      </c>
      <c r="E252" t="s">
        <v>19422</v>
      </c>
      <c r="F252">
        <v>1237015</v>
      </c>
      <c r="G252">
        <v>0.09</v>
      </c>
      <c r="H252">
        <v>84</v>
      </c>
      <c r="I252" s="1">
        <v>45129</v>
      </c>
      <c r="J252">
        <v>461</v>
      </c>
      <c r="K252">
        <v>81</v>
      </c>
      <c r="L252">
        <v>1</v>
      </c>
      <c r="M252" s="2">
        <f t="shared" si="9"/>
        <v>19902.431143841586</v>
      </c>
      <c r="N252" t="str">
        <f t="shared" si="10"/>
        <v>High</v>
      </c>
      <c r="O252" t="str">
        <f t="shared" si="11"/>
        <v>Pending</v>
      </c>
    </row>
    <row r="253" spans="1:15" x14ac:dyDescent="0.35">
      <c r="A253" t="s">
        <v>262</v>
      </c>
      <c r="B253" t="s">
        <v>10261</v>
      </c>
      <c r="C253" t="s">
        <v>19415</v>
      </c>
      <c r="D253" t="s">
        <v>19420</v>
      </c>
      <c r="E253" t="s">
        <v>19422</v>
      </c>
      <c r="F253">
        <v>570268</v>
      </c>
      <c r="G253">
        <v>7.0000000000000007E-2</v>
      </c>
      <c r="H253">
        <v>60</v>
      </c>
      <c r="I253" s="1">
        <v>44491</v>
      </c>
      <c r="J253">
        <v>442</v>
      </c>
      <c r="K253">
        <v>15</v>
      </c>
      <c r="L253">
        <v>3</v>
      </c>
      <c r="M253" s="2">
        <f t="shared" si="9"/>
        <v>11291.989889208049</v>
      </c>
      <c r="N253" t="str">
        <f t="shared" si="10"/>
        <v>High</v>
      </c>
      <c r="O253" t="str">
        <f t="shared" si="11"/>
        <v>Pending</v>
      </c>
    </row>
    <row r="254" spans="1:15" x14ac:dyDescent="0.35">
      <c r="A254" t="s">
        <v>263</v>
      </c>
      <c r="B254" t="s">
        <v>10262</v>
      </c>
      <c r="C254" t="s">
        <v>19412</v>
      </c>
      <c r="D254" t="s">
        <v>19418</v>
      </c>
      <c r="E254" t="s">
        <v>19423</v>
      </c>
      <c r="F254">
        <v>1261867</v>
      </c>
      <c r="G254">
        <v>0.09</v>
      </c>
      <c r="H254">
        <v>120</v>
      </c>
      <c r="I254" s="1">
        <v>45464</v>
      </c>
      <c r="J254">
        <v>432</v>
      </c>
      <c r="K254">
        <v>78</v>
      </c>
      <c r="L254">
        <v>0</v>
      </c>
      <c r="M254" s="2">
        <f t="shared" si="9"/>
        <v>15984.797859490607</v>
      </c>
      <c r="N254" t="str">
        <f t="shared" si="10"/>
        <v>High</v>
      </c>
      <c r="O254" t="str">
        <f t="shared" si="11"/>
        <v>Pending</v>
      </c>
    </row>
    <row r="255" spans="1:15" x14ac:dyDescent="0.35">
      <c r="A255" t="s">
        <v>264</v>
      </c>
      <c r="B255" t="s">
        <v>10263</v>
      </c>
      <c r="C255" t="s">
        <v>19412</v>
      </c>
      <c r="D255" t="s">
        <v>19418</v>
      </c>
      <c r="E255" t="s">
        <v>19423</v>
      </c>
      <c r="F255">
        <v>935001</v>
      </c>
      <c r="G255">
        <v>0.1</v>
      </c>
      <c r="H255">
        <v>120</v>
      </c>
      <c r="I255" s="1">
        <v>44984</v>
      </c>
      <c r="J255">
        <v>719</v>
      </c>
      <c r="K255">
        <v>105</v>
      </c>
      <c r="L255">
        <v>4</v>
      </c>
      <c r="M255" s="2">
        <f t="shared" si="9"/>
        <v>12356.107113518403</v>
      </c>
      <c r="N255" t="str">
        <f t="shared" si="10"/>
        <v>Low</v>
      </c>
      <c r="O255" t="str">
        <f t="shared" si="11"/>
        <v>Pending</v>
      </c>
    </row>
    <row r="256" spans="1:15" x14ac:dyDescent="0.35">
      <c r="A256" t="s">
        <v>265</v>
      </c>
      <c r="B256" t="s">
        <v>10264</v>
      </c>
      <c r="C256" t="s">
        <v>19412</v>
      </c>
      <c r="D256" t="s">
        <v>19418</v>
      </c>
      <c r="E256" t="s">
        <v>19421</v>
      </c>
      <c r="F256">
        <v>764855</v>
      </c>
      <c r="G256">
        <v>7.0000000000000007E-2</v>
      </c>
      <c r="H256">
        <v>120</v>
      </c>
      <c r="I256" s="1">
        <v>44160</v>
      </c>
      <c r="J256">
        <v>777</v>
      </c>
      <c r="K256">
        <v>87</v>
      </c>
      <c r="L256">
        <v>4</v>
      </c>
      <c r="M256" s="2">
        <f t="shared" si="9"/>
        <v>8880.61508727607</v>
      </c>
      <c r="N256" t="str">
        <f t="shared" si="10"/>
        <v>Low</v>
      </c>
      <c r="O256" t="str">
        <f t="shared" si="11"/>
        <v>Pending</v>
      </c>
    </row>
    <row r="257" spans="1:15" x14ac:dyDescent="0.35">
      <c r="A257" t="s">
        <v>266</v>
      </c>
      <c r="B257" t="s">
        <v>10265</v>
      </c>
      <c r="C257" t="s">
        <v>19415</v>
      </c>
      <c r="D257" t="s">
        <v>19420</v>
      </c>
      <c r="E257" t="s">
        <v>19421</v>
      </c>
      <c r="F257">
        <v>1941215</v>
      </c>
      <c r="G257">
        <v>0.08</v>
      </c>
      <c r="H257">
        <v>60</v>
      </c>
      <c r="I257" s="1">
        <v>45424</v>
      </c>
      <c r="J257">
        <v>743</v>
      </c>
      <c r="K257">
        <v>32</v>
      </c>
      <c r="L257">
        <v>0</v>
      </c>
      <c r="M257" s="2">
        <f t="shared" si="9"/>
        <v>39360.840738582963</v>
      </c>
      <c r="N257" t="str">
        <f t="shared" si="10"/>
        <v>Low</v>
      </c>
      <c r="O257" t="str">
        <f t="shared" si="11"/>
        <v>Pending</v>
      </c>
    </row>
    <row r="258" spans="1:15" x14ac:dyDescent="0.35">
      <c r="A258" t="s">
        <v>267</v>
      </c>
      <c r="B258" t="s">
        <v>10266</v>
      </c>
      <c r="C258" t="s">
        <v>19412</v>
      </c>
      <c r="D258" t="s">
        <v>19418</v>
      </c>
      <c r="E258" t="s">
        <v>19422</v>
      </c>
      <c r="F258">
        <v>420896</v>
      </c>
      <c r="G258">
        <v>0.09</v>
      </c>
      <c r="H258">
        <v>60</v>
      </c>
      <c r="I258" s="1">
        <v>44710</v>
      </c>
      <c r="J258">
        <v>465</v>
      </c>
      <c r="K258">
        <v>20</v>
      </c>
      <c r="L258">
        <v>5</v>
      </c>
      <c r="M258" s="2">
        <f t="shared" si="9"/>
        <v>8737.1086813514958</v>
      </c>
      <c r="N258" t="str">
        <f t="shared" si="10"/>
        <v>High</v>
      </c>
      <c r="O258" t="str">
        <f t="shared" si="11"/>
        <v>Pending</v>
      </c>
    </row>
    <row r="259" spans="1:15" x14ac:dyDescent="0.35">
      <c r="A259" t="s">
        <v>268</v>
      </c>
      <c r="B259" t="s">
        <v>10267</v>
      </c>
      <c r="C259" t="s">
        <v>19413</v>
      </c>
      <c r="D259" t="s">
        <v>19419</v>
      </c>
      <c r="E259" t="s">
        <v>19423</v>
      </c>
      <c r="F259">
        <v>1188207</v>
      </c>
      <c r="G259">
        <v>0.09</v>
      </c>
      <c r="H259">
        <v>36</v>
      </c>
      <c r="I259" s="1">
        <v>44926</v>
      </c>
      <c r="J259">
        <v>556</v>
      </c>
      <c r="K259">
        <v>12</v>
      </c>
      <c r="L259">
        <v>5</v>
      </c>
      <c r="M259" s="2">
        <f t="shared" ref="M259:M322" si="12">PMT(G259/12,H259,-F259)</f>
        <v>37784.664944670149</v>
      </c>
      <c r="N259" t="str">
        <f t="shared" ref="N259:N322" si="13">IF(J259&lt;600, "High", IF(J259&lt;700, "medium",  "Low"))</f>
        <v>High</v>
      </c>
      <c r="O259" t="str">
        <f t="shared" ref="O259:O322" si="14">IF(K259&gt;=H259, "Completed", "Pending")</f>
        <v>Pending</v>
      </c>
    </row>
    <row r="260" spans="1:15" x14ac:dyDescent="0.35">
      <c r="A260" t="s">
        <v>269</v>
      </c>
      <c r="B260" t="s">
        <v>10268</v>
      </c>
      <c r="C260" t="s">
        <v>19414</v>
      </c>
      <c r="D260" t="s">
        <v>19418</v>
      </c>
      <c r="E260" t="s">
        <v>19423</v>
      </c>
      <c r="F260">
        <v>362501</v>
      </c>
      <c r="G260">
        <v>0.09</v>
      </c>
      <c r="H260">
        <v>36</v>
      </c>
      <c r="I260" s="1">
        <v>44141</v>
      </c>
      <c r="J260">
        <v>814</v>
      </c>
      <c r="K260">
        <v>10</v>
      </c>
      <c r="L260">
        <v>4</v>
      </c>
      <c r="M260" s="2">
        <f t="shared" si="12"/>
        <v>11527.434888961157</v>
      </c>
      <c r="N260" t="str">
        <f t="shared" si="13"/>
        <v>Low</v>
      </c>
      <c r="O260" t="str">
        <f t="shared" si="14"/>
        <v>Pending</v>
      </c>
    </row>
    <row r="261" spans="1:15" x14ac:dyDescent="0.35">
      <c r="A261" t="s">
        <v>270</v>
      </c>
      <c r="B261" t="s">
        <v>10269</v>
      </c>
      <c r="C261" t="s">
        <v>19414</v>
      </c>
      <c r="D261" t="s">
        <v>19418</v>
      </c>
      <c r="E261" t="s">
        <v>19421</v>
      </c>
      <c r="F261">
        <v>459033</v>
      </c>
      <c r="G261">
        <v>0.09</v>
      </c>
      <c r="H261">
        <v>36</v>
      </c>
      <c r="I261" s="1">
        <v>44107</v>
      </c>
      <c r="J261">
        <v>329</v>
      </c>
      <c r="K261">
        <v>5</v>
      </c>
      <c r="L261">
        <v>0</v>
      </c>
      <c r="M261" s="2">
        <f t="shared" si="12"/>
        <v>14597.126682090553</v>
      </c>
      <c r="N261" t="str">
        <f t="shared" si="13"/>
        <v>High</v>
      </c>
      <c r="O261" t="str">
        <f t="shared" si="14"/>
        <v>Pending</v>
      </c>
    </row>
    <row r="262" spans="1:15" x14ac:dyDescent="0.35">
      <c r="A262" t="s">
        <v>271</v>
      </c>
      <c r="B262" t="s">
        <v>10270</v>
      </c>
      <c r="C262" t="s">
        <v>19411</v>
      </c>
      <c r="D262" t="s">
        <v>19417</v>
      </c>
      <c r="E262" t="s">
        <v>19422</v>
      </c>
      <c r="F262">
        <v>655023</v>
      </c>
      <c r="G262">
        <v>0.08</v>
      </c>
      <c r="H262">
        <v>120</v>
      </c>
      <c r="I262" s="1">
        <v>44920</v>
      </c>
      <c r="J262">
        <v>331</v>
      </c>
      <c r="K262">
        <v>63</v>
      </c>
      <c r="L262">
        <v>5</v>
      </c>
      <c r="M262" s="2">
        <f t="shared" si="12"/>
        <v>7947.2364837428968</v>
      </c>
      <c r="N262" t="str">
        <f t="shared" si="13"/>
        <v>High</v>
      </c>
      <c r="O262" t="str">
        <f t="shared" si="14"/>
        <v>Pending</v>
      </c>
    </row>
    <row r="263" spans="1:15" x14ac:dyDescent="0.35">
      <c r="A263" t="s">
        <v>272</v>
      </c>
      <c r="B263" t="s">
        <v>10271</v>
      </c>
      <c r="C263" t="s">
        <v>19414</v>
      </c>
      <c r="D263" t="s">
        <v>19418</v>
      </c>
      <c r="E263" t="s">
        <v>19423</v>
      </c>
      <c r="F263">
        <v>1446177</v>
      </c>
      <c r="G263">
        <v>0.09</v>
      </c>
      <c r="H263">
        <v>120</v>
      </c>
      <c r="I263" s="1">
        <v>44848</v>
      </c>
      <c r="J263">
        <v>550</v>
      </c>
      <c r="K263">
        <v>103</v>
      </c>
      <c r="L263">
        <v>5</v>
      </c>
      <c r="M263" s="2">
        <f t="shared" si="12"/>
        <v>18319.559045481452</v>
      </c>
      <c r="N263" t="str">
        <f t="shared" si="13"/>
        <v>High</v>
      </c>
      <c r="O263" t="str">
        <f t="shared" si="14"/>
        <v>Pending</v>
      </c>
    </row>
    <row r="264" spans="1:15" x14ac:dyDescent="0.35">
      <c r="A264" t="s">
        <v>273</v>
      </c>
      <c r="B264" t="s">
        <v>10272</v>
      </c>
      <c r="C264" t="s">
        <v>19416</v>
      </c>
      <c r="D264" t="s">
        <v>19418</v>
      </c>
      <c r="E264" t="s">
        <v>19423</v>
      </c>
      <c r="F264">
        <v>1051150</v>
      </c>
      <c r="G264">
        <v>7.0000000000000007E-2</v>
      </c>
      <c r="H264">
        <v>36</v>
      </c>
      <c r="I264" s="1">
        <v>45320</v>
      </c>
      <c r="J264">
        <v>461</v>
      </c>
      <c r="K264">
        <v>28</v>
      </c>
      <c r="L264">
        <v>3</v>
      </c>
      <c r="M264" s="2">
        <f t="shared" si="12"/>
        <v>32456.460370035718</v>
      </c>
      <c r="N264" t="str">
        <f t="shared" si="13"/>
        <v>High</v>
      </c>
      <c r="O264" t="str">
        <f t="shared" si="14"/>
        <v>Pending</v>
      </c>
    </row>
    <row r="265" spans="1:15" x14ac:dyDescent="0.35">
      <c r="A265" t="s">
        <v>274</v>
      </c>
      <c r="B265" t="s">
        <v>10273</v>
      </c>
      <c r="C265" t="s">
        <v>19416</v>
      </c>
      <c r="D265" t="s">
        <v>19418</v>
      </c>
      <c r="E265" t="s">
        <v>19423</v>
      </c>
      <c r="F265">
        <v>527867</v>
      </c>
      <c r="G265">
        <v>0.09</v>
      </c>
      <c r="H265">
        <v>60</v>
      </c>
      <c r="I265" s="1">
        <v>44599</v>
      </c>
      <c r="J265">
        <v>620</v>
      </c>
      <c r="K265">
        <v>55</v>
      </c>
      <c r="L265">
        <v>5</v>
      </c>
      <c r="M265" s="2">
        <f t="shared" si="12"/>
        <v>10957.650698269812</v>
      </c>
      <c r="N265" t="str">
        <f t="shared" si="13"/>
        <v>medium</v>
      </c>
      <c r="O265" t="str">
        <f t="shared" si="14"/>
        <v>Pending</v>
      </c>
    </row>
    <row r="266" spans="1:15" x14ac:dyDescent="0.35">
      <c r="A266" t="s">
        <v>275</v>
      </c>
      <c r="B266" t="s">
        <v>10274</v>
      </c>
      <c r="C266" t="s">
        <v>19415</v>
      </c>
      <c r="D266" t="s">
        <v>19420</v>
      </c>
      <c r="E266" t="s">
        <v>19422</v>
      </c>
      <c r="F266">
        <v>1905180</v>
      </c>
      <c r="G266">
        <v>0.09</v>
      </c>
      <c r="H266">
        <v>120</v>
      </c>
      <c r="I266" s="1">
        <v>45411</v>
      </c>
      <c r="J266">
        <v>433</v>
      </c>
      <c r="K266">
        <v>97</v>
      </c>
      <c r="L266">
        <v>2</v>
      </c>
      <c r="M266" s="2">
        <f t="shared" si="12"/>
        <v>24134.015063350031</v>
      </c>
      <c r="N266" t="str">
        <f t="shared" si="13"/>
        <v>High</v>
      </c>
      <c r="O266" t="str">
        <f t="shared" si="14"/>
        <v>Pending</v>
      </c>
    </row>
    <row r="267" spans="1:15" x14ac:dyDescent="0.35">
      <c r="A267" t="s">
        <v>276</v>
      </c>
      <c r="B267" t="s">
        <v>10275</v>
      </c>
      <c r="C267" t="s">
        <v>19414</v>
      </c>
      <c r="D267" t="s">
        <v>19418</v>
      </c>
      <c r="E267" t="s">
        <v>19422</v>
      </c>
      <c r="F267">
        <v>322683</v>
      </c>
      <c r="G267">
        <v>0.09</v>
      </c>
      <c r="H267">
        <v>60</v>
      </c>
      <c r="I267" s="1">
        <v>44213</v>
      </c>
      <c r="J267">
        <v>777</v>
      </c>
      <c r="K267">
        <v>7</v>
      </c>
      <c r="L267">
        <v>2</v>
      </c>
      <c r="M267" s="2">
        <f t="shared" si="12"/>
        <v>6698.3683395055896</v>
      </c>
      <c r="N267" t="str">
        <f t="shared" si="13"/>
        <v>Low</v>
      </c>
      <c r="O267" t="str">
        <f t="shared" si="14"/>
        <v>Pending</v>
      </c>
    </row>
    <row r="268" spans="1:15" x14ac:dyDescent="0.35">
      <c r="A268" t="s">
        <v>277</v>
      </c>
      <c r="B268" t="s">
        <v>10276</v>
      </c>
      <c r="C268" t="s">
        <v>19416</v>
      </c>
      <c r="D268" t="s">
        <v>19418</v>
      </c>
      <c r="E268" t="s">
        <v>19421</v>
      </c>
      <c r="F268">
        <v>395441</v>
      </c>
      <c r="G268">
        <v>7.0000000000000007E-2</v>
      </c>
      <c r="H268">
        <v>36</v>
      </c>
      <c r="I268" s="1">
        <v>44469</v>
      </c>
      <c r="J268">
        <v>597</v>
      </c>
      <c r="K268">
        <v>24</v>
      </c>
      <c r="L268">
        <v>4</v>
      </c>
      <c r="M268" s="2">
        <f t="shared" si="12"/>
        <v>12210.070061539545</v>
      </c>
      <c r="N268" t="str">
        <f t="shared" si="13"/>
        <v>High</v>
      </c>
      <c r="O268" t="str">
        <f t="shared" si="14"/>
        <v>Pending</v>
      </c>
    </row>
    <row r="269" spans="1:15" x14ac:dyDescent="0.35">
      <c r="A269" t="s">
        <v>278</v>
      </c>
      <c r="B269" t="s">
        <v>10277</v>
      </c>
      <c r="C269" t="s">
        <v>19416</v>
      </c>
      <c r="D269" t="s">
        <v>19418</v>
      </c>
      <c r="E269" t="s">
        <v>19421</v>
      </c>
      <c r="F269">
        <v>1914681</v>
      </c>
      <c r="G269">
        <v>0.08</v>
      </c>
      <c r="H269">
        <v>84</v>
      </c>
      <c r="I269" s="1">
        <v>44320</v>
      </c>
      <c r="J269">
        <v>620</v>
      </c>
      <c r="K269">
        <v>24</v>
      </c>
      <c r="L269">
        <v>1</v>
      </c>
      <c r="M269" s="2">
        <f t="shared" si="12"/>
        <v>29842.628578717718</v>
      </c>
      <c r="N269" t="str">
        <f t="shared" si="13"/>
        <v>medium</v>
      </c>
      <c r="O269" t="str">
        <f t="shared" si="14"/>
        <v>Pending</v>
      </c>
    </row>
    <row r="270" spans="1:15" x14ac:dyDescent="0.35">
      <c r="A270" t="s">
        <v>279</v>
      </c>
      <c r="B270" t="s">
        <v>10278</v>
      </c>
      <c r="C270" t="s">
        <v>19416</v>
      </c>
      <c r="D270" t="s">
        <v>19418</v>
      </c>
      <c r="E270" t="s">
        <v>19422</v>
      </c>
      <c r="F270">
        <v>1078982</v>
      </c>
      <c r="G270">
        <v>0.1</v>
      </c>
      <c r="H270">
        <v>84</v>
      </c>
      <c r="I270" s="1">
        <v>44078</v>
      </c>
      <c r="J270">
        <v>809</v>
      </c>
      <c r="K270">
        <v>2</v>
      </c>
      <c r="L270">
        <v>0</v>
      </c>
      <c r="M270" s="2">
        <f t="shared" si="12"/>
        <v>17912.378743697413</v>
      </c>
      <c r="N270" t="str">
        <f t="shared" si="13"/>
        <v>Low</v>
      </c>
      <c r="O270" t="str">
        <f t="shared" si="14"/>
        <v>Pending</v>
      </c>
    </row>
    <row r="271" spans="1:15" x14ac:dyDescent="0.35">
      <c r="A271" t="s">
        <v>280</v>
      </c>
      <c r="B271" t="s">
        <v>10279</v>
      </c>
      <c r="C271" t="s">
        <v>19416</v>
      </c>
      <c r="D271" t="s">
        <v>19418</v>
      </c>
      <c r="E271" t="s">
        <v>19422</v>
      </c>
      <c r="F271">
        <v>1058882</v>
      </c>
      <c r="G271">
        <v>0.08</v>
      </c>
      <c r="H271">
        <v>60</v>
      </c>
      <c r="I271" s="1">
        <v>44843</v>
      </c>
      <c r="J271">
        <v>661</v>
      </c>
      <c r="K271">
        <v>3</v>
      </c>
      <c r="L271">
        <v>0</v>
      </c>
      <c r="M271" s="2">
        <f t="shared" si="12"/>
        <v>21470.308936904057</v>
      </c>
      <c r="N271" t="str">
        <f t="shared" si="13"/>
        <v>medium</v>
      </c>
      <c r="O271" t="str">
        <f t="shared" si="14"/>
        <v>Pending</v>
      </c>
    </row>
    <row r="272" spans="1:15" x14ac:dyDescent="0.35">
      <c r="A272" t="s">
        <v>281</v>
      </c>
      <c r="B272" t="s">
        <v>10280</v>
      </c>
      <c r="C272" t="s">
        <v>19415</v>
      </c>
      <c r="D272" t="s">
        <v>19420</v>
      </c>
      <c r="E272" t="s">
        <v>19423</v>
      </c>
      <c r="F272">
        <v>1353087</v>
      </c>
      <c r="G272">
        <v>0.1</v>
      </c>
      <c r="H272">
        <v>84</v>
      </c>
      <c r="I272" s="1">
        <v>44957</v>
      </c>
      <c r="J272">
        <v>849</v>
      </c>
      <c r="K272">
        <v>1</v>
      </c>
      <c r="L272">
        <v>0</v>
      </c>
      <c r="M272" s="2">
        <f t="shared" si="12"/>
        <v>22462.846291386973</v>
      </c>
      <c r="N272" t="str">
        <f t="shared" si="13"/>
        <v>Low</v>
      </c>
      <c r="O272" t="str">
        <f t="shared" si="14"/>
        <v>Pending</v>
      </c>
    </row>
    <row r="273" spans="1:15" x14ac:dyDescent="0.35">
      <c r="A273" t="s">
        <v>282</v>
      </c>
      <c r="B273" t="s">
        <v>10281</v>
      </c>
      <c r="C273" t="s">
        <v>19416</v>
      </c>
      <c r="D273" t="s">
        <v>19418</v>
      </c>
      <c r="E273" t="s">
        <v>19421</v>
      </c>
      <c r="F273">
        <v>1950643</v>
      </c>
      <c r="G273">
        <v>0.09</v>
      </c>
      <c r="H273">
        <v>84</v>
      </c>
      <c r="I273" s="1">
        <v>44558</v>
      </c>
      <c r="J273">
        <v>712</v>
      </c>
      <c r="K273">
        <v>46</v>
      </c>
      <c r="L273">
        <v>0</v>
      </c>
      <c r="M273" s="2">
        <f t="shared" si="12"/>
        <v>31384.047884396376</v>
      </c>
      <c r="N273" t="str">
        <f t="shared" si="13"/>
        <v>Low</v>
      </c>
      <c r="O273" t="str">
        <f t="shared" si="14"/>
        <v>Pending</v>
      </c>
    </row>
    <row r="274" spans="1:15" x14ac:dyDescent="0.35">
      <c r="A274" t="s">
        <v>283</v>
      </c>
      <c r="B274" t="s">
        <v>10282</v>
      </c>
      <c r="C274" t="s">
        <v>19416</v>
      </c>
      <c r="D274" t="s">
        <v>19418</v>
      </c>
      <c r="E274" t="s">
        <v>19421</v>
      </c>
      <c r="F274">
        <v>1295967</v>
      </c>
      <c r="G274">
        <v>0.08</v>
      </c>
      <c r="H274">
        <v>84</v>
      </c>
      <c r="I274" s="1">
        <v>44280</v>
      </c>
      <c r="J274">
        <v>595</v>
      </c>
      <c r="K274">
        <v>9</v>
      </c>
      <c r="L274">
        <v>3</v>
      </c>
      <c r="M274" s="2">
        <f t="shared" si="12"/>
        <v>20199.219520784438</v>
      </c>
      <c r="N274" t="str">
        <f t="shared" si="13"/>
        <v>High</v>
      </c>
      <c r="O274" t="str">
        <f t="shared" si="14"/>
        <v>Pending</v>
      </c>
    </row>
    <row r="275" spans="1:15" x14ac:dyDescent="0.35">
      <c r="A275" t="s">
        <v>284</v>
      </c>
      <c r="B275" t="s">
        <v>10283</v>
      </c>
      <c r="C275" t="s">
        <v>19414</v>
      </c>
      <c r="D275" t="s">
        <v>19418</v>
      </c>
      <c r="E275" t="s">
        <v>19423</v>
      </c>
      <c r="F275">
        <v>1703071</v>
      </c>
      <c r="G275">
        <v>0.09</v>
      </c>
      <c r="H275">
        <v>36</v>
      </c>
      <c r="I275" s="1">
        <v>44704</v>
      </c>
      <c r="J275">
        <v>431</v>
      </c>
      <c r="K275">
        <v>6</v>
      </c>
      <c r="L275">
        <v>3</v>
      </c>
      <c r="M275" s="2">
        <f t="shared" si="12"/>
        <v>54157.202500897845</v>
      </c>
      <c r="N275" t="str">
        <f t="shared" si="13"/>
        <v>High</v>
      </c>
      <c r="O275" t="str">
        <f t="shared" si="14"/>
        <v>Pending</v>
      </c>
    </row>
    <row r="276" spans="1:15" x14ac:dyDescent="0.35">
      <c r="A276" t="s">
        <v>285</v>
      </c>
      <c r="B276" t="s">
        <v>10284</v>
      </c>
      <c r="C276" t="s">
        <v>19415</v>
      </c>
      <c r="D276" t="s">
        <v>19420</v>
      </c>
      <c r="E276" t="s">
        <v>19423</v>
      </c>
      <c r="F276">
        <v>1269858</v>
      </c>
      <c r="G276">
        <v>0.09</v>
      </c>
      <c r="H276">
        <v>60</v>
      </c>
      <c r="I276" s="1">
        <v>44687</v>
      </c>
      <c r="J276">
        <v>503</v>
      </c>
      <c r="K276">
        <v>38</v>
      </c>
      <c r="L276">
        <v>4</v>
      </c>
      <c r="M276" s="2">
        <f t="shared" si="12"/>
        <v>26360.163451027449</v>
      </c>
      <c r="N276" t="str">
        <f t="shared" si="13"/>
        <v>High</v>
      </c>
      <c r="O276" t="str">
        <f t="shared" si="14"/>
        <v>Pending</v>
      </c>
    </row>
    <row r="277" spans="1:15" x14ac:dyDescent="0.35">
      <c r="A277" t="s">
        <v>286</v>
      </c>
      <c r="B277" t="s">
        <v>10285</v>
      </c>
      <c r="C277" t="s">
        <v>19416</v>
      </c>
      <c r="D277" t="s">
        <v>19418</v>
      </c>
      <c r="E277" t="s">
        <v>19422</v>
      </c>
      <c r="F277">
        <v>184420</v>
      </c>
      <c r="G277">
        <v>7.0000000000000007E-2</v>
      </c>
      <c r="H277">
        <v>36</v>
      </c>
      <c r="I277" s="1">
        <v>44080</v>
      </c>
      <c r="J277">
        <v>440</v>
      </c>
      <c r="K277">
        <v>21</v>
      </c>
      <c r="L277">
        <v>3</v>
      </c>
      <c r="M277" s="2">
        <f t="shared" si="12"/>
        <v>5694.3542039118938</v>
      </c>
      <c r="N277" t="str">
        <f t="shared" si="13"/>
        <v>High</v>
      </c>
      <c r="O277" t="str">
        <f t="shared" si="14"/>
        <v>Pending</v>
      </c>
    </row>
    <row r="278" spans="1:15" x14ac:dyDescent="0.35">
      <c r="A278" t="s">
        <v>287</v>
      </c>
      <c r="B278" t="s">
        <v>10286</v>
      </c>
      <c r="C278" t="s">
        <v>19414</v>
      </c>
      <c r="D278" t="s">
        <v>19418</v>
      </c>
      <c r="E278" t="s">
        <v>19423</v>
      </c>
      <c r="F278">
        <v>412351</v>
      </c>
      <c r="G278">
        <v>0.08</v>
      </c>
      <c r="H278">
        <v>84</v>
      </c>
      <c r="I278" s="1">
        <v>44967</v>
      </c>
      <c r="J278">
        <v>626</v>
      </c>
      <c r="K278">
        <v>20</v>
      </c>
      <c r="L278">
        <v>3</v>
      </c>
      <c r="M278" s="2">
        <f t="shared" si="12"/>
        <v>6426.9910951551874</v>
      </c>
      <c r="N278" t="str">
        <f t="shared" si="13"/>
        <v>medium</v>
      </c>
      <c r="O278" t="str">
        <f t="shared" si="14"/>
        <v>Pending</v>
      </c>
    </row>
    <row r="279" spans="1:15" x14ac:dyDescent="0.35">
      <c r="A279" t="s">
        <v>288</v>
      </c>
      <c r="B279" t="s">
        <v>10287</v>
      </c>
      <c r="C279" t="s">
        <v>19414</v>
      </c>
      <c r="D279" t="s">
        <v>19418</v>
      </c>
      <c r="E279" t="s">
        <v>19422</v>
      </c>
      <c r="F279">
        <v>1867064</v>
      </c>
      <c r="G279">
        <v>0.09</v>
      </c>
      <c r="H279">
        <v>84</v>
      </c>
      <c r="I279" s="1">
        <v>44486</v>
      </c>
      <c r="J279">
        <v>819</v>
      </c>
      <c r="K279">
        <v>65</v>
      </c>
      <c r="L279">
        <v>4</v>
      </c>
      <c r="M279" s="2">
        <f t="shared" si="12"/>
        <v>30039.338812500617</v>
      </c>
      <c r="N279" t="str">
        <f t="shared" si="13"/>
        <v>Low</v>
      </c>
      <c r="O279" t="str">
        <f t="shared" si="14"/>
        <v>Pending</v>
      </c>
    </row>
    <row r="280" spans="1:15" x14ac:dyDescent="0.35">
      <c r="A280" t="s">
        <v>289</v>
      </c>
      <c r="B280" t="s">
        <v>10288</v>
      </c>
      <c r="C280" t="s">
        <v>19416</v>
      </c>
      <c r="D280" t="s">
        <v>19418</v>
      </c>
      <c r="E280" t="s">
        <v>19422</v>
      </c>
      <c r="F280">
        <v>1280537</v>
      </c>
      <c r="G280">
        <v>0.09</v>
      </c>
      <c r="H280">
        <v>120</v>
      </c>
      <c r="I280" s="1">
        <v>45097</v>
      </c>
      <c r="J280">
        <v>317</v>
      </c>
      <c r="K280">
        <v>47</v>
      </c>
      <c r="L280">
        <v>2</v>
      </c>
      <c r="M280" s="2">
        <f t="shared" si="12"/>
        <v>16221.30152908232</v>
      </c>
      <c r="N280" t="str">
        <f t="shared" si="13"/>
        <v>High</v>
      </c>
      <c r="O280" t="str">
        <f t="shared" si="14"/>
        <v>Pending</v>
      </c>
    </row>
    <row r="281" spans="1:15" x14ac:dyDescent="0.35">
      <c r="A281" t="s">
        <v>290</v>
      </c>
      <c r="B281" t="s">
        <v>10289</v>
      </c>
      <c r="C281" t="s">
        <v>19411</v>
      </c>
      <c r="D281" t="s">
        <v>19417</v>
      </c>
      <c r="E281" t="s">
        <v>19421</v>
      </c>
      <c r="F281">
        <v>973548</v>
      </c>
      <c r="G281">
        <v>0.09</v>
      </c>
      <c r="H281">
        <v>36</v>
      </c>
      <c r="I281" s="1">
        <v>44202</v>
      </c>
      <c r="J281">
        <v>785</v>
      </c>
      <c r="K281">
        <v>16</v>
      </c>
      <c r="L281">
        <v>5</v>
      </c>
      <c r="M281" s="2">
        <f t="shared" si="12"/>
        <v>30958.566131619933</v>
      </c>
      <c r="N281" t="str">
        <f t="shared" si="13"/>
        <v>Low</v>
      </c>
      <c r="O281" t="str">
        <f t="shared" si="14"/>
        <v>Pending</v>
      </c>
    </row>
    <row r="282" spans="1:15" x14ac:dyDescent="0.35">
      <c r="A282" t="s">
        <v>291</v>
      </c>
      <c r="B282" t="s">
        <v>10290</v>
      </c>
      <c r="C282" t="s">
        <v>19414</v>
      </c>
      <c r="D282" t="s">
        <v>19418</v>
      </c>
      <c r="E282" t="s">
        <v>19422</v>
      </c>
      <c r="F282">
        <v>577192</v>
      </c>
      <c r="G282">
        <v>7.0000000000000007E-2</v>
      </c>
      <c r="H282">
        <v>120</v>
      </c>
      <c r="I282" s="1">
        <v>44686</v>
      </c>
      <c r="J282">
        <v>474</v>
      </c>
      <c r="K282">
        <v>67</v>
      </c>
      <c r="L282">
        <v>5</v>
      </c>
      <c r="M282" s="2">
        <f t="shared" si="12"/>
        <v>6701.6885337156054</v>
      </c>
      <c r="N282" t="str">
        <f t="shared" si="13"/>
        <v>High</v>
      </c>
      <c r="O282" t="str">
        <f t="shared" si="14"/>
        <v>Pending</v>
      </c>
    </row>
    <row r="283" spans="1:15" x14ac:dyDescent="0.35">
      <c r="A283" t="s">
        <v>292</v>
      </c>
      <c r="B283" t="s">
        <v>10291</v>
      </c>
      <c r="C283" t="s">
        <v>19411</v>
      </c>
      <c r="D283" t="s">
        <v>19417</v>
      </c>
      <c r="E283" t="s">
        <v>19422</v>
      </c>
      <c r="F283">
        <v>1724466</v>
      </c>
      <c r="G283">
        <v>0.1</v>
      </c>
      <c r="H283">
        <v>60</v>
      </c>
      <c r="I283" s="1">
        <v>44893</v>
      </c>
      <c r="J283">
        <v>548</v>
      </c>
      <c r="K283">
        <v>2</v>
      </c>
      <c r="L283">
        <v>4</v>
      </c>
      <c r="M283" s="2">
        <f t="shared" si="12"/>
        <v>36639.806205061963</v>
      </c>
      <c r="N283" t="str">
        <f t="shared" si="13"/>
        <v>High</v>
      </c>
      <c r="O283" t="str">
        <f t="shared" si="14"/>
        <v>Pending</v>
      </c>
    </row>
    <row r="284" spans="1:15" x14ac:dyDescent="0.35">
      <c r="A284" t="s">
        <v>293</v>
      </c>
      <c r="B284" t="s">
        <v>10292</v>
      </c>
      <c r="C284" t="s">
        <v>19411</v>
      </c>
      <c r="D284" t="s">
        <v>19417</v>
      </c>
      <c r="E284" t="s">
        <v>19421</v>
      </c>
      <c r="F284">
        <v>500103</v>
      </c>
      <c r="G284">
        <v>7.0000000000000007E-2</v>
      </c>
      <c r="H284">
        <v>120</v>
      </c>
      <c r="I284" s="1">
        <v>45375</v>
      </c>
      <c r="J284">
        <v>621</v>
      </c>
      <c r="K284">
        <v>53</v>
      </c>
      <c r="L284">
        <v>1</v>
      </c>
      <c r="M284" s="2">
        <f t="shared" si="12"/>
        <v>5806.6198782671545</v>
      </c>
      <c r="N284" t="str">
        <f t="shared" si="13"/>
        <v>medium</v>
      </c>
      <c r="O284" t="str">
        <f t="shared" si="14"/>
        <v>Pending</v>
      </c>
    </row>
    <row r="285" spans="1:15" x14ac:dyDescent="0.35">
      <c r="A285" t="s">
        <v>294</v>
      </c>
      <c r="B285" t="s">
        <v>10293</v>
      </c>
      <c r="C285" t="s">
        <v>19416</v>
      </c>
      <c r="D285" t="s">
        <v>19418</v>
      </c>
      <c r="E285" t="s">
        <v>19422</v>
      </c>
      <c r="F285">
        <v>527591</v>
      </c>
      <c r="G285">
        <v>0.1</v>
      </c>
      <c r="H285">
        <v>120</v>
      </c>
      <c r="I285" s="1">
        <v>44689</v>
      </c>
      <c r="J285">
        <v>363</v>
      </c>
      <c r="K285">
        <v>90</v>
      </c>
      <c r="L285">
        <v>1</v>
      </c>
      <c r="M285" s="2">
        <f t="shared" si="12"/>
        <v>6972.1539422185515</v>
      </c>
      <c r="N285" t="str">
        <f t="shared" si="13"/>
        <v>High</v>
      </c>
      <c r="O285" t="str">
        <f t="shared" si="14"/>
        <v>Pending</v>
      </c>
    </row>
    <row r="286" spans="1:15" x14ac:dyDescent="0.35">
      <c r="A286" t="s">
        <v>295</v>
      </c>
      <c r="B286" t="s">
        <v>10294</v>
      </c>
      <c r="C286" t="s">
        <v>19414</v>
      </c>
      <c r="D286" t="s">
        <v>19418</v>
      </c>
      <c r="E286" t="s">
        <v>19421</v>
      </c>
      <c r="F286">
        <v>1276264</v>
      </c>
      <c r="G286">
        <v>0.09</v>
      </c>
      <c r="H286">
        <v>120</v>
      </c>
      <c r="I286" s="1">
        <v>45153</v>
      </c>
      <c r="J286">
        <v>838</v>
      </c>
      <c r="K286">
        <v>48</v>
      </c>
      <c r="L286">
        <v>2</v>
      </c>
      <c r="M286" s="2">
        <f t="shared" si="12"/>
        <v>16167.17297095884</v>
      </c>
      <c r="N286" t="str">
        <f t="shared" si="13"/>
        <v>Low</v>
      </c>
      <c r="O286" t="str">
        <f t="shared" si="14"/>
        <v>Pending</v>
      </c>
    </row>
    <row r="287" spans="1:15" x14ac:dyDescent="0.35">
      <c r="A287" t="s">
        <v>296</v>
      </c>
      <c r="B287" t="s">
        <v>10295</v>
      </c>
      <c r="C287" t="s">
        <v>19413</v>
      </c>
      <c r="D287" t="s">
        <v>19419</v>
      </c>
      <c r="E287" t="s">
        <v>19423</v>
      </c>
      <c r="F287">
        <v>1218048</v>
      </c>
      <c r="G287">
        <v>0.09</v>
      </c>
      <c r="H287">
        <v>84</v>
      </c>
      <c r="I287" s="1">
        <v>44360</v>
      </c>
      <c r="J287">
        <v>570</v>
      </c>
      <c r="K287">
        <v>78</v>
      </c>
      <c r="L287">
        <v>3</v>
      </c>
      <c r="M287" s="2">
        <f t="shared" si="12"/>
        <v>19597.269596483438</v>
      </c>
      <c r="N287" t="str">
        <f t="shared" si="13"/>
        <v>High</v>
      </c>
      <c r="O287" t="str">
        <f t="shared" si="14"/>
        <v>Pending</v>
      </c>
    </row>
    <row r="288" spans="1:15" x14ac:dyDescent="0.35">
      <c r="A288" t="s">
        <v>297</v>
      </c>
      <c r="B288" t="s">
        <v>10296</v>
      </c>
      <c r="C288" t="s">
        <v>19413</v>
      </c>
      <c r="D288" t="s">
        <v>19419</v>
      </c>
      <c r="E288" t="s">
        <v>19421</v>
      </c>
      <c r="F288">
        <v>685118</v>
      </c>
      <c r="G288">
        <v>0.09</v>
      </c>
      <c r="H288">
        <v>60</v>
      </c>
      <c r="I288" s="1">
        <v>45309</v>
      </c>
      <c r="J288">
        <v>604</v>
      </c>
      <c r="K288">
        <v>49</v>
      </c>
      <c r="L288">
        <v>2</v>
      </c>
      <c r="M288" s="2">
        <f t="shared" si="12"/>
        <v>14221.922815969205</v>
      </c>
      <c r="N288" t="str">
        <f t="shared" si="13"/>
        <v>medium</v>
      </c>
      <c r="O288" t="str">
        <f t="shared" si="14"/>
        <v>Pending</v>
      </c>
    </row>
    <row r="289" spans="1:15" x14ac:dyDescent="0.35">
      <c r="A289" t="s">
        <v>298</v>
      </c>
      <c r="B289" t="s">
        <v>10297</v>
      </c>
      <c r="C289" t="s">
        <v>19411</v>
      </c>
      <c r="D289" t="s">
        <v>19417</v>
      </c>
      <c r="E289" t="s">
        <v>19421</v>
      </c>
      <c r="F289">
        <v>1547538</v>
      </c>
      <c r="G289">
        <v>0.1</v>
      </c>
      <c r="H289">
        <v>84</v>
      </c>
      <c r="I289" s="1">
        <v>45348</v>
      </c>
      <c r="J289">
        <v>791</v>
      </c>
      <c r="K289">
        <v>44</v>
      </c>
      <c r="L289">
        <v>4</v>
      </c>
      <c r="M289" s="2">
        <f t="shared" si="12"/>
        <v>25690.963126598963</v>
      </c>
      <c r="N289" t="str">
        <f t="shared" si="13"/>
        <v>Low</v>
      </c>
      <c r="O289" t="str">
        <f t="shared" si="14"/>
        <v>Pending</v>
      </c>
    </row>
    <row r="290" spans="1:15" x14ac:dyDescent="0.35">
      <c r="A290" t="s">
        <v>299</v>
      </c>
      <c r="B290" t="s">
        <v>10298</v>
      </c>
      <c r="C290" t="s">
        <v>19411</v>
      </c>
      <c r="D290" t="s">
        <v>19417</v>
      </c>
      <c r="E290" t="s">
        <v>19423</v>
      </c>
      <c r="F290">
        <v>703538</v>
      </c>
      <c r="G290">
        <v>7.0000000000000007E-2</v>
      </c>
      <c r="H290">
        <v>120</v>
      </c>
      <c r="I290" s="1">
        <v>44258</v>
      </c>
      <c r="J290">
        <v>704</v>
      </c>
      <c r="K290">
        <v>104</v>
      </c>
      <c r="L290">
        <v>2</v>
      </c>
      <c r="M290" s="2">
        <f t="shared" si="12"/>
        <v>8168.6727252512337</v>
      </c>
      <c r="N290" t="str">
        <f t="shared" si="13"/>
        <v>Low</v>
      </c>
      <c r="O290" t="str">
        <f t="shared" si="14"/>
        <v>Pending</v>
      </c>
    </row>
    <row r="291" spans="1:15" x14ac:dyDescent="0.35">
      <c r="A291" t="s">
        <v>300</v>
      </c>
      <c r="B291" t="s">
        <v>10299</v>
      </c>
      <c r="C291" t="s">
        <v>19413</v>
      </c>
      <c r="D291" t="s">
        <v>19419</v>
      </c>
      <c r="E291" t="s">
        <v>19423</v>
      </c>
      <c r="F291">
        <v>188219</v>
      </c>
      <c r="G291">
        <v>0.09</v>
      </c>
      <c r="H291">
        <v>36</v>
      </c>
      <c r="I291" s="1">
        <v>44705</v>
      </c>
      <c r="J291">
        <v>654</v>
      </c>
      <c r="K291">
        <v>28</v>
      </c>
      <c r="L291">
        <v>5</v>
      </c>
      <c r="M291" s="2">
        <f t="shared" si="12"/>
        <v>5985.3138815213761</v>
      </c>
      <c r="N291" t="str">
        <f t="shared" si="13"/>
        <v>medium</v>
      </c>
      <c r="O291" t="str">
        <f t="shared" si="14"/>
        <v>Pending</v>
      </c>
    </row>
    <row r="292" spans="1:15" x14ac:dyDescent="0.35">
      <c r="A292" t="s">
        <v>301</v>
      </c>
      <c r="B292" t="s">
        <v>10300</v>
      </c>
      <c r="C292" t="s">
        <v>19415</v>
      </c>
      <c r="D292" t="s">
        <v>19420</v>
      </c>
      <c r="E292" t="s">
        <v>19422</v>
      </c>
      <c r="F292">
        <v>1104702</v>
      </c>
      <c r="G292">
        <v>0.08</v>
      </c>
      <c r="H292">
        <v>60</v>
      </c>
      <c r="I292" s="1">
        <v>44323</v>
      </c>
      <c r="J292">
        <v>577</v>
      </c>
      <c r="K292">
        <v>59</v>
      </c>
      <c r="L292">
        <v>4</v>
      </c>
      <c r="M292" s="2">
        <f t="shared" si="12"/>
        <v>22399.373323199168</v>
      </c>
      <c r="N292" t="str">
        <f t="shared" si="13"/>
        <v>High</v>
      </c>
      <c r="O292" t="str">
        <f t="shared" si="14"/>
        <v>Pending</v>
      </c>
    </row>
    <row r="293" spans="1:15" x14ac:dyDescent="0.35">
      <c r="A293" t="s">
        <v>302</v>
      </c>
      <c r="B293" t="s">
        <v>10301</v>
      </c>
      <c r="C293" t="s">
        <v>19411</v>
      </c>
      <c r="D293" t="s">
        <v>19417</v>
      </c>
      <c r="E293" t="s">
        <v>19423</v>
      </c>
      <c r="F293">
        <v>387882</v>
      </c>
      <c r="G293">
        <v>7.0000000000000007E-2</v>
      </c>
      <c r="H293">
        <v>60</v>
      </c>
      <c r="I293" s="1">
        <v>44420</v>
      </c>
      <c r="J293">
        <v>548</v>
      </c>
      <c r="K293">
        <v>3</v>
      </c>
      <c r="L293">
        <v>5</v>
      </c>
      <c r="M293" s="2">
        <f t="shared" si="12"/>
        <v>7680.5284922278588</v>
      </c>
      <c r="N293" t="str">
        <f t="shared" si="13"/>
        <v>High</v>
      </c>
      <c r="O293" t="str">
        <f t="shared" si="14"/>
        <v>Pending</v>
      </c>
    </row>
    <row r="294" spans="1:15" x14ac:dyDescent="0.35">
      <c r="A294" t="s">
        <v>303</v>
      </c>
      <c r="B294" t="s">
        <v>10302</v>
      </c>
      <c r="C294" t="s">
        <v>19414</v>
      </c>
      <c r="D294" t="s">
        <v>19418</v>
      </c>
      <c r="E294" t="s">
        <v>19421</v>
      </c>
      <c r="F294">
        <v>1437866</v>
      </c>
      <c r="G294">
        <v>0.08</v>
      </c>
      <c r="H294">
        <v>36</v>
      </c>
      <c r="I294" s="1">
        <v>44940</v>
      </c>
      <c r="J294">
        <v>402</v>
      </c>
      <c r="K294">
        <v>26</v>
      </c>
      <c r="L294">
        <v>2</v>
      </c>
      <c r="M294" s="2">
        <f t="shared" si="12"/>
        <v>45057.494460565729</v>
      </c>
      <c r="N294" t="str">
        <f t="shared" si="13"/>
        <v>High</v>
      </c>
      <c r="O294" t="str">
        <f t="shared" si="14"/>
        <v>Pending</v>
      </c>
    </row>
    <row r="295" spans="1:15" x14ac:dyDescent="0.35">
      <c r="A295" t="s">
        <v>304</v>
      </c>
      <c r="B295" t="s">
        <v>10303</v>
      </c>
      <c r="C295" t="s">
        <v>19411</v>
      </c>
      <c r="D295" t="s">
        <v>19417</v>
      </c>
      <c r="E295" t="s">
        <v>19423</v>
      </c>
      <c r="F295">
        <v>310857</v>
      </c>
      <c r="G295">
        <v>0.08</v>
      </c>
      <c r="H295">
        <v>36</v>
      </c>
      <c r="I295" s="1">
        <v>44211</v>
      </c>
      <c r="J295">
        <v>461</v>
      </c>
      <c r="K295">
        <v>26</v>
      </c>
      <c r="L295">
        <v>5</v>
      </c>
      <c r="M295" s="2">
        <f t="shared" si="12"/>
        <v>9741.1285582440105</v>
      </c>
      <c r="N295" t="str">
        <f t="shared" si="13"/>
        <v>High</v>
      </c>
      <c r="O295" t="str">
        <f t="shared" si="14"/>
        <v>Pending</v>
      </c>
    </row>
    <row r="296" spans="1:15" x14ac:dyDescent="0.35">
      <c r="A296" t="s">
        <v>305</v>
      </c>
      <c r="B296" t="s">
        <v>10304</v>
      </c>
      <c r="C296" t="s">
        <v>19416</v>
      </c>
      <c r="D296" t="s">
        <v>19418</v>
      </c>
      <c r="E296" t="s">
        <v>19423</v>
      </c>
      <c r="F296">
        <v>1464278</v>
      </c>
      <c r="G296">
        <v>0.08</v>
      </c>
      <c r="H296">
        <v>84</v>
      </c>
      <c r="I296" s="1">
        <v>44508</v>
      </c>
      <c r="J296">
        <v>628</v>
      </c>
      <c r="K296">
        <v>36</v>
      </c>
      <c r="L296">
        <v>5</v>
      </c>
      <c r="M296" s="2">
        <f t="shared" si="12"/>
        <v>22822.550853112149</v>
      </c>
      <c r="N296" t="str">
        <f t="shared" si="13"/>
        <v>medium</v>
      </c>
      <c r="O296" t="str">
        <f t="shared" si="14"/>
        <v>Pending</v>
      </c>
    </row>
    <row r="297" spans="1:15" x14ac:dyDescent="0.35">
      <c r="A297" t="s">
        <v>306</v>
      </c>
      <c r="B297" t="s">
        <v>10305</v>
      </c>
      <c r="C297" t="s">
        <v>19412</v>
      </c>
      <c r="D297" t="s">
        <v>19418</v>
      </c>
      <c r="E297" t="s">
        <v>19421</v>
      </c>
      <c r="F297">
        <v>1467969</v>
      </c>
      <c r="G297">
        <v>0.08</v>
      </c>
      <c r="H297">
        <v>36</v>
      </c>
      <c r="I297" s="1">
        <v>44447</v>
      </c>
      <c r="J297">
        <v>479</v>
      </c>
      <c r="K297">
        <v>26</v>
      </c>
      <c r="L297">
        <v>1</v>
      </c>
      <c r="M297" s="2">
        <f t="shared" si="12"/>
        <v>46000.813070051183</v>
      </c>
      <c r="N297" t="str">
        <f t="shared" si="13"/>
        <v>High</v>
      </c>
      <c r="O297" t="str">
        <f t="shared" si="14"/>
        <v>Pending</v>
      </c>
    </row>
    <row r="298" spans="1:15" x14ac:dyDescent="0.35">
      <c r="A298" t="s">
        <v>307</v>
      </c>
      <c r="B298" t="s">
        <v>10306</v>
      </c>
      <c r="C298" t="s">
        <v>19412</v>
      </c>
      <c r="D298" t="s">
        <v>19418</v>
      </c>
      <c r="E298" t="s">
        <v>19423</v>
      </c>
      <c r="F298">
        <v>1752473</v>
      </c>
      <c r="G298">
        <v>0.1</v>
      </c>
      <c r="H298">
        <v>60</v>
      </c>
      <c r="I298" s="1">
        <v>44392</v>
      </c>
      <c r="J298">
        <v>596</v>
      </c>
      <c r="K298">
        <v>56</v>
      </c>
      <c r="L298">
        <v>0</v>
      </c>
      <c r="M298" s="2">
        <f t="shared" si="12"/>
        <v>37234.872186290449</v>
      </c>
      <c r="N298" t="str">
        <f t="shared" si="13"/>
        <v>High</v>
      </c>
      <c r="O298" t="str">
        <f t="shared" si="14"/>
        <v>Pending</v>
      </c>
    </row>
    <row r="299" spans="1:15" x14ac:dyDescent="0.35">
      <c r="A299" t="s">
        <v>308</v>
      </c>
      <c r="B299" t="s">
        <v>10307</v>
      </c>
      <c r="C299" t="s">
        <v>19412</v>
      </c>
      <c r="D299" t="s">
        <v>19418</v>
      </c>
      <c r="E299" t="s">
        <v>19423</v>
      </c>
      <c r="F299">
        <v>1291102</v>
      </c>
      <c r="G299">
        <v>7.0000000000000007E-2</v>
      </c>
      <c r="H299">
        <v>84</v>
      </c>
      <c r="I299" s="1">
        <v>44769</v>
      </c>
      <c r="J299">
        <v>591</v>
      </c>
      <c r="K299">
        <v>58</v>
      </c>
      <c r="L299">
        <v>5</v>
      </c>
      <c r="M299" s="2">
        <f t="shared" si="12"/>
        <v>19486.189310364691</v>
      </c>
      <c r="N299" t="str">
        <f t="shared" si="13"/>
        <v>High</v>
      </c>
      <c r="O299" t="str">
        <f t="shared" si="14"/>
        <v>Pending</v>
      </c>
    </row>
    <row r="300" spans="1:15" x14ac:dyDescent="0.35">
      <c r="A300" t="s">
        <v>309</v>
      </c>
      <c r="B300" t="s">
        <v>10308</v>
      </c>
      <c r="C300" t="s">
        <v>19414</v>
      </c>
      <c r="D300" t="s">
        <v>19418</v>
      </c>
      <c r="E300" t="s">
        <v>19422</v>
      </c>
      <c r="F300">
        <v>1135809</v>
      </c>
      <c r="G300">
        <v>0.08</v>
      </c>
      <c r="H300">
        <v>120</v>
      </c>
      <c r="I300" s="1">
        <v>44231</v>
      </c>
      <c r="J300">
        <v>579</v>
      </c>
      <c r="K300">
        <v>24</v>
      </c>
      <c r="L300">
        <v>0</v>
      </c>
      <c r="M300" s="2">
        <f t="shared" si="12"/>
        <v>13780.49736171636</v>
      </c>
      <c r="N300" t="str">
        <f t="shared" si="13"/>
        <v>High</v>
      </c>
      <c r="O300" t="str">
        <f t="shared" si="14"/>
        <v>Pending</v>
      </c>
    </row>
    <row r="301" spans="1:15" x14ac:dyDescent="0.35">
      <c r="A301" t="s">
        <v>310</v>
      </c>
      <c r="B301" t="s">
        <v>10309</v>
      </c>
      <c r="C301" t="s">
        <v>19415</v>
      </c>
      <c r="D301" t="s">
        <v>19420</v>
      </c>
      <c r="E301" t="s">
        <v>19421</v>
      </c>
      <c r="F301">
        <v>1633268</v>
      </c>
      <c r="G301">
        <v>0.1</v>
      </c>
      <c r="H301">
        <v>84</v>
      </c>
      <c r="I301" s="1">
        <v>44912</v>
      </c>
      <c r="J301">
        <v>490</v>
      </c>
      <c r="K301">
        <v>1</v>
      </c>
      <c r="L301">
        <v>5</v>
      </c>
      <c r="M301" s="2">
        <f t="shared" si="12"/>
        <v>27114.182633223892</v>
      </c>
      <c r="N301" t="str">
        <f t="shared" si="13"/>
        <v>High</v>
      </c>
      <c r="O301" t="str">
        <f t="shared" si="14"/>
        <v>Pending</v>
      </c>
    </row>
    <row r="302" spans="1:15" x14ac:dyDescent="0.35">
      <c r="A302" t="s">
        <v>311</v>
      </c>
      <c r="B302" t="s">
        <v>10310</v>
      </c>
      <c r="C302" t="s">
        <v>19415</v>
      </c>
      <c r="D302" t="s">
        <v>19420</v>
      </c>
      <c r="E302" t="s">
        <v>19423</v>
      </c>
      <c r="F302">
        <v>1290723</v>
      </c>
      <c r="G302">
        <v>0.08</v>
      </c>
      <c r="H302">
        <v>60</v>
      </c>
      <c r="I302" s="1">
        <v>44468</v>
      </c>
      <c r="J302">
        <v>715</v>
      </c>
      <c r="K302">
        <v>52</v>
      </c>
      <c r="L302">
        <v>3</v>
      </c>
      <c r="M302" s="2">
        <f t="shared" si="12"/>
        <v>26171.208465124171</v>
      </c>
      <c r="N302" t="str">
        <f t="shared" si="13"/>
        <v>Low</v>
      </c>
      <c r="O302" t="str">
        <f t="shared" si="14"/>
        <v>Pending</v>
      </c>
    </row>
    <row r="303" spans="1:15" x14ac:dyDescent="0.35">
      <c r="A303" t="s">
        <v>312</v>
      </c>
      <c r="B303" t="s">
        <v>10311</v>
      </c>
      <c r="C303" t="s">
        <v>19414</v>
      </c>
      <c r="D303" t="s">
        <v>19418</v>
      </c>
      <c r="E303" t="s">
        <v>19423</v>
      </c>
      <c r="F303">
        <v>281902</v>
      </c>
      <c r="G303">
        <v>0.1</v>
      </c>
      <c r="H303">
        <v>36</v>
      </c>
      <c r="I303" s="1">
        <v>44083</v>
      </c>
      <c r="J303">
        <v>489</v>
      </c>
      <c r="K303">
        <v>8</v>
      </c>
      <c r="L303">
        <v>3</v>
      </c>
      <c r="M303" s="2">
        <f t="shared" si="12"/>
        <v>9096.1846043171754</v>
      </c>
      <c r="N303" t="str">
        <f t="shared" si="13"/>
        <v>High</v>
      </c>
      <c r="O303" t="str">
        <f t="shared" si="14"/>
        <v>Pending</v>
      </c>
    </row>
    <row r="304" spans="1:15" x14ac:dyDescent="0.35">
      <c r="A304" t="s">
        <v>313</v>
      </c>
      <c r="B304" t="s">
        <v>10312</v>
      </c>
      <c r="C304" t="s">
        <v>19415</v>
      </c>
      <c r="D304" t="s">
        <v>19420</v>
      </c>
      <c r="E304" t="s">
        <v>19421</v>
      </c>
      <c r="F304">
        <v>114323</v>
      </c>
      <c r="G304">
        <v>0.09</v>
      </c>
      <c r="H304">
        <v>120</v>
      </c>
      <c r="I304" s="1">
        <v>44490</v>
      </c>
      <c r="J304">
        <v>541</v>
      </c>
      <c r="K304">
        <v>57</v>
      </c>
      <c r="L304">
        <v>2</v>
      </c>
      <c r="M304" s="2">
        <f t="shared" si="12"/>
        <v>1448.1954482449771</v>
      </c>
      <c r="N304" t="str">
        <f t="shared" si="13"/>
        <v>High</v>
      </c>
      <c r="O304" t="str">
        <f t="shared" si="14"/>
        <v>Pending</v>
      </c>
    </row>
    <row r="305" spans="1:15" x14ac:dyDescent="0.35">
      <c r="A305" t="s">
        <v>314</v>
      </c>
      <c r="B305" t="s">
        <v>10313</v>
      </c>
      <c r="C305" t="s">
        <v>19415</v>
      </c>
      <c r="D305" t="s">
        <v>19420</v>
      </c>
      <c r="E305" t="s">
        <v>19423</v>
      </c>
      <c r="F305">
        <v>1321508</v>
      </c>
      <c r="G305">
        <v>7.0000000000000007E-2</v>
      </c>
      <c r="H305">
        <v>84</v>
      </c>
      <c r="I305" s="1">
        <v>45341</v>
      </c>
      <c r="J305">
        <v>668</v>
      </c>
      <c r="K305">
        <v>30</v>
      </c>
      <c r="L305">
        <v>0</v>
      </c>
      <c r="M305" s="2">
        <f t="shared" si="12"/>
        <v>19945.097337903142</v>
      </c>
      <c r="N305" t="str">
        <f t="shared" si="13"/>
        <v>medium</v>
      </c>
      <c r="O305" t="str">
        <f t="shared" si="14"/>
        <v>Pending</v>
      </c>
    </row>
    <row r="306" spans="1:15" x14ac:dyDescent="0.35">
      <c r="A306" t="s">
        <v>315</v>
      </c>
      <c r="B306" t="s">
        <v>10314</v>
      </c>
      <c r="C306" t="s">
        <v>19411</v>
      </c>
      <c r="D306" t="s">
        <v>19417</v>
      </c>
      <c r="E306" t="s">
        <v>19421</v>
      </c>
      <c r="F306">
        <v>1076004</v>
      </c>
      <c r="G306">
        <v>0.09</v>
      </c>
      <c r="H306">
        <v>60</v>
      </c>
      <c r="I306" s="1">
        <v>45167</v>
      </c>
      <c r="J306">
        <v>715</v>
      </c>
      <c r="K306">
        <v>43</v>
      </c>
      <c r="L306">
        <v>4</v>
      </c>
      <c r="M306" s="2">
        <f t="shared" si="12"/>
        <v>22336.073256977819</v>
      </c>
      <c r="N306" t="str">
        <f t="shared" si="13"/>
        <v>Low</v>
      </c>
      <c r="O306" t="str">
        <f t="shared" si="14"/>
        <v>Pending</v>
      </c>
    </row>
    <row r="307" spans="1:15" x14ac:dyDescent="0.35">
      <c r="A307" t="s">
        <v>316</v>
      </c>
      <c r="B307" t="s">
        <v>10315</v>
      </c>
      <c r="C307" t="s">
        <v>19411</v>
      </c>
      <c r="D307" t="s">
        <v>19417</v>
      </c>
      <c r="E307" t="s">
        <v>19423</v>
      </c>
      <c r="F307">
        <v>1547643</v>
      </c>
      <c r="G307">
        <v>7.0000000000000007E-2</v>
      </c>
      <c r="H307">
        <v>84</v>
      </c>
      <c r="I307" s="1">
        <v>44880</v>
      </c>
      <c r="J307">
        <v>676</v>
      </c>
      <c r="K307">
        <v>78</v>
      </c>
      <c r="L307">
        <v>1</v>
      </c>
      <c r="M307" s="2">
        <f t="shared" si="12"/>
        <v>23358.080525675541</v>
      </c>
      <c r="N307" t="str">
        <f t="shared" si="13"/>
        <v>medium</v>
      </c>
      <c r="O307" t="str">
        <f t="shared" si="14"/>
        <v>Pending</v>
      </c>
    </row>
    <row r="308" spans="1:15" x14ac:dyDescent="0.35">
      <c r="A308" t="s">
        <v>317</v>
      </c>
      <c r="B308" t="s">
        <v>10316</v>
      </c>
      <c r="C308" t="s">
        <v>19413</v>
      </c>
      <c r="D308" t="s">
        <v>19419</v>
      </c>
      <c r="E308" t="s">
        <v>19421</v>
      </c>
      <c r="F308">
        <v>1102820</v>
      </c>
      <c r="G308">
        <v>0.08</v>
      </c>
      <c r="H308">
        <v>120</v>
      </c>
      <c r="I308" s="1">
        <v>44030</v>
      </c>
      <c r="J308">
        <v>682</v>
      </c>
      <c r="K308">
        <v>53</v>
      </c>
      <c r="L308">
        <v>5</v>
      </c>
      <c r="M308" s="2">
        <f t="shared" si="12"/>
        <v>13380.249760697472</v>
      </c>
      <c r="N308" t="str">
        <f t="shared" si="13"/>
        <v>medium</v>
      </c>
      <c r="O308" t="str">
        <f t="shared" si="14"/>
        <v>Pending</v>
      </c>
    </row>
    <row r="309" spans="1:15" x14ac:dyDescent="0.35">
      <c r="A309" t="s">
        <v>318</v>
      </c>
      <c r="B309" t="s">
        <v>10317</v>
      </c>
      <c r="C309" t="s">
        <v>19414</v>
      </c>
      <c r="D309" t="s">
        <v>19418</v>
      </c>
      <c r="E309" t="s">
        <v>19423</v>
      </c>
      <c r="F309">
        <v>1688279</v>
      </c>
      <c r="G309">
        <v>0.08</v>
      </c>
      <c r="H309">
        <v>60</v>
      </c>
      <c r="I309" s="1">
        <v>44217</v>
      </c>
      <c r="J309">
        <v>383</v>
      </c>
      <c r="K309">
        <v>33</v>
      </c>
      <c r="L309">
        <v>3</v>
      </c>
      <c r="M309" s="2">
        <f t="shared" si="12"/>
        <v>34232.210672848763</v>
      </c>
      <c r="N309" t="str">
        <f t="shared" si="13"/>
        <v>High</v>
      </c>
      <c r="O309" t="str">
        <f t="shared" si="14"/>
        <v>Pending</v>
      </c>
    </row>
    <row r="310" spans="1:15" x14ac:dyDescent="0.35">
      <c r="A310" t="s">
        <v>319</v>
      </c>
      <c r="B310" t="s">
        <v>10318</v>
      </c>
      <c r="C310" t="s">
        <v>19414</v>
      </c>
      <c r="D310" t="s">
        <v>19418</v>
      </c>
      <c r="E310" t="s">
        <v>19422</v>
      </c>
      <c r="F310">
        <v>858717</v>
      </c>
      <c r="G310">
        <v>7.0000000000000007E-2</v>
      </c>
      <c r="H310">
        <v>36</v>
      </c>
      <c r="I310" s="1">
        <v>44219</v>
      </c>
      <c r="J310">
        <v>363</v>
      </c>
      <c r="K310">
        <v>35</v>
      </c>
      <c r="L310">
        <v>4</v>
      </c>
      <c r="M310" s="2">
        <f t="shared" si="12"/>
        <v>26514.687988941598</v>
      </c>
      <c r="N310" t="str">
        <f t="shared" si="13"/>
        <v>High</v>
      </c>
      <c r="O310" t="str">
        <f t="shared" si="14"/>
        <v>Pending</v>
      </c>
    </row>
    <row r="311" spans="1:15" x14ac:dyDescent="0.35">
      <c r="A311" t="s">
        <v>320</v>
      </c>
      <c r="B311" t="s">
        <v>10319</v>
      </c>
      <c r="C311" t="s">
        <v>19413</v>
      </c>
      <c r="D311" t="s">
        <v>19419</v>
      </c>
      <c r="E311" t="s">
        <v>19422</v>
      </c>
      <c r="F311">
        <v>1225457</v>
      </c>
      <c r="G311">
        <v>0.08</v>
      </c>
      <c r="H311">
        <v>60</v>
      </c>
      <c r="I311" s="1">
        <v>44286</v>
      </c>
      <c r="J311">
        <v>635</v>
      </c>
      <c r="K311">
        <v>54</v>
      </c>
      <c r="L311">
        <v>4</v>
      </c>
      <c r="M311" s="2">
        <f t="shared" si="12"/>
        <v>24847.849315496565</v>
      </c>
      <c r="N311" t="str">
        <f t="shared" si="13"/>
        <v>medium</v>
      </c>
      <c r="O311" t="str">
        <f t="shared" si="14"/>
        <v>Pending</v>
      </c>
    </row>
    <row r="312" spans="1:15" x14ac:dyDescent="0.35">
      <c r="A312" t="s">
        <v>321</v>
      </c>
      <c r="B312" t="s">
        <v>10320</v>
      </c>
      <c r="C312" t="s">
        <v>19416</v>
      </c>
      <c r="D312" t="s">
        <v>19418</v>
      </c>
      <c r="E312" t="s">
        <v>19421</v>
      </c>
      <c r="F312">
        <v>1526682</v>
      </c>
      <c r="G312">
        <v>0.08</v>
      </c>
      <c r="H312">
        <v>120</v>
      </c>
      <c r="I312" s="1">
        <v>44859</v>
      </c>
      <c r="J312">
        <v>393</v>
      </c>
      <c r="K312">
        <v>115</v>
      </c>
      <c r="L312">
        <v>4</v>
      </c>
      <c r="M312" s="2">
        <f t="shared" si="12"/>
        <v>18522.865440562502</v>
      </c>
      <c r="N312" t="str">
        <f t="shared" si="13"/>
        <v>High</v>
      </c>
      <c r="O312" t="str">
        <f t="shared" si="14"/>
        <v>Pending</v>
      </c>
    </row>
    <row r="313" spans="1:15" x14ac:dyDescent="0.35">
      <c r="A313" t="s">
        <v>322</v>
      </c>
      <c r="B313" t="s">
        <v>10321</v>
      </c>
      <c r="C313" t="s">
        <v>19416</v>
      </c>
      <c r="D313" t="s">
        <v>19418</v>
      </c>
      <c r="E313" t="s">
        <v>19421</v>
      </c>
      <c r="F313">
        <v>1050916</v>
      </c>
      <c r="G313">
        <v>0.08</v>
      </c>
      <c r="H313">
        <v>120</v>
      </c>
      <c r="I313" s="1">
        <v>44546</v>
      </c>
      <c r="J313">
        <v>767</v>
      </c>
      <c r="K313">
        <v>72</v>
      </c>
      <c r="L313">
        <v>0</v>
      </c>
      <c r="M313" s="2">
        <f t="shared" si="12"/>
        <v>12750.511014955428</v>
      </c>
      <c r="N313" t="str">
        <f t="shared" si="13"/>
        <v>Low</v>
      </c>
      <c r="O313" t="str">
        <f t="shared" si="14"/>
        <v>Pending</v>
      </c>
    </row>
    <row r="314" spans="1:15" x14ac:dyDescent="0.35">
      <c r="A314" t="s">
        <v>323</v>
      </c>
      <c r="B314" t="s">
        <v>10322</v>
      </c>
      <c r="C314" t="s">
        <v>19414</v>
      </c>
      <c r="D314" t="s">
        <v>19418</v>
      </c>
      <c r="E314" t="s">
        <v>19423</v>
      </c>
      <c r="F314">
        <v>1510896</v>
      </c>
      <c r="G314">
        <v>0.09</v>
      </c>
      <c r="H314">
        <v>36</v>
      </c>
      <c r="I314" s="1">
        <v>44026</v>
      </c>
      <c r="J314">
        <v>705</v>
      </c>
      <c r="K314">
        <v>16</v>
      </c>
      <c r="L314">
        <v>0</v>
      </c>
      <c r="M314" s="2">
        <f t="shared" si="12"/>
        <v>48046.088876973743</v>
      </c>
      <c r="N314" t="str">
        <f t="shared" si="13"/>
        <v>Low</v>
      </c>
      <c r="O314" t="str">
        <f t="shared" si="14"/>
        <v>Pending</v>
      </c>
    </row>
    <row r="315" spans="1:15" x14ac:dyDescent="0.35">
      <c r="A315" t="s">
        <v>324</v>
      </c>
      <c r="B315" t="s">
        <v>10323</v>
      </c>
      <c r="C315" t="s">
        <v>19411</v>
      </c>
      <c r="D315" t="s">
        <v>19417</v>
      </c>
      <c r="E315" t="s">
        <v>19421</v>
      </c>
      <c r="F315">
        <v>1312806</v>
      </c>
      <c r="G315">
        <v>7.0000000000000007E-2</v>
      </c>
      <c r="H315">
        <v>36</v>
      </c>
      <c r="I315" s="1">
        <v>45049</v>
      </c>
      <c r="J315">
        <v>733</v>
      </c>
      <c r="K315">
        <v>22</v>
      </c>
      <c r="L315">
        <v>5</v>
      </c>
      <c r="M315" s="2">
        <f t="shared" si="12"/>
        <v>40535.638027441477</v>
      </c>
      <c r="N315" t="str">
        <f t="shared" si="13"/>
        <v>Low</v>
      </c>
      <c r="O315" t="str">
        <f t="shared" si="14"/>
        <v>Pending</v>
      </c>
    </row>
    <row r="316" spans="1:15" x14ac:dyDescent="0.35">
      <c r="A316" t="s">
        <v>325</v>
      </c>
      <c r="B316" t="s">
        <v>10324</v>
      </c>
      <c r="C316" t="s">
        <v>19412</v>
      </c>
      <c r="D316" t="s">
        <v>19418</v>
      </c>
      <c r="E316" t="s">
        <v>19422</v>
      </c>
      <c r="F316">
        <v>226365</v>
      </c>
      <c r="G316">
        <v>7.0000000000000007E-2</v>
      </c>
      <c r="H316">
        <v>120</v>
      </c>
      <c r="I316" s="1">
        <v>44196</v>
      </c>
      <c r="J316">
        <v>332</v>
      </c>
      <c r="K316">
        <v>36</v>
      </c>
      <c r="L316">
        <v>3</v>
      </c>
      <c r="M316" s="2">
        <f t="shared" si="12"/>
        <v>2628.2895898323836</v>
      </c>
      <c r="N316" t="str">
        <f t="shared" si="13"/>
        <v>High</v>
      </c>
      <c r="O316" t="str">
        <f t="shared" si="14"/>
        <v>Pending</v>
      </c>
    </row>
    <row r="317" spans="1:15" x14ac:dyDescent="0.35">
      <c r="A317" t="s">
        <v>326</v>
      </c>
      <c r="B317" t="s">
        <v>10325</v>
      </c>
      <c r="C317" t="s">
        <v>19413</v>
      </c>
      <c r="D317" t="s">
        <v>19419</v>
      </c>
      <c r="E317" t="s">
        <v>19421</v>
      </c>
      <c r="F317">
        <v>1706057</v>
      </c>
      <c r="G317">
        <v>0.1</v>
      </c>
      <c r="H317">
        <v>84</v>
      </c>
      <c r="I317" s="1">
        <v>45178</v>
      </c>
      <c r="J317">
        <v>691</v>
      </c>
      <c r="K317">
        <v>57</v>
      </c>
      <c r="L317">
        <v>3</v>
      </c>
      <c r="M317" s="2">
        <f t="shared" si="12"/>
        <v>28322.566217356889</v>
      </c>
      <c r="N317" t="str">
        <f t="shared" si="13"/>
        <v>medium</v>
      </c>
      <c r="O317" t="str">
        <f t="shared" si="14"/>
        <v>Pending</v>
      </c>
    </row>
    <row r="318" spans="1:15" x14ac:dyDescent="0.35">
      <c r="A318" t="s">
        <v>327</v>
      </c>
      <c r="B318" t="s">
        <v>10326</v>
      </c>
      <c r="C318" t="s">
        <v>19416</v>
      </c>
      <c r="D318" t="s">
        <v>19418</v>
      </c>
      <c r="E318" t="s">
        <v>19421</v>
      </c>
      <c r="F318">
        <v>1531789</v>
      </c>
      <c r="G318">
        <v>0.08</v>
      </c>
      <c r="H318">
        <v>84</v>
      </c>
      <c r="I318" s="1">
        <v>44982</v>
      </c>
      <c r="J318">
        <v>421</v>
      </c>
      <c r="K318">
        <v>22</v>
      </c>
      <c r="L318">
        <v>4</v>
      </c>
      <c r="M318" s="2">
        <f t="shared" si="12"/>
        <v>23874.791773650773</v>
      </c>
      <c r="N318" t="str">
        <f t="shared" si="13"/>
        <v>High</v>
      </c>
      <c r="O318" t="str">
        <f t="shared" si="14"/>
        <v>Pending</v>
      </c>
    </row>
    <row r="319" spans="1:15" x14ac:dyDescent="0.35">
      <c r="A319" t="s">
        <v>328</v>
      </c>
      <c r="B319" t="s">
        <v>10327</v>
      </c>
      <c r="C319" t="s">
        <v>19416</v>
      </c>
      <c r="D319" t="s">
        <v>19418</v>
      </c>
      <c r="E319" t="s">
        <v>19422</v>
      </c>
      <c r="F319">
        <v>367066</v>
      </c>
      <c r="G319">
        <v>0.08</v>
      </c>
      <c r="H319">
        <v>36</v>
      </c>
      <c r="I319" s="1">
        <v>45017</v>
      </c>
      <c r="J319">
        <v>323</v>
      </c>
      <c r="K319">
        <v>19</v>
      </c>
      <c r="L319">
        <v>3</v>
      </c>
      <c r="M319" s="2">
        <f t="shared" si="12"/>
        <v>11502.514324465576</v>
      </c>
      <c r="N319" t="str">
        <f t="shared" si="13"/>
        <v>High</v>
      </c>
      <c r="O319" t="str">
        <f t="shared" si="14"/>
        <v>Pending</v>
      </c>
    </row>
    <row r="320" spans="1:15" x14ac:dyDescent="0.35">
      <c r="A320" t="s">
        <v>329</v>
      </c>
      <c r="B320" t="s">
        <v>10328</v>
      </c>
      <c r="C320" t="s">
        <v>19411</v>
      </c>
      <c r="D320" t="s">
        <v>19417</v>
      </c>
      <c r="E320" t="s">
        <v>19422</v>
      </c>
      <c r="F320">
        <v>1241784</v>
      </c>
      <c r="G320">
        <v>0.1</v>
      </c>
      <c r="H320">
        <v>120</v>
      </c>
      <c r="I320" s="1">
        <v>45411</v>
      </c>
      <c r="J320">
        <v>535</v>
      </c>
      <c r="K320">
        <v>31</v>
      </c>
      <c r="L320">
        <v>3</v>
      </c>
      <c r="M320" s="2">
        <f t="shared" si="12"/>
        <v>16410.26706479815</v>
      </c>
      <c r="N320" t="str">
        <f t="shared" si="13"/>
        <v>High</v>
      </c>
      <c r="O320" t="str">
        <f t="shared" si="14"/>
        <v>Pending</v>
      </c>
    </row>
    <row r="321" spans="1:15" x14ac:dyDescent="0.35">
      <c r="A321" t="s">
        <v>330</v>
      </c>
      <c r="B321" t="s">
        <v>10329</v>
      </c>
      <c r="C321" t="s">
        <v>19415</v>
      </c>
      <c r="D321" t="s">
        <v>19420</v>
      </c>
      <c r="E321" t="s">
        <v>19421</v>
      </c>
      <c r="F321">
        <v>678079</v>
      </c>
      <c r="G321">
        <v>0.08</v>
      </c>
      <c r="H321">
        <v>36</v>
      </c>
      <c r="I321" s="1">
        <v>45053</v>
      </c>
      <c r="J321">
        <v>332</v>
      </c>
      <c r="K321">
        <v>26</v>
      </c>
      <c r="L321">
        <v>4</v>
      </c>
      <c r="M321" s="2">
        <f t="shared" si="12"/>
        <v>21248.53135572157</v>
      </c>
      <c r="N321" t="str">
        <f t="shared" si="13"/>
        <v>High</v>
      </c>
      <c r="O321" t="str">
        <f t="shared" si="14"/>
        <v>Pending</v>
      </c>
    </row>
    <row r="322" spans="1:15" x14ac:dyDescent="0.35">
      <c r="A322" t="s">
        <v>331</v>
      </c>
      <c r="B322" t="s">
        <v>10330</v>
      </c>
      <c r="C322" t="s">
        <v>19412</v>
      </c>
      <c r="D322" t="s">
        <v>19418</v>
      </c>
      <c r="E322" t="s">
        <v>19421</v>
      </c>
      <c r="F322">
        <v>532184</v>
      </c>
      <c r="G322">
        <v>7.0000000000000007E-2</v>
      </c>
      <c r="H322">
        <v>36</v>
      </c>
      <c r="I322" s="1">
        <v>44047</v>
      </c>
      <c r="J322">
        <v>334</v>
      </c>
      <c r="K322">
        <v>28</v>
      </c>
      <c r="L322">
        <v>4</v>
      </c>
      <c r="M322" s="2">
        <f t="shared" si="12"/>
        <v>16432.2969182011</v>
      </c>
      <c r="N322" t="str">
        <f t="shared" si="13"/>
        <v>High</v>
      </c>
      <c r="O322" t="str">
        <f t="shared" si="14"/>
        <v>Pending</v>
      </c>
    </row>
    <row r="323" spans="1:15" x14ac:dyDescent="0.35">
      <c r="A323" t="s">
        <v>332</v>
      </c>
      <c r="B323" t="s">
        <v>10331</v>
      </c>
      <c r="C323" t="s">
        <v>19411</v>
      </c>
      <c r="D323" t="s">
        <v>19417</v>
      </c>
      <c r="E323" t="s">
        <v>19422</v>
      </c>
      <c r="F323">
        <v>1929162</v>
      </c>
      <c r="G323">
        <v>7.0000000000000007E-2</v>
      </c>
      <c r="H323">
        <v>60</v>
      </c>
      <c r="I323" s="1">
        <v>44672</v>
      </c>
      <c r="J323">
        <v>345</v>
      </c>
      <c r="K323">
        <v>25</v>
      </c>
      <c r="L323">
        <v>3</v>
      </c>
      <c r="M323" s="2">
        <f t="shared" ref="M323:M386" si="15">PMT(G323/12,H323,-F323)</f>
        <v>38199.719778497791</v>
      </c>
      <c r="N323" t="str">
        <f t="shared" ref="N323:N386" si="16">IF(J323&lt;600, "High", IF(J323&lt;700, "medium",  "Low"))</f>
        <v>High</v>
      </c>
      <c r="O323" t="str">
        <f t="shared" ref="O323:O386" si="17">IF(K323&gt;=H323, "Completed", "Pending")</f>
        <v>Pending</v>
      </c>
    </row>
    <row r="324" spans="1:15" x14ac:dyDescent="0.35">
      <c r="A324" t="s">
        <v>333</v>
      </c>
      <c r="B324" t="s">
        <v>10332</v>
      </c>
      <c r="C324" t="s">
        <v>19413</v>
      </c>
      <c r="D324" t="s">
        <v>19419</v>
      </c>
      <c r="E324" t="s">
        <v>19422</v>
      </c>
      <c r="F324">
        <v>555646</v>
      </c>
      <c r="G324">
        <v>7.0000000000000007E-2</v>
      </c>
      <c r="H324">
        <v>60</v>
      </c>
      <c r="I324" s="1">
        <v>44334</v>
      </c>
      <c r="J324">
        <v>815</v>
      </c>
      <c r="K324">
        <v>18</v>
      </c>
      <c r="L324">
        <v>1</v>
      </c>
      <c r="M324" s="2">
        <f t="shared" si="15"/>
        <v>11002.456764151057</v>
      </c>
      <c r="N324" t="str">
        <f t="shared" si="16"/>
        <v>Low</v>
      </c>
      <c r="O324" t="str">
        <f t="shared" si="17"/>
        <v>Pending</v>
      </c>
    </row>
    <row r="325" spans="1:15" x14ac:dyDescent="0.35">
      <c r="A325" t="s">
        <v>334</v>
      </c>
      <c r="B325" t="s">
        <v>10333</v>
      </c>
      <c r="C325" t="s">
        <v>19411</v>
      </c>
      <c r="D325" t="s">
        <v>19417</v>
      </c>
      <c r="E325" t="s">
        <v>19422</v>
      </c>
      <c r="F325">
        <v>768789</v>
      </c>
      <c r="G325">
        <v>0.09</v>
      </c>
      <c r="H325">
        <v>60</v>
      </c>
      <c r="I325" s="1">
        <v>44631</v>
      </c>
      <c r="J325">
        <v>609</v>
      </c>
      <c r="K325">
        <v>56</v>
      </c>
      <c r="L325">
        <v>1</v>
      </c>
      <c r="M325" s="2">
        <f t="shared" si="15"/>
        <v>15958.795156113471</v>
      </c>
      <c r="N325" t="str">
        <f t="shared" si="16"/>
        <v>medium</v>
      </c>
      <c r="O325" t="str">
        <f t="shared" si="17"/>
        <v>Pending</v>
      </c>
    </row>
    <row r="326" spans="1:15" x14ac:dyDescent="0.35">
      <c r="A326" t="s">
        <v>335</v>
      </c>
      <c r="B326" t="s">
        <v>10334</v>
      </c>
      <c r="C326" t="s">
        <v>19411</v>
      </c>
      <c r="D326" t="s">
        <v>19417</v>
      </c>
      <c r="E326" t="s">
        <v>19422</v>
      </c>
      <c r="F326">
        <v>563560</v>
      </c>
      <c r="G326">
        <v>0.1</v>
      </c>
      <c r="H326">
        <v>84</v>
      </c>
      <c r="I326" s="1">
        <v>44670</v>
      </c>
      <c r="J326">
        <v>581</v>
      </c>
      <c r="K326">
        <v>7</v>
      </c>
      <c r="L326">
        <v>4</v>
      </c>
      <c r="M326" s="2">
        <f t="shared" si="15"/>
        <v>9355.763270191821</v>
      </c>
      <c r="N326" t="str">
        <f t="shared" si="16"/>
        <v>High</v>
      </c>
      <c r="O326" t="str">
        <f t="shared" si="17"/>
        <v>Pending</v>
      </c>
    </row>
    <row r="327" spans="1:15" x14ac:dyDescent="0.35">
      <c r="A327" t="s">
        <v>336</v>
      </c>
      <c r="B327" t="s">
        <v>10335</v>
      </c>
      <c r="C327" t="s">
        <v>19414</v>
      </c>
      <c r="D327" t="s">
        <v>19418</v>
      </c>
      <c r="E327" t="s">
        <v>19422</v>
      </c>
      <c r="F327">
        <v>467280</v>
      </c>
      <c r="G327">
        <v>0.1</v>
      </c>
      <c r="H327">
        <v>120</v>
      </c>
      <c r="I327" s="1">
        <v>44306</v>
      </c>
      <c r="J327">
        <v>348</v>
      </c>
      <c r="K327">
        <v>44</v>
      </c>
      <c r="L327">
        <v>5</v>
      </c>
      <c r="M327" s="2">
        <f t="shared" si="15"/>
        <v>6175.1396330109583</v>
      </c>
      <c r="N327" t="str">
        <f t="shared" si="16"/>
        <v>High</v>
      </c>
      <c r="O327" t="str">
        <f t="shared" si="17"/>
        <v>Pending</v>
      </c>
    </row>
    <row r="328" spans="1:15" x14ac:dyDescent="0.35">
      <c r="A328" t="s">
        <v>337</v>
      </c>
      <c r="B328" t="s">
        <v>10336</v>
      </c>
      <c r="C328" t="s">
        <v>19411</v>
      </c>
      <c r="D328" t="s">
        <v>19417</v>
      </c>
      <c r="E328" t="s">
        <v>19423</v>
      </c>
      <c r="F328">
        <v>1747951</v>
      </c>
      <c r="G328">
        <v>0.09</v>
      </c>
      <c r="H328">
        <v>120</v>
      </c>
      <c r="I328" s="1">
        <v>44719</v>
      </c>
      <c r="J328">
        <v>718</v>
      </c>
      <c r="K328">
        <v>19</v>
      </c>
      <c r="L328">
        <v>2</v>
      </c>
      <c r="M328" s="2">
        <f t="shared" si="15"/>
        <v>22142.304540252233</v>
      </c>
      <c r="N328" t="str">
        <f t="shared" si="16"/>
        <v>Low</v>
      </c>
      <c r="O328" t="str">
        <f t="shared" si="17"/>
        <v>Pending</v>
      </c>
    </row>
    <row r="329" spans="1:15" x14ac:dyDescent="0.35">
      <c r="A329" t="s">
        <v>338</v>
      </c>
      <c r="B329" t="s">
        <v>10337</v>
      </c>
      <c r="C329" t="s">
        <v>19416</v>
      </c>
      <c r="D329" t="s">
        <v>19418</v>
      </c>
      <c r="E329" t="s">
        <v>19421</v>
      </c>
      <c r="F329">
        <v>1682125</v>
      </c>
      <c r="G329">
        <v>0.1</v>
      </c>
      <c r="H329">
        <v>60</v>
      </c>
      <c r="I329" s="1">
        <v>44142</v>
      </c>
      <c r="J329">
        <v>530</v>
      </c>
      <c r="K329">
        <v>19</v>
      </c>
      <c r="L329">
        <v>5</v>
      </c>
      <c r="M329" s="2">
        <f t="shared" si="15"/>
        <v>35740.185084942146</v>
      </c>
      <c r="N329" t="str">
        <f t="shared" si="16"/>
        <v>High</v>
      </c>
      <c r="O329" t="str">
        <f t="shared" si="17"/>
        <v>Pending</v>
      </c>
    </row>
    <row r="330" spans="1:15" x14ac:dyDescent="0.35">
      <c r="A330" t="s">
        <v>339</v>
      </c>
      <c r="B330" t="s">
        <v>10338</v>
      </c>
      <c r="C330" t="s">
        <v>19413</v>
      </c>
      <c r="D330" t="s">
        <v>19419</v>
      </c>
      <c r="E330" t="s">
        <v>19423</v>
      </c>
      <c r="F330">
        <v>220846</v>
      </c>
      <c r="G330">
        <v>0.1</v>
      </c>
      <c r="H330">
        <v>120</v>
      </c>
      <c r="I330" s="1">
        <v>44531</v>
      </c>
      <c r="J330">
        <v>842</v>
      </c>
      <c r="K330">
        <v>17</v>
      </c>
      <c r="L330">
        <v>3</v>
      </c>
      <c r="M330" s="2">
        <f t="shared" si="15"/>
        <v>2918.4961637389533</v>
      </c>
      <c r="N330" t="str">
        <f t="shared" si="16"/>
        <v>Low</v>
      </c>
      <c r="O330" t="str">
        <f t="shared" si="17"/>
        <v>Pending</v>
      </c>
    </row>
    <row r="331" spans="1:15" x14ac:dyDescent="0.35">
      <c r="A331" t="s">
        <v>340</v>
      </c>
      <c r="B331" t="s">
        <v>10339</v>
      </c>
      <c r="C331" t="s">
        <v>19413</v>
      </c>
      <c r="D331" t="s">
        <v>19419</v>
      </c>
      <c r="E331" t="s">
        <v>19423</v>
      </c>
      <c r="F331">
        <v>526428</v>
      </c>
      <c r="G331">
        <v>0.09</v>
      </c>
      <c r="H331">
        <v>36</v>
      </c>
      <c r="I331" s="1">
        <v>44504</v>
      </c>
      <c r="J331">
        <v>760</v>
      </c>
      <c r="K331">
        <v>23</v>
      </c>
      <c r="L331">
        <v>0</v>
      </c>
      <c r="M331" s="2">
        <f t="shared" si="15"/>
        <v>16740.269664707255</v>
      </c>
      <c r="N331" t="str">
        <f t="shared" si="16"/>
        <v>Low</v>
      </c>
      <c r="O331" t="str">
        <f t="shared" si="17"/>
        <v>Pending</v>
      </c>
    </row>
    <row r="332" spans="1:15" x14ac:dyDescent="0.35">
      <c r="A332" t="s">
        <v>341</v>
      </c>
      <c r="B332" t="s">
        <v>10235</v>
      </c>
      <c r="C332" t="s">
        <v>19414</v>
      </c>
      <c r="D332" t="s">
        <v>19418</v>
      </c>
      <c r="E332" t="s">
        <v>19422</v>
      </c>
      <c r="F332">
        <v>1839391</v>
      </c>
      <c r="G332">
        <v>0.08</v>
      </c>
      <c r="H332">
        <v>36</v>
      </c>
      <c r="I332" s="1">
        <v>45034</v>
      </c>
      <c r="J332">
        <v>574</v>
      </c>
      <c r="K332">
        <v>24</v>
      </c>
      <c r="L332">
        <v>5</v>
      </c>
      <c r="M332" s="2">
        <f t="shared" si="15"/>
        <v>57639.828602466747</v>
      </c>
      <c r="N332" t="str">
        <f t="shared" si="16"/>
        <v>High</v>
      </c>
      <c r="O332" t="str">
        <f t="shared" si="17"/>
        <v>Pending</v>
      </c>
    </row>
    <row r="333" spans="1:15" x14ac:dyDescent="0.35">
      <c r="A333" t="s">
        <v>342</v>
      </c>
      <c r="B333" t="s">
        <v>10340</v>
      </c>
      <c r="C333" t="s">
        <v>19414</v>
      </c>
      <c r="D333" t="s">
        <v>19418</v>
      </c>
      <c r="E333" t="s">
        <v>19422</v>
      </c>
      <c r="F333">
        <v>182937</v>
      </c>
      <c r="G333">
        <v>7.0000000000000007E-2</v>
      </c>
      <c r="H333">
        <v>60</v>
      </c>
      <c r="I333" s="1">
        <v>44039</v>
      </c>
      <c r="J333">
        <v>522</v>
      </c>
      <c r="K333">
        <v>30</v>
      </c>
      <c r="L333">
        <v>1</v>
      </c>
      <c r="M333" s="2">
        <f t="shared" si="15"/>
        <v>3622.3718573759229</v>
      </c>
      <c r="N333" t="str">
        <f t="shared" si="16"/>
        <v>High</v>
      </c>
      <c r="O333" t="str">
        <f t="shared" si="17"/>
        <v>Pending</v>
      </c>
    </row>
    <row r="334" spans="1:15" x14ac:dyDescent="0.35">
      <c r="A334" t="s">
        <v>343</v>
      </c>
      <c r="B334" t="s">
        <v>10341</v>
      </c>
      <c r="C334" t="s">
        <v>19415</v>
      </c>
      <c r="D334" t="s">
        <v>19420</v>
      </c>
      <c r="E334" t="s">
        <v>19423</v>
      </c>
      <c r="F334">
        <v>132157</v>
      </c>
      <c r="G334">
        <v>0.08</v>
      </c>
      <c r="H334">
        <v>60</v>
      </c>
      <c r="I334" s="1">
        <v>44466</v>
      </c>
      <c r="J334">
        <v>420</v>
      </c>
      <c r="K334">
        <v>47</v>
      </c>
      <c r="L334">
        <v>3</v>
      </c>
      <c r="M334" s="2">
        <f t="shared" si="15"/>
        <v>2679.6674399738868</v>
      </c>
      <c r="N334" t="str">
        <f t="shared" si="16"/>
        <v>High</v>
      </c>
      <c r="O334" t="str">
        <f t="shared" si="17"/>
        <v>Pending</v>
      </c>
    </row>
    <row r="335" spans="1:15" x14ac:dyDescent="0.35">
      <c r="A335" t="s">
        <v>344</v>
      </c>
      <c r="B335" t="s">
        <v>10342</v>
      </c>
      <c r="C335" t="s">
        <v>19413</v>
      </c>
      <c r="D335" t="s">
        <v>19419</v>
      </c>
      <c r="E335" t="s">
        <v>19422</v>
      </c>
      <c r="F335">
        <v>1367521</v>
      </c>
      <c r="G335">
        <v>0.08</v>
      </c>
      <c r="H335">
        <v>120</v>
      </c>
      <c r="I335" s="1">
        <v>45121</v>
      </c>
      <c r="J335">
        <v>545</v>
      </c>
      <c r="K335">
        <v>70</v>
      </c>
      <c r="L335">
        <v>2</v>
      </c>
      <c r="M335" s="2">
        <f t="shared" si="15"/>
        <v>16591.803316043206</v>
      </c>
      <c r="N335" t="str">
        <f t="shared" si="16"/>
        <v>High</v>
      </c>
      <c r="O335" t="str">
        <f t="shared" si="17"/>
        <v>Pending</v>
      </c>
    </row>
    <row r="336" spans="1:15" x14ac:dyDescent="0.35">
      <c r="A336" t="s">
        <v>345</v>
      </c>
      <c r="B336" t="s">
        <v>10343</v>
      </c>
      <c r="C336" t="s">
        <v>19415</v>
      </c>
      <c r="D336" t="s">
        <v>19420</v>
      </c>
      <c r="E336" t="s">
        <v>19423</v>
      </c>
      <c r="F336">
        <v>1077798</v>
      </c>
      <c r="G336">
        <v>0.09</v>
      </c>
      <c r="H336">
        <v>84</v>
      </c>
      <c r="I336" s="1">
        <v>44271</v>
      </c>
      <c r="J336">
        <v>567</v>
      </c>
      <c r="K336">
        <v>46</v>
      </c>
      <c r="L336">
        <v>4</v>
      </c>
      <c r="M336" s="2">
        <f t="shared" si="15"/>
        <v>17340.776370513031</v>
      </c>
      <c r="N336" t="str">
        <f t="shared" si="16"/>
        <v>High</v>
      </c>
      <c r="O336" t="str">
        <f t="shared" si="17"/>
        <v>Pending</v>
      </c>
    </row>
    <row r="337" spans="1:15" x14ac:dyDescent="0.35">
      <c r="A337" t="s">
        <v>346</v>
      </c>
      <c r="B337" t="s">
        <v>10344</v>
      </c>
      <c r="C337" t="s">
        <v>19416</v>
      </c>
      <c r="D337" t="s">
        <v>19418</v>
      </c>
      <c r="E337" t="s">
        <v>19423</v>
      </c>
      <c r="F337">
        <v>306796</v>
      </c>
      <c r="G337">
        <v>0.1</v>
      </c>
      <c r="H337">
        <v>84</v>
      </c>
      <c r="I337" s="1">
        <v>44601</v>
      </c>
      <c r="J337">
        <v>508</v>
      </c>
      <c r="K337">
        <v>47</v>
      </c>
      <c r="L337">
        <v>2</v>
      </c>
      <c r="M337" s="2">
        <f t="shared" si="15"/>
        <v>5093.1768547124884</v>
      </c>
      <c r="N337" t="str">
        <f t="shared" si="16"/>
        <v>High</v>
      </c>
      <c r="O337" t="str">
        <f t="shared" si="17"/>
        <v>Pending</v>
      </c>
    </row>
    <row r="338" spans="1:15" x14ac:dyDescent="0.35">
      <c r="A338" t="s">
        <v>347</v>
      </c>
      <c r="B338" t="s">
        <v>10345</v>
      </c>
      <c r="C338" t="s">
        <v>19416</v>
      </c>
      <c r="D338" t="s">
        <v>19418</v>
      </c>
      <c r="E338" t="s">
        <v>19421</v>
      </c>
      <c r="F338">
        <v>1279699</v>
      </c>
      <c r="G338">
        <v>0.08</v>
      </c>
      <c r="H338">
        <v>60</v>
      </c>
      <c r="I338" s="1">
        <v>45365</v>
      </c>
      <c r="J338">
        <v>316</v>
      </c>
      <c r="K338">
        <v>16</v>
      </c>
      <c r="L338">
        <v>4</v>
      </c>
      <c r="M338" s="2">
        <f t="shared" si="15"/>
        <v>25947.681494488697</v>
      </c>
      <c r="N338" t="str">
        <f t="shared" si="16"/>
        <v>High</v>
      </c>
      <c r="O338" t="str">
        <f t="shared" si="17"/>
        <v>Pending</v>
      </c>
    </row>
    <row r="339" spans="1:15" x14ac:dyDescent="0.35">
      <c r="A339" t="s">
        <v>348</v>
      </c>
      <c r="B339" t="s">
        <v>10346</v>
      </c>
      <c r="C339" t="s">
        <v>19414</v>
      </c>
      <c r="D339" t="s">
        <v>19418</v>
      </c>
      <c r="E339" t="s">
        <v>19422</v>
      </c>
      <c r="F339">
        <v>1609974</v>
      </c>
      <c r="G339">
        <v>0.1</v>
      </c>
      <c r="H339">
        <v>84</v>
      </c>
      <c r="I339" s="1">
        <v>44045</v>
      </c>
      <c r="J339">
        <v>456</v>
      </c>
      <c r="K339">
        <v>25</v>
      </c>
      <c r="L339">
        <v>2</v>
      </c>
      <c r="M339" s="2">
        <f t="shared" si="15"/>
        <v>26727.474652501609</v>
      </c>
      <c r="N339" t="str">
        <f t="shared" si="16"/>
        <v>High</v>
      </c>
      <c r="O339" t="str">
        <f t="shared" si="17"/>
        <v>Pending</v>
      </c>
    </row>
    <row r="340" spans="1:15" x14ac:dyDescent="0.35">
      <c r="A340" t="s">
        <v>349</v>
      </c>
      <c r="B340" t="s">
        <v>10347</v>
      </c>
      <c r="C340" t="s">
        <v>19413</v>
      </c>
      <c r="D340" t="s">
        <v>19419</v>
      </c>
      <c r="E340" t="s">
        <v>19423</v>
      </c>
      <c r="F340">
        <v>1294935</v>
      </c>
      <c r="G340">
        <v>0.08</v>
      </c>
      <c r="H340">
        <v>120</v>
      </c>
      <c r="I340" s="1">
        <v>44036</v>
      </c>
      <c r="J340">
        <v>645</v>
      </c>
      <c r="K340">
        <v>32</v>
      </c>
      <c r="L340">
        <v>3</v>
      </c>
      <c r="M340" s="2">
        <f t="shared" si="15"/>
        <v>15711.134839655413</v>
      </c>
      <c r="N340" t="str">
        <f t="shared" si="16"/>
        <v>medium</v>
      </c>
      <c r="O340" t="str">
        <f t="shared" si="17"/>
        <v>Pending</v>
      </c>
    </row>
    <row r="341" spans="1:15" x14ac:dyDescent="0.35">
      <c r="A341" t="s">
        <v>350</v>
      </c>
      <c r="B341" t="s">
        <v>10348</v>
      </c>
      <c r="C341" t="s">
        <v>19411</v>
      </c>
      <c r="D341" t="s">
        <v>19417</v>
      </c>
      <c r="E341" t="s">
        <v>19422</v>
      </c>
      <c r="F341">
        <v>1651041</v>
      </c>
      <c r="G341">
        <v>0.1</v>
      </c>
      <c r="H341">
        <v>120</v>
      </c>
      <c r="I341" s="1">
        <v>44516</v>
      </c>
      <c r="J341">
        <v>472</v>
      </c>
      <c r="K341">
        <v>93</v>
      </c>
      <c r="L341">
        <v>2</v>
      </c>
      <c r="M341" s="2">
        <f t="shared" si="15"/>
        <v>21818.628477200065</v>
      </c>
      <c r="N341" t="str">
        <f t="shared" si="16"/>
        <v>High</v>
      </c>
      <c r="O341" t="str">
        <f t="shared" si="17"/>
        <v>Pending</v>
      </c>
    </row>
    <row r="342" spans="1:15" x14ac:dyDescent="0.35">
      <c r="A342" t="s">
        <v>351</v>
      </c>
      <c r="B342" t="s">
        <v>10349</v>
      </c>
      <c r="C342" t="s">
        <v>19413</v>
      </c>
      <c r="D342" t="s">
        <v>19419</v>
      </c>
      <c r="E342" t="s">
        <v>19421</v>
      </c>
      <c r="F342">
        <v>1610606</v>
      </c>
      <c r="G342">
        <v>0.1</v>
      </c>
      <c r="H342">
        <v>60</v>
      </c>
      <c r="I342" s="1">
        <v>45179</v>
      </c>
      <c r="J342">
        <v>360</v>
      </c>
      <c r="K342">
        <v>33</v>
      </c>
      <c r="L342">
        <v>0</v>
      </c>
      <c r="M342" s="2">
        <f t="shared" si="15"/>
        <v>34220.617694236949</v>
      </c>
      <c r="N342" t="str">
        <f t="shared" si="16"/>
        <v>High</v>
      </c>
      <c r="O342" t="str">
        <f t="shared" si="17"/>
        <v>Pending</v>
      </c>
    </row>
    <row r="343" spans="1:15" x14ac:dyDescent="0.35">
      <c r="A343" t="s">
        <v>352</v>
      </c>
      <c r="B343" t="s">
        <v>10350</v>
      </c>
      <c r="C343" t="s">
        <v>19412</v>
      </c>
      <c r="D343" t="s">
        <v>19418</v>
      </c>
      <c r="E343" t="s">
        <v>19422</v>
      </c>
      <c r="F343">
        <v>201742</v>
      </c>
      <c r="G343">
        <v>7.0000000000000007E-2</v>
      </c>
      <c r="H343">
        <v>120</v>
      </c>
      <c r="I343" s="1">
        <v>44386</v>
      </c>
      <c r="J343">
        <v>440</v>
      </c>
      <c r="K343">
        <v>107</v>
      </c>
      <c r="L343">
        <v>5</v>
      </c>
      <c r="M343" s="2">
        <f t="shared" si="15"/>
        <v>2342.3956814523654</v>
      </c>
      <c r="N343" t="str">
        <f t="shared" si="16"/>
        <v>High</v>
      </c>
      <c r="O343" t="str">
        <f t="shared" si="17"/>
        <v>Pending</v>
      </c>
    </row>
    <row r="344" spans="1:15" x14ac:dyDescent="0.35">
      <c r="A344" t="s">
        <v>353</v>
      </c>
      <c r="B344" t="s">
        <v>10351</v>
      </c>
      <c r="C344" t="s">
        <v>19413</v>
      </c>
      <c r="D344" t="s">
        <v>19419</v>
      </c>
      <c r="E344" t="s">
        <v>19421</v>
      </c>
      <c r="F344">
        <v>1583042</v>
      </c>
      <c r="G344">
        <v>0.08</v>
      </c>
      <c r="H344">
        <v>36</v>
      </c>
      <c r="I344" s="1">
        <v>45466</v>
      </c>
      <c r="J344">
        <v>523</v>
      </c>
      <c r="K344">
        <v>32</v>
      </c>
      <c r="L344">
        <v>3</v>
      </c>
      <c r="M344" s="2">
        <f t="shared" si="15"/>
        <v>49606.78265279442</v>
      </c>
      <c r="N344" t="str">
        <f t="shared" si="16"/>
        <v>High</v>
      </c>
      <c r="O344" t="str">
        <f t="shared" si="17"/>
        <v>Pending</v>
      </c>
    </row>
    <row r="345" spans="1:15" x14ac:dyDescent="0.35">
      <c r="A345" t="s">
        <v>354</v>
      </c>
      <c r="B345" t="s">
        <v>10352</v>
      </c>
      <c r="C345" t="s">
        <v>19415</v>
      </c>
      <c r="D345" t="s">
        <v>19420</v>
      </c>
      <c r="E345" t="s">
        <v>19421</v>
      </c>
      <c r="F345">
        <v>1395694</v>
      </c>
      <c r="G345">
        <v>0.1</v>
      </c>
      <c r="H345">
        <v>120</v>
      </c>
      <c r="I345" s="1">
        <v>45009</v>
      </c>
      <c r="J345">
        <v>316</v>
      </c>
      <c r="K345">
        <v>0</v>
      </c>
      <c r="L345">
        <v>4</v>
      </c>
      <c r="M345" s="2">
        <f t="shared" si="15"/>
        <v>18444.199056145346</v>
      </c>
      <c r="N345" t="str">
        <f t="shared" si="16"/>
        <v>High</v>
      </c>
      <c r="O345" t="str">
        <f t="shared" si="17"/>
        <v>Pending</v>
      </c>
    </row>
    <row r="346" spans="1:15" x14ac:dyDescent="0.35">
      <c r="A346" t="s">
        <v>355</v>
      </c>
      <c r="B346" t="s">
        <v>10353</v>
      </c>
      <c r="C346" t="s">
        <v>19414</v>
      </c>
      <c r="D346" t="s">
        <v>19418</v>
      </c>
      <c r="E346" t="s">
        <v>19423</v>
      </c>
      <c r="F346">
        <v>124853</v>
      </c>
      <c r="G346">
        <v>7.0000000000000007E-2</v>
      </c>
      <c r="H346">
        <v>84</v>
      </c>
      <c r="I346" s="1">
        <v>44596</v>
      </c>
      <c r="J346">
        <v>848</v>
      </c>
      <c r="K346">
        <v>36</v>
      </c>
      <c r="L346">
        <v>0</v>
      </c>
      <c r="M346" s="2">
        <f t="shared" si="15"/>
        <v>1884.3663738162925</v>
      </c>
      <c r="N346" t="str">
        <f t="shared" si="16"/>
        <v>Low</v>
      </c>
      <c r="O346" t="str">
        <f t="shared" si="17"/>
        <v>Pending</v>
      </c>
    </row>
    <row r="347" spans="1:15" x14ac:dyDescent="0.35">
      <c r="A347" t="s">
        <v>356</v>
      </c>
      <c r="B347" t="s">
        <v>10354</v>
      </c>
      <c r="C347" t="s">
        <v>19414</v>
      </c>
      <c r="D347" t="s">
        <v>19418</v>
      </c>
      <c r="E347" t="s">
        <v>19422</v>
      </c>
      <c r="F347">
        <v>1513549</v>
      </c>
      <c r="G347">
        <v>0.1</v>
      </c>
      <c r="H347">
        <v>60</v>
      </c>
      <c r="I347" s="1">
        <v>44019</v>
      </c>
      <c r="J347">
        <v>409</v>
      </c>
      <c r="K347">
        <v>58</v>
      </c>
      <c r="L347">
        <v>0</v>
      </c>
      <c r="M347" s="2">
        <f t="shared" si="15"/>
        <v>32158.443275695387</v>
      </c>
      <c r="N347" t="str">
        <f t="shared" si="16"/>
        <v>High</v>
      </c>
      <c r="O347" t="str">
        <f t="shared" si="17"/>
        <v>Pending</v>
      </c>
    </row>
    <row r="348" spans="1:15" x14ac:dyDescent="0.35">
      <c r="A348" t="s">
        <v>357</v>
      </c>
      <c r="B348" t="s">
        <v>10355</v>
      </c>
      <c r="C348" t="s">
        <v>19414</v>
      </c>
      <c r="D348" t="s">
        <v>19418</v>
      </c>
      <c r="E348" t="s">
        <v>19421</v>
      </c>
      <c r="F348">
        <v>605348</v>
      </c>
      <c r="G348">
        <v>0.08</v>
      </c>
      <c r="H348">
        <v>84</v>
      </c>
      <c r="I348" s="1">
        <v>44360</v>
      </c>
      <c r="J348">
        <v>662</v>
      </c>
      <c r="K348">
        <v>34</v>
      </c>
      <c r="L348">
        <v>3</v>
      </c>
      <c r="M348" s="2">
        <f t="shared" si="15"/>
        <v>9435.0837162272019</v>
      </c>
      <c r="N348" t="str">
        <f t="shared" si="16"/>
        <v>medium</v>
      </c>
      <c r="O348" t="str">
        <f t="shared" si="17"/>
        <v>Pending</v>
      </c>
    </row>
    <row r="349" spans="1:15" x14ac:dyDescent="0.35">
      <c r="A349" t="s">
        <v>358</v>
      </c>
      <c r="B349" t="s">
        <v>10356</v>
      </c>
      <c r="C349" t="s">
        <v>19412</v>
      </c>
      <c r="D349" t="s">
        <v>19418</v>
      </c>
      <c r="E349" t="s">
        <v>19423</v>
      </c>
      <c r="F349">
        <v>951501</v>
      </c>
      <c r="G349">
        <v>0.1</v>
      </c>
      <c r="H349">
        <v>60</v>
      </c>
      <c r="I349" s="1">
        <v>44720</v>
      </c>
      <c r="J349">
        <v>531</v>
      </c>
      <c r="K349">
        <v>19</v>
      </c>
      <c r="L349">
        <v>5</v>
      </c>
      <c r="M349" s="2">
        <f t="shared" si="15"/>
        <v>20216.584289816477</v>
      </c>
      <c r="N349" t="str">
        <f t="shared" si="16"/>
        <v>High</v>
      </c>
      <c r="O349" t="str">
        <f t="shared" si="17"/>
        <v>Pending</v>
      </c>
    </row>
    <row r="350" spans="1:15" x14ac:dyDescent="0.35">
      <c r="A350" t="s">
        <v>359</v>
      </c>
      <c r="B350" t="s">
        <v>10357</v>
      </c>
      <c r="C350" t="s">
        <v>19412</v>
      </c>
      <c r="D350" t="s">
        <v>19418</v>
      </c>
      <c r="E350" t="s">
        <v>19422</v>
      </c>
      <c r="F350">
        <v>1899816</v>
      </c>
      <c r="G350">
        <v>7.0000000000000007E-2</v>
      </c>
      <c r="H350">
        <v>36</v>
      </c>
      <c r="I350" s="1">
        <v>44225</v>
      </c>
      <c r="J350">
        <v>715</v>
      </c>
      <c r="K350">
        <v>24</v>
      </c>
      <c r="L350">
        <v>3</v>
      </c>
      <c r="M350" s="2">
        <f t="shared" si="15"/>
        <v>58660.802658383458</v>
      </c>
      <c r="N350" t="str">
        <f t="shared" si="16"/>
        <v>Low</v>
      </c>
      <c r="O350" t="str">
        <f t="shared" si="17"/>
        <v>Pending</v>
      </c>
    </row>
    <row r="351" spans="1:15" x14ac:dyDescent="0.35">
      <c r="A351" t="s">
        <v>360</v>
      </c>
      <c r="B351" t="s">
        <v>10358</v>
      </c>
      <c r="C351" t="s">
        <v>19414</v>
      </c>
      <c r="D351" t="s">
        <v>19418</v>
      </c>
      <c r="E351" t="s">
        <v>19423</v>
      </c>
      <c r="F351">
        <v>217681</v>
      </c>
      <c r="G351">
        <v>7.0000000000000007E-2</v>
      </c>
      <c r="H351">
        <v>60</v>
      </c>
      <c r="I351" s="1">
        <v>45319</v>
      </c>
      <c r="J351">
        <v>384</v>
      </c>
      <c r="K351">
        <v>31</v>
      </c>
      <c r="L351">
        <v>3</v>
      </c>
      <c r="M351" s="2">
        <f t="shared" si="15"/>
        <v>4310.3446994618271</v>
      </c>
      <c r="N351" t="str">
        <f t="shared" si="16"/>
        <v>High</v>
      </c>
      <c r="O351" t="str">
        <f t="shared" si="17"/>
        <v>Pending</v>
      </c>
    </row>
    <row r="352" spans="1:15" x14ac:dyDescent="0.35">
      <c r="A352" t="s">
        <v>361</v>
      </c>
      <c r="B352" t="s">
        <v>10359</v>
      </c>
      <c r="C352" t="s">
        <v>19411</v>
      </c>
      <c r="D352" t="s">
        <v>19417</v>
      </c>
      <c r="E352" t="s">
        <v>19423</v>
      </c>
      <c r="F352">
        <v>1286687</v>
      </c>
      <c r="G352">
        <v>7.0000000000000007E-2</v>
      </c>
      <c r="H352">
        <v>36</v>
      </c>
      <c r="I352" s="1">
        <v>45012</v>
      </c>
      <c r="J352">
        <v>535</v>
      </c>
      <c r="K352">
        <v>13</v>
      </c>
      <c r="L352">
        <v>5</v>
      </c>
      <c r="M352" s="2">
        <f t="shared" si="15"/>
        <v>39729.159134414826</v>
      </c>
      <c r="N352" t="str">
        <f t="shared" si="16"/>
        <v>High</v>
      </c>
      <c r="O352" t="str">
        <f t="shared" si="17"/>
        <v>Pending</v>
      </c>
    </row>
    <row r="353" spans="1:15" x14ac:dyDescent="0.35">
      <c r="A353" t="s">
        <v>362</v>
      </c>
      <c r="B353" t="s">
        <v>10360</v>
      </c>
      <c r="C353" t="s">
        <v>19414</v>
      </c>
      <c r="D353" t="s">
        <v>19418</v>
      </c>
      <c r="E353" t="s">
        <v>19423</v>
      </c>
      <c r="F353">
        <v>668527</v>
      </c>
      <c r="G353">
        <v>7.0000000000000007E-2</v>
      </c>
      <c r="H353">
        <v>36</v>
      </c>
      <c r="I353" s="1">
        <v>44539</v>
      </c>
      <c r="J353">
        <v>587</v>
      </c>
      <c r="K353">
        <v>34</v>
      </c>
      <c r="L353">
        <v>4</v>
      </c>
      <c r="M353" s="2">
        <f t="shared" si="15"/>
        <v>20642.172936116509</v>
      </c>
      <c r="N353" t="str">
        <f t="shared" si="16"/>
        <v>High</v>
      </c>
      <c r="O353" t="str">
        <f t="shared" si="17"/>
        <v>Pending</v>
      </c>
    </row>
    <row r="354" spans="1:15" x14ac:dyDescent="0.35">
      <c r="A354" t="s">
        <v>363</v>
      </c>
      <c r="B354" t="s">
        <v>10361</v>
      </c>
      <c r="C354" t="s">
        <v>19411</v>
      </c>
      <c r="D354" t="s">
        <v>19417</v>
      </c>
      <c r="E354" t="s">
        <v>19421</v>
      </c>
      <c r="F354">
        <v>476133</v>
      </c>
      <c r="G354">
        <v>0.09</v>
      </c>
      <c r="H354">
        <v>36</v>
      </c>
      <c r="I354" s="1">
        <v>44173</v>
      </c>
      <c r="J354">
        <v>512</v>
      </c>
      <c r="K354">
        <v>9</v>
      </c>
      <c r="L354">
        <v>5</v>
      </c>
      <c r="M354" s="2">
        <f t="shared" si="15"/>
        <v>15140.902110575538</v>
      </c>
      <c r="N354" t="str">
        <f t="shared" si="16"/>
        <v>High</v>
      </c>
      <c r="O354" t="str">
        <f t="shared" si="17"/>
        <v>Pending</v>
      </c>
    </row>
    <row r="355" spans="1:15" x14ac:dyDescent="0.35">
      <c r="A355" t="s">
        <v>364</v>
      </c>
      <c r="B355" t="s">
        <v>10362</v>
      </c>
      <c r="C355" t="s">
        <v>19416</v>
      </c>
      <c r="D355" t="s">
        <v>19418</v>
      </c>
      <c r="E355" t="s">
        <v>19421</v>
      </c>
      <c r="F355">
        <v>727629</v>
      </c>
      <c r="G355">
        <v>0.08</v>
      </c>
      <c r="H355">
        <v>60</v>
      </c>
      <c r="I355" s="1">
        <v>45322</v>
      </c>
      <c r="J355">
        <v>698</v>
      </c>
      <c r="K355">
        <v>43</v>
      </c>
      <c r="L355">
        <v>4</v>
      </c>
      <c r="M355" s="2">
        <f t="shared" si="15"/>
        <v>14753.692499684159</v>
      </c>
      <c r="N355" t="str">
        <f t="shared" si="16"/>
        <v>medium</v>
      </c>
      <c r="O355" t="str">
        <f t="shared" si="17"/>
        <v>Pending</v>
      </c>
    </row>
    <row r="356" spans="1:15" x14ac:dyDescent="0.35">
      <c r="A356" t="s">
        <v>365</v>
      </c>
      <c r="B356" t="s">
        <v>10363</v>
      </c>
      <c r="C356" t="s">
        <v>19415</v>
      </c>
      <c r="D356" t="s">
        <v>19420</v>
      </c>
      <c r="E356" t="s">
        <v>19423</v>
      </c>
      <c r="F356">
        <v>1684627</v>
      </c>
      <c r="G356">
        <v>0.08</v>
      </c>
      <c r="H356">
        <v>36</v>
      </c>
      <c r="I356" s="1">
        <v>45005</v>
      </c>
      <c r="J356">
        <v>812</v>
      </c>
      <c r="K356">
        <v>22</v>
      </c>
      <c r="L356">
        <v>0</v>
      </c>
      <c r="M356" s="2">
        <f t="shared" si="15"/>
        <v>52790.087338193873</v>
      </c>
      <c r="N356" t="str">
        <f t="shared" si="16"/>
        <v>Low</v>
      </c>
      <c r="O356" t="str">
        <f t="shared" si="17"/>
        <v>Pending</v>
      </c>
    </row>
    <row r="357" spans="1:15" x14ac:dyDescent="0.35">
      <c r="A357" t="s">
        <v>366</v>
      </c>
      <c r="B357" t="s">
        <v>10364</v>
      </c>
      <c r="C357" t="s">
        <v>19412</v>
      </c>
      <c r="D357" t="s">
        <v>19418</v>
      </c>
      <c r="E357" t="s">
        <v>19423</v>
      </c>
      <c r="F357">
        <v>586841</v>
      </c>
      <c r="G357">
        <v>7.0000000000000007E-2</v>
      </c>
      <c r="H357">
        <v>84</v>
      </c>
      <c r="I357" s="1">
        <v>44655</v>
      </c>
      <c r="J357">
        <v>706</v>
      </c>
      <c r="K357">
        <v>41</v>
      </c>
      <c r="L357">
        <v>0</v>
      </c>
      <c r="M357" s="2">
        <f t="shared" si="15"/>
        <v>8857.0034134280068</v>
      </c>
      <c r="N357" t="str">
        <f t="shared" si="16"/>
        <v>Low</v>
      </c>
      <c r="O357" t="str">
        <f t="shared" si="17"/>
        <v>Pending</v>
      </c>
    </row>
    <row r="358" spans="1:15" x14ac:dyDescent="0.35">
      <c r="A358" t="s">
        <v>367</v>
      </c>
      <c r="B358" t="s">
        <v>10365</v>
      </c>
      <c r="C358" t="s">
        <v>19411</v>
      </c>
      <c r="D358" t="s">
        <v>19417</v>
      </c>
      <c r="E358" t="s">
        <v>19423</v>
      </c>
      <c r="F358">
        <v>1743219</v>
      </c>
      <c r="G358">
        <v>0.1</v>
      </c>
      <c r="H358">
        <v>120</v>
      </c>
      <c r="I358" s="1">
        <v>44534</v>
      </c>
      <c r="J358">
        <v>533</v>
      </c>
      <c r="K358">
        <v>45</v>
      </c>
      <c r="L358">
        <v>4</v>
      </c>
      <c r="M358" s="2">
        <f t="shared" si="15"/>
        <v>23036.767539628767</v>
      </c>
      <c r="N358" t="str">
        <f t="shared" si="16"/>
        <v>High</v>
      </c>
      <c r="O358" t="str">
        <f t="shared" si="17"/>
        <v>Pending</v>
      </c>
    </row>
    <row r="359" spans="1:15" x14ac:dyDescent="0.35">
      <c r="A359" t="s">
        <v>368</v>
      </c>
      <c r="B359" t="s">
        <v>10366</v>
      </c>
      <c r="C359" t="s">
        <v>19416</v>
      </c>
      <c r="D359" t="s">
        <v>19418</v>
      </c>
      <c r="E359" t="s">
        <v>19423</v>
      </c>
      <c r="F359">
        <v>489520</v>
      </c>
      <c r="G359">
        <v>0.1</v>
      </c>
      <c r="H359">
        <v>36</v>
      </c>
      <c r="I359" s="1">
        <v>44297</v>
      </c>
      <c r="J359">
        <v>602</v>
      </c>
      <c r="K359">
        <v>15</v>
      </c>
      <c r="L359">
        <v>5</v>
      </c>
      <c r="M359" s="2">
        <f t="shared" si="15"/>
        <v>15795.433475127325</v>
      </c>
      <c r="N359" t="str">
        <f t="shared" si="16"/>
        <v>medium</v>
      </c>
      <c r="O359" t="str">
        <f t="shared" si="17"/>
        <v>Pending</v>
      </c>
    </row>
    <row r="360" spans="1:15" x14ac:dyDescent="0.35">
      <c r="A360" t="s">
        <v>369</v>
      </c>
      <c r="B360" t="s">
        <v>10367</v>
      </c>
      <c r="C360" t="s">
        <v>19412</v>
      </c>
      <c r="D360" t="s">
        <v>19418</v>
      </c>
      <c r="E360" t="s">
        <v>19421</v>
      </c>
      <c r="F360">
        <v>661978</v>
      </c>
      <c r="G360">
        <v>0.08</v>
      </c>
      <c r="H360">
        <v>120</v>
      </c>
      <c r="I360" s="1">
        <v>44580</v>
      </c>
      <c r="J360">
        <v>457</v>
      </c>
      <c r="K360">
        <v>94</v>
      </c>
      <c r="L360">
        <v>3</v>
      </c>
      <c r="M360" s="2">
        <f t="shared" si="15"/>
        <v>8031.6198256170464</v>
      </c>
      <c r="N360" t="str">
        <f t="shared" si="16"/>
        <v>High</v>
      </c>
      <c r="O360" t="str">
        <f t="shared" si="17"/>
        <v>Pending</v>
      </c>
    </row>
    <row r="361" spans="1:15" x14ac:dyDescent="0.35">
      <c r="A361" t="s">
        <v>370</v>
      </c>
      <c r="B361" t="s">
        <v>10368</v>
      </c>
      <c r="C361" t="s">
        <v>19415</v>
      </c>
      <c r="D361" t="s">
        <v>19420</v>
      </c>
      <c r="E361" t="s">
        <v>19423</v>
      </c>
      <c r="F361">
        <v>323453</v>
      </c>
      <c r="G361">
        <v>7.0000000000000007E-2</v>
      </c>
      <c r="H361">
        <v>36</v>
      </c>
      <c r="I361" s="1">
        <v>45428</v>
      </c>
      <c r="J361">
        <v>615</v>
      </c>
      <c r="K361">
        <v>28</v>
      </c>
      <c r="L361">
        <v>2</v>
      </c>
      <c r="M361" s="2">
        <f t="shared" si="15"/>
        <v>9987.2896123951505</v>
      </c>
      <c r="N361" t="str">
        <f t="shared" si="16"/>
        <v>medium</v>
      </c>
      <c r="O361" t="str">
        <f t="shared" si="17"/>
        <v>Pending</v>
      </c>
    </row>
    <row r="362" spans="1:15" x14ac:dyDescent="0.35">
      <c r="A362" t="s">
        <v>371</v>
      </c>
      <c r="B362" t="s">
        <v>10369</v>
      </c>
      <c r="C362" t="s">
        <v>19415</v>
      </c>
      <c r="D362" t="s">
        <v>19420</v>
      </c>
      <c r="E362" t="s">
        <v>19421</v>
      </c>
      <c r="F362">
        <v>377887</v>
      </c>
      <c r="G362">
        <v>7.0000000000000007E-2</v>
      </c>
      <c r="H362">
        <v>60</v>
      </c>
      <c r="I362" s="1">
        <v>44086</v>
      </c>
      <c r="J362">
        <v>741</v>
      </c>
      <c r="K362">
        <v>28</v>
      </c>
      <c r="L362">
        <v>4</v>
      </c>
      <c r="M362" s="2">
        <f t="shared" si="15"/>
        <v>7482.6155128170658</v>
      </c>
      <c r="N362" t="str">
        <f t="shared" si="16"/>
        <v>Low</v>
      </c>
      <c r="O362" t="str">
        <f t="shared" si="17"/>
        <v>Pending</v>
      </c>
    </row>
    <row r="363" spans="1:15" x14ac:dyDescent="0.35">
      <c r="A363" t="s">
        <v>372</v>
      </c>
      <c r="B363" t="s">
        <v>10370</v>
      </c>
      <c r="C363" t="s">
        <v>19414</v>
      </c>
      <c r="D363" t="s">
        <v>19418</v>
      </c>
      <c r="E363" t="s">
        <v>19422</v>
      </c>
      <c r="F363">
        <v>955730</v>
      </c>
      <c r="G363">
        <v>7.0000000000000007E-2</v>
      </c>
      <c r="H363">
        <v>36</v>
      </c>
      <c r="I363" s="1">
        <v>44440</v>
      </c>
      <c r="J363">
        <v>391</v>
      </c>
      <c r="K363">
        <v>22</v>
      </c>
      <c r="L363">
        <v>4</v>
      </c>
      <c r="M363" s="2">
        <f t="shared" si="15"/>
        <v>29510.167787141927</v>
      </c>
      <c r="N363" t="str">
        <f t="shared" si="16"/>
        <v>High</v>
      </c>
      <c r="O363" t="str">
        <f t="shared" si="17"/>
        <v>Pending</v>
      </c>
    </row>
    <row r="364" spans="1:15" x14ac:dyDescent="0.35">
      <c r="A364" t="s">
        <v>373</v>
      </c>
      <c r="B364" t="s">
        <v>10371</v>
      </c>
      <c r="C364" t="s">
        <v>19412</v>
      </c>
      <c r="D364" t="s">
        <v>19418</v>
      </c>
      <c r="E364" t="s">
        <v>19422</v>
      </c>
      <c r="F364">
        <v>1354188</v>
      </c>
      <c r="G364">
        <v>0.09</v>
      </c>
      <c r="H364">
        <v>120</v>
      </c>
      <c r="I364" s="1">
        <v>44024</v>
      </c>
      <c r="J364">
        <v>312</v>
      </c>
      <c r="K364">
        <v>37</v>
      </c>
      <c r="L364">
        <v>3</v>
      </c>
      <c r="M364" s="2">
        <f t="shared" si="15"/>
        <v>17154.281270330284</v>
      </c>
      <c r="N364" t="str">
        <f t="shared" si="16"/>
        <v>High</v>
      </c>
      <c r="O364" t="str">
        <f t="shared" si="17"/>
        <v>Pending</v>
      </c>
    </row>
    <row r="365" spans="1:15" x14ac:dyDescent="0.35">
      <c r="A365" t="s">
        <v>374</v>
      </c>
      <c r="B365" t="s">
        <v>10372</v>
      </c>
      <c r="C365" t="s">
        <v>19416</v>
      </c>
      <c r="D365" t="s">
        <v>19418</v>
      </c>
      <c r="E365" t="s">
        <v>19421</v>
      </c>
      <c r="F365">
        <v>1620107</v>
      </c>
      <c r="G365">
        <v>0.08</v>
      </c>
      <c r="H365">
        <v>60</v>
      </c>
      <c r="I365" s="1">
        <v>44026</v>
      </c>
      <c r="J365">
        <v>689</v>
      </c>
      <c r="K365">
        <v>10</v>
      </c>
      <c r="L365">
        <v>1</v>
      </c>
      <c r="M365" s="2">
        <f t="shared" si="15"/>
        <v>32849.928321419022</v>
      </c>
      <c r="N365" t="str">
        <f t="shared" si="16"/>
        <v>medium</v>
      </c>
      <c r="O365" t="str">
        <f t="shared" si="17"/>
        <v>Pending</v>
      </c>
    </row>
    <row r="366" spans="1:15" x14ac:dyDescent="0.35">
      <c r="A366" t="s">
        <v>375</v>
      </c>
      <c r="B366" t="s">
        <v>10373</v>
      </c>
      <c r="C366" t="s">
        <v>19415</v>
      </c>
      <c r="D366" t="s">
        <v>19420</v>
      </c>
      <c r="E366" t="s">
        <v>19423</v>
      </c>
      <c r="F366">
        <v>662889</v>
      </c>
      <c r="G366">
        <v>0.1</v>
      </c>
      <c r="H366">
        <v>60</v>
      </c>
      <c r="I366" s="1">
        <v>44837</v>
      </c>
      <c r="J366">
        <v>364</v>
      </c>
      <c r="K366">
        <v>10</v>
      </c>
      <c r="L366">
        <v>3</v>
      </c>
      <c r="M366" s="2">
        <f t="shared" si="15"/>
        <v>14084.432221607916</v>
      </c>
      <c r="N366" t="str">
        <f t="shared" si="16"/>
        <v>High</v>
      </c>
      <c r="O366" t="str">
        <f t="shared" si="17"/>
        <v>Pending</v>
      </c>
    </row>
    <row r="367" spans="1:15" x14ac:dyDescent="0.35">
      <c r="A367" t="s">
        <v>376</v>
      </c>
      <c r="B367" t="s">
        <v>10374</v>
      </c>
      <c r="C367" t="s">
        <v>19415</v>
      </c>
      <c r="D367" t="s">
        <v>19420</v>
      </c>
      <c r="E367" t="s">
        <v>19423</v>
      </c>
      <c r="F367">
        <v>728626</v>
      </c>
      <c r="G367">
        <v>0.1</v>
      </c>
      <c r="H367">
        <v>36</v>
      </c>
      <c r="I367" s="1">
        <v>44736</v>
      </c>
      <c r="J367">
        <v>669</v>
      </c>
      <c r="K367">
        <v>16</v>
      </c>
      <c r="L367">
        <v>1</v>
      </c>
      <c r="M367" s="2">
        <f t="shared" si="15"/>
        <v>23510.711536297033</v>
      </c>
      <c r="N367" t="str">
        <f t="shared" si="16"/>
        <v>medium</v>
      </c>
      <c r="O367" t="str">
        <f t="shared" si="17"/>
        <v>Pending</v>
      </c>
    </row>
    <row r="368" spans="1:15" x14ac:dyDescent="0.35">
      <c r="A368" t="s">
        <v>377</v>
      </c>
      <c r="B368" t="s">
        <v>10375</v>
      </c>
      <c r="C368" t="s">
        <v>19411</v>
      </c>
      <c r="D368" t="s">
        <v>19417</v>
      </c>
      <c r="E368" t="s">
        <v>19422</v>
      </c>
      <c r="F368">
        <v>1139773</v>
      </c>
      <c r="G368">
        <v>0.08</v>
      </c>
      <c r="H368">
        <v>120</v>
      </c>
      <c r="I368" s="1">
        <v>45378</v>
      </c>
      <c r="J368">
        <v>409</v>
      </c>
      <c r="K368">
        <v>17</v>
      </c>
      <c r="L368">
        <v>2</v>
      </c>
      <c r="M368" s="2">
        <f t="shared" si="15"/>
        <v>13828.591620118823</v>
      </c>
      <c r="N368" t="str">
        <f t="shared" si="16"/>
        <v>High</v>
      </c>
      <c r="O368" t="str">
        <f t="shared" si="17"/>
        <v>Pending</v>
      </c>
    </row>
    <row r="369" spans="1:15" x14ac:dyDescent="0.35">
      <c r="A369" t="s">
        <v>378</v>
      </c>
      <c r="B369" t="s">
        <v>10376</v>
      </c>
      <c r="C369" t="s">
        <v>19412</v>
      </c>
      <c r="D369" t="s">
        <v>19418</v>
      </c>
      <c r="E369" t="s">
        <v>19423</v>
      </c>
      <c r="F369">
        <v>796709</v>
      </c>
      <c r="G369">
        <v>0.1</v>
      </c>
      <c r="H369">
        <v>84</v>
      </c>
      <c r="I369" s="1">
        <v>44259</v>
      </c>
      <c r="J369">
        <v>750</v>
      </c>
      <c r="K369">
        <v>42</v>
      </c>
      <c r="L369">
        <v>3</v>
      </c>
      <c r="M369" s="2">
        <f t="shared" si="15"/>
        <v>13226.312724876245</v>
      </c>
      <c r="N369" t="str">
        <f t="shared" si="16"/>
        <v>Low</v>
      </c>
      <c r="O369" t="str">
        <f t="shared" si="17"/>
        <v>Pending</v>
      </c>
    </row>
    <row r="370" spans="1:15" x14ac:dyDescent="0.35">
      <c r="A370" t="s">
        <v>379</v>
      </c>
      <c r="B370" t="s">
        <v>10377</v>
      </c>
      <c r="C370" t="s">
        <v>19411</v>
      </c>
      <c r="D370" t="s">
        <v>19417</v>
      </c>
      <c r="E370" t="s">
        <v>19422</v>
      </c>
      <c r="F370">
        <v>385473</v>
      </c>
      <c r="G370">
        <v>0.09</v>
      </c>
      <c r="H370">
        <v>84</v>
      </c>
      <c r="I370" s="1">
        <v>44188</v>
      </c>
      <c r="J370">
        <v>505</v>
      </c>
      <c r="K370">
        <v>61</v>
      </c>
      <c r="L370">
        <v>2</v>
      </c>
      <c r="M370" s="2">
        <f t="shared" si="15"/>
        <v>6201.9052641318403</v>
      </c>
      <c r="N370" t="str">
        <f t="shared" si="16"/>
        <v>High</v>
      </c>
      <c r="O370" t="str">
        <f t="shared" si="17"/>
        <v>Pending</v>
      </c>
    </row>
    <row r="371" spans="1:15" x14ac:dyDescent="0.35">
      <c r="A371" t="s">
        <v>380</v>
      </c>
      <c r="B371" t="s">
        <v>10378</v>
      </c>
      <c r="C371" t="s">
        <v>19413</v>
      </c>
      <c r="D371" t="s">
        <v>19419</v>
      </c>
      <c r="E371" t="s">
        <v>19423</v>
      </c>
      <c r="F371">
        <v>769280</v>
      </c>
      <c r="G371">
        <v>0.09</v>
      </c>
      <c r="H371">
        <v>120</v>
      </c>
      <c r="I371" s="1">
        <v>44589</v>
      </c>
      <c r="J371">
        <v>548</v>
      </c>
      <c r="K371">
        <v>41</v>
      </c>
      <c r="L371">
        <v>3</v>
      </c>
      <c r="M371" s="2">
        <f t="shared" si="15"/>
        <v>9744.9139230591918</v>
      </c>
      <c r="N371" t="str">
        <f t="shared" si="16"/>
        <v>High</v>
      </c>
      <c r="O371" t="str">
        <f t="shared" si="17"/>
        <v>Pending</v>
      </c>
    </row>
    <row r="372" spans="1:15" x14ac:dyDescent="0.35">
      <c r="A372" t="s">
        <v>381</v>
      </c>
      <c r="B372" t="s">
        <v>10379</v>
      </c>
      <c r="C372" t="s">
        <v>19415</v>
      </c>
      <c r="D372" t="s">
        <v>19420</v>
      </c>
      <c r="E372" t="s">
        <v>19423</v>
      </c>
      <c r="F372">
        <v>865493</v>
      </c>
      <c r="G372">
        <v>7.0000000000000007E-2</v>
      </c>
      <c r="H372">
        <v>60</v>
      </c>
      <c r="I372" s="1">
        <v>44219</v>
      </c>
      <c r="J372">
        <v>484</v>
      </c>
      <c r="K372">
        <v>43</v>
      </c>
      <c r="L372">
        <v>4</v>
      </c>
      <c r="M372" s="2">
        <f t="shared" si="15"/>
        <v>17137.798728282738</v>
      </c>
      <c r="N372" t="str">
        <f t="shared" si="16"/>
        <v>High</v>
      </c>
      <c r="O372" t="str">
        <f t="shared" si="17"/>
        <v>Pending</v>
      </c>
    </row>
    <row r="373" spans="1:15" x14ac:dyDescent="0.35">
      <c r="A373" t="s">
        <v>382</v>
      </c>
      <c r="B373" t="s">
        <v>10380</v>
      </c>
      <c r="C373" t="s">
        <v>19412</v>
      </c>
      <c r="D373" t="s">
        <v>19418</v>
      </c>
      <c r="E373" t="s">
        <v>19422</v>
      </c>
      <c r="F373">
        <v>1068091</v>
      </c>
      <c r="G373">
        <v>0.08</v>
      </c>
      <c r="H373">
        <v>120</v>
      </c>
      <c r="I373" s="1">
        <v>45145</v>
      </c>
      <c r="J373">
        <v>598</v>
      </c>
      <c r="K373">
        <v>106</v>
      </c>
      <c r="L373">
        <v>5</v>
      </c>
      <c r="M373" s="2">
        <f t="shared" si="15"/>
        <v>12958.891158260754</v>
      </c>
      <c r="N373" t="str">
        <f t="shared" si="16"/>
        <v>High</v>
      </c>
      <c r="O373" t="str">
        <f t="shared" si="17"/>
        <v>Pending</v>
      </c>
    </row>
    <row r="374" spans="1:15" x14ac:dyDescent="0.35">
      <c r="A374" t="s">
        <v>383</v>
      </c>
      <c r="B374" t="s">
        <v>10381</v>
      </c>
      <c r="C374" t="s">
        <v>19412</v>
      </c>
      <c r="D374" t="s">
        <v>19418</v>
      </c>
      <c r="E374" t="s">
        <v>19423</v>
      </c>
      <c r="F374">
        <v>1511336</v>
      </c>
      <c r="G374">
        <v>0.1</v>
      </c>
      <c r="H374">
        <v>60</v>
      </c>
      <c r="I374" s="1">
        <v>44858</v>
      </c>
      <c r="J374">
        <v>610</v>
      </c>
      <c r="K374">
        <v>15</v>
      </c>
      <c r="L374">
        <v>2</v>
      </c>
      <c r="M374" s="2">
        <f t="shared" si="15"/>
        <v>32111.423565749352</v>
      </c>
      <c r="N374" t="str">
        <f t="shared" si="16"/>
        <v>medium</v>
      </c>
      <c r="O374" t="str">
        <f t="shared" si="17"/>
        <v>Pending</v>
      </c>
    </row>
    <row r="375" spans="1:15" x14ac:dyDescent="0.35">
      <c r="A375" t="s">
        <v>384</v>
      </c>
      <c r="B375" t="s">
        <v>10382</v>
      </c>
      <c r="C375" t="s">
        <v>19411</v>
      </c>
      <c r="D375" t="s">
        <v>19417</v>
      </c>
      <c r="E375" t="s">
        <v>19421</v>
      </c>
      <c r="F375">
        <v>1599959</v>
      </c>
      <c r="G375">
        <v>0.1</v>
      </c>
      <c r="H375">
        <v>120</v>
      </c>
      <c r="I375" s="1">
        <v>44779</v>
      </c>
      <c r="J375">
        <v>375</v>
      </c>
      <c r="K375">
        <v>57</v>
      </c>
      <c r="L375">
        <v>4</v>
      </c>
      <c r="M375" s="2">
        <f t="shared" si="15"/>
        <v>21143.576083060649</v>
      </c>
      <c r="N375" t="str">
        <f t="shared" si="16"/>
        <v>High</v>
      </c>
      <c r="O375" t="str">
        <f t="shared" si="17"/>
        <v>Pending</v>
      </c>
    </row>
    <row r="376" spans="1:15" x14ac:dyDescent="0.35">
      <c r="A376" t="s">
        <v>385</v>
      </c>
      <c r="B376" t="s">
        <v>10383</v>
      </c>
      <c r="C376" t="s">
        <v>19416</v>
      </c>
      <c r="D376" t="s">
        <v>19418</v>
      </c>
      <c r="E376" t="s">
        <v>19422</v>
      </c>
      <c r="F376">
        <v>940549</v>
      </c>
      <c r="G376">
        <v>0.1</v>
      </c>
      <c r="H376">
        <v>36</v>
      </c>
      <c r="I376" s="1">
        <v>44976</v>
      </c>
      <c r="J376">
        <v>668</v>
      </c>
      <c r="K376">
        <v>34</v>
      </c>
      <c r="L376">
        <v>4</v>
      </c>
      <c r="M376" s="2">
        <f t="shared" si="15"/>
        <v>30348.870647976652</v>
      </c>
      <c r="N376" t="str">
        <f t="shared" si="16"/>
        <v>medium</v>
      </c>
      <c r="O376" t="str">
        <f t="shared" si="17"/>
        <v>Pending</v>
      </c>
    </row>
    <row r="377" spans="1:15" x14ac:dyDescent="0.35">
      <c r="A377" t="s">
        <v>386</v>
      </c>
      <c r="B377" t="s">
        <v>10384</v>
      </c>
      <c r="C377" t="s">
        <v>19411</v>
      </c>
      <c r="D377" t="s">
        <v>19417</v>
      </c>
      <c r="E377" t="s">
        <v>19421</v>
      </c>
      <c r="F377">
        <v>329364</v>
      </c>
      <c r="G377">
        <v>0.08</v>
      </c>
      <c r="H377">
        <v>84</v>
      </c>
      <c r="I377" s="1">
        <v>45052</v>
      </c>
      <c r="J377">
        <v>470</v>
      </c>
      <c r="K377">
        <v>82</v>
      </c>
      <c r="L377">
        <v>4</v>
      </c>
      <c r="M377" s="2">
        <f t="shared" si="15"/>
        <v>5133.537920520851</v>
      </c>
      <c r="N377" t="str">
        <f t="shared" si="16"/>
        <v>High</v>
      </c>
      <c r="O377" t="str">
        <f t="shared" si="17"/>
        <v>Pending</v>
      </c>
    </row>
    <row r="378" spans="1:15" x14ac:dyDescent="0.35">
      <c r="A378" t="s">
        <v>387</v>
      </c>
      <c r="B378" t="s">
        <v>10385</v>
      </c>
      <c r="C378" t="s">
        <v>19412</v>
      </c>
      <c r="D378" t="s">
        <v>19418</v>
      </c>
      <c r="E378" t="s">
        <v>19422</v>
      </c>
      <c r="F378">
        <v>1452728</v>
      </c>
      <c r="G378">
        <v>0.1</v>
      </c>
      <c r="H378">
        <v>84</v>
      </c>
      <c r="I378" s="1">
        <v>44365</v>
      </c>
      <c r="J378">
        <v>740</v>
      </c>
      <c r="K378">
        <v>13</v>
      </c>
      <c r="L378">
        <v>0</v>
      </c>
      <c r="M378" s="2">
        <f t="shared" si="15"/>
        <v>24117.00486900991</v>
      </c>
      <c r="N378" t="str">
        <f t="shared" si="16"/>
        <v>Low</v>
      </c>
      <c r="O378" t="str">
        <f t="shared" si="17"/>
        <v>Pending</v>
      </c>
    </row>
    <row r="379" spans="1:15" x14ac:dyDescent="0.35">
      <c r="A379" t="s">
        <v>388</v>
      </c>
      <c r="B379" t="s">
        <v>10386</v>
      </c>
      <c r="C379" t="s">
        <v>19412</v>
      </c>
      <c r="D379" t="s">
        <v>19418</v>
      </c>
      <c r="E379" t="s">
        <v>19423</v>
      </c>
      <c r="F379">
        <v>565570</v>
      </c>
      <c r="G379">
        <v>0.08</v>
      </c>
      <c r="H379">
        <v>120</v>
      </c>
      <c r="I379" s="1">
        <v>45379</v>
      </c>
      <c r="J379">
        <v>683</v>
      </c>
      <c r="K379">
        <v>50</v>
      </c>
      <c r="L379">
        <v>3</v>
      </c>
      <c r="M379" s="2">
        <f t="shared" si="15"/>
        <v>6861.924753955921</v>
      </c>
      <c r="N379" t="str">
        <f t="shared" si="16"/>
        <v>medium</v>
      </c>
      <c r="O379" t="str">
        <f t="shared" si="17"/>
        <v>Pending</v>
      </c>
    </row>
    <row r="380" spans="1:15" x14ac:dyDescent="0.35">
      <c r="A380" t="s">
        <v>389</v>
      </c>
      <c r="B380" t="s">
        <v>10387</v>
      </c>
      <c r="C380" t="s">
        <v>19411</v>
      </c>
      <c r="D380" t="s">
        <v>19417</v>
      </c>
      <c r="E380" t="s">
        <v>19422</v>
      </c>
      <c r="F380">
        <v>1547951</v>
      </c>
      <c r="G380">
        <v>0.08</v>
      </c>
      <c r="H380">
        <v>84</v>
      </c>
      <c r="I380" s="1">
        <v>44348</v>
      </c>
      <c r="J380">
        <v>325</v>
      </c>
      <c r="K380">
        <v>61</v>
      </c>
      <c r="L380">
        <v>0</v>
      </c>
      <c r="M380" s="2">
        <f t="shared" si="15"/>
        <v>24126.696170826719</v>
      </c>
      <c r="N380" t="str">
        <f t="shared" si="16"/>
        <v>High</v>
      </c>
      <c r="O380" t="str">
        <f t="shared" si="17"/>
        <v>Pending</v>
      </c>
    </row>
    <row r="381" spans="1:15" x14ac:dyDescent="0.35">
      <c r="A381" t="s">
        <v>390</v>
      </c>
      <c r="B381" t="s">
        <v>10388</v>
      </c>
      <c r="C381" t="s">
        <v>19415</v>
      </c>
      <c r="D381" t="s">
        <v>19420</v>
      </c>
      <c r="E381" t="s">
        <v>19423</v>
      </c>
      <c r="F381">
        <v>280050</v>
      </c>
      <c r="G381">
        <v>7.0000000000000007E-2</v>
      </c>
      <c r="H381">
        <v>60</v>
      </c>
      <c r="I381" s="1">
        <v>44397</v>
      </c>
      <c r="J381">
        <v>656</v>
      </c>
      <c r="K381">
        <v>19</v>
      </c>
      <c r="L381">
        <v>2</v>
      </c>
      <c r="M381" s="2">
        <f t="shared" si="15"/>
        <v>5545.3256512248872</v>
      </c>
      <c r="N381" t="str">
        <f t="shared" si="16"/>
        <v>medium</v>
      </c>
      <c r="O381" t="str">
        <f t="shared" si="17"/>
        <v>Pending</v>
      </c>
    </row>
    <row r="382" spans="1:15" x14ac:dyDescent="0.35">
      <c r="A382" t="s">
        <v>391</v>
      </c>
      <c r="B382" t="s">
        <v>10389</v>
      </c>
      <c r="C382" t="s">
        <v>19416</v>
      </c>
      <c r="D382" t="s">
        <v>19418</v>
      </c>
      <c r="E382" t="s">
        <v>19421</v>
      </c>
      <c r="F382">
        <v>1192857</v>
      </c>
      <c r="G382">
        <v>0.1</v>
      </c>
      <c r="H382">
        <v>84</v>
      </c>
      <c r="I382" s="1">
        <v>44992</v>
      </c>
      <c r="J382">
        <v>787</v>
      </c>
      <c r="K382">
        <v>12</v>
      </c>
      <c r="L382">
        <v>3</v>
      </c>
      <c r="M382" s="2">
        <f t="shared" si="15"/>
        <v>19802.83857475904</v>
      </c>
      <c r="N382" t="str">
        <f t="shared" si="16"/>
        <v>Low</v>
      </c>
      <c r="O382" t="str">
        <f t="shared" si="17"/>
        <v>Pending</v>
      </c>
    </row>
    <row r="383" spans="1:15" x14ac:dyDescent="0.35">
      <c r="A383" t="s">
        <v>392</v>
      </c>
      <c r="B383" t="s">
        <v>10390</v>
      </c>
      <c r="C383" t="s">
        <v>19411</v>
      </c>
      <c r="D383" t="s">
        <v>19417</v>
      </c>
      <c r="E383" t="s">
        <v>19422</v>
      </c>
      <c r="F383">
        <v>1048850</v>
      </c>
      <c r="G383">
        <v>0.09</v>
      </c>
      <c r="H383">
        <v>36</v>
      </c>
      <c r="I383" s="1">
        <v>44969</v>
      </c>
      <c r="J383">
        <v>607</v>
      </c>
      <c r="K383">
        <v>2</v>
      </c>
      <c r="L383">
        <v>5</v>
      </c>
      <c r="M383" s="2">
        <f t="shared" si="15"/>
        <v>33353.149600378791</v>
      </c>
      <c r="N383" t="str">
        <f t="shared" si="16"/>
        <v>medium</v>
      </c>
      <c r="O383" t="str">
        <f t="shared" si="17"/>
        <v>Pending</v>
      </c>
    </row>
    <row r="384" spans="1:15" x14ac:dyDescent="0.35">
      <c r="A384" t="s">
        <v>393</v>
      </c>
      <c r="B384" t="s">
        <v>10391</v>
      </c>
      <c r="C384" t="s">
        <v>19412</v>
      </c>
      <c r="D384" t="s">
        <v>19418</v>
      </c>
      <c r="E384" t="s">
        <v>19421</v>
      </c>
      <c r="F384">
        <v>1880859</v>
      </c>
      <c r="G384">
        <v>0.09</v>
      </c>
      <c r="H384">
        <v>36</v>
      </c>
      <c r="I384" s="1">
        <v>44817</v>
      </c>
      <c r="J384">
        <v>468</v>
      </c>
      <c r="K384">
        <v>15</v>
      </c>
      <c r="L384">
        <v>4</v>
      </c>
      <c r="M384" s="2">
        <f t="shared" si="15"/>
        <v>59810.813371043383</v>
      </c>
      <c r="N384" t="str">
        <f t="shared" si="16"/>
        <v>High</v>
      </c>
      <c r="O384" t="str">
        <f t="shared" si="17"/>
        <v>Pending</v>
      </c>
    </row>
    <row r="385" spans="1:15" x14ac:dyDescent="0.35">
      <c r="A385" t="s">
        <v>394</v>
      </c>
      <c r="B385" t="s">
        <v>10392</v>
      </c>
      <c r="C385" t="s">
        <v>19413</v>
      </c>
      <c r="D385" t="s">
        <v>19419</v>
      </c>
      <c r="E385" t="s">
        <v>19422</v>
      </c>
      <c r="F385">
        <v>435828</v>
      </c>
      <c r="G385">
        <v>0.09</v>
      </c>
      <c r="H385">
        <v>120</v>
      </c>
      <c r="I385" s="1">
        <v>45258</v>
      </c>
      <c r="J385">
        <v>773</v>
      </c>
      <c r="K385">
        <v>29</v>
      </c>
      <c r="L385">
        <v>3</v>
      </c>
      <c r="M385" s="2">
        <f t="shared" si="15"/>
        <v>5520.884912202373</v>
      </c>
      <c r="N385" t="str">
        <f t="shared" si="16"/>
        <v>Low</v>
      </c>
      <c r="O385" t="str">
        <f t="shared" si="17"/>
        <v>Pending</v>
      </c>
    </row>
    <row r="386" spans="1:15" x14ac:dyDescent="0.35">
      <c r="A386" t="s">
        <v>395</v>
      </c>
      <c r="B386" t="s">
        <v>10393</v>
      </c>
      <c r="C386" t="s">
        <v>19411</v>
      </c>
      <c r="D386" t="s">
        <v>19417</v>
      </c>
      <c r="E386" t="s">
        <v>19421</v>
      </c>
      <c r="F386">
        <v>490881</v>
      </c>
      <c r="G386">
        <v>0.1</v>
      </c>
      <c r="H386">
        <v>120</v>
      </c>
      <c r="I386" s="1">
        <v>44026</v>
      </c>
      <c r="J386">
        <v>329</v>
      </c>
      <c r="K386">
        <v>94</v>
      </c>
      <c r="L386">
        <v>4</v>
      </c>
      <c r="M386" s="2">
        <f t="shared" si="15"/>
        <v>6487.0285871256046</v>
      </c>
      <c r="N386" t="str">
        <f t="shared" si="16"/>
        <v>High</v>
      </c>
      <c r="O386" t="str">
        <f t="shared" si="17"/>
        <v>Pending</v>
      </c>
    </row>
    <row r="387" spans="1:15" x14ac:dyDescent="0.35">
      <c r="A387" t="s">
        <v>396</v>
      </c>
      <c r="B387" t="s">
        <v>10394</v>
      </c>
      <c r="C387" t="s">
        <v>19413</v>
      </c>
      <c r="D387" t="s">
        <v>19419</v>
      </c>
      <c r="E387" t="s">
        <v>19423</v>
      </c>
      <c r="F387">
        <v>1341940</v>
      </c>
      <c r="G387">
        <v>0.1</v>
      </c>
      <c r="H387">
        <v>120</v>
      </c>
      <c r="I387" s="1">
        <v>45344</v>
      </c>
      <c r="J387">
        <v>304</v>
      </c>
      <c r="K387">
        <v>90</v>
      </c>
      <c r="L387">
        <v>1</v>
      </c>
      <c r="M387" s="2">
        <f t="shared" ref="M387:M450" si="18">PMT(G387/12,H387,-F387)</f>
        <v>17733.835985111124</v>
      </c>
      <c r="N387" t="str">
        <f t="shared" ref="N387:N450" si="19">IF(J387&lt;600, "High", IF(J387&lt;700, "medium",  "Low"))</f>
        <v>High</v>
      </c>
      <c r="O387" t="str">
        <f t="shared" ref="O387:O450" si="20">IF(K387&gt;=H387, "Completed", "Pending")</f>
        <v>Pending</v>
      </c>
    </row>
    <row r="388" spans="1:15" x14ac:dyDescent="0.35">
      <c r="A388" t="s">
        <v>397</v>
      </c>
      <c r="B388" t="s">
        <v>10395</v>
      </c>
      <c r="C388" t="s">
        <v>19413</v>
      </c>
      <c r="D388" t="s">
        <v>19419</v>
      </c>
      <c r="E388" t="s">
        <v>19423</v>
      </c>
      <c r="F388">
        <v>1677740</v>
      </c>
      <c r="G388">
        <v>7.0000000000000007E-2</v>
      </c>
      <c r="H388">
        <v>36</v>
      </c>
      <c r="I388" s="1">
        <v>44244</v>
      </c>
      <c r="J388">
        <v>849</v>
      </c>
      <c r="K388">
        <v>11</v>
      </c>
      <c r="L388">
        <v>2</v>
      </c>
      <c r="M388" s="2">
        <f t="shared" si="18"/>
        <v>51803.740494909121</v>
      </c>
      <c r="N388" t="str">
        <f t="shared" si="19"/>
        <v>Low</v>
      </c>
      <c r="O388" t="str">
        <f t="shared" si="20"/>
        <v>Pending</v>
      </c>
    </row>
    <row r="389" spans="1:15" x14ac:dyDescent="0.35">
      <c r="A389" t="s">
        <v>398</v>
      </c>
      <c r="B389" t="s">
        <v>10396</v>
      </c>
      <c r="C389" t="s">
        <v>19415</v>
      </c>
      <c r="D389" t="s">
        <v>19420</v>
      </c>
      <c r="E389" t="s">
        <v>19421</v>
      </c>
      <c r="F389">
        <v>1059552</v>
      </c>
      <c r="G389">
        <v>7.0000000000000007E-2</v>
      </c>
      <c r="H389">
        <v>84</v>
      </c>
      <c r="I389" s="1">
        <v>44438</v>
      </c>
      <c r="J389">
        <v>801</v>
      </c>
      <c r="K389">
        <v>67</v>
      </c>
      <c r="L389">
        <v>5</v>
      </c>
      <c r="M389" s="2">
        <f t="shared" si="18"/>
        <v>15991.479260488735</v>
      </c>
      <c r="N389" t="str">
        <f t="shared" si="19"/>
        <v>Low</v>
      </c>
      <c r="O389" t="str">
        <f t="shared" si="20"/>
        <v>Pending</v>
      </c>
    </row>
    <row r="390" spans="1:15" x14ac:dyDescent="0.35">
      <c r="A390" t="s">
        <v>399</v>
      </c>
      <c r="B390" t="s">
        <v>10397</v>
      </c>
      <c r="C390" t="s">
        <v>19415</v>
      </c>
      <c r="D390" t="s">
        <v>19420</v>
      </c>
      <c r="E390" t="s">
        <v>19422</v>
      </c>
      <c r="F390">
        <v>915035</v>
      </c>
      <c r="G390">
        <v>0.1</v>
      </c>
      <c r="H390">
        <v>36</v>
      </c>
      <c r="I390" s="1">
        <v>45086</v>
      </c>
      <c r="J390">
        <v>656</v>
      </c>
      <c r="K390">
        <v>22</v>
      </c>
      <c r="L390">
        <v>3</v>
      </c>
      <c r="M390" s="2">
        <f t="shared" si="18"/>
        <v>29525.605633913081</v>
      </c>
      <c r="N390" t="str">
        <f t="shared" si="19"/>
        <v>medium</v>
      </c>
      <c r="O390" t="str">
        <f t="shared" si="20"/>
        <v>Pending</v>
      </c>
    </row>
    <row r="391" spans="1:15" x14ac:dyDescent="0.35">
      <c r="A391" t="s">
        <v>400</v>
      </c>
      <c r="B391" t="s">
        <v>10398</v>
      </c>
      <c r="C391" t="s">
        <v>19414</v>
      </c>
      <c r="D391" t="s">
        <v>19418</v>
      </c>
      <c r="E391" t="s">
        <v>19421</v>
      </c>
      <c r="F391">
        <v>1806532</v>
      </c>
      <c r="G391">
        <v>0.09</v>
      </c>
      <c r="H391">
        <v>36</v>
      </c>
      <c r="I391" s="1">
        <v>45255</v>
      </c>
      <c r="J391">
        <v>437</v>
      </c>
      <c r="K391">
        <v>20</v>
      </c>
      <c r="L391">
        <v>0</v>
      </c>
      <c r="M391" s="2">
        <f t="shared" si="18"/>
        <v>57447.234641627969</v>
      </c>
      <c r="N391" t="str">
        <f t="shared" si="19"/>
        <v>High</v>
      </c>
      <c r="O391" t="str">
        <f t="shared" si="20"/>
        <v>Pending</v>
      </c>
    </row>
    <row r="392" spans="1:15" x14ac:dyDescent="0.35">
      <c r="A392" t="s">
        <v>401</v>
      </c>
      <c r="B392" t="s">
        <v>10399</v>
      </c>
      <c r="C392" t="s">
        <v>19413</v>
      </c>
      <c r="D392" t="s">
        <v>19419</v>
      </c>
      <c r="E392" t="s">
        <v>19423</v>
      </c>
      <c r="F392">
        <v>345259</v>
      </c>
      <c r="G392">
        <v>0.08</v>
      </c>
      <c r="H392">
        <v>84</v>
      </c>
      <c r="I392" s="1">
        <v>44196</v>
      </c>
      <c r="J392">
        <v>444</v>
      </c>
      <c r="K392">
        <v>65</v>
      </c>
      <c r="L392">
        <v>3</v>
      </c>
      <c r="M392" s="2">
        <f t="shared" si="18"/>
        <v>5381.2807984512829</v>
      </c>
      <c r="N392" t="str">
        <f t="shared" si="19"/>
        <v>High</v>
      </c>
      <c r="O392" t="str">
        <f t="shared" si="20"/>
        <v>Pending</v>
      </c>
    </row>
    <row r="393" spans="1:15" x14ac:dyDescent="0.35">
      <c r="A393" t="s">
        <v>402</v>
      </c>
      <c r="B393" t="s">
        <v>10400</v>
      </c>
      <c r="C393" t="s">
        <v>19416</v>
      </c>
      <c r="D393" t="s">
        <v>19418</v>
      </c>
      <c r="E393" t="s">
        <v>19422</v>
      </c>
      <c r="F393">
        <v>389128</v>
      </c>
      <c r="G393">
        <v>0.1</v>
      </c>
      <c r="H393">
        <v>120</v>
      </c>
      <c r="I393" s="1">
        <v>45276</v>
      </c>
      <c r="J393">
        <v>490</v>
      </c>
      <c r="K393">
        <v>62</v>
      </c>
      <c r="L393">
        <v>5</v>
      </c>
      <c r="M393" s="2">
        <f t="shared" si="18"/>
        <v>5142.355194132615</v>
      </c>
      <c r="N393" t="str">
        <f t="shared" si="19"/>
        <v>High</v>
      </c>
      <c r="O393" t="str">
        <f t="shared" si="20"/>
        <v>Pending</v>
      </c>
    </row>
    <row r="394" spans="1:15" x14ac:dyDescent="0.35">
      <c r="A394" t="s">
        <v>403</v>
      </c>
      <c r="B394" t="s">
        <v>10401</v>
      </c>
      <c r="C394" t="s">
        <v>19414</v>
      </c>
      <c r="D394" t="s">
        <v>19418</v>
      </c>
      <c r="E394" t="s">
        <v>19422</v>
      </c>
      <c r="F394">
        <v>1453208</v>
      </c>
      <c r="G394">
        <v>0.08</v>
      </c>
      <c r="H394">
        <v>60</v>
      </c>
      <c r="I394" s="1">
        <v>44295</v>
      </c>
      <c r="J394">
        <v>801</v>
      </c>
      <c r="K394">
        <v>18</v>
      </c>
      <c r="L394">
        <v>1</v>
      </c>
      <c r="M394" s="2">
        <f t="shared" si="18"/>
        <v>29465.818391077068</v>
      </c>
      <c r="N394" t="str">
        <f t="shared" si="19"/>
        <v>Low</v>
      </c>
      <c r="O394" t="str">
        <f t="shared" si="20"/>
        <v>Pending</v>
      </c>
    </row>
    <row r="395" spans="1:15" x14ac:dyDescent="0.35">
      <c r="A395" t="s">
        <v>404</v>
      </c>
      <c r="B395" t="s">
        <v>10402</v>
      </c>
      <c r="C395" t="s">
        <v>19413</v>
      </c>
      <c r="D395" t="s">
        <v>19419</v>
      </c>
      <c r="E395" t="s">
        <v>19423</v>
      </c>
      <c r="F395">
        <v>1865770</v>
      </c>
      <c r="G395">
        <v>0.1</v>
      </c>
      <c r="H395">
        <v>36</v>
      </c>
      <c r="I395" s="1">
        <v>44888</v>
      </c>
      <c r="J395">
        <v>667</v>
      </c>
      <c r="K395">
        <v>0</v>
      </c>
      <c r="L395">
        <v>3</v>
      </c>
      <c r="M395" s="2">
        <f t="shared" si="18"/>
        <v>60203.149850646165</v>
      </c>
      <c r="N395" t="str">
        <f t="shared" si="19"/>
        <v>medium</v>
      </c>
      <c r="O395" t="str">
        <f t="shared" si="20"/>
        <v>Pending</v>
      </c>
    </row>
    <row r="396" spans="1:15" x14ac:dyDescent="0.35">
      <c r="A396" t="s">
        <v>405</v>
      </c>
      <c r="B396" t="s">
        <v>10403</v>
      </c>
      <c r="C396" t="s">
        <v>19413</v>
      </c>
      <c r="D396" t="s">
        <v>19419</v>
      </c>
      <c r="E396" t="s">
        <v>19421</v>
      </c>
      <c r="F396">
        <v>1809631</v>
      </c>
      <c r="G396">
        <v>0.1</v>
      </c>
      <c r="H396">
        <v>120</v>
      </c>
      <c r="I396" s="1">
        <v>44810</v>
      </c>
      <c r="J396">
        <v>718</v>
      </c>
      <c r="K396">
        <v>87</v>
      </c>
      <c r="L396">
        <v>3</v>
      </c>
      <c r="M396" s="2">
        <f t="shared" si="18"/>
        <v>23914.407013407923</v>
      </c>
      <c r="N396" t="str">
        <f t="shared" si="19"/>
        <v>Low</v>
      </c>
      <c r="O396" t="str">
        <f t="shared" si="20"/>
        <v>Pending</v>
      </c>
    </row>
    <row r="397" spans="1:15" x14ac:dyDescent="0.35">
      <c r="A397" t="s">
        <v>406</v>
      </c>
      <c r="B397" t="s">
        <v>10404</v>
      </c>
      <c r="C397" t="s">
        <v>19416</v>
      </c>
      <c r="D397" t="s">
        <v>19418</v>
      </c>
      <c r="E397" t="s">
        <v>19422</v>
      </c>
      <c r="F397">
        <v>1861380</v>
      </c>
      <c r="G397">
        <v>0.1</v>
      </c>
      <c r="H397">
        <v>120</v>
      </c>
      <c r="I397" s="1">
        <v>45303</v>
      </c>
      <c r="J397">
        <v>471</v>
      </c>
      <c r="K397">
        <v>10</v>
      </c>
      <c r="L397">
        <v>4</v>
      </c>
      <c r="M397" s="2">
        <f t="shared" si="18"/>
        <v>24598.273861697351</v>
      </c>
      <c r="N397" t="str">
        <f t="shared" si="19"/>
        <v>High</v>
      </c>
      <c r="O397" t="str">
        <f t="shared" si="20"/>
        <v>Pending</v>
      </c>
    </row>
    <row r="398" spans="1:15" x14ac:dyDescent="0.35">
      <c r="A398" t="s">
        <v>407</v>
      </c>
      <c r="B398" t="s">
        <v>10405</v>
      </c>
      <c r="C398" t="s">
        <v>19412</v>
      </c>
      <c r="D398" t="s">
        <v>19418</v>
      </c>
      <c r="E398" t="s">
        <v>19421</v>
      </c>
      <c r="F398">
        <v>712556</v>
      </c>
      <c r="G398">
        <v>7.0000000000000007E-2</v>
      </c>
      <c r="H398">
        <v>84</v>
      </c>
      <c r="I398" s="1">
        <v>44314</v>
      </c>
      <c r="J398">
        <v>530</v>
      </c>
      <c r="K398">
        <v>68</v>
      </c>
      <c r="L398">
        <v>2</v>
      </c>
      <c r="M398" s="2">
        <f t="shared" si="18"/>
        <v>10754.379677388946</v>
      </c>
      <c r="N398" t="str">
        <f t="shared" si="19"/>
        <v>High</v>
      </c>
      <c r="O398" t="str">
        <f t="shared" si="20"/>
        <v>Pending</v>
      </c>
    </row>
    <row r="399" spans="1:15" x14ac:dyDescent="0.35">
      <c r="A399" t="s">
        <v>408</v>
      </c>
      <c r="B399" t="s">
        <v>10406</v>
      </c>
      <c r="C399" t="s">
        <v>19413</v>
      </c>
      <c r="D399" t="s">
        <v>19419</v>
      </c>
      <c r="E399" t="s">
        <v>19423</v>
      </c>
      <c r="F399">
        <v>1286254</v>
      </c>
      <c r="G399">
        <v>0.1</v>
      </c>
      <c r="H399">
        <v>36</v>
      </c>
      <c r="I399" s="1">
        <v>44164</v>
      </c>
      <c r="J399">
        <v>416</v>
      </c>
      <c r="K399">
        <v>17</v>
      </c>
      <c r="L399">
        <v>4</v>
      </c>
      <c r="M399" s="2">
        <f t="shared" si="18"/>
        <v>41503.798596822235</v>
      </c>
      <c r="N399" t="str">
        <f t="shared" si="19"/>
        <v>High</v>
      </c>
      <c r="O399" t="str">
        <f t="shared" si="20"/>
        <v>Pending</v>
      </c>
    </row>
    <row r="400" spans="1:15" x14ac:dyDescent="0.35">
      <c r="A400" t="s">
        <v>409</v>
      </c>
      <c r="B400" t="s">
        <v>10407</v>
      </c>
      <c r="C400" t="s">
        <v>19415</v>
      </c>
      <c r="D400" t="s">
        <v>19420</v>
      </c>
      <c r="E400" t="s">
        <v>19422</v>
      </c>
      <c r="F400">
        <v>1825140</v>
      </c>
      <c r="G400">
        <v>7.0000000000000007E-2</v>
      </c>
      <c r="H400">
        <v>120</v>
      </c>
      <c r="I400" s="1">
        <v>44217</v>
      </c>
      <c r="J400">
        <v>523</v>
      </c>
      <c r="K400">
        <v>54</v>
      </c>
      <c r="L400">
        <v>0</v>
      </c>
      <c r="M400" s="2">
        <f t="shared" si="18"/>
        <v>21191.422976107951</v>
      </c>
      <c r="N400" t="str">
        <f t="shared" si="19"/>
        <v>High</v>
      </c>
      <c r="O400" t="str">
        <f t="shared" si="20"/>
        <v>Pending</v>
      </c>
    </row>
    <row r="401" spans="1:15" x14ac:dyDescent="0.35">
      <c r="A401" t="s">
        <v>410</v>
      </c>
      <c r="B401" t="s">
        <v>10408</v>
      </c>
      <c r="C401" t="s">
        <v>19411</v>
      </c>
      <c r="D401" t="s">
        <v>19417</v>
      </c>
      <c r="E401" t="s">
        <v>19422</v>
      </c>
      <c r="F401">
        <v>1675685</v>
      </c>
      <c r="G401">
        <v>0.08</v>
      </c>
      <c r="H401">
        <v>84</v>
      </c>
      <c r="I401" s="1">
        <v>45246</v>
      </c>
      <c r="J401">
        <v>333</v>
      </c>
      <c r="K401">
        <v>57</v>
      </c>
      <c r="L401">
        <v>2</v>
      </c>
      <c r="M401" s="2">
        <f t="shared" si="18"/>
        <v>26117.58568133731</v>
      </c>
      <c r="N401" t="str">
        <f t="shared" si="19"/>
        <v>High</v>
      </c>
      <c r="O401" t="str">
        <f t="shared" si="20"/>
        <v>Pending</v>
      </c>
    </row>
    <row r="402" spans="1:15" x14ac:dyDescent="0.35">
      <c r="A402" t="s">
        <v>411</v>
      </c>
      <c r="B402" t="s">
        <v>10409</v>
      </c>
      <c r="C402" t="s">
        <v>19415</v>
      </c>
      <c r="D402" t="s">
        <v>19420</v>
      </c>
      <c r="E402" t="s">
        <v>19421</v>
      </c>
      <c r="F402">
        <v>1020796</v>
      </c>
      <c r="G402">
        <v>7.0000000000000007E-2</v>
      </c>
      <c r="H402">
        <v>60</v>
      </c>
      <c r="I402" s="1">
        <v>45235</v>
      </c>
      <c r="J402">
        <v>514</v>
      </c>
      <c r="K402">
        <v>51</v>
      </c>
      <c r="L402">
        <v>5</v>
      </c>
      <c r="M402" s="2">
        <f t="shared" si="18"/>
        <v>20212.984265194646</v>
      </c>
      <c r="N402" t="str">
        <f t="shared" si="19"/>
        <v>High</v>
      </c>
      <c r="O402" t="str">
        <f t="shared" si="20"/>
        <v>Pending</v>
      </c>
    </row>
    <row r="403" spans="1:15" x14ac:dyDescent="0.35">
      <c r="A403" t="s">
        <v>412</v>
      </c>
      <c r="B403" t="s">
        <v>10410</v>
      </c>
      <c r="C403" t="s">
        <v>19414</v>
      </c>
      <c r="D403" t="s">
        <v>19418</v>
      </c>
      <c r="E403" t="s">
        <v>19422</v>
      </c>
      <c r="F403">
        <v>835326</v>
      </c>
      <c r="G403">
        <v>0.1</v>
      </c>
      <c r="H403">
        <v>60</v>
      </c>
      <c r="I403" s="1">
        <v>44599</v>
      </c>
      <c r="J403">
        <v>442</v>
      </c>
      <c r="K403">
        <v>50</v>
      </c>
      <c r="L403">
        <v>1</v>
      </c>
      <c r="M403" s="2">
        <f t="shared" si="18"/>
        <v>17748.208870484887</v>
      </c>
      <c r="N403" t="str">
        <f t="shared" si="19"/>
        <v>High</v>
      </c>
      <c r="O403" t="str">
        <f t="shared" si="20"/>
        <v>Pending</v>
      </c>
    </row>
    <row r="404" spans="1:15" x14ac:dyDescent="0.35">
      <c r="A404" t="s">
        <v>413</v>
      </c>
      <c r="B404" t="s">
        <v>10411</v>
      </c>
      <c r="C404" t="s">
        <v>19413</v>
      </c>
      <c r="D404" t="s">
        <v>19419</v>
      </c>
      <c r="E404" t="s">
        <v>19421</v>
      </c>
      <c r="F404">
        <v>1295532</v>
      </c>
      <c r="G404">
        <v>0.09</v>
      </c>
      <c r="H404">
        <v>84</v>
      </c>
      <c r="I404" s="1">
        <v>44401</v>
      </c>
      <c r="J404">
        <v>472</v>
      </c>
      <c r="K404">
        <v>41</v>
      </c>
      <c r="L404">
        <v>5</v>
      </c>
      <c r="M404" s="2">
        <f t="shared" si="18"/>
        <v>20843.915736384261</v>
      </c>
      <c r="N404" t="str">
        <f t="shared" si="19"/>
        <v>High</v>
      </c>
      <c r="O404" t="str">
        <f t="shared" si="20"/>
        <v>Pending</v>
      </c>
    </row>
    <row r="405" spans="1:15" x14ac:dyDescent="0.35">
      <c r="A405" t="s">
        <v>414</v>
      </c>
      <c r="B405" t="s">
        <v>10412</v>
      </c>
      <c r="C405" t="s">
        <v>19415</v>
      </c>
      <c r="D405" t="s">
        <v>19420</v>
      </c>
      <c r="E405" t="s">
        <v>19423</v>
      </c>
      <c r="F405">
        <v>1301113</v>
      </c>
      <c r="G405">
        <v>0.09</v>
      </c>
      <c r="H405">
        <v>36</v>
      </c>
      <c r="I405" s="1">
        <v>45427</v>
      </c>
      <c r="J405">
        <v>438</v>
      </c>
      <c r="K405">
        <v>26</v>
      </c>
      <c r="L405">
        <v>0</v>
      </c>
      <c r="M405" s="2">
        <f t="shared" si="18"/>
        <v>41375.045560373401</v>
      </c>
      <c r="N405" t="str">
        <f t="shared" si="19"/>
        <v>High</v>
      </c>
      <c r="O405" t="str">
        <f t="shared" si="20"/>
        <v>Pending</v>
      </c>
    </row>
    <row r="406" spans="1:15" x14ac:dyDescent="0.35">
      <c r="A406" t="s">
        <v>415</v>
      </c>
      <c r="B406" t="s">
        <v>10413</v>
      </c>
      <c r="C406" t="s">
        <v>19415</v>
      </c>
      <c r="D406" t="s">
        <v>19420</v>
      </c>
      <c r="E406" t="s">
        <v>19422</v>
      </c>
      <c r="F406">
        <v>366103</v>
      </c>
      <c r="G406">
        <v>0.08</v>
      </c>
      <c r="H406">
        <v>60</v>
      </c>
      <c r="I406" s="1">
        <v>44869</v>
      </c>
      <c r="J406">
        <v>449</v>
      </c>
      <c r="K406">
        <v>45</v>
      </c>
      <c r="L406">
        <v>2</v>
      </c>
      <c r="M406" s="2">
        <f t="shared" si="18"/>
        <v>7423.2487781711134</v>
      </c>
      <c r="N406" t="str">
        <f t="shared" si="19"/>
        <v>High</v>
      </c>
      <c r="O406" t="str">
        <f t="shared" si="20"/>
        <v>Pending</v>
      </c>
    </row>
    <row r="407" spans="1:15" x14ac:dyDescent="0.35">
      <c r="A407" t="s">
        <v>416</v>
      </c>
      <c r="B407" t="s">
        <v>10414</v>
      </c>
      <c r="C407" t="s">
        <v>19413</v>
      </c>
      <c r="D407" t="s">
        <v>19419</v>
      </c>
      <c r="E407" t="s">
        <v>19422</v>
      </c>
      <c r="F407">
        <v>923553</v>
      </c>
      <c r="G407">
        <v>0.1</v>
      </c>
      <c r="H407">
        <v>60</v>
      </c>
      <c r="I407" s="1">
        <v>44429</v>
      </c>
      <c r="J407">
        <v>575</v>
      </c>
      <c r="K407">
        <v>40</v>
      </c>
      <c r="L407">
        <v>3</v>
      </c>
      <c r="M407" s="2">
        <f t="shared" si="18"/>
        <v>19622.771884225949</v>
      </c>
      <c r="N407" t="str">
        <f t="shared" si="19"/>
        <v>High</v>
      </c>
      <c r="O407" t="str">
        <f t="shared" si="20"/>
        <v>Pending</v>
      </c>
    </row>
    <row r="408" spans="1:15" x14ac:dyDescent="0.35">
      <c r="A408" t="s">
        <v>417</v>
      </c>
      <c r="B408" t="s">
        <v>10415</v>
      </c>
      <c r="C408" t="s">
        <v>19416</v>
      </c>
      <c r="D408" t="s">
        <v>19418</v>
      </c>
      <c r="E408" t="s">
        <v>19423</v>
      </c>
      <c r="F408">
        <v>258369</v>
      </c>
      <c r="G408">
        <v>7.0000000000000007E-2</v>
      </c>
      <c r="H408">
        <v>120</v>
      </c>
      <c r="I408" s="1">
        <v>44308</v>
      </c>
      <c r="J408">
        <v>827</v>
      </c>
      <c r="K408">
        <v>95</v>
      </c>
      <c r="L408">
        <v>2</v>
      </c>
      <c r="M408" s="2">
        <f t="shared" si="18"/>
        <v>2999.8831667236677</v>
      </c>
      <c r="N408" t="str">
        <f t="shared" si="19"/>
        <v>Low</v>
      </c>
      <c r="O408" t="str">
        <f t="shared" si="20"/>
        <v>Pending</v>
      </c>
    </row>
    <row r="409" spans="1:15" x14ac:dyDescent="0.35">
      <c r="A409" t="s">
        <v>418</v>
      </c>
      <c r="B409" t="s">
        <v>10416</v>
      </c>
      <c r="C409" t="s">
        <v>19411</v>
      </c>
      <c r="D409" t="s">
        <v>19417</v>
      </c>
      <c r="E409" t="s">
        <v>19423</v>
      </c>
      <c r="F409">
        <v>1053565</v>
      </c>
      <c r="G409">
        <v>0.1</v>
      </c>
      <c r="H409">
        <v>84</v>
      </c>
      <c r="I409" s="1">
        <v>44945</v>
      </c>
      <c r="J409">
        <v>302</v>
      </c>
      <c r="K409">
        <v>11</v>
      </c>
      <c r="L409">
        <v>5</v>
      </c>
      <c r="M409" s="2">
        <f t="shared" si="18"/>
        <v>17490.426449286053</v>
      </c>
      <c r="N409" t="str">
        <f t="shared" si="19"/>
        <v>High</v>
      </c>
      <c r="O409" t="str">
        <f t="shared" si="20"/>
        <v>Pending</v>
      </c>
    </row>
    <row r="410" spans="1:15" x14ac:dyDescent="0.35">
      <c r="A410" t="s">
        <v>419</v>
      </c>
      <c r="B410" t="s">
        <v>10417</v>
      </c>
      <c r="C410" t="s">
        <v>19416</v>
      </c>
      <c r="D410" t="s">
        <v>19418</v>
      </c>
      <c r="E410" t="s">
        <v>19422</v>
      </c>
      <c r="F410">
        <v>1492810</v>
      </c>
      <c r="G410">
        <v>0.09</v>
      </c>
      <c r="H410">
        <v>36</v>
      </c>
      <c r="I410" s="1">
        <v>44341</v>
      </c>
      <c r="J410">
        <v>847</v>
      </c>
      <c r="K410">
        <v>25</v>
      </c>
      <c r="L410">
        <v>1</v>
      </c>
      <c r="M410" s="2">
        <f t="shared" si="18"/>
        <v>47470.958912086055</v>
      </c>
      <c r="N410" t="str">
        <f t="shared" si="19"/>
        <v>Low</v>
      </c>
      <c r="O410" t="str">
        <f t="shared" si="20"/>
        <v>Pending</v>
      </c>
    </row>
    <row r="411" spans="1:15" x14ac:dyDescent="0.35">
      <c r="A411" t="s">
        <v>420</v>
      </c>
      <c r="B411" t="s">
        <v>10418</v>
      </c>
      <c r="C411" t="s">
        <v>19416</v>
      </c>
      <c r="D411" t="s">
        <v>19418</v>
      </c>
      <c r="E411" t="s">
        <v>19421</v>
      </c>
      <c r="F411">
        <v>1137492</v>
      </c>
      <c r="G411">
        <v>0.09</v>
      </c>
      <c r="H411">
        <v>84</v>
      </c>
      <c r="I411" s="1">
        <v>44557</v>
      </c>
      <c r="J411">
        <v>590</v>
      </c>
      <c r="K411">
        <v>43</v>
      </c>
      <c r="L411">
        <v>4</v>
      </c>
      <c r="M411" s="2">
        <f t="shared" si="18"/>
        <v>18301.19780816777</v>
      </c>
      <c r="N411" t="str">
        <f t="shared" si="19"/>
        <v>High</v>
      </c>
      <c r="O411" t="str">
        <f t="shared" si="20"/>
        <v>Pending</v>
      </c>
    </row>
    <row r="412" spans="1:15" x14ac:dyDescent="0.35">
      <c r="A412" t="s">
        <v>421</v>
      </c>
      <c r="B412" t="s">
        <v>10419</v>
      </c>
      <c r="C412" t="s">
        <v>19414</v>
      </c>
      <c r="D412" t="s">
        <v>19418</v>
      </c>
      <c r="E412" t="s">
        <v>19421</v>
      </c>
      <c r="F412">
        <v>1287286</v>
      </c>
      <c r="G412">
        <v>0.1</v>
      </c>
      <c r="H412">
        <v>84</v>
      </c>
      <c r="I412" s="1">
        <v>44397</v>
      </c>
      <c r="J412">
        <v>349</v>
      </c>
      <c r="K412">
        <v>5</v>
      </c>
      <c r="L412">
        <v>0</v>
      </c>
      <c r="M412" s="2">
        <f t="shared" si="18"/>
        <v>21370.471781233853</v>
      </c>
      <c r="N412" t="str">
        <f t="shared" si="19"/>
        <v>High</v>
      </c>
      <c r="O412" t="str">
        <f t="shared" si="20"/>
        <v>Pending</v>
      </c>
    </row>
    <row r="413" spans="1:15" x14ac:dyDescent="0.35">
      <c r="A413" t="s">
        <v>422</v>
      </c>
      <c r="B413" t="s">
        <v>10420</v>
      </c>
      <c r="C413" t="s">
        <v>19411</v>
      </c>
      <c r="D413" t="s">
        <v>19417</v>
      </c>
      <c r="E413" t="s">
        <v>19423</v>
      </c>
      <c r="F413">
        <v>134144</v>
      </c>
      <c r="G413">
        <v>7.0000000000000007E-2</v>
      </c>
      <c r="H413">
        <v>60</v>
      </c>
      <c r="I413" s="1">
        <v>44130</v>
      </c>
      <c r="J413">
        <v>751</v>
      </c>
      <c r="K413">
        <v>29</v>
      </c>
      <c r="L413">
        <v>0</v>
      </c>
      <c r="M413" s="2">
        <f t="shared" si="18"/>
        <v>2656.2119769966484</v>
      </c>
      <c r="N413" t="str">
        <f t="shared" si="19"/>
        <v>Low</v>
      </c>
      <c r="O413" t="str">
        <f t="shared" si="20"/>
        <v>Pending</v>
      </c>
    </row>
    <row r="414" spans="1:15" x14ac:dyDescent="0.35">
      <c r="A414" t="s">
        <v>423</v>
      </c>
      <c r="B414" t="s">
        <v>10421</v>
      </c>
      <c r="C414" t="s">
        <v>19416</v>
      </c>
      <c r="D414" t="s">
        <v>19418</v>
      </c>
      <c r="E414" t="s">
        <v>19421</v>
      </c>
      <c r="F414">
        <v>1544081</v>
      </c>
      <c r="G414">
        <v>0.08</v>
      </c>
      <c r="H414">
        <v>84</v>
      </c>
      <c r="I414" s="1">
        <v>44979</v>
      </c>
      <c r="J414">
        <v>462</v>
      </c>
      <c r="K414">
        <v>35</v>
      </c>
      <c r="L414">
        <v>0</v>
      </c>
      <c r="M414" s="2">
        <f t="shared" si="18"/>
        <v>24066.37752108839</v>
      </c>
      <c r="N414" t="str">
        <f t="shared" si="19"/>
        <v>High</v>
      </c>
      <c r="O414" t="str">
        <f t="shared" si="20"/>
        <v>Pending</v>
      </c>
    </row>
    <row r="415" spans="1:15" x14ac:dyDescent="0.35">
      <c r="A415" t="s">
        <v>424</v>
      </c>
      <c r="B415" t="s">
        <v>10422</v>
      </c>
      <c r="C415" t="s">
        <v>19411</v>
      </c>
      <c r="D415" t="s">
        <v>19417</v>
      </c>
      <c r="E415" t="s">
        <v>19423</v>
      </c>
      <c r="F415">
        <v>625104</v>
      </c>
      <c r="G415">
        <v>7.0000000000000007E-2</v>
      </c>
      <c r="H415">
        <v>84</v>
      </c>
      <c r="I415" s="1">
        <v>45036</v>
      </c>
      <c r="J415">
        <v>469</v>
      </c>
      <c r="K415">
        <v>6</v>
      </c>
      <c r="L415">
        <v>3</v>
      </c>
      <c r="M415" s="2">
        <f t="shared" si="18"/>
        <v>9434.4946275865186</v>
      </c>
      <c r="N415" t="str">
        <f t="shared" si="19"/>
        <v>High</v>
      </c>
      <c r="O415" t="str">
        <f t="shared" si="20"/>
        <v>Pending</v>
      </c>
    </row>
    <row r="416" spans="1:15" x14ac:dyDescent="0.35">
      <c r="A416" t="s">
        <v>425</v>
      </c>
      <c r="B416" t="s">
        <v>10423</v>
      </c>
      <c r="C416" t="s">
        <v>19411</v>
      </c>
      <c r="D416" t="s">
        <v>19417</v>
      </c>
      <c r="E416" t="s">
        <v>19423</v>
      </c>
      <c r="F416">
        <v>1622507</v>
      </c>
      <c r="G416">
        <v>0.08</v>
      </c>
      <c r="H416">
        <v>120</v>
      </c>
      <c r="I416" s="1">
        <v>44599</v>
      </c>
      <c r="J416">
        <v>393</v>
      </c>
      <c r="K416">
        <v>90</v>
      </c>
      <c r="L416">
        <v>0</v>
      </c>
      <c r="M416" s="2">
        <f t="shared" si="18"/>
        <v>19685.487113472707</v>
      </c>
      <c r="N416" t="str">
        <f t="shared" si="19"/>
        <v>High</v>
      </c>
      <c r="O416" t="str">
        <f t="shared" si="20"/>
        <v>Pending</v>
      </c>
    </row>
    <row r="417" spans="1:15" x14ac:dyDescent="0.35">
      <c r="A417" t="s">
        <v>426</v>
      </c>
      <c r="B417" t="s">
        <v>10424</v>
      </c>
      <c r="C417" t="s">
        <v>19412</v>
      </c>
      <c r="D417" t="s">
        <v>19418</v>
      </c>
      <c r="E417" t="s">
        <v>19421</v>
      </c>
      <c r="F417">
        <v>1099936</v>
      </c>
      <c r="G417">
        <v>7.0000000000000007E-2</v>
      </c>
      <c r="H417">
        <v>60</v>
      </c>
      <c r="I417" s="1">
        <v>44430</v>
      </c>
      <c r="J417">
        <v>531</v>
      </c>
      <c r="K417">
        <v>33</v>
      </c>
      <c r="L417">
        <v>5</v>
      </c>
      <c r="M417" s="2">
        <f t="shared" si="18"/>
        <v>21780.051117677907</v>
      </c>
      <c r="N417" t="str">
        <f t="shared" si="19"/>
        <v>High</v>
      </c>
      <c r="O417" t="str">
        <f t="shared" si="20"/>
        <v>Pending</v>
      </c>
    </row>
    <row r="418" spans="1:15" x14ac:dyDescent="0.35">
      <c r="A418" t="s">
        <v>427</v>
      </c>
      <c r="B418" t="s">
        <v>10425</v>
      </c>
      <c r="C418" t="s">
        <v>19416</v>
      </c>
      <c r="D418" t="s">
        <v>19418</v>
      </c>
      <c r="E418" t="s">
        <v>19421</v>
      </c>
      <c r="F418">
        <v>116908</v>
      </c>
      <c r="G418">
        <v>0.09</v>
      </c>
      <c r="H418">
        <v>36</v>
      </c>
      <c r="I418" s="1">
        <v>44163</v>
      </c>
      <c r="J418">
        <v>732</v>
      </c>
      <c r="K418">
        <v>8</v>
      </c>
      <c r="L418">
        <v>3</v>
      </c>
      <c r="M418" s="2">
        <f t="shared" si="18"/>
        <v>3717.6431458083457</v>
      </c>
      <c r="N418" t="str">
        <f t="shared" si="19"/>
        <v>Low</v>
      </c>
      <c r="O418" t="str">
        <f t="shared" si="20"/>
        <v>Pending</v>
      </c>
    </row>
    <row r="419" spans="1:15" x14ac:dyDescent="0.35">
      <c r="A419" t="s">
        <v>428</v>
      </c>
      <c r="B419" t="s">
        <v>10426</v>
      </c>
      <c r="C419" t="s">
        <v>19412</v>
      </c>
      <c r="D419" t="s">
        <v>19418</v>
      </c>
      <c r="E419" t="s">
        <v>19421</v>
      </c>
      <c r="F419">
        <v>903355</v>
      </c>
      <c r="G419">
        <v>7.0000000000000007E-2</v>
      </c>
      <c r="H419">
        <v>36</v>
      </c>
      <c r="I419" s="1">
        <v>44061</v>
      </c>
      <c r="J419">
        <v>405</v>
      </c>
      <c r="K419">
        <v>20</v>
      </c>
      <c r="L419">
        <v>2</v>
      </c>
      <c r="M419" s="2">
        <f t="shared" si="18"/>
        <v>27892.979838818068</v>
      </c>
      <c r="N419" t="str">
        <f t="shared" si="19"/>
        <v>High</v>
      </c>
      <c r="O419" t="str">
        <f t="shared" si="20"/>
        <v>Pending</v>
      </c>
    </row>
    <row r="420" spans="1:15" x14ac:dyDescent="0.35">
      <c r="A420" t="s">
        <v>429</v>
      </c>
      <c r="B420" t="s">
        <v>10427</v>
      </c>
      <c r="C420" t="s">
        <v>19415</v>
      </c>
      <c r="D420" t="s">
        <v>19420</v>
      </c>
      <c r="E420" t="s">
        <v>19421</v>
      </c>
      <c r="F420">
        <v>902624</v>
      </c>
      <c r="G420">
        <v>0.08</v>
      </c>
      <c r="H420">
        <v>60</v>
      </c>
      <c r="I420" s="1">
        <v>45309</v>
      </c>
      <c r="J420">
        <v>370</v>
      </c>
      <c r="K420">
        <v>33</v>
      </c>
      <c r="L420">
        <v>4</v>
      </c>
      <c r="M420" s="2">
        <f t="shared" si="18"/>
        <v>18301.96011818511</v>
      </c>
      <c r="N420" t="str">
        <f t="shared" si="19"/>
        <v>High</v>
      </c>
      <c r="O420" t="str">
        <f t="shared" si="20"/>
        <v>Pending</v>
      </c>
    </row>
    <row r="421" spans="1:15" x14ac:dyDescent="0.35">
      <c r="A421" t="s">
        <v>430</v>
      </c>
      <c r="B421" t="s">
        <v>10428</v>
      </c>
      <c r="C421" t="s">
        <v>19412</v>
      </c>
      <c r="D421" t="s">
        <v>19418</v>
      </c>
      <c r="E421" t="s">
        <v>19422</v>
      </c>
      <c r="F421">
        <v>1463191</v>
      </c>
      <c r="G421">
        <v>0.08</v>
      </c>
      <c r="H421">
        <v>120</v>
      </c>
      <c r="I421" s="1">
        <v>45193</v>
      </c>
      <c r="J421">
        <v>659</v>
      </c>
      <c r="K421">
        <v>92</v>
      </c>
      <c r="L421">
        <v>1</v>
      </c>
      <c r="M421" s="2">
        <f t="shared" si="18"/>
        <v>17752.544411240906</v>
      </c>
      <c r="N421" t="str">
        <f t="shared" si="19"/>
        <v>medium</v>
      </c>
      <c r="O421" t="str">
        <f t="shared" si="20"/>
        <v>Pending</v>
      </c>
    </row>
    <row r="422" spans="1:15" x14ac:dyDescent="0.35">
      <c r="A422" t="s">
        <v>431</v>
      </c>
      <c r="B422" t="s">
        <v>10429</v>
      </c>
      <c r="C422" t="s">
        <v>19411</v>
      </c>
      <c r="D422" t="s">
        <v>19417</v>
      </c>
      <c r="E422" t="s">
        <v>19422</v>
      </c>
      <c r="F422">
        <v>417454</v>
      </c>
      <c r="G422">
        <v>0.1</v>
      </c>
      <c r="H422">
        <v>120</v>
      </c>
      <c r="I422" s="1">
        <v>44598</v>
      </c>
      <c r="J422">
        <v>522</v>
      </c>
      <c r="K422">
        <v>11</v>
      </c>
      <c r="L422">
        <v>0</v>
      </c>
      <c r="M422" s="2">
        <f t="shared" si="18"/>
        <v>5516.6853714238932</v>
      </c>
      <c r="N422" t="str">
        <f t="shared" si="19"/>
        <v>High</v>
      </c>
      <c r="O422" t="str">
        <f t="shared" si="20"/>
        <v>Pending</v>
      </c>
    </row>
    <row r="423" spans="1:15" x14ac:dyDescent="0.35">
      <c r="A423" t="s">
        <v>432</v>
      </c>
      <c r="B423" t="s">
        <v>10430</v>
      </c>
      <c r="C423" t="s">
        <v>19413</v>
      </c>
      <c r="D423" t="s">
        <v>19419</v>
      </c>
      <c r="E423" t="s">
        <v>19421</v>
      </c>
      <c r="F423">
        <v>1336426</v>
      </c>
      <c r="G423">
        <v>0.1</v>
      </c>
      <c r="H423">
        <v>84</v>
      </c>
      <c r="I423" s="1">
        <v>45290</v>
      </c>
      <c r="J423">
        <v>739</v>
      </c>
      <c r="K423">
        <v>40</v>
      </c>
      <c r="L423">
        <v>1</v>
      </c>
      <c r="M423" s="2">
        <f t="shared" si="18"/>
        <v>22186.253964315023</v>
      </c>
      <c r="N423" t="str">
        <f t="shared" si="19"/>
        <v>Low</v>
      </c>
      <c r="O423" t="str">
        <f t="shared" si="20"/>
        <v>Pending</v>
      </c>
    </row>
    <row r="424" spans="1:15" x14ac:dyDescent="0.35">
      <c r="A424" t="s">
        <v>433</v>
      </c>
      <c r="B424" t="s">
        <v>10431</v>
      </c>
      <c r="C424" t="s">
        <v>19413</v>
      </c>
      <c r="D424" t="s">
        <v>19419</v>
      </c>
      <c r="E424" t="s">
        <v>19423</v>
      </c>
      <c r="F424">
        <v>1451867</v>
      </c>
      <c r="G424">
        <v>7.0000000000000007E-2</v>
      </c>
      <c r="H424">
        <v>60</v>
      </c>
      <c r="I424" s="1">
        <v>44695</v>
      </c>
      <c r="J424">
        <v>591</v>
      </c>
      <c r="K424">
        <v>49</v>
      </c>
      <c r="L424">
        <v>5</v>
      </c>
      <c r="M424" s="2">
        <f t="shared" si="18"/>
        <v>28748.706721181661</v>
      </c>
      <c r="N424" t="str">
        <f t="shared" si="19"/>
        <v>High</v>
      </c>
      <c r="O424" t="str">
        <f t="shared" si="20"/>
        <v>Pending</v>
      </c>
    </row>
    <row r="425" spans="1:15" x14ac:dyDescent="0.35">
      <c r="A425" t="s">
        <v>434</v>
      </c>
      <c r="B425" t="s">
        <v>10432</v>
      </c>
      <c r="C425" t="s">
        <v>19412</v>
      </c>
      <c r="D425" t="s">
        <v>19418</v>
      </c>
      <c r="E425" t="s">
        <v>19422</v>
      </c>
      <c r="F425">
        <v>1936742</v>
      </c>
      <c r="G425">
        <v>0.09</v>
      </c>
      <c r="H425">
        <v>60</v>
      </c>
      <c r="I425" s="1">
        <v>44904</v>
      </c>
      <c r="J425">
        <v>830</v>
      </c>
      <c r="K425">
        <v>38</v>
      </c>
      <c r="L425">
        <v>4</v>
      </c>
      <c r="M425" s="2">
        <f t="shared" si="18"/>
        <v>40203.578417799312</v>
      </c>
      <c r="N425" t="str">
        <f t="shared" si="19"/>
        <v>Low</v>
      </c>
      <c r="O425" t="str">
        <f t="shared" si="20"/>
        <v>Pending</v>
      </c>
    </row>
    <row r="426" spans="1:15" x14ac:dyDescent="0.35">
      <c r="A426" t="s">
        <v>435</v>
      </c>
      <c r="B426" t="s">
        <v>10433</v>
      </c>
      <c r="C426" t="s">
        <v>19413</v>
      </c>
      <c r="D426" t="s">
        <v>19419</v>
      </c>
      <c r="E426" t="s">
        <v>19422</v>
      </c>
      <c r="F426">
        <v>921561</v>
      </c>
      <c r="G426">
        <v>0.09</v>
      </c>
      <c r="H426">
        <v>36</v>
      </c>
      <c r="I426" s="1">
        <v>44587</v>
      </c>
      <c r="J426">
        <v>545</v>
      </c>
      <c r="K426">
        <v>31</v>
      </c>
      <c r="L426">
        <v>3</v>
      </c>
      <c r="M426" s="2">
        <f t="shared" si="18"/>
        <v>29305.3934298276</v>
      </c>
      <c r="N426" t="str">
        <f t="shared" si="19"/>
        <v>High</v>
      </c>
      <c r="O426" t="str">
        <f t="shared" si="20"/>
        <v>Pending</v>
      </c>
    </row>
    <row r="427" spans="1:15" x14ac:dyDescent="0.35">
      <c r="A427" t="s">
        <v>436</v>
      </c>
      <c r="B427" t="s">
        <v>10434</v>
      </c>
      <c r="C427" t="s">
        <v>19412</v>
      </c>
      <c r="D427" t="s">
        <v>19418</v>
      </c>
      <c r="E427" t="s">
        <v>19421</v>
      </c>
      <c r="F427">
        <v>1147700</v>
      </c>
      <c r="G427">
        <v>7.0000000000000007E-2</v>
      </c>
      <c r="H427">
        <v>36</v>
      </c>
      <c r="I427" s="1">
        <v>44189</v>
      </c>
      <c r="J427">
        <v>669</v>
      </c>
      <c r="K427">
        <v>20</v>
      </c>
      <c r="L427">
        <v>1</v>
      </c>
      <c r="M427" s="2">
        <f t="shared" si="18"/>
        <v>35437.644072387375</v>
      </c>
      <c r="N427" t="str">
        <f t="shared" si="19"/>
        <v>medium</v>
      </c>
      <c r="O427" t="str">
        <f t="shared" si="20"/>
        <v>Pending</v>
      </c>
    </row>
    <row r="428" spans="1:15" x14ac:dyDescent="0.35">
      <c r="A428" t="s">
        <v>437</v>
      </c>
      <c r="B428" t="s">
        <v>10435</v>
      </c>
      <c r="C428" t="s">
        <v>19416</v>
      </c>
      <c r="D428" t="s">
        <v>19418</v>
      </c>
      <c r="E428" t="s">
        <v>19422</v>
      </c>
      <c r="F428">
        <v>982614</v>
      </c>
      <c r="G428">
        <v>0.09</v>
      </c>
      <c r="H428">
        <v>60</v>
      </c>
      <c r="I428" s="1">
        <v>44381</v>
      </c>
      <c r="J428">
        <v>782</v>
      </c>
      <c r="K428">
        <v>49</v>
      </c>
      <c r="L428">
        <v>0</v>
      </c>
      <c r="M428" s="2">
        <f t="shared" si="18"/>
        <v>20397.450462388617</v>
      </c>
      <c r="N428" t="str">
        <f t="shared" si="19"/>
        <v>Low</v>
      </c>
      <c r="O428" t="str">
        <f t="shared" si="20"/>
        <v>Pending</v>
      </c>
    </row>
    <row r="429" spans="1:15" x14ac:dyDescent="0.35">
      <c r="A429" t="s">
        <v>438</v>
      </c>
      <c r="B429" t="s">
        <v>10436</v>
      </c>
      <c r="C429" t="s">
        <v>19412</v>
      </c>
      <c r="D429" t="s">
        <v>19418</v>
      </c>
      <c r="E429" t="s">
        <v>19422</v>
      </c>
      <c r="F429">
        <v>241626</v>
      </c>
      <c r="G429">
        <v>7.0000000000000007E-2</v>
      </c>
      <c r="H429">
        <v>84</v>
      </c>
      <c r="I429" s="1">
        <v>45187</v>
      </c>
      <c r="J429">
        <v>520</v>
      </c>
      <c r="K429">
        <v>5</v>
      </c>
      <c r="L429">
        <v>0</v>
      </c>
      <c r="M429" s="2">
        <f t="shared" si="18"/>
        <v>3646.7838933764947</v>
      </c>
      <c r="N429" t="str">
        <f t="shared" si="19"/>
        <v>High</v>
      </c>
      <c r="O429" t="str">
        <f t="shared" si="20"/>
        <v>Pending</v>
      </c>
    </row>
    <row r="430" spans="1:15" x14ac:dyDescent="0.35">
      <c r="A430" t="s">
        <v>439</v>
      </c>
      <c r="B430" t="s">
        <v>10437</v>
      </c>
      <c r="C430" t="s">
        <v>19416</v>
      </c>
      <c r="D430" t="s">
        <v>19418</v>
      </c>
      <c r="E430" t="s">
        <v>19422</v>
      </c>
      <c r="F430">
        <v>700808</v>
      </c>
      <c r="G430">
        <v>0.1</v>
      </c>
      <c r="H430">
        <v>120</v>
      </c>
      <c r="I430" s="1">
        <v>44709</v>
      </c>
      <c r="J430">
        <v>711</v>
      </c>
      <c r="K430">
        <v>10</v>
      </c>
      <c r="L430">
        <v>5</v>
      </c>
      <c r="M430" s="2">
        <f t="shared" si="18"/>
        <v>9261.2293612633621</v>
      </c>
      <c r="N430" t="str">
        <f t="shared" si="19"/>
        <v>Low</v>
      </c>
      <c r="O430" t="str">
        <f t="shared" si="20"/>
        <v>Pending</v>
      </c>
    </row>
    <row r="431" spans="1:15" x14ac:dyDescent="0.35">
      <c r="A431" t="s">
        <v>440</v>
      </c>
      <c r="B431" t="s">
        <v>10438</v>
      </c>
      <c r="C431" t="s">
        <v>19414</v>
      </c>
      <c r="D431" t="s">
        <v>19418</v>
      </c>
      <c r="E431" t="s">
        <v>19422</v>
      </c>
      <c r="F431">
        <v>1391944</v>
      </c>
      <c r="G431">
        <v>0.08</v>
      </c>
      <c r="H431">
        <v>84</v>
      </c>
      <c r="I431" s="1">
        <v>44961</v>
      </c>
      <c r="J431">
        <v>385</v>
      </c>
      <c r="K431">
        <v>39</v>
      </c>
      <c r="L431">
        <v>0</v>
      </c>
      <c r="M431" s="2">
        <f t="shared" si="18"/>
        <v>21695.137620509453</v>
      </c>
      <c r="N431" t="str">
        <f t="shared" si="19"/>
        <v>High</v>
      </c>
      <c r="O431" t="str">
        <f t="shared" si="20"/>
        <v>Pending</v>
      </c>
    </row>
    <row r="432" spans="1:15" x14ac:dyDescent="0.35">
      <c r="A432" t="s">
        <v>441</v>
      </c>
      <c r="B432" t="s">
        <v>10439</v>
      </c>
      <c r="C432" t="s">
        <v>19414</v>
      </c>
      <c r="D432" t="s">
        <v>19418</v>
      </c>
      <c r="E432" t="s">
        <v>19421</v>
      </c>
      <c r="F432">
        <v>1794624</v>
      </c>
      <c r="G432">
        <v>0.08</v>
      </c>
      <c r="H432">
        <v>84</v>
      </c>
      <c r="I432" s="1">
        <v>44274</v>
      </c>
      <c r="J432">
        <v>700</v>
      </c>
      <c r="K432">
        <v>75</v>
      </c>
      <c r="L432">
        <v>5</v>
      </c>
      <c r="M432" s="2">
        <f t="shared" si="18"/>
        <v>27971.394436176422</v>
      </c>
      <c r="N432" t="str">
        <f t="shared" si="19"/>
        <v>Low</v>
      </c>
      <c r="O432" t="str">
        <f t="shared" si="20"/>
        <v>Pending</v>
      </c>
    </row>
    <row r="433" spans="1:15" x14ac:dyDescent="0.35">
      <c r="A433" t="s">
        <v>442</v>
      </c>
      <c r="B433" t="s">
        <v>10440</v>
      </c>
      <c r="C433" t="s">
        <v>19411</v>
      </c>
      <c r="D433" t="s">
        <v>19417</v>
      </c>
      <c r="E433" t="s">
        <v>19422</v>
      </c>
      <c r="F433">
        <v>1448792</v>
      </c>
      <c r="G433">
        <v>7.0000000000000007E-2</v>
      </c>
      <c r="H433">
        <v>84</v>
      </c>
      <c r="I433" s="1">
        <v>44155</v>
      </c>
      <c r="J433">
        <v>747</v>
      </c>
      <c r="K433">
        <v>30</v>
      </c>
      <c r="L433">
        <v>0</v>
      </c>
      <c r="M433" s="2">
        <f t="shared" si="18"/>
        <v>21866.154016756136</v>
      </c>
      <c r="N433" t="str">
        <f t="shared" si="19"/>
        <v>Low</v>
      </c>
      <c r="O433" t="str">
        <f t="shared" si="20"/>
        <v>Pending</v>
      </c>
    </row>
    <row r="434" spans="1:15" x14ac:dyDescent="0.35">
      <c r="A434" t="s">
        <v>443</v>
      </c>
      <c r="B434" t="s">
        <v>10441</v>
      </c>
      <c r="C434" t="s">
        <v>19413</v>
      </c>
      <c r="D434" t="s">
        <v>19419</v>
      </c>
      <c r="E434" t="s">
        <v>19421</v>
      </c>
      <c r="F434">
        <v>1011178</v>
      </c>
      <c r="G434">
        <v>7.0000000000000007E-2</v>
      </c>
      <c r="H434">
        <v>120</v>
      </c>
      <c r="I434" s="1">
        <v>44721</v>
      </c>
      <c r="J434">
        <v>356</v>
      </c>
      <c r="K434">
        <v>39</v>
      </c>
      <c r="L434">
        <v>5</v>
      </c>
      <c r="M434" s="2">
        <f t="shared" si="18"/>
        <v>11740.633979932983</v>
      </c>
      <c r="N434" t="str">
        <f t="shared" si="19"/>
        <v>High</v>
      </c>
      <c r="O434" t="str">
        <f t="shared" si="20"/>
        <v>Pending</v>
      </c>
    </row>
    <row r="435" spans="1:15" x14ac:dyDescent="0.35">
      <c r="A435" t="s">
        <v>444</v>
      </c>
      <c r="B435" t="s">
        <v>10442</v>
      </c>
      <c r="C435" t="s">
        <v>19411</v>
      </c>
      <c r="D435" t="s">
        <v>19417</v>
      </c>
      <c r="E435" t="s">
        <v>19422</v>
      </c>
      <c r="F435">
        <v>1653272</v>
      </c>
      <c r="G435">
        <v>0.08</v>
      </c>
      <c r="H435">
        <v>36</v>
      </c>
      <c r="I435" s="1">
        <v>44757</v>
      </c>
      <c r="J435">
        <v>312</v>
      </c>
      <c r="K435">
        <v>8</v>
      </c>
      <c r="L435">
        <v>5</v>
      </c>
      <c r="M435" s="2">
        <f t="shared" si="18"/>
        <v>51807.535599150702</v>
      </c>
      <c r="N435" t="str">
        <f t="shared" si="19"/>
        <v>High</v>
      </c>
      <c r="O435" t="str">
        <f t="shared" si="20"/>
        <v>Pending</v>
      </c>
    </row>
    <row r="436" spans="1:15" x14ac:dyDescent="0.35">
      <c r="A436" t="s">
        <v>445</v>
      </c>
      <c r="B436" t="s">
        <v>10443</v>
      </c>
      <c r="C436" t="s">
        <v>19412</v>
      </c>
      <c r="D436" t="s">
        <v>19418</v>
      </c>
      <c r="E436" t="s">
        <v>19421</v>
      </c>
      <c r="F436">
        <v>1141053</v>
      </c>
      <c r="G436">
        <v>0.09</v>
      </c>
      <c r="H436">
        <v>84</v>
      </c>
      <c r="I436" s="1">
        <v>45231</v>
      </c>
      <c r="J436">
        <v>470</v>
      </c>
      <c r="K436">
        <v>47</v>
      </c>
      <c r="L436">
        <v>1</v>
      </c>
      <c r="M436" s="2">
        <f t="shared" si="18"/>
        <v>18358.491015851767</v>
      </c>
      <c r="N436" t="str">
        <f t="shared" si="19"/>
        <v>High</v>
      </c>
      <c r="O436" t="str">
        <f t="shared" si="20"/>
        <v>Pending</v>
      </c>
    </row>
    <row r="437" spans="1:15" x14ac:dyDescent="0.35">
      <c r="A437" t="s">
        <v>446</v>
      </c>
      <c r="B437" t="s">
        <v>10444</v>
      </c>
      <c r="C437" t="s">
        <v>19411</v>
      </c>
      <c r="D437" t="s">
        <v>19417</v>
      </c>
      <c r="E437" t="s">
        <v>19423</v>
      </c>
      <c r="F437">
        <v>1637077</v>
      </c>
      <c r="G437">
        <v>7.0000000000000007E-2</v>
      </c>
      <c r="H437">
        <v>36</v>
      </c>
      <c r="I437" s="1">
        <v>44404</v>
      </c>
      <c r="J437">
        <v>643</v>
      </c>
      <c r="K437">
        <v>27</v>
      </c>
      <c r="L437">
        <v>2</v>
      </c>
      <c r="M437" s="2">
        <f t="shared" si="18"/>
        <v>50548.185105072494</v>
      </c>
      <c r="N437" t="str">
        <f t="shared" si="19"/>
        <v>medium</v>
      </c>
      <c r="O437" t="str">
        <f t="shared" si="20"/>
        <v>Pending</v>
      </c>
    </row>
    <row r="438" spans="1:15" x14ac:dyDescent="0.35">
      <c r="A438" t="s">
        <v>447</v>
      </c>
      <c r="B438" t="s">
        <v>10445</v>
      </c>
      <c r="C438" t="s">
        <v>19414</v>
      </c>
      <c r="D438" t="s">
        <v>19418</v>
      </c>
      <c r="E438" t="s">
        <v>19421</v>
      </c>
      <c r="F438">
        <v>651445</v>
      </c>
      <c r="G438">
        <v>7.0000000000000007E-2</v>
      </c>
      <c r="H438">
        <v>120</v>
      </c>
      <c r="I438" s="1">
        <v>44741</v>
      </c>
      <c r="J438">
        <v>766</v>
      </c>
      <c r="K438">
        <v>65</v>
      </c>
      <c r="L438">
        <v>2</v>
      </c>
      <c r="M438" s="2">
        <f t="shared" si="18"/>
        <v>7563.8288244576543</v>
      </c>
      <c r="N438" t="str">
        <f t="shared" si="19"/>
        <v>Low</v>
      </c>
      <c r="O438" t="str">
        <f t="shared" si="20"/>
        <v>Pending</v>
      </c>
    </row>
    <row r="439" spans="1:15" x14ac:dyDescent="0.35">
      <c r="A439" t="s">
        <v>448</v>
      </c>
      <c r="B439" t="s">
        <v>10446</v>
      </c>
      <c r="C439" t="s">
        <v>19412</v>
      </c>
      <c r="D439" t="s">
        <v>19418</v>
      </c>
      <c r="E439" t="s">
        <v>19423</v>
      </c>
      <c r="F439">
        <v>1902208</v>
      </c>
      <c r="G439">
        <v>0.08</v>
      </c>
      <c r="H439">
        <v>84</v>
      </c>
      <c r="I439" s="1">
        <v>44768</v>
      </c>
      <c r="J439">
        <v>461</v>
      </c>
      <c r="K439">
        <v>32</v>
      </c>
      <c r="L439">
        <v>0</v>
      </c>
      <c r="M439" s="2">
        <f t="shared" si="18"/>
        <v>29648.221726473224</v>
      </c>
      <c r="N439" t="str">
        <f t="shared" si="19"/>
        <v>High</v>
      </c>
      <c r="O439" t="str">
        <f t="shared" si="20"/>
        <v>Pending</v>
      </c>
    </row>
    <row r="440" spans="1:15" x14ac:dyDescent="0.35">
      <c r="A440" t="s">
        <v>449</v>
      </c>
      <c r="B440" t="s">
        <v>10447</v>
      </c>
      <c r="C440" t="s">
        <v>19414</v>
      </c>
      <c r="D440" t="s">
        <v>19418</v>
      </c>
      <c r="E440" t="s">
        <v>19422</v>
      </c>
      <c r="F440">
        <v>1615776</v>
      </c>
      <c r="G440">
        <v>7.0000000000000007E-2</v>
      </c>
      <c r="H440">
        <v>60</v>
      </c>
      <c r="I440" s="1">
        <v>45064</v>
      </c>
      <c r="J440">
        <v>821</v>
      </c>
      <c r="K440">
        <v>0</v>
      </c>
      <c r="L440">
        <v>0</v>
      </c>
      <c r="M440" s="2">
        <f t="shared" si="18"/>
        <v>31994.30137273181</v>
      </c>
      <c r="N440" t="str">
        <f t="shared" si="19"/>
        <v>Low</v>
      </c>
      <c r="O440" t="str">
        <f t="shared" si="20"/>
        <v>Pending</v>
      </c>
    </row>
    <row r="441" spans="1:15" x14ac:dyDescent="0.35">
      <c r="A441" t="s">
        <v>450</v>
      </c>
      <c r="B441" t="s">
        <v>10448</v>
      </c>
      <c r="C441" t="s">
        <v>19412</v>
      </c>
      <c r="D441" t="s">
        <v>19418</v>
      </c>
      <c r="E441" t="s">
        <v>19421</v>
      </c>
      <c r="F441">
        <v>196430</v>
      </c>
      <c r="G441">
        <v>0.1</v>
      </c>
      <c r="H441">
        <v>84</v>
      </c>
      <c r="I441" s="1">
        <v>45397</v>
      </c>
      <c r="J441">
        <v>692</v>
      </c>
      <c r="K441">
        <v>19</v>
      </c>
      <c r="L441">
        <v>1</v>
      </c>
      <c r="M441" s="2">
        <f t="shared" si="18"/>
        <v>3260.9705784011985</v>
      </c>
      <c r="N441" t="str">
        <f t="shared" si="19"/>
        <v>medium</v>
      </c>
      <c r="O441" t="str">
        <f t="shared" si="20"/>
        <v>Pending</v>
      </c>
    </row>
    <row r="442" spans="1:15" x14ac:dyDescent="0.35">
      <c r="A442" t="s">
        <v>451</v>
      </c>
      <c r="B442" t="s">
        <v>10449</v>
      </c>
      <c r="C442" t="s">
        <v>19412</v>
      </c>
      <c r="D442" t="s">
        <v>19418</v>
      </c>
      <c r="E442" t="s">
        <v>19422</v>
      </c>
      <c r="F442">
        <v>1784255</v>
      </c>
      <c r="G442">
        <v>0.1</v>
      </c>
      <c r="H442">
        <v>60</v>
      </c>
      <c r="I442" s="1">
        <v>45378</v>
      </c>
      <c r="J442">
        <v>629</v>
      </c>
      <c r="K442">
        <v>15</v>
      </c>
      <c r="L442">
        <v>3</v>
      </c>
      <c r="M442" s="2">
        <f t="shared" si="18"/>
        <v>37910.145761303975</v>
      </c>
      <c r="N442" t="str">
        <f t="shared" si="19"/>
        <v>medium</v>
      </c>
      <c r="O442" t="str">
        <f t="shared" si="20"/>
        <v>Pending</v>
      </c>
    </row>
    <row r="443" spans="1:15" x14ac:dyDescent="0.35">
      <c r="A443" t="s">
        <v>452</v>
      </c>
      <c r="B443" t="s">
        <v>10450</v>
      </c>
      <c r="C443" t="s">
        <v>19411</v>
      </c>
      <c r="D443" t="s">
        <v>19417</v>
      </c>
      <c r="E443" t="s">
        <v>19423</v>
      </c>
      <c r="F443">
        <v>668869</v>
      </c>
      <c r="G443">
        <v>7.0000000000000007E-2</v>
      </c>
      <c r="H443">
        <v>84</v>
      </c>
      <c r="I443" s="1">
        <v>44448</v>
      </c>
      <c r="J443">
        <v>422</v>
      </c>
      <c r="K443">
        <v>64</v>
      </c>
      <c r="L443">
        <v>5</v>
      </c>
      <c r="M443" s="2">
        <f t="shared" si="18"/>
        <v>10095.025767007037</v>
      </c>
      <c r="N443" t="str">
        <f t="shared" si="19"/>
        <v>High</v>
      </c>
      <c r="O443" t="str">
        <f t="shared" si="20"/>
        <v>Pending</v>
      </c>
    </row>
    <row r="444" spans="1:15" x14ac:dyDescent="0.35">
      <c r="A444" t="s">
        <v>453</v>
      </c>
      <c r="B444" t="s">
        <v>10451</v>
      </c>
      <c r="C444" t="s">
        <v>19412</v>
      </c>
      <c r="D444" t="s">
        <v>19418</v>
      </c>
      <c r="E444" t="s">
        <v>19421</v>
      </c>
      <c r="F444">
        <v>568052</v>
      </c>
      <c r="G444">
        <v>7.0000000000000007E-2</v>
      </c>
      <c r="H444">
        <v>120</v>
      </c>
      <c r="I444" s="1">
        <v>44309</v>
      </c>
      <c r="J444">
        <v>370</v>
      </c>
      <c r="K444">
        <v>112</v>
      </c>
      <c r="L444">
        <v>3</v>
      </c>
      <c r="M444" s="2">
        <f t="shared" si="18"/>
        <v>6595.5653837097843</v>
      </c>
      <c r="N444" t="str">
        <f t="shared" si="19"/>
        <v>High</v>
      </c>
      <c r="O444" t="str">
        <f t="shared" si="20"/>
        <v>Pending</v>
      </c>
    </row>
    <row r="445" spans="1:15" x14ac:dyDescent="0.35">
      <c r="A445" t="s">
        <v>454</v>
      </c>
      <c r="B445" t="s">
        <v>10452</v>
      </c>
      <c r="C445" t="s">
        <v>19415</v>
      </c>
      <c r="D445" t="s">
        <v>19420</v>
      </c>
      <c r="E445" t="s">
        <v>19423</v>
      </c>
      <c r="F445">
        <v>786399</v>
      </c>
      <c r="G445">
        <v>7.0000000000000007E-2</v>
      </c>
      <c r="H445">
        <v>120</v>
      </c>
      <c r="I445" s="1">
        <v>44336</v>
      </c>
      <c r="J445">
        <v>308</v>
      </c>
      <c r="K445">
        <v>47</v>
      </c>
      <c r="L445">
        <v>1</v>
      </c>
      <c r="M445" s="2">
        <f t="shared" si="18"/>
        <v>9130.7591949046746</v>
      </c>
      <c r="N445" t="str">
        <f t="shared" si="19"/>
        <v>High</v>
      </c>
      <c r="O445" t="str">
        <f t="shared" si="20"/>
        <v>Pending</v>
      </c>
    </row>
    <row r="446" spans="1:15" x14ac:dyDescent="0.35">
      <c r="A446" t="s">
        <v>455</v>
      </c>
      <c r="B446" t="s">
        <v>10453</v>
      </c>
      <c r="C446" t="s">
        <v>19415</v>
      </c>
      <c r="D446" t="s">
        <v>19420</v>
      </c>
      <c r="E446" t="s">
        <v>19422</v>
      </c>
      <c r="F446">
        <v>1745230</v>
      </c>
      <c r="G446">
        <v>0.09</v>
      </c>
      <c r="H446">
        <v>60</v>
      </c>
      <c r="I446" s="1">
        <v>45421</v>
      </c>
      <c r="J446">
        <v>775</v>
      </c>
      <c r="K446">
        <v>23</v>
      </c>
      <c r="L446">
        <v>4</v>
      </c>
      <c r="M446" s="2">
        <f t="shared" si="18"/>
        <v>36228.104291689808</v>
      </c>
      <c r="N446" t="str">
        <f t="shared" si="19"/>
        <v>Low</v>
      </c>
      <c r="O446" t="str">
        <f t="shared" si="20"/>
        <v>Pending</v>
      </c>
    </row>
    <row r="447" spans="1:15" x14ac:dyDescent="0.35">
      <c r="A447" t="s">
        <v>456</v>
      </c>
      <c r="B447" t="s">
        <v>10454</v>
      </c>
      <c r="C447" t="s">
        <v>19416</v>
      </c>
      <c r="D447" t="s">
        <v>19418</v>
      </c>
      <c r="E447" t="s">
        <v>19421</v>
      </c>
      <c r="F447">
        <v>1636086</v>
      </c>
      <c r="G447">
        <v>0.08</v>
      </c>
      <c r="H447">
        <v>60</v>
      </c>
      <c r="I447" s="1">
        <v>44074</v>
      </c>
      <c r="J447">
        <v>306</v>
      </c>
      <c r="K447">
        <v>59</v>
      </c>
      <c r="L447">
        <v>3</v>
      </c>
      <c r="M447" s="2">
        <f t="shared" si="18"/>
        <v>33173.924825753587</v>
      </c>
      <c r="N447" t="str">
        <f t="shared" si="19"/>
        <v>High</v>
      </c>
      <c r="O447" t="str">
        <f t="shared" si="20"/>
        <v>Pending</v>
      </c>
    </row>
    <row r="448" spans="1:15" x14ac:dyDescent="0.35">
      <c r="A448" t="s">
        <v>457</v>
      </c>
      <c r="B448" t="s">
        <v>10455</v>
      </c>
      <c r="C448" t="s">
        <v>19412</v>
      </c>
      <c r="D448" t="s">
        <v>19418</v>
      </c>
      <c r="E448" t="s">
        <v>19421</v>
      </c>
      <c r="F448">
        <v>1235702</v>
      </c>
      <c r="G448">
        <v>0.09</v>
      </c>
      <c r="H448">
        <v>36</v>
      </c>
      <c r="I448" s="1">
        <v>44437</v>
      </c>
      <c r="J448">
        <v>643</v>
      </c>
      <c r="K448">
        <v>0</v>
      </c>
      <c r="L448">
        <v>5</v>
      </c>
      <c r="M448" s="2">
        <f t="shared" si="18"/>
        <v>39294.993247354025</v>
      </c>
      <c r="N448" t="str">
        <f t="shared" si="19"/>
        <v>medium</v>
      </c>
      <c r="O448" t="str">
        <f t="shared" si="20"/>
        <v>Pending</v>
      </c>
    </row>
    <row r="449" spans="1:15" x14ac:dyDescent="0.35">
      <c r="A449" t="s">
        <v>458</v>
      </c>
      <c r="B449" t="s">
        <v>10456</v>
      </c>
      <c r="C449" t="s">
        <v>19416</v>
      </c>
      <c r="D449" t="s">
        <v>19418</v>
      </c>
      <c r="E449" t="s">
        <v>19422</v>
      </c>
      <c r="F449">
        <v>1625080</v>
      </c>
      <c r="G449">
        <v>0.09</v>
      </c>
      <c r="H449">
        <v>36</v>
      </c>
      <c r="I449" s="1">
        <v>44706</v>
      </c>
      <c r="J449">
        <v>510</v>
      </c>
      <c r="K449">
        <v>33</v>
      </c>
      <c r="L449">
        <v>1</v>
      </c>
      <c r="M449" s="2">
        <f t="shared" si="18"/>
        <v>51677.109551016409</v>
      </c>
      <c r="N449" t="str">
        <f t="shared" si="19"/>
        <v>High</v>
      </c>
      <c r="O449" t="str">
        <f t="shared" si="20"/>
        <v>Pending</v>
      </c>
    </row>
    <row r="450" spans="1:15" x14ac:dyDescent="0.35">
      <c r="A450" t="s">
        <v>459</v>
      </c>
      <c r="B450" t="s">
        <v>10457</v>
      </c>
      <c r="C450" t="s">
        <v>19416</v>
      </c>
      <c r="D450" t="s">
        <v>19418</v>
      </c>
      <c r="E450" t="s">
        <v>19423</v>
      </c>
      <c r="F450">
        <v>225609</v>
      </c>
      <c r="G450">
        <v>0.08</v>
      </c>
      <c r="H450">
        <v>84</v>
      </c>
      <c r="I450" s="1">
        <v>45228</v>
      </c>
      <c r="J450">
        <v>395</v>
      </c>
      <c r="K450">
        <v>5</v>
      </c>
      <c r="L450">
        <v>1</v>
      </c>
      <c r="M450" s="2">
        <f t="shared" si="18"/>
        <v>3516.3902451718727</v>
      </c>
      <c r="N450" t="str">
        <f t="shared" si="19"/>
        <v>High</v>
      </c>
      <c r="O450" t="str">
        <f t="shared" si="20"/>
        <v>Pending</v>
      </c>
    </row>
    <row r="451" spans="1:15" x14ac:dyDescent="0.35">
      <c r="A451" t="s">
        <v>460</v>
      </c>
      <c r="B451" t="s">
        <v>10458</v>
      </c>
      <c r="C451" t="s">
        <v>19414</v>
      </c>
      <c r="D451" t="s">
        <v>19418</v>
      </c>
      <c r="E451" t="s">
        <v>19423</v>
      </c>
      <c r="F451">
        <v>1569782</v>
      </c>
      <c r="G451">
        <v>0.09</v>
      </c>
      <c r="H451">
        <v>120</v>
      </c>
      <c r="I451" s="1">
        <v>44659</v>
      </c>
      <c r="J451">
        <v>386</v>
      </c>
      <c r="K451">
        <v>74</v>
      </c>
      <c r="L451">
        <v>0</v>
      </c>
      <c r="M451" s="2">
        <f t="shared" ref="M451:M514" si="21">PMT(G451/12,H451,-F451)</f>
        <v>19885.334946921412</v>
      </c>
      <c r="N451" t="str">
        <f t="shared" ref="N451:N514" si="22">IF(J451&lt;600, "High", IF(J451&lt;700, "medium",  "Low"))</f>
        <v>High</v>
      </c>
      <c r="O451" t="str">
        <f t="shared" ref="O451:O514" si="23">IF(K451&gt;=H451, "Completed", "Pending")</f>
        <v>Pending</v>
      </c>
    </row>
    <row r="452" spans="1:15" x14ac:dyDescent="0.35">
      <c r="A452" t="s">
        <v>461</v>
      </c>
      <c r="B452" t="s">
        <v>10459</v>
      </c>
      <c r="C452" t="s">
        <v>19414</v>
      </c>
      <c r="D452" t="s">
        <v>19418</v>
      </c>
      <c r="E452" t="s">
        <v>19421</v>
      </c>
      <c r="F452">
        <v>1436338</v>
      </c>
      <c r="G452">
        <v>0.1</v>
      </c>
      <c r="H452">
        <v>36</v>
      </c>
      <c r="I452" s="1">
        <v>44301</v>
      </c>
      <c r="J452">
        <v>363</v>
      </c>
      <c r="K452">
        <v>27</v>
      </c>
      <c r="L452">
        <v>5</v>
      </c>
      <c r="M452" s="2">
        <f t="shared" si="21"/>
        <v>46346.587119622149</v>
      </c>
      <c r="N452" t="str">
        <f t="shared" si="22"/>
        <v>High</v>
      </c>
      <c r="O452" t="str">
        <f t="shared" si="23"/>
        <v>Pending</v>
      </c>
    </row>
    <row r="453" spans="1:15" x14ac:dyDescent="0.35">
      <c r="A453" t="s">
        <v>462</v>
      </c>
      <c r="B453" t="s">
        <v>10460</v>
      </c>
      <c r="C453" t="s">
        <v>19413</v>
      </c>
      <c r="D453" t="s">
        <v>19419</v>
      </c>
      <c r="E453" t="s">
        <v>19421</v>
      </c>
      <c r="F453">
        <v>711688</v>
      </c>
      <c r="G453">
        <v>0.09</v>
      </c>
      <c r="H453">
        <v>84</v>
      </c>
      <c r="I453" s="1">
        <v>44717</v>
      </c>
      <c r="J453">
        <v>702</v>
      </c>
      <c r="K453">
        <v>41</v>
      </c>
      <c r="L453">
        <v>2</v>
      </c>
      <c r="M453" s="2">
        <f t="shared" si="21"/>
        <v>11450.403928730315</v>
      </c>
      <c r="N453" t="str">
        <f t="shared" si="22"/>
        <v>Low</v>
      </c>
      <c r="O453" t="str">
        <f t="shared" si="23"/>
        <v>Pending</v>
      </c>
    </row>
    <row r="454" spans="1:15" x14ac:dyDescent="0.35">
      <c r="A454" t="s">
        <v>463</v>
      </c>
      <c r="B454" t="s">
        <v>10461</v>
      </c>
      <c r="C454" t="s">
        <v>19416</v>
      </c>
      <c r="D454" t="s">
        <v>19418</v>
      </c>
      <c r="E454" t="s">
        <v>19423</v>
      </c>
      <c r="F454">
        <v>589918</v>
      </c>
      <c r="G454">
        <v>7.0000000000000007E-2</v>
      </c>
      <c r="H454">
        <v>60</v>
      </c>
      <c r="I454" s="1">
        <v>44294</v>
      </c>
      <c r="J454">
        <v>439</v>
      </c>
      <c r="K454">
        <v>49</v>
      </c>
      <c r="L454">
        <v>4</v>
      </c>
      <c r="M454" s="2">
        <f t="shared" si="21"/>
        <v>11681.083440525917</v>
      </c>
      <c r="N454" t="str">
        <f t="shared" si="22"/>
        <v>High</v>
      </c>
      <c r="O454" t="str">
        <f t="shared" si="23"/>
        <v>Pending</v>
      </c>
    </row>
    <row r="455" spans="1:15" x14ac:dyDescent="0.35">
      <c r="A455" t="s">
        <v>464</v>
      </c>
      <c r="B455" t="s">
        <v>10462</v>
      </c>
      <c r="C455" t="s">
        <v>19412</v>
      </c>
      <c r="D455" t="s">
        <v>19418</v>
      </c>
      <c r="E455" t="s">
        <v>19421</v>
      </c>
      <c r="F455">
        <v>321580</v>
      </c>
      <c r="G455">
        <v>0.08</v>
      </c>
      <c r="H455">
        <v>120</v>
      </c>
      <c r="I455" s="1">
        <v>45114</v>
      </c>
      <c r="J455">
        <v>777</v>
      </c>
      <c r="K455">
        <v>40</v>
      </c>
      <c r="L455">
        <v>3</v>
      </c>
      <c r="M455" s="2">
        <f t="shared" si="21"/>
        <v>3901.6527792795682</v>
      </c>
      <c r="N455" t="str">
        <f t="shared" si="22"/>
        <v>Low</v>
      </c>
      <c r="O455" t="str">
        <f t="shared" si="23"/>
        <v>Pending</v>
      </c>
    </row>
    <row r="456" spans="1:15" x14ac:dyDescent="0.35">
      <c r="A456" t="s">
        <v>465</v>
      </c>
      <c r="B456" t="s">
        <v>10250</v>
      </c>
      <c r="C456" t="s">
        <v>19412</v>
      </c>
      <c r="D456" t="s">
        <v>19418</v>
      </c>
      <c r="E456" t="s">
        <v>19422</v>
      </c>
      <c r="F456">
        <v>851383</v>
      </c>
      <c r="G456">
        <v>0.08</v>
      </c>
      <c r="H456">
        <v>120</v>
      </c>
      <c r="I456" s="1">
        <v>44272</v>
      </c>
      <c r="J456">
        <v>615</v>
      </c>
      <c r="K456">
        <v>59</v>
      </c>
      <c r="L456">
        <v>2</v>
      </c>
      <c r="M456" s="2">
        <f t="shared" si="21"/>
        <v>10329.625126504685</v>
      </c>
      <c r="N456" t="str">
        <f t="shared" si="22"/>
        <v>medium</v>
      </c>
      <c r="O456" t="str">
        <f t="shared" si="23"/>
        <v>Pending</v>
      </c>
    </row>
    <row r="457" spans="1:15" x14ac:dyDescent="0.35">
      <c r="A457" t="s">
        <v>466</v>
      </c>
      <c r="B457" t="s">
        <v>10463</v>
      </c>
      <c r="C457" t="s">
        <v>19412</v>
      </c>
      <c r="D457" t="s">
        <v>19418</v>
      </c>
      <c r="E457" t="s">
        <v>19421</v>
      </c>
      <c r="F457">
        <v>430543</v>
      </c>
      <c r="G457">
        <v>0.09</v>
      </c>
      <c r="H457">
        <v>36</v>
      </c>
      <c r="I457" s="1">
        <v>44120</v>
      </c>
      <c r="J457">
        <v>520</v>
      </c>
      <c r="K457">
        <v>20</v>
      </c>
      <c r="L457">
        <v>1</v>
      </c>
      <c r="M457" s="2">
        <f t="shared" si="21"/>
        <v>13691.152298608844</v>
      </c>
      <c r="N457" t="str">
        <f t="shared" si="22"/>
        <v>High</v>
      </c>
      <c r="O457" t="str">
        <f t="shared" si="23"/>
        <v>Pending</v>
      </c>
    </row>
    <row r="458" spans="1:15" x14ac:dyDescent="0.35">
      <c r="A458" t="s">
        <v>467</v>
      </c>
      <c r="B458" t="s">
        <v>10464</v>
      </c>
      <c r="C458" t="s">
        <v>19412</v>
      </c>
      <c r="D458" t="s">
        <v>19418</v>
      </c>
      <c r="E458" t="s">
        <v>19422</v>
      </c>
      <c r="F458">
        <v>620552</v>
      </c>
      <c r="G458">
        <v>0.09</v>
      </c>
      <c r="H458">
        <v>120</v>
      </c>
      <c r="I458" s="1">
        <v>44160</v>
      </c>
      <c r="J458">
        <v>825</v>
      </c>
      <c r="K458">
        <v>6</v>
      </c>
      <c r="L458">
        <v>5</v>
      </c>
      <c r="M458" s="2">
        <f t="shared" si="21"/>
        <v>7860.8904752264816</v>
      </c>
      <c r="N458" t="str">
        <f t="shared" si="22"/>
        <v>Low</v>
      </c>
      <c r="O458" t="str">
        <f t="shared" si="23"/>
        <v>Pending</v>
      </c>
    </row>
    <row r="459" spans="1:15" x14ac:dyDescent="0.35">
      <c r="A459" t="s">
        <v>468</v>
      </c>
      <c r="B459" t="s">
        <v>10465</v>
      </c>
      <c r="C459" t="s">
        <v>19415</v>
      </c>
      <c r="D459" t="s">
        <v>19420</v>
      </c>
      <c r="E459" t="s">
        <v>19423</v>
      </c>
      <c r="F459">
        <v>1819852</v>
      </c>
      <c r="G459">
        <v>0.08</v>
      </c>
      <c r="H459">
        <v>36</v>
      </c>
      <c r="I459" s="1">
        <v>44948</v>
      </c>
      <c r="J459">
        <v>714</v>
      </c>
      <c r="K459">
        <v>28</v>
      </c>
      <c r="L459">
        <v>4</v>
      </c>
      <c r="M459" s="2">
        <f t="shared" si="21"/>
        <v>57027.547357715855</v>
      </c>
      <c r="N459" t="str">
        <f t="shared" si="22"/>
        <v>Low</v>
      </c>
      <c r="O459" t="str">
        <f t="shared" si="23"/>
        <v>Pending</v>
      </c>
    </row>
    <row r="460" spans="1:15" x14ac:dyDescent="0.35">
      <c r="A460" t="s">
        <v>469</v>
      </c>
      <c r="B460" t="s">
        <v>10466</v>
      </c>
      <c r="C460" t="s">
        <v>19411</v>
      </c>
      <c r="D460" t="s">
        <v>19417</v>
      </c>
      <c r="E460" t="s">
        <v>19422</v>
      </c>
      <c r="F460">
        <v>623978</v>
      </c>
      <c r="G460">
        <v>7.0000000000000007E-2</v>
      </c>
      <c r="H460">
        <v>120</v>
      </c>
      <c r="I460" s="1">
        <v>44721</v>
      </c>
      <c r="J460">
        <v>404</v>
      </c>
      <c r="K460">
        <v>102</v>
      </c>
      <c r="L460">
        <v>1</v>
      </c>
      <c r="M460" s="2">
        <f t="shared" si="21"/>
        <v>7244.9136645878598</v>
      </c>
      <c r="N460" t="str">
        <f t="shared" si="22"/>
        <v>High</v>
      </c>
      <c r="O460" t="str">
        <f t="shared" si="23"/>
        <v>Pending</v>
      </c>
    </row>
    <row r="461" spans="1:15" x14ac:dyDescent="0.35">
      <c r="A461" t="s">
        <v>470</v>
      </c>
      <c r="B461" t="s">
        <v>10467</v>
      </c>
      <c r="C461" t="s">
        <v>19412</v>
      </c>
      <c r="D461" t="s">
        <v>19418</v>
      </c>
      <c r="E461" t="s">
        <v>19421</v>
      </c>
      <c r="F461">
        <v>229329</v>
      </c>
      <c r="G461">
        <v>0.08</v>
      </c>
      <c r="H461">
        <v>60</v>
      </c>
      <c r="I461" s="1">
        <v>44257</v>
      </c>
      <c r="J461">
        <v>502</v>
      </c>
      <c r="K461">
        <v>52</v>
      </c>
      <c r="L461">
        <v>3</v>
      </c>
      <c r="M461" s="2">
        <f t="shared" si="21"/>
        <v>4649.9652257676207</v>
      </c>
      <c r="N461" t="str">
        <f t="shared" si="22"/>
        <v>High</v>
      </c>
      <c r="O461" t="str">
        <f t="shared" si="23"/>
        <v>Pending</v>
      </c>
    </row>
    <row r="462" spans="1:15" x14ac:dyDescent="0.35">
      <c r="A462" t="s">
        <v>471</v>
      </c>
      <c r="B462" t="s">
        <v>10468</v>
      </c>
      <c r="C462" t="s">
        <v>19415</v>
      </c>
      <c r="D462" t="s">
        <v>19420</v>
      </c>
      <c r="E462" t="s">
        <v>19422</v>
      </c>
      <c r="F462">
        <v>1421829</v>
      </c>
      <c r="G462">
        <v>7.0000000000000007E-2</v>
      </c>
      <c r="H462">
        <v>84</v>
      </c>
      <c r="I462" s="1">
        <v>44874</v>
      </c>
      <c r="J462">
        <v>376</v>
      </c>
      <c r="K462">
        <v>2</v>
      </c>
      <c r="L462">
        <v>0</v>
      </c>
      <c r="M462" s="2">
        <f t="shared" si="21"/>
        <v>21459.210086396364</v>
      </c>
      <c r="N462" t="str">
        <f t="shared" si="22"/>
        <v>High</v>
      </c>
      <c r="O462" t="str">
        <f t="shared" si="23"/>
        <v>Pending</v>
      </c>
    </row>
    <row r="463" spans="1:15" x14ac:dyDescent="0.35">
      <c r="A463" t="s">
        <v>472</v>
      </c>
      <c r="B463" t="s">
        <v>10469</v>
      </c>
      <c r="C463" t="s">
        <v>19413</v>
      </c>
      <c r="D463" t="s">
        <v>19419</v>
      </c>
      <c r="E463" t="s">
        <v>19422</v>
      </c>
      <c r="F463">
        <v>1029942</v>
      </c>
      <c r="G463">
        <v>0.08</v>
      </c>
      <c r="H463">
        <v>36</v>
      </c>
      <c r="I463" s="1">
        <v>45124</v>
      </c>
      <c r="J463">
        <v>639</v>
      </c>
      <c r="K463">
        <v>7</v>
      </c>
      <c r="L463">
        <v>0</v>
      </c>
      <c r="M463" s="2">
        <f t="shared" si="21"/>
        <v>32274.638916077012</v>
      </c>
      <c r="N463" t="str">
        <f t="shared" si="22"/>
        <v>medium</v>
      </c>
      <c r="O463" t="str">
        <f t="shared" si="23"/>
        <v>Pending</v>
      </c>
    </row>
    <row r="464" spans="1:15" x14ac:dyDescent="0.35">
      <c r="A464" t="s">
        <v>473</v>
      </c>
      <c r="B464" t="s">
        <v>10470</v>
      </c>
      <c r="C464" t="s">
        <v>19416</v>
      </c>
      <c r="D464" t="s">
        <v>19418</v>
      </c>
      <c r="E464" t="s">
        <v>19421</v>
      </c>
      <c r="F464">
        <v>452298</v>
      </c>
      <c r="G464">
        <v>0.1</v>
      </c>
      <c r="H464">
        <v>120</v>
      </c>
      <c r="I464" s="1">
        <v>44161</v>
      </c>
      <c r="J464">
        <v>808</v>
      </c>
      <c r="K464">
        <v>3</v>
      </c>
      <c r="L464">
        <v>3</v>
      </c>
      <c r="M464" s="2">
        <f t="shared" si="21"/>
        <v>5977.1513990147032</v>
      </c>
      <c r="N464" t="str">
        <f t="shared" si="22"/>
        <v>Low</v>
      </c>
      <c r="O464" t="str">
        <f t="shared" si="23"/>
        <v>Pending</v>
      </c>
    </row>
    <row r="465" spans="1:15" x14ac:dyDescent="0.35">
      <c r="A465" t="s">
        <v>474</v>
      </c>
      <c r="B465" t="s">
        <v>10471</v>
      </c>
      <c r="C465" t="s">
        <v>19411</v>
      </c>
      <c r="D465" t="s">
        <v>19417</v>
      </c>
      <c r="E465" t="s">
        <v>19423</v>
      </c>
      <c r="F465">
        <v>462402</v>
      </c>
      <c r="G465">
        <v>0.09</v>
      </c>
      <c r="H465">
        <v>60</v>
      </c>
      <c r="I465" s="1">
        <v>45028</v>
      </c>
      <c r="J465">
        <v>491</v>
      </c>
      <c r="K465">
        <v>17</v>
      </c>
      <c r="L465">
        <v>2</v>
      </c>
      <c r="M465" s="2">
        <f t="shared" si="21"/>
        <v>9598.7049733765452</v>
      </c>
      <c r="N465" t="str">
        <f t="shared" si="22"/>
        <v>High</v>
      </c>
      <c r="O465" t="str">
        <f t="shared" si="23"/>
        <v>Pending</v>
      </c>
    </row>
    <row r="466" spans="1:15" x14ac:dyDescent="0.35">
      <c r="A466" t="s">
        <v>475</v>
      </c>
      <c r="B466" t="s">
        <v>10472</v>
      </c>
      <c r="C466" t="s">
        <v>19416</v>
      </c>
      <c r="D466" t="s">
        <v>19418</v>
      </c>
      <c r="E466" t="s">
        <v>19421</v>
      </c>
      <c r="F466">
        <v>172665</v>
      </c>
      <c r="G466">
        <v>0.08</v>
      </c>
      <c r="H466">
        <v>84</v>
      </c>
      <c r="I466" s="1">
        <v>44516</v>
      </c>
      <c r="J466">
        <v>810</v>
      </c>
      <c r="K466">
        <v>52</v>
      </c>
      <c r="L466">
        <v>4</v>
      </c>
      <c r="M466" s="2">
        <f t="shared" si="21"/>
        <v>2691.1937098369367</v>
      </c>
      <c r="N466" t="str">
        <f t="shared" si="22"/>
        <v>Low</v>
      </c>
      <c r="O466" t="str">
        <f t="shared" si="23"/>
        <v>Pending</v>
      </c>
    </row>
    <row r="467" spans="1:15" x14ac:dyDescent="0.35">
      <c r="A467" t="s">
        <v>476</v>
      </c>
      <c r="B467" t="s">
        <v>10473</v>
      </c>
      <c r="C467" t="s">
        <v>19416</v>
      </c>
      <c r="D467" t="s">
        <v>19418</v>
      </c>
      <c r="E467" t="s">
        <v>19421</v>
      </c>
      <c r="F467">
        <v>283965</v>
      </c>
      <c r="G467">
        <v>0.09</v>
      </c>
      <c r="H467">
        <v>120</v>
      </c>
      <c r="I467" s="1">
        <v>44049</v>
      </c>
      <c r="J467">
        <v>440</v>
      </c>
      <c r="K467">
        <v>53</v>
      </c>
      <c r="L467">
        <v>1</v>
      </c>
      <c r="M467" s="2">
        <f t="shared" si="21"/>
        <v>3597.1486092989594</v>
      </c>
      <c r="N467" t="str">
        <f t="shared" si="22"/>
        <v>High</v>
      </c>
      <c r="O467" t="str">
        <f t="shared" si="23"/>
        <v>Pending</v>
      </c>
    </row>
    <row r="468" spans="1:15" x14ac:dyDescent="0.35">
      <c r="A468" t="s">
        <v>477</v>
      </c>
      <c r="B468" t="s">
        <v>10474</v>
      </c>
      <c r="C468" t="s">
        <v>19411</v>
      </c>
      <c r="D468" t="s">
        <v>19417</v>
      </c>
      <c r="E468" t="s">
        <v>19422</v>
      </c>
      <c r="F468">
        <v>622500</v>
      </c>
      <c r="G468">
        <v>7.0000000000000007E-2</v>
      </c>
      <c r="H468">
        <v>120</v>
      </c>
      <c r="I468" s="1">
        <v>44449</v>
      </c>
      <c r="J468">
        <v>667</v>
      </c>
      <c r="K468">
        <v>61</v>
      </c>
      <c r="L468">
        <v>4</v>
      </c>
      <c r="M468" s="2">
        <f t="shared" si="21"/>
        <v>7227.7528313593475</v>
      </c>
      <c r="N468" t="str">
        <f t="shared" si="22"/>
        <v>medium</v>
      </c>
      <c r="O468" t="str">
        <f t="shared" si="23"/>
        <v>Pending</v>
      </c>
    </row>
    <row r="469" spans="1:15" x14ac:dyDescent="0.35">
      <c r="A469" t="s">
        <v>478</v>
      </c>
      <c r="B469" t="s">
        <v>10475</v>
      </c>
      <c r="C469" t="s">
        <v>19416</v>
      </c>
      <c r="D469" t="s">
        <v>19418</v>
      </c>
      <c r="E469" t="s">
        <v>19423</v>
      </c>
      <c r="F469">
        <v>1286256</v>
      </c>
      <c r="G469">
        <v>0.09</v>
      </c>
      <c r="H469">
        <v>120</v>
      </c>
      <c r="I469" s="1">
        <v>44027</v>
      </c>
      <c r="J469">
        <v>576</v>
      </c>
      <c r="K469">
        <v>23</v>
      </c>
      <c r="L469">
        <v>0</v>
      </c>
      <c r="M469" s="2">
        <f t="shared" si="21"/>
        <v>16293.747404090089</v>
      </c>
      <c r="N469" t="str">
        <f t="shared" si="22"/>
        <v>High</v>
      </c>
      <c r="O469" t="str">
        <f t="shared" si="23"/>
        <v>Pending</v>
      </c>
    </row>
    <row r="470" spans="1:15" x14ac:dyDescent="0.35">
      <c r="A470" t="s">
        <v>479</v>
      </c>
      <c r="B470" t="s">
        <v>10476</v>
      </c>
      <c r="C470" t="s">
        <v>19415</v>
      </c>
      <c r="D470" t="s">
        <v>19420</v>
      </c>
      <c r="E470" t="s">
        <v>19422</v>
      </c>
      <c r="F470">
        <v>559318</v>
      </c>
      <c r="G470">
        <v>7.0000000000000007E-2</v>
      </c>
      <c r="H470">
        <v>84</v>
      </c>
      <c r="I470" s="1">
        <v>44497</v>
      </c>
      <c r="J470">
        <v>359</v>
      </c>
      <c r="K470">
        <v>60</v>
      </c>
      <c r="L470">
        <v>4</v>
      </c>
      <c r="M470" s="2">
        <f t="shared" si="21"/>
        <v>8441.6075822782077</v>
      </c>
      <c r="N470" t="str">
        <f t="shared" si="22"/>
        <v>High</v>
      </c>
      <c r="O470" t="str">
        <f t="shared" si="23"/>
        <v>Pending</v>
      </c>
    </row>
    <row r="471" spans="1:15" x14ac:dyDescent="0.35">
      <c r="A471" t="s">
        <v>480</v>
      </c>
      <c r="B471" t="s">
        <v>10477</v>
      </c>
      <c r="C471" t="s">
        <v>19415</v>
      </c>
      <c r="D471" t="s">
        <v>19420</v>
      </c>
      <c r="E471" t="s">
        <v>19422</v>
      </c>
      <c r="F471">
        <v>588137</v>
      </c>
      <c r="G471">
        <v>0.08</v>
      </c>
      <c r="H471">
        <v>36</v>
      </c>
      <c r="I471" s="1">
        <v>44427</v>
      </c>
      <c r="J471">
        <v>553</v>
      </c>
      <c r="K471">
        <v>15</v>
      </c>
      <c r="L471">
        <v>2</v>
      </c>
      <c r="M471" s="2">
        <f t="shared" si="21"/>
        <v>18430.075973389557</v>
      </c>
      <c r="N471" t="str">
        <f t="shared" si="22"/>
        <v>High</v>
      </c>
      <c r="O471" t="str">
        <f t="shared" si="23"/>
        <v>Pending</v>
      </c>
    </row>
    <row r="472" spans="1:15" x14ac:dyDescent="0.35">
      <c r="A472" t="s">
        <v>481</v>
      </c>
      <c r="B472" t="s">
        <v>10478</v>
      </c>
      <c r="C472" t="s">
        <v>19414</v>
      </c>
      <c r="D472" t="s">
        <v>19418</v>
      </c>
      <c r="E472" t="s">
        <v>19422</v>
      </c>
      <c r="F472">
        <v>217248</v>
      </c>
      <c r="G472">
        <v>0.08</v>
      </c>
      <c r="H472">
        <v>120</v>
      </c>
      <c r="I472" s="1">
        <v>44456</v>
      </c>
      <c r="J472">
        <v>663</v>
      </c>
      <c r="K472">
        <v>119</v>
      </c>
      <c r="L472">
        <v>1</v>
      </c>
      <c r="M472" s="2">
        <f t="shared" si="21"/>
        <v>2635.8177218512583</v>
      </c>
      <c r="N472" t="str">
        <f t="shared" si="22"/>
        <v>medium</v>
      </c>
      <c r="O472" t="str">
        <f t="shared" si="23"/>
        <v>Pending</v>
      </c>
    </row>
    <row r="473" spans="1:15" x14ac:dyDescent="0.35">
      <c r="A473" t="s">
        <v>482</v>
      </c>
      <c r="B473" t="s">
        <v>10479</v>
      </c>
      <c r="C473" t="s">
        <v>19413</v>
      </c>
      <c r="D473" t="s">
        <v>19419</v>
      </c>
      <c r="E473" t="s">
        <v>19421</v>
      </c>
      <c r="F473">
        <v>1342603</v>
      </c>
      <c r="G473">
        <v>0.09</v>
      </c>
      <c r="H473">
        <v>84</v>
      </c>
      <c r="I473" s="1">
        <v>44209</v>
      </c>
      <c r="J473">
        <v>328</v>
      </c>
      <c r="K473">
        <v>45</v>
      </c>
      <c r="L473">
        <v>4</v>
      </c>
      <c r="M473" s="2">
        <f t="shared" si="21"/>
        <v>21601.244739162539</v>
      </c>
      <c r="N473" t="str">
        <f t="shared" si="22"/>
        <v>High</v>
      </c>
      <c r="O473" t="str">
        <f t="shared" si="23"/>
        <v>Pending</v>
      </c>
    </row>
    <row r="474" spans="1:15" x14ac:dyDescent="0.35">
      <c r="A474" t="s">
        <v>483</v>
      </c>
      <c r="B474" t="s">
        <v>10480</v>
      </c>
      <c r="C474" t="s">
        <v>19414</v>
      </c>
      <c r="D474" t="s">
        <v>19418</v>
      </c>
      <c r="E474" t="s">
        <v>19421</v>
      </c>
      <c r="F474">
        <v>1280924</v>
      </c>
      <c r="G474">
        <v>0.08</v>
      </c>
      <c r="H474">
        <v>120</v>
      </c>
      <c r="I474" s="1">
        <v>45038</v>
      </c>
      <c r="J474">
        <v>616</v>
      </c>
      <c r="K474">
        <v>22</v>
      </c>
      <c r="L474">
        <v>3</v>
      </c>
      <c r="M474" s="2">
        <f t="shared" si="21"/>
        <v>15541.142747204121</v>
      </c>
      <c r="N474" t="str">
        <f t="shared" si="22"/>
        <v>medium</v>
      </c>
      <c r="O474" t="str">
        <f t="shared" si="23"/>
        <v>Pending</v>
      </c>
    </row>
    <row r="475" spans="1:15" x14ac:dyDescent="0.35">
      <c r="A475" t="s">
        <v>484</v>
      </c>
      <c r="B475" t="s">
        <v>10481</v>
      </c>
      <c r="C475" t="s">
        <v>19412</v>
      </c>
      <c r="D475" t="s">
        <v>19418</v>
      </c>
      <c r="E475" t="s">
        <v>19421</v>
      </c>
      <c r="F475">
        <v>217792</v>
      </c>
      <c r="G475">
        <v>0.08</v>
      </c>
      <c r="H475">
        <v>60</v>
      </c>
      <c r="I475" s="1">
        <v>44084</v>
      </c>
      <c r="J475">
        <v>320</v>
      </c>
      <c r="K475">
        <v>33</v>
      </c>
      <c r="L475">
        <v>3</v>
      </c>
      <c r="M475" s="2">
        <f t="shared" si="21"/>
        <v>4416.0364648621917</v>
      </c>
      <c r="N475" t="str">
        <f t="shared" si="22"/>
        <v>High</v>
      </c>
      <c r="O475" t="str">
        <f t="shared" si="23"/>
        <v>Pending</v>
      </c>
    </row>
    <row r="476" spans="1:15" x14ac:dyDescent="0.35">
      <c r="A476" t="s">
        <v>485</v>
      </c>
      <c r="B476" t="s">
        <v>10482</v>
      </c>
      <c r="C476" t="s">
        <v>19412</v>
      </c>
      <c r="D476" t="s">
        <v>19418</v>
      </c>
      <c r="E476" t="s">
        <v>19423</v>
      </c>
      <c r="F476">
        <v>1387933</v>
      </c>
      <c r="G476">
        <v>0.08</v>
      </c>
      <c r="H476">
        <v>60</v>
      </c>
      <c r="I476" s="1">
        <v>44034</v>
      </c>
      <c r="J476">
        <v>648</v>
      </c>
      <c r="K476">
        <v>45</v>
      </c>
      <c r="L476">
        <v>1</v>
      </c>
      <c r="M476" s="2">
        <f t="shared" si="21"/>
        <v>28142.276753900867</v>
      </c>
      <c r="N476" t="str">
        <f t="shared" si="22"/>
        <v>medium</v>
      </c>
      <c r="O476" t="str">
        <f t="shared" si="23"/>
        <v>Pending</v>
      </c>
    </row>
    <row r="477" spans="1:15" x14ac:dyDescent="0.35">
      <c r="A477" t="s">
        <v>486</v>
      </c>
      <c r="B477" t="s">
        <v>10483</v>
      </c>
      <c r="C477" t="s">
        <v>19415</v>
      </c>
      <c r="D477" t="s">
        <v>19420</v>
      </c>
      <c r="E477" t="s">
        <v>19421</v>
      </c>
      <c r="F477">
        <v>145954</v>
      </c>
      <c r="G477">
        <v>0.08</v>
      </c>
      <c r="H477">
        <v>60</v>
      </c>
      <c r="I477" s="1">
        <v>44313</v>
      </c>
      <c r="J477">
        <v>413</v>
      </c>
      <c r="K477">
        <v>54</v>
      </c>
      <c r="L477">
        <v>4</v>
      </c>
      <c r="M477" s="2">
        <f t="shared" si="21"/>
        <v>2959.4208519711306</v>
      </c>
      <c r="N477" t="str">
        <f t="shared" si="22"/>
        <v>High</v>
      </c>
      <c r="O477" t="str">
        <f t="shared" si="23"/>
        <v>Pending</v>
      </c>
    </row>
    <row r="478" spans="1:15" x14ac:dyDescent="0.35">
      <c r="A478" t="s">
        <v>487</v>
      </c>
      <c r="B478" t="s">
        <v>10484</v>
      </c>
      <c r="C478" t="s">
        <v>19415</v>
      </c>
      <c r="D478" t="s">
        <v>19420</v>
      </c>
      <c r="E478" t="s">
        <v>19421</v>
      </c>
      <c r="F478">
        <v>883476</v>
      </c>
      <c r="G478">
        <v>0.1</v>
      </c>
      <c r="H478">
        <v>36</v>
      </c>
      <c r="I478" s="1">
        <v>44375</v>
      </c>
      <c r="J478">
        <v>644</v>
      </c>
      <c r="K478">
        <v>19</v>
      </c>
      <c r="L478">
        <v>2</v>
      </c>
      <c r="M478" s="2">
        <f t="shared" si="21"/>
        <v>28507.285473262767</v>
      </c>
      <c r="N478" t="str">
        <f t="shared" si="22"/>
        <v>medium</v>
      </c>
      <c r="O478" t="str">
        <f t="shared" si="23"/>
        <v>Pending</v>
      </c>
    </row>
    <row r="479" spans="1:15" x14ac:dyDescent="0.35">
      <c r="A479" t="s">
        <v>488</v>
      </c>
      <c r="B479" t="s">
        <v>10485</v>
      </c>
      <c r="C479" t="s">
        <v>19413</v>
      </c>
      <c r="D479" t="s">
        <v>19419</v>
      </c>
      <c r="E479" t="s">
        <v>19421</v>
      </c>
      <c r="F479">
        <v>1635853</v>
      </c>
      <c r="G479">
        <v>0.1</v>
      </c>
      <c r="H479">
        <v>120</v>
      </c>
      <c r="I479" s="1">
        <v>45350</v>
      </c>
      <c r="J479">
        <v>624</v>
      </c>
      <c r="K479">
        <v>22</v>
      </c>
      <c r="L479">
        <v>5</v>
      </c>
      <c r="M479" s="2">
        <f t="shared" si="21"/>
        <v>21617.917938024046</v>
      </c>
      <c r="N479" t="str">
        <f t="shared" si="22"/>
        <v>medium</v>
      </c>
      <c r="O479" t="str">
        <f t="shared" si="23"/>
        <v>Pending</v>
      </c>
    </row>
    <row r="480" spans="1:15" x14ac:dyDescent="0.35">
      <c r="A480" t="s">
        <v>489</v>
      </c>
      <c r="B480" t="s">
        <v>10486</v>
      </c>
      <c r="C480" t="s">
        <v>19414</v>
      </c>
      <c r="D480" t="s">
        <v>19418</v>
      </c>
      <c r="E480" t="s">
        <v>19422</v>
      </c>
      <c r="F480">
        <v>1965626</v>
      </c>
      <c r="G480">
        <v>0.09</v>
      </c>
      <c r="H480">
        <v>60</v>
      </c>
      <c r="I480" s="1">
        <v>45041</v>
      </c>
      <c r="J480">
        <v>479</v>
      </c>
      <c r="K480">
        <v>24</v>
      </c>
      <c r="L480">
        <v>2</v>
      </c>
      <c r="M480" s="2">
        <f t="shared" si="21"/>
        <v>40803.162750157324</v>
      </c>
      <c r="N480" t="str">
        <f t="shared" si="22"/>
        <v>High</v>
      </c>
      <c r="O480" t="str">
        <f t="shared" si="23"/>
        <v>Pending</v>
      </c>
    </row>
    <row r="481" spans="1:15" x14ac:dyDescent="0.35">
      <c r="A481" t="s">
        <v>490</v>
      </c>
      <c r="B481" t="s">
        <v>10487</v>
      </c>
      <c r="C481" t="s">
        <v>19411</v>
      </c>
      <c r="D481" t="s">
        <v>19417</v>
      </c>
      <c r="E481" t="s">
        <v>19422</v>
      </c>
      <c r="F481">
        <v>717647</v>
      </c>
      <c r="G481">
        <v>0.08</v>
      </c>
      <c r="H481">
        <v>60</v>
      </c>
      <c r="I481" s="1">
        <v>44859</v>
      </c>
      <c r="J481">
        <v>301</v>
      </c>
      <c r="K481">
        <v>60</v>
      </c>
      <c r="L481">
        <v>0</v>
      </c>
      <c r="M481" s="2">
        <f t="shared" si="21"/>
        <v>14551.293531897212</v>
      </c>
      <c r="N481" t="str">
        <f t="shared" si="22"/>
        <v>High</v>
      </c>
      <c r="O481" t="str">
        <f t="shared" si="23"/>
        <v>Completed</v>
      </c>
    </row>
    <row r="482" spans="1:15" x14ac:dyDescent="0.35">
      <c r="A482" t="s">
        <v>491</v>
      </c>
      <c r="B482" t="s">
        <v>10488</v>
      </c>
      <c r="C482" t="s">
        <v>19411</v>
      </c>
      <c r="D482" t="s">
        <v>19417</v>
      </c>
      <c r="E482" t="s">
        <v>19422</v>
      </c>
      <c r="F482">
        <v>921247</v>
      </c>
      <c r="G482">
        <v>7.0000000000000007E-2</v>
      </c>
      <c r="H482">
        <v>60</v>
      </c>
      <c r="I482" s="1">
        <v>44093</v>
      </c>
      <c r="J482">
        <v>625</v>
      </c>
      <c r="K482">
        <v>58</v>
      </c>
      <c r="L482">
        <v>4</v>
      </c>
      <c r="M482" s="2">
        <f t="shared" si="21"/>
        <v>18241.794751701389</v>
      </c>
      <c r="N482" t="str">
        <f t="shared" si="22"/>
        <v>medium</v>
      </c>
      <c r="O482" t="str">
        <f t="shared" si="23"/>
        <v>Pending</v>
      </c>
    </row>
    <row r="483" spans="1:15" x14ac:dyDescent="0.35">
      <c r="A483" t="s">
        <v>492</v>
      </c>
      <c r="B483" t="s">
        <v>10489</v>
      </c>
      <c r="C483" t="s">
        <v>19413</v>
      </c>
      <c r="D483" t="s">
        <v>19419</v>
      </c>
      <c r="E483" t="s">
        <v>19422</v>
      </c>
      <c r="F483">
        <v>1286044</v>
      </c>
      <c r="G483">
        <v>7.0000000000000007E-2</v>
      </c>
      <c r="H483">
        <v>120</v>
      </c>
      <c r="I483" s="1">
        <v>44996</v>
      </c>
      <c r="J483">
        <v>444</v>
      </c>
      <c r="K483">
        <v>42</v>
      </c>
      <c r="L483">
        <v>5</v>
      </c>
      <c r="M483" s="2">
        <f t="shared" si="21"/>
        <v>14932.061304823617</v>
      </c>
      <c r="N483" t="str">
        <f t="shared" si="22"/>
        <v>High</v>
      </c>
      <c r="O483" t="str">
        <f t="shared" si="23"/>
        <v>Pending</v>
      </c>
    </row>
    <row r="484" spans="1:15" x14ac:dyDescent="0.35">
      <c r="A484" t="s">
        <v>493</v>
      </c>
      <c r="B484" t="s">
        <v>10490</v>
      </c>
      <c r="C484" t="s">
        <v>19412</v>
      </c>
      <c r="D484" t="s">
        <v>19418</v>
      </c>
      <c r="E484" t="s">
        <v>19421</v>
      </c>
      <c r="F484">
        <v>827313</v>
      </c>
      <c r="G484">
        <v>0.09</v>
      </c>
      <c r="H484">
        <v>60</v>
      </c>
      <c r="I484" s="1">
        <v>45228</v>
      </c>
      <c r="J484">
        <v>390</v>
      </c>
      <c r="K484">
        <v>52</v>
      </c>
      <c r="L484">
        <v>5</v>
      </c>
      <c r="M484" s="2">
        <f t="shared" si="21"/>
        <v>17173.657137380615</v>
      </c>
      <c r="N484" t="str">
        <f t="shared" si="22"/>
        <v>High</v>
      </c>
      <c r="O484" t="str">
        <f t="shared" si="23"/>
        <v>Pending</v>
      </c>
    </row>
    <row r="485" spans="1:15" x14ac:dyDescent="0.35">
      <c r="A485" t="s">
        <v>494</v>
      </c>
      <c r="B485" t="s">
        <v>10491</v>
      </c>
      <c r="C485" t="s">
        <v>19411</v>
      </c>
      <c r="D485" t="s">
        <v>19417</v>
      </c>
      <c r="E485" t="s">
        <v>19422</v>
      </c>
      <c r="F485">
        <v>1629423</v>
      </c>
      <c r="G485">
        <v>0.09</v>
      </c>
      <c r="H485">
        <v>120</v>
      </c>
      <c r="I485" s="1">
        <v>45390</v>
      </c>
      <c r="J485">
        <v>311</v>
      </c>
      <c r="K485">
        <v>33</v>
      </c>
      <c r="L485">
        <v>1</v>
      </c>
      <c r="M485" s="2">
        <f t="shared" si="21"/>
        <v>20640.841929145274</v>
      </c>
      <c r="N485" t="str">
        <f t="shared" si="22"/>
        <v>High</v>
      </c>
      <c r="O485" t="str">
        <f t="shared" si="23"/>
        <v>Pending</v>
      </c>
    </row>
    <row r="486" spans="1:15" x14ac:dyDescent="0.35">
      <c r="A486" t="s">
        <v>495</v>
      </c>
      <c r="B486" t="s">
        <v>10492</v>
      </c>
      <c r="C486" t="s">
        <v>19413</v>
      </c>
      <c r="D486" t="s">
        <v>19419</v>
      </c>
      <c r="E486" t="s">
        <v>19422</v>
      </c>
      <c r="F486">
        <v>242175</v>
      </c>
      <c r="G486">
        <v>0.09</v>
      </c>
      <c r="H486">
        <v>84</v>
      </c>
      <c r="I486" s="1">
        <v>44924</v>
      </c>
      <c r="J486">
        <v>410</v>
      </c>
      <c r="K486">
        <v>0</v>
      </c>
      <c r="L486">
        <v>0</v>
      </c>
      <c r="M486" s="2">
        <f t="shared" si="21"/>
        <v>3896.3725276248356</v>
      </c>
      <c r="N486" t="str">
        <f t="shared" si="22"/>
        <v>High</v>
      </c>
      <c r="O486" t="str">
        <f t="shared" si="23"/>
        <v>Pending</v>
      </c>
    </row>
    <row r="487" spans="1:15" x14ac:dyDescent="0.35">
      <c r="A487" t="s">
        <v>496</v>
      </c>
      <c r="B487" t="s">
        <v>10493</v>
      </c>
      <c r="C487" t="s">
        <v>19416</v>
      </c>
      <c r="D487" t="s">
        <v>19418</v>
      </c>
      <c r="E487" t="s">
        <v>19423</v>
      </c>
      <c r="F487">
        <v>1636341</v>
      </c>
      <c r="G487">
        <v>0.1</v>
      </c>
      <c r="H487">
        <v>60</v>
      </c>
      <c r="I487" s="1">
        <v>44249</v>
      </c>
      <c r="J487">
        <v>723</v>
      </c>
      <c r="K487">
        <v>31</v>
      </c>
      <c r="L487">
        <v>3</v>
      </c>
      <c r="M487" s="2">
        <f t="shared" si="21"/>
        <v>34767.410389881443</v>
      </c>
      <c r="N487" t="str">
        <f t="shared" si="22"/>
        <v>Low</v>
      </c>
      <c r="O487" t="str">
        <f t="shared" si="23"/>
        <v>Pending</v>
      </c>
    </row>
    <row r="488" spans="1:15" x14ac:dyDescent="0.35">
      <c r="A488" t="s">
        <v>497</v>
      </c>
      <c r="B488" t="s">
        <v>10494</v>
      </c>
      <c r="C488" t="s">
        <v>19415</v>
      </c>
      <c r="D488" t="s">
        <v>19420</v>
      </c>
      <c r="E488" t="s">
        <v>19422</v>
      </c>
      <c r="F488">
        <v>887160</v>
      </c>
      <c r="G488">
        <v>7.0000000000000007E-2</v>
      </c>
      <c r="H488">
        <v>120</v>
      </c>
      <c r="I488" s="1">
        <v>44122</v>
      </c>
      <c r="J488">
        <v>530</v>
      </c>
      <c r="K488">
        <v>20</v>
      </c>
      <c r="L488">
        <v>3</v>
      </c>
      <c r="M488" s="2">
        <f t="shared" si="21"/>
        <v>10300.679842359452</v>
      </c>
      <c r="N488" t="str">
        <f t="shared" si="22"/>
        <v>High</v>
      </c>
      <c r="O488" t="str">
        <f t="shared" si="23"/>
        <v>Pending</v>
      </c>
    </row>
    <row r="489" spans="1:15" x14ac:dyDescent="0.35">
      <c r="A489" t="s">
        <v>498</v>
      </c>
      <c r="B489" t="s">
        <v>10495</v>
      </c>
      <c r="C489" t="s">
        <v>19412</v>
      </c>
      <c r="D489" t="s">
        <v>19418</v>
      </c>
      <c r="E489" t="s">
        <v>19421</v>
      </c>
      <c r="F489">
        <v>718468</v>
      </c>
      <c r="G489">
        <v>7.0000000000000007E-2</v>
      </c>
      <c r="H489">
        <v>84</v>
      </c>
      <c r="I489" s="1">
        <v>44951</v>
      </c>
      <c r="J489">
        <v>567</v>
      </c>
      <c r="K489">
        <v>13</v>
      </c>
      <c r="L489">
        <v>0</v>
      </c>
      <c r="M489" s="2">
        <f t="shared" si="21"/>
        <v>10843.607601443649</v>
      </c>
      <c r="N489" t="str">
        <f t="shared" si="22"/>
        <v>High</v>
      </c>
      <c r="O489" t="str">
        <f t="shared" si="23"/>
        <v>Pending</v>
      </c>
    </row>
    <row r="490" spans="1:15" x14ac:dyDescent="0.35">
      <c r="A490" t="s">
        <v>499</v>
      </c>
      <c r="B490" t="s">
        <v>10496</v>
      </c>
      <c r="C490" t="s">
        <v>19415</v>
      </c>
      <c r="D490" t="s">
        <v>19420</v>
      </c>
      <c r="E490" t="s">
        <v>19421</v>
      </c>
      <c r="F490">
        <v>1962126</v>
      </c>
      <c r="G490">
        <v>0.1</v>
      </c>
      <c r="H490">
        <v>60</v>
      </c>
      <c r="I490" s="1">
        <v>44581</v>
      </c>
      <c r="J490">
        <v>376</v>
      </c>
      <c r="K490">
        <v>35</v>
      </c>
      <c r="L490">
        <v>0</v>
      </c>
      <c r="M490" s="2">
        <f t="shared" si="21"/>
        <v>41689.378851141977</v>
      </c>
      <c r="N490" t="str">
        <f t="shared" si="22"/>
        <v>High</v>
      </c>
      <c r="O490" t="str">
        <f t="shared" si="23"/>
        <v>Pending</v>
      </c>
    </row>
    <row r="491" spans="1:15" x14ac:dyDescent="0.35">
      <c r="A491" t="s">
        <v>500</v>
      </c>
      <c r="B491" t="s">
        <v>10497</v>
      </c>
      <c r="C491" t="s">
        <v>19415</v>
      </c>
      <c r="D491" t="s">
        <v>19420</v>
      </c>
      <c r="E491" t="s">
        <v>19422</v>
      </c>
      <c r="F491">
        <v>1386906</v>
      </c>
      <c r="G491">
        <v>0.1</v>
      </c>
      <c r="H491">
        <v>36</v>
      </c>
      <c r="I491" s="1">
        <v>44785</v>
      </c>
      <c r="J491">
        <v>741</v>
      </c>
      <c r="K491">
        <v>10</v>
      </c>
      <c r="L491">
        <v>4</v>
      </c>
      <c r="M491" s="2">
        <f t="shared" si="21"/>
        <v>44751.555522256371</v>
      </c>
      <c r="N491" t="str">
        <f t="shared" si="22"/>
        <v>Low</v>
      </c>
      <c r="O491" t="str">
        <f t="shared" si="23"/>
        <v>Pending</v>
      </c>
    </row>
    <row r="492" spans="1:15" x14ac:dyDescent="0.35">
      <c r="A492" t="s">
        <v>501</v>
      </c>
      <c r="B492" t="s">
        <v>10498</v>
      </c>
      <c r="C492" t="s">
        <v>19416</v>
      </c>
      <c r="D492" t="s">
        <v>19418</v>
      </c>
      <c r="E492" t="s">
        <v>19421</v>
      </c>
      <c r="F492">
        <v>212314</v>
      </c>
      <c r="G492">
        <v>7.0000000000000007E-2</v>
      </c>
      <c r="H492">
        <v>84</v>
      </c>
      <c r="I492" s="1">
        <v>45138</v>
      </c>
      <c r="J492">
        <v>510</v>
      </c>
      <c r="K492">
        <v>24</v>
      </c>
      <c r="L492">
        <v>3</v>
      </c>
      <c r="M492" s="2">
        <f t="shared" si="21"/>
        <v>3204.3872577385587</v>
      </c>
      <c r="N492" t="str">
        <f t="shared" si="22"/>
        <v>High</v>
      </c>
      <c r="O492" t="str">
        <f t="shared" si="23"/>
        <v>Pending</v>
      </c>
    </row>
    <row r="493" spans="1:15" x14ac:dyDescent="0.35">
      <c r="A493" t="s">
        <v>502</v>
      </c>
      <c r="B493" t="s">
        <v>10499</v>
      </c>
      <c r="C493" t="s">
        <v>19411</v>
      </c>
      <c r="D493" t="s">
        <v>19417</v>
      </c>
      <c r="E493" t="s">
        <v>19422</v>
      </c>
      <c r="F493">
        <v>1614223</v>
      </c>
      <c r="G493">
        <v>0.09</v>
      </c>
      <c r="H493">
        <v>84</v>
      </c>
      <c r="I493" s="1">
        <v>44328</v>
      </c>
      <c r="J493">
        <v>604</v>
      </c>
      <c r="K493">
        <v>30</v>
      </c>
      <c r="L493">
        <v>0</v>
      </c>
      <c r="M493" s="2">
        <f t="shared" si="21"/>
        <v>25971.360176154209</v>
      </c>
      <c r="N493" t="str">
        <f t="shared" si="22"/>
        <v>medium</v>
      </c>
      <c r="O493" t="str">
        <f t="shared" si="23"/>
        <v>Pending</v>
      </c>
    </row>
    <row r="494" spans="1:15" x14ac:dyDescent="0.35">
      <c r="A494" t="s">
        <v>503</v>
      </c>
      <c r="B494" t="s">
        <v>10500</v>
      </c>
      <c r="C494" t="s">
        <v>19412</v>
      </c>
      <c r="D494" t="s">
        <v>19418</v>
      </c>
      <c r="E494" t="s">
        <v>19423</v>
      </c>
      <c r="F494">
        <v>1299088</v>
      </c>
      <c r="G494">
        <v>0.1</v>
      </c>
      <c r="H494">
        <v>60</v>
      </c>
      <c r="I494" s="1">
        <v>44272</v>
      </c>
      <c r="J494">
        <v>355</v>
      </c>
      <c r="K494">
        <v>23</v>
      </c>
      <c r="L494">
        <v>0</v>
      </c>
      <c r="M494" s="2">
        <f t="shared" si="21"/>
        <v>27601.780819872085</v>
      </c>
      <c r="N494" t="str">
        <f t="shared" si="22"/>
        <v>High</v>
      </c>
      <c r="O494" t="str">
        <f t="shared" si="23"/>
        <v>Pending</v>
      </c>
    </row>
    <row r="495" spans="1:15" x14ac:dyDescent="0.35">
      <c r="A495" t="s">
        <v>504</v>
      </c>
      <c r="B495" t="s">
        <v>10501</v>
      </c>
      <c r="C495" t="s">
        <v>19416</v>
      </c>
      <c r="D495" t="s">
        <v>19418</v>
      </c>
      <c r="E495" t="s">
        <v>19421</v>
      </c>
      <c r="F495">
        <v>717714</v>
      </c>
      <c r="G495">
        <v>0.1</v>
      </c>
      <c r="H495">
        <v>60</v>
      </c>
      <c r="I495" s="1">
        <v>44709</v>
      </c>
      <c r="J495">
        <v>399</v>
      </c>
      <c r="K495">
        <v>1</v>
      </c>
      <c r="L495">
        <v>1</v>
      </c>
      <c r="M495" s="2">
        <f t="shared" si="21"/>
        <v>15249.301447903199</v>
      </c>
      <c r="N495" t="str">
        <f t="shared" si="22"/>
        <v>High</v>
      </c>
      <c r="O495" t="str">
        <f t="shared" si="23"/>
        <v>Pending</v>
      </c>
    </row>
    <row r="496" spans="1:15" x14ac:dyDescent="0.35">
      <c r="A496" t="s">
        <v>505</v>
      </c>
      <c r="B496" t="s">
        <v>10502</v>
      </c>
      <c r="C496" t="s">
        <v>19413</v>
      </c>
      <c r="D496" t="s">
        <v>19419</v>
      </c>
      <c r="E496" t="s">
        <v>19422</v>
      </c>
      <c r="F496">
        <v>711972</v>
      </c>
      <c r="G496">
        <v>7.0000000000000007E-2</v>
      </c>
      <c r="H496">
        <v>120</v>
      </c>
      <c r="I496" s="1">
        <v>44429</v>
      </c>
      <c r="J496">
        <v>418</v>
      </c>
      <c r="K496">
        <v>39</v>
      </c>
      <c r="L496">
        <v>3</v>
      </c>
      <c r="M496" s="2">
        <f t="shared" si="21"/>
        <v>8266.5986166242219</v>
      </c>
      <c r="N496" t="str">
        <f t="shared" si="22"/>
        <v>High</v>
      </c>
      <c r="O496" t="str">
        <f t="shared" si="23"/>
        <v>Pending</v>
      </c>
    </row>
    <row r="497" spans="1:15" x14ac:dyDescent="0.35">
      <c r="A497" t="s">
        <v>506</v>
      </c>
      <c r="B497" t="s">
        <v>10503</v>
      </c>
      <c r="C497" t="s">
        <v>19416</v>
      </c>
      <c r="D497" t="s">
        <v>19418</v>
      </c>
      <c r="E497" t="s">
        <v>19423</v>
      </c>
      <c r="F497">
        <v>1976694</v>
      </c>
      <c r="G497">
        <v>0.09</v>
      </c>
      <c r="H497">
        <v>36</v>
      </c>
      <c r="I497" s="1">
        <v>44629</v>
      </c>
      <c r="J497">
        <v>696</v>
      </c>
      <c r="K497">
        <v>11</v>
      </c>
      <c r="L497">
        <v>2</v>
      </c>
      <c r="M497" s="2">
        <f t="shared" si="21"/>
        <v>62858.340750508789</v>
      </c>
      <c r="N497" t="str">
        <f t="shared" si="22"/>
        <v>medium</v>
      </c>
      <c r="O497" t="str">
        <f t="shared" si="23"/>
        <v>Pending</v>
      </c>
    </row>
    <row r="498" spans="1:15" x14ac:dyDescent="0.35">
      <c r="A498" t="s">
        <v>507</v>
      </c>
      <c r="B498" t="s">
        <v>10504</v>
      </c>
      <c r="C498" t="s">
        <v>19416</v>
      </c>
      <c r="D498" t="s">
        <v>19418</v>
      </c>
      <c r="E498" t="s">
        <v>19423</v>
      </c>
      <c r="F498">
        <v>491292</v>
      </c>
      <c r="G498">
        <v>0.1</v>
      </c>
      <c r="H498">
        <v>36</v>
      </c>
      <c r="I498" s="1">
        <v>44181</v>
      </c>
      <c r="J498">
        <v>569</v>
      </c>
      <c r="K498">
        <v>28</v>
      </c>
      <c r="L498">
        <v>3</v>
      </c>
      <c r="M498" s="2">
        <f t="shared" si="21"/>
        <v>15852.610930834806</v>
      </c>
      <c r="N498" t="str">
        <f t="shared" si="22"/>
        <v>High</v>
      </c>
      <c r="O498" t="str">
        <f t="shared" si="23"/>
        <v>Pending</v>
      </c>
    </row>
    <row r="499" spans="1:15" x14ac:dyDescent="0.35">
      <c r="A499" t="s">
        <v>508</v>
      </c>
      <c r="B499" t="s">
        <v>10505</v>
      </c>
      <c r="C499" t="s">
        <v>19415</v>
      </c>
      <c r="D499" t="s">
        <v>19420</v>
      </c>
      <c r="E499" t="s">
        <v>19421</v>
      </c>
      <c r="F499">
        <v>1855481</v>
      </c>
      <c r="G499">
        <v>0.09</v>
      </c>
      <c r="H499">
        <v>36</v>
      </c>
      <c r="I499" s="1">
        <v>44037</v>
      </c>
      <c r="J499">
        <v>454</v>
      </c>
      <c r="K499">
        <v>6</v>
      </c>
      <c r="L499">
        <v>0</v>
      </c>
      <c r="M499" s="2">
        <f t="shared" si="21"/>
        <v>59003.799755599401</v>
      </c>
      <c r="N499" t="str">
        <f t="shared" si="22"/>
        <v>High</v>
      </c>
      <c r="O499" t="str">
        <f t="shared" si="23"/>
        <v>Pending</v>
      </c>
    </row>
    <row r="500" spans="1:15" x14ac:dyDescent="0.35">
      <c r="A500" t="s">
        <v>509</v>
      </c>
      <c r="B500" t="s">
        <v>10506</v>
      </c>
      <c r="C500" t="s">
        <v>19411</v>
      </c>
      <c r="D500" t="s">
        <v>19417</v>
      </c>
      <c r="E500" t="s">
        <v>19423</v>
      </c>
      <c r="F500">
        <v>1794876</v>
      </c>
      <c r="G500">
        <v>0.1</v>
      </c>
      <c r="H500">
        <v>60</v>
      </c>
      <c r="I500" s="1">
        <v>44816</v>
      </c>
      <c r="J500">
        <v>362</v>
      </c>
      <c r="K500">
        <v>53</v>
      </c>
      <c r="L500">
        <v>3</v>
      </c>
      <c r="M500" s="2">
        <f t="shared" si="21"/>
        <v>38135.810623182355</v>
      </c>
      <c r="N500" t="str">
        <f t="shared" si="22"/>
        <v>High</v>
      </c>
      <c r="O500" t="str">
        <f t="shared" si="23"/>
        <v>Pending</v>
      </c>
    </row>
    <row r="501" spans="1:15" x14ac:dyDescent="0.35">
      <c r="A501" t="s">
        <v>510</v>
      </c>
      <c r="B501" t="s">
        <v>10507</v>
      </c>
      <c r="C501" t="s">
        <v>19414</v>
      </c>
      <c r="D501" t="s">
        <v>19418</v>
      </c>
      <c r="E501" t="s">
        <v>19423</v>
      </c>
      <c r="F501">
        <v>1223055</v>
      </c>
      <c r="G501">
        <v>0.1</v>
      </c>
      <c r="H501">
        <v>60</v>
      </c>
      <c r="I501" s="1">
        <v>44224</v>
      </c>
      <c r="J501">
        <v>787</v>
      </c>
      <c r="K501">
        <v>19</v>
      </c>
      <c r="L501">
        <v>0</v>
      </c>
      <c r="M501" s="2">
        <f t="shared" si="21"/>
        <v>25986.304269340224</v>
      </c>
      <c r="N501" t="str">
        <f t="shared" si="22"/>
        <v>Low</v>
      </c>
      <c r="O501" t="str">
        <f t="shared" si="23"/>
        <v>Pending</v>
      </c>
    </row>
    <row r="502" spans="1:15" x14ac:dyDescent="0.35">
      <c r="A502" t="s">
        <v>511</v>
      </c>
      <c r="B502" t="s">
        <v>10508</v>
      </c>
      <c r="C502" t="s">
        <v>19416</v>
      </c>
      <c r="D502" t="s">
        <v>19418</v>
      </c>
      <c r="E502" t="s">
        <v>19422</v>
      </c>
      <c r="F502">
        <v>172830</v>
      </c>
      <c r="G502">
        <v>0.08</v>
      </c>
      <c r="H502">
        <v>36</v>
      </c>
      <c r="I502" s="1">
        <v>44915</v>
      </c>
      <c r="J502">
        <v>759</v>
      </c>
      <c r="K502">
        <v>11</v>
      </c>
      <c r="L502">
        <v>1</v>
      </c>
      <c r="M502" s="2">
        <f t="shared" si="21"/>
        <v>5415.8640426990933</v>
      </c>
      <c r="N502" t="str">
        <f t="shared" si="22"/>
        <v>Low</v>
      </c>
      <c r="O502" t="str">
        <f t="shared" si="23"/>
        <v>Pending</v>
      </c>
    </row>
    <row r="503" spans="1:15" x14ac:dyDescent="0.35">
      <c r="A503" t="s">
        <v>512</v>
      </c>
      <c r="B503" t="s">
        <v>10509</v>
      </c>
      <c r="C503" t="s">
        <v>19413</v>
      </c>
      <c r="D503" t="s">
        <v>19419</v>
      </c>
      <c r="E503" t="s">
        <v>19421</v>
      </c>
      <c r="F503">
        <v>364631</v>
      </c>
      <c r="G503">
        <v>7.0000000000000007E-2</v>
      </c>
      <c r="H503">
        <v>120</v>
      </c>
      <c r="I503" s="1">
        <v>44157</v>
      </c>
      <c r="J503">
        <v>380</v>
      </c>
      <c r="K503">
        <v>87</v>
      </c>
      <c r="L503">
        <v>3</v>
      </c>
      <c r="M503" s="2">
        <f t="shared" si="21"/>
        <v>4233.6750885966112</v>
      </c>
      <c r="N503" t="str">
        <f t="shared" si="22"/>
        <v>High</v>
      </c>
      <c r="O503" t="str">
        <f t="shared" si="23"/>
        <v>Pending</v>
      </c>
    </row>
    <row r="504" spans="1:15" x14ac:dyDescent="0.35">
      <c r="A504" t="s">
        <v>513</v>
      </c>
      <c r="B504" t="s">
        <v>10510</v>
      </c>
      <c r="C504" t="s">
        <v>19413</v>
      </c>
      <c r="D504" t="s">
        <v>19419</v>
      </c>
      <c r="E504" t="s">
        <v>19422</v>
      </c>
      <c r="F504">
        <v>410123</v>
      </c>
      <c r="G504">
        <v>0.09</v>
      </c>
      <c r="H504">
        <v>84</v>
      </c>
      <c r="I504" s="1">
        <v>45435</v>
      </c>
      <c r="J504">
        <v>368</v>
      </c>
      <c r="K504">
        <v>11</v>
      </c>
      <c r="L504">
        <v>3</v>
      </c>
      <c r="M504" s="2">
        <f t="shared" si="21"/>
        <v>6598.5010432417903</v>
      </c>
      <c r="N504" t="str">
        <f t="shared" si="22"/>
        <v>High</v>
      </c>
      <c r="O504" t="str">
        <f t="shared" si="23"/>
        <v>Pending</v>
      </c>
    </row>
    <row r="505" spans="1:15" x14ac:dyDescent="0.35">
      <c r="A505" t="s">
        <v>514</v>
      </c>
      <c r="B505" t="s">
        <v>10511</v>
      </c>
      <c r="C505" t="s">
        <v>19414</v>
      </c>
      <c r="D505" t="s">
        <v>19418</v>
      </c>
      <c r="E505" t="s">
        <v>19423</v>
      </c>
      <c r="F505">
        <v>1257741</v>
      </c>
      <c r="G505">
        <v>0.09</v>
      </c>
      <c r="H505">
        <v>84</v>
      </c>
      <c r="I505" s="1">
        <v>44936</v>
      </c>
      <c r="J505">
        <v>832</v>
      </c>
      <c r="K505">
        <v>58</v>
      </c>
      <c r="L505">
        <v>0</v>
      </c>
      <c r="M505" s="2">
        <f t="shared" si="21"/>
        <v>20235.893379859146</v>
      </c>
      <c r="N505" t="str">
        <f t="shared" si="22"/>
        <v>Low</v>
      </c>
      <c r="O505" t="str">
        <f t="shared" si="23"/>
        <v>Pending</v>
      </c>
    </row>
    <row r="506" spans="1:15" x14ac:dyDescent="0.35">
      <c r="A506" t="s">
        <v>515</v>
      </c>
      <c r="B506" t="s">
        <v>10512</v>
      </c>
      <c r="C506" t="s">
        <v>19411</v>
      </c>
      <c r="D506" t="s">
        <v>19417</v>
      </c>
      <c r="E506" t="s">
        <v>19422</v>
      </c>
      <c r="F506">
        <v>1332236</v>
      </c>
      <c r="G506">
        <v>0.1</v>
      </c>
      <c r="H506">
        <v>36</v>
      </c>
      <c r="I506" s="1">
        <v>44016</v>
      </c>
      <c r="J506">
        <v>724</v>
      </c>
      <c r="K506">
        <v>9</v>
      </c>
      <c r="L506">
        <v>1</v>
      </c>
      <c r="M506" s="2">
        <f t="shared" si="21"/>
        <v>42987.508398369275</v>
      </c>
      <c r="N506" t="str">
        <f t="shared" si="22"/>
        <v>Low</v>
      </c>
      <c r="O506" t="str">
        <f t="shared" si="23"/>
        <v>Pending</v>
      </c>
    </row>
    <row r="507" spans="1:15" x14ac:dyDescent="0.35">
      <c r="A507" t="s">
        <v>516</v>
      </c>
      <c r="B507" t="s">
        <v>10513</v>
      </c>
      <c r="C507" t="s">
        <v>19414</v>
      </c>
      <c r="D507" t="s">
        <v>19418</v>
      </c>
      <c r="E507" t="s">
        <v>19422</v>
      </c>
      <c r="F507">
        <v>1321962</v>
      </c>
      <c r="G507">
        <v>7.0000000000000007E-2</v>
      </c>
      <c r="H507">
        <v>36</v>
      </c>
      <c r="I507" s="1">
        <v>45146</v>
      </c>
      <c r="J507">
        <v>403</v>
      </c>
      <c r="K507">
        <v>18</v>
      </c>
      <c r="L507">
        <v>4</v>
      </c>
      <c r="M507" s="2">
        <f t="shared" si="21"/>
        <v>40818.348726340824</v>
      </c>
      <c r="N507" t="str">
        <f t="shared" si="22"/>
        <v>High</v>
      </c>
      <c r="O507" t="str">
        <f t="shared" si="23"/>
        <v>Pending</v>
      </c>
    </row>
    <row r="508" spans="1:15" x14ac:dyDescent="0.35">
      <c r="A508" t="s">
        <v>517</v>
      </c>
      <c r="B508" t="s">
        <v>10514</v>
      </c>
      <c r="C508" t="s">
        <v>19415</v>
      </c>
      <c r="D508" t="s">
        <v>19420</v>
      </c>
      <c r="E508" t="s">
        <v>19423</v>
      </c>
      <c r="F508">
        <v>653934</v>
      </c>
      <c r="G508">
        <v>0.1</v>
      </c>
      <c r="H508">
        <v>120</v>
      </c>
      <c r="I508" s="1">
        <v>45260</v>
      </c>
      <c r="J508">
        <v>784</v>
      </c>
      <c r="K508">
        <v>4</v>
      </c>
      <c r="L508">
        <v>1</v>
      </c>
      <c r="M508" s="2">
        <f t="shared" si="21"/>
        <v>8641.7859972037932</v>
      </c>
      <c r="N508" t="str">
        <f t="shared" si="22"/>
        <v>Low</v>
      </c>
      <c r="O508" t="str">
        <f t="shared" si="23"/>
        <v>Pending</v>
      </c>
    </row>
    <row r="509" spans="1:15" x14ac:dyDescent="0.35">
      <c r="A509" t="s">
        <v>518</v>
      </c>
      <c r="B509" t="s">
        <v>10515</v>
      </c>
      <c r="C509" t="s">
        <v>19415</v>
      </c>
      <c r="D509" t="s">
        <v>19420</v>
      </c>
      <c r="E509" t="s">
        <v>19423</v>
      </c>
      <c r="F509">
        <v>401680</v>
      </c>
      <c r="G509">
        <v>0.1</v>
      </c>
      <c r="H509">
        <v>36</v>
      </c>
      <c r="I509" s="1">
        <v>44494</v>
      </c>
      <c r="J509">
        <v>705</v>
      </c>
      <c r="K509">
        <v>21</v>
      </c>
      <c r="L509">
        <v>5</v>
      </c>
      <c r="M509" s="2">
        <f t="shared" si="21"/>
        <v>12961.083752020641</v>
      </c>
      <c r="N509" t="str">
        <f t="shared" si="22"/>
        <v>Low</v>
      </c>
      <c r="O509" t="str">
        <f t="shared" si="23"/>
        <v>Pending</v>
      </c>
    </row>
    <row r="510" spans="1:15" x14ac:dyDescent="0.35">
      <c r="A510" t="s">
        <v>519</v>
      </c>
      <c r="B510" t="s">
        <v>10516</v>
      </c>
      <c r="C510" t="s">
        <v>19413</v>
      </c>
      <c r="D510" t="s">
        <v>19419</v>
      </c>
      <c r="E510" t="s">
        <v>19421</v>
      </c>
      <c r="F510">
        <v>1663950</v>
      </c>
      <c r="G510">
        <v>0.1</v>
      </c>
      <c r="H510">
        <v>84</v>
      </c>
      <c r="I510" s="1">
        <v>44782</v>
      </c>
      <c r="J510">
        <v>681</v>
      </c>
      <c r="K510">
        <v>2</v>
      </c>
      <c r="L510">
        <v>2</v>
      </c>
      <c r="M510" s="2">
        <f t="shared" si="21"/>
        <v>27623.540161536803</v>
      </c>
      <c r="N510" t="str">
        <f t="shared" si="22"/>
        <v>medium</v>
      </c>
      <c r="O510" t="str">
        <f t="shared" si="23"/>
        <v>Pending</v>
      </c>
    </row>
    <row r="511" spans="1:15" x14ac:dyDescent="0.35">
      <c r="A511" t="s">
        <v>520</v>
      </c>
      <c r="B511" t="s">
        <v>10517</v>
      </c>
      <c r="C511" t="s">
        <v>19415</v>
      </c>
      <c r="D511" t="s">
        <v>19420</v>
      </c>
      <c r="E511" t="s">
        <v>19423</v>
      </c>
      <c r="F511">
        <v>687929</v>
      </c>
      <c r="G511">
        <v>0.1</v>
      </c>
      <c r="H511">
        <v>36</v>
      </c>
      <c r="I511" s="1">
        <v>45309</v>
      </c>
      <c r="J511">
        <v>533</v>
      </c>
      <c r="K511">
        <v>8</v>
      </c>
      <c r="L511">
        <v>2</v>
      </c>
      <c r="M511" s="2">
        <f t="shared" si="21"/>
        <v>22197.533819069427</v>
      </c>
      <c r="N511" t="str">
        <f t="shared" si="22"/>
        <v>High</v>
      </c>
      <c r="O511" t="str">
        <f t="shared" si="23"/>
        <v>Pending</v>
      </c>
    </row>
    <row r="512" spans="1:15" x14ac:dyDescent="0.35">
      <c r="A512" t="s">
        <v>521</v>
      </c>
      <c r="B512" t="s">
        <v>10518</v>
      </c>
      <c r="C512" t="s">
        <v>19411</v>
      </c>
      <c r="D512" t="s">
        <v>19417</v>
      </c>
      <c r="E512" t="s">
        <v>19423</v>
      </c>
      <c r="F512">
        <v>1723260</v>
      </c>
      <c r="G512">
        <v>0.09</v>
      </c>
      <c r="H512">
        <v>84</v>
      </c>
      <c r="I512" s="1">
        <v>44824</v>
      </c>
      <c r="J512">
        <v>726</v>
      </c>
      <c r="K512">
        <v>77</v>
      </c>
      <c r="L512">
        <v>5</v>
      </c>
      <c r="M512" s="2">
        <f t="shared" si="21"/>
        <v>27725.665002394031</v>
      </c>
      <c r="N512" t="str">
        <f t="shared" si="22"/>
        <v>Low</v>
      </c>
      <c r="O512" t="str">
        <f t="shared" si="23"/>
        <v>Pending</v>
      </c>
    </row>
    <row r="513" spans="1:15" x14ac:dyDescent="0.35">
      <c r="A513" t="s">
        <v>522</v>
      </c>
      <c r="B513" t="s">
        <v>10519</v>
      </c>
      <c r="C513" t="s">
        <v>19412</v>
      </c>
      <c r="D513" t="s">
        <v>19418</v>
      </c>
      <c r="E513" t="s">
        <v>19421</v>
      </c>
      <c r="F513">
        <v>1026346</v>
      </c>
      <c r="G513">
        <v>0.08</v>
      </c>
      <c r="H513">
        <v>120</v>
      </c>
      <c r="I513" s="1">
        <v>44385</v>
      </c>
      <c r="J513">
        <v>796</v>
      </c>
      <c r="K513">
        <v>97</v>
      </c>
      <c r="L513">
        <v>4</v>
      </c>
      <c r="M513" s="2">
        <f t="shared" si="21"/>
        <v>12452.409115624316</v>
      </c>
      <c r="N513" t="str">
        <f t="shared" si="22"/>
        <v>Low</v>
      </c>
      <c r="O513" t="str">
        <f t="shared" si="23"/>
        <v>Pending</v>
      </c>
    </row>
    <row r="514" spans="1:15" x14ac:dyDescent="0.35">
      <c r="A514" t="s">
        <v>523</v>
      </c>
      <c r="B514" t="s">
        <v>10520</v>
      </c>
      <c r="C514" t="s">
        <v>19415</v>
      </c>
      <c r="D514" t="s">
        <v>19420</v>
      </c>
      <c r="E514" t="s">
        <v>19421</v>
      </c>
      <c r="F514">
        <v>1180598</v>
      </c>
      <c r="G514">
        <v>0.08</v>
      </c>
      <c r="H514">
        <v>36</v>
      </c>
      <c r="I514" s="1">
        <v>44135</v>
      </c>
      <c r="J514">
        <v>618</v>
      </c>
      <c r="K514">
        <v>32</v>
      </c>
      <c r="L514">
        <v>3</v>
      </c>
      <c r="M514" s="2">
        <f t="shared" si="21"/>
        <v>36995.650391034338</v>
      </c>
      <c r="N514" t="str">
        <f t="shared" si="22"/>
        <v>medium</v>
      </c>
      <c r="O514" t="str">
        <f t="shared" si="23"/>
        <v>Pending</v>
      </c>
    </row>
    <row r="515" spans="1:15" x14ac:dyDescent="0.35">
      <c r="A515" t="s">
        <v>524</v>
      </c>
      <c r="B515" t="s">
        <v>10521</v>
      </c>
      <c r="C515" t="s">
        <v>19413</v>
      </c>
      <c r="D515" t="s">
        <v>19419</v>
      </c>
      <c r="E515" t="s">
        <v>19422</v>
      </c>
      <c r="F515">
        <v>1944094</v>
      </c>
      <c r="G515">
        <v>7.0000000000000007E-2</v>
      </c>
      <c r="H515">
        <v>60</v>
      </c>
      <c r="I515" s="1">
        <v>44138</v>
      </c>
      <c r="J515">
        <v>497</v>
      </c>
      <c r="K515">
        <v>56</v>
      </c>
      <c r="L515">
        <v>1</v>
      </c>
      <c r="M515" s="2">
        <f t="shared" ref="M515:M578" si="24">PMT(G515/12,H515,-F515)</f>
        <v>38495.391275102287</v>
      </c>
      <c r="N515" t="str">
        <f t="shared" ref="N515:N578" si="25">IF(J515&lt;600, "High", IF(J515&lt;700, "medium",  "Low"))</f>
        <v>High</v>
      </c>
      <c r="O515" t="str">
        <f t="shared" ref="O515:O578" si="26">IF(K515&gt;=H515, "Completed", "Pending")</f>
        <v>Pending</v>
      </c>
    </row>
    <row r="516" spans="1:15" x14ac:dyDescent="0.35">
      <c r="A516" t="s">
        <v>525</v>
      </c>
      <c r="B516" t="s">
        <v>10522</v>
      </c>
      <c r="C516" t="s">
        <v>19412</v>
      </c>
      <c r="D516" t="s">
        <v>19418</v>
      </c>
      <c r="E516" t="s">
        <v>19421</v>
      </c>
      <c r="F516">
        <v>169355</v>
      </c>
      <c r="G516">
        <v>0.1</v>
      </c>
      <c r="H516">
        <v>36</v>
      </c>
      <c r="I516" s="1">
        <v>45336</v>
      </c>
      <c r="J516">
        <v>669</v>
      </c>
      <c r="K516">
        <v>12</v>
      </c>
      <c r="L516">
        <v>2</v>
      </c>
      <c r="M516" s="2">
        <f t="shared" si="24"/>
        <v>5464.6094872123476</v>
      </c>
      <c r="N516" t="str">
        <f t="shared" si="25"/>
        <v>medium</v>
      </c>
      <c r="O516" t="str">
        <f t="shared" si="26"/>
        <v>Pending</v>
      </c>
    </row>
    <row r="517" spans="1:15" x14ac:dyDescent="0.35">
      <c r="A517" t="s">
        <v>526</v>
      </c>
      <c r="B517" t="s">
        <v>10523</v>
      </c>
      <c r="C517" t="s">
        <v>19415</v>
      </c>
      <c r="D517" t="s">
        <v>19420</v>
      </c>
      <c r="E517" t="s">
        <v>19423</v>
      </c>
      <c r="F517">
        <v>1159326</v>
      </c>
      <c r="G517">
        <v>0.1</v>
      </c>
      <c r="H517">
        <v>36</v>
      </c>
      <c r="I517" s="1">
        <v>44645</v>
      </c>
      <c r="J517">
        <v>331</v>
      </c>
      <c r="K517">
        <v>15</v>
      </c>
      <c r="L517">
        <v>2</v>
      </c>
      <c r="M517" s="2">
        <f t="shared" si="24"/>
        <v>37408.189060682831</v>
      </c>
      <c r="N517" t="str">
        <f t="shared" si="25"/>
        <v>High</v>
      </c>
      <c r="O517" t="str">
        <f t="shared" si="26"/>
        <v>Pending</v>
      </c>
    </row>
    <row r="518" spans="1:15" x14ac:dyDescent="0.35">
      <c r="A518" t="s">
        <v>527</v>
      </c>
      <c r="B518" t="s">
        <v>10524</v>
      </c>
      <c r="C518" t="s">
        <v>19416</v>
      </c>
      <c r="D518" t="s">
        <v>19418</v>
      </c>
      <c r="E518" t="s">
        <v>19422</v>
      </c>
      <c r="F518">
        <v>1035546</v>
      </c>
      <c r="G518">
        <v>0.08</v>
      </c>
      <c r="H518">
        <v>120</v>
      </c>
      <c r="I518" s="1">
        <v>44248</v>
      </c>
      <c r="J518">
        <v>658</v>
      </c>
      <c r="K518">
        <v>44</v>
      </c>
      <c r="L518">
        <v>1</v>
      </c>
      <c r="M518" s="2">
        <f t="shared" si="24"/>
        <v>12564.030502431244</v>
      </c>
      <c r="N518" t="str">
        <f t="shared" si="25"/>
        <v>medium</v>
      </c>
      <c r="O518" t="str">
        <f t="shared" si="26"/>
        <v>Pending</v>
      </c>
    </row>
    <row r="519" spans="1:15" x14ac:dyDescent="0.35">
      <c r="A519" t="s">
        <v>528</v>
      </c>
      <c r="B519" t="s">
        <v>10525</v>
      </c>
      <c r="C519" t="s">
        <v>19415</v>
      </c>
      <c r="D519" t="s">
        <v>19420</v>
      </c>
      <c r="E519" t="s">
        <v>19422</v>
      </c>
      <c r="F519">
        <v>1842461</v>
      </c>
      <c r="G519">
        <v>7.0000000000000007E-2</v>
      </c>
      <c r="H519">
        <v>84</v>
      </c>
      <c r="I519" s="1">
        <v>45369</v>
      </c>
      <c r="J519">
        <v>328</v>
      </c>
      <c r="K519">
        <v>49</v>
      </c>
      <c r="L519">
        <v>0</v>
      </c>
      <c r="M519" s="2">
        <f t="shared" si="24"/>
        <v>27807.674252664652</v>
      </c>
      <c r="N519" t="str">
        <f t="shared" si="25"/>
        <v>High</v>
      </c>
      <c r="O519" t="str">
        <f t="shared" si="26"/>
        <v>Pending</v>
      </c>
    </row>
    <row r="520" spans="1:15" x14ac:dyDescent="0.35">
      <c r="A520" t="s">
        <v>529</v>
      </c>
      <c r="B520" t="s">
        <v>10526</v>
      </c>
      <c r="C520" t="s">
        <v>19413</v>
      </c>
      <c r="D520" t="s">
        <v>19419</v>
      </c>
      <c r="E520" t="s">
        <v>19422</v>
      </c>
      <c r="F520">
        <v>1735422</v>
      </c>
      <c r="G520">
        <v>0.08</v>
      </c>
      <c r="H520">
        <v>60</v>
      </c>
      <c r="I520" s="1">
        <v>44229</v>
      </c>
      <c r="J520">
        <v>530</v>
      </c>
      <c r="K520">
        <v>43</v>
      </c>
      <c r="L520">
        <v>1</v>
      </c>
      <c r="M520" s="2">
        <f t="shared" si="24"/>
        <v>35188.100728787445</v>
      </c>
      <c r="N520" t="str">
        <f t="shared" si="25"/>
        <v>High</v>
      </c>
      <c r="O520" t="str">
        <f t="shared" si="26"/>
        <v>Pending</v>
      </c>
    </row>
    <row r="521" spans="1:15" x14ac:dyDescent="0.35">
      <c r="A521" t="s">
        <v>530</v>
      </c>
      <c r="B521" t="s">
        <v>10527</v>
      </c>
      <c r="C521" t="s">
        <v>19415</v>
      </c>
      <c r="D521" t="s">
        <v>19420</v>
      </c>
      <c r="E521" t="s">
        <v>19422</v>
      </c>
      <c r="F521">
        <v>958798</v>
      </c>
      <c r="G521">
        <v>7.0000000000000007E-2</v>
      </c>
      <c r="H521">
        <v>36</v>
      </c>
      <c r="I521" s="1">
        <v>44929</v>
      </c>
      <c r="J521">
        <v>785</v>
      </c>
      <c r="K521">
        <v>8</v>
      </c>
      <c r="L521">
        <v>5</v>
      </c>
      <c r="M521" s="2">
        <f t="shared" si="24"/>
        <v>29604.898720324887</v>
      </c>
      <c r="N521" t="str">
        <f t="shared" si="25"/>
        <v>Low</v>
      </c>
      <c r="O521" t="str">
        <f t="shared" si="26"/>
        <v>Pending</v>
      </c>
    </row>
    <row r="522" spans="1:15" x14ac:dyDescent="0.35">
      <c r="A522" t="s">
        <v>531</v>
      </c>
      <c r="B522" t="s">
        <v>10528</v>
      </c>
      <c r="C522" t="s">
        <v>19413</v>
      </c>
      <c r="D522" t="s">
        <v>19419</v>
      </c>
      <c r="E522" t="s">
        <v>19422</v>
      </c>
      <c r="F522">
        <v>1779535</v>
      </c>
      <c r="G522">
        <v>7.0000000000000007E-2</v>
      </c>
      <c r="H522">
        <v>60</v>
      </c>
      <c r="I522" s="1">
        <v>45442</v>
      </c>
      <c r="J522">
        <v>558</v>
      </c>
      <c r="K522">
        <v>38</v>
      </c>
      <c r="L522">
        <v>2</v>
      </c>
      <c r="M522" s="2">
        <f t="shared" si="24"/>
        <v>35236.925844500911</v>
      </c>
      <c r="N522" t="str">
        <f t="shared" si="25"/>
        <v>High</v>
      </c>
      <c r="O522" t="str">
        <f t="shared" si="26"/>
        <v>Pending</v>
      </c>
    </row>
    <row r="523" spans="1:15" x14ac:dyDescent="0.35">
      <c r="A523" t="s">
        <v>532</v>
      </c>
      <c r="B523" t="s">
        <v>10529</v>
      </c>
      <c r="C523" t="s">
        <v>19411</v>
      </c>
      <c r="D523" t="s">
        <v>19417</v>
      </c>
      <c r="E523" t="s">
        <v>19422</v>
      </c>
      <c r="F523">
        <v>1447924</v>
      </c>
      <c r="G523">
        <v>0.09</v>
      </c>
      <c r="H523">
        <v>120</v>
      </c>
      <c r="I523" s="1">
        <v>44570</v>
      </c>
      <c r="J523">
        <v>685</v>
      </c>
      <c r="K523">
        <v>109</v>
      </c>
      <c r="L523">
        <v>2</v>
      </c>
      <c r="M523" s="2">
        <f t="shared" si="24"/>
        <v>18341.689303155621</v>
      </c>
      <c r="N523" t="str">
        <f t="shared" si="25"/>
        <v>medium</v>
      </c>
      <c r="O523" t="str">
        <f t="shared" si="26"/>
        <v>Pending</v>
      </c>
    </row>
    <row r="524" spans="1:15" x14ac:dyDescent="0.35">
      <c r="A524" t="s">
        <v>533</v>
      </c>
      <c r="B524" t="s">
        <v>10530</v>
      </c>
      <c r="C524" t="s">
        <v>19416</v>
      </c>
      <c r="D524" t="s">
        <v>19418</v>
      </c>
      <c r="E524" t="s">
        <v>19423</v>
      </c>
      <c r="F524">
        <v>557617</v>
      </c>
      <c r="G524">
        <v>0.1</v>
      </c>
      <c r="H524">
        <v>84</v>
      </c>
      <c r="I524" s="1">
        <v>44482</v>
      </c>
      <c r="J524">
        <v>833</v>
      </c>
      <c r="K524">
        <v>79</v>
      </c>
      <c r="L524">
        <v>3</v>
      </c>
      <c r="M524" s="2">
        <f t="shared" si="24"/>
        <v>9257.10243352004</v>
      </c>
      <c r="N524" t="str">
        <f t="shared" si="25"/>
        <v>Low</v>
      </c>
      <c r="O524" t="str">
        <f t="shared" si="26"/>
        <v>Pending</v>
      </c>
    </row>
    <row r="525" spans="1:15" x14ac:dyDescent="0.35">
      <c r="A525" t="s">
        <v>534</v>
      </c>
      <c r="B525" t="s">
        <v>10531</v>
      </c>
      <c r="C525" t="s">
        <v>19414</v>
      </c>
      <c r="D525" t="s">
        <v>19418</v>
      </c>
      <c r="E525" t="s">
        <v>19421</v>
      </c>
      <c r="F525">
        <v>115408</v>
      </c>
      <c r="G525">
        <v>0.09</v>
      </c>
      <c r="H525">
        <v>84</v>
      </c>
      <c r="I525" s="1">
        <v>44047</v>
      </c>
      <c r="J525">
        <v>605</v>
      </c>
      <c r="K525">
        <v>13</v>
      </c>
      <c r="L525">
        <v>3</v>
      </c>
      <c r="M525" s="2">
        <f t="shared" si="24"/>
        <v>1856.8083438345291</v>
      </c>
      <c r="N525" t="str">
        <f t="shared" si="25"/>
        <v>medium</v>
      </c>
      <c r="O525" t="str">
        <f t="shared" si="26"/>
        <v>Pending</v>
      </c>
    </row>
    <row r="526" spans="1:15" x14ac:dyDescent="0.35">
      <c r="A526" t="s">
        <v>535</v>
      </c>
      <c r="B526" t="s">
        <v>10532</v>
      </c>
      <c r="C526" t="s">
        <v>19412</v>
      </c>
      <c r="D526" t="s">
        <v>19418</v>
      </c>
      <c r="E526" t="s">
        <v>19423</v>
      </c>
      <c r="F526">
        <v>679827</v>
      </c>
      <c r="G526">
        <v>0.09</v>
      </c>
      <c r="H526">
        <v>84</v>
      </c>
      <c r="I526" s="1">
        <v>44379</v>
      </c>
      <c r="J526">
        <v>567</v>
      </c>
      <c r="K526">
        <v>83</v>
      </c>
      <c r="L526">
        <v>5</v>
      </c>
      <c r="M526" s="2">
        <f t="shared" si="24"/>
        <v>10937.789806287226</v>
      </c>
      <c r="N526" t="str">
        <f t="shared" si="25"/>
        <v>High</v>
      </c>
      <c r="O526" t="str">
        <f t="shared" si="26"/>
        <v>Pending</v>
      </c>
    </row>
    <row r="527" spans="1:15" x14ac:dyDescent="0.35">
      <c r="A527" t="s">
        <v>536</v>
      </c>
      <c r="B527" t="s">
        <v>10533</v>
      </c>
      <c r="C527" t="s">
        <v>19411</v>
      </c>
      <c r="D527" t="s">
        <v>19417</v>
      </c>
      <c r="E527" t="s">
        <v>19423</v>
      </c>
      <c r="F527">
        <v>495019</v>
      </c>
      <c r="G527">
        <v>0.08</v>
      </c>
      <c r="H527">
        <v>60</v>
      </c>
      <c r="I527" s="1">
        <v>44955</v>
      </c>
      <c r="J527">
        <v>358</v>
      </c>
      <c r="K527">
        <v>51</v>
      </c>
      <c r="L527">
        <v>4</v>
      </c>
      <c r="M527" s="2">
        <f t="shared" si="24"/>
        <v>10037.200424256251</v>
      </c>
      <c r="N527" t="str">
        <f t="shared" si="25"/>
        <v>High</v>
      </c>
      <c r="O527" t="str">
        <f t="shared" si="26"/>
        <v>Pending</v>
      </c>
    </row>
    <row r="528" spans="1:15" x14ac:dyDescent="0.35">
      <c r="A528" t="s">
        <v>537</v>
      </c>
      <c r="B528" t="s">
        <v>10534</v>
      </c>
      <c r="C528" t="s">
        <v>19416</v>
      </c>
      <c r="D528" t="s">
        <v>19418</v>
      </c>
      <c r="E528" t="s">
        <v>19422</v>
      </c>
      <c r="F528">
        <v>770219</v>
      </c>
      <c r="G528">
        <v>0.08</v>
      </c>
      <c r="H528">
        <v>36</v>
      </c>
      <c r="I528" s="1">
        <v>44946</v>
      </c>
      <c r="J528">
        <v>809</v>
      </c>
      <c r="K528">
        <v>18</v>
      </c>
      <c r="L528">
        <v>2</v>
      </c>
      <c r="M528" s="2">
        <f t="shared" si="24"/>
        <v>24135.864069337807</v>
      </c>
      <c r="N528" t="str">
        <f t="shared" si="25"/>
        <v>Low</v>
      </c>
      <c r="O528" t="str">
        <f t="shared" si="26"/>
        <v>Pending</v>
      </c>
    </row>
    <row r="529" spans="1:15" x14ac:dyDescent="0.35">
      <c r="A529" t="s">
        <v>538</v>
      </c>
      <c r="B529" t="s">
        <v>10535</v>
      </c>
      <c r="C529" t="s">
        <v>19416</v>
      </c>
      <c r="D529" t="s">
        <v>19418</v>
      </c>
      <c r="E529" t="s">
        <v>19423</v>
      </c>
      <c r="F529">
        <v>914271</v>
      </c>
      <c r="G529">
        <v>7.0000000000000007E-2</v>
      </c>
      <c r="H529">
        <v>60</v>
      </c>
      <c r="I529" s="1">
        <v>44813</v>
      </c>
      <c r="J529">
        <v>651</v>
      </c>
      <c r="K529">
        <v>46</v>
      </c>
      <c r="L529">
        <v>5</v>
      </c>
      <c r="M529" s="2">
        <f t="shared" si="24"/>
        <v>18103.661590683911</v>
      </c>
      <c r="N529" t="str">
        <f t="shared" si="25"/>
        <v>medium</v>
      </c>
      <c r="O529" t="str">
        <f t="shared" si="26"/>
        <v>Pending</v>
      </c>
    </row>
    <row r="530" spans="1:15" x14ac:dyDescent="0.35">
      <c r="A530" t="s">
        <v>539</v>
      </c>
      <c r="B530" t="s">
        <v>10536</v>
      </c>
      <c r="C530" t="s">
        <v>19413</v>
      </c>
      <c r="D530" t="s">
        <v>19419</v>
      </c>
      <c r="E530" t="s">
        <v>19422</v>
      </c>
      <c r="F530">
        <v>1221211</v>
      </c>
      <c r="G530">
        <v>0.1</v>
      </c>
      <c r="H530">
        <v>84</v>
      </c>
      <c r="I530" s="1">
        <v>44486</v>
      </c>
      <c r="J530">
        <v>819</v>
      </c>
      <c r="K530">
        <v>38</v>
      </c>
      <c r="L530">
        <v>1</v>
      </c>
      <c r="M530" s="2">
        <f t="shared" si="24"/>
        <v>20273.548546657366</v>
      </c>
      <c r="N530" t="str">
        <f t="shared" si="25"/>
        <v>Low</v>
      </c>
      <c r="O530" t="str">
        <f t="shared" si="26"/>
        <v>Pending</v>
      </c>
    </row>
    <row r="531" spans="1:15" x14ac:dyDescent="0.35">
      <c r="A531" t="s">
        <v>540</v>
      </c>
      <c r="B531" t="s">
        <v>10537</v>
      </c>
      <c r="C531" t="s">
        <v>19411</v>
      </c>
      <c r="D531" t="s">
        <v>19417</v>
      </c>
      <c r="E531" t="s">
        <v>19422</v>
      </c>
      <c r="F531">
        <v>479869</v>
      </c>
      <c r="G531">
        <v>0.09</v>
      </c>
      <c r="H531">
        <v>36</v>
      </c>
      <c r="I531" s="1">
        <v>44501</v>
      </c>
      <c r="J531">
        <v>782</v>
      </c>
      <c r="K531">
        <v>8</v>
      </c>
      <c r="L531">
        <v>5</v>
      </c>
      <c r="M531" s="2">
        <f t="shared" si="24"/>
        <v>15259.705911793077</v>
      </c>
      <c r="N531" t="str">
        <f t="shared" si="25"/>
        <v>Low</v>
      </c>
      <c r="O531" t="str">
        <f t="shared" si="26"/>
        <v>Pending</v>
      </c>
    </row>
    <row r="532" spans="1:15" x14ac:dyDescent="0.35">
      <c r="A532" t="s">
        <v>541</v>
      </c>
      <c r="B532" t="s">
        <v>10538</v>
      </c>
      <c r="C532" t="s">
        <v>19415</v>
      </c>
      <c r="D532" t="s">
        <v>19420</v>
      </c>
      <c r="E532" t="s">
        <v>19422</v>
      </c>
      <c r="F532">
        <v>1795219</v>
      </c>
      <c r="G532">
        <v>0.08</v>
      </c>
      <c r="H532">
        <v>84</v>
      </c>
      <c r="I532" s="1">
        <v>44995</v>
      </c>
      <c r="J532">
        <v>391</v>
      </c>
      <c r="K532">
        <v>28</v>
      </c>
      <c r="L532">
        <v>2</v>
      </c>
      <c r="M532" s="2">
        <f t="shared" si="24"/>
        <v>27980.668233746012</v>
      </c>
      <c r="N532" t="str">
        <f t="shared" si="25"/>
        <v>High</v>
      </c>
      <c r="O532" t="str">
        <f t="shared" si="26"/>
        <v>Pending</v>
      </c>
    </row>
    <row r="533" spans="1:15" x14ac:dyDescent="0.35">
      <c r="A533" t="s">
        <v>542</v>
      </c>
      <c r="B533" t="s">
        <v>10539</v>
      </c>
      <c r="C533" t="s">
        <v>19413</v>
      </c>
      <c r="D533" t="s">
        <v>19419</v>
      </c>
      <c r="E533" t="s">
        <v>19422</v>
      </c>
      <c r="F533">
        <v>1927525</v>
      </c>
      <c r="G533">
        <v>0.09</v>
      </c>
      <c r="H533">
        <v>120</v>
      </c>
      <c r="I533" s="1">
        <v>45113</v>
      </c>
      <c r="J533">
        <v>639</v>
      </c>
      <c r="K533">
        <v>47</v>
      </c>
      <c r="L533">
        <v>2</v>
      </c>
      <c r="M533" s="2">
        <f t="shared" si="24"/>
        <v>24417.072079794965</v>
      </c>
      <c r="N533" t="str">
        <f t="shared" si="25"/>
        <v>medium</v>
      </c>
      <c r="O533" t="str">
        <f t="shared" si="26"/>
        <v>Pending</v>
      </c>
    </row>
    <row r="534" spans="1:15" x14ac:dyDescent="0.35">
      <c r="A534" t="s">
        <v>543</v>
      </c>
      <c r="B534" t="s">
        <v>10540</v>
      </c>
      <c r="C534" t="s">
        <v>19414</v>
      </c>
      <c r="D534" t="s">
        <v>19418</v>
      </c>
      <c r="E534" t="s">
        <v>19423</v>
      </c>
      <c r="F534">
        <v>1072576</v>
      </c>
      <c r="G534">
        <v>7.0000000000000007E-2</v>
      </c>
      <c r="H534">
        <v>120</v>
      </c>
      <c r="I534" s="1">
        <v>45194</v>
      </c>
      <c r="J534">
        <v>354</v>
      </c>
      <c r="K534">
        <v>110</v>
      </c>
      <c r="L534">
        <v>5</v>
      </c>
      <c r="M534" s="2">
        <f t="shared" si="24"/>
        <v>12453.516820639492</v>
      </c>
      <c r="N534" t="str">
        <f t="shared" si="25"/>
        <v>High</v>
      </c>
      <c r="O534" t="str">
        <f t="shared" si="26"/>
        <v>Pending</v>
      </c>
    </row>
    <row r="535" spans="1:15" x14ac:dyDescent="0.35">
      <c r="A535" t="s">
        <v>544</v>
      </c>
      <c r="B535" t="s">
        <v>10541</v>
      </c>
      <c r="C535" t="s">
        <v>19414</v>
      </c>
      <c r="D535" t="s">
        <v>19418</v>
      </c>
      <c r="E535" t="s">
        <v>19422</v>
      </c>
      <c r="F535">
        <v>1401607</v>
      </c>
      <c r="G535">
        <v>7.0000000000000007E-2</v>
      </c>
      <c r="H535">
        <v>120</v>
      </c>
      <c r="I535" s="1">
        <v>44518</v>
      </c>
      <c r="J535">
        <v>499</v>
      </c>
      <c r="K535">
        <v>64</v>
      </c>
      <c r="L535">
        <v>0</v>
      </c>
      <c r="M535" s="2">
        <f t="shared" si="24"/>
        <v>16273.845723217801</v>
      </c>
      <c r="N535" t="str">
        <f t="shared" si="25"/>
        <v>High</v>
      </c>
      <c r="O535" t="str">
        <f t="shared" si="26"/>
        <v>Pending</v>
      </c>
    </row>
    <row r="536" spans="1:15" x14ac:dyDescent="0.35">
      <c r="A536" t="s">
        <v>545</v>
      </c>
      <c r="B536" t="s">
        <v>10542</v>
      </c>
      <c r="C536" t="s">
        <v>19411</v>
      </c>
      <c r="D536" t="s">
        <v>19417</v>
      </c>
      <c r="E536" t="s">
        <v>19423</v>
      </c>
      <c r="F536">
        <v>1211151</v>
      </c>
      <c r="G536">
        <v>0.09</v>
      </c>
      <c r="H536">
        <v>120</v>
      </c>
      <c r="I536" s="1">
        <v>44192</v>
      </c>
      <c r="J536">
        <v>355</v>
      </c>
      <c r="K536">
        <v>111</v>
      </c>
      <c r="L536">
        <v>1</v>
      </c>
      <c r="M536" s="2">
        <f t="shared" si="24"/>
        <v>15342.349005338841</v>
      </c>
      <c r="N536" t="str">
        <f t="shared" si="25"/>
        <v>High</v>
      </c>
      <c r="O536" t="str">
        <f t="shared" si="26"/>
        <v>Pending</v>
      </c>
    </row>
    <row r="537" spans="1:15" x14ac:dyDescent="0.35">
      <c r="A537" t="s">
        <v>546</v>
      </c>
      <c r="B537" t="s">
        <v>10543</v>
      </c>
      <c r="C537" t="s">
        <v>19413</v>
      </c>
      <c r="D537" t="s">
        <v>19419</v>
      </c>
      <c r="E537" t="s">
        <v>19421</v>
      </c>
      <c r="F537">
        <v>818630</v>
      </c>
      <c r="G537">
        <v>0.1</v>
      </c>
      <c r="H537">
        <v>120</v>
      </c>
      <c r="I537" s="1">
        <v>44479</v>
      </c>
      <c r="J537">
        <v>446</v>
      </c>
      <c r="K537">
        <v>40</v>
      </c>
      <c r="L537">
        <v>5</v>
      </c>
      <c r="M537" s="2">
        <f t="shared" si="24"/>
        <v>10818.255773351653</v>
      </c>
      <c r="N537" t="str">
        <f t="shared" si="25"/>
        <v>High</v>
      </c>
      <c r="O537" t="str">
        <f t="shared" si="26"/>
        <v>Pending</v>
      </c>
    </row>
    <row r="538" spans="1:15" x14ac:dyDescent="0.35">
      <c r="A538" t="s">
        <v>547</v>
      </c>
      <c r="B538" t="s">
        <v>10544</v>
      </c>
      <c r="C538" t="s">
        <v>19413</v>
      </c>
      <c r="D538" t="s">
        <v>19419</v>
      </c>
      <c r="E538" t="s">
        <v>19421</v>
      </c>
      <c r="F538">
        <v>1122531</v>
      </c>
      <c r="G538">
        <v>0.09</v>
      </c>
      <c r="H538">
        <v>60</v>
      </c>
      <c r="I538" s="1">
        <v>45132</v>
      </c>
      <c r="J538">
        <v>620</v>
      </c>
      <c r="K538">
        <v>40</v>
      </c>
      <c r="L538">
        <v>0</v>
      </c>
      <c r="M538" s="2">
        <f t="shared" si="24"/>
        <v>23301.897250594389</v>
      </c>
      <c r="N538" t="str">
        <f t="shared" si="25"/>
        <v>medium</v>
      </c>
      <c r="O538" t="str">
        <f t="shared" si="26"/>
        <v>Pending</v>
      </c>
    </row>
    <row r="539" spans="1:15" x14ac:dyDescent="0.35">
      <c r="A539" t="s">
        <v>548</v>
      </c>
      <c r="B539" t="s">
        <v>10545</v>
      </c>
      <c r="C539" t="s">
        <v>19412</v>
      </c>
      <c r="D539" t="s">
        <v>19418</v>
      </c>
      <c r="E539" t="s">
        <v>19423</v>
      </c>
      <c r="F539">
        <v>673629</v>
      </c>
      <c r="G539">
        <v>0.08</v>
      </c>
      <c r="H539">
        <v>60</v>
      </c>
      <c r="I539" s="1">
        <v>44846</v>
      </c>
      <c r="J539">
        <v>462</v>
      </c>
      <c r="K539">
        <v>31</v>
      </c>
      <c r="L539">
        <v>0</v>
      </c>
      <c r="M539" s="2">
        <f t="shared" si="24"/>
        <v>13658.767208109819</v>
      </c>
      <c r="N539" t="str">
        <f t="shared" si="25"/>
        <v>High</v>
      </c>
      <c r="O539" t="str">
        <f t="shared" si="26"/>
        <v>Pending</v>
      </c>
    </row>
    <row r="540" spans="1:15" x14ac:dyDescent="0.35">
      <c r="A540" t="s">
        <v>549</v>
      </c>
      <c r="B540" t="s">
        <v>10546</v>
      </c>
      <c r="C540" t="s">
        <v>19413</v>
      </c>
      <c r="D540" t="s">
        <v>19419</v>
      </c>
      <c r="E540" t="s">
        <v>19422</v>
      </c>
      <c r="F540">
        <v>1009558</v>
      </c>
      <c r="G540">
        <v>0.1</v>
      </c>
      <c r="H540">
        <v>120</v>
      </c>
      <c r="I540" s="1">
        <v>44472</v>
      </c>
      <c r="J540">
        <v>739</v>
      </c>
      <c r="K540">
        <v>61</v>
      </c>
      <c r="L540">
        <v>3</v>
      </c>
      <c r="M540" s="2">
        <f t="shared" si="24"/>
        <v>13341.383362487753</v>
      </c>
      <c r="N540" t="str">
        <f t="shared" si="25"/>
        <v>Low</v>
      </c>
      <c r="O540" t="str">
        <f t="shared" si="26"/>
        <v>Pending</v>
      </c>
    </row>
    <row r="541" spans="1:15" x14ac:dyDescent="0.35">
      <c r="A541" t="s">
        <v>550</v>
      </c>
      <c r="B541" t="s">
        <v>10547</v>
      </c>
      <c r="C541" t="s">
        <v>19412</v>
      </c>
      <c r="D541" t="s">
        <v>19418</v>
      </c>
      <c r="E541" t="s">
        <v>19421</v>
      </c>
      <c r="F541">
        <v>1219423</v>
      </c>
      <c r="G541">
        <v>0.08</v>
      </c>
      <c r="H541">
        <v>84</v>
      </c>
      <c r="I541" s="1">
        <v>44596</v>
      </c>
      <c r="J541">
        <v>314</v>
      </c>
      <c r="K541">
        <v>41</v>
      </c>
      <c r="L541">
        <v>4</v>
      </c>
      <c r="M541" s="2">
        <f t="shared" si="24"/>
        <v>19006.1883255465</v>
      </c>
      <c r="N541" t="str">
        <f t="shared" si="25"/>
        <v>High</v>
      </c>
      <c r="O541" t="str">
        <f t="shared" si="26"/>
        <v>Pending</v>
      </c>
    </row>
    <row r="542" spans="1:15" x14ac:dyDescent="0.35">
      <c r="A542" t="s">
        <v>551</v>
      </c>
      <c r="B542" t="s">
        <v>10548</v>
      </c>
      <c r="C542" t="s">
        <v>19413</v>
      </c>
      <c r="D542" t="s">
        <v>19419</v>
      </c>
      <c r="E542" t="s">
        <v>19421</v>
      </c>
      <c r="F542">
        <v>1519243</v>
      </c>
      <c r="G542">
        <v>7.0000000000000007E-2</v>
      </c>
      <c r="H542">
        <v>60</v>
      </c>
      <c r="I542" s="1">
        <v>45013</v>
      </c>
      <c r="J542">
        <v>531</v>
      </c>
      <c r="K542">
        <v>44</v>
      </c>
      <c r="L542">
        <v>2</v>
      </c>
      <c r="M542" s="2">
        <f t="shared" si="24"/>
        <v>30082.832274036249</v>
      </c>
      <c r="N542" t="str">
        <f t="shared" si="25"/>
        <v>High</v>
      </c>
      <c r="O542" t="str">
        <f t="shared" si="26"/>
        <v>Pending</v>
      </c>
    </row>
    <row r="543" spans="1:15" x14ac:dyDescent="0.35">
      <c r="A543" t="s">
        <v>552</v>
      </c>
      <c r="B543" t="s">
        <v>10549</v>
      </c>
      <c r="C543" t="s">
        <v>19415</v>
      </c>
      <c r="D543" t="s">
        <v>19420</v>
      </c>
      <c r="E543" t="s">
        <v>19421</v>
      </c>
      <c r="F543">
        <v>315394</v>
      </c>
      <c r="G543">
        <v>0.1</v>
      </c>
      <c r="H543">
        <v>84</v>
      </c>
      <c r="I543" s="1">
        <v>44254</v>
      </c>
      <c r="J543">
        <v>471</v>
      </c>
      <c r="K543">
        <v>8</v>
      </c>
      <c r="L543">
        <v>0</v>
      </c>
      <c r="M543" s="2">
        <f t="shared" si="24"/>
        <v>5235.913834975654</v>
      </c>
      <c r="N543" t="str">
        <f t="shared" si="25"/>
        <v>High</v>
      </c>
      <c r="O543" t="str">
        <f t="shared" si="26"/>
        <v>Pending</v>
      </c>
    </row>
    <row r="544" spans="1:15" x14ac:dyDescent="0.35">
      <c r="A544" t="s">
        <v>553</v>
      </c>
      <c r="B544" t="s">
        <v>10550</v>
      </c>
      <c r="C544" t="s">
        <v>19415</v>
      </c>
      <c r="D544" t="s">
        <v>19420</v>
      </c>
      <c r="E544" t="s">
        <v>19423</v>
      </c>
      <c r="F544">
        <v>1056146</v>
      </c>
      <c r="G544">
        <v>0.09</v>
      </c>
      <c r="H544">
        <v>120</v>
      </c>
      <c r="I544" s="1">
        <v>44761</v>
      </c>
      <c r="J544">
        <v>437</v>
      </c>
      <c r="K544">
        <v>43</v>
      </c>
      <c r="L544">
        <v>3</v>
      </c>
      <c r="M544" s="2">
        <f t="shared" si="24"/>
        <v>13378.811174323098</v>
      </c>
      <c r="N544" t="str">
        <f t="shared" si="25"/>
        <v>High</v>
      </c>
      <c r="O544" t="str">
        <f t="shared" si="26"/>
        <v>Pending</v>
      </c>
    </row>
    <row r="545" spans="1:15" x14ac:dyDescent="0.35">
      <c r="A545" t="s">
        <v>554</v>
      </c>
      <c r="B545" t="s">
        <v>10551</v>
      </c>
      <c r="C545" t="s">
        <v>19415</v>
      </c>
      <c r="D545" t="s">
        <v>19420</v>
      </c>
      <c r="E545" t="s">
        <v>19421</v>
      </c>
      <c r="F545">
        <v>445785</v>
      </c>
      <c r="G545">
        <v>0.1</v>
      </c>
      <c r="H545">
        <v>36</v>
      </c>
      <c r="I545" s="1">
        <v>45225</v>
      </c>
      <c r="J545">
        <v>533</v>
      </c>
      <c r="K545">
        <v>14</v>
      </c>
      <c r="L545">
        <v>5</v>
      </c>
      <c r="M545" s="2">
        <f t="shared" si="24"/>
        <v>14384.228043204843</v>
      </c>
      <c r="N545" t="str">
        <f t="shared" si="25"/>
        <v>High</v>
      </c>
      <c r="O545" t="str">
        <f t="shared" si="26"/>
        <v>Pending</v>
      </c>
    </row>
    <row r="546" spans="1:15" x14ac:dyDescent="0.35">
      <c r="A546" t="s">
        <v>555</v>
      </c>
      <c r="B546" t="s">
        <v>10552</v>
      </c>
      <c r="C546" t="s">
        <v>19413</v>
      </c>
      <c r="D546" t="s">
        <v>19419</v>
      </c>
      <c r="E546" t="s">
        <v>19421</v>
      </c>
      <c r="F546">
        <v>1639470</v>
      </c>
      <c r="G546">
        <v>7.0000000000000007E-2</v>
      </c>
      <c r="H546">
        <v>60</v>
      </c>
      <c r="I546" s="1">
        <v>44545</v>
      </c>
      <c r="J546">
        <v>426</v>
      </c>
      <c r="K546">
        <v>23</v>
      </c>
      <c r="L546">
        <v>5</v>
      </c>
      <c r="M546" s="2">
        <f t="shared" si="24"/>
        <v>32463.470970946852</v>
      </c>
      <c r="N546" t="str">
        <f t="shared" si="25"/>
        <v>High</v>
      </c>
      <c r="O546" t="str">
        <f t="shared" si="26"/>
        <v>Pending</v>
      </c>
    </row>
    <row r="547" spans="1:15" x14ac:dyDescent="0.35">
      <c r="A547" t="s">
        <v>556</v>
      </c>
      <c r="B547" t="s">
        <v>10553</v>
      </c>
      <c r="C547" t="s">
        <v>19411</v>
      </c>
      <c r="D547" t="s">
        <v>19417</v>
      </c>
      <c r="E547" t="s">
        <v>19421</v>
      </c>
      <c r="F547">
        <v>886835</v>
      </c>
      <c r="G547">
        <v>0.09</v>
      </c>
      <c r="H547">
        <v>36</v>
      </c>
      <c r="I547" s="1">
        <v>44653</v>
      </c>
      <c r="J547">
        <v>349</v>
      </c>
      <c r="K547">
        <v>6</v>
      </c>
      <c r="L547">
        <v>5</v>
      </c>
      <c r="M547" s="2">
        <f t="shared" si="24"/>
        <v>28201.115913478498</v>
      </c>
      <c r="N547" t="str">
        <f t="shared" si="25"/>
        <v>High</v>
      </c>
      <c r="O547" t="str">
        <f t="shared" si="26"/>
        <v>Pending</v>
      </c>
    </row>
    <row r="548" spans="1:15" x14ac:dyDescent="0.35">
      <c r="A548" t="s">
        <v>557</v>
      </c>
      <c r="B548" t="s">
        <v>10554</v>
      </c>
      <c r="C548" t="s">
        <v>19412</v>
      </c>
      <c r="D548" t="s">
        <v>19418</v>
      </c>
      <c r="E548" t="s">
        <v>19421</v>
      </c>
      <c r="F548">
        <v>1546510</v>
      </c>
      <c r="G548">
        <v>7.0000000000000007E-2</v>
      </c>
      <c r="H548">
        <v>120</v>
      </c>
      <c r="I548" s="1">
        <v>44337</v>
      </c>
      <c r="J548">
        <v>754</v>
      </c>
      <c r="K548">
        <v>48</v>
      </c>
      <c r="L548">
        <v>0</v>
      </c>
      <c r="M548" s="2">
        <f t="shared" si="24"/>
        <v>17956.292419639431</v>
      </c>
      <c r="N548" t="str">
        <f t="shared" si="25"/>
        <v>Low</v>
      </c>
      <c r="O548" t="str">
        <f t="shared" si="26"/>
        <v>Pending</v>
      </c>
    </row>
    <row r="549" spans="1:15" x14ac:dyDescent="0.35">
      <c r="A549" t="s">
        <v>558</v>
      </c>
      <c r="B549" t="s">
        <v>10555</v>
      </c>
      <c r="C549" t="s">
        <v>19414</v>
      </c>
      <c r="D549" t="s">
        <v>19418</v>
      </c>
      <c r="E549" t="s">
        <v>19423</v>
      </c>
      <c r="F549">
        <v>1094881</v>
      </c>
      <c r="G549">
        <v>0.08</v>
      </c>
      <c r="H549">
        <v>60</v>
      </c>
      <c r="I549" s="1">
        <v>45247</v>
      </c>
      <c r="J549">
        <v>309</v>
      </c>
      <c r="K549">
        <v>19</v>
      </c>
      <c r="L549">
        <v>3</v>
      </c>
      <c r="M549" s="2">
        <f t="shared" si="24"/>
        <v>22200.238854892657</v>
      </c>
      <c r="N549" t="str">
        <f t="shared" si="25"/>
        <v>High</v>
      </c>
      <c r="O549" t="str">
        <f t="shared" si="26"/>
        <v>Pending</v>
      </c>
    </row>
    <row r="550" spans="1:15" x14ac:dyDescent="0.35">
      <c r="A550" t="s">
        <v>559</v>
      </c>
      <c r="B550" t="s">
        <v>10556</v>
      </c>
      <c r="C550" t="s">
        <v>19411</v>
      </c>
      <c r="D550" t="s">
        <v>19417</v>
      </c>
      <c r="E550" t="s">
        <v>19421</v>
      </c>
      <c r="F550">
        <v>1489327</v>
      </c>
      <c r="G550">
        <v>0.09</v>
      </c>
      <c r="H550">
        <v>60</v>
      </c>
      <c r="I550" s="1">
        <v>44580</v>
      </c>
      <c r="J550">
        <v>728</v>
      </c>
      <c r="K550">
        <v>53</v>
      </c>
      <c r="L550">
        <v>0</v>
      </c>
      <c r="M550" s="2">
        <f t="shared" si="24"/>
        <v>30915.978914200135</v>
      </c>
      <c r="N550" t="str">
        <f t="shared" si="25"/>
        <v>Low</v>
      </c>
      <c r="O550" t="str">
        <f t="shared" si="26"/>
        <v>Pending</v>
      </c>
    </row>
    <row r="551" spans="1:15" x14ac:dyDescent="0.35">
      <c r="A551" t="s">
        <v>560</v>
      </c>
      <c r="B551" t="s">
        <v>10557</v>
      </c>
      <c r="C551" t="s">
        <v>19414</v>
      </c>
      <c r="D551" t="s">
        <v>19418</v>
      </c>
      <c r="E551" t="s">
        <v>19422</v>
      </c>
      <c r="F551">
        <v>1395406</v>
      </c>
      <c r="G551">
        <v>7.0000000000000007E-2</v>
      </c>
      <c r="H551">
        <v>84</v>
      </c>
      <c r="I551" s="1">
        <v>44538</v>
      </c>
      <c r="J551">
        <v>416</v>
      </c>
      <c r="K551">
        <v>13</v>
      </c>
      <c r="L551">
        <v>3</v>
      </c>
      <c r="M551" s="2">
        <f t="shared" si="24"/>
        <v>21060.416203226974</v>
      </c>
      <c r="N551" t="str">
        <f t="shared" si="25"/>
        <v>High</v>
      </c>
      <c r="O551" t="str">
        <f t="shared" si="26"/>
        <v>Pending</v>
      </c>
    </row>
    <row r="552" spans="1:15" x14ac:dyDescent="0.35">
      <c r="A552" t="s">
        <v>561</v>
      </c>
      <c r="B552" t="s">
        <v>10558</v>
      </c>
      <c r="C552" t="s">
        <v>19413</v>
      </c>
      <c r="D552" t="s">
        <v>19419</v>
      </c>
      <c r="E552" t="s">
        <v>19422</v>
      </c>
      <c r="F552">
        <v>518904</v>
      </c>
      <c r="G552">
        <v>0.09</v>
      </c>
      <c r="H552">
        <v>60</v>
      </c>
      <c r="I552" s="1">
        <v>44111</v>
      </c>
      <c r="J552">
        <v>666</v>
      </c>
      <c r="K552">
        <v>45</v>
      </c>
      <c r="L552">
        <v>3</v>
      </c>
      <c r="M552" s="2">
        <f t="shared" si="24"/>
        <v>10771.593560375999</v>
      </c>
      <c r="N552" t="str">
        <f t="shared" si="25"/>
        <v>medium</v>
      </c>
      <c r="O552" t="str">
        <f t="shared" si="26"/>
        <v>Pending</v>
      </c>
    </row>
    <row r="553" spans="1:15" x14ac:dyDescent="0.35">
      <c r="A553" t="s">
        <v>562</v>
      </c>
      <c r="B553" t="s">
        <v>10559</v>
      </c>
      <c r="C553" t="s">
        <v>19415</v>
      </c>
      <c r="D553" t="s">
        <v>19420</v>
      </c>
      <c r="E553" t="s">
        <v>19421</v>
      </c>
      <c r="F553">
        <v>182639</v>
      </c>
      <c r="G553">
        <v>0.1</v>
      </c>
      <c r="H553">
        <v>60</v>
      </c>
      <c r="I553" s="1">
        <v>45333</v>
      </c>
      <c r="J553">
        <v>792</v>
      </c>
      <c r="K553">
        <v>21</v>
      </c>
      <c r="L553">
        <v>1</v>
      </c>
      <c r="M553" s="2">
        <f t="shared" si="24"/>
        <v>3880.5389990213266</v>
      </c>
      <c r="N553" t="str">
        <f t="shared" si="25"/>
        <v>Low</v>
      </c>
      <c r="O553" t="str">
        <f t="shared" si="26"/>
        <v>Pending</v>
      </c>
    </row>
    <row r="554" spans="1:15" x14ac:dyDescent="0.35">
      <c r="A554" t="s">
        <v>563</v>
      </c>
      <c r="B554" t="s">
        <v>10560</v>
      </c>
      <c r="C554" t="s">
        <v>19412</v>
      </c>
      <c r="D554" t="s">
        <v>19418</v>
      </c>
      <c r="E554" t="s">
        <v>19421</v>
      </c>
      <c r="F554">
        <v>1508516</v>
      </c>
      <c r="G554">
        <v>7.0000000000000007E-2</v>
      </c>
      <c r="H554">
        <v>36</v>
      </c>
      <c r="I554" s="1">
        <v>45054</v>
      </c>
      <c r="J554">
        <v>805</v>
      </c>
      <c r="K554">
        <v>9</v>
      </c>
      <c r="L554">
        <v>0</v>
      </c>
      <c r="M554" s="2">
        <f t="shared" si="24"/>
        <v>46578.594654963417</v>
      </c>
      <c r="N554" t="str">
        <f t="shared" si="25"/>
        <v>Low</v>
      </c>
      <c r="O554" t="str">
        <f t="shared" si="26"/>
        <v>Pending</v>
      </c>
    </row>
    <row r="555" spans="1:15" x14ac:dyDescent="0.35">
      <c r="A555" t="s">
        <v>564</v>
      </c>
      <c r="B555" t="s">
        <v>10561</v>
      </c>
      <c r="C555" t="s">
        <v>19414</v>
      </c>
      <c r="D555" t="s">
        <v>19418</v>
      </c>
      <c r="E555" t="s">
        <v>19421</v>
      </c>
      <c r="F555">
        <v>1617422</v>
      </c>
      <c r="G555">
        <v>7.0000000000000007E-2</v>
      </c>
      <c r="H555">
        <v>84</v>
      </c>
      <c r="I555" s="1">
        <v>45191</v>
      </c>
      <c r="J555">
        <v>536</v>
      </c>
      <c r="K555">
        <v>58</v>
      </c>
      <c r="L555">
        <v>2</v>
      </c>
      <c r="M555" s="2">
        <f t="shared" si="24"/>
        <v>24411.232642152732</v>
      </c>
      <c r="N555" t="str">
        <f t="shared" si="25"/>
        <v>High</v>
      </c>
      <c r="O555" t="str">
        <f t="shared" si="26"/>
        <v>Pending</v>
      </c>
    </row>
    <row r="556" spans="1:15" x14ac:dyDescent="0.35">
      <c r="A556" t="s">
        <v>565</v>
      </c>
      <c r="B556" t="s">
        <v>10562</v>
      </c>
      <c r="C556" t="s">
        <v>19415</v>
      </c>
      <c r="D556" t="s">
        <v>19420</v>
      </c>
      <c r="E556" t="s">
        <v>19423</v>
      </c>
      <c r="F556">
        <v>205025</v>
      </c>
      <c r="G556">
        <v>7.0000000000000007E-2</v>
      </c>
      <c r="H556">
        <v>60</v>
      </c>
      <c r="I556" s="1">
        <v>44571</v>
      </c>
      <c r="J556">
        <v>340</v>
      </c>
      <c r="K556">
        <v>54</v>
      </c>
      <c r="L556">
        <v>2</v>
      </c>
      <c r="M556" s="2">
        <f t="shared" si="24"/>
        <v>4059.7407307351632</v>
      </c>
      <c r="N556" t="str">
        <f t="shared" si="25"/>
        <v>High</v>
      </c>
      <c r="O556" t="str">
        <f t="shared" si="26"/>
        <v>Pending</v>
      </c>
    </row>
    <row r="557" spans="1:15" x14ac:dyDescent="0.35">
      <c r="A557" t="s">
        <v>566</v>
      </c>
      <c r="B557" t="s">
        <v>10563</v>
      </c>
      <c r="C557" t="s">
        <v>19415</v>
      </c>
      <c r="D557" t="s">
        <v>19420</v>
      </c>
      <c r="E557" t="s">
        <v>19422</v>
      </c>
      <c r="F557">
        <v>755794</v>
      </c>
      <c r="G557">
        <v>0.1</v>
      </c>
      <c r="H557">
        <v>36</v>
      </c>
      <c r="I557" s="1">
        <v>44461</v>
      </c>
      <c r="J557">
        <v>397</v>
      </c>
      <c r="K557">
        <v>2</v>
      </c>
      <c r="L557">
        <v>0</v>
      </c>
      <c r="M557" s="2">
        <f t="shared" si="24"/>
        <v>24387.346477979208</v>
      </c>
      <c r="N557" t="str">
        <f t="shared" si="25"/>
        <v>High</v>
      </c>
      <c r="O557" t="str">
        <f t="shared" si="26"/>
        <v>Pending</v>
      </c>
    </row>
    <row r="558" spans="1:15" x14ac:dyDescent="0.35">
      <c r="A558" t="s">
        <v>567</v>
      </c>
      <c r="B558" t="s">
        <v>10564</v>
      </c>
      <c r="C558" t="s">
        <v>19413</v>
      </c>
      <c r="D558" t="s">
        <v>19419</v>
      </c>
      <c r="E558" t="s">
        <v>19422</v>
      </c>
      <c r="F558">
        <v>1457273</v>
      </c>
      <c r="G558">
        <v>0.08</v>
      </c>
      <c r="H558">
        <v>84</v>
      </c>
      <c r="I558" s="1">
        <v>44987</v>
      </c>
      <c r="J558">
        <v>666</v>
      </c>
      <c r="K558">
        <v>56</v>
      </c>
      <c r="L558">
        <v>4</v>
      </c>
      <c r="M558" s="2">
        <f t="shared" si="24"/>
        <v>22713.36942122145</v>
      </c>
      <c r="N558" t="str">
        <f t="shared" si="25"/>
        <v>medium</v>
      </c>
      <c r="O558" t="str">
        <f t="shared" si="26"/>
        <v>Pending</v>
      </c>
    </row>
    <row r="559" spans="1:15" x14ac:dyDescent="0.35">
      <c r="A559" t="s">
        <v>568</v>
      </c>
      <c r="B559" t="s">
        <v>10565</v>
      </c>
      <c r="C559" t="s">
        <v>19415</v>
      </c>
      <c r="D559" t="s">
        <v>19420</v>
      </c>
      <c r="E559" t="s">
        <v>19422</v>
      </c>
      <c r="F559">
        <v>294933</v>
      </c>
      <c r="G559">
        <v>0.09</v>
      </c>
      <c r="H559">
        <v>84</v>
      </c>
      <c r="I559" s="1">
        <v>44084</v>
      </c>
      <c r="J559">
        <v>487</v>
      </c>
      <c r="K559">
        <v>14</v>
      </c>
      <c r="L559">
        <v>3</v>
      </c>
      <c r="M559" s="2">
        <f t="shared" si="24"/>
        <v>4745.2001184679493</v>
      </c>
      <c r="N559" t="str">
        <f t="shared" si="25"/>
        <v>High</v>
      </c>
      <c r="O559" t="str">
        <f t="shared" si="26"/>
        <v>Pending</v>
      </c>
    </row>
    <row r="560" spans="1:15" x14ac:dyDescent="0.35">
      <c r="A560" t="s">
        <v>569</v>
      </c>
      <c r="B560" t="s">
        <v>10566</v>
      </c>
      <c r="C560" t="s">
        <v>19416</v>
      </c>
      <c r="D560" t="s">
        <v>19418</v>
      </c>
      <c r="E560" t="s">
        <v>19423</v>
      </c>
      <c r="F560">
        <v>670075</v>
      </c>
      <c r="G560">
        <v>0.1</v>
      </c>
      <c r="H560">
        <v>120</v>
      </c>
      <c r="I560" s="1">
        <v>44646</v>
      </c>
      <c r="J560">
        <v>731</v>
      </c>
      <c r="K560">
        <v>83</v>
      </c>
      <c r="L560">
        <v>1</v>
      </c>
      <c r="M560" s="2">
        <f t="shared" si="24"/>
        <v>8855.0905016046436</v>
      </c>
      <c r="N560" t="str">
        <f t="shared" si="25"/>
        <v>Low</v>
      </c>
      <c r="O560" t="str">
        <f t="shared" si="26"/>
        <v>Pending</v>
      </c>
    </row>
    <row r="561" spans="1:15" x14ac:dyDescent="0.35">
      <c r="A561" t="s">
        <v>570</v>
      </c>
      <c r="B561" t="s">
        <v>10567</v>
      </c>
      <c r="C561" t="s">
        <v>19412</v>
      </c>
      <c r="D561" t="s">
        <v>19418</v>
      </c>
      <c r="E561" t="s">
        <v>19421</v>
      </c>
      <c r="F561">
        <v>1559974</v>
      </c>
      <c r="G561">
        <v>7.0000000000000007E-2</v>
      </c>
      <c r="H561">
        <v>60</v>
      </c>
      <c r="I561" s="1">
        <v>44071</v>
      </c>
      <c r="J561">
        <v>406</v>
      </c>
      <c r="K561">
        <v>26</v>
      </c>
      <c r="L561">
        <v>4</v>
      </c>
      <c r="M561" s="2">
        <f t="shared" si="24"/>
        <v>30889.354891783223</v>
      </c>
      <c r="N561" t="str">
        <f t="shared" si="25"/>
        <v>High</v>
      </c>
      <c r="O561" t="str">
        <f t="shared" si="26"/>
        <v>Pending</v>
      </c>
    </row>
    <row r="562" spans="1:15" x14ac:dyDescent="0.35">
      <c r="A562" t="s">
        <v>571</v>
      </c>
      <c r="B562" t="s">
        <v>10568</v>
      </c>
      <c r="C562" t="s">
        <v>19416</v>
      </c>
      <c r="D562" t="s">
        <v>19418</v>
      </c>
      <c r="E562" t="s">
        <v>19422</v>
      </c>
      <c r="F562">
        <v>1522693</v>
      </c>
      <c r="G562">
        <v>0.1</v>
      </c>
      <c r="H562">
        <v>60</v>
      </c>
      <c r="I562" s="1">
        <v>44999</v>
      </c>
      <c r="J562">
        <v>688</v>
      </c>
      <c r="K562">
        <v>49</v>
      </c>
      <c r="L562">
        <v>2</v>
      </c>
      <c r="M562" s="2">
        <f t="shared" si="24"/>
        <v>32352.726252535227</v>
      </c>
      <c r="N562" t="str">
        <f t="shared" si="25"/>
        <v>medium</v>
      </c>
      <c r="O562" t="str">
        <f t="shared" si="26"/>
        <v>Pending</v>
      </c>
    </row>
    <row r="563" spans="1:15" x14ac:dyDescent="0.35">
      <c r="A563" t="s">
        <v>572</v>
      </c>
      <c r="B563" t="s">
        <v>10569</v>
      </c>
      <c r="C563" t="s">
        <v>19414</v>
      </c>
      <c r="D563" t="s">
        <v>19418</v>
      </c>
      <c r="E563" t="s">
        <v>19421</v>
      </c>
      <c r="F563">
        <v>1908952</v>
      </c>
      <c r="G563">
        <v>0.08</v>
      </c>
      <c r="H563">
        <v>120</v>
      </c>
      <c r="I563" s="1">
        <v>44211</v>
      </c>
      <c r="J563">
        <v>799</v>
      </c>
      <c r="K563">
        <v>14</v>
      </c>
      <c r="L563">
        <v>3</v>
      </c>
      <c r="M563" s="2">
        <f t="shared" si="24"/>
        <v>23160.855389984732</v>
      </c>
      <c r="N563" t="str">
        <f t="shared" si="25"/>
        <v>Low</v>
      </c>
      <c r="O563" t="str">
        <f t="shared" si="26"/>
        <v>Pending</v>
      </c>
    </row>
    <row r="564" spans="1:15" x14ac:dyDescent="0.35">
      <c r="A564" t="s">
        <v>573</v>
      </c>
      <c r="B564" t="s">
        <v>10570</v>
      </c>
      <c r="C564" t="s">
        <v>19416</v>
      </c>
      <c r="D564" t="s">
        <v>19418</v>
      </c>
      <c r="E564" t="s">
        <v>19421</v>
      </c>
      <c r="F564">
        <v>232825</v>
      </c>
      <c r="G564">
        <v>0.09</v>
      </c>
      <c r="H564">
        <v>84</v>
      </c>
      <c r="I564" s="1">
        <v>45394</v>
      </c>
      <c r="J564">
        <v>312</v>
      </c>
      <c r="K564">
        <v>67</v>
      </c>
      <c r="L564">
        <v>5</v>
      </c>
      <c r="M564" s="2">
        <f t="shared" si="24"/>
        <v>3745.9396458934752</v>
      </c>
      <c r="N564" t="str">
        <f t="shared" si="25"/>
        <v>High</v>
      </c>
      <c r="O564" t="str">
        <f t="shared" si="26"/>
        <v>Pending</v>
      </c>
    </row>
    <row r="565" spans="1:15" x14ac:dyDescent="0.35">
      <c r="A565" t="s">
        <v>574</v>
      </c>
      <c r="B565" t="s">
        <v>10571</v>
      </c>
      <c r="C565" t="s">
        <v>19414</v>
      </c>
      <c r="D565" t="s">
        <v>19418</v>
      </c>
      <c r="E565" t="s">
        <v>19422</v>
      </c>
      <c r="F565">
        <v>1284916</v>
      </c>
      <c r="G565">
        <v>0.08</v>
      </c>
      <c r="H565">
        <v>84</v>
      </c>
      <c r="I565" s="1">
        <v>44271</v>
      </c>
      <c r="J565">
        <v>831</v>
      </c>
      <c r="K565">
        <v>66</v>
      </c>
      <c r="L565">
        <v>5</v>
      </c>
      <c r="M565" s="2">
        <f t="shared" si="24"/>
        <v>20026.976265420537</v>
      </c>
      <c r="N565" t="str">
        <f t="shared" si="25"/>
        <v>Low</v>
      </c>
      <c r="O565" t="str">
        <f t="shared" si="26"/>
        <v>Pending</v>
      </c>
    </row>
    <row r="566" spans="1:15" x14ac:dyDescent="0.35">
      <c r="A566" t="s">
        <v>575</v>
      </c>
      <c r="B566" t="s">
        <v>10572</v>
      </c>
      <c r="C566" t="s">
        <v>19411</v>
      </c>
      <c r="D566" t="s">
        <v>19417</v>
      </c>
      <c r="E566" t="s">
        <v>19422</v>
      </c>
      <c r="F566">
        <v>299737</v>
      </c>
      <c r="G566">
        <v>0.1</v>
      </c>
      <c r="H566">
        <v>60</v>
      </c>
      <c r="I566" s="1">
        <v>44787</v>
      </c>
      <c r="J566">
        <v>793</v>
      </c>
      <c r="K566">
        <v>22</v>
      </c>
      <c r="L566">
        <v>5</v>
      </c>
      <c r="M566" s="2">
        <f t="shared" si="24"/>
        <v>6368.5254406214199</v>
      </c>
      <c r="N566" t="str">
        <f t="shared" si="25"/>
        <v>Low</v>
      </c>
      <c r="O566" t="str">
        <f t="shared" si="26"/>
        <v>Pending</v>
      </c>
    </row>
    <row r="567" spans="1:15" x14ac:dyDescent="0.35">
      <c r="A567" t="s">
        <v>576</v>
      </c>
      <c r="B567" t="s">
        <v>10573</v>
      </c>
      <c r="C567" t="s">
        <v>19411</v>
      </c>
      <c r="D567" t="s">
        <v>19417</v>
      </c>
      <c r="E567" t="s">
        <v>19422</v>
      </c>
      <c r="F567">
        <v>907144</v>
      </c>
      <c r="G567">
        <v>0.08</v>
      </c>
      <c r="H567">
        <v>36</v>
      </c>
      <c r="I567" s="1">
        <v>44607</v>
      </c>
      <c r="J567">
        <v>311</v>
      </c>
      <c r="K567">
        <v>10</v>
      </c>
      <c r="L567">
        <v>4</v>
      </c>
      <c r="M567" s="2">
        <f t="shared" si="24"/>
        <v>28426.595910144228</v>
      </c>
      <c r="N567" t="str">
        <f t="shared" si="25"/>
        <v>High</v>
      </c>
      <c r="O567" t="str">
        <f t="shared" si="26"/>
        <v>Pending</v>
      </c>
    </row>
    <row r="568" spans="1:15" x14ac:dyDescent="0.35">
      <c r="A568" t="s">
        <v>577</v>
      </c>
      <c r="B568" t="s">
        <v>10574</v>
      </c>
      <c r="C568" t="s">
        <v>19416</v>
      </c>
      <c r="D568" t="s">
        <v>19418</v>
      </c>
      <c r="E568" t="s">
        <v>19423</v>
      </c>
      <c r="F568">
        <v>1923296</v>
      </c>
      <c r="G568">
        <v>0.08</v>
      </c>
      <c r="H568">
        <v>36</v>
      </c>
      <c r="I568" s="1">
        <v>45330</v>
      </c>
      <c r="J568">
        <v>803</v>
      </c>
      <c r="K568">
        <v>20</v>
      </c>
      <c r="L568">
        <v>1</v>
      </c>
      <c r="M568" s="2">
        <f t="shared" si="24"/>
        <v>60269.10634650811</v>
      </c>
      <c r="N568" t="str">
        <f t="shared" si="25"/>
        <v>Low</v>
      </c>
      <c r="O568" t="str">
        <f t="shared" si="26"/>
        <v>Pending</v>
      </c>
    </row>
    <row r="569" spans="1:15" x14ac:dyDescent="0.35">
      <c r="A569" t="s">
        <v>578</v>
      </c>
      <c r="B569" t="s">
        <v>10575</v>
      </c>
      <c r="C569" t="s">
        <v>19415</v>
      </c>
      <c r="D569" t="s">
        <v>19420</v>
      </c>
      <c r="E569" t="s">
        <v>19423</v>
      </c>
      <c r="F569">
        <v>205593</v>
      </c>
      <c r="G569">
        <v>0.08</v>
      </c>
      <c r="H569">
        <v>120</v>
      </c>
      <c r="I569" s="1">
        <v>44502</v>
      </c>
      <c r="J569">
        <v>712</v>
      </c>
      <c r="K569">
        <v>104</v>
      </c>
      <c r="L569">
        <v>1</v>
      </c>
      <c r="M569" s="2">
        <f t="shared" si="24"/>
        <v>2494.4104106300897</v>
      </c>
      <c r="N569" t="str">
        <f t="shared" si="25"/>
        <v>Low</v>
      </c>
      <c r="O569" t="str">
        <f t="shared" si="26"/>
        <v>Pending</v>
      </c>
    </row>
    <row r="570" spans="1:15" x14ac:dyDescent="0.35">
      <c r="A570" t="s">
        <v>579</v>
      </c>
      <c r="B570" t="s">
        <v>10576</v>
      </c>
      <c r="C570" t="s">
        <v>19412</v>
      </c>
      <c r="D570" t="s">
        <v>19418</v>
      </c>
      <c r="E570" t="s">
        <v>19423</v>
      </c>
      <c r="F570">
        <v>1031531</v>
      </c>
      <c r="G570">
        <v>0.1</v>
      </c>
      <c r="H570">
        <v>36</v>
      </c>
      <c r="I570" s="1">
        <v>44927</v>
      </c>
      <c r="J570">
        <v>810</v>
      </c>
      <c r="K570">
        <v>28</v>
      </c>
      <c r="L570">
        <v>2</v>
      </c>
      <c r="M570" s="2">
        <f t="shared" si="24"/>
        <v>33284.603873246378</v>
      </c>
      <c r="N570" t="str">
        <f t="shared" si="25"/>
        <v>Low</v>
      </c>
      <c r="O570" t="str">
        <f t="shared" si="26"/>
        <v>Pending</v>
      </c>
    </row>
    <row r="571" spans="1:15" x14ac:dyDescent="0.35">
      <c r="A571" t="s">
        <v>580</v>
      </c>
      <c r="B571" t="s">
        <v>10577</v>
      </c>
      <c r="C571" t="s">
        <v>19412</v>
      </c>
      <c r="D571" t="s">
        <v>19418</v>
      </c>
      <c r="E571" t="s">
        <v>19423</v>
      </c>
      <c r="F571">
        <v>1662879</v>
      </c>
      <c r="G571">
        <v>7.0000000000000007E-2</v>
      </c>
      <c r="H571">
        <v>36</v>
      </c>
      <c r="I571" s="1">
        <v>45098</v>
      </c>
      <c r="J571">
        <v>713</v>
      </c>
      <c r="K571">
        <v>26</v>
      </c>
      <c r="L571">
        <v>0</v>
      </c>
      <c r="M571" s="2">
        <f t="shared" si="24"/>
        <v>51344.875958392826</v>
      </c>
      <c r="N571" t="str">
        <f t="shared" si="25"/>
        <v>Low</v>
      </c>
      <c r="O571" t="str">
        <f t="shared" si="26"/>
        <v>Pending</v>
      </c>
    </row>
    <row r="572" spans="1:15" x14ac:dyDescent="0.35">
      <c r="A572" t="s">
        <v>581</v>
      </c>
      <c r="B572" t="s">
        <v>10578</v>
      </c>
      <c r="C572" t="s">
        <v>19414</v>
      </c>
      <c r="D572" t="s">
        <v>19418</v>
      </c>
      <c r="E572" t="s">
        <v>19422</v>
      </c>
      <c r="F572">
        <v>100355</v>
      </c>
      <c r="G572">
        <v>7.0000000000000007E-2</v>
      </c>
      <c r="H572">
        <v>84</v>
      </c>
      <c r="I572" s="1">
        <v>45237</v>
      </c>
      <c r="J572">
        <v>820</v>
      </c>
      <c r="K572">
        <v>71</v>
      </c>
      <c r="L572">
        <v>1</v>
      </c>
      <c r="M572" s="2">
        <f t="shared" si="24"/>
        <v>1514.6258996126166</v>
      </c>
      <c r="N572" t="str">
        <f t="shared" si="25"/>
        <v>Low</v>
      </c>
      <c r="O572" t="str">
        <f t="shared" si="26"/>
        <v>Pending</v>
      </c>
    </row>
    <row r="573" spans="1:15" x14ac:dyDescent="0.35">
      <c r="A573" t="s">
        <v>582</v>
      </c>
      <c r="B573" t="s">
        <v>10579</v>
      </c>
      <c r="C573" t="s">
        <v>19411</v>
      </c>
      <c r="D573" t="s">
        <v>19417</v>
      </c>
      <c r="E573" t="s">
        <v>19422</v>
      </c>
      <c r="F573">
        <v>1056737</v>
      </c>
      <c r="G573">
        <v>0.09</v>
      </c>
      <c r="H573">
        <v>84</v>
      </c>
      <c r="I573" s="1">
        <v>44732</v>
      </c>
      <c r="J573">
        <v>355</v>
      </c>
      <c r="K573">
        <v>28</v>
      </c>
      <c r="L573">
        <v>3</v>
      </c>
      <c r="M573" s="2">
        <f t="shared" si="24"/>
        <v>17001.924293278356</v>
      </c>
      <c r="N573" t="str">
        <f t="shared" si="25"/>
        <v>High</v>
      </c>
      <c r="O573" t="str">
        <f t="shared" si="26"/>
        <v>Pending</v>
      </c>
    </row>
    <row r="574" spans="1:15" x14ac:dyDescent="0.35">
      <c r="A574" t="s">
        <v>583</v>
      </c>
      <c r="B574" t="s">
        <v>10580</v>
      </c>
      <c r="C574" t="s">
        <v>19415</v>
      </c>
      <c r="D574" t="s">
        <v>19420</v>
      </c>
      <c r="E574" t="s">
        <v>19422</v>
      </c>
      <c r="F574">
        <v>1709388</v>
      </c>
      <c r="G574">
        <v>0.1</v>
      </c>
      <c r="H574">
        <v>84</v>
      </c>
      <c r="I574" s="1">
        <v>45120</v>
      </c>
      <c r="J574">
        <v>763</v>
      </c>
      <c r="K574">
        <v>14</v>
      </c>
      <c r="L574">
        <v>0</v>
      </c>
      <c r="M574" s="2">
        <f t="shared" si="24"/>
        <v>28377.864761350447</v>
      </c>
      <c r="N574" t="str">
        <f t="shared" si="25"/>
        <v>Low</v>
      </c>
      <c r="O574" t="str">
        <f t="shared" si="26"/>
        <v>Pending</v>
      </c>
    </row>
    <row r="575" spans="1:15" x14ac:dyDescent="0.35">
      <c r="A575" t="s">
        <v>584</v>
      </c>
      <c r="B575" t="s">
        <v>10581</v>
      </c>
      <c r="C575" t="s">
        <v>19411</v>
      </c>
      <c r="D575" t="s">
        <v>19417</v>
      </c>
      <c r="E575" t="s">
        <v>19421</v>
      </c>
      <c r="F575">
        <v>104607</v>
      </c>
      <c r="G575">
        <v>0.09</v>
      </c>
      <c r="H575">
        <v>84</v>
      </c>
      <c r="I575" s="1">
        <v>44890</v>
      </c>
      <c r="J575">
        <v>598</v>
      </c>
      <c r="K575">
        <v>70</v>
      </c>
      <c r="L575">
        <v>4</v>
      </c>
      <c r="M575" s="2">
        <f t="shared" si="24"/>
        <v>1683.0302095478526</v>
      </c>
      <c r="N575" t="str">
        <f t="shared" si="25"/>
        <v>High</v>
      </c>
      <c r="O575" t="str">
        <f t="shared" si="26"/>
        <v>Pending</v>
      </c>
    </row>
    <row r="576" spans="1:15" x14ac:dyDescent="0.35">
      <c r="A576" t="s">
        <v>585</v>
      </c>
      <c r="B576" t="s">
        <v>10582</v>
      </c>
      <c r="C576" t="s">
        <v>19415</v>
      </c>
      <c r="D576" t="s">
        <v>19420</v>
      </c>
      <c r="E576" t="s">
        <v>19422</v>
      </c>
      <c r="F576">
        <v>322973</v>
      </c>
      <c r="G576">
        <v>7.0000000000000007E-2</v>
      </c>
      <c r="H576">
        <v>60</v>
      </c>
      <c r="I576" s="1">
        <v>44102</v>
      </c>
      <c r="J576">
        <v>804</v>
      </c>
      <c r="K576">
        <v>8</v>
      </c>
      <c r="L576">
        <v>5</v>
      </c>
      <c r="M576" s="2">
        <f t="shared" si="24"/>
        <v>6395.2524961723102</v>
      </c>
      <c r="N576" t="str">
        <f t="shared" si="25"/>
        <v>Low</v>
      </c>
      <c r="O576" t="str">
        <f t="shared" si="26"/>
        <v>Pending</v>
      </c>
    </row>
    <row r="577" spans="1:15" x14ac:dyDescent="0.35">
      <c r="A577" t="s">
        <v>586</v>
      </c>
      <c r="B577" t="s">
        <v>10583</v>
      </c>
      <c r="C577" t="s">
        <v>19411</v>
      </c>
      <c r="D577" t="s">
        <v>19417</v>
      </c>
      <c r="E577" t="s">
        <v>19422</v>
      </c>
      <c r="F577">
        <v>958177</v>
      </c>
      <c r="G577">
        <v>7.0000000000000007E-2</v>
      </c>
      <c r="H577">
        <v>84</v>
      </c>
      <c r="I577" s="1">
        <v>44882</v>
      </c>
      <c r="J577">
        <v>500</v>
      </c>
      <c r="K577">
        <v>24</v>
      </c>
      <c r="L577">
        <v>0</v>
      </c>
      <c r="M577" s="2">
        <f t="shared" si="24"/>
        <v>14461.458827294287</v>
      </c>
      <c r="N577" t="str">
        <f t="shared" si="25"/>
        <v>High</v>
      </c>
      <c r="O577" t="str">
        <f t="shared" si="26"/>
        <v>Pending</v>
      </c>
    </row>
    <row r="578" spans="1:15" x14ac:dyDescent="0.35">
      <c r="A578" t="s">
        <v>587</v>
      </c>
      <c r="B578" t="s">
        <v>10584</v>
      </c>
      <c r="C578" t="s">
        <v>19416</v>
      </c>
      <c r="D578" t="s">
        <v>19418</v>
      </c>
      <c r="E578" t="s">
        <v>19421</v>
      </c>
      <c r="F578">
        <v>1058494</v>
      </c>
      <c r="G578">
        <v>0.08</v>
      </c>
      <c r="H578">
        <v>84</v>
      </c>
      <c r="I578" s="1">
        <v>44624</v>
      </c>
      <c r="J578">
        <v>410</v>
      </c>
      <c r="K578">
        <v>53</v>
      </c>
      <c r="L578">
        <v>0</v>
      </c>
      <c r="M578" s="2">
        <f t="shared" si="24"/>
        <v>16497.914427939293</v>
      </c>
      <c r="N578" t="str">
        <f t="shared" si="25"/>
        <v>High</v>
      </c>
      <c r="O578" t="str">
        <f t="shared" si="26"/>
        <v>Pending</v>
      </c>
    </row>
    <row r="579" spans="1:15" x14ac:dyDescent="0.35">
      <c r="A579" t="s">
        <v>588</v>
      </c>
      <c r="B579" t="s">
        <v>10585</v>
      </c>
      <c r="C579" t="s">
        <v>19411</v>
      </c>
      <c r="D579" t="s">
        <v>19417</v>
      </c>
      <c r="E579" t="s">
        <v>19422</v>
      </c>
      <c r="F579">
        <v>1334826</v>
      </c>
      <c r="G579">
        <v>7.0000000000000007E-2</v>
      </c>
      <c r="H579">
        <v>120</v>
      </c>
      <c r="I579" s="1">
        <v>44073</v>
      </c>
      <c r="J579">
        <v>768</v>
      </c>
      <c r="K579">
        <v>84</v>
      </c>
      <c r="L579">
        <v>4</v>
      </c>
      <c r="M579" s="2">
        <f t="shared" ref="M579:M642" si="27">PMT(G579/12,H579,-F579)</f>
        <v>15498.461688147907</v>
      </c>
      <c r="N579" t="str">
        <f t="shared" ref="N579:N642" si="28">IF(J579&lt;600, "High", IF(J579&lt;700, "medium",  "Low"))</f>
        <v>Low</v>
      </c>
      <c r="O579" t="str">
        <f t="shared" ref="O579:O642" si="29">IF(K579&gt;=H579, "Completed", "Pending")</f>
        <v>Pending</v>
      </c>
    </row>
    <row r="580" spans="1:15" x14ac:dyDescent="0.35">
      <c r="A580" t="s">
        <v>589</v>
      </c>
      <c r="B580" t="s">
        <v>10586</v>
      </c>
      <c r="C580" t="s">
        <v>19414</v>
      </c>
      <c r="D580" t="s">
        <v>19418</v>
      </c>
      <c r="E580" t="s">
        <v>19421</v>
      </c>
      <c r="F580">
        <v>1146119</v>
      </c>
      <c r="G580">
        <v>7.0000000000000007E-2</v>
      </c>
      <c r="H580">
        <v>36</v>
      </c>
      <c r="I580" s="1">
        <v>45376</v>
      </c>
      <c r="J580">
        <v>743</v>
      </c>
      <c r="K580">
        <v>30</v>
      </c>
      <c r="L580">
        <v>4</v>
      </c>
      <c r="M580" s="2">
        <f t="shared" si="27"/>
        <v>35388.827382243224</v>
      </c>
      <c r="N580" t="str">
        <f t="shared" si="28"/>
        <v>Low</v>
      </c>
      <c r="O580" t="str">
        <f t="shared" si="29"/>
        <v>Pending</v>
      </c>
    </row>
    <row r="581" spans="1:15" x14ac:dyDescent="0.35">
      <c r="A581" t="s">
        <v>590</v>
      </c>
      <c r="B581" t="s">
        <v>10587</v>
      </c>
      <c r="C581" t="s">
        <v>19413</v>
      </c>
      <c r="D581" t="s">
        <v>19419</v>
      </c>
      <c r="E581" t="s">
        <v>19422</v>
      </c>
      <c r="F581">
        <v>1313316</v>
      </c>
      <c r="G581">
        <v>0.08</v>
      </c>
      <c r="H581">
        <v>60</v>
      </c>
      <c r="I581" s="1">
        <v>45058</v>
      </c>
      <c r="J581">
        <v>406</v>
      </c>
      <c r="K581">
        <v>24</v>
      </c>
      <c r="L581">
        <v>5</v>
      </c>
      <c r="M581" s="2">
        <f t="shared" si="27"/>
        <v>26629.313041282301</v>
      </c>
      <c r="N581" t="str">
        <f t="shared" si="28"/>
        <v>High</v>
      </c>
      <c r="O581" t="str">
        <f t="shared" si="29"/>
        <v>Pending</v>
      </c>
    </row>
    <row r="582" spans="1:15" x14ac:dyDescent="0.35">
      <c r="A582" t="s">
        <v>591</v>
      </c>
      <c r="B582" t="s">
        <v>10588</v>
      </c>
      <c r="C582" t="s">
        <v>19414</v>
      </c>
      <c r="D582" t="s">
        <v>19418</v>
      </c>
      <c r="E582" t="s">
        <v>19422</v>
      </c>
      <c r="F582">
        <v>1951147</v>
      </c>
      <c r="G582">
        <v>0.09</v>
      </c>
      <c r="H582">
        <v>120</v>
      </c>
      <c r="I582" s="1">
        <v>44540</v>
      </c>
      <c r="J582">
        <v>728</v>
      </c>
      <c r="K582">
        <v>77</v>
      </c>
      <c r="L582">
        <v>5</v>
      </c>
      <c r="M582" s="2">
        <f t="shared" si="27"/>
        <v>24716.3055925478</v>
      </c>
      <c r="N582" t="str">
        <f t="shared" si="28"/>
        <v>Low</v>
      </c>
      <c r="O582" t="str">
        <f t="shared" si="29"/>
        <v>Pending</v>
      </c>
    </row>
    <row r="583" spans="1:15" x14ac:dyDescent="0.35">
      <c r="A583" t="s">
        <v>592</v>
      </c>
      <c r="B583" t="s">
        <v>10589</v>
      </c>
      <c r="C583" t="s">
        <v>19413</v>
      </c>
      <c r="D583" t="s">
        <v>19419</v>
      </c>
      <c r="E583" t="s">
        <v>19423</v>
      </c>
      <c r="F583">
        <v>934393</v>
      </c>
      <c r="G583">
        <v>0.09</v>
      </c>
      <c r="H583">
        <v>84</v>
      </c>
      <c r="I583" s="1">
        <v>45460</v>
      </c>
      <c r="J583">
        <v>763</v>
      </c>
      <c r="K583">
        <v>17</v>
      </c>
      <c r="L583">
        <v>1</v>
      </c>
      <c r="M583" s="2">
        <f t="shared" si="27"/>
        <v>15033.522102632201</v>
      </c>
      <c r="N583" t="str">
        <f t="shared" si="28"/>
        <v>Low</v>
      </c>
      <c r="O583" t="str">
        <f t="shared" si="29"/>
        <v>Pending</v>
      </c>
    </row>
    <row r="584" spans="1:15" x14ac:dyDescent="0.35">
      <c r="A584" t="s">
        <v>593</v>
      </c>
      <c r="B584" t="s">
        <v>10590</v>
      </c>
      <c r="C584" t="s">
        <v>19416</v>
      </c>
      <c r="D584" t="s">
        <v>19418</v>
      </c>
      <c r="E584" t="s">
        <v>19422</v>
      </c>
      <c r="F584">
        <v>1568036</v>
      </c>
      <c r="G584">
        <v>0.09</v>
      </c>
      <c r="H584">
        <v>84</v>
      </c>
      <c r="I584" s="1">
        <v>44782</v>
      </c>
      <c r="J584">
        <v>522</v>
      </c>
      <c r="K584">
        <v>25</v>
      </c>
      <c r="L584">
        <v>1</v>
      </c>
      <c r="M584" s="2">
        <f t="shared" si="27"/>
        <v>25228.253918557806</v>
      </c>
      <c r="N584" t="str">
        <f t="shared" si="28"/>
        <v>High</v>
      </c>
      <c r="O584" t="str">
        <f t="shared" si="29"/>
        <v>Pending</v>
      </c>
    </row>
    <row r="585" spans="1:15" x14ac:dyDescent="0.35">
      <c r="A585" t="s">
        <v>594</v>
      </c>
      <c r="B585" t="s">
        <v>10591</v>
      </c>
      <c r="C585" t="s">
        <v>19414</v>
      </c>
      <c r="D585" t="s">
        <v>19418</v>
      </c>
      <c r="E585" t="s">
        <v>19422</v>
      </c>
      <c r="F585">
        <v>709389</v>
      </c>
      <c r="G585">
        <v>0.09</v>
      </c>
      <c r="H585">
        <v>60</v>
      </c>
      <c r="I585" s="1">
        <v>45464</v>
      </c>
      <c r="J585">
        <v>482</v>
      </c>
      <c r="K585">
        <v>32</v>
      </c>
      <c r="L585">
        <v>4</v>
      </c>
      <c r="M585" s="2">
        <f t="shared" si="27"/>
        <v>14725.748855668042</v>
      </c>
      <c r="N585" t="str">
        <f t="shared" si="28"/>
        <v>High</v>
      </c>
      <c r="O585" t="str">
        <f t="shared" si="29"/>
        <v>Pending</v>
      </c>
    </row>
    <row r="586" spans="1:15" x14ac:dyDescent="0.35">
      <c r="A586" t="s">
        <v>595</v>
      </c>
      <c r="B586" t="s">
        <v>10592</v>
      </c>
      <c r="C586" t="s">
        <v>19411</v>
      </c>
      <c r="D586" t="s">
        <v>19417</v>
      </c>
      <c r="E586" t="s">
        <v>19422</v>
      </c>
      <c r="F586">
        <v>776082</v>
      </c>
      <c r="G586">
        <v>7.0000000000000007E-2</v>
      </c>
      <c r="H586">
        <v>84</v>
      </c>
      <c r="I586" s="1">
        <v>44918</v>
      </c>
      <c r="J586">
        <v>791</v>
      </c>
      <c r="K586">
        <v>74</v>
      </c>
      <c r="L586">
        <v>4</v>
      </c>
      <c r="M586" s="2">
        <f t="shared" si="27"/>
        <v>11713.157265937509</v>
      </c>
      <c r="N586" t="str">
        <f t="shared" si="28"/>
        <v>Low</v>
      </c>
      <c r="O586" t="str">
        <f t="shared" si="29"/>
        <v>Pending</v>
      </c>
    </row>
    <row r="587" spans="1:15" x14ac:dyDescent="0.35">
      <c r="A587" t="s">
        <v>596</v>
      </c>
      <c r="B587" t="s">
        <v>10593</v>
      </c>
      <c r="C587" t="s">
        <v>19411</v>
      </c>
      <c r="D587" t="s">
        <v>19417</v>
      </c>
      <c r="E587" t="s">
        <v>19422</v>
      </c>
      <c r="F587">
        <v>975514</v>
      </c>
      <c r="G587">
        <v>0.09</v>
      </c>
      <c r="H587">
        <v>120</v>
      </c>
      <c r="I587" s="1">
        <v>44379</v>
      </c>
      <c r="J587">
        <v>313</v>
      </c>
      <c r="K587">
        <v>66</v>
      </c>
      <c r="L587">
        <v>0</v>
      </c>
      <c r="M587" s="2">
        <f t="shared" si="27"/>
        <v>12357.399075420086</v>
      </c>
      <c r="N587" t="str">
        <f t="shared" si="28"/>
        <v>High</v>
      </c>
      <c r="O587" t="str">
        <f t="shared" si="29"/>
        <v>Pending</v>
      </c>
    </row>
    <row r="588" spans="1:15" x14ac:dyDescent="0.35">
      <c r="A588" t="s">
        <v>597</v>
      </c>
      <c r="B588" t="s">
        <v>10594</v>
      </c>
      <c r="C588" t="s">
        <v>19412</v>
      </c>
      <c r="D588" t="s">
        <v>19418</v>
      </c>
      <c r="E588" t="s">
        <v>19423</v>
      </c>
      <c r="F588">
        <v>404772</v>
      </c>
      <c r="G588">
        <v>7.0000000000000007E-2</v>
      </c>
      <c r="H588">
        <v>36</v>
      </c>
      <c r="I588" s="1">
        <v>45299</v>
      </c>
      <c r="J588">
        <v>504</v>
      </c>
      <c r="K588">
        <v>17</v>
      </c>
      <c r="L588">
        <v>1</v>
      </c>
      <c r="M588" s="2">
        <f t="shared" si="27"/>
        <v>12498.184252390331</v>
      </c>
      <c r="N588" t="str">
        <f t="shared" si="28"/>
        <v>High</v>
      </c>
      <c r="O588" t="str">
        <f t="shared" si="29"/>
        <v>Pending</v>
      </c>
    </row>
    <row r="589" spans="1:15" x14ac:dyDescent="0.35">
      <c r="A589" t="s">
        <v>598</v>
      </c>
      <c r="B589" t="s">
        <v>10595</v>
      </c>
      <c r="C589" t="s">
        <v>19415</v>
      </c>
      <c r="D589" t="s">
        <v>19420</v>
      </c>
      <c r="E589" t="s">
        <v>19422</v>
      </c>
      <c r="F589">
        <v>625464</v>
      </c>
      <c r="G589">
        <v>0.08</v>
      </c>
      <c r="H589">
        <v>36</v>
      </c>
      <c r="I589" s="1">
        <v>45333</v>
      </c>
      <c r="J589">
        <v>602</v>
      </c>
      <c r="K589">
        <v>13</v>
      </c>
      <c r="L589">
        <v>4</v>
      </c>
      <c r="M589" s="2">
        <f t="shared" si="27"/>
        <v>19599.768486968387</v>
      </c>
      <c r="N589" t="str">
        <f t="shared" si="28"/>
        <v>medium</v>
      </c>
      <c r="O589" t="str">
        <f t="shared" si="29"/>
        <v>Pending</v>
      </c>
    </row>
    <row r="590" spans="1:15" x14ac:dyDescent="0.35">
      <c r="A590" t="s">
        <v>599</v>
      </c>
      <c r="B590" t="s">
        <v>10596</v>
      </c>
      <c r="C590" t="s">
        <v>19412</v>
      </c>
      <c r="D590" t="s">
        <v>19418</v>
      </c>
      <c r="E590" t="s">
        <v>19423</v>
      </c>
      <c r="F590">
        <v>1807136</v>
      </c>
      <c r="G590">
        <v>0.1</v>
      </c>
      <c r="H590">
        <v>36</v>
      </c>
      <c r="I590" s="1">
        <v>44396</v>
      </c>
      <c r="J590">
        <v>529</v>
      </c>
      <c r="K590">
        <v>35</v>
      </c>
      <c r="L590">
        <v>3</v>
      </c>
      <c r="M590" s="2">
        <f t="shared" si="27"/>
        <v>58311.195596722697</v>
      </c>
      <c r="N590" t="str">
        <f t="shared" si="28"/>
        <v>High</v>
      </c>
      <c r="O590" t="str">
        <f t="shared" si="29"/>
        <v>Pending</v>
      </c>
    </row>
    <row r="591" spans="1:15" x14ac:dyDescent="0.35">
      <c r="A591" t="s">
        <v>600</v>
      </c>
      <c r="B591" t="s">
        <v>10597</v>
      </c>
      <c r="C591" t="s">
        <v>19413</v>
      </c>
      <c r="D591" t="s">
        <v>19419</v>
      </c>
      <c r="E591" t="s">
        <v>19422</v>
      </c>
      <c r="F591">
        <v>1744811</v>
      </c>
      <c r="G591">
        <v>0.09</v>
      </c>
      <c r="H591">
        <v>36</v>
      </c>
      <c r="I591" s="1">
        <v>44961</v>
      </c>
      <c r="J591">
        <v>690</v>
      </c>
      <c r="K591">
        <v>24</v>
      </c>
      <c r="L591">
        <v>3</v>
      </c>
      <c r="M591" s="2">
        <f t="shared" si="27"/>
        <v>55484.523342123764</v>
      </c>
      <c r="N591" t="str">
        <f t="shared" si="28"/>
        <v>medium</v>
      </c>
      <c r="O591" t="str">
        <f t="shared" si="29"/>
        <v>Pending</v>
      </c>
    </row>
    <row r="592" spans="1:15" x14ac:dyDescent="0.35">
      <c r="A592" t="s">
        <v>601</v>
      </c>
      <c r="B592" t="s">
        <v>10598</v>
      </c>
      <c r="C592" t="s">
        <v>19411</v>
      </c>
      <c r="D592" t="s">
        <v>19417</v>
      </c>
      <c r="E592" t="s">
        <v>19423</v>
      </c>
      <c r="F592">
        <v>1257889</v>
      </c>
      <c r="G592">
        <v>7.0000000000000007E-2</v>
      </c>
      <c r="H592">
        <v>36</v>
      </c>
      <c r="I592" s="1">
        <v>44710</v>
      </c>
      <c r="J592">
        <v>557</v>
      </c>
      <c r="K592">
        <v>12</v>
      </c>
      <c r="L592">
        <v>4</v>
      </c>
      <c r="M592" s="2">
        <f t="shared" si="27"/>
        <v>38839.960498885848</v>
      </c>
      <c r="N592" t="str">
        <f t="shared" si="28"/>
        <v>High</v>
      </c>
      <c r="O592" t="str">
        <f t="shared" si="29"/>
        <v>Pending</v>
      </c>
    </row>
    <row r="593" spans="1:15" x14ac:dyDescent="0.35">
      <c r="A593" t="s">
        <v>602</v>
      </c>
      <c r="B593" t="s">
        <v>10599</v>
      </c>
      <c r="C593" t="s">
        <v>19416</v>
      </c>
      <c r="D593" t="s">
        <v>19418</v>
      </c>
      <c r="E593" t="s">
        <v>19421</v>
      </c>
      <c r="F593">
        <v>1429150</v>
      </c>
      <c r="G593">
        <v>0.09</v>
      </c>
      <c r="H593">
        <v>60</v>
      </c>
      <c r="I593" s="1">
        <v>44361</v>
      </c>
      <c r="J593">
        <v>498</v>
      </c>
      <c r="K593">
        <v>18</v>
      </c>
      <c r="L593">
        <v>3</v>
      </c>
      <c r="M593" s="2">
        <f t="shared" si="27"/>
        <v>29666.80337174383</v>
      </c>
      <c r="N593" t="str">
        <f t="shared" si="28"/>
        <v>High</v>
      </c>
      <c r="O593" t="str">
        <f t="shared" si="29"/>
        <v>Pending</v>
      </c>
    </row>
    <row r="594" spans="1:15" x14ac:dyDescent="0.35">
      <c r="A594" t="s">
        <v>603</v>
      </c>
      <c r="B594" t="s">
        <v>10600</v>
      </c>
      <c r="C594" t="s">
        <v>19413</v>
      </c>
      <c r="D594" t="s">
        <v>19419</v>
      </c>
      <c r="E594" t="s">
        <v>19422</v>
      </c>
      <c r="F594">
        <v>256172</v>
      </c>
      <c r="G594">
        <v>0.08</v>
      </c>
      <c r="H594">
        <v>60</v>
      </c>
      <c r="I594" s="1">
        <v>44818</v>
      </c>
      <c r="J594">
        <v>826</v>
      </c>
      <c r="K594">
        <v>7</v>
      </c>
      <c r="L594">
        <v>3</v>
      </c>
      <c r="M594" s="2">
        <f t="shared" si="27"/>
        <v>5194.2444776515094</v>
      </c>
      <c r="N594" t="str">
        <f t="shared" si="28"/>
        <v>Low</v>
      </c>
      <c r="O594" t="str">
        <f t="shared" si="29"/>
        <v>Pending</v>
      </c>
    </row>
    <row r="595" spans="1:15" x14ac:dyDescent="0.35">
      <c r="A595" t="s">
        <v>604</v>
      </c>
      <c r="B595" t="s">
        <v>10601</v>
      </c>
      <c r="C595" t="s">
        <v>19412</v>
      </c>
      <c r="D595" t="s">
        <v>19418</v>
      </c>
      <c r="E595" t="s">
        <v>19423</v>
      </c>
      <c r="F595">
        <v>685340</v>
      </c>
      <c r="G595">
        <v>0.09</v>
      </c>
      <c r="H595">
        <v>60</v>
      </c>
      <c r="I595" s="1">
        <v>45256</v>
      </c>
      <c r="J595">
        <v>464</v>
      </c>
      <c r="K595">
        <v>37</v>
      </c>
      <c r="L595">
        <v>2</v>
      </c>
      <c r="M595" s="2">
        <f t="shared" si="27"/>
        <v>14226.531170829456</v>
      </c>
      <c r="N595" t="str">
        <f t="shared" si="28"/>
        <v>High</v>
      </c>
      <c r="O595" t="str">
        <f t="shared" si="29"/>
        <v>Pending</v>
      </c>
    </row>
    <row r="596" spans="1:15" x14ac:dyDescent="0.35">
      <c r="A596" t="s">
        <v>605</v>
      </c>
      <c r="B596" t="s">
        <v>10037</v>
      </c>
      <c r="C596" t="s">
        <v>19412</v>
      </c>
      <c r="D596" t="s">
        <v>19418</v>
      </c>
      <c r="E596" t="s">
        <v>19423</v>
      </c>
      <c r="F596">
        <v>1077967</v>
      </c>
      <c r="G596">
        <v>0.08</v>
      </c>
      <c r="H596">
        <v>36</v>
      </c>
      <c r="I596" s="1">
        <v>44666</v>
      </c>
      <c r="J596">
        <v>457</v>
      </c>
      <c r="K596">
        <v>20</v>
      </c>
      <c r="L596">
        <v>4</v>
      </c>
      <c r="M596" s="2">
        <f t="shared" si="27"/>
        <v>33779.567867362231</v>
      </c>
      <c r="N596" t="str">
        <f t="shared" si="28"/>
        <v>High</v>
      </c>
      <c r="O596" t="str">
        <f t="shared" si="29"/>
        <v>Pending</v>
      </c>
    </row>
    <row r="597" spans="1:15" x14ac:dyDescent="0.35">
      <c r="A597" t="s">
        <v>606</v>
      </c>
      <c r="B597" t="s">
        <v>10602</v>
      </c>
      <c r="C597" t="s">
        <v>19412</v>
      </c>
      <c r="D597" t="s">
        <v>19418</v>
      </c>
      <c r="E597" t="s">
        <v>19422</v>
      </c>
      <c r="F597">
        <v>1391024</v>
      </c>
      <c r="G597">
        <v>0.09</v>
      </c>
      <c r="H597">
        <v>120</v>
      </c>
      <c r="I597" s="1">
        <v>45282</v>
      </c>
      <c r="J597">
        <v>666</v>
      </c>
      <c r="K597">
        <v>9</v>
      </c>
      <c r="L597">
        <v>5</v>
      </c>
      <c r="M597" s="2">
        <f t="shared" si="27"/>
        <v>17620.904150516701</v>
      </c>
      <c r="N597" t="str">
        <f t="shared" si="28"/>
        <v>medium</v>
      </c>
      <c r="O597" t="str">
        <f t="shared" si="29"/>
        <v>Pending</v>
      </c>
    </row>
    <row r="598" spans="1:15" x14ac:dyDescent="0.35">
      <c r="A598" t="s">
        <v>607</v>
      </c>
      <c r="B598" t="s">
        <v>10603</v>
      </c>
      <c r="C598" t="s">
        <v>19415</v>
      </c>
      <c r="D598" t="s">
        <v>19420</v>
      </c>
      <c r="E598" t="s">
        <v>19422</v>
      </c>
      <c r="F598">
        <v>561293</v>
      </c>
      <c r="G598">
        <v>0.08</v>
      </c>
      <c r="H598">
        <v>36</v>
      </c>
      <c r="I598" s="1">
        <v>45073</v>
      </c>
      <c r="J598">
        <v>817</v>
      </c>
      <c r="K598">
        <v>10</v>
      </c>
      <c r="L598">
        <v>3</v>
      </c>
      <c r="M598" s="2">
        <f t="shared" si="27"/>
        <v>17588.882578942907</v>
      </c>
      <c r="N598" t="str">
        <f t="shared" si="28"/>
        <v>Low</v>
      </c>
      <c r="O598" t="str">
        <f t="shared" si="29"/>
        <v>Pending</v>
      </c>
    </row>
    <row r="599" spans="1:15" x14ac:dyDescent="0.35">
      <c r="A599" t="s">
        <v>608</v>
      </c>
      <c r="B599" t="s">
        <v>10604</v>
      </c>
      <c r="C599" t="s">
        <v>19414</v>
      </c>
      <c r="D599" t="s">
        <v>19418</v>
      </c>
      <c r="E599" t="s">
        <v>19422</v>
      </c>
      <c r="F599">
        <v>946026</v>
      </c>
      <c r="G599">
        <v>7.0000000000000007E-2</v>
      </c>
      <c r="H599">
        <v>84</v>
      </c>
      <c r="I599" s="1">
        <v>45326</v>
      </c>
      <c r="J599">
        <v>526</v>
      </c>
      <c r="K599">
        <v>27</v>
      </c>
      <c r="L599">
        <v>5</v>
      </c>
      <c r="M599" s="2">
        <f t="shared" si="27"/>
        <v>14278.067672830704</v>
      </c>
      <c r="N599" t="str">
        <f t="shared" si="28"/>
        <v>High</v>
      </c>
      <c r="O599" t="str">
        <f t="shared" si="29"/>
        <v>Pending</v>
      </c>
    </row>
    <row r="600" spans="1:15" x14ac:dyDescent="0.35">
      <c r="A600" t="s">
        <v>609</v>
      </c>
      <c r="B600" t="s">
        <v>10605</v>
      </c>
      <c r="C600" t="s">
        <v>19415</v>
      </c>
      <c r="D600" t="s">
        <v>19420</v>
      </c>
      <c r="E600" t="s">
        <v>19423</v>
      </c>
      <c r="F600">
        <v>856647</v>
      </c>
      <c r="G600">
        <v>0.09</v>
      </c>
      <c r="H600">
        <v>60</v>
      </c>
      <c r="I600" s="1">
        <v>45395</v>
      </c>
      <c r="J600">
        <v>843</v>
      </c>
      <c r="K600">
        <v>30</v>
      </c>
      <c r="L600">
        <v>4</v>
      </c>
      <c r="M600" s="2">
        <f t="shared" si="27"/>
        <v>17782.582729590482</v>
      </c>
      <c r="N600" t="str">
        <f t="shared" si="28"/>
        <v>Low</v>
      </c>
      <c r="O600" t="str">
        <f t="shared" si="29"/>
        <v>Pending</v>
      </c>
    </row>
    <row r="601" spans="1:15" x14ac:dyDescent="0.35">
      <c r="A601" t="s">
        <v>610</v>
      </c>
      <c r="B601" t="s">
        <v>10606</v>
      </c>
      <c r="C601" t="s">
        <v>19411</v>
      </c>
      <c r="D601" t="s">
        <v>19417</v>
      </c>
      <c r="E601" t="s">
        <v>19421</v>
      </c>
      <c r="F601">
        <v>340589</v>
      </c>
      <c r="G601">
        <v>0.09</v>
      </c>
      <c r="H601">
        <v>120</v>
      </c>
      <c r="I601" s="1">
        <v>44774</v>
      </c>
      <c r="J601">
        <v>546</v>
      </c>
      <c r="K601">
        <v>115</v>
      </c>
      <c r="L601">
        <v>5</v>
      </c>
      <c r="M601" s="2">
        <f t="shared" si="27"/>
        <v>4314.4375105823719</v>
      </c>
      <c r="N601" t="str">
        <f t="shared" si="28"/>
        <v>High</v>
      </c>
      <c r="O601" t="str">
        <f t="shared" si="29"/>
        <v>Pending</v>
      </c>
    </row>
    <row r="602" spans="1:15" x14ac:dyDescent="0.35">
      <c r="A602" t="s">
        <v>611</v>
      </c>
      <c r="B602" t="s">
        <v>10607</v>
      </c>
      <c r="C602" t="s">
        <v>19414</v>
      </c>
      <c r="D602" t="s">
        <v>19418</v>
      </c>
      <c r="E602" t="s">
        <v>19422</v>
      </c>
      <c r="F602">
        <v>611342</v>
      </c>
      <c r="G602">
        <v>7.0000000000000007E-2</v>
      </c>
      <c r="H602">
        <v>84</v>
      </c>
      <c r="I602" s="1">
        <v>44566</v>
      </c>
      <c r="J602">
        <v>690</v>
      </c>
      <c r="K602">
        <v>14</v>
      </c>
      <c r="L602">
        <v>3</v>
      </c>
      <c r="M602" s="2">
        <f t="shared" si="27"/>
        <v>9226.7891656716292</v>
      </c>
      <c r="N602" t="str">
        <f t="shared" si="28"/>
        <v>medium</v>
      </c>
      <c r="O602" t="str">
        <f t="shared" si="29"/>
        <v>Pending</v>
      </c>
    </row>
    <row r="603" spans="1:15" x14ac:dyDescent="0.35">
      <c r="A603" t="s">
        <v>612</v>
      </c>
      <c r="B603" t="s">
        <v>10608</v>
      </c>
      <c r="C603" t="s">
        <v>19415</v>
      </c>
      <c r="D603" t="s">
        <v>19420</v>
      </c>
      <c r="E603" t="s">
        <v>19422</v>
      </c>
      <c r="F603">
        <v>1618286</v>
      </c>
      <c r="G603">
        <v>0.09</v>
      </c>
      <c r="H603">
        <v>36</v>
      </c>
      <c r="I603" s="1">
        <v>44435</v>
      </c>
      <c r="J603">
        <v>829</v>
      </c>
      <c r="K603">
        <v>23</v>
      </c>
      <c r="L603">
        <v>4</v>
      </c>
      <c r="M603" s="2">
        <f t="shared" si="27"/>
        <v>51461.062167324766</v>
      </c>
      <c r="N603" t="str">
        <f t="shared" si="28"/>
        <v>Low</v>
      </c>
      <c r="O603" t="str">
        <f t="shared" si="29"/>
        <v>Pending</v>
      </c>
    </row>
    <row r="604" spans="1:15" x14ac:dyDescent="0.35">
      <c r="A604" t="s">
        <v>613</v>
      </c>
      <c r="B604" t="s">
        <v>10609</v>
      </c>
      <c r="C604" t="s">
        <v>19414</v>
      </c>
      <c r="D604" t="s">
        <v>19418</v>
      </c>
      <c r="E604" t="s">
        <v>19423</v>
      </c>
      <c r="F604">
        <v>1120903</v>
      </c>
      <c r="G604">
        <v>7.0000000000000007E-2</v>
      </c>
      <c r="H604">
        <v>84</v>
      </c>
      <c r="I604" s="1">
        <v>45047</v>
      </c>
      <c r="J604">
        <v>497</v>
      </c>
      <c r="K604">
        <v>41</v>
      </c>
      <c r="L604">
        <v>4</v>
      </c>
      <c r="M604" s="2">
        <f t="shared" si="27"/>
        <v>16917.430270076038</v>
      </c>
      <c r="N604" t="str">
        <f t="shared" si="28"/>
        <v>High</v>
      </c>
      <c r="O604" t="str">
        <f t="shared" si="29"/>
        <v>Pending</v>
      </c>
    </row>
    <row r="605" spans="1:15" x14ac:dyDescent="0.35">
      <c r="A605" t="s">
        <v>614</v>
      </c>
      <c r="B605" t="s">
        <v>10610</v>
      </c>
      <c r="C605" t="s">
        <v>19412</v>
      </c>
      <c r="D605" t="s">
        <v>19418</v>
      </c>
      <c r="E605" t="s">
        <v>19421</v>
      </c>
      <c r="F605">
        <v>451052</v>
      </c>
      <c r="G605">
        <v>7.0000000000000007E-2</v>
      </c>
      <c r="H605">
        <v>36</v>
      </c>
      <c r="I605" s="1">
        <v>44615</v>
      </c>
      <c r="J605">
        <v>515</v>
      </c>
      <c r="K605">
        <v>13</v>
      </c>
      <c r="L605">
        <v>5</v>
      </c>
      <c r="M605" s="2">
        <f t="shared" si="27"/>
        <v>13927.176295319745</v>
      </c>
      <c r="N605" t="str">
        <f t="shared" si="28"/>
        <v>High</v>
      </c>
      <c r="O605" t="str">
        <f t="shared" si="29"/>
        <v>Pending</v>
      </c>
    </row>
    <row r="606" spans="1:15" x14ac:dyDescent="0.35">
      <c r="A606" t="s">
        <v>615</v>
      </c>
      <c r="B606" t="s">
        <v>10611</v>
      </c>
      <c r="C606" t="s">
        <v>19416</v>
      </c>
      <c r="D606" t="s">
        <v>19418</v>
      </c>
      <c r="E606" t="s">
        <v>19421</v>
      </c>
      <c r="F606">
        <v>531131</v>
      </c>
      <c r="G606">
        <v>0.1</v>
      </c>
      <c r="H606">
        <v>36</v>
      </c>
      <c r="I606" s="1">
        <v>44658</v>
      </c>
      <c r="J606">
        <v>457</v>
      </c>
      <c r="K606">
        <v>1</v>
      </c>
      <c r="L606">
        <v>3</v>
      </c>
      <c r="M606" s="2">
        <f t="shared" si="27"/>
        <v>17138.103401450098</v>
      </c>
      <c r="N606" t="str">
        <f t="shared" si="28"/>
        <v>High</v>
      </c>
      <c r="O606" t="str">
        <f t="shared" si="29"/>
        <v>Pending</v>
      </c>
    </row>
    <row r="607" spans="1:15" x14ac:dyDescent="0.35">
      <c r="A607" t="s">
        <v>616</v>
      </c>
      <c r="B607" t="s">
        <v>10612</v>
      </c>
      <c r="C607" t="s">
        <v>19411</v>
      </c>
      <c r="D607" t="s">
        <v>19417</v>
      </c>
      <c r="E607" t="s">
        <v>19423</v>
      </c>
      <c r="F607">
        <v>179453</v>
      </c>
      <c r="G607">
        <v>7.0000000000000007E-2</v>
      </c>
      <c r="H607">
        <v>36</v>
      </c>
      <c r="I607" s="1">
        <v>44876</v>
      </c>
      <c r="J607">
        <v>355</v>
      </c>
      <c r="K607">
        <v>11</v>
      </c>
      <c r="L607">
        <v>2</v>
      </c>
      <c r="M607" s="2">
        <f t="shared" si="27"/>
        <v>5540.9876637815905</v>
      </c>
      <c r="N607" t="str">
        <f t="shared" si="28"/>
        <v>High</v>
      </c>
      <c r="O607" t="str">
        <f t="shared" si="29"/>
        <v>Pending</v>
      </c>
    </row>
    <row r="608" spans="1:15" x14ac:dyDescent="0.35">
      <c r="A608" t="s">
        <v>617</v>
      </c>
      <c r="B608" t="s">
        <v>10613</v>
      </c>
      <c r="C608" t="s">
        <v>19414</v>
      </c>
      <c r="D608" t="s">
        <v>19418</v>
      </c>
      <c r="E608" t="s">
        <v>19421</v>
      </c>
      <c r="F608">
        <v>1305783</v>
      </c>
      <c r="G608">
        <v>0.08</v>
      </c>
      <c r="H608">
        <v>84</v>
      </c>
      <c r="I608" s="1">
        <v>45462</v>
      </c>
      <c r="J608">
        <v>717</v>
      </c>
      <c r="K608">
        <v>49</v>
      </c>
      <c r="L608">
        <v>3</v>
      </c>
      <c r="M608" s="2">
        <f t="shared" si="27"/>
        <v>20352.213801361042</v>
      </c>
      <c r="N608" t="str">
        <f t="shared" si="28"/>
        <v>Low</v>
      </c>
      <c r="O608" t="str">
        <f t="shared" si="29"/>
        <v>Pending</v>
      </c>
    </row>
    <row r="609" spans="1:15" x14ac:dyDescent="0.35">
      <c r="A609" t="s">
        <v>618</v>
      </c>
      <c r="B609" t="s">
        <v>10614</v>
      </c>
      <c r="C609" t="s">
        <v>19411</v>
      </c>
      <c r="D609" t="s">
        <v>19417</v>
      </c>
      <c r="E609" t="s">
        <v>19423</v>
      </c>
      <c r="F609">
        <v>1008119</v>
      </c>
      <c r="G609">
        <v>0.09</v>
      </c>
      <c r="H609">
        <v>36</v>
      </c>
      <c r="I609" s="1">
        <v>44603</v>
      </c>
      <c r="J609">
        <v>698</v>
      </c>
      <c r="K609">
        <v>7</v>
      </c>
      <c r="L609">
        <v>4</v>
      </c>
      <c r="M609" s="2">
        <f t="shared" si="27"/>
        <v>32057.914689406742</v>
      </c>
      <c r="N609" t="str">
        <f t="shared" si="28"/>
        <v>medium</v>
      </c>
      <c r="O609" t="str">
        <f t="shared" si="29"/>
        <v>Pending</v>
      </c>
    </row>
    <row r="610" spans="1:15" x14ac:dyDescent="0.35">
      <c r="A610" t="s">
        <v>619</v>
      </c>
      <c r="B610" t="s">
        <v>10615</v>
      </c>
      <c r="C610" t="s">
        <v>19412</v>
      </c>
      <c r="D610" t="s">
        <v>19418</v>
      </c>
      <c r="E610" t="s">
        <v>19422</v>
      </c>
      <c r="F610">
        <v>1610548</v>
      </c>
      <c r="G610">
        <v>7.0000000000000007E-2</v>
      </c>
      <c r="H610">
        <v>36</v>
      </c>
      <c r="I610" s="1">
        <v>45275</v>
      </c>
      <c r="J610">
        <v>374</v>
      </c>
      <c r="K610">
        <v>22</v>
      </c>
      <c r="L610">
        <v>4</v>
      </c>
      <c r="M610" s="2">
        <f t="shared" si="27"/>
        <v>49729.046602331051</v>
      </c>
      <c r="N610" t="str">
        <f t="shared" si="28"/>
        <v>High</v>
      </c>
      <c r="O610" t="str">
        <f t="shared" si="29"/>
        <v>Pending</v>
      </c>
    </row>
    <row r="611" spans="1:15" x14ac:dyDescent="0.35">
      <c r="A611" t="s">
        <v>620</v>
      </c>
      <c r="B611" t="s">
        <v>10616</v>
      </c>
      <c r="C611" t="s">
        <v>19412</v>
      </c>
      <c r="D611" t="s">
        <v>19418</v>
      </c>
      <c r="E611" t="s">
        <v>19423</v>
      </c>
      <c r="F611">
        <v>1750231</v>
      </c>
      <c r="G611">
        <v>0.09</v>
      </c>
      <c r="H611">
        <v>36</v>
      </c>
      <c r="I611" s="1">
        <v>45292</v>
      </c>
      <c r="J611">
        <v>588</v>
      </c>
      <c r="K611">
        <v>28</v>
      </c>
      <c r="L611">
        <v>3</v>
      </c>
      <c r="M611" s="2">
        <f t="shared" si="27"/>
        <v>55656.877893140649</v>
      </c>
      <c r="N611" t="str">
        <f t="shared" si="28"/>
        <v>High</v>
      </c>
      <c r="O611" t="str">
        <f t="shared" si="29"/>
        <v>Pending</v>
      </c>
    </row>
    <row r="612" spans="1:15" x14ac:dyDescent="0.35">
      <c r="A612" t="s">
        <v>621</v>
      </c>
      <c r="B612" t="s">
        <v>10617</v>
      </c>
      <c r="C612" t="s">
        <v>19416</v>
      </c>
      <c r="D612" t="s">
        <v>19418</v>
      </c>
      <c r="E612" t="s">
        <v>19422</v>
      </c>
      <c r="F612">
        <v>164632</v>
      </c>
      <c r="G612">
        <v>0.1</v>
      </c>
      <c r="H612">
        <v>60</v>
      </c>
      <c r="I612" s="1">
        <v>45049</v>
      </c>
      <c r="J612">
        <v>846</v>
      </c>
      <c r="K612">
        <v>14</v>
      </c>
      <c r="L612">
        <v>1</v>
      </c>
      <c r="M612" s="2">
        <f t="shared" si="27"/>
        <v>3497.9434649055188</v>
      </c>
      <c r="N612" t="str">
        <f t="shared" si="28"/>
        <v>Low</v>
      </c>
      <c r="O612" t="str">
        <f t="shared" si="29"/>
        <v>Pending</v>
      </c>
    </row>
    <row r="613" spans="1:15" x14ac:dyDescent="0.35">
      <c r="A613" t="s">
        <v>622</v>
      </c>
      <c r="B613" t="s">
        <v>10618</v>
      </c>
      <c r="C613" t="s">
        <v>19411</v>
      </c>
      <c r="D613" t="s">
        <v>19417</v>
      </c>
      <c r="E613" t="s">
        <v>19423</v>
      </c>
      <c r="F613">
        <v>1770948</v>
      </c>
      <c r="G613">
        <v>0.09</v>
      </c>
      <c r="H613">
        <v>60</v>
      </c>
      <c r="I613" s="1">
        <v>44548</v>
      </c>
      <c r="J613">
        <v>605</v>
      </c>
      <c r="K613">
        <v>43</v>
      </c>
      <c r="L613">
        <v>5</v>
      </c>
      <c r="M613" s="2">
        <f t="shared" si="27"/>
        <v>36761.967671401173</v>
      </c>
      <c r="N613" t="str">
        <f t="shared" si="28"/>
        <v>medium</v>
      </c>
      <c r="O613" t="str">
        <f t="shared" si="29"/>
        <v>Pending</v>
      </c>
    </row>
    <row r="614" spans="1:15" x14ac:dyDescent="0.35">
      <c r="A614" t="s">
        <v>623</v>
      </c>
      <c r="B614" t="s">
        <v>10619</v>
      </c>
      <c r="C614" t="s">
        <v>19411</v>
      </c>
      <c r="D614" t="s">
        <v>19417</v>
      </c>
      <c r="E614" t="s">
        <v>19423</v>
      </c>
      <c r="F614">
        <v>123383</v>
      </c>
      <c r="G614">
        <v>0.08</v>
      </c>
      <c r="H614">
        <v>36</v>
      </c>
      <c r="I614" s="1">
        <v>44313</v>
      </c>
      <c r="J614">
        <v>342</v>
      </c>
      <c r="K614">
        <v>0</v>
      </c>
      <c r="L614">
        <v>4</v>
      </c>
      <c r="M614" s="2">
        <f t="shared" si="27"/>
        <v>3866.3747797277224</v>
      </c>
      <c r="N614" t="str">
        <f t="shared" si="28"/>
        <v>High</v>
      </c>
      <c r="O614" t="str">
        <f t="shared" si="29"/>
        <v>Pending</v>
      </c>
    </row>
    <row r="615" spans="1:15" x14ac:dyDescent="0.35">
      <c r="A615" t="s">
        <v>624</v>
      </c>
      <c r="B615" t="s">
        <v>10620</v>
      </c>
      <c r="C615" t="s">
        <v>19414</v>
      </c>
      <c r="D615" t="s">
        <v>19418</v>
      </c>
      <c r="E615" t="s">
        <v>19423</v>
      </c>
      <c r="F615">
        <v>1226489</v>
      </c>
      <c r="G615">
        <v>7.0000000000000007E-2</v>
      </c>
      <c r="H615">
        <v>84</v>
      </c>
      <c r="I615" s="1">
        <v>45335</v>
      </c>
      <c r="J615">
        <v>515</v>
      </c>
      <c r="K615">
        <v>44</v>
      </c>
      <c r="L615">
        <v>1</v>
      </c>
      <c r="M615" s="2">
        <f t="shared" si="27"/>
        <v>18511.005978675486</v>
      </c>
      <c r="N615" t="str">
        <f t="shared" si="28"/>
        <v>High</v>
      </c>
      <c r="O615" t="str">
        <f t="shared" si="29"/>
        <v>Pending</v>
      </c>
    </row>
    <row r="616" spans="1:15" x14ac:dyDescent="0.35">
      <c r="A616" t="s">
        <v>625</v>
      </c>
      <c r="B616" t="s">
        <v>10621</v>
      </c>
      <c r="C616" t="s">
        <v>19416</v>
      </c>
      <c r="D616" t="s">
        <v>19418</v>
      </c>
      <c r="E616" t="s">
        <v>19422</v>
      </c>
      <c r="F616">
        <v>1885638</v>
      </c>
      <c r="G616">
        <v>0.08</v>
      </c>
      <c r="H616">
        <v>60</v>
      </c>
      <c r="I616" s="1">
        <v>45162</v>
      </c>
      <c r="J616">
        <v>488</v>
      </c>
      <c r="K616">
        <v>14</v>
      </c>
      <c r="L616">
        <v>4</v>
      </c>
      <c r="M616" s="2">
        <f t="shared" si="27"/>
        <v>38233.939573215794</v>
      </c>
      <c r="N616" t="str">
        <f t="shared" si="28"/>
        <v>High</v>
      </c>
      <c r="O616" t="str">
        <f t="shared" si="29"/>
        <v>Pending</v>
      </c>
    </row>
    <row r="617" spans="1:15" x14ac:dyDescent="0.35">
      <c r="A617" t="s">
        <v>626</v>
      </c>
      <c r="B617" t="s">
        <v>10622</v>
      </c>
      <c r="C617" t="s">
        <v>19415</v>
      </c>
      <c r="D617" t="s">
        <v>19420</v>
      </c>
      <c r="E617" t="s">
        <v>19421</v>
      </c>
      <c r="F617">
        <v>340380</v>
      </c>
      <c r="G617">
        <v>0.08</v>
      </c>
      <c r="H617">
        <v>36</v>
      </c>
      <c r="I617" s="1">
        <v>45323</v>
      </c>
      <c r="J617">
        <v>772</v>
      </c>
      <c r="K617">
        <v>35</v>
      </c>
      <c r="L617">
        <v>0</v>
      </c>
      <c r="M617" s="2">
        <f t="shared" si="27"/>
        <v>10666.272075761832</v>
      </c>
      <c r="N617" t="str">
        <f t="shared" si="28"/>
        <v>Low</v>
      </c>
      <c r="O617" t="str">
        <f t="shared" si="29"/>
        <v>Pending</v>
      </c>
    </row>
    <row r="618" spans="1:15" x14ac:dyDescent="0.35">
      <c r="A618" t="s">
        <v>627</v>
      </c>
      <c r="B618" t="s">
        <v>10623</v>
      </c>
      <c r="C618" t="s">
        <v>19415</v>
      </c>
      <c r="D618" t="s">
        <v>19420</v>
      </c>
      <c r="E618" t="s">
        <v>19422</v>
      </c>
      <c r="F618">
        <v>241269</v>
      </c>
      <c r="G618">
        <v>0.09</v>
      </c>
      <c r="H618">
        <v>36</v>
      </c>
      <c r="I618" s="1">
        <v>44595</v>
      </c>
      <c r="J618">
        <v>502</v>
      </c>
      <c r="K618">
        <v>31</v>
      </c>
      <c r="L618">
        <v>2</v>
      </c>
      <c r="M618" s="2">
        <f t="shared" si="27"/>
        <v>7672.2896991312291</v>
      </c>
      <c r="N618" t="str">
        <f t="shared" si="28"/>
        <v>High</v>
      </c>
      <c r="O618" t="str">
        <f t="shared" si="29"/>
        <v>Pending</v>
      </c>
    </row>
    <row r="619" spans="1:15" x14ac:dyDescent="0.35">
      <c r="A619" t="s">
        <v>628</v>
      </c>
      <c r="B619" t="s">
        <v>10624</v>
      </c>
      <c r="C619" t="s">
        <v>19415</v>
      </c>
      <c r="D619" t="s">
        <v>19420</v>
      </c>
      <c r="E619" t="s">
        <v>19421</v>
      </c>
      <c r="F619">
        <v>1507808</v>
      </c>
      <c r="G619">
        <v>0.08</v>
      </c>
      <c r="H619">
        <v>36</v>
      </c>
      <c r="I619" s="1">
        <v>45204</v>
      </c>
      <c r="J619">
        <v>591</v>
      </c>
      <c r="K619">
        <v>4</v>
      </c>
      <c r="L619">
        <v>1</v>
      </c>
      <c r="M619" s="2">
        <f t="shared" si="27"/>
        <v>47249.222533669126</v>
      </c>
      <c r="N619" t="str">
        <f t="shared" si="28"/>
        <v>High</v>
      </c>
      <c r="O619" t="str">
        <f t="shared" si="29"/>
        <v>Pending</v>
      </c>
    </row>
    <row r="620" spans="1:15" x14ac:dyDescent="0.35">
      <c r="A620" t="s">
        <v>629</v>
      </c>
      <c r="B620" t="s">
        <v>10625</v>
      </c>
      <c r="C620" t="s">
        <v>19415</v>
      </c>
      <c r="D620" t="s">
        <v>19420</v>
      </c>
      <c r="E620" t="s">
        <v>19423</v>
      </c>
      <c r="F620">
        <v>1045073</v>
      </c>
      <c r="G620">
        <v>0.09</v>
      </c>
      <c r="H620">
        <v>84</v>
      </c>
      <c r="I620" s="1">
        <v>44542</v>
      </c>
      <c r="J620">
        <v>456</v>
      </c>
      <c r="K620">
        <v>72</v>
      </c>
      <c r="L620">
        <v>4</v>
      </c>
      <c r="M620" s="2">
        <f t="shared" si="27"/>
        <v>16814.261284453267</v>
      </c>
      <c r="N620" t="str">
        <f t="shared" si="28"/>
        <v>High</v>
      </c>
      <c r="O620" t="str">
        <f t="shared" si="29"/>
        <v>Pending</v>
      </c>
    </row>
    <row r="621" spans="1:15" x14ac:dyDescent="0.35">
      <c r="A621" t="s">
        <v>630</v>
      </c>
      <c r="B621" t="s">
        <v>10626</v>
      </c>
      <c r="C621" t="s">
        <v>19415</v>
      </c>
      <c r="D621" t="s">
        <v>19420</v>
      </c>
      <c r="E621" t="s">
        <v>19423</v>
      </c>
      <c r="F621">
        <v>998225</v>
      </c>
      <c r="G621">
        <v>0.08</v>
      </c>
      <c r="H621">
        <v>36</v>
      </c>
      <c r="I621" s="1">
        <v>45073</v>
      </c>
      <c r="J621">
        <v>620</v>
      </c>
      <c r="K621">
        <v>15</v>
      </c>
      <c r="L621">
        <v>1</v>
      </c>
      <c r="M621" s="2">
        <f t="shared" si="27"/>
        <v>31280.743412736811</v>
      </c>
      <c r="N621" t="str">
        <f t="shared" si="28"/>
        <v>medium</v>
      </c>
      <c r="O621" t="str">
        <f t="shared" si="29"/>
        <v>Pending</v>
      </c>
    </row>
    <row r="622" spans="1:15" x14ac:dyDescent="0.35">
      <c r="A622" t="s">
        <v>631</v>
      </c>
      <c r="B622" t="s">
        <v>10627</v>
      </c>
      <c r="C622" t="s">
        <v>19411</v>
      </c>
      <c r="D622" t="s">
        <v>19417</v>
      </c>
      <c r="E622" t="s">
        <v>19422</v>
      </c>
      <c r="F622">
        <v>1443935</v>
      </c>
      <c r="G622">
        <v>0.1</v>
      </c>
      <c r="H622">
        <v>84</v>
      </c>
      <c r="I622" s="1">
        <v>45069</v>
      </c>
      <c r="J622">
        <v>668</v>
      </c>
      <c r="K622">
        <v>17</v>
      </c>
      <c r="L622">
        <v>5</v>
      </c>
      <c r="M622" s="2">
        <f t="shared" si="27"/>
        <v>23971.030657861502</v>
      </c>
      <c r="N622" t="str">
        <f t="shared" si="28"/>
        <v>medium</v>
      </c>
      <c r="O622" t="str">
        <f t="shared" si="29"/>
        <v>Pending</v>
      </c>
    </row>
    <row r="623" spans="1:15" x14ac:dyDescent="0.35">
      <c r="A623" t="s">
        <v>632</v>
      </c>
      <c r="B623" t="s">
        <v>10628</v>
      </c>
      <c r="C623" t="s">
        <v>19411</v>
      </c>
      <c r="D623" t="s">
        <v>19417</v>
      </c>
      <c r="E623" t="s">
        <v>19423</v>
      </c>
      <c r="F623">
        <v>1941060</v>
      </c>
      <c r="G623">
        <v>0.1</v>
      </c>
      <c r="H623">
        <v>120</v>
      </c>
      <c r="I623" s="1">
        <v>45055</v>
      </c>
      <c r="J623">
        <v>756</v>
      </c>
      <c r="K623">
        <v>45</v>
      </c>
      <c r="L623">
        <v>2</v>
      </c>
      <c r="M623" s="2">
        <f t="shared" si="27"/>
        <v>25651.250933171228</v>
      </c>
      <c r="N623" t="str">
        <f t="shared" si="28"/>
        <v>Low</v>
      </c>
      <c r="O623" t="str">
        <f t="shared" si="29"/>
        <v>Pending</v>
      </c>
    </row>
    <row r="624" spans="1:15" x14ac:dyDescent="0.35">
      <c r="A624" t="s">
        <v>633</v>
      </c>
      <c r="B624" t="s">
        <v>10629</v>
      </c>
      <c r="C624" t="s">
        <v>19416</v>
      </c>
      <c r="D624" t="s">
        <v>19418</v>
      </c>
      <c r="E624" t="s">
        <v>19422</v>
      </c>
      <c r="F624">
        <v>328238</v>
      </c>
      <c r="G624">
        <v>0.08</v>
      </c>
      <c r="H624">
        <v>36</v>
      </c>
      <c r="I624" s="1">
        <v>44762</v>
      </c>
      <c r="J624">
        <v>587</v>
      </c>
      <c r="K624">
        <v>8</v>
      </c>
      <c r="L624">
        <v>4</v>
      </c>
      <c r="M624" s="2">
        <f t="shared" si="27"/>
        <v>10285.785926329139</v>
      </c>
      <c r="N624" t="str">
        <f t="shared" si="28"/>
        <v>High</v>
      </c>
      <c r="O624" t="str">
        <f t="shared" si="29"/>
        <v>Pending</v>
      </c>
    </row>
    <row r="625" spans="1:15" x14ac:dyDescent="0.35">
      <c r="A625" t="s">
        <v>634</v>
      </c>
      <c r="B625" t="s">
        <v>10630</v>
      </c>
      <c r="C625" t="s">
        <v>19413</v>
      </c>
      <c r="D625" t="s">
        <v>19419</v>
      </c>
      <c r="E625" t="s">
        <v>19423</v>
      </c>
      <c r="F625">
        <v>1638354</v>
      </c>
      <c r="G625">
        <v>7.0000000000000007E-2</v>
      </c>
      <c r="H625">
        <v>36</v>
      </c>
      <c r="I625" s="1">
        <v>44978</v>
      </c>
      <c r="J625">
        <v>319</v>
      </c>
      <c r="K625">
        <v>32</v>
      </c>
      <c r="L625">
        <v>5</v>
      </c>
      <c r="M625" s="2">
        <f t="shared" si="27"/>
        <v>50587.615157769585</v>
      </c>
      <c r="N625" t="str">
        <f t="shared" si="28"/>
        <v>High</v>
      </c>
      <c r="O625" t="str">
        <f t="shared" si="29"/>
        <v>Pending</v>
      </c>
    </row>
    <row r="626" spans="1:15" x14ac:dyDescent="0.35">
      <c r="A626" t="s">
        <v>635</v>
      </c>
      <c r="B626" t="s">
        <v>10631</v>
      </c>
      <c r="C626" t="s">
        <v>19412</v>
      </c>
      <c r="D626" t="s">
        <v>19418</v>
      </c>
      <c r="E626" t="s">
        <v>19422</v>
      </c>
      <c r="F626">
        <v>1314042</v>
      </c>
      <c r="G626">
        <v>0.1</v>
      </c>
      <c r="H626">
        <v>60</v>
      </c>
      <c r="I626" s="1">
        <v>44337</v>
      </c>
      <c r="J626">
        <v>337</v>
      </c>
      <c r="K626">
        <v>35</v>
      </c>
      <c r="L626">
        <v>2</v>
      </c>
      <c r="M626" s="2">
        <f t="shared" si="27"/>
        <v>27919.509126484387</v>
      </c>
      <c r="N626" t="str">
        <f t="shared" si="28"/>
        <v>High</v>
      </c>
      <c r="O626" t="str">
        <f t="shared" si="29"/>
        <v>Pending</v>
      </c>
    </row>
    <row r="627" spans="1:15" x14ac:dyDescent="0.35">
      <c r="A627" t="s">
        <v>636</v>
      </c>
      <c r="B627" t="s">
        <v>10632</v>
      </c>
      <c r="C627" t="s">
        <v>19414</v>
      </c>
      <c r="D627" t="s">
        <v>19418</v>
      </c>
      <c r="E627" t="s">
        <v>19422</v>
      </c>
      <c r="F627">
        <v>1090073</v>
      </c>
      <c r="G627">
        <v>0.08</v>
      </c>
      <c r="H627">
        <v>84</v>
      </c>
      <c r="I627" s="1">
        <v>45268</v>
      </c>
      <c r="J627">
        <v>701</v>
      </c>
      <c r="K627">
        <v>28</v>
      </c>
      <c r="L627">
        <v>4</v>
      </c>
      <c r="M627" s="2">
        <f t="shared" si="27"/>
        <v>16990.111492561195</v>
      </c>
      <c r="N627" t="str">
        <f t="shared" si="28"/>
        <v>Low</v>
      </c>
      <c r="O627" t="str">
        <f t="shared" si="29"/>
        <v>Pending</v>
      </c>
    </row>
    <row r="628" spans="1:15" x14ac:dyDescent="0.35">
      <c r="A628" t="s">
        <v>637</v>
      </c>
      <c r="B628" t="s">
        <v>10633</v>
      </c>
      <c r="C628" t="s">
        <v>19411</v>
      </c>
      <c r="D628" t="s">
        <v>19417</v>
      </c>
      <c r="E628" t="s">
        <v>19423</v>
      </c>
      <c r="F628">
        <v>380769</v>
      </c>
      <c r="G628">
        <v>0.1</v>
      </c>
      <c r="H628">
        <v>36</v>
      </c>
      <c r="I628" s="1">
        <v>44983</v>
      </c>
      <c r="J628">
        <v>706</v>
      </c>
      <c r="K628">
        <v>23</v>
      </c>
      <c r="L628">
        <v>4</v>
      </c>
      <c r="M628" s="2">
        <f t="shared" si="27"/>
        <v>12286.344600610304</v>
      </c>
      <c r="N628" t="str">
        <f t="shared" si="28"/>
        <v>Low</v>
      </c>
      <c r="O628" t="str">
        <f t="shared" si="29"/>
        <v>Pending</v>
      </c>
    </row>
    <row r="629" spans="1:15" x14ac:dyDescent="0.35">
      <c r="A629" t="s">
        <v>638</v>
      </c>
      <c r="B629" t="s">
        <v>10634</v>
      </c>
      <c r="C629" t="s">
        <v>19412</v>
      </c>
      <c r="D629" t="s">
        <v>19418</v>
      </c>
      <c r="E629" t="s">
        <v>19422</v>
      </c>
      <c r="F629">
        <v>600969</v>
      </c>
      <c r="G629">
        <v>0.08</v>
      </c>
      <c r="H629">
        <v>60</v>
      </c>
      <c r="I629" s="1">
        <v>44542</v>
      </c>
      <c r="J629">
        <v>756</v>
      </c>
      <c r="K629">
        <v>10</v>
      </c>
      <c r="L629">
        <v>1</v>
      </c>
      <c r="M629" s="2">
        <f t="shared" si="27"/>
        <v>12185.48439911368</v>
      </c>
      <c r="N629" t="str">
        <f t="shared" si="28"/>
        <v>Low</v>
      </c>
      <c r="O629" t="str">
        <f t="shared" si="29"/>
        <v>Pending</v>
      </c>
    </row>
    <row r="630" spans="1:15" x14ac:dyDescent="0.35">
      <c r="A630" t="s">
        <v>639</v>
      </c>
      <c r="B630" t="s">
        <v>10635</v>
      </c>
      <c r="C630" t="s">
        <v>19414</v>
      </c>
      <c r="D630" t="s">
        <v>19418</v>
      </c>
      <c r="E630" t="s">
        <v>19422</v>
      </c>
      <c r="F630">
        <v>1482889</v>
      </c>
      <c r="G630">
        <v>0.08</v>
      </c>
      <c r="H630">
        <v>120</v>
      </c>
      <c r="I630" s="1">
        <v>44352</v>
      </c>
      <c r="J630">
        <v>667</v>
      </c>
      <c r="K630">
        <v>5</v>
      </c>
      <c r="L630">
        <v>1</v>
      </c>
      <c r="M630" s="2">
        <f t="shared" si="27"/>
        <v>17991.535506602089</v>
      </c>
      <c r="N630" t="str">
        <f t="shared" si="28"/>
        <v>medium</v>
      </c>
      <c r="O630" t="str">
        <f t="shared" si="29"/>
        <v>Pending</v>
      </c>
    </row>
    <row r="631" spans="1:15" x14ac:dyDescent="0.35">
      <c r="A631" t="s">
        <v>640</v>
      </c>
      <c r="B631" t="s">
        <v>10636</v>
      </c>
      <c r="C631" t="s">
        <v>19416</v>
      </c>
      <c r="D631" t="s">
        <v>19418</v>
      </c>
      <c r="E631" t="s">
        <v>19421</v>
      </c>
      <c r="F631">
        <v>231829</v>
      </c>
      <c r="G631">
        <v>0.09</v>
      </c>
      <c r="H631">
        <v>84</v>
      </c>
      <c r="I631" s="1">
        <v>44832</v>
      </c>
      <c r="J631">
        <v>539</v>
      </c>
      <c r="K631">
        <v>5</v>
      </c>
      <c r="L631">
        <v>5</v>
      </c>
      <c r="M631" s="2">
        <f t="shared" si="27"/>
        <v>3729.9149239464768</v>
      </c>
      <c r="N631" t="str">
        <f t="shared" si="28"/>
        <v>High</v>
      </c>
      <c r="O631" t="str">
        <f t="shared" si="29"/>
        <v>Pending</v>
      </c>
    </row>
    <row r="632" spans="1:15" x14ac:dyDescent="0.35">
      <c r="A632" t="s">
        <v>641</v>
      </c>
      <c r="B632" t="s">
        <v>10637</v>
      </c>
      <c r="C632" t="s">
        <v>19413</v>
      </c>
      <c r="D632" t="s">
        <v>19419</v>
      </c>
      <c r="E632" t="s">
        <v>19422</v>
      </c>
      <c r="F632">
        <v>1759812</v>
      </c>
      <c r="G632">
        <v>0.09</v>
      </c>
      <c r="H632">
        <v>120</v>
      </c>
      <c r="I632" s="1">
        <v>45310</v>
      </c>
      <c r="J632">
        <v>780</v>
      </c>
      <c r="K632">
        <v>117</v>
      </c>
      <c r="L632">
        <v>3</v>
      </c>
      <c r="M632" s="2">
        <f t="shared" si="27"/>
        <v>22292.554675497402</v>
      </c>
      <c r="N632" t="str">
        <f t="shared" si="28"/>
        <v>Low</v>
      </c>
      <c r="O632" t="str">
        <f t="shared" si="29"/>
        <v>Pending</v>
      </c>
    </row>
    <row r="633" spans="1:15" x14ac:dyDescent="0.35">
      <c r="A633" t="s">
        <v>642</v>
      </c>
      <c r="B633" t="s">
        <v>10638</v>
      </c>
      <c r="C633" t="s">
        <v>19412</v>
      </c>
      <c r="D633" t="s">
        <v>19418</v>
      </c>
      <c r="E633" t="s">
        <v>19421</v>
      </c>
      <c r="F633">
        <v>1460054</v>
      </c>
      <c r="G633">
        <v>0.09</v>
      </c>
      <c r="H633">
        <v>36</v>
      </c>
      <c r="I633" s="1">
        <v>45151</v>
      </c>
      <c r="J633">
        <v>833</v>
      </c>
      <c r="K633">
        <v>17</v>
      </c>
      <c r="L633">
        <v>5</v>
      </c>
      <c r="M633" s="2">
        <f t="shared" si="27"/>
        <v>46429.326869077042</v>
      </c>
      <c r="N633" t="str">
        <f t="shared" si="28"/>
        <v>Low</v>
      </c>
      <c r="O633" t="str">
        <f t="shared" si="29"/>
        <v>Pending</v>
      </c>
    </row>
    <row r="634" spans="1:15" x14ac:dyDescent="0.35">
      <c r="A634" t="s">
        <v>643</v>
      </c>
      <c r="B634" t="s">
        <v>10639</v>
      </c>
      <c r="C634" t="s">
        <v>19415</v>
      </c>
      <c r="D634" t="s">
        <v>19420</v>
      </c>
      <c r="E634" t="s">
        <v>19422</v>
      </c>
      <c r="F634">
        <v>1241584</v>
      </c>
      <c r="G634">
        <v>0.08</v>
      </c>
      <c r="H634">
        <v>120</v>
      </c>
      <c r="I634" s="1">
        <v>45120</v>
      </c>
      <c r="J634">
        <v>687</v>
      </c>
      <c r="K634">
        <v>46</v>
      </c>
      <c r="L634">
        <v>4</v>
      </c>
      <c r="M634" s="2">
        <f t="shared" si="27"/>
        <v>15063.839991010145</v>
      </c>
      <c r="N634" t="str">
        <f t="shared" si="28"/>
        <v>medium</v>
      </c>
      <c r="O634" t="str">
        <f t="shared" si="29"/>
        <v>Pending</v>
      </c>
    </row>
    <row r="635" spans="1:15" x14ac:dyDescent="0.35">
      <c r="A635" t="s">
        <v>644</v>
      </c>
      <c r="B635" t="s">
        <v>10640</v>
      </c>
      <c r="C635" t="s">
        <v>19411</v>
      </c>
      <c r="D635" t="s">
        <v>19417</v>
      </c>
      <c r="E635" t="s">
        <v>19421</v>
      </c>
      <c r="F635">
        <v>1183520</v>
      </c>
      <c r="G635">
        <v>0.09</v>
      </c>
      <c r="H635">
        <v>120</v>
      </c>
      <c r="I635" s="1">
        <v>45319</v>
      </c>
      <c r="J635">
        <v>528</v>
      </c>
      <c r="K635">
        <v>66</v>
      </c>
      <c r="L635">
        <v>3</v>
      </c>
      <c r="M635" s="2">
        <f t="shared" si="27"/>
        <v>14992.331174889527</v>
      </c>
      <c r="N635" t="str">
        <f t="shared" si="28"/>
        <v>High</v>
      </c>
      <c r="O635" t="str">
        <f t="shared" si="29"/>
        <v>Pending</v>
      </c>
    </row>
    <row r="636" spans="1:15" x14ac:dyDescent="0.35">
      <c r="A636" t="s">
        <v>645</v>
      </c>
      <c r="B636" t="s">
        <v>10641</v>
      </c>
      <c r="C636" t="s">
        <v>19415</v>
      </c>
      <c r="D636" t="s">
        <v>19420</v>
      </c>
      <c r="E636" t="s">
        <v>19423</v>
      </c>
      <c r="F636">
        <v>1121022</v>
      </c>
      <c r="G636">
        <v>0.1</v>
      </c>
      <c r="H636">
        <v>36</v>
      </c>
      <c r="I636" s="1">
        <v>44548</v>
      </c>
      <c r="J636">
        <v>813</v>
      </c>
      <c r="K636">
        <v>8</v>
      </c>
      <c r="L636">
        <v>3</v>
      </c>
      <c r="M636" s="2">
        <f t="shared" si="27"/>
        <v>36172.226722410087</v>
      </c>
      <c r="N636" t="str">
        <f t="shared" si="28"/>
        <v>Low</v>
      </c>
      <c r="O636" t="str">
        <f t="shared" si="29"/>
        <v>Pending</v>
      </c>
    </row>
    <row r="637" spans="1:15" x14ac:dyDescent="0.35">
      <c r="A637" t="s">
        <v>646</v>
      </c>
      <c r="B637" t="s">
        <v>10642</v>
      </c>
      <c r="C637" t="s">
        <v>19413</v>
      </c>
      <c r="D637" t="s">
        <v>19419</v>
      </c>
      <c r="E637" t="s">
        <v>19421</v>
      </c>
      <c r="F637">
        <v>261665</v>
      </c>
      <c r="G637">
        <v>0.09</v>
      </c>
      <c r="H637">
        <v>60</v>
      </c>
      <c r="I637" s="1">
        <v>44135</v>
      </c>
      <c r="J637">
        <v>453</v>
      </c>
      <c r="K637">
        <v>11</v>
      </c>
      <c r="L637">
        <v>1</v>
      </c>
      <c r="M637" s="2">
        <f t="shared" si="27"/>
        <v>5431.7350203039214</v>
      </c>
      <c r="N637" t="str">
        <f t="shared" si="28"/>
        <v>High</v>
      </c>
      <c r="O637" t="str">
        <f t="shared" si="29"/>
        <v>Pending</v>
      </c>
    </row>
    <row r="638" spans="1:15" x14ac:dyDescent="0.35">
      <c r="A638" t="s">
        <v>647</v>
      </c>
      <c r="B638" t="s">
        <v>10643</v>
      </c>
      <c r="C638" t="s">
        <v>19415</v>
      </c>
      <c r="D638" t="s">
        <v>19420</v>
      </c>
      <c r="E638" t="s">
        <v>19422</v>
      </c>
      <c r="F638">
        <v>1604292</v>
      </c>
      <c r="G638">
        <v>7.0000000000000007E-2</v>
      </c>
      <c r="H638">
        <v>60</v>
      </c>
      <c r="I638" s="1">
        <v>44851</v>
      </c>
      <c r="J638">
        <v>724</v>
      </c>
      <c r="K638">
        <v>51</v>
      </c>
      <c r="L638">
        <v>2</v>
      </c>
      <c r="M638" s="2">
        <f t="shared" si="27"/>
        <v>31766.904408694438</v>
      </c>
      <c r="N638" t="str">
        <f t="shared" si="28"/>
        <v>Low</v>
      </c>
      <c r="O638" t="str">
        <f t="shared" si="29"/>
        <v>Pending</v>
      </c>
    </row>
    <row r="639" spans="1:15" x14ac:dyDescent="0.35">
      <c r="A639" t="s">
        <v>648</v>
      </c>
      <c r="B639" t="s">
        <v>10644</v>
      </c>
      <c r="C639" t="s">
        <v>19411</v>
      </c>
      <c r="D639" t="s">
        <v>19417</v>
      </c>
      <c r="E639" t="s">
        <v>19421</v>
      </c>
      <c r="F639">
        <v>1109813</v>
      </c>
      <c r="G639">
        <v>0.1</v>
      </c>
      <c r="H639">
        <v>120</v>
      </c>
      <c r="I639" s="1">
        <v>44403</v>
      </c>
      <c r="J639">
        <v>515</v>
      </c>
      <c r="K639">
        <v>75</v>
      </c>
      <c r="L639">
        <v>1</v>
      </c>
      <c r="M639" s="2">
        <f t="shared" si="27"/>
        <v>14666.260575095856</v>
      </c>
      <c r="N639" t="str">
        <f t="shared" si="28"/>
        <v>High</v>
      </c>
      <c r="O639" t="str">
        <f t="shared" si="29"/>
        <v>Pending</v>
      </c>
    </row>
    <row r="640" spans="1:15" x14ac:dyDescent="0.35">
      <c r="A640" t="s">
        <v>649</v>
      </c>
      <c r="B640" t="s">
        <v>10645</v>
      </c>
      <c r="C640" t="s">
        <v>19411</v>
      </c>
      <c r="D640" t="s">
        <v>19417</v>
      </c>
      <c r="E640" t="s">
        <v>19423</v>
      </c>
      <c r="F640">
        <v>147072</v>
      </c>
      <c r="G640">
        <v>0.08</v>
      </c>
      <c r="H640">
        <v>36</v>
      </c>
      <c r="I640" s="1">
        <v>45334</v>
      </c>
      <c r="J640">
        <v>430</v>
      </c>
      <c r="K640">
        <v>36</v>
      </c>
      <c r="L640">
        <v>0</v>
      </c>
      <c r="M640" s="2">
        <f t="shared" si="27"/>
        <v>4608.7019411435576</v>
      </c>
      <c r="N640" t="str">
        <f t="shared" si="28"/>
        <v>High</v>
      </c>
      <c r="O640" t="str">
        <f t="shared" si="29"/>
        <v>Completed</v>
      </c>
    </row>
    <row r="641" spans="1:15" x14ac:dyDescent="0.35">
      <c r="A641" t="s">
        <v>650</v>
      </c>
      <c r="B641" t="s">
        <v>10646</v>
      </c>
      <c r="C641" t="s">
        <v>19414</v>
      </c>
      <c r="D641" t="s">
        <v>19418</v>
      </c>
      <c r="E641" t="s">
        <v>19421</v>
      </c>
      <c r="F641">
        <v>382536</v>
      </c>
      <c r="G641">
        <v>7.0000000000000007E-2</v>
      </c>
      <c r="H641">
        <v>60</v>
      </c>
      <c r="I641" s="1">
        <v>45365</v>
      </c>
      <c r="J641">
        <v>357</v>
      </c>
      <c r="K641">
        <v>10</v>
      </c>
      <c r="L641">
        <v>2</v>
      </c>
      <c r="M641" s="2">
        <f t="shared" si="27"/>
        <v>7574.6712848311499</v>
      </c>
      <c r="N641" t="str">
        <f t="shared" si="28"/>
        <v>High</v>
      </c>
      <c r="O641" t="str">
        <f t="shared" si="29"/>
        <v>Pending</v>
      </c>
    </row>
    <row r="642" spans="1:15" x14ac:dyDescent="0.35">
      <c r="A642" t="s">
        <v>651</v>
      </c>
      <c r="B642" t="s">
        <v>10647</v>
      </c>
      <c r="C642" t="s">
        <v>19413</v>
      </c>
      <c r="D642" t="s">
        <v>19419</v>
      </c>
      <c r="E642" t="s">
        <v>19422</v>
      </c>
      <c r="F642">
        <v>950303</v>
      </c>
      <c r="G642">
        <v>7.0000000000000007E-2</v>
      </c>
      <c r="H642">
        <v>84</v>
      </c>
      <c r="I642" s="1">
        <v>44948</v>
      </c>
      <c r="J642">
        <v>387</v>
      </c>
      <c r="K642">
        <v>27</v>
      </c>
      <c r="L642">
        <v>3</v>
      </c>
      <c r="M642" s="2">
        <f t="shared" si="27"/>
        <v>14342.619065114526</v>
      </c>
      <c r="N642" t="str">
        <f t="shared" si="28"/>
        <v>High</v>
      </c>
      <c r="O642" t="str">
        <f t="shared" si="29"/>
        <v>Pending</v>
      </c>
    </row>
    <row r="643" spans="1:15" x14ac:dyDescent="0.35">
      <c r="A643" t="s">
        <v>652</v>
      </c>
      <c r="B643" t="s">
        <v>10648</v>
      </c>
      <c r="C643" t="s">
        <v>19414</v>
      </c>
      <c r="D643" t="s">
        <v>19418</v>
      </c>
      <c r="E643" t="s">
        <v>19423</v>
      </c>
      <c r="F643">
        <v>1918864</v>
      </c>
      <c r="G643">
        <v>0.1</v>
      </c>
      <c r="H643">
        <v>60</v>
      </c>
      <c r="I643" s="1">
        <v>44499</v>
      </c>
      <c r="J643">
        <v>524</v>
      </c>
      <c r="K643">
        <v>53</v>
      </c>
      <c r="L643">
        <v>3</v>
      </c>
      <c r="M643" s="2">
        <f t="shared" ref="M643:M706" si="30">PMT(G643/12,H643,-F643)</f>
        <v>40770.189202843088</v>
      </c>
      <c r="N643" t="str">
        <f t="shared" ref="N643:N706" si="31">IF(J643&lt;600, "High", IF(J643&lt;700, "medium",  "Low"))</f>
        <v>High</v>
      </c>
      <c r="O643" t="str">
        <f t="shared" ref="O643:O706" si="32">IF(K643&gt;=H643, "Completed", "Pending")</f>
        <v>Pending</v>
      </c>
    </row>
    <row r="644" spans="1:15" x14ac:dyDescent="0.35">
      <c r="A644" t="s">
        <v>653</v>
      </c>
      <c r="B644" t="s">
        <v>10649</v>
      </c>
      <c r="C644" t="s">
        <v>19414</v>
      </c>
      <c r="D644" t="s">
        <v>19418</v>
      </c>
      <c r="E644" t="s">
        <v>19421</v>
      </c>
      <c r="F644">
        <v>1766430</v>
      </c>
      <c r="G644">
        <v>0.08</v>
      </c>
      <c r="H644">
        <v>84</v>
      </c>
      <c r="I644" s="1">
        <v>45002</v>
      </c>
      <c r="J644">
        <v>471</v>
      </c>
      <c r="K644">
        <v>43</v>
      </c>
      <c r="L644">
        <v>3</v>
      </c>
      <c r="M644" s="2">
        <f t="shared" si="30"/>
        <v>27531.95670730756</v>
      </c>
      <c r="N644" t="str">
        <f t="shared" si="31"/>
        <v>High</v>
      </c>
      <c r="O644" t="str">
        <f t="shared" si="32"/>
        <v>Pending</v>
      </c>
    </row>
    <row r="645" spans="1:15" x14ac:dyDescent="0.35">
      <c r="A645" t="s">
        <v>654</v>
      </c>
      <c r="B645" t="s">
        <v>10650</v>
      </c>
      <c r="C645" t="s">
        <v>19414</v>
      </c>
      <c r="D645" t="s">
        <v>19418</v>
      </c>
      <c r="E645" t="s">
        <v>19422</v>
      </c>
      <c r="F645">
        <v>244374</v>
      </c>
      <c r="G645">
        <v>0.08</v>
      </c>
      <c r="H645">
        <v>120</v>
      </c>
      <c r="I645" s="1">
        <v>44594</v>
      </c>
      <c r="J645">
        <v>694</v>
      </c>
      <c r="K645">
        <v>16</v>
      </c>
      <c r="L645">
        <v>0</v>
      </c>
      <c r="M645" s="2">
        <f t="shared" si="30"/>
        <v>2964.9309542995993</v>
      </c>
      <c r="N645" t="str">
        <f t="shared" si="31"/>
        <v>medium</v>
      </c>
      <c r="O645" t="str">
        <f t="shared" si="32"/>
        <v>Pending</v>
      </c>
    </row>
    <row r="646" spans="1:15" x14ac:dyDescent="0.35">
      <c r="A646" t="s">
        <v>655</v>
      </c>
      <c r="B646" t="s">
        <v>10651</v>
      </c>
      <c r="C646" t="s">
        <v>19412</v>
      </c>
      <c r="D646" t="s">
        <v>19418</v>
      </c>
      <c r="E646" t="s">
        <v>19421</v>
      </c>
      <c r="F646">
        <v>1196205</v>
      </c>
      <c r="G646">
        <v>0.1</v>
      </c>
      <c r="H646">
        <v>60</v>
      </c>
      <c r="I646" s="1">
        <v>45078</v>
      </c>
      <c r="J646">
        <v>398</v>
      </c>
      <c r="K646">
        <v>11</v>
      </c>
      <c r="L646">
        <v>3</v>
      </c>
      <c r="M646" s="2">
        <f t="shared" si="30"/>
        <v>25415.821118842665</v>
      </c>
      <c r="N646" t="str">
        <f t="shared" si="31"/>
        <v>High</v>
      </c>
      <c r="O646" t="str">
        <f t="shared" si="32"/>
        <v>Pending</v>
      </c>
    </row>
    <row r="647" spans="1:15" x14ac:dyDescent="0.35">
      <c r="A647" t="s">
        <v>656</v>
      </c>
      <c r="B647" t="s">
        <v>10652</v>
      </c>
      <c r="C647" t="s">
        <v>19414</v>
      </c>
      <c r="D647" t="s">
        <v>19418</v>
      </c>
      <c r="E647" t="s">
        <v>19422</v>
      </c>
      <c r="F647">
        <v>181865</v>
      </c>
      <c r="G647">
        <v>7.0000000000000007E-2</v>
      </c>
      <c r="H647">
        <v>36</v>
      </c>
      <c r="I647" s="1">
        <v>44860</v>
      </c>
      <c r="J647">
        <v>793</v>
      </c>
      <c r="K647">
        <v>8</v>
      </c>
      <c r="L647">
        <v>4</v>
      </c>
      <c r="M647" s="2">
        <f t="shared" si="30"/>
        <v>5615.4632214208686</v>
      </c>
      <c r="N647" t="str">
        <f t="shared" si="31"/>
        <v>Low</v>
      </c>
      <c r="O647" t="str">
        <f t="shared" si="32"/>
        <v>Pending</v>
      </c>
    </row>
    <row r="648" spans="1:15" x14ac:dyDescent="0.35">
      <c r="A648" t="s">
        <v>657</v>
      </c>
      <c r="B648" t="s">
        <v>10653</v>
      </c>
      <c r="C648" t="s">
        <v>19414</v>
      </c>
      <c r="D648" t="s">
        <v>19418</v>
      </c>
      <c r="E648" t="s">
        <v>19421</v>
      </c>
      <c r="F648">
        <v>1981080</v>
      </c>
      <c r="G648">
        <v>0.1</v>
      </c>
      <c r="H648">
        <v>120</v>
      </c>
      <c r="I648" s="1">
        <v>45219</v>
      </c>
      <c r="J648">
        <v>679</v>
      </c>
      <c r="K648">
        <v>111</v>
      </c>
      <c r="L648">
        <v>0</v>
      </c>
      <c r="M648" s="2">
        <f t="shared" si="30"/>
        <v>26180.118182172038</v>
      </c>
      <c r="N648" t="str">
        <f t="shared" si="31"/>
        <v>medium</v>
      </c>
      <c r="O648" t="str">
        <f t="shared" si="32"/>
        <v>Pending</v>
      </c>
    </row>
    <row r="649" spans="1:15" x14ac:dyDescent="0.35">
      <c r="A649" t="s">
        <v>658</v>
      </c>
      <c r="B649" t="s">
        <v>10654</v>
      </c>
      <c r="C649" t="s">
        <v>19411</v>
      </c>
      <c r="D649" t="s">
        <v>19417</v>
      </c>
      <c r="E649" t="s">
        <v>19422</v>
      </c>
      <c r="F649">
        <v>999586</v>
      </c>
      <c r="G649">
        <v>0.08</v>
      </c>
      <c r="H649">
        <v>120</v>
      </c>
      <c r="I649" s="1">
        <v>44044</v>
      </c>
      <c r="J649">
        <v>690</v>
      </c>
      <c r="K649">
        <v>44</v>
      </c>
      <c r="L649">
        <v>4</v>
      </c>
      <c r="M649" s="2">
        <f t="shared" si="30"/>
        <v>12127.736473129382</v>
      </c>
      <c r="N649" t="str">
        <f t="shared" si="31"/>
        <v>medium</v>
      </c>
      <c r="O649" t="str">
        <f t="shared" si="32"/>
        <v>Pending</v>
      </c>
    </row>
    <row r="650" spans="1:15" x14ac:dyDescent="0.35">
      <c r="A650" t="s">
        <v>659</v>
      </c>
      <c r="B650" t="s">
        <v>10655</v>
      </c>
      <c r="C650" t="s">
        <v>19411</v>
      </c>
      <c r="D650" t="s">
        <v>19417</v>
      </c>
      <c r="E650" t="s">
        <v>19422</v>
      </c>
      <c r="F650">
        <v>1308212</v>
      </c>
      <c r="G650">
        <v>7.0000000000000007E-2</v>
      </c>
      <c r="H650">
        <v>120</v>
      </c>
      <c r="I650" s="1">
        <v>45376</v>
      </c>
      <c r="J650">
        <v>437</v>
      </c>
      <c r="K650">
        <v>32</v>
      </c>
      <c r="L650">
        <v>3</v>
      </c>
      <c r="M650" s="2">
        <f t="shared" si="30"/>
        <v>15189.45058155546</v>
      </c>
      <c r="N650" t="str">
        <f t="shared" si="31"/>
        <v>High</v>
      </c>
      <c r="O650" t="str">
        <f t="shared" si="32"/>
        <v>Pending</v>
      </c>
    </row>
    <row r="651" spans="1:15" x14ac:dyDescent="0.35">
      <c r="A651" t="s">
        <v>660</v>
      </c>
      <c r="B651" t="s">
        <v>10656</v>
      </c>
      <c r="C651" t="s">
        <v>19413</v>
      </c>
      <c r="D651" t="s">
        <v>19419</v>
      </c>
      <c r="E651" t="s">
        <v>19421</v>
      </c>
      <c r="F651">
        <v>694053</v>
      </c>
      <c r="G651">
        <v>0.1</v>
      </c>
      <c r="H651">
        <v>84</v>
      </c>
      <c r="I651" s="1">
        <v>44315</v>
      </c>
      <c r="J651">
        <v>493</v>
      </c>
      <c r="K651">
        <v>0</v>
      </c>
      <c r="L651">
        <v>5</v>
      </c>
      <c r="M651" s="2">
        <f t="shared" si="30"/>
        <v>11522.101577412244</v>
      </c>
      <c r="N651" t="str">
        <f t="shared" si="31"/>
        <v>High</v>
      </c>
      <c r="O651" t="str">
        <f t="shared" si="32"/>
        <v>Pending</v>
      </c>
    </row>
    <row r="652" spans="1:15" x14ac:dyDescent="0.35">
      <c r="A652" t="s">
        <v>661</v>
      </c>
      <c r="B652" t="s">
        <v>10657</v>
      </c>
      <c r="C652" t="s">
        <v>19411</v>
      </c>
      <c r="D652" t="s">
        <v>19417</v>
      </c>
      <c r="E652" t="s">
        <v>19421</v>
      </c>
      <c r="F652">
        <v>1312126</v>
      </c>
      <c r="G652">
        <v>7.0000000000000007E-2</v>
      </c>
      <c r="H652">
        <v>36</v>
      </c>
      <c r="I652" s="1">
        <v>44849</v>
      </c>
      <c r="J652">
        <v>684</v>
      </c>
      <c r="K652">
        <v>13</v>
      </c>
      <c r="L652">
        <v>5</v>
      </c>
      <c r="M652" s="2">
        <f t="shared" si="30"/>
        <v>40514.641601573021</v>
      </c>
      <c r="N652" t="str">
        <f t="shared" si="31"/>
        <v>medium</v>
      </c>
      <c r="O652" t="str">
        <f t="shared" si="32"/>
        <v>Pending</v>
      </c>
    </row>
    <row r="653" spans="1:15" x14ac:dyDescent="0.35">
      <c r="A653" t="s">
        <v>662</v>
      </c>
      <c r="B653" t="s">
        <v>10658</v>
      </c>
      <c r="C653" t="s">
        <v>19415</v>
      </c>
      <c r="D653" t="s">
        <v>19420</v>
      </c>
      <c r="E653" t="s">
        <v>19423</v>
      </c>
      <c r="F653">
        <v>859734</v>
      </c>
      <c r="G653">
        <v>7.0000000000000007E-2</v>
      </c>
      <c r="H653">
        <v>60</v>
      </c>
      <c r="I653" s="1">
        <v>44156</v>
      </c>
      <c r="J653">
        <v>736</v>
      </c>
      <c r="K653">
        <v>41</v>
      </c>
      <c r="L653">
        <v>4</v>
      </c>
      <c r="M653" s="2">
        <f t="shared" si="30"/>
        <v>17023.763625888867</v>
      </c>
      <c r="N653" t="str">
        <f t="shared" si="31"/>
        <v>Low</v>
      </c>
      <c r="O653" t="str">
        <f t="shared" si="32"/>
        <v>Pending</v>
      </c>
    </row>
    <row r="654" spans="1:15" x14ac:dyDescent="0.35">
      <c r="A654" t="s">
        <v>663</v>
      </c>
      <c r="B654" t="s">
        <v>10659</v>
      </c>
      <c r="C654" t="s">
        <v>19415</v>
      </c>
      <c r="D654" t="s">
        <v>19420</v>
      </c>
      <c r="E654" t="s">
        <v>19423</v>
      </c>
      <c r="F654">
        <v>1893016</v>
      </c>
      <c r="G654">
        <v>0.1</v>
      </c>
      <c r="H654">
        <v>84</v>
      </c>
      <c r="I654" s="1">
        <v>45343</v>
      </c>
      <c r="J654">
        <v>582</v>
      </c>
      <c r="K654">
        <v>50</v>
      </c>
      <c r="L654">
        <v>1</v>
      </c>
      <c r="M654" s="2">
        <f t="shared" si="30"/>
        <v>31426.306981839454</v>
      </c>
      <c r="N654" t="str">
        <f t="shared" si="31"/>
        <v>High</v>
      </c>
      <c r="O654" t="str">
        <f t="shared" si="32"/>
        <v>Pending</v>
      </c>
    </row>
    <row r="655" spans="1:15" x14ac:dyDescent="0.35">
      <c r="A655" t="s">
        <v>664</v>
      </c>
      <c r="B655" t="s">
        <v>10660</v>
      </c>
      <c r="C655" t="s">
        <v>19416</v>
      </c>
      <c r="D655" t="s">
        <v>19418</v>
      </c>
      <c r="E655" t="s">
        <v>19422</v>
      </c>
      <c r="F655">
        <v>1743723</v>
      </c>
      <c r="G655">
        <v>0.1</v>
      </c>
      <c r="H655">
        <v>60</v>
      </c>
      <c r="I655" s="1">
        <v>44943</v>
      </c>
      <c r="J655">
        <v>679</v>
      </c>
      <c r="K655">
        <v>35</v>
      </c>
      <c r="L655">
        <v>4</v>
      </c>
      <c r="M655" s="2">
        <f t="shared" si="30"/>
        <v>37048.960545066853</v>
      </c>
      <c r="N655" t="str">
        <f t="shared" si="31"/>
        <v>medium</v>
      </c>
      <c r="O655" t="str">
        <f t="shared" si="32"/>
        <v>Pending</v>
      </c>
    </row>
    <row r="656" spans="1:15" x14ac:dyDescent="0.35">
      <c r="A656" t="s">
        <v>665</v>
      </c>
      <c r="B656" t="s">
        <v>10661</v>
      </c>
      <c r="C656" t="s">
        <v>19416</v>
      </c>
      <c r="D656" t="s">
        <v>19418</v>
      </c>
      <c r="E656" t="s">
        <v>19423</v>
      </c>
      <c r="F656">
        <v>743098</v>
      </c>
      <c r="G656">
        <v>0.09</v>
      </c>
      <c r="H656">
        <v>120</v>
      </c>
      <c r="I656" s="1">
        <v>44645</v>
      </c>
      <c r="J656">
        <v>441</v>
      </c>
      <c r="K656">
        <v>109</v>
      </c>
      <c r="L656">
        <v>5</v>
      </c>
      <c r="M656" s="2">
        <f t="shared" si="30"/>
        <v>9413.2514122262874</v>
      </c>
      <c r="N656" t="str">
        <f t="shared" si="31"/>
        <v>High</v>
      </c>
      <c r="O656" t="str">
        <f t="shared" si="32"/>
        <v>Pending</v>
      </c>
    </row>
    <row r="657" spans="1:15" x14ac:dyDescent="0.35">
      <c r="A657" t="s">
        <v>666</v>
      </c>
      <c r="B657" t="s">
        <v>10662</v>
      </c>
      <c r="C657" t="s">
        <v>19412</v>
      </c>
      <c r="D657" t="s">
        <v>19418</v>
      </c>
      <c r="E657" t="s">
        <v>19422</v>
      </c>
      <c r="F657">
        <v>581865</v>
      </c>
      <c r="G657">
        <v>0.1</v>
      </c>
      <c r="H657">
        <v>60</v>
      </c>
      <c r="I657" s="1">
        <v>45392</v>
      </c>
      <c r="J657">
        <v>402</v>
      </c>
      <c r="K657">
        <v>13</v>
      </c>
      <c r="L657">
        <v>4</v>
      </c>
      <c r="M657" s="2">
        <f t="shared" si="30"/>
        <v>12362.911670922116</v>
      </c>
      <c r="N657" t="str">
        <f t="shared" si="31"/>
        <v>High</v>
      </c>
      <c r="O657" t="str">
        <f t="shared" si="32"/>
        <v>Pending</v>
      </c>
    </row>
    <row r="658" spans="1:15" x14ac:dyDescent="0.35">
      <c r="A658" t="s">
        <v>667</v>
      </c>
      <c r="B658" t="s">
        <v>10663</v>
      </c>
      <c r="C658" t="s">
        <v>19416</v>
      </c>
      <c r="D658" t="s">
        <v>19418</v>
      </c>
      <c r="E658" t="s">
        <v>19423</v>
      </c>
      <c r="F658">
        <v>1779512</v>
      </c>
      <c r="G658">
        <v>7.0000000000000007E-2</v>
      </c>
      <c r="H658">
        <v>60</v>
      </c>
      <c r="I658" s="1">
        <v>44034</v>
      </c>
      <c r="J658">
        <v>698</v>
      </c>
      <c r="K658">
        <v>40</v>
      </c>
      <c r="L658">
        <v>0</v>
      </c>
      <c r="M658" s="2">
        <f t="shared" si="30"/>
        <v>35236.470416934484</v>
      </c>
      <c r="N658" t="str">
        <f t="shared" si="31"/>
        <v>medium</v>
      </c>
      <c r="O658" t="str">
        <f t="shared" si="32"/>
        <v>Pending</v>
      </c>
    </row>
    <row r="659" spans="1:15" x14ac:dyDescent="0.35">
      <c r="A659" t="s">
        <v>668</v>
      </c>
      <c r="B659" t="s">
        <v>10664</v>
      </c>
      <c r="C659" t="s">
        <v>19412</v>
      </c>
      <c r="D659" t="s">
        <v>19418</v>
      </c>
      <c r="E659" t="s">
        <v>19421</v>
      </c>
      <c r="F659">
        <v>1089160</v>
      </c>
      <c r="G659">
        <v>0.1</v>
      </c>
      <c r="H659">
        <v>36</v>
      </c>
      <c r="I659" s="1">
        <v>44984</v>
      </c>
      <c r="J659">
        <v>365</v>
      </c>
      <c r="K659">
        <v>16</v>
      </c>
      <c r="L659">
        <v>1</v>
      </c>
      <c r="M659" s="2">
        <f t="shared" si="30"/>
        <v>35144.129604040034</v>
      </c>
      <c r="N659" t="str">
        <f t="shared" si="31"/>
        <v>High</v>
      </c>
      <c r="O659" t="str">
        <f t="shared" si="32"/>
        <v>Pending</v>
      </c>
    </row>
    <row r="660" spans="1:15" x14ac:dyDescent="0.35">
      <c r="A660" t="s">
        <v>669</v>
      </c>
      <c r="B660" t="s">
        <v>10665</v>
      </c>
      <c r="C660" t="s">
        <v>19415</v>
      </c>
      <c r="D660" t="s">
        <v>19420</v>
      </c>
      <c r="E660" t="s">
        <v>19421</v>
      </c>
      <c r="F660">
        <v>1377226</v>
      </c>
      <c r="G660">
        <v>7.0000000000000007E-2</v>
      </c>
      <c r="H660">
        <v>120</v>
      </c>
      <c r="I660" s="1">
        <v>44417</v>
      </c>
      <c r="J660">
        <v>710</v>
      </c>
      <c r="K660">
        <v>78</v>
      </c>
      <c r="L660">
        <v>5</v>
      </c>
      <c r="M660" s="2">
        <f t="shared" si="30"/>
        <v>15990.761640034874</v>
      </c>
      <c r="N660" t="str">
        <f t="shared" si="31"/>
        <v>Low</v>
      </c>
      <c r="O660" t="str">
        <f t="shared" si="32"/>
        <v>Pending</v>
      </c>
    </row>
    <row r="661" spans="1:15" x14ac:dyDescent="0.35">
      <c r="A661" t="s">
        <v>670</v>
      </c>
      <c r="B661" t="s">
        <v>10666</v>
      </c>
      <c r="C661" t="s">
        <v>19414</v>
      </c>
      <c r="D661" t="s">
        <v>19418</v>
      </c>
      <c r="E661" t="s">
        <v>19423</v>
      </c>
      <c r="F661">
        <v>1592345</v>
      </c>
      <c r="G661">
        <v>7.0000000000000007E-2</v>
      </c>
      <c r="H661">
        <v>60</v>
      </c>
      <c r="I661" s="1">
        <v>44016</v>
      </c>
      <c r="J661">
        <v>806</v>
      </c>
      <c r="K661">
        <v>28</v>
      </c>
      <c r="L661">
        <v>0</v>
      </c>
      <c r="M661" s="2">
        <f t="shared" si="30"/>
        <v>31530.33948973288</v>
      </c>
      <c r="N661" t="str">
        <f t="shared" si="31"/>
        <v>Low</v>
      </c>
      <c r="O661" t="str">
        <f t="shared" si="32"/>
        <v>Pending</v>
      </c>
    </row>
    <row r="662" spans="1:15" x14ac:dyDescent="0.35">
      <c r="A662" t="s">
        <v>671</v>
      </c>
      <c r="B662" t="s">
        <v>10667</v>
      </c>
      <c r="C662" t="s">
        <v>19413</v>
      </c>
      <c r="D662" t="s">
        <v>19419</v>
      </c>
      <c r="E662" t="s">
        <v>19422</v>
      </c>
      <c r="F662">
        <v>1785921</v>
      </c>
      <c r="G662">
        <v>0.09</v>
      </c>
      <c r="H662">
        <v>60</v>
      </c>
      <c r="I662" s="1">
        <v>44818</v>
      </c>
      <c r="J662">
        <v>334</v>
      </c>
      <c r="K662">
        <v>50</v>
      </c>
      <c r="L662">
        <v>4</v>
      </c>
      <c r="M662" s="2">
        <f t="shared" si="30"/>
        <v>37072.78252420538</v>
      </c>
      <c r="N662" t="str">
        <f t="shared" si="31"/>
        <v>High</v>
      </c>
      <c r="O662" t="str">
        <f t="shared" si="32"/>
        <v>Pending</v>
      </c>
    </row>
    <row r="663" spans="1:15" x14ac:dyDescent="0.35">
      <c r="A663" t="s">
        <v>672</v>
      </c>
      <c r="B663" t="s">
        <v>10668</v>
      </c>
      <c r="C663" t="s">
        <v>19414</v>
      </c>
      <c r="D663" t="s">
        <v>19418</v>
      </c>
      <c r="E663" t="s">
        <v>19422</v>
      </c>
      <c r="F663">
        <v>1564755</v>
      </c>
      <c r="G663">
        <v>0.08</v>
      </c>
      <c r="H663">
        <v>60</v>
      </c>
      <c r="I663" s="1">
        <v>44355</v>
      </c>
      <c r="J663">
        <v>336</v>
      </c>
      <c r="K663">
        <v>23</v>
      </c>
      <c r="L663">
        <v>1</v>
      </c>
      <c r="M663" s="2">
        <f t="shared" si="30"/>
        <v>31727.589344766751</v>
      </c>
      <c r="N663" t="str">
        <f t="shared" si="31"/>
        <v>High</v>
      </c>
      <c r="O663" t="str">
        <f t="shared" si="32"/>
        <v>Pending</v>
      </c>
    </row>
    <row r="664" spans="1:15" x14ac:dyDescent="0.35">
      <c r="A664" t="s">
        <v>673</v>
      </c>
      <c r="B664" t="s">
        <v>10669</v>
      </c>
      <c r="C664" t="s">
        <v>19411</v>
      </c>
      <c r="D664" t="s">
        <v>19417</v>
      </c>
      <c r="E664" t="s">
        <v>19421</v>
      </c>
      <c r="F664">
        <v>430185</v>
      </c>
      <c r="G664">
        <v>7.0000000000000007E-2</v>
      </c>
      <c r="H664">
        <v>84</v>
      </c>
      <c r="I664" s="1">
        <v>44845</v>
      </c>
      <c r="J664">
        <v>709</v>
      </c>
      <c r="K664">
        <v>45</v>
      </c>
      <c r="L664">
        <v>5</v>
      </c>
      <c r="M664" s="2">
        <f t="shared" si="30"/>
        <v>6492.6445381381436</v>
      </c>
      <c r="N664" t="str">
        <f t="shared" si="31"/>
        <v>Low</v>
      </c>
      <c r="O664" t="str">
        <f t="shared" si="32"/>
        <v>Pending</v>
      </c>
    </row>
    <row r="665" spans="1:15" x14ac:dyDescent="0.35">
      <c r="A665" t="s">
        <v>674</v>
      </c>
      <c r="B665" t="s">
        <v>10670</v>
      </c>
      <c r="C665" t="s">
        <v>19416</v>
      </c>
      <c r="D665" t="s">
        <v>19418</v>
      </c>
      <c r="E665" t="s">
        <v>19423</v>
      </c>
      <c r="F665">
        <v>1329099</v>
      </c>
      <c r="G665">
        <v>0.08</v>
      </c>
      <c r="H665">
        <v>36</v>
      </c>
      <c r="I665" s="1">
        <v>44688</v>
      </c>
      <c r="J665">
        <v>370</v>
      </c>
      <c r="K665">
        <v>5</v>
      </c>
      <c r="L665">
        <v>4</v>
      </c>
      <c r="M665" s="2">
        <f t="shared" si="30"/>
        <v>41649.131998422279</v>
      </c>
      <c r="N665" t="str">
        <f t="shared" si="31"/>
        <v>High</v>
      </c>
      <c r="O665" t="str">
        <f t="shared" si="32"/>
        <v>Pending</v>
      </c>
    </row>
    <row r="666" spans="1:15" x14ac:dyDescent="0.35">
      <c r="A666" t="s">
        <v>675</v>
      </c>
      <c r="B666" t="s">
        <v>10671</v>
      </c>
      <c r="C666" t="s">
        <v>19415</v>
      </c>
      <c r="D666" t="s">
        <v>19420</v>
      </c>
      <c r="E666" t="s">
        <v>19422</v>
      </c>
      <c r="F666">
        <v>1840142</v>
      </c>
      <c r="G666">
        <v>0.09</v>
      </c>
      <c r="H666">
        <v>84</v>
      </c>
      <c r="I666" s="1">
        <v>44568</v>
      </c>
      <c r="J666">
        <v>583</v>
      </c>
      <c r="K666">
        <v>28</v>
      </c>
      <c r="L666">
        <v>4</v>
      </c>
      <c r="M666" s="2">
        <f t="shared" si="30"/>
        <v>29606.188647583858</v>
      </c>
      <c r="N666" t="str">
        <f t="shared" si="31"/>
        <v>High</v>
      </c>
      <c r="O666" t="str">
        <f t="shared" si="32"/>
        <v>Pending</v>
      </c>
    </row>
    <row r="667" spans="1:15" x14ac:dyDescent="0.35">
      <c r="A667" t="s">
        <v>676</v>
      </c>
      <c r="B667" t="s">
        <v>10672</v>
      </c>
      <c r="C667" t="s">
        <v>19413</v>
      </c>
      <c r="D667" t="s">
        <v>19419</v>
      </c>
      <c r="E667" t="s">
        <v>19423</v>
      </c>
      <c r="F667">
        <v>947158</v>
      </c>
      <c r="G667">
        <v>7.0000000000000007E-2</v>
      </c>
      <c r="H667">
        <v>84</v>
      </c>
      <c r="I667" s="1">
        <v>44080</v>
      </c>
      <c r="J667">
        <v>479</v>
      </c>
      <c r="K667">
        <v>52</v>
      </c>
      <c r="L667">
        <v>4</v>
      </c>
      <c r="M667" s="2">
        <f t="shared" si="30"/>
        <v>14295.152586570543</v>
      </c>
      <c r="N667" t="str">
        <f t="shared" si="31"/>
        <v>High</v>
      </c>
      <c r="O667" t="str">
        <f t="shared" si="32"/>
        <v>Pending</v>
      </c>
    </row>
    <row r="668" spans="1:15" x14ac:dyDescent="0.35">
      <c r="A668" t="s">
        <v>677</v>
      </c>
      <c r="B668" t="s">
        <v>10673</v>
      </c>
      <c r="C668" t="s">
        <v>19412</v>
      </c>
      <c r="D668" t="s">
        <v>19418</v>
      </c>
      <c r="E668" t="s">
        <v>19422</v>
      </c>
      <c r="F668">
        <v>251804</v>
      </c>
      <c r="G668">
        <v>0.09</v>
      </c>
      <c r="H668">
        <v>84</v>
      </c>
      <c r="I668" s="1">
        <v>44179</v>
      </c>
      <c r="J668">
        <v>419</v>
      </c>
      <c r="K668">
        <v>65</v>
      </c>
      <c r="L668">
        <v>2</v>
      </c>
      <c r="M668" s="2">
        <f t="shared" si="30"/>
        <v>4051.2942621907473</v>
      </c>
      <c r="N668" t="str">
        <f t="shared" si="31"/>
        <v>High</v>
      </c>
      <c r="O668" t="str">
        <f t="shared" si="32"/>
        <v>Pending</v>
      </c>
    </row>
    <row r="669" spans="1:15" x14ac:dyDescent="0.35">
      <c r="A669" t="s">
        <v>678</v>
      </c>
      <c r="B669" t="s">
        <v>10674</v>
      </c>
      <c r="C669" t="s">
        <v>19414</v>
      </c>
      <c r="D669" t="s">
        <v>19418</v>
      </c>
      <c r="E669" t="s">
        <v>19422</v>
      </c>
      <c r="F669">
        <v>624584</v>
      </c>
      <c r="G669">
        <v>0.1</v>
      </c>
      <c r="H669">
        <v>120</v>
      </c>
      <c r="I669" s="1">
        <v>44862</v>
      </c>
      <c r="J669">
        <v>795</v>
      </c>
      <c r="K669">
        <v>98</v>
      </c>
      <c r="L669">
        <v>1</v>
      </c>
      <c r="M669" s="2">
        <f t="shared" si="30"/>
        <v>8253.9235844558225</v>
      </c>
      <c r="N669" t="str">
        <f t="shared" si="31"/>
        <v>Low</v>
      </c>
      <c r="O669" t="str">
        <f t="shared" si="32"/>
        <v>Pending</v>
      </c>
    </row>
    <row r="670" spans="1:15" x14ac:dyDescent="0.35">
      <c r="A670" t="s">
        <v>679</v>
      </c>
      <c r="B670" t="s">
        <v>10675</v>
      </c>
      <c r="C670" t="s">
        <v>19415</v>
      </c>
      <c r="D670" t="s">
        <v>19420</v>
      </c>
      <c r="E670" t="s">
        <v>19423</v>
      </c>
      <c r="F670">
        <v>1529407</v>
      </c>
      <c r="G670">
        <v>0.1</v>
      </c>
      <c r="H670">
        <v>36</v>
      </c>
      <c r="I670" s="1">
        <v>44369</v>
      </c>
      <c r="J670">
        <v>793</v>
      </c>
      <c r="K670">
        <v>7</v>
      </c>
      <c r="L670">
        <v>2</v>
      </c>
      <c r="M670" s="2">
        <f t="shared" si="30"/>
        <v>49349.661964565406</v>
      </c>
      <c r="N670" t="str">
        <f t="shared" si="31"/>
        <v>Low</v>
      </c>
      <c r="O670" t="str">
        <f t="shared" si="32"/>
        <v>Pending</v>
      </c>
    </row>
    <row r="671" spans="1:15" x14ac:dyDescent="0.35">
      <c r="A671" t="s">
        <v>680</v>
      </c>
      <c r="B671" t="s">
        <v>10676</v>
      </c>
      <c r="C671" t="s">
        <v>19412</v>
      </c>
      <c r="D671" t="s">
        <v>19418</v>
      </c>
      <c r="E671" t="s">
        <v>19423</v>
      </c>
      <c r="F671">
        <v>1428885</v>
      </c>
      <c r="G671">
        <v>0.08</v>
      </c>
      <c r="H671">
        <v>60</v>
      </c>
      <c r="I671" s="1">
        <v>44812</v>
      </c>
      <c r="J671">
        <v>623</v>
      </c>
      <c r="K671">
        <v>26</v>
      </c>
      <c r="L671">
        <v>2</v>
      </c>
      <c r="M671" s="2">
        <f t="shared" si="30"/>
        <v>28972.635652799981</v>
      </c>
      <c r="N671" t="str">
        <f t="shared" si="31"/>
        <v>medium</v>
      </c>
      <c r="O671" t="str">
        <f t="shared" si="32"/>
        <v>Pending</v>
      </c>
    </row>
    <row r="672" spans="1:15" x14ac:dyDescent="0.35">
      <c r="A672" t="s">
        <v>681</v>
      </c>
      <c r="B672" t="s">
        <v>10677</v>
      </c>
      <c r="C672" t="s">
        <v>19414</v>
      </c>
      <c r="D672" t="s">
        <v>19418</v>
      </c>
      <c r="E672" t="s">
        <v>19422</v>
      </c>
      <c r="F672">
        <v>120391</v>
      </c>
      <c r="G672">
        <v>0.09</v>
      </c>
      <c r="H672">
        <v>60</v>
      </c>
      <c r="I672" s="1">
        <v>45236</v>
      </c>
      <c r="J672">
        <v>594</v>
      </c>
      <c r="K672">
        <v>5</v>
      </c>
      <c r="L672">
        <v>3</v>
      </c>
      <c r="M672" s="2">
        <f t="shared" si="30"/>
        <v>2499.1191440559855</v>
      </c>
      <c r="N672" t="str">
        <f t="shared" si="31"/>
        <v>High</v>
      </c>
      <c r="O672" t="str">
        <f t="shared" si="32"/>
        <v>Pending</v>
      </c>
    </row>
    <row r="673" spans="1:15" x14ac:dyDescent="0.35">
      <c r="A673" t="s">
        <v>682</v>
      </c>
      <c r="B673" t="s">
        <v>10678</v>
      </c>
      <c r="C673" t="s">
        <v>19411</v>
      </c>
      <c r="D673" t="s">
        <v>19417</v>
      </c>
      <c r="E673" t="s">
        <v>19422</v>
      </c>
      <c r="F673">
        <v>1821918</v>
      </c>
      <c r="G673">
        <v>0.09</v>
      </c>
      <c r="H673">
        <v>36</v>
      </c>
      <c r="I673" s="1">
        <v>44066</v>
      </c>
      <c r="J673">
        <v>482</v>
      </c>
      <c r="K673">
        <v>30</v>
      </c>
      <c r="L673">
        <v>2</v>
      </c>
      <c r="M673" s="2">
        <f t="shared" si="30"/>
        <v>57936.505328333813</v>
      </c>
      <c r="N673" t="str">
        <f t="shared" si="31"/>
        <v>High</v>
      </c>
      <c r="O673" t="str">
        <f t="shared" si="32"/>
        <v>Pending</v>
      </c>
    </row>
    <row r="674" spans="1:15" x14ac:dyDescent="0.35">
      <c r="A674" t="s">
        <v>683</v>
      </c>
      <c r="B674" t="s">
        <v>10679</v>
      </c>
      <c r="C674" t="s">
        <v>19415</v>
      </c>
      <c r="D674" t="s">
        <v>19420</v>
      </c>
      <c r="E674" t="s">
        <v>19421</v>
      </c>
      <c r="F674">
        <v>1975517</v>
      </c>
      <c r="G674">
        <v>0.09</v>
      </c>
      <c r="H674">
        <v>60</v>
      </c>
      <c r="I674" s="1">
        <v>45046</v>
      </c>
      <c r="J674">
        <v>494</v>
      </c>
      <c r="K674">
        <v>31</v>
      </c>
      <c r="L674">
        <v>5</v>
      </c>
      <c r="M674" s="2">
        <f t="shared" si="30"/>
        <v>41008.48364170119</v>
      </c>
      <c r="N674" t="str">
        <f t="shared" si="31"/>
        <v>High</v>
      </c>
      <c r="O674" t="str">
        <f t="shared" si="32"/>
        <v>Pending</v>
      </c>
    </row>
    <row r="675" spans="1:15" x14ac:dyDescent="0.35">
      <c r="A675" t="s">
        <v>684</v>
      </c>
      <c r="B675" t="s">
        <v>10680</v>
      </c>
      <c r="C675" t="s">
        <v>19413</v>
      </c>
      <c r="D675" t="s">
        <v>19419</v>
      </c>
      <c r="E675" t="s">
        <v>19421</v>
      </c>
      <c r="F675">
        <v>1642306</v>
      </c>
      <c r="G675">
        <v>0.08</v>
      </c>
      <c r="H675">
        <v>84</v>
      </c>
      <c r="I675" s="1">
        <v>44527</v>
      </c>
      <c r="J675">
        <v>511</v>
      </c>
      <c r="K675">
        <v>29</v>
      </c>
      <c r="L675">
        <v>1</v>
      </c>
      <c r="M675" s="2">
        <f t="shared" si="30"/>
        <v>25597.333430790604</v>
      </c>
      <c r="N675" t="str">
        <f t="shared" si="31"/>
        <v>High</v>
      </c>
      <c r="O675" t="str">
        <f t="shared" si="32"/>
        <v>Pending</v>
      </c>
    </row>
    <row r="676" spans="1:15" x14ac:dyDescent="0.35">
      <c r="A676" t="s">
        <v>685</v>
      </c>
      <c r="B676" t="s">
        <v>10681</v>
      </c>
      <c r="C676" t="s">
        <v>19413</v>
      </c>
      <c r="D676" t="s">
        <v>19419</v>
      </c>
      <c r="E676" t="s">
        <v>19422</v>
      </c>
      <c r="F676">
        <v>846643</v>
      </c>
      <c r="G676">
        <v>0.08</v>
      </c>
      <c r="H676">
        <v>36</v>
      </c>
      <c r="I676" s="1">
        <v>44543</v>
      </c>
      <c r="J676">
        <v>422</v>
      </c>
      <c r="K676">
        <v>5</v>
      </c>
      <c r="L676">
        <v>5</v>
      </c>
      <c r="M676" s="2">
        <f t="shared" si="30"/>
        <v>26530.714463362197</v>
      </c>
      <c r="N676" t="str">
        <f t="shared" si="31"/>
        <v>High</v>
      </c>
      <c r="O676" t="str">
        <f t="shared" si="32"/>
        <v>Pending</v>
      </c>
    </row>
    <row r="677" spans="1:15" x14ac:dyDescent="0.35">
      <c r="A677" t="s">
        <v>686</v>
      </c>
      <c r="B677" t="s">
        <v>10682</v>
      </c>
      <c r="C677" t="s">
        <v>19411</v>
      </c>
      <c r="D677" t="s">
        <v>19417</v>
      </c>
      <c r="E677" t="s">
        <v>19423</v>
      </c>
      <c r="F677">
        <v>1387288</v>
      </c>
      <c r="G677">
        <v>7.0000000000000007E-2</v>
      </c>
      <c r="H677">
        <v>36</v>
      </c>
      <c r="I677" s="1">
        <v>44868</v>
      </c>
      <c r="J677">
        <v>793</v>
      </c>
      <c r="K677">
        <v>23</v>
      </c>
      <c r="L677">
        <v>4</v>
      </c>
      <c r="M677" s="2">
        <f t="shared" si="30"/>
        <v>42835.42595616811</v>
      </c>
      <c r="N677" t="str">
        <f t="shared" si="31"/>
        <v>Low</v>
      </c>
      <c r="O677" t="str">
        <f t="shared" si="32"/>
        <v>Pending</v>
      </c>
    </row>
    <row r="678" spans="1:15" x14ac:dyDescent="0.35">
      <c r="A678" t="s">
        <v>687</v>
      </c>
      <c r="B678" t="s">
        <v>10683</v>
      </c>
      <c r="C678" t="s">
        <v>19415</v>
      </c>
      <c r="D678" t="s">
        <v>19420</v>
      </c>
      <c r="E678" t="s">
        <v>19423</v>
      </c>
      <c r="F678">
        <v>1983496</v>
      </c>
      <c r="G678">
        <v>0.09</v>
      </c>
      <c r="H678">
        <v>120</v>
      </c>
      <c r="I678" s="1">
        <v>45243</v>
      </c>
      <c r="J678">
        <v>487</v>
      </c>
      <c r="K678">
        <v>97</v>
      </c>
      <c r="L678">
        <v>4</v>
      </c>
      <c r="M678" s="2">
        <f t="shared" si="30"/>
        <v>25126.089053052485</v>
      </c>
      <c r="N678" t="str">
        <f t="shared" si="31"/>
        <v>High</v>
      </c>
      <c r="O678" t="str">
        <f t="shared" si="32"/>
        <v>Pending</v>
      </c>
    </row>
    <row r="679" spans="1:15" x14ac:dyDescent="0.35">
      <c r="A679" t="s">
        <v>688</v>
      </c>
      <c r="B679" t="s">
        <v>10684</v>
      </c>
      <c r="C679" t="s">
        <v>19415</v>
      </c>
      <c r="D679" t="s">
        <v>19420</v>
      </c>
      <c r="E679" t="s">
        <v>19423</v>
      </c>
      <c r="F679">
        <v>565762</v>
      </c>
      <c r="G679">
        <v>0.08</v>
      </c>
      <c r="H679">
        <v>36</v>
      </c>
      <c r="I679" s="1">
        <v>44699</v>
      </c>
      <c r="J679">
        <v>838</v>
      </c>
      <c r="K679">
        <v>27</v>
      </c>
      <c r="L679">
        <v>3</v>
      </c>
      <c r="M679" s="2">
        <f t="shared" si="30"/>
        <v>17728.92479619004</v>
      </c>
      <c r="N679" t="str">
        <f t="shared" si="31"/>
        <v>Low</v>
      </c>
      <c r="O679" t="str">
        <f t="shared" si="32"/>
        <v>Pending</v>
      </c>
    </row>
    <row r="680" spans="1:15" x14ac:dyDescent="0.35">
      <c r="A680" t="s">
        <v>689</v>
      </c>
      <c r="B680" t="s">
        <v>10685</v>
      </c>
      <c r="C680" t="s">
        <v>19414</v>
      </c>
      <c r="D680" t="s">
        <v>19418</v>
      </c>
      <c r="E680" t="s">
        <v>19421</v>
      </c>
      <c r="F680">
        <v>1153766</v>
      </c>
      <c r="G680">
        <v>0.09</v>
      </c>
      <c r="H680">
        <v>120</v>
      </c>
      <c r="I680" s="1">
        <v>45326</v>
      </c>
      <c r="J680">
        <v>478</v>
      </c>
      <c r="K680">
        <v>58</v>
      </c>
      <c r="L680">
        <v>0</v>
      </c>
      <c r="M680" s="2">
        <f t="shared" si="30"/>
        <v>14615.420077673034</v>
      </c>
      <c r="N680" t="str">
        <f t="shared" si="31"/>
        <v>High</v>
      </c>
      <c r="O680" t="str">
        <f t="shared" si="32"/>
        <v>Pending</v>
      </c>
    </row>
    <row r="681" spans="1:15" x14ac:dyDescent="0.35">
      <c r="A681" t="s">
        <v>690</v>
      </c>
      <c r="B681" t="s">
        <v>10686</v>
      </c>
      <c r="C681" t="s">
        <v>19411</v>
      </c>
      <c r="D681" t="s">
        <v>19417</v>
      </c>
      <c r="E681" t="s">
        <v>19422</v>
      </c>
      <c r="F681">
        <v>1064837</v>
      </c>
      <c r="G681">
        <v>0.09</v>
      </c>
      <c r="H681">
        <v>36</v>
      </c>
      <c r="I681" s="1">
        <v>45306</v>
      </c>
      <c r="J681">
        <v>312</v>
      </c>
      <c r="K681">
        <v>13</v>
      </c>
      <c r="L681">
        <v>3</v>
      </c>
      <c r="M681" s="2">
        <f t="shared" si="30"/>
        <v>33861.531926413263</v>
      </c>
      <c r="N681" t="str">
        <f t="shared" si="31"/>
        <v>High</v>
      </c>
      <c r="O681" t="str">
        <f t="shared" si="32"/>
        <v>Pending</v>
      </c>
    </row>
    <row r="682" spans="1:15" x14ac:dyDescent="0.35">
      <c r="A682" t="s">
        <v>691</v>
      </c>
      <c r="B682" t="s">
        <v>10687</v>
      </c>
      <c r="C682" t="s">
        <v>19414</v>
      </c>
      <c r="D682" t="s">
        <v>19418</v>
      </c>
      <c r="E682" t="s">
        <v>19421</v>
      </c>
      <c r="F682">
        <v>782489</v>
      </c>
      <c r="G682">
        <v>0.09</v>
      </c>
      <c r="H682">
        <v>84</v>
      </c>
      <c r="I682" s="1">
        <v>44471</v>
      </c>
      <c r="J682">
        <v>491</v>
      </c>
      <c r="K682">
        <v>70</v>
      </c>
      <c r="L682">
        <v>2</v>
      </c>
      <c r="M682" s="2">
        <f t="shared" si="30"/>
        <v>12589.526758619304</v>
      </c>
      <c r="N682" t="str">
        <f t="shared" si="31"/>
        <v>High</v>
      </c>
      <c r="O682" t="str">
        <f t="shared" si="32"/>
        <v>Pending</v>
      </c>
    </row>
    <row r="683" spans="1:15" x14ac:dyDescent="0.35">
      <c r="A683" t="s">
        <v>692</v>
      </c>
      <c r="B683" t="s">
        <v>10688</v>
      </c>
      <c r="C683" t="s">
        <v>19413</v>
      </c>
      <c r="D683" t="s">
        <v>19419</v>
      </c>
      <c r="E683" t="s">
        <v>19423</v>
      </c>
      <c r="F683">
        <v>1088482</v>
      </c>
      <c r="G683">
        <v>0.09</v>
      </c>
      <c r="H683">
        <v>84</v>
      </c>
      <c r="I683" s="1">
        <v>44855</v>
      </c>
      <c r="J683">
        <v>488</v>
      </c>
      <c r="K683">
        <v>63</v>
      </c>
      <c r="L683">
        <v>3</v>
      </c>
      <c r="M683" s="2">
        <f t="shared" si="30"/>
        <v>17512.672082643279</v>
      </c>
      <c r="N683" t="str">
        <f t="shared" si="31"/>
        <v>High</v>
      </c>
      <c r="O683" t="str">
        <f t="shared" si="32"/>
        <v>Pending</v>
      </c>
    </row>
    <row r="684" spans="1:15" x14ac:dyDescent="0.35">
      <c r="A684" t="s">
        <v>693</v>
      </c>
      <c r="B684" t="s">
        <v>10689</v>
      </c>
      <c r="C684" t="s">
        <v>19413</v>
      </c>
      <c r="D684" t="s">
        <v>19419</v>
      </c>
      <c r="E684" t="s">
        <v>19423</v>
      </c>
      <c r="F684">
        <v>1569500</v>
      </c>
      <c r="G684">
        <v>0.09</v>
      </c>
      <c r="H684">
        <v>84</v>
      </c>
      <c r="I684" s="1">
        <v>44037</v>
      </c>
      <c r="J684">
        <v>710</v>
      </c>
      <c r="K684">
        <v>35</v>
      </c>
      <c r="L684">
        <v>3</v>
      </c>
      <c r="M684" s="2">
        <f t="shared" si="30"/>
        <v>25251.808329130505</v>
      </c>
      <c r="N684" t="str">
        <f t="shared" si="31"/>
        <v>Low</v>
      </c>
      <c r="O684" t="str">
        <f t="shared" si="32"/>
        <v>Pending</v>
      </c>
    </row>
    <row r="685" spans="1:15" x14ac:dyDescent="0.35">
      <c r="A685" t="s">
        <v>694</v>
      </c>
      <c r="B685" t="s">
        <v>10690</v>
      </c>
      <c r="C685" t="s">
        <v>19413</v>
      </c>
      <c r="D685" t="s">
        <v>19419</v>
      </c>
      <c r="E685" t="s">
        <v>19422</v>
      </c>
      <c r="F685">
        <v>375018</v>
      </c>
      <c r="G685">
        <v>0.08</v>
      </c>
      <c r="H685">
        <v>36</v>
      </c>
      <c r="I685" s="1">
        <v>44724</v>
      </c>
      <c r="J685">
        <v>576</v>
      </c>
      <c r="K685">
        <v>15</v>
      </c>
      <c r="L685">
        <v>4</v>
      </c>
      <c r="M685" s="2">
        <f t="shared" si="30"/>
        <v>11751.701102614874</v>
      </c>
      <c r="N685" t="str">
        <f t="shared" si="31"/>
        <v>High</v>
      </c>
      <c r="O685" t="str">
        <f t="shared" si="32"/>
        <v>Pending</v>
      </c>
    </row>
    <row r="686" spans="1:15" x14ac:dyDescent="0.35">
      <c r="A686" t="s">
        <v>695</v>
      </c>
      <c r="B686" t="s">
        <v>10691</v>
      </c>
      <c r="C686" t="s">
        <v>19416</v>
      </c>
      <c r="D686" t="s">
        <v>19418</v>
      </c>
      <c r="E686" t="s">
        <v>19423</v>
      </c>
      <c r="F686">
        <v>511174</v>
      </c>
      <c r="G686">
        <v>0.08</v>
      </c>
      <c r="H686">
        <v>60</v>
      </c>
      <c r="I686" s="1">
        <v>44486</v>
      </c>
      <c r="J686">
        <v>784</v>
      </c>
      <c r="K686">
        <v>51</v>
      </c>
      <c r="L686">
        <v>0</v>
      </c>
      <c r="M686" s="2">
        <f t="shared" si="30"/>
        <v>10364.765573985575</v>
      </c>
      <c r="N686" t="str">
        <f t="shared" si="31"/>
        <v>Low</v>
      </c>
      <c r="O686" t="str">
        <f t="shared" si="32"/>
        <v>Pending</v>
      </c>
    </row>
    <row r="687" spans="1:15" x14ac:dyDescent="0.35">
      <c r="A687" t="s">
        <v>696</v>
      </c>
      <c r="B687" t="s">
        <v>10692</v>
      </c>
      <c r="C687" t="s">
        <v>19413</v>
      </c>
      <c r="D687" t="s">
        <v>19419</v>
      </c>
      <c r="E687" t="s">
        <v>19423</v>
      </c>
      <c r="F687">
        <v>1147732</v>
      </c>
      <c r="G687">
        <v>0.08</v>
      </c>
      <c r="H687">
        <v>84</v>
      </c>
      <c r="I687" s="1">
        <v>44634</v>
      </c>
      <c r="J687">
        <v>798</v>
      </c>
      <c r="K687">
        <v>38</v>
      </c>
      <c r="L687">
        <v>2</v>
      </c>
      <c r="M687" s="2">
        <f t="shared" si="30"/>
        <v>17888.797028804718</v>
      </c>
      <c r="N687" t="str">
        <f t="shared" si="31"/>
        <v>Low</v>
      </c>
      <c r="O687" t="str">
        <f t="shared" si="32"/>
        <v>Pending</v>
      </c>
    </row>
    <row r="688" spans="1:15" x14ac:dyDescent="0.35">
      <c r="A688" t="s">
        <v>697</v>
      </c>
      <c r="B688" t="s">
        <v>10693</v>
      </c>
      <c r="C688" t="s">
        <v>19414</v>
      </c>
      <c r="D688" t="s">
        <v>19418</v>
      </c>
      <c r="E688" t="s">
        <v>19422</v>
      </c>
      <c r="F688">
        <v>200053</v>
      </c>
      <c r="G688">
        <v>0.1</v>
      </c>
      <c r="H688">
        <v>36</v>
      </c>
      <c r="I688" s="1">
        <v>44145</v>
      </c>
      <c r="J688">
        <v>467</v>
      </c>
      <c r="K688">
        <v>3</v>
      </c>
      <c r="L688">
        <v>1</v>
      </c>
      <c r="M688" s="2">
        <f t="shared" si="30"/>
        <v>6455.1475996887702</v>
      </c>
      <c r="N688" t="str">
        <f t="shared" si="31"/>
        <v>High</v>
      </c>
      <c r="O688" t="str">
        <f t="shared" si="32"/>
        <v>Pending</v>
      </c>
    </row>
    <row r="689" spans="1:15" x14ac:dyDescent="0.35">
      <c r="A689" t="s">
        <v>698</v>
      </c>
      <c r="B689" t="s">
        <v>10694</v>
      </c>
      <c r="C689" t="s">
        <v>19415</v>
      </c>
      <c r="D689" t="s">
        <v>19420</v>
      </c>
      <c r="E689" t="s">
        <v>19423</v>
      </c>
      <c r="F689">
        <v>1859451</v>
      </c>
      <c r="G689">
        <v>7.0000000000000007E-2</v>
      </c>
      <c r="H689">
        <v>120</v>
      </c>
      <c r="I689" s="1">
        <v>44873</v>
      </c>
      <c r="J689">
        <v>642</v>
      </c>
      <c r="K689">
        <v>33</v>
      </c>
      <c r="L689">
        <v>2</v>
      </c>
      <c r="M689" s="2">
        <f t="shared" si="30"/>
        <v>21589.802779154972</v>
      </c>
      <c r="N689" t="str">
        <f t="shared" si="31"/>
        <v>medium</v>
      </c>
      <c r="O689" t="str">
        <f t="shared" si="32"/>
        <v>Pending</v>
      </c>
    </row>
    <row r="690" spans="1:15" x14ac:dyDescent="0.35">
      <c r="A690" t="s">
        <v>699</v>
      </c>
      <c r="B690" t="s">
        <v>10695</v>
      </c>
      <c r="C690" t="s">
        <v>19415</v>
      </c>
      <c r="D690" t="s">
        <v>19420</v>
      </c>
      <c r="E690" t="s">
        <v>19422</v>
      </c>
      <c r="F690">
        <v>1269144</v>
      </c>
      <c r="G690">
        <v>0.09</v>
      </c>
      <c r="H690">
        <v>84</v>
      </c>
      <c r="I690" s="1">
        <v>44113</v>
      </c>
      <c r="J690">
        <v>320</v>
      </c>
      <c r="K690">
        <v>52</v>
      </c>
      <c r="L690">
        <v>0</v>
      </c>
      <c r="M690" s="2">
        <f t="shared" si="30"/>
        <v>20419.357139258365</v>
      </c>
      <c r="N690" t="str">
        <f t="shared" si="31"/>
        <v>High</v>
      </c>
      <c r="O690" t="str">
        <f t="shared" si="32"/>
        <v>Pending</v>
      </c>
    </row>
    <row r="691" spans="1:15" x14ac:dyDescent="0.35">
      <c r="A691" t="s">
        <v>700</v>
      </c>
      <c r="B691" t="s">
        <v>10366</v>
      </c>
      <c r="C691" t="s">
        <v>19415</v>
      </c>
      <c r="D691" t="s">
        <v>19420</v>
      </c>
      <c r="E691" t="s">
        <v>19422</v>
      </c>
      <c r="F691">
        <v>1369984</v>
      </c>
      <c r="G691">
        <v>0.08</v>
      </c>
      <c r="H691">
        <v>60</v>
      </c>
      <c r="I691" s="1">
        <v>44755</v>
      </c>
      <c r="J691">
        <v>591</v>
      </c>
      <c r="K691">
        <v>22</v>
      </c>
      <c r="L691">
        <v>2</v>
      </c>
      <c r="M691" s="2">
        <f t="shared" si="30"/>
        <v>27778.335752818126</v>
      </c>
      <c r="N691" t="str">
        <f t="shared" si="31"/>
        <v>High</v>
      </c>
      <c r="O691" t="str">
        <f t="shared" si="32"/>
        <v>Pending</v>
      </c>
    </row>
    <row r="692" spans="1:15" x14ac:dyDescent="0.35">
      <c r="A692" t="s">
        <v>701</v>
      </c>
      <c r="B692" t="s">
        <v>10696</v>
      </c>
      <c r="C692" t="s">
        <v>19411</v>
      </c>
      <c r="D692" t="s">
        <v>19417</v>
      </c>
      <c r="E692" t="s">
        <v>19422</v>
      </c>
      <c r="F692">
        <v>1122348</v>
      </c>
      <c r="G692">
        <v>0.1</v>
      </c>
      <c r="H692">
        <v>36</v>
      </c>
      <c r="I692" s="1">
        <v>44505</v>
      </c>
      <c r="J692">
        <v>690</v>
      </c>
      <c r="K692">
        <v>18</v>
      </c>
      <c r="L692">
        <v>3</v>
      </c>
      <c r="M692" s="2">
        <f t="shared" si="30"/>
        <v>36215.013012629111</v>
      </c>
      <c r="N692" t="str">
        <f t="shared" si="31"/>
        <v>medium</v>
      </c>
      <c r="O692" t="str">
        <f t="shared" si="32"/>
        <v>Pending</v>
      </c>
    </row>
    <row r="693" spans="1:15" x14ac:dyDescent="0.35">
      <c r="A693" t="s">
        <v>702</v>
      </c>
      <c r="B693" t="s">
        <v>10697</v>
      </c>
      <c r="C693" t="s">
        <v>19411</v>
      </c>
      <c r="D693" t="s">
        <v>19417</v>
      </c>
      <c r="E693" t="s">
        <v>19421</v>
      </c>
      <c r="F693">
        <v>1920868</v>
      </c>
      <c r="G693">
        <v>0.08</v>
      </c>
      <c r="H693">
        <v>84</v>
      </c>
      <c r="I693" s="1">
        <v>44643</v>
      </c>
      <c r="J693">
        <v>731</v>
      </c>
      <c r="K693">
        <v>80</v>
      </c>
      <c r="L693">
        <v>4</v>
      </c>
      <c r="M693" s="2">
        <f t="shared" si="30"/>
        <v>29939.060487227038</v>
      </c>
      <c r="N693" t="str">
        <f t="shared" si="31"/>
        <v>Low</v>
      </c>
      <c r="O693" t="str">
        <f t="shared" si="32"/>
        <v>Pending</v>
      </c>
    </row>
    <row r="694" spans="1:15" x14ac:dyDescent="0.35">
      <c r="A694" t="s">
        <v>703</v>
      </c>
      <c r="B694" t="s">
        <v>10698</v>
      </c>
      <c r="C694" t="s">
        <v>19414</v>
      </c>
      <c r="D694" t="s">
        <v>19418</v>
      </c>
      <c r="E694" t="s">
        <v>19423</v>
      </c>
      <c r="F694">
        <v>1880273</v>
      </c>
      <c r="G694">
        <v>7.0000000000000007E-2</v>
      </c>
      <c r="H694">
        <v>36</v>
      </c>
      <c r="I694" s="1">
        <v>45091</v>
      </c>
      <c r="J694">
        <v>465</v>
      </c>
      <c r="K694">
        <v>21</v>
      </c>
      <c r="L694">
        <v>1</v>
      </c>
      <c r="M694" s="2">
        <f t="shared" si="30"/>
        <v>58057.371554343496</v>
      </c>
      <c r="N694" t="str">
        <f t="shared" si="31"/>
        <v>High</v>
      </c>
      <c r="O694" t="str">
        <f t="shared" si="32"/>
        <v>Pending</v>
      </c>
    </row>
    <row r="695" spans="1:15" x14ac:dyDescent="0.35">
      <c r="A695" t="s">
        <v>704</v>
      </c>
      <c r="B695" t="s">
        <v>10699</v>
      </c>
      <c r="C695" t="s">
        <v>19415</v>
      </c>
      <c r="D695" t="s">
        <v>19420</v>
      </c>
      <c r="E695" t="s">
        <v>19423</v>
      </c>
      <c r="F695">
        <v>1469467</v>
      </c>
      <c r="G695">
        <v>0.09</v>
      </c>
      <c r="H695">
        <v>84</v>
      </c>
      <c r="I695" s="1">
        <v>45126</v>
      </c>
      <c r="J695">
        <v>704</v>
      </c>
      <c r="K695">
        <v>34</v>
      </c>
      <c r="L695">
        <v>3</v>
      </c>
      <c r="M695" s="2">
        <f t="shared" si="30"/>
        <v>23642.369563544067</v>
      </c>
      <c r="N695" t="str">
        <f t="shared" si="31"/>
        <v>Low</v>
      </c>
      <c r="O695" t="str">
        <f t="shared" si="32"/>
        <v>Pending</v>
      </c>
    </row>
    <row r="696" spans="1:15" x14ac:dyDescent="0.35">
      <c r="A696" t="s">
        <v>705</v>
      </c>
      <c r="B696" t="s">
        <v>10700</v>
      </c>
      <c r="C696" t="s">
        <v>19415</v>
      </c>
      <c r="D696" t="s">
        <v>19420</v>
      </c>
      <c r="E696" t="s">
        <v>19422</v>
      </c>
      <c r="F696">
        <v>1330859</v>
      </c>
      <c r="G696">
        <v>0.1</v>
      </c>
      <c r="H696">
        <v>120</v>
      </c>
      <c r="I696" s="1">
        <v>44246</v>
      </c>
      <c r="J696">
        <v>471</v>
      </c>
      <c r="K696">
        <v>23</v>
      </c>
      <c r="L696">
        <v>0</v>
      </c>
      <c r="M696" s="2">
        <f t="shared" si="30"/>
        <v>17587.399753572441</v>
      </c>
      <c r="N696" t="str">
        <f t="shared" si="31"/>
        <v>High</v>
      </c>
      <c r="O696" t="str">
        <f t="shared" si="32"/>
        <v>Pending</v>
      </c>
    </row>
    <row r="697" spans="1:15" x14ac:dyDescent="0.35">
      <c r="A697" t="s">
        <v>706</v>
      </c>
      <c r="B697" t="s">
        <v>10701</v>
      </c>
      <c r="C697" t="s">
        <v>19413</v>
      </c>
      <c r="D697" t="s">
        <v>19419</v>
      </c>
      <c r="E697" t="s">
        <v>19422</v>
      </c>
      <c r="F697">
        <v>592048</v>
      </c>
      <c r="G697">
        <v>0.09</v>
      </c>
      <c r="H697">
        <v>36</v>
      </c>
      <c r="I697" s="1">
        <v>44371</v>
      </c>
      <c r="J697">
        <v>515</v>
      </c>
      <c r="K697">
        <v>10</v>
      </c>
      <c r="L697">
        <v>3</v>
      </c>
      <c r="M697" s="2">
        <f t="shared" si="30"/>
        <v>18826.968121852562</v>
      </c>
      <c r="N697" t="str">
        <f t="shared" si="31"/>
        <v>High</v>
      </c>
      <c r="O697" t="str">
        <f t="shared" si="32"/>
        <v>Pending</v>
      </c>
    </row>
    <row r="698" spans="1:15" x14ac:dyDescent="0.35">
      <c r="A698" t="s">
        <v>707</v>
      </c>
      <c r="B698" t="s">
        <v>10702</v>
      </c>
      <c r="C698" t="s">
        <v>19412</v>
      </c>
      <c r="D698" t="s">
        <v>19418</v>
      </c>
      <c r="E698" t="s">
        <v>19421</v>
      </c>
      <c r="F698">
        <v>233782</v>
      </c>
      <c r="G698">
        <v>0.1</v>
      </c>
      <c r="H698">
        <v>36</v>
      </c>
      <c r="I698" s="1">
        <v>44417</v>
      </c>
      <c r="J698">
        <v>326</v>
      </c>
      <c r="K698">
        <v>25</v>
      </c>
      <c r="L698">
        <v>4</v>
      </c>
      <c r="M698" s="2">
        <f t="shared" si="30"/>
        <v>7543.4875565497141</v>
      </c>
      <c r="N698" t="str">
        <f t="shared" si="31"/>
        <v>High</v>
      </c>
      <c r="O698" t="str">
        <f t="shared" si="32"/>
        <v>Pending</v>
      </c>
    </row>
    <row r="699" spans="1:15" x14ac:dyDescent="0.35">
      <c r="A699" t="s">
        <v>708</v>
      </c>
      <c r="B699" t="s">
        <v>10703</v>
      </c>
      <c r="C699" t="s">
        <v>19412</v>
      </c>
      <c r="D699" t="s">
        <v>19418</v>
      </c>
      <c r="E699" t="s">
        <v>19421</v>
      </c>
      <c r="F699">
        <v>650402</v>
      </c>
      <c r="G699">
        <v>0.08</v>
      </c>
      <c r="H699">
        <v>36</v>
      </c>
      <c r="I699" s="1">
        <v>45127</v>
      </c>
      <c r="J699">
        <v>699</v>
      </c>
      <c r="K699">
        <v>19</v>
      </c>
      <c r="L699">
        <v>1</v>
      </c>
      <c r="M699" s="2">
        <f t="shared" si="30"/>
        <v>20381.234768845548</v>
      </c>
      <c r="N699" t="str">
        <f t="shared" si="31"/>
        <v>medium</v>
      </c>
      <c r="O699" t="str">
        <f t="shared" si="32"/>
        <v>Pending</v>
      </c>
    </row>
    <row r="700" spans="1:15" x14ac:dyDescent="0.35">
      <c r="A700" t="s">
        <v>709</v>
      </c>
      <c r="B700" t="s">
        <v>10704</v>
      </c>
      <c r="C700" t="s">
        <v>19413</v>
      </c>
      <c r="D700" t="s">
        <v>19419</v>
      </c>
      <c r="E700" t="s">
        <v>19422</v>
      </c>
      <c r="F700">
        <v>695958</v>
      </c>
      <c r="G700">
        <v>0.1</v>
      </c>
      <c r="H700">
        <v>60</v>
      </c>
      <c r="I700" s="1">
        <v>45079</v>
      </c>
      <c r="J700">
        <v>434</v>
      </c>
      <c r="K700">
        <v>33</v>
      </c>
      <c r="L700">
        <v>1</v>
      </c>
      <c r="M700" s="2">
        <f t="shared" si="30"/>
        <v>14787.050743164848</v>
      </c>
      <c r="N700" t="str">
        <f t="shared" si="31"/>
        <v>High</v>
      </c>
      <c r="O700" t="str">
        <f t="shared" si="32"/>
        <v>Pending</v>
      </c>
    </row>
    <row r="701" spans="1:15" x14ac:dyDescent="0.35">
      <c r="A701" t="s">
        <v>710</v>
      </c>
      <c r="B701" t="s">
        <v>10705</v>
      </c>
      <c r="C701" t="s">
        <v>19412</v>
      </c>
      <c r="D701" t="s">
        <v>19418</v>
      </c>
      <c r="E701" t="s">
        <v>19421</v>
      </c>
      <c r="F701">
        <v>1491563</v>
      </c>
      <c r="G701">
        <v>0.09</v>
      </c>
      <c r="H701">
        <v>84</v>
      </c>
      <c r="I701" s="1">
        <v>44324</v>
      </c>
      <c r="J701">
        <v>787</v>
      </c>
      <c r="K701">
        <v>59</v>
      </c>
      <c r="L701">
        <v>4</v>
      </c>
      <c r="M701" s="2">
        <f t="shared" si="30"/>
        <v>23997.873836777879</v>
      </c>
      <c r="N701" t="str">
        <f t="shared" si="31"/>
        <v>Low</v>
      </c>
      <c r="O701" t="str">
        <f t="shared" si="32"/>
        <v>Pending</v>
      </c>
    </row>
    <row r="702" spans="1:15" x14ac:dyDescent="0.35">
      <c r="A702" t="s">
        <v>711</v>
      </c>
      <c r="B702" t="s">
        <v>10706</v>
      </c>
      <c r="C702" t="s">
        <v>19415</v>
      </c>
      <c r="D702" t="s">
        <v>19420</v>
      </c>
      <c r="E702" t="s">
        <v>19422</v>
      </c>
      <c r="F702">
        <v>1032907</v>
      </c>
      <c r="G702">
        <v>0.08</v>
      </c>
      <c r="H702">
        <v>60</v>
      </c>
      <c r="I702" s="1">
        <v>44881</v>
      </c>
      <c r="J702">
        <v>767</v>
      </c>
      <c r="K702">
        <v>40</v>
      </c>
      <c r="L702">
        <v>5</v>
      </c>
      <c r="M702" s="2">
        <f t="shared" si="30"/>
        <v>20943.629595262508</v>
      </c>
      <c r="N702" t="str">
        <f t="shared" si="31"/>
        <v>Low</v>
      </c>
      <c r="O702" t="str">
        <f t="shared" si="32"/>
        <v>Pending</v>
      </c>
    </row>
    <row r="703" spans="1:15" x14ac:dyDescent="0.35">
      <c r="A703" t="s">
        <v>712</v>
      </c>
      <c r="B703" t="s">
        <v>10707</v>
      </c>
      <c r="C703" t="s">
        <v>19411</v>
      </c>
      <c r="D703" t="s">
        <v>19417</v>
      </c>
      <c r="E703" t="s">
        <v>19422</v>
      </c>
      <c r="F703">
        <v>1012213</v>
      </c>
      <c r="G703">
        <v>0.09</v>
      </c>
      <c r="H703">
        <v>84</v>
      </c>
      <c r="I703" s="1">
        <v>44713</v>
      </c>
      <c r="J703">
        <v>793</v>
      </c>
      <c r="K703">
        <v>69</v>
      </c>
      <c r="L703">
        <v>1</v>
      </c>
      <c r="M703" s="2">
        <f t="shared" si="30"/>
        <v>16285.574172828399</v>
      </c>
      <c r="N703" t="str">
        <f t="shared" si="31"/>
        <v>Low</v>
      </c>
      <c r="O703" t="str">
        <f t="shared" si="32"/>
        <v>Pending</v>
      </c>
    </row>
    <row r="704" spans="1:15" x14ac:dyDescent="0.35">
      <c r="A704" t="s">
        <v>713</v>
      </c>
      <c r="B704" t="s">
        <v>10708</v>
      </c>
      <c r="C704" t="s">
        <v>19412</v>
      </c>
      <c r="D704" t="s">
        <v>19418</v>
      </c>
      <c r="E704" t="s">
        <v>19423</v>
      </c>
      <c r="F704">
        <v>745646</v>
      </c>
      <c r="G704">
        <v>0.09</v>
      </c>
      <c r="H704">
        <v>120</v>
      </c>
      <c r="I704" s="1">
        <v>44110</v>
      </c>
      <c r="J704">
        <v>566</v>
      </c>
      <c r="K704">
        <v>19</v>
      </c>
      <c r="L704">
        <v>2</v>
      </c>
      <c r="M704" s="2">
        <f t="shared" si="30"/>
        <v>9445.5283993778521</v>
      </c>
      <c r="N704" t="str">
        <f t="shared" si="31"/>
        <v>High</v>
      </c>
      <c r="O704" t="str">
        <f t="shared" si="32"/>
        <v>Pending</v>
      </c>
    </row>
    <row r="705" spans="1:15" x14ac:dyDescent="0.35">
      <c r="A705" t="s">
        <v>714</v>
      </c>
      <c r="B705" t="s">
        <v>10709</v>
      </c>
      <c r="C705" t="s">
        <v>19412</v>
      </c>
      <c r="D705" t="s">
        <v>19418</v>
      </c>
      <c r="E705" t="s">
        <v>19421</v>
      </c>
      <c r="F705">
        <v>1197473</v>
      </c>
      <c r="G705">
        <v>0.08</v>
      </c>
      <c r="H705">
        <v>84</v>
      </c>
      <c r="I705" s="1">
        <v>44895</v>
      </c>
      <c r="J705">
        <v>593</v>
      </c>
      <c r="K705">
        <v>60</v>
      </c>
      <c r="L705">
        <v>4</v>
      </c>
      <c r="M705" s="2">
        <f t="shared" si="30"/>
        <v>18664.070919407903</v>
      </c>
      <c r="N705" t="str">
        <f t="shared" si="31"/>
        <v>High</v>
      </c>
      <c r="O705" t="str">
        <f t="shared" si="32"/>
        <v>Pending</v>
      </c>
    </row>
    <row r="706" spans="1:15" x14ac:dyDescent="0.35">
      <c r="A706" t="s">
        <v>715</v>
      </c>
      <c r="B706" t="s">
        <v>10710</v>
      </c>
      <c r="C706" t="s">
        <v>19412</v>
      </c>
      <c r="D706" t="s">
        <v>19418</v>
      </c>
      <c r="E706" t="s">
        <v>19422</v>
      </c>
      <c r="F706">
        <v>1131655</v>
      </c>
      <c r="G706">
        <v>0.1</v>
      </c>
      <c r="H706">
        <v>84</v>
      </c>
      <c r="I706" s="1">
        <v>45175</v>
      </c>
      <c r="J706">
        <v>309</v>
      </c>
      <c r="K706">
        <v>55</v>
      </c>
      <c r="L706">
        <v>2</v>
      </c>
      <c r="M706" s="2">
        <f t="shared" si="30"/>
        <v>18786.812909945569</v>
      </c>
      <c r="N706" t="str">
        <f t="shared" si="31"/>
        <v>High</v>
      </c>
      <c r="O706" t="str">
        <f t="shared" si="32"/>
        <v>Pending</v>
      </c>
    </row>
    <row r="707" spans="1:15" x14ac:dyDescent="0.35">
      <c r="A707" t="s">
        <v>716</v>
      </c>
      <c r="B707" t="s">
        <v>10711</v>
      </c>
      <c r="C707" t="s">
        <v>19414</v>
      </c>
      <c r="D707" t="s">
        <v>19418</v>
      </c>
      <c r="E707" t="s">
        <v>19421</v>
      </c>
      <c r="F707">
        <v>1770942</v>
      </c>
      <c r="G707">
        <v>7.0000000000000007E-2</v>
      </c>
      <c r="H707">
        <v>84</v>
      </c>
      <c r="I707" s="1">
        <v>44175</v>
      </c>
      <c r="J707">
        <v>493</v>
      </c>
      <c r="K707">
        <v>52</v>
      </c>
      <c r="L707">
        <v>4</v>
      </c>
      <c r="M707" s="2">
        <f t="shared" ref="M707:M770" si="33">PMT(G707/12,H707,-F707)</f>
        <v>26728.260873018451</v>
      </c>
      <c r="N707" t="str">
        <f t="shared" ref="N707:N770" si="34">IF(J707&lt;600, "High", IF(J707&lt;700, "medium",  "Low"))</f>
        <v>High</v>
      </c>
      <c r="O707" t="str">
        <f t="shared" ref="O707:O770" si="35">IF(K707&gt;=H707, "Completed", "Pending")</f>
        <v>Pending</v>
      </c>
    </row>
    <row r="708" spans="1:15" x14ac:dyDescent="0.35">
      <c r="A708" t="s">
        <v>717</v>
      </c>
      <c r="B708" t="s">
        <v>10712</v>
      </c>
      <c r="C708" t="s">
        <v>19416</v>
      </c>
      <c r="D708" t="s">
        <v>19418</v>
      </c>
      <c r="E708" t="s">
        <v>19423</v>
      </c>
      <c r="F708">
        <v>624070</v>
      </c>
      <c r="G708">
        <v>0.08</v>
      </c>
      <c r="H708">
        <v>120</v>
      </c>
      <c r="I708" s="1">
        <v>45090</v>
      </c>
      <c r="J708">
        <v>687</v>
      </c>
      <c r="K708">
        <v>28</v>
      </c>
      <c r="L708">
        <v>2</v>
      </c>
      <c r="M708" s="2">
        <f t="shared" si="33"/>
        <v>7571.6911809347594</v>
      </c>
      <c r="N708" t="str">
        <f t="shared" si="34"/>
        <v>medium</v>
      </c>
      <c r="O708" t="str">
        <f t="shared" si="35"/>
        <v>Pending</v>
      </c>
    </row>
    <row r="709" spans="1:15" x14ac:dyDescent="0.35">
      <c r="A709" t="s">
        <v>718</v>
      </c>
      <c r="B709" t="s">
        <v>10713</v>
      </c>
      <c r="C709" t="s">
        <v>19412</v>
      </c>
      <c r="D709" t="s">
        <v>19418</v>
      </c>
      <c r="E709" t="s">
        <v>19423</v>
      </c>
      <c r="F709">
        <v>1411397</v>
      </c>
      <c r="G709">
        <v>0.08</v>
      </c>
      <c r="H709">
        <v>84</v>
      </c>
      <c r="I709" s="1">
        <v>45390</v>
      </c>
      <c r="J709">
        <v>591</v>
      </c>
      <c r="K709">
        <v>83</v>
      </c>
      <c r="L709">
        <v>5</v>
      </c>
      <c r="M709" s="2">
        <f t="shared" si="33"/>
        <v>21998.336249284581</v>
      </c>
      <c r="N709" t="str">
        <f t="shared" si="34"/>
        <v>High</v>
      </c>
      <c r="O709" t="str">
        <f t="shared" si="35"/>
        <v>Pending</v>
      </c>
    </row>
    <row r="710" spans="1:15" x14ac:dyDescent="0.35">
      <c r="A710" t="s">
        <v>719</v>
      </c>
      <c r="B710" t="s">
        <v>10714</v>
      </c>
      <c r="C710" t="s">
        <v>19414</v>
      </c>
      <c r="D710" t="s">
        <v>19418</v>
      </c>
      <c r="E710" t="s">
        <v>19423</v>
      </c>
      <c r="F710">
        <v>965922</v>
      </c>
      <c r="G710">
        <v>0.08</v>
      </c>
      <c r="H710">
        <v>36</v>
      </c>
      <c r="I710" s="1">
        <v>44164</v>
      </c>
      <c r="J710">
        <v>486</v>
      </c>
      <c r="K710">
        <v>8</v>
      </c>
      <c r="L710">
        <v>2</v>
      </c>
      <c r="M710" s="2">
        <f t="shared" si="33"/>
        <v>30268.484799236208</v>
      </c>
      <c r="N710" t="str">
        <f t="shared" si="34"/>
        <v>High</v>
      </c>
      <c r="O710" t="str">
        <f t="shared" si="35"/>
        <v>Pending</v>
      </c>
    </row>
    <row r="711" spans="1:15" x14ac:dyDescent="0.35">
      <c r="A711" t="s">
        <v>720</v>
      </c>
      <c r="B711" t="s">
        <v>10715</v>
      </c>
      <c r="C711" t="s">
        <v>19412</v>
      </c>
      <c r="D711" t="s">
        <v>19418</v>
      </c>
      <c r="E711" t="s">
        <v>19422</v>
      </c>
      <c r="F711">
        <v>1054923</v>
      </c>
      <c r="G711">
        <v>0.1</v>
      </c>
      <c r="H711">
        <v>84</v>
      </c>
      <c r="I711" s="1">
        <v>44242</v>
      </c>
      <c r="J711">
        <v>803</v>
      </c>
      <c r="K711">
        <v>24</v>
      </c>
      <c r="L711">
        <v>2</v>
      </c>
      <c r="M711" s="2">
        <f t="shared" si="33"/>
        <v>17512.970857194563</v>
      </c>
      <c r="N711" t="str">
        <f t="shared" si="34"/>
        <v>Low</v>
      </c>
      <c r="O711" t="str">
        <f t="shared" si="35"/>
        <v>Pending</v>
      </c>
    </row>
    <row r="712" spans="1:15" x14ac:dyDescent="0.35">
      <c r="A712" t="s">
        <v>721</v>
      </c>
      <c r="B712" t="s">
        <v>10716</v>
      </c>
      <c r="C712" t="s">
        <v>19412</v>
      </c>
      <c r="D712" t="s">
        <v>19418</v>
      </c>
      <c r="E712" t="s">
        <v>19421</v>
      </c>
      <c r="F712">
        <v>204085</v>
      </c>
      <c r="G712">
        <v>7.0000000000000007E-2</v>
      </c>
      <c r="H712">
        <v>60</v>
      </c>
      <c r="I712" s="1">
        <v>44059</v>
      </c>
      <c r="J712">
        <v>404</v>
      </c>
      <c r="K712">
        <v>18</v>
      </c>
      <c r="L712">
        <v>2</v>
      </c>
      <c r="M712" s="2">
        <f t="shared" si="33"/>
        <v>4041.1276041072351</v>
      </c>
      <c r="N712" t="str">
        <f t="shared" si="34"/>
        <v>High</v>
      </c>
      <c r="O712" t="str">
        <f t="shared" si="35"/>
        <v>Pending</v>
      </c>
    </row>
    <row r="713" spans="1:15" x14ac:dyDescent="0.35">
      <c r="A713" t="s">
        <v>722</v>
      </c>
      <c r="B713" t="s">
        <v>10717</v>
      </c>
      <c r="C713" t="s">
        <v>19413</v>
      </c>
      <c r="D713" t="s">
        <v>19419</v>
      </c>
      <c r="E713" t="s">
        <v>19422</v>
      </c>
      <c r="F713">
        <v>1019426</v>
      </c>
      <c r="G713">
        <v>7.0000000000000007E-2</v>
      </c>
      <c r="H713">
        <v>60</v>
      </c>
      <c r="I713" s="1">
        <v>44265</v>
      </c>
      <c r="J713">
        <v>392</v>
      </c>
      <c r="K713">
        <v>9</v>
      </c>
      <c r="L713">
        <v>0</v>
      </c>
      <c r="M713" s="2">
        <f t="shared" si="33"/>
        <v>20185.856623194362</v>
      </c>
      <c r="N713" t="str">
        <f t="shared" si="34"/>
        <v>High</v>
      </c>
      <c r="O713" t="str">
        <f t="shared" si="35"/>
        <v>Pending</v>
      </c>
    </row>
    <row r="714" spans="1:15" x14ac:dyDescent="0.35">
      <c r="A714" t="s">
        <v>723</v>
      </c>
      <c r="B714" t="s">
        <v>10718</v>
      </c>
      <c r="C714" t="s">
        <v>19416</v>
      </c>
      <c r="D714" t="s">
        <v>19418</v>
      </c>
      <c r="E714" t="s">
        <v>19421</v>
      </c>
      <c r="F714">
        <v>817043</v>
      </c>
      <c r="G714">
        <v>0.1</v>
      </c>
      <c r="H714">
        <v>84</v>
      </c>
      <c r="I714" s="1">
        <v>45011</v>
      </c>
      <c r="J714">
        <v>810</v>
      </c>
      <c r="K714">
        <v>47</v>
      </c>
      <c r="L714">
        <v>3</v>
      </c>
      <c r="M714" s="2">
        <f t="shared" si="33"/>
        <v>13563.881200878943</v>
      </c>
      <c r="N714" t="str">
        <f t="shared" si="34"/>
        <v>Low</v>
      </c>
      <c r="O714" t="str">
        <f t="shared" si="35"/>
        <v>Pending</v>
      </c>
    </row>
    <row r="715" spans="1:15" x14ac:dyDescent="0.35">
      <c r="A715" t="s">
        <v>724</v>
      </c>
      <c r="B715" t="s">
        <v>10719</v>
      </c>
      <c r="C715" t="s">
        <v>19411</v>
      </c>
      <c r="D715" t="s">
        <v>19417</v>
      </c>
      <c r="E715" t="s">
        <v>19421</v>
      </c>
      <c r="F715">
        <v>792581</v>
      </c>
      <c r="G715">
        <v>7.0000000000000007E-2</v>
      </c>
      <c r="H715">
        <v>60</v>
      </c>
      <c r="I715" s="1">
        <v>44745</v>
      </c>
      <c r="J715">
        <v>357</v>
      </c>
      <c r="K715">
        <v>17</v>
      </c>
      <c r="L715">
        <v>3</v>
      </c>
      <c r="M715" s="2">
        <f t="shared" si="33"/>
        <v>15694.053740308775</v>
      </c>
      <c r="N715" t="str">
        <f t="shared" si="34"/>
        <v>High</v>
      </c>
      <c r="O715" t="str">
        <f t="shared" si="35"/>
        <v>Pending</v>
      </c>
    </row>
    <row r="716" spans="1:15" x14ac:dyDescent="0.35">
      <c r="A716" t="s">
        <v>725</v>
      </c>
      <c r="B716" t="s">
        <v>10720</v>
      </c>
      <c r="C716" t="s">
        <v>19412</v>
      </c>
      <c r="D716" t="s">
        <v>19418</v>
      </c>
      <c r="E716" t="s">
        <v>19422</v>
      </c>
      <c r="F716">
        <v>1085969</v>
      </c>
      <c r="G716">
        <v>0.08</v>
      </c>
      <c r="H716">
        <v>60</v>
      </c>
      <c r="I716" s="1">
        <v>44675</v>
      </c>
      <c r="J716">
        <v>556</v>
      </c>
      <c r="K716">
        <v>52</v>
      </c>
      <c r="L716">
        <v>3</v>
      </c>
      <c r="M716" s="2">
        <f t="shared" si="33"/>
        <v>22019.535628994316</v>
      </c>
      <c r="N716" t="str">
        <f t="shared" si="34"/>
        <v>High</v>
      </c>
      <c r="O716" t="str">
        <f t="shared" si="35"/>
        <v>Pending</v>
      </c>
    </row>
    <row r="717" spans="1:15" x14ac:dyDescent="0.35">
      <c r="A717" t="s">
        <v>726</v>
      </c>
      <c r="B717" t="s">
        <v>10721</v>
      </c>
      <c r="C717" t="s">
        <v>19412</v>
      </c>
      <c r="D717" t="s">
        <v>19418</v>
      </c>
      <c r="E717" t="s">
        <v>19421</v>
      </c>
      <c r="F717">
        <v>1710918</v>
      </c>
      <c r="G717">
        <v>0.08</v>
      </c>
      <c r="H717">
        <v>120</v>
      </c>
      <c r="I717" s="1">
        <v>44728</v>
      </c>
      <c r="J717">
        <v>753</v>
      </c>
      <c r="K717">
        <v>31</v>
      </c>
      <c r="L717">
        <v>5</v>
      </c>
      <c r="M717" s="2">
        <f t="shared" si="33"/>
        <v>20758.156507927859</v>
      </c>
      <c r="N717" t="str">
        <f t="shared" si="34"/>
        <v>Low</v>
      </c>
      <c r="O717" t="str">
        <f t="shared" si="35"/>
        <v>Pending</v>
      </c>
    </row>
    <row r="718" spans="1:15" x14ac:dyDescent="0.35">
      <c r="A718" t="s">
        <v>727</v>
      </c>
      <c r="B718" t="s">
        <v>10722</v>
      </c>
      <c r="C718" t="s">
        <v>19412</v>
      </c>
      <c r="D718" t="s">
        <v>19418</v>
      </c>
      <c r="E718" t="s">
        <v>19421</v>
      </c>
      <c r="F718">
        <v>1066440</v>
      </c>
      <c r="G718">
        <v>7.0000000000000007E-2</v>
      </c>
      <c r="H718">
        <v>60</v>
      </c>
      <c r="I718" s="1">
        <v>44180</v>
      </c>
      <c r="J718">
        <v>784</v>
      </c>
      <c r="K718">
        <v>24</v>
      </c>
      <c r="L718">
        <v>5</v>
      </c>
      <c r="M718" s="2">
        <f t="shared" si="33"/>
        <v>21116.790171370358</v>
      </c>
      <c r="N718" t="str">
        <f t="shared" si="34"/>
        <v>Low</v>
      </c>
      <c r="O718" t="str">
        <f t="shared" si="35"/>
        <v>Pending</v>
      </c>
    </row>
    <row r="719" spans="1:15" x14ac:dyDescent="0.35">
      <c r="A719" t="s">
        <v>728</v>
      </c>
      <c r="B719" t="s">
        <v>10723</v>
      </c>
      <c r="C719" t="s">
        <v>19415</v>
      </c>
      <c r="D719" t="s">
        <v>19420</v>
      </c>
      <c r="E719" t="s">
        <v>19423</v>
      </c>
      <c r="F719">
        <v>432632</v>
      </c>
      <c r="G719">
        <v>7.0000000000000007E-2</v>
      </c>
      <c r="H719">
        <v>36</v>
      </c>
      <c r="I719" s="1">
        <v>44139</v>
      </c>
      <c r="J719">
        <v>559</v>
      </c>
      <c r="K719">
        <v>30</v>
      </c>
      <c r="L719">
        <v>5</v>
      </c>
      <c r="M719" s="2">
        <f t="shared" si="33"/>
        <v>13358.420171059595</v>
      </c>
      <c r="N719" t="str">
        <f t="shared" si="34"/>
        <v>High</v>
      </c>
      <c r="O719" t="str">
        <f t="shared" si="35"/>
        <v>Pending</v>
      </c>
    </row>
    <row r="720" spans="1:15" x14ac:dyDescent="0.35">
      <c r="A720" t="s">
        <v>729</v>
      </c>
      <c r="B720" t="s">
        <v>10724</v>
      </c>
      <c r="C720" t="s">
        <v>19415</v>
      </c>
      <c r="D720" t="s">
        <v>19420</v>
      </c>
      <c r="E720" t="s">
        <v>19421</v>
      </c>
      <c r="F720">
        <v>855869</v>
      </c>
      <c r="G720">
        <v>7.0000000000000007E-2</v>
      </c>
      <c r="H720">
        <v>60</v>
      </c>
      <c r="I720" s="1">
        <v>45182</v>
      </c>
      <c r="J720">
        <v>415</v>
      </c>
      <c r="K720">
        <v>15</v>
      </c>
      <c r="L720">
        <v>5</v>
      </c>
      <c r="M720" s="2">
        <f t="shared" si="33"/>
        <v>16947.231993530419</v>
      </c>
      <c r="N720" t="str">
        <f t="shared" si="34"/>
        <v>High</v>
      </c>
      <c r="O720" t="str">
        <f t="shared" si="35"/>
        <v>Pending</v>
      </c>
    </row>
    <row r="721" spans="1:15" x14ac:dyDescent="0.35">
      <c r="A721" t="s">
        <v>730</v>
      </c>
      <c r="B721" t="s">
        <v>10725</v>
      </c>
      <c r="C721" t="s">
        <v>19416</v>
      </c>
      <c r="D721" t="s">
        <v>19418</v>
      </c>
      <c r="E721" t="s">
        <v>19423</v>
      </c>
      <c r="F721">
        <v>131599</v>
      </c>
      <c r="G721">
        <v>0.08</v>
      </c>
      <c r="H721">
        <v>84</v>
      </c>
      <c r="I721" s="1">
        <v>44163</v>
      </c>
      <c r="J721">
        <v>422</v>
      </c>
      <c r="K721">
        <v>50</v>
      </c>
      <c r="L721">
        <v>1</v>
      </c>
      <c r="M721" s="2">
        <f t="shared" si="33"/>
        <v>2051.1302291769089</v>
      </c>
      <c r="N721" t="str">
        <f t="shared" si="34"/>
        <v>High</v>
      </c>
      <c r="O721" t="str">
        <f t="shared" si="35"/>
        <v>Pending</v>
      </c>
    </row>
    <row r="722" spans="1:15" x14ac:dyDescent="0.35">
      <c r="A722" t="s">
        <v>731</v>
      </c>
      <c r="B722" t="s">
        <v>10726</v>
      </c>
      <c r="C722" t="s">
        <v>19412</v>
      </c>
      <c r="D722" t="s">
        <v>19418</v>
      </c>
      <c r="E722" t="s">
        <v>19421</v>
      </c>
      <c r="F722">
        <v>1318606</v>
      </c>
      <c r="G722">
        <v>0.1</v>
      </c>
      <c r="H722">
        <v>60</v>
      </c>
      <c r="I722" s="1">
        <v>44575</v>
      </c>
      <c r="J722">
        <v>680</v>
      </c>
      <c r="K722">
        <v>49</v>
      </c>
      <c r="L722">
        <v>0</v>
      </c>
      <c r="M722" s="2">
        <f t="shared" si="33"/>
        <v>28016.480638546618</v>
      </c>
      <c r="N722" t="str">
        <f t="shared" si="34"/>
        <v>medium</v>
      </c>
      <c r="O722" t="str">
        <f t="shared" si="35"/>
        <v>Pending</v>
      </c>
    </row>
    <row r="723" spans="1:15" x14ac:dyDescent="0.35">
      <c r="A723" t="s">
        <v>732</v>
      </c>
      <c r="B723" t="s">
        <v>10727</v>
      </c>
      <c r="C723" t="s">
        <v>19413</v>
      </c>
      <c r="D723" t="s">
        <v>19419</v>
      </c>
      <c r="E723" t="s">
        <v>19421</v>
      </c>
      <c r="F723">
        <v>1148406</v>
      </c>
      <c r="G723">
        <v>7.0000000000000007E-2</v>
      </c>
      <c r="H723">
        <v>84</v>
      </c>
      <c r="I723" s="1">
        <v>45058</v>
      </c>
      <c r="J723">
        <v>361</v>
      </c>
      <c r="K723">
        <v>7</v>
      </c>
      <c r="L723">
        <v>2</v>
      </c>
      <c r="M723" s="2">
        <f t="shared" si="33"/>
        <v>17332.524247626192</v>
      </c>
      <c r="N723" t="str">
        <f t="shared" si="34"/>
        <v>High</v>
      </c>
      <c r="O723" t="str">
        <f t="shared" si="35"/>
        <v>Pending</v>
      </c>
    </row>
    <row r="724" spans="1:15" x14ac:dyDescent="0.35">
      <c r="A724" t="s">
        <v>733</v>
      </c>
      <c r="B724" t="s">
        <v>10728</v>
      </c>
      <c r="C724" t="s">
        <v>19411</v>
      </c>
      <c r="D724" t="s">
        <v>19417</v>
      </c>
      <c r="E724" t="s">
        <v>19421</v>
      </c>
      <c r="F724">
        <v>1570791</v>
      </c>
      <c r="G724">
        <v>7.0000000000000007E-2</v>
      </c>
      <c r="H724">
        <v>60</v>
      </c>
      <c r="I724" s="1">
        <v>44743</v>
      </c>
      <c r="J724">
        <v>799</v>
      </c>
      <c r="K724">
        <v>14</v>
      </c>
      <c r="L724">
        <v>2</v>
      </c>
      <c r="M724" s="2">
        <f t="shared" si="33"/>
        <v>31103.544456394186</v>
      </c>
      <c r="N724" t="str">
        <f t="shared" si="34"/>
        <v>Low</v>
      </c>
      <c r="O724" t="str">
        <f t="shared" si="35"/>
        <v>Pending</v>
      </c>
    </row>
    <row r="725" spans="1:15" x14ac:dyDescent="0.35">
      <c r="A725" t="s">
        <v>734</v>
      </c>
      <c r="B725" t="s">
        <v>10729</v>
      </c>
      <c r="C725" t="s">
        <v>19414</v>
      </c>
      <c r="D725" t="s">
        <v>19418</v>
      </c>
      <c r="E725" t="s">
        <v>19422</v>
      </c>
      <c r="F725">
        <v>1686909</v>
      </c>
      <c r="G725">
        <v>0.09</v>
      </c>
      <c r="H725">
        <v>120</v>
      </c>
      <c r="I725" s="1">
        <v>45054</v>
      </c>
      <c r="J725">
        <v>497</v>
      </c>
      <c r="K725">
        <v>2</v>
      </c>
      <c r="L725">
        <v>5</v>
      </c>
      <c r="M725" s="2">
        <f t="shared" si="33"/>
        <v>21369.050282125962</v>
      </c>
      <c r="N725" t="str">
        <f t="shared" si="34"/>
        <v>High</v>
      </c>
      <c r="O725" t="str">
        <f t="shared" si="35"/>
        <v>Pending</v>
      </c>
    </row>
    <row r="726" spans="1:15" x14ac:dyDescent="0.35">
      <c r="A726" t="s">
        <v>735</v>
      </c>
      <c r="B726" t="s">
        <v>10730</v>
      </c>
      <c r="C726" t="s">
        <v>19416</v>
      </c>
      <c r="D726" t="s">
        <v>19418</v>
      </c>
      <c r="E726" t="s">
        <v>19423</v>
      </c>
      <c r="F726">
        <v>1619175</v>
      </c>
      <c r="G726">
        <v>0.08</v>
      </c>
      <c r="H726">
        <v>84</v>
      </c>
      <c r="I726" s="1">
        <v>44312</v>
      </c>
      <c r="J726">
        <v>340</v>
      </c>
      <c r="K726">
        <v>62</v>
      </c>
      <c r="L726">
        <v>5</v>
      </c>
      <c r="M726" s="2">
        <f t="shared" si="33"/>
        <v>25236.808705442454</v>
      </c>
      <c r="N726" t="str">
        <f t="shared" si="34"/>
        <v>High</v>
      </c>
      <c r="O726" t="str">
        <f t="shared" si="35"/>
        <v>Pending</v>
      </c>
    </row>
    <row r="727" spans="1:15" x14ac:dyDescent="0.35">
      <c r="A727" t="s">
        <v>736</v>
      </c>
      <c r="B727" t="s">
        <v>10731</v>
      </c>
      <c r="C727" t="s">
        <v>19416</v>
      </c>
      <c r="D727" t="s">
        <v>19418</v>
      </c>
      <c r="E727" t="s">
        <v>19422</v>
      </c>
      <c r="F727">
        <v>718061</v>
      </c>
      <c r="G727">
        <v>0.1</v>
      </c>
      <c r="H727">
        <v>60</v>
      </c>
      <c r="I727" s="1">
        <v>44662</v>
      </c>
      <c r="J727">
        <v>491</v>
      </c>
      <c r="K727">
        <v>34</v>
      </c>
      <c r="L727">
        <v>2</v>
      </c>
      <c r="M727" s="2">
        <f t="shared" si="33"/>
        <v>15256.67417241801</v>
      </c>
      <c r="N727" t="str">
        <f t="shared" si="34"/>
        <v>High</v>
      </c>
      <c r="O727" t="str">
        <f t="shared" si="35"/>
        <v>Pending</v>
      </c>
    </row>
    <row r="728" spans="1:15" x14ac:dyDescent="0.35">
      <c r="A728" t="s">
        <v>737</v>
      </c>
      <c r="B728" t="s">
        <v>10732</v>
      </c>
      <c r="C728" t="s">
        <v>19415</v>
      </c>
      <c r="D728" t="s">
        <v>19420</v>
      </c>
      <c r="E728" t="s">
        <v>19422</v>
      </c>
      <c r="F728">
        <v>1082294</v>
      </c>
      <c r="G728">
        <v>0.09</v>
      </c>
      <c r="H728">
        <v>60</v>
      </c>
      <c r="I728" s="1">
        <v>45244</v>
      </c>
      <c r="J728">
        <v>370</v>
      </c>
      <c r="K728">
        <v>33</v>
      </c>
      <c r="L728">
        <v>1</v>
      </c>
      <c r="M728" s="2">
        <f t="shared" si="33"/>
        <v>22466.643311351585</v>
      </c>
      <c r="N728" t="str">
        <f t="shared" si="34"/>
        <v>High</v>
      </c>
      <c r="O728" t="str">
        <f t="shared" si="35"/>
        <v>Pending</v>
      </c>
    </row>
    <row r="729" spans="1:15" x14ac:dyDescent="0.35">
      <c r="A729" t="s">
        <v>738</v>
      </c>
      <c r="B729" t="s">
        <v>10733</v>
      </c>
      <c r="C729" t="s">
        <v>19416</v>
      </c>
      <c r="D729" t="s">
        <v>19418</v>
      </c>
      <c r="E729" t="s">
        <v>19423</v>
      </c>
      <c r="F729">
        <v>1818445</v>
      </c>
      <c r="G729">
        <v>0.09</v>
      </c>
      <c r="H729">
        <v>84</v>
      </c>
      <c r="I729" s="1">
        <v>44665</v>
      </c>
      <c r="J729">
        <v>764</v>
      </c>
      <c r="K729">
        <v>0</v>
      </c>
      <c r="L729">
        <v>5</v>
      </c>
      <c r="M729" s="2">
        <f t="shared" si="33"/>
        <v>29257.103916575801</v>
      </c>
      <c r="N729" t="str">
        <f t="shared" si="34"/>
        <v>Low</v>
      </c>
      <c r="O729" t="str">
        <f t="shared" si="35"/>
        <v>Pending</v>
      </c>
    </row>
    <row r="730" spans="1:15" x14ac:dyDescent="0.35">
      <c r="A730" t="s">
        <v>739</v>
      </c>
      <c r="B730" t="s">
        <v>10734</v>
      </c>
      <c r="C730" t="s">
        <v>19414</v>
      </c>
      <c r="D730" t="s">
        <v>19418</v>
      </c>
      <c r="E730" t="s">
        <v>19423</v>
      </c>
      <c r="F730">
        <v>1638591</v>
      </c>
      <c r="G730">
        <v>0.08</v>
      </c>
      <c r="H730">
        <v>36</v>
      </c>
      <c r="I730" s="1">
        <v>45282</v>
      </c>
      <c r="J730">
        <v>672</v>
      </c>
      <c r="K730">
        <v>15</v>
      </c>
      <c r="L730">
        <v>2</v>
      </c>
      <c r="M730" s="2">
        <f t="shared" si="33"/>
        <v>51347.486417811437</v>
      </c>
      <c r="N730" t="str">
        <f t="shared" si="34"/>
        <v>medium</v>
      </c>
      <c r="O730" t="str">
        <f t="shared" si="35"/>
        <v>Pending</v>
      </c>
    </row>
    <row r="731" spans="1:15" x14ac:dyDescent="0.35">
      <c r="A731" t="s">
        <v>740</v>
      </c>
      <c r="B731" t="s">
        <v>10735</v>
      </c>
      <c r="C731" t="s">
        <v>19411</v>
      </c>
      <c r="D731" t="s">
        <v>19417</v>
      </c>
      <c r="E731" t="s">
        <v>19421</v>
      </c>
      <c r="F731">
        <v>1480532</v>
      </c>
      <c r="G731">
        <v>0.1</v>
      </c>
      <c r="H731">
        <v>60</v>
      </c>
      <c r="I731" s="1">
        <v>44694</v>
      </c>
      <c r="J731">
        <v>836</v>
      </c>
      <c r="K731">
        <v>43</v>
      </c>
      <c r="L731">
        <v>3</v>
      </c>
      <c r="M731" s="2">
        <f t="shared" si="33"/>
        <v>31456.929600463442</v>
      </c>
      <c r="N731" t="str">
        <f t="shared" si="34"/>
        <v>Low</v>
      </c>
      <c r="O731" t="str">
        <f t="shared" si="35"/>
        <v>Pending</v>
      </c>
    </row>
    <row r="732" spans="1:15" x14ac:dyDescent="0.35">
      <c r="A732" t="s">
        <v>741</v>
      </c>
      <c r="B732" t="s">
        <v>10736</v>
      </c>
      <c r="C732" t="s">
        <v>19414</v>
      </c>
      <c r="D732" t="s">
        <v>19418</v>
      </c>
      <c r="E732" t="s">
        <v>19421</v>
      </c>
      <c r="F732">
        <v>1385636</v>
      </c>
      <c r="G732">
        <v>0.09</v>
      </c>
      <c r="H732">
        <v>84</v>
      </c>
      <c r="I732" s="1">
        <v>44863</v>
      </c>
      <c r="J732">
        <v>719</v>
      </c>
      <c r="K732">
        <v>82</v>
      </c>
      <c r="L732">
        <v>2</v>
      </c>
      <c r="M732" s="2">
        <f t="shared" si="33"/>
        <v>22293.606043926775</v>
      </c>
      <c r="N732" t="str">
        <f t="shared" si="34"/>
        <v>Low</v>
      </c>
      <c r="O732" t="str">
        <f t="shared" si="35"/>
        <v>Pending</v>
      </c>
    </row>
    <row r="733" spans="1:15" x14ac:dyDescent="0.35">
      <c r="A733" t="s">
        <v>742</v>
      </c>
      <c r="B733" t="s">
        <v>10737</v>
      </c>
      <c r="C733" t="s">
        <v>19412</v>
      </c>
      <c r="D733" t="s">
        <v>19418</v>
      </c>
      <c r="E733" t="s">
        <v>19421</v>
      </c>
      <c r="F733">
        <v>1197231</v>
      </c>
      <c r="G733">
        <v>7.0000000000000007E-2</v>
      </c>
      <c r="H733">
        <v>36</v>
      </c>
      <c r="I733" s="1">
        <v>45238</v>
      </c>
      <c r="J733">
        <v>432</v>
      </c>
      <c r="K733">
        <v>11</v>
      </c>
      <c r="L733">
        <v>0</v>
      </c>
      <c r="M733" s="2">
        <f t="shared" si="33"/>
        <v>36967.017557226114</v>
      </c>
      <c r="N733" t="str">
        <f t="shared" si="34"/>
        <v>High</v>
      </c>
      <c r="O733" t="str">
        <f t="shared" si="35"/>
        <v>Pending</v>
      </c>
    </row>
    <row r="734" spans="1:15" x14ac:dyDescent="0.35">
      <c r="A734" t="s">
        <v>743</v>
      </c>
      <c r="B734" t="s">
        <v>10738</v>
      </c>
      <c r="C734" t="s">
        <v>19413</v>
      </c>
      <c r="D734" t="s">
        <v>19419</v>
      </c>
      <c r="E734" t="s">
        <v>19421</v>
      </c>
      <c r="F734">
        <v>1117895</v>
      </c>
      <c r="G734">
        <v>0.08</v>
      </c>
      <c r="H734">
        <v>36</v>
      </c>
      <c r="I734" s="1">
        <v>44230</v>
      </c>
      <c r="J734">
        <v>332</v>
      </c>
      <c r="K734">
        <v>36</v>
      </c>
      <c r="L734">
        <v>0</v>
      </c>
      <c r="M734" s="2">
        <f t="shared" si="33"/>
        <v>35030.766267506238</v>
      </c>
      <c r="N734" t="str">
        <f t="shared" si="34"/>
        <v>High</v>
      </c>
      <c r="O734" t="str">
        <f t="shared" si="35"/>
        <v>Completed</v>
      </c>
    </row>
    <row r="735" spans="1:15" x14ac:dyDescent="0.35">
      <c r="A735" t="s">
        <v>744</v>
      </c>
      <c r="B735" t="s">
        <v>10739</v>
      </c>
      <c r="C735" t="s">
        <v>19411</v>
      </c>
      <c r="D735" t="s">
        <v>19417</v>
      </c>
      <c r="E735" t="s">
        <v>19423</v>
      </c>
      <c r="F735">
        <v>1479760</v>
      </c>
      <c r="G735">
        <v>0.1</v>
      </c>
      <c r="H735">
        <v>84</v>
      </c>
      <c r="I735" s="1">
        <v>45323</v>
      </c>
      <c r="J735">
        <v>350</v>
      </c>
      <c r="K735">
        <v>46</v>
      </c>
      <c r="L735">
        <v>1</v>
      </c>
      <c r="M735" s="2">
        <f t="shared" si="33"/>
        <v>24565.768075624692</v>
      </c>
      <c r="N735" t="str">
        <f t="shared" si="34"/>
        <v>High</v>
      </c>
      <c r="O735" t="str">
        <f t="shared" si="35"/>
        <v>Pending</v>
      </c>
    </row>
    <row r="736" spans="1:15" x14ac:dyDescent="0.35">
      <c r="A736" t="s">
        <v>745</v>
      </c>
      <c r="B736" t="s">
        <v>10740</v>
      </c>
      <c r="C736" t="s">
        <v>19414</v>
      </c>
      <c r="D736" t="s">
        <v>19418</v>
      </c>
      <c r="E736" t="s">
        <v>19422</v>
      </c>
      <c r="F736">
        <v>248633</v>
      </c>
      <c r="G736">
        <v>7.0000000000000007E-2</v>
      </c>
      <c r="H736">
        <v>60</v>
      </c>
      <c r="I736" s="1">
        <v>45420</v>
      </c>
      <c r="J736">
        <v>803</v>
      </c>
      <c r="K736">
        <v>59</v>
      </c>
      <c r="L736">
        <v>0</v>
      </c>
      <c r="M736" s="2">
        <f t="shared" si="33"/>
        <v>4923.231396682726</v>
      </c>
      <c r="N736" t="str">
        <f t="shared" si="34"/>
        <v>Low</v>
      </c>
      <c r="O736" t="str">
        <f t="shared" si="35"/>
        <v>Pending</v>
      </c>
    </row>
    <row r="737" spans="1:15" x14ac:dyDescent="0.35">
      <c r="A737" t="s">
        <v>746</v>
      </c>
      <c r="B737" t="s">
        <v>10741</v>
      </c>
      <c r="C737" t="s">
        <v>19416</v>
      </c>
      <c r="D737" t="s">
        <v>19418</v>
      </c>
      <c r="E737" t="s">
        <v>19422</v>
      </c>
      <c r="F737">
        <v>227297</v>
      </c>
      <c r="G737">
        <v>0.09</v>
      </c>
      <c r="H737">
        <v>120</v>
      </c>
      <c r="I737" s="1">
        <v>44822</v>
      </c>
      <c r="J737">
        <v>677</v>
      </c>
      <c r="K737">
        <v>101</v>
      </c>
      <c r="L737">
        <v>5</v>
      </c>
      <c r="M737" s="2">
        <f t="shared" si="33"/>
        <v>2879.3023346110454</v>
      </c>
      <c r="N737" t="str">
        <f t="shared" si="34"/>
        <v>medium</v>
      </c>
      <c r="O737" t="str">
        <f t="shared" si="35"/>
        <v>Pending</v>
      </c>
    </row>
    <row r="738" spans="1:15" x14ac:dyDescent="0.35">
      <c r="A738" t="s">
        <v>747</v>
      </c>
      <c r="B738" t="s">
        <v>10742</v>
      </c>
      <c r="C738" t="s">
        <v>19412</v>
      </c>
      <c r="D738" t="s">
        <v>19418</v>
      </c>
      <c r="E738" t="s">
        <v>19422</v>
      </c>
      <c r="F738">
        <v>657455</v>
      </c>
      <c r="G738">
        <v>7.0000000000000007E-2</v>
      </c>
      <c r="H738">
        <v>36</v>
      </c>
      <c r="I738" s="1">
        <v>44974</v>
      </c>
      <c r="J738">
        <v>611</v>
      </c>
      <c r="K738">
        <v>4</v>
      </c>
      <c r="L738">
        <v>1</v>
      </c>
      <c r="M738" s="2">
        <f t="shared" si="33"/>
        <v>20300.301719623109</v>
      </c>
      <c r="N738" t="str">
        <f t="shared" si="34"/>
        <v>medium</v>
      </c>
      <c r="O738" t="str">
        <f t="shared" si="35"/>
        <v>Pending</v>
      </c>
    </row>
    <row r="739" spans="1:15" x14ac:dyDescent="0.35">
      <c r="A739" t="s">
        <v>748</v>
      </c>
      <c r="B739" t="s">
        <v>10743</v>
      </c>
      <c r="C739" t="s">
        <v>19414</v>
      </c>
      <c r="D739" t="s">
        <v>19418</v>
      </c>
      <c r="E739" t="s">
        <v>19421</v>
      </c>
      <c r="F739">
        <v>312284</v>
      </c>
      <c r="G739">
        <v>0.08</v>
      </c>
      <c r="H739">
        <v>120</v>
      </c>
      <c r="I739" s="1">
        <v>44063</v>
      </c>
      <c r="J739">
        <v>494</v>
      </c>
      <c r="K739">
        <v>24</v>
      </c>
      <c r="L739">
        <v>4</v>
      </c>
      <c r="M739" s="2">
        <f t="shared" si="33"/>
        <v>3788.8666475668279</v>
      </c>
      <c r="N739" t="str">
        <f t="shared" si="34"/>
        <v>High</v>
      </c>
      <c r="O739" t="str">
        <f t="shared" si="35"/>
        <v>Pending</v>
      </c>
    </row>
    <row r="740" spans="1:15" x14ac:dyDescent="0.35">
      <c r="A740" t="s">
        <v>749</v>
      </c>
      <c r="B740" t="s">
        <v>10744</v>
      </c>
      <c r="C740" t="s">
        <v>19411</v>
      </c>
      <c r="D740" t="s">
        <v>19417</v>
      </c>
      <c r="E740" t="s">
        <v>19421</v>
      </c>
      <c r="F740">
        <v>1295434</v>
      </c>
      <c r="G740">
        <v>0.08</v>
      </c>
      <c r="H740">
        <v>120</v>
      </c>
      <c r="I740" s="1">
        <v>44657</v>
      </c>
      <c r="J740">
        <v>408</v>
      </c>
      <c r="K740">
        <v>98</v>
      </c>
      <c r="L740">
        <v>5</v>
      </c>
      <c r="M740" s="2">
        <f t="shared" si="33"/>
        <v>15717.189086613744</v>
      </c>
      <c r="N740" t="str">
        <f t="shared" si="34"/>
        <v>High</v>
      </c>
      <c r="O740" t="str">
        <f t="shared" si="35"/>
        <v>Pending</v>
      </c>
    </row>
    <row r="741" spans="1:15" x14ac:dyDescent="0.35">
      <c r="A741" t="s">
        <v>750</v>
      </c>
      <c r="B741" t="s">
        <v>10745</v>
      </c>
      <c r="C741" t="s">
        <v>19414</v>
      </c>
      <c r="D741" t="s">
        <v>19418</v>
      </c>
      <c r="E741" t="s">
        <v>19423</v>
      </c>
      <c r="F741">
        <v>1514513</v>
      </c>
      <c r="G741">
        <v>0.1</v>
      </c>
      <c r="H741">
        <v>120</v>
      </c>
      <c r="I741" s="1">
        <v>45350</v>
      </c>
      <c r="J741">
        <v>406</v>
      </c>
      <c r="K741">
        <v>21</v>
      </c>
      <c r="L741">
        <v>1</v>
      </c>
      <c r="M741" s="2">
        <f t="shared" si="33"/>
        <v>20014.40089670075</v>
      </c>
      <c r="N741" t="str">
        <f t="shared" si="34"/>
        <v>High</v>
      </c>
      <c r="O741" t="str">
        <f t="shared" si="35"/>
        <v>Pending</v>
      </c>
    </row>
    <row r="742" spans="1:15" x14ac:dyDescent="0.35">
      <c r="A742" t="s">
        <v>751</v>
      </c>
      <c r="B742" t="s">
        <v>10746</v>
      </c>
      <c r="C742" t="s">
        <v>19414</v>
      </c>
      <c r="D742" t="s">
        <v>19418</v>
      </c>
      <c r="E742" t="s">
        <v>19423</v>
      </c>
      <c r="F742">
        <v>1158417</v>
      </c>
      <c r="G742">
        <v>0.09</v>
      </c>
      <c r="H742">
        <v>60</v>
      </c>
      <c r="I742" s="1">
        <v>45428</v>
      </c>
      <c r="J742">
        <v>846</v>
      </c>
      <c r="K742">
        <v>38</v>
      </c>
      <c r="L742">
        <v>3</v>
      </c>
      <c r="M742" s="2">
        <f t="shared" si="33"/>
        <v>24046.831586247332</v>
      </c>
      <c r="N742" t="str">
        <f t="shared" si="34"/>
        <v>Low</v>
      </c>
      <c r="O742" t="str">
        <f t="shared" si="35"/>
        <v>Pending</v>
      </c>
    </row>
    <row r="743" spans="1:15" x14ac:dyDescent="0.35">
      <c r="A743" t="s">
        <v>752</v>
      </c>
      <c r="B743" t="s">
        <v>10747</v>
      </c>
      <c r="C743" t="s">
        <v>19415</v>
      </c>
      <c r="D743" t="s">
        <v>19420</v>
      </c>
      <c r="E743" t="s">
        <v>19423</v>
      </c>
      <c r="F743">
        <v>1253604</v>
      </c>
      <c r="G743">
        <v>0.09</v>
      </c>
      <c r="H743">
        <v>84</v>
      </c>
      <c r="I743" s="1">
        <v>44454</v>
      </c>
      <c r="J743">
        <v>722</v>
      </c>
      <c r="K743">
        <v>81</v>
      </c>
      <c r="L743">
        <v>3</v>
      </c>
      <c r="M743" s="2">
        <f t="shared" si="33"/>
        <v>20169.332863097366</v>
      </c>
      <c r="N743" t="str">
        <f t="shared" si="34"/>
        <v>Low</v>
      </c>
      <c r="O743" t="str">
        <f t="shared" si="35"/>
        <v>Pending</v>
      </c>
    </row>
    <row r="744" spans="1:15" x14ac:dyDescent="0.35">
      <c r="A744" t="s">
        <v>753</v>
      </c>
      <c r="B744" t="s">
        <v>10748</v>
      </c>
      <c r="C744" t="s">
        <v>19411</v>
      </c>
      <c r="D744" t="s">
        <v>19417</v>
      </c>
      <c r="E744" t="s">
        <v>19423</v>
      </c>
      <c r="F744">
        <v>1375935</v>
      </c>
      <c r="G744">
        <v>0.08</v>
      </c>
      <c r="H744">
        <v>60</v>
      </c>
      <c r="I744" s="1">
        <v>45188</v>
      </c>
      <c r="J744">
        <v>684</v>
      </c>
      <c r="K744">
        <v>49</v>
      </c>
      <c r="L744">
        <v>4</v>
      </c>
      <c r="M744" s="2">
        <f t="shared" si="33"/>
        <v>27899.000575228478</v>
      </c>
      <c r="N744" t="str">
        <f t="shared" si="34"/>
        <v>medium</v>
      </c>
      <c r="O744" t="str">
        <f t="shared" si="35"/>
        <v>Pending</v>
      </c>
    </row>
    <row r="745" spans="1:15" x14ac:dyDescent="0.35">
      <c r="A745" t="s">
        <v>754</v>
      </c>
      <c r="B745" t="s">
        <v>10749</v>
      </c>
      <c r="C745" t="s">
        <v>19411</v>
      </c>
      <c r="D745" t="s">
        <v>19417</v>
      </c>
      <c r="E745" t="s">
        <v>19423</v>
      </c>
      <c r="F745">
        <v>854992</v>
      </c>
      <c r="G745">
        <v>0.1</v>
      </c>
      <c r="H745">
        <v>120</v>
      </c>
      <c r="I745" s="1">
        <v>44559</v>
      </c>
      <c r="J745">
        <v>706</v>
      </c>
      <c r="K745">
        <v>0</v>
      </c>
      <c r="L745">
        <v>5</v>
      </c>
      <c r="M745" s="2">
        <f t="shared" si="33"/>
        <v>11298.782282801116</v>
      </c>
      <c r="N745" t="str">
        <f t="shared" si="34"/>
        <v>Low</v>
      </c>
      <c r="O745" t="str">
        <f t="shared" si="35"/>
        <v>Pending</v>
      </c>
    </row>
    <row r="746" spans="1:15" x14ac:dyDescent="0.35">
      <c r="A746" t="s">
        <v>755</v>
      </c>
      <c r="B746" t="s">
        <v>10750</v>
      </c>
      <c r="C746" t="s">
        <v>19412</v>
      </c>
      <c r="D746" t="s">
        <v>19418</v>
      </c>
      <c r="E746" t="s">
        <v>19423</v>
      </c>
      <c r="F746">
        <v>1349405</v>
      </c>
      <c r="G746">
        <v>7.0000000000000007E-2</v>
      </c>
      <c r="H746">
        <v>60</v>
      </c>
      <c r="I746" s="1">
        <v>44711</v>
      </c>
      <c r="J746">
        <v>609</v>
      </c>
      <c r="K746">
        <v>0</v>
      </c>
      <c r="L746">
        <v>2</v>
      </c>
      <c r="M746" s="2">
        <f t="shared" si="33"/>
        <v>26719.836316340363</v>
      </c>
      <c r="N746" t="str">
        <f t="shared" si="34"/>
        <v>medium</v>
      </c>
      <c r="O746" t="str">
        <f t="shared" si="35"/>
        <v>Pending</v>
      </c>
    </row>
    <row r="747" spans="1:15" x14ac:dyDescent="0.35">
      <c r="A747" t="s">
        <v>756</v>
      </c>
      <c r="B747" t="s">
        <v>10751</v>
      </c>
      <c r="C747" t="s">
        <v>19413</v>
      </c>
      <c r="D747" t="s">
        <v>19419</v>
      </c>
      <c r="E747" t="s">
        <v>19421</v>
      </c>
      <c r="F747">
        <v>1894575</v>
      </c>
      <c r="G747">
        <v>0.09</v>
      </c>
      <c r="H747">
        <v>36</v>
      </c>
      <c r="I747" s="1">
        <v>44377</v>
      </c>
      <c r="J747">
        <v>582</v>
      </c>
      <c r="K747">
        <v>35</v>
      </c>
      <c r="L747">
        <v>4</v>
      </c>
      <c r="M747" s="2">
        <f t="shared" si="33"/>
        <v>60246.978504207131</v>
      </c>
      <c r="N747" t="str">
        <f t="shared" si="34"/>
        <v>High</v>
      </c>
      <c r="O747" t="str">
        <f t="shared" si="35"/>
        <v>Pending</v>
      </c>
    </row>
    <row r="748" spans="1:15" x14ac:dyDescent="0.35">
      <c r="A748" t="s">
        <v>757</v>
      </c>
      <c r="B748" t="s">
        <v>10752</v>
      </c>
      <c r="C748" t="s">
        <v>19414</v>
      </c>
      <c r="D748" t="s">
        <v>19418</v>
      </c>
      <c r="E748" t="s">
        <v>19422</v>
      </c>
      <c r="F748">
        <v>1298756</v>
      </c>
      <c r="G748">
        <v>0.08</v>
      </c>
      <c r="H748">
        <v>36</v>
      </c>
      <c r="I748" s="1">
        <v>44064</v>
      </c>
      <c r="J748">
        <v>338</v>
      </c>
      <c r="K748">
        <v>29</v>
      </c>
      <c r="L748">
        <v>2</v>
      </c>
      <c r="M748" s="2">
        <f t="shared" si="33"/>
        <v>40698.292661226085</v>
      </c>
      <c r="N748" t="str">
        <f t="shared" si="34"/>
        <v>High</v>
      </c>
      <c r="O748" t="str">
        <f t="shared" si="35"/>
        <v>Pending</v>
      </c>
    </row>
    <row r="749" spans="1:15" x14ac:dyDescent="0.35">
      <c r="A749" t="s">
        <v>758</v>
      </c>
      <c r="B749" t="s">
        <v>10753</v>
      </c>
      <c r="C749" t="s">
        <v>19413</v>
      </c>
      <c r="D749" t="s">
        <v>19419</v>
      </c>
      <c r="E749" t="s">
        <v>19421</v>
      </c>
      <c r="F749">
        <v>655720</v>
      </c>
      <c r="G749">
        <v>0.09</v>
      </c>
      <c r="H749">
        <v>60</v>
      </c>
      <c r="I749" s="1">
        <v>45293</v>
      </c>
      <c r="J749">
        <v>538</v>
      </c>
      <c r="K749">
        <v>16</v>
      </c>
      <c r="L749">
        <v>2</v>
      </c>
      <c r="M749" s="2">
        <f t="shared" si="33"/>
        <v>13611.668689024849</v>
      </c>
      <c r="N749" t="str">
        <f t="shared" si="34"/>
        <v>High</v>
      </c>
      <c r="O749" t="str">
        <f t="shared" si="35"/>
        <v>Pending</v>
      </c>
    </row>
    <row r="750" spans="1:15" x14ac:dyDescent="0.35">
      <c r="A750" t="s">
        <v>759</v>
      </c>
      <c r="B750" t="s">
        <v>10754</v>
      </c>
      <c r="C750" t="s">
        <v>19412</v>
      </c>
      <c r="D750" t="s">
        <v>19418</v>
      </c>
      <c r="E750" t="s">
        <v>19422</v>
      </c>
      <c r="F750">
        <v>938437</v>
      </c>
      <c r="G750">
        <v>0.08</v>
      </c>
      <c r="H750">
        <v>36</v>
      </c>
      <c r="I750" s="1">
        <v>44623</v>
      </c>
      <c r="J750">
        <v>632</v>
      </c>
      <c r="K750">
        <v>30</v>
      </c>
      <c r="L750">
        <v>1</v>
      </c>
      <c r="M750" s="2">
        <f t="shared" si="33"/>
        <v>29407.204794528785</v>
      </c>
      <c r="N750" t="str">
        <f t="shared" si="34"/>
        <v>medium</v>
      </c>
      <c r="O750" t="str">
        <f t="shared" si="35"/>
        <v>Pending</v>
      </c>
    </row>
    <row r="751" spans="1:15" x14ac:dyDescent="0.35">
      <c r="A751" t="s">
        <v>760</v>
      </c>
      <c r="B751" t="s">
        <v>10755</v>
      </c>
      <c r="C751" t="s">
        <v>19416</v>
      </c>
      <c r="D751" t="s">
        <v>19418</v>
      </c>
      <c r="E751" t="s">
        <v>19422</v>
      </c>
      <c r="F751">
        <v>1573978</v>
      </c>
      <c r="G751">
        <v>7.0000000000000007E-2</v>
      </c>
      <c r="H751">
        <v>84</v>
      </c>
      <c r="I751" s="1">
        <v>44464</v>
      </c>
      <c r="J751">
        <v>338</v>
      </c>
      <c r="K751">
        <v>73</v>
      </c>
      <c r="L751">
        <v>3</v>
      </c>
      <c r="M751" s="2">
        <f t="shared" si="33"/>
        <v>23755.546253006498</v>
      </c>
      <c r="N751" t="str">
        <f t="shared" si="34"/>
        <v>High</v>
      </c>
      <c r="O751" t="str">
        <f t="shared" si="35"/>
        <v>Pending</v>
      </c>
    </row>
    <row r="752" spans="1:15" x14ac:dyDescent="0.35">
      <c r="A752" t="s">
        <v>761</v>
      </c>
      <c r="B752" t="s">
        <v>10756</v>
      </c>
      <c r="C752" t="s">
        <v>19412</v>
      </c>
      <c r="D752" t="s">
        <v>19418</v>
      </c>
      <c r="E752" t="s">
        <v>19421</v>
      </c>
      <c r="F752">
        <v>1716697</v>
      </c>
      <c r="G752">
        <v>0.09</v>
      </c>
      <c r="H752">
        <v>84</v>
      </c>
      <c r="I752" s="1">
        <v>45320</v>
      </c>
      <c r="J752">
        <v>744</v>
      </c>
      <c r="K752">
        <v>53</v>
      </c>
      <c r="L752">
        <v>0</v>
      </c>
      <c r="M752" s="2">
        <f t="shared" si="33"/>
        <v>27620.0723817734</v>
      </c>
      <c r="N752" t="str">
        <f t="shared" si="34"/>
        <v>Low</v>
      </c>
      <c r="O752" t="str">
        <f t="shared" si="35"/>
        <v>Pending</v>
      </c>
    </row>
    <row r="753" spans="1:15" x14ac:dyDescent="0.35">
      <c r="A753" t="s">
        <v>762</v>
      </c>
      <c r="B753" t="s">
        <v>10757</v>
      </c>
      <c r="C753" t="s">
        <v>19413</v>
      </c>
      <c r="D753" t="s">
        <v>19419</v>
      </c>
      <c r="E753" t="s">
        <v>19422</v>
      </c>
      <c r="F753">
        <v>1468977</v>
      </c>
      <c r="G753">
        <v>7.0000000000000007E-2</v>
      </c>
      <c r="H753">
        <v>120</v>
      </c>
      <c r="I753" s="1">
        <v>44103</v>
      </c>
      <c r="J753">
        <v>355</v>
      </c>
      <c r="K753">
        <v>39</v>
      </c>
      <c r="L753">
        <v>4</v>
      </c>
      <c r="M753" s="2">
        <f t="shared" si="33"/>
        <v>17056.068547713672</v>
      </c>
      <c r="N753" t="str">
        <f t="shared" si="34"/>
        <v>High</v>
      </c>
      <c r="O753" t="str">
        <f t="shared" si="35"/>
        <v>Pending</v>
      </c>
    </row>
    <row r="754" spans="1:15" x14ac:dyDescent="0.35">
      <c r="A754" t="s">
        <v>763</v>
      </c>
      <c r="B754" t="s">
        <v>10758</v>
      </c>
      <c r="C754" t="s">
        <v>19412</v>
      </c>
      <c r="D754" t="s">
        <v>19418</v>
      </c>
      <c r="E754" t="s">
        <v>19423</v>
      </c>
      <c r="F754">
        <v>1232314</v>
      </c>
      <c r="G754">
        <v>0.08</v>
      </c>
      <c r="H754">
        <v>84</v>
      </c>
      <c r="I754" s="1">
        <v>44587</v>
      </c>
      <c r="J754">
        <v>814</v>
      </c>
      <c r="K754">
        <v>28</v>
      </c>
      <c r="L754">
        <v>1</v>
      </c>
      <c r="M754" s="2">
        <f t="shared" si="33"/>
        <v>19207.11021541131</v>
      </c>
      <c r="N754" t="str">
        <f t="shared" si="34"/>
        <v>Low</v>
      </c>
      <c r="O754" t="str">
        <f t="shared" si="35"/>
        <v>Pending</v>
      </c>
    </row>
    <row r="755" spans="1:15" x14ac:dyDescent="0.35">
      <c r="A755" t="s">
        <v>764</v>
      </c>
      <c r="B755" t="s">
        <v>10759</v>
      </c>
      <c r="C755" t="s">
        <v>19412</v>
      </c>
      <c r="D755" t="s">
        <v>19418</v>
      </c>
      <c r="E755" t="s">
        <v>19422</v>
      </c>
      <c r="F755">
        <v>1634231</v>
      </c>
      <c r="G755">
        <v>0.1</v>
      </c>
      <c r="H755">
        <v>120</v>
      </c>
      <c r="I755" s="1">
        <v>45283</v>
      </c>
      <c r="J755">
        <v>816</v>
      </c>
      <c r="K755">
        <v>11</v>
      </c>
      <c r="L755">
        <v>1</v>
      </c>
      <c r="M755" s="2">
        <f t="shared" si="33"/>
        <v>21596.483088501824</v>
      </c>
      <c r="N755" t="str">
        <f t="shared" si="34"/>
        <v>Low</v>
      </c>
      <c r="O755" t="str">
        <f t="shared" si="35"/>
        <v>Pending</v>
      </c>
    </row>
    <row r="756" spans="1:15" x14ac:dyDescent="0.35">
      <c r="A756" t="s">
        <v>765</v>
      </c>
      <c r="B756" t="s">
        <v>10760</v>
      </c>
      <c r="C756" t="s">
        <v>19416</v>
      </c>
      <c r="D756" t="s">
        <v>19418</v>
      </c>
      <c r="E756" t="s">
        <v>19423</v>
      </c>
      <c r="F756">
        <v>1749133</v>
      </c>
      <c r="G756">
        <v>0.1</v>
      </c>
      <c r="H756">
        <v>60</v>
      </c>
      <c r="I756" s="1">
        <v>45070</v>
      </c>
      <c r="J756">
        <v>435</v>
      </c>
      <c r="K756">
        <v>21</v>
      </c>
      <c r="L756">
        <v>0</v>
      </c>
      <c r="M756" s="2">
        <f t="shared" si="33"/>
        <v>37163.907056954813</v>
      </c>
      <c r="N756" t="str">
        <f t="shared" si="34"/>
        <v>High</v>
      </c>
      <c r="O756" t="str">
        <f t="shared" si="35"/>
        <v>Pending</v>
      </c>
    </row>
    <row r="757" spans="1:15" x14ac:dyDescent="0.35">
      <c r="A757" t="s">
        <v>766</v>
      </c>
      <c r="B757" t="s">
        <v>10761</v>
      </c>
      <c r="C757" t="s">
        <v>19416</v>
      </c>
      <c r="D757" t="s">
        <v>19418</v>
      </c>
      <c r="E757" t="s">
        <v>19422</v>
      </c>
      <c r="F757">
        <v>1663038</v>
      </c>
      <c r="G757">
        <v>7.0000000000000007E-2</v>
      </c>
      <c r="H757">
        <v>120</v>
      </c>
      <c r="I757" s="1">
        <v>44900</v>
      </c>
      <c r="J757">
        <v>568</v>
      </c>
      <c r="K757">
        <v>10</v>
      </c>
      <c r="L757">
        <v>3</v>
      </c>
      <c r="M757" s="2">
        <f t="shared" si="33"/>
        <v>19309.281306278212</v>
      </c>
      <c r="N757" t="str">
        <f t="shared" si="34"/>
        <v>High</v>
      </c>
      <c r="O757" t="str">
        <f t="shared" si="35"/>
        <v>Pending</v>
      </c>
    </row>
    <row r="758" spans="1:15" x14ac:dyDescent="0.35">
      <c r="A758" t="s">
        <v>767</v>
      </c>
      <c r="B758" t="s">
        <v>10762</v>
      </c>
      <c r="C758" t="s">
        <v>19414</v>
      </c>
      <c r="D758" t="s">
        <v>19418</v>
      </c>
      <c r="E758" t="s">
        <v>19423</v>
      </c>
      <c r="F758">
        <v>1722828</v>
      </c>
      <c r="G758">
        <v>0.08</v>
      </c>
      <c r="H758">
        <v>60</v>
      </c>
      <c r="I758" s="1">
        <v>44271</v>
      </c>
      <c r="J758">
        <v>792</v>
      </c>
      <c r="K758">
        <v>35</v>
      </c>
      <c r="L758">
        <v>1</v>
      </c>
      <c r="M758" s="2">
        <f t="shared" si="33"/>
        <v>34932.739819119168</v>
      </c>
      <c r="N758" t="str">
        <f t="shared" si="34"/>
        <v>Low</v>
      </c>
      <c r="O758" t="str">
        <f t="shared" si="35"/>
        <v>Pending</v>
      </c>
    </row>
    <row r="759" spans="1:15" x14ac:dyDescent="0.35">
      <c r="A759" t="s">
        <v>768</v>
      </c>
      <c r="B759" t="s">
        <v>10763</v>
      </c>
      <c r="C759" t="s">
        <v>19416</v>
      </c>
      <c r="D759" t="s">
        <v>19418</v>
      </c>
      <c r="E759" t="s">
        <v>19423</v>
      </c>
      <c r="F759">
        <v>1467864</v>
      </c>
      <c r="G759">
        <v>0.08</v>
      </c>
      <c r="H759">
        <v>60</v>
      </c>
      <c r="I759" s="1">
        <v>44658</v>
      </c>
      <c r="J759">
        <v>548</v>
      </c>
      <c r="K759">
        <v>4</v>
      </c>
      <c r="L759">
        <v>2</v>
      </c>
      <c r="M759" s="2">
        <f t="shared" si="33"/>
        <v>29762.989225768059</v>
      </c>
      <c r="N759" t="str">
        <f t="shared" si="34"/>
        <v>High</v>
      </c>
      <c r="O759" t="str">
        <f t="shared" si="35"/>
        <v>Pending</v>
      </c>
    </row>
    <row r="760" spans="1:15" x14ac:dyDescent="0.35">
      <c r="A760" t="s">
        <v>769</v>
      </c>
      <c r="B760" t="s">
        <v>10764</v>
      </c>
      <c r="C760" t="s">
        <v>19416</v>
      </c>
      <c r="D760" t="s">
        <v>19418</v>
      </c>
      <c r="E760" t="s">
        <v>19423</v>
      </c>
      <c r="F760">
        <v>1535999</v>
      </c>
      <c r="G760">
        <v>7.0000000000000007E-2</v>
      </c>
      <c r="H760">
        <v>36</v>
      </c>
      <c r="I760" s="1">
        <v>44676</v>
      </c>
      <c r="J760">
        <v>723</v>
      </c>
      <c r="K760">
        <v>27</v>
      </c>
      <c r="L760">
        <v>2</v>
      </c>
      <c r="M760" s="2">
        <f t="shared" si="33"/>
        <v>47427.189908114437</v>
      </c>
      <c r="N760" t="str">
        <f t="shared" si="34"/>
        <v>Low</v>
      </c>
      <c r="O760" t="str">
        <f t="shared" si="35"/>
        <v>Pending</v>
      </c>
    </row>
    <row r="761" spans="1:15" x14ac:dyDescent="0.35">
      <c r="A761" t="s">
        <v>770</v>
      </c>
      <c r="B761" t="s">
        <v>10765</v>
      </c>
      <c r="C761" t="s">
        <v>19415</v>
      </c>
      <c r="D761" t="s">
        <v>19420</v>
      </c>
      <c r="E761" t="s">
        <v>19421</v>
      </c>
      <c r="F761">
        <v>772637</v>
      </c>
      <c r="G761">
        <v>0.09</v>
      </c>
      <c r="H761">
        <v>36</v>
      </c>
      <c r="I761" s="1">
        <v>44359</v>
      </c>
      <c r="J761">
        <v>612</v>
      </c>
      <c r="K761">
        <v>10</v>
      </c>
      <c r="L761">
        <v>2</v>
      </c>
      <c r="M761" s="2">
        <f t="shared" si="33"/>
        <v>24569.650043178593</v>
      </c>
      <c r="N761" t="str">
        <f t="shared" si="34"/>
        <v>medium</v>
      </c>
      <c r="O761" t="str">
        <f t="shared" si="35"/>
        <v>Pending</v>
      </c>
    </row>
    <row r="762" spans="1:15" x14ac:dyDescent="0.35">
      <c r="A762" t="s">
        <v>771</v>
      </c>
      <c r="B762" t="s">
        <v>10766</v>
      </c>
      <c r="C762" t="s">
        <v>19414</v>
      </c>
      <c r="D762" t="s">
        <v>19418</v>
      </c>
      <c r="E762" t="s">
        <v>19423</v>
      </c>
      <c r="F762">
        <v>1406907</v>
      </c>
      <c r="G762">
        <v>0.08</v>
      </c>
      <c r="H762">
        <v>120</v>
      </c>
      <c r="I762" s="1">
        <v>44112</v>
      </c>
      <c r="J762">
        <v>345</v>
      </c>
      <c r="K762">
        <v>118</v>
      </c>
      <c r="L762">
        <v>1</v>
      </c>
      <c r="M762" s="2">
        <f t="shared" si="33"/>
        <v>17069.664179171214</v>
      </c>
      <c r="N762" t="str">
        <f t="shared" si="34"/>
        <v>High</v>
      </c>
      <c r="O762" t="str">
        <f t="shared" si="35"/>
        <v>Pending</v>
      </c>
    </row>
    <row r="763" spans="1:15" x14ac:dyDescent="0.35">
      <c r="A763" t="s">
        <v>772</v>
      </c>
      <c r="B763" t="s">
        <v>10767</v>
      </c>
      <c r="C763" t="s">
        <v>19413</v>
      </c>
      <c r="D763" t="s">
        <v>19419</v>
      </c>
      <c r="E763" t="s">
        <v>19422</v>
      </c>
      <c r="F763">
        <v>883959</v>
      </c>
      <c r="G763">
        <v>0.08</v>
      </c>
      <c r="H763">
        <v>36</v>
      </c>
      <c r="I763" s="1">
        <v>44624</v>
      </c>
      <c r="J763">
        <v>415</v>
      </c>
      <c r="K763">
        <v>3</v>
      </c>
      <c r="L763">
        <v>1</v>
      </c>
      <c r="M763" s="2">
        <f t="shared" si="33"/>
        <v>27700.062276920951</v>
      </c>
      <c r="N763" t="str">
        <f t="shared" si="34"/>
        <v>High</v>
      </c>
      <c r="O763" t="str">
        <f t="shared" si="35"/>
        <v>Pending</v>
      </c>
    </row>
    <row r="764" spans="1:15" x14ac:dyDescent="0.35">
      <c r="A764" t="s">
        <v>773</v>
      </c>
      <c r="B764" t="s">
        <v>10768</v>
      </c>
      <c r="C764" t="s">
        <v>19414</v>
      </c>
      <c r="D764" t="s">
        <v>19418</v>
      </c>
      <c r="E764" t="s">
        <v>19421</v>
      </c>
      <c r="F764">
        <v>1921905</v>
      </c>
      <c r="G764">
        <v>0.09</v>
      </c>
      <c r="H764">
        <v>36</v>
      </c>
      <c r="I764" s="1">
        <v>45187</v>
      </c>
      <c r="J764">
        <v>651</v>
      </c>
      <c r="K764">
        <v>7</v>
      </c>
      <c r="L764">
        <v>2</v>
      </c>
      <c r="M764" s="2">
        <f t="shared" si="33"/>
        <v>61116.065197803306</v>
      </c>
      <c r="N764" t="str">
        <f t="shared" si="34"/>
        <v>medium</v>
      </c>
      <c r="O764" t="str">
        <f t="shared" si="35"/>
        <v>Pending</v>
      </c>
    </row>
    <row r="765" spans="1:15" x14ac:dyDescent="0.35">
      <c r="A765" t="s">
        <v>774</v>
      </c>
      <c r="B765" t="s">
        <v>10769</v>
      </c>
      <c r="C765" t="s">
        <v>19416</v>
      </c>
      <c r="D765" t="s">
        <v>19418</v>
      </c>
      <c r="E765" t="s">
        <v>19423</v>
      </c>
      <c r="F765">
        <v>147706</v>
      </c>
      <c r="G765">
        <v>0.09</v>
      </c>
      <c r="H765">
        <v>60</v>
      </c>
      <c r="I765" s="1">
        <v>44986</v>
      </c>
      <c r="J765">
        <v>850</v>
      </c>
      <c r="K765">
        <v>13</v>
      </c>
      <c r="L765">
        <v>1</v>
      </c>
      <c r="M765" s="2">
        <f t="shared" si="33"/>
        <v>3066.1336170638451</v>
      </c>
      <c r="N765" t="str">
        <f t="shared" si="34"/>
        <v>Low</v>
      </c>
      <c r="O765" t="str">
        <f t="shared" si="35"/>
        <v>Pending</v>
      </c>
    </row>
    <row r="766" spans="1:15" x14ac:dyDescent="0.35">
      <c r="A766" t="s">
        <v>775</v>
      </c>
      <c r="B766" t="s">
        <v>10770</v>
      </c>
      <c r="C766" t="s">
        <v>19414</v>
      </c>
      <c r="D766" t="s">
        <v>19418</v>
      </c>
      <c r="E766" t="s">
        <v>19422</v>
      </c>
      <c r="F766">
        <v>1673608</v>
      </c>
      <c r="G766">
        <v>0.09</v>
      </c>
      <c r="H766">
        <v>120</v>
      </c>
      <c r="I766" s="1">
        <v>45106</v>
      </c>
      <c r="J766">
        <v>444</v>
      </c>
      <c r="K766">
        <v>88</v>
      </c>
      <c r="L766">
        <v>5</v>
      </c>
      <c r="M766" s="2">
        <f t="shared" si="33"/>
        <v>21200.558835460753</v>
      </c>
      <c r="N766" t="str">
        <f t="shared" si="34"/>
        <v>High</v>
      </c>
      <c r="O766" t="str">
        <f t="shared" si="35"/>
        <v>Pending</v>
      </c>
    </row>
    <row r="767" spans="1:15" x14ac:dyDescent="0.35">
      <c r="A767" t="s">
        <v>776</v>
      </c>
      <c r="B767" t="s">
        <v>10771</v>
      </c>
      <c r="C767" t="s">
        <v>19411</v>
      </c>
      <c r="D767" t="s">
        <v>19417</v>
      </c>
      <c r="E767" t="s">
        <v>19421</v>
      </c>
      <c r="F767">
        <v>889801</v>
      </c>
      <c r="G767">
        <v>7.0000000000000007E-2</v>
      </c>
      <c r="H767">
        <v>84</v>
      </c>
      <c r="I767" s="1">
        <v>44729</v>
      </c>
      <c r="J767">
        <v>474</v>
      </c>
      <c r="K767">
        <v>7</v>
      </c>
      <c r="L767">
        <v>2</v>
      </c>
      <c r="M767" s="2">
        <f t="shared" si="33"/>
        <v>13429.481740832105</v>
      </c>
      <c r="N767" t="str">
        <f t="shared" si="34"/>
        <v>High</v>
      </c>
      <c r="O767" t="str">
        <f t="shared" si="35"/>
        <v>Pending</v>
      </c>
    </row>
    <row r="768" spans="1:15" x14ac:dyDescent="0.35">
      <c r="A768" t="s">
        <v>777</v>
      </c>
      <c r="B768" t="s">
        <v>10772</v>
      </c>
      <c r="C768" t="s">
        <v>19413</v>
      </c>
      <c r="D768" t="s">
        <v>19419</v>
      </c>
      <c r="E768" t="s">
        <v>19422</v>
      </c>
      <c r="F768">
        <v>1395966</v>
      </c>
      <c r="G768">
        <v>0.09</v>
      </c>
      <c r="H768">
        <v>36</v>
      </c>
      <c r="I768" s="1">
        <v>45129</v>
      </c>
      <c r="J768">
        <v>776</v>
      </c>
      <c r="K768">
        <v>0</v>
      </c>
      <c r="L768">
        <v>0</v>
      </c>
      <c r="M768" s="2">
        <f t="shared" si="33"/>
        <v>44391.34560236676</v>
      </c>
      <c r="N768" t="str">
        <f t="shared" si="34"/>
        <v>Low</v>
      </c>
      <c r="O768" t="str">
        <f t="shared" si="35"/>
        <v>Pending</v>
      </c>
    </row>
    <row r="769" spans="1:15" x14ac:dyDescent="0.35">
      <c r="A769" t="s">
        <v>778</v>
      </c>
      <c r="B769" t="s">
        <v>10773</v>
      </c>
      <c r="C769" t="s">
        <v>19416</v>
      </c>
      <c r="D769" t="s">
        <v>19418</v>
      </c>
      <c r="E769" t="s">
        <v>19422</v>
      </c>
      <c r="F769">
        <v>668979</v>
      </c>
      <c r="G769">
        <v>0.09</v>
      </c>
      <c r="H769">
        <v>36</v>
      </c>
      <c r="I769" s="1">
        <v>45330</v>
      </c>
      <c r="J769">
        <v>319</v>
      </c>
      <c r="K769">
        <v>18</v>
      </c>
      <c r="L769">
        <v>5</v>
      </c>
      <c r="M769" s="2">
        <f t="shared" si="33"/>
        <v>21273.353355114457</v>
      </c>
      <c r="N769" t="str">
        <f t="shared" si="34"/>
        <v>High</v>
      </c>
      <c r="O769" t="str">
        <f t="shared" si="35"/>
        <v>Pending</v>
      </c>
    </row>
    <row r="770" spans="1:15" x14ac:dyDescent="0.35">
      <c r="A770" t="s">
        <v>779</v>
      </c>
      <c r="B770" t="s">
        <v>10774</v>
      </c>
      <c r="C770" t="s">
        <v>19416</v>
      </c>
      <c r="D770" t="s">
        <v>19418</v>
      </c>
      <c r="E770" t="s">
        <v>19421</v>
      </c>
      <c r="F770">
        <v>898388</v>
      </c>
      <c r="G770">
        <v>7.0000000000000007E-2</v>
      </c>
      <c r="H770">
        <v>84</v>
      </c>
      <c r="I770" s="1">
        <v>44102</v>
      </c>
      <c r="J770">
        <v>796</v>
      </c>
      <c r="K770">
        <v>76</v>
      </c>
      <c r="L770">
        <v>4</v>
      </c>
      <c r="M770" s="2">
        <f t="shared" si="33"/>
        <v>13559.082583839165</v>
      </c>
      <c r="N770" t="str">
        <f t="shared" si="34"/>
        <v>Low</v>
      </c>
      <c r="O770" t="str">
        <f t="shared" si="35"/>
        <v>Pending</v>
      </c>
    </row>
    <row r="771" spans="1:15" x14ac:dyDescent="0.35">
      <c r="A771" t="s">
        <v>780</v>
      </c>
      <c r="B771" t="s">
        <v>10775</v>
      </c>
      <c r="C771" t="s">
        <v>19412</v>
      </c>
      <c r="D771" t="s">
        <v>19418</v>
      </c>
      <c r="E771" t="s">
        <v>19421</v>
      </c>
      <c r="F771">
        <v>517071</v>
      </c>
      <c r="G771">
        <v>0.1</v>
      </c>
      <c r="H771">
        <v>36</v>
      </c>
      <c r="I771" s="1">
        <v>45157</v>
      </c>
      <c r="J771">
        <v>340</v>
      </c>
      <c r="K771">
        <v>15</v>
      </c>
      <c r="L771">
        <v>4</v>
      </c>
      <c r="M771" s="2">
        <f t="shared" ref="M771:M834" si="36">PMT(G771/12,H771,-F771)</f>
        <v>16684.426749504742</v>
      </c>
      <c r="N771" t="str">
        <f t="shared" ref="N771:N834" si="37">IF(J771&lt;600, "High", IF(J771&lt;700, "medium",  "Low"))</f>
        <v>High</v>
      </c>
      <c r="O771" t="str">
        <f t="shared" ref="O771:O834" si="38">IF(K771&gt;=H771, "Completed", "Pending")</f>
        <v>Pending</v>
      </c>
    </row>
    <row r="772" spans="1:15" x14ac:dyDescent="0.35">
      <c r="A772" t="s">
        <v>781</v>
      </c>
      <c r="B772" t="s">
        <v>10776</v>
      </c>
      <c r="C772" t="s">
        <v>19415</v>
      </c>
      <c r="D772" t="s">
        <v>19420</v>
      </c>
      <c r="E772" t="s">
        <v>19423</v>
      </c>
      <c r="F772">
        <v>1127463</v>
      </c>
      <c r="G772">
        <v>0.1</v>
      </c>
      <c r="H772">
        <v>60</v>
      </c>
      <c r="I772" s="1">
        <v>44576</v>
      </c>
      <c r="J772">
        <v>318</v>
      </c>
      <c r="K772">
        <v>22</v>
      </c>
      <c r="L772">
        <v>5</v>
      </c>
      <c r="M772" s="2">
        <f t="shared" si="36"/>
        <v>23955.256771300665</v>
      </c>
      <c r="N772" t="str">
        <f t="shared" si="37"/>
        <v>High</v>
      </c>
      <c r="O772" t="str">
        <f t="shared" si="38"/>
        <v>Pending</v>
      </c>
    </row>
    <row r="773" spans="1:15" x14ac:dyDescent="0.35">
      <c r="A773" t="s">
        <v>782</v>
      </c>
      <c r="B773" t="s">
        <v>10777</v>
      </c>
      <c r="C773" t="s">
        <v>19415</v>
      </c>
      <c r="D773" t="s">
        <v>19420</v>
      </c>
      <c r="E773" t="s">
        <v>19423</v>
      </c>
      <c r="F773">
        <v>1411204</v>
      </c>
      <c r="G773">
        <v>0.09</v>
      </c>
      <c r="H773">
        <v>60</v>
      </c>
      <c r="I773" s="1">
        <v>44587</v>
      </c>
      <c r="J773">
        <v>813</v>
      </c>
      <c r="K773">
        <v>17</v>
      </c>
      <c r="L773">
        <v>0</v>
      </c>
      <c r="M773" s="2">
        <f t="shared" si="36"/>
        <v>29294.273928851682</v>
      </c>
      <c r="N773" t="str">
        <f t="shared" si="37"/>
        <v>Low</v>
      </c>
      <c r="O773" t="str">
        <f t="shared" si="38"/>
        <v>Pending</v>
      </c>
    </row>
    <row r="774" spans="1:15" x14ac:dyDescent="0.35">
      <c r="A774" t="s">
        <v>783</v>
      </c>
      <c r="B774" t="s">
        <v>10778</v>
      </c>
      <c r="C774" t="s">
        <v>19411</v>
      </c>
      <c r="D774" t="s">
        <v>19417</v>
      </c>
      <c r="E774" t="s">
        <v>19423</v>
      </c>
      <c r="F774">
        <v>1942719</v>
      </c>
      <c r="G774">
        <v>0.1</v>
      </c>
      <c r="H774">
        <v>36</v>
      </c>
      <c r="I774" s="1">
        <v>44343</v>
      </c>
      <c r="J774">
        <v>586</v>
      </c>
      <c r="K774">
        <v>14</v>
      </c>
      <c r="L774">
        <v>1</v>
      </c>
      <c r="M774" s="2">
        <f t="shared" si="36"/>
        <v>62686.077638024763</v>
      </c>
      <c r="N774" t="str">
        <f t="shared" si="37"/>
        <v>High</v>
      </c>
      <c r="O774" t="str">
        <f t="shared" si="38"/>
        <v>Pending</v>
      </c>
    </row>
    <row r="775" spans="1:15" x14ac:dyDescent="0.35">
      <c r="A775" t="s">
        <v>784</v>
      </c>
      <c r="B775" t="s">
        <v>10779</v>
      </c>
      <c r="C775" t="s">
        <v>19415</v>
      </c>
      <c r="D775" t="s">
        <v>19420</v>
      </c>
      <c r="E775" t="s">
        <v>19423</v>
      </c>
      <c r="F775">
        <v>1477685</v>
      </c>
      <c r="G775">
        <v>0.08</v>
      </c>
      <c r="H775">
        <v>36</v>
      </c>
      <c r="I775" s="1">
        <v>44189</v>
      </c>
      <c r="J775">
        <v>691</v>
      </c>
      <c r="K775">
        <v>33</v>
      </c>
      <c r="L775">
        <v>5</v>
      </c>
      <c r="M775" s="2">
        <f t="shared" si="36"/>
        <v>46305.277196874449</v>
      </c>
      <c r="N775" t="str">
        <f t="shared" si="37"/>
        <v>medium</v>
      </c>
      <c r="O775" t="str">
        <f t="shared" si="38"/>
        <v>Pending</v>
      </c>
    </row>
    <row r="776" spans="1:15" x14ac:dyDescent="0.35">
      <c r="A776" t="s">
        <v>785</v>
      </c>
      <c r="B776" t="s">
        <v>10780</v>
      </c>
      <c r="C776" t="s">
        <v>19414</v>
      </c>
      <c r="D776" t="s">
        <v>19418</v>
      </c>
      <c r="E776" t="s">
        <v>19422</v>
      </c>
      <c r="F776">
        <v>1539743</v>
      </c>
      <c r="G776">
        <v>0.08</v>
      </c>
      <c r="H776">
        <v>120</v>
      </c>
      <c r="I776" s="1">
        <v>44496</v>
      </c>
      <c r="J776">
        <v>546</v>
      </c>
      <c r="K776">
        <v>73</v>
      </c>
      <c r="L776">
        <v>1</v>
      </c>
      <c r="M776" s="2">
        <f t="shared" si="36"/>
        <v>18681.331411550032</v>
      </c>
      <c r="N776" t="str">
        <f t="shared" si="37"/>
        <v>High</v>
      </c>
      <c r="O776" t="str">
        <f t="shared" si="38"/>
        <v>Pending</v>
      </c>
    </row>
    <row r="777" spans="1:15" x14ac:dyDescent="0.35">
      <c r="A777" t="s">
        <v>786</v>
      </c>
      <c r="B777" t="s">
        <v>10781</v>
      </c>
      <c r="C777" t="s">
        <v>19416</v>
      </c>
      <c r="D777" t="s">
        <v>19418</v>
      </c>
      <c r="E777" t="s">
        <v>19423</v>
      </c>
      <c r="F777">
        <v>1369550</v>
      </c>
      <c r="G777">
        <v>0.09</v>
      </c>
      <c r="H777">
        <v>120</v>
      </c>
      <c r="I777" s="1">
        <v>45405</v>
      </c>
      <c r="J777">
        <v>434</v>
      </c>
      <c r="K777">
        <v>26</v>
      </c>
      <c r="L777">
        <v>5</v>
      </c>
      <c r="M777" s="2">
        <f t="shared" si="36"/>
        <v>17348.880593965416</v>
      </c>
      <c r="N777" t="str">
        <f t="shared" si="37"/>
        <v>High</v>
      </c>
      <c r="O777" t="str">
        <f t="shared" si="38"/>
        <v>Pending</v>
      </c>
    </row>
    <row r="778" spans="1:15" x14ac:dyDescent="0.35">
      <c r="A778" t="s">
        <v>787</v>
      </c>
      <c r="B778" t="s">
        <v>10782</v>
      </c>
      <c r="C778" t="s">
        <v>19413</v>
      </c>
      <c r="D778" t="s">
        <v>19419</v>
      </c>
      <c r="E778" t="s">
        <v>19422</v>
      </c>
      <c r="F778">
        <v>1235301</v>
      </c>
      <c r="G778">
        <v>0.08</v>
      </c>
      <c r="H778">
        <v>60</v>
      </c>
      <c r="I778" s="1">
        <v>44020</v>
      </c>
      <c r="J778">
        <v>616</v>
      </c>
      <c r="K778">
        <v>44</v>
      </c>
      <c r="L778">
        <v>5</v>
      </c>
      <c r="M778" s="2">
        <f t="shared" si="36"/>
        <v>25047.450140871708</v>
      </c>
      <c r="N778" t="str">
        <f t="shared" si="37"/>
        <v>medium</v>
      </c>
      <c r="O778" t="str">
        <f t="shared" si="38"/>
        <v>Pending</v>
      </c>
    </row>
    <row r="779" spans="1:15" x14ac:dyDescent="0.35">
      <c r="A779" t="s">
        <v>788</v>
      </c>
      <c r="B779" t="s">
        <v>10783</v>
      </c>
      <c r="C779" t="s">
        <v>19414</v>
      </c>
      <c r="D779" t="s">
        <v>19418</v>
      </c>
      <c r="E779" t="s">
        <v>19421</v>
      </c>
      <c r="F779">
        <v>1001910</v>
      </c>
      <c r="G779">
        <v>0.08</v>
      </c>
      <c r="H779">
        <v>60</v>
      </c>
      <c r="I779" s="1">
        <v>44258</v>
      </c>
      <c r="J779">
        <v>625</v>
      </c>
      <c r="K779">
        <v>4</v>
      </c>
      <c r="L779">
        <v>4</v>
      </c>
      <c r="M779" s="2">
        <f t="shared" si="36"/>
        <v>20315.12220150455</v>
      </c>
      <c r="N779" t="str">
        <f t="shared" si="37"/>
        <v>medium</v>
      </c>
      <c r="O779" t="str">
        <f t="shared" si="38"/>
        <v>Pending</v>
      </c>
    </row>
    <row r="780" spans="1:15" x14ac:dyDescent="0.35">
      <c r="A780" t="s">
        <v>789</v>
      </c>
      <c r="B780" t="s">
        <v>10784</v>
      </c>
      <c r="C780" t="s">
        <v>19414</v>
      </c>
      <c r="D780" t="s">
        <v>19418</v>
      </c>
      <c r="E780" t="s">
        <v>19422</v>
      </c>
      <c r="F780">
        <v>348276</v>
      </c>
      <c r="G780">
        <v>0.08</v>
      </c>
      <c r="H780">
        <v>84</v>
      </c>
      <c r="I780" s="1">
        <v>44589</v>
      </c>
      <c r="J780">
        <v>449</v>
      </c>
      <c r="K780">
        <v>3</v>
      </c>
      <c r="L780">
        <v>2</v>
      </c>
      <c r="M780" s="2">
        <f t="shared" si="36"/>
        <v>5428.3044073041365</v>
      </c>
      <c r="N780" t="str">
        <f t="shared" si="37"/>
        <v>High</v>
      </c>
      <c r="O780" t="str">
        <f t="shared" si="38"/>
        <v>Pending</v>
      </c>
    </row>
    <row r="781" spans="1:15" x14ac:dyDescent="0.35">
      <c r="A781" t="s">
        <v>790</v>
      </c>
      <c r="B781" t="s">
        <v>10785</v>
      </c>
      <c r="C781" t="s">
        <v>19416</v>
      </c>
      <c r="D781" t="s">
        <v>19418</v>
      </c>
      <c r="E781" t="s">
        <v>19423</v>
      </c>
      <c r="F781">
        <v>736167</v>
      </c>
      <c r="G781">
        <v>0.1</v>
      </c>
      <c r="H781">
        <v>84</v>
      </c>
      <c r="I781" s="1">
        <v>44847</v>
      </c>
      <c r="J781">
        <v>455</v>
      </c>
      <c r="K781">
        <v>24</v>
      </c>
      <c r="L781">
        <v>0</v>
      </c>
      <c r="M781" s="2">
        <f t="shared" si="36"/>
        <v>12221.243841520518</v>
      </c>
      <c r="N781" t="str">
        <f t="shared" si="37"/>
        <v>High</v>
      </c>
      <c r="O781" t="str">
        <f t="shared" si="38"/>
        <v>Pending</v>
      </c>
    </row>
    <row r="782" spans="1:15" x14ac:dyDescent="0.35">
      <c r="A782" t="s">
        <v>791</v>
      </c>
      <c r="B782" t="s">
        <v>10786</v>
      </c>
      <c r="C782" t="s">
        <v>19413</v>
      </c>
      <c r="D782" t="s">
        <v>19419</v>
      </c>
      <c r="E782" t="s">
        <v>19421</v>
      </c>
      <c r="F782">
        <v>154941</v>
      </c>
      <c r="G782">
        <v>0.09</v>
      </c>
      <c r="H782">
        <v>60</v>
      </c>
      <c r="I782" s="1">
        <v>45282</v>
      </c>
      <c r="J782">
        <v>537</v>
      </c>
      <c r="K782">
        <v>14</v>
      </c>
      <c r="L782">
        <v>5</v>
      </c>
      <c r="M782" s="2">
        <f t="shared" si="36"/>
        <v>3216.3203171265163</v>
      </c>
      <c r="N782" t="str">
        <f t="shared" si="37"/>
        <v>High</v>
      </c>
      <c r="O782" t="str">
        <f t="shared" si="38"/>
        <v>Pending</v>
      </c>
    </row>
    <row r="783" spans="1:15" x14ac:dyDescent="0.35">
      <c r="A783" t="s">
        <v>792</v>
      </c>
      <c r="B783" t="s">
        <v>10787</v>
      </c>
      <c r="C783" t="s">
        <v>19412</v>
      </c>
      <c r="D783" t="s">
        <v>19418</v>
      </c>
      <c r="E783" t="s">
        <v>19423</v>
      </c>
      <c r="F783">
        <v>266672</v>
      </c>
      <c r="G783">
        <v>0.1</v>
      </c>
      <c r="H783">
        <v>60</v>
      </c>
      <c r="I783" s="1">
        <v>45355</v>
      </c>
      <c r="J783">
        <v>814</v>
      </c>
      <c r="K783">
        <v>54</v>
      </c>
      <c r="L783">
        <v>4</v>
      </c>
      <c r="M783" s="2">
        <f t="shared" si="36"/>
        <v>5665.9919072433331</v>
      </c>
      <c r="N783" t="str">
        <f t="shared" si="37"/>
        <v>Low</v>
      </c>
      <c r="O783" t="str">
        <f t="shared" si="38"/>
        <v>Pending</v>
      </c>
    </row>
    <row r="784" spans="1:15" x14ac:dyDescent="0.35">
      <c r="A784" t="s">
        <v>793</v>
      </c>
      <c r="B784" t="s">
        <v>10788</v>
      </c>
      <c r="C784" t="s">
        <v>19416</v>
      </c>
      <c r="D784" t="s">
        <v>19418</v>
      </c>
      <c r="E784" t="s">
        <v>19422</v>
      </c>
      <c r="F784">
        <v>1462243</v>
      </c>
      <c r="G784">
        <v>0.09</v>
      </c>
      <c r="H784">
        <v>60</v>
      </c>
      <c r="I784" s="1">
        <v>44071</v>
      </c>
      <c r="J784">
        <v>696</v>
      </c>
      <c r="K784">
        <v>31</v>
      </c>
      <c r="L784">
        <v>3</v>
      </c>
      <c r="M784" s="2">
        <f t="shared" si="36"/>
        <v>30353.759621249563</v>
      </c>
      <c r="N784" t="str">
        <f t="shared" si="37"/>
        <v>medium</v>
      </c>
      <c r="O784" t="str">
        <f t="shared" si="38"/>
        <v>Pending</v>
      </c>
    </row>
    <row r="785" spans="1:15" x14ac:dyDescent="0.35">
      <c r="A785" t="s">
        <v>794</v>
      </c>
      <c r="B785" t="s">
        <v>10789</v>
      </c>
      <c r="C785" t="s">
        <v>19413</v>
      </c>
      <c r="D785" t="s">
        <v>19419</v>
      </c>
      <c r="E785" t="s">
        <v>19421</v>
      </c>
      <c r="F785">
        <v>505295</v>
      </c>
      <c r="G785">
        <v>0.08</v>
      </c>
      <c r="H785">
        <v>36</v>
      </c>
      <c r="I785" s="1">
        <v>44675</v>
      </c>
      <c r="J785">
        <v>718</v>
      </c>
      <c r="K785">
        <v>0</v>
      </c>
      <c r="L785">
        <v>2</v>
      </c>
      <c r="M785" s="2">
        <f t="shared" si="36"/>
        <v>15834.108785833701</v>
      </c>
      <c r="N785" t="str">
        <f t="shared" si="37"/>
        <v>Low</v>
      </c>
      <c r="O785" t="str">
        <f t="shared" si="38"/>
        <v>Pending</v>
      </c>
    </row>
    <row r="786" spans="1:15" x14ac:dyDescent="0.35">
      <c r="A786" t="s">
        <v>795</v>
      </c>
      <c r="B786" t="s">
        <v>10790</v>
      </c>
      <c r="C786" t="s">
        <v>19416</v>
      </c>
      <c r="D786" t="s">
        <v>19418</v>
      </c>
      <c r="E786" t="s">
        <v>19421</v>
      </c>
      <c r="F786">
        <v>1656855</v>
      </c>
      <c r="G786">
        <v>0.08</v>
      </c>
      <c r="H786">
        <v>60</v>
      </c>
      <c r="I786" s="1">
        <v>44436</v>
      </c>
      <c r="J786">
        <v>367</v>
      </c>
      <c r="K786">
        <v>11</v>
      </c>
      <c r="L786">
        <v>3</v>
      </c>
      <c r="M786" s="2">
        <f t="shared" si="36"/>
        <v>33595.045258729646</v>
      </c>
      <c r="N786" t="str">
        <f t="shared" si="37"/>
        <v>High</v>
      </c>
      <c r="O786" t="str">
        <f t="shared" si="38"/>
        <v>Pending</v>
      </c>
    </row>
    <row r="787" spans="1:15" x14ac:dyDescent="0.35">
      <c r="A787" t="s">
        <v>796</v>
      </c>
      <c r="B787" t="s">
        <v>10791</v>
      </c>
      <c r="C787" t="s">
        <v>19414</v>
      </c>
      <c r="D787" t="s">
        <v>19418</v>
      </c>
      <c r="E787" t="s">
        <v>19423</v>
      </c>
      <c r="F787">
        <v>1542552</v>
      </c>
      <c r="G787">
        <v>0.09</v>
      </c>
      <c r="H787">
        <v>120</v>
      </c>
      <c r="I787" s="1">
        <v>44793</v>
      </c>
      <c r="J787">
        <v>552</v>
      </c>
      <c r="K787">
        <v>54</v>
      </c>
      <c r="L787">
        <v>3</v>
      </c>
      <c r="M787" s="2">
        <f t="shared" si="36"/>
        <v>19540.396814999483</v>
      </c>
      <c r="N787" t="str">
        <f t="shared" si="37"/>
        <v>High</v>
      </c>
      <c r="O787" t="str">
        <f t="shared" si="38"/>
        <v>Pending</v>
      </c>
    </row>
    <row r="788" spans="1:15" x14ac:dyDescent="0.35">
      <c r="A788" t="s">
        <v>797</v>
      </c>
      <c r="B788" t="s">
        <v>10792</v>
      </c>
      <c r="C788" t="s">
        <v>19412</v>
      </c>
      <c r="D788" t="s">
        <v>19418</v>
      </c>
      <c r="E788" t="s">
        <v>19422</v>
      </c>
      <c r="F788">
        <v>1642102</v>
      </c>
      <c r="G788">
        <v>0.1</v>
      </c>
      <c r="H788">
        <v>84</v>
      </c>
      <c r="I788" s="1">
        <v>44816</v>
      </c>
      <c r="J788">
        <v>703</v>
      </c>
      <c r="K788">
        <v>78</v>
      </c>
      <c r="L788">
        <v>5</v>
      </c>
      <c r="M788" s="2">
        <f t="shared" si="36"/>
        <v>27260.837492917402</v>
      </c>
      <c r="N788" t="str">
        <f t="shared" si="37"/>
        <v>Low</v>
      </c>
      <c r="O788" t="str">
        <f t="shared" si="38"/>
        <v>Pending</v>
      </c>
    </row>
    <row r="789" spans="1:15" x14ac:dyDescent="0.35">
      <c r="A789" t="s">
        <v>798</v>
      </c>
      <c r="B789" t="s">
        <v>10793</v>
      </c>
      <c r="C789" t="s">
        <v>19414</v>
      </c>
      <c r="D789" t="s">
        <v>19418</v>
      </c>
      <c r="E789" t="s">
        <v>19422</v>
      </c>
      <c r="F789">
        <v>1224407</v>
      </c>
      <c r="G789">
        <v>7.0000000000000007E-2</v>
      </c>
      <c r="H789">
        <v>36</v>
      </c>
      <c r="I789" s="1">
        <v>44419</v>
      </c>
      <c r="J789">
        <v>762</v>
      </c>
      <c r="K789">
        <v>29</v>
      </c>
      <c r="L789">
        <v>0</v>
      </c>
      <c r="M789" s="2">
        <f t="shared" si="36"/>
        <v>37806.133541639465</v>
      </c>
      <c r="N789" t="str">
        <f t="shared" si="37"/>
        <v>Low</v>
      </c>
      <c r="O789" t="str">
        <f t="shared" si="38"/>
        <v>Pending</v>
      </c>
    </row>
    <row r="790" spans="1:15" x14ac:dyDescent="0.35">
      <c r="A790" t="s">
        <v>799</v>
      </c>
      <c r="B790" t="s">
        <v>10794</v>
      </c>
      <c r="C790" t="s">
        <v>19413</v>
      </c>
      <c r="D790" t="s">
        <v>19419</v>
      </c>
      <c r="E790" t="s">
        <v>19422</v>
      </c>
      <c r="F790">
        <v>1227993</v>
      </c>
      <c r="G790">
        <v>0.1</v>
      </c>
      <c r="H790">
        <v>36</v>
      </c>
      <c r="I790" s="1">
        <v>44082</v>
      </c>
      <c r="J790">
        <v>696</v>
      </c>
      <c r="K790">
        <v>33</v>
      </c>
      <c r="L790">
        <v>5</v>
      </c>
      <c r="M790" s="2">
        <f t="shared" si="36"/>
        <v>39623.880003722072</v>
      </c>
      <c r="N790" t="str">
        <f t="shared" si="37"/>
        <v>medium</v>
      </c>
      <c r="O790" t="str">
        <f t="shared" si="38"/>
        <v>Pending</v>
      </c>
    </row>
    <row r="791" spans="1:15" x14ac:dyDescent="0.35">
      <c r="A791" t="s">
        <v>800</v>
      </c>
      <c r="B791" t="s">
        <v>10795</v>
      </c>
      <c r="C791" t="s">
        <v>19412</v>
      </c>
      <c r="D791" t="s">
        <v>19418</v>
      </c>
      <c r="E791" t="s">
        <v>19421</v>
      </c>
      <c r="F791">
        <v>710647</v>
      </c>
      <c r="G791">
        <v>0.1</v>
      </c>
      <c r="H791">
        <v>120</v>
      </c>
      <c r="I791" s="1">
        <v>45359</v>
      </c>
      <c r="J791">
        <v>611</v>
      </c>
      <c r="K791">
        <v>99</v>
      </c>
      <c r="L791">
        <v>2</v>
      </c>
      <c r="M791" s="2">
        <f t="shared" si="36"/>
        <v>9391.2524712813283</v>
      </c>
      <c r="N791" t="str">
        <f t="shared" si="37"/>
        <v>medium</v>
      </c>
      <c r="O791" t="str">
        <f t="shared" si="38"/>
        <v>Pending</v>
      </c>
    </row>
    <row r="792" spans="1:15" x14ac:dyDescent="0.35">
      <c r="A792" t="s">
        <v>801</v>
      </c>
      <c r="B792" t="s">
        <v>10796</v>
      </c>
      <c r="C792" t="s">
        <v>19416</v>
      </c>
      <c r="D792" t="s">
        <v>19418</v>
      </c>
      <c r="E792" t="s">
        <v>19421</v>
      </c>
      <c r="F792">
        <v>985967</v>
      </c>
      <c r="G792">
        <v>0.09</v>
      </c>
      <c r="H792">
        <v>36</v>
      </c>
      <c r="I792" s="1">
        <v>44795</v>
      </c>
      <c r="J792">
        <v>829</v>
      </c>
      <c r="K792">
        <v>9</v>
      </c>
      <c r="L792">
        <v>3</v>
      </c>
      <c r="M792" s="2">
        <f t="shared" si="36"/>
        <v>31353.487011523739</v>
      </c>
      <c r="N792" t="str">
        <f t="shared" si="37"/>
        <v>Low</v>
      </c>
      <c r="O792" t="str">
        <f t="shared" si="38"/>
        <v>Pending</v>
      </c>
    </row>
    <row r="793" spans="1:15" x14ac:dyDescent="0.35">
      <c r="A793" t="s">
        <v>802</v>
      </c>
      <c r="B793" t="s">
        <v>10797</v>
      </c>
      <c r="C793" t="s">
        <v>19411</v>
      </c>
      <c r="D793" t="s">
        <v>19417</v>
      </c>
      <c r="E793" t="s">
        <v>19423</v>
      </c>
      <c r="F793">
        <v>289668</v>
      </c>
      <c r="G793">
        <v>7.0000000000000007E-2</v>
      </c>
      <c r="H793">
        <v>60</v>
      </c>
      <c r="I793" s="1">
        <v>44360</v>
      </c>
      <c r="J793">
        <v>438</v>
      </c>
      <c r="K793">
        <v>25</v>
      </c>
      <c r="L793">
        <v>3</v>
      </c>
      <c r="M793" s="2">
        <f t="shared" si="36"/>
        <v>5735.7735787859692</v>
      </c>
      <c r="N793" t="str">
        <f t="shared" si="37"/>
        <v>High</v>
      </c>
      <c r="O793" t="str">
        <f t="shared" si="38"/>
        <v>Pending</v>
      </c>
    </row>
    <row r="794" spans="1:15" x14ac:dyDescent="0.35">
      <c r="A794" t="s">
        <v>803</v>
      </c>
      <c r="B794" t="s">
        <v>10798</v>
      </c>
      <c r="C794" t="s">
        <v>19415</v>
      </c>
      <c r="D794" t="s">
        <v>19420</v>
      </c>
      <c r="E794" t="s">
        <v>19423</v>
      </c>
      <c r="F794">
        <v>152244</v>
      </c>
      <c r="G794">
        <v>0.08</v>
      </c>
      <c r="H794">
        <v>120</v>
      </c>
      <c r="I794" s="1">
        <v>44124</v>
      </c>
      <c r="J794">
        <v>506</v>
      </c>
      <c r="K794">
        <v>112</v>
      </c>
      <c r="L794">
        <v>3</v>
      </c>
      <c r="M794" s="2">
        <f t="shared" si="36"/>
        <v>1847.1398275036959</v>
      </c>
      <c r="N794" t="str">
        <f t="shared" si="37"/>
        <v>High</v>
      </c>
      <c r="O794" t="str">
        <f t="shared" si="38"/>
        <v>Pending</v>
      </c>
    </row>
    <row r="795" spans="1:15" x14ac:dyDescent="0.35">
      <c r="A795" t="s">
        <v>804</v>
      </c>
      <c r="B795" t="s">
        <v>10799</v>
      </c>
      <c r="C795" t="s">
        <v>19412</v>
      </c>
      <c r="D795" t="s">
        <v>19418</v>
      </c>
      <c r="E795" t="s">
        <v>19423</v>
      </c>
      <c r="F795">
        <v>779634</v>
      </c>
      <c r="G795">
        <v>0.08</v>
      </c>
      <c r="H795">
        <v>36</v>
      </c>
      <c r="I795" s="1">
        <v>45213</v>
      </c>
      <c r="J795">
        <v>393</v>
      </c>
      <c r="K795">
        <v>7</v>
      </c>
      <c r="L795">
        <v>5</v>
      </c>
      <c r="M795" s="2">
        <f t="shared" si="36"/>
        <v>24430.895950157177</v>
      </c>
      <c r="N795" t="str">
        <f t="shared" si="37"/>
        <v>High</v>
      </c>
      <c r="O795" t="str">
        <f t="shared" si="38"/>
        <v>Pending</v>
      </c>
    </row>
    <row r="796" spans="1:15" x14ac:dyDescent="0.35">
      <c r="A796" t="s">
        <v>805</v>
      </c>
      <c r="B796" t="s">
        <v>10800</v>
      </c>
      <c r="C796" t="s">
        <v>19416</v>
      </c>
      <c r="D796" t="s">
        <v>19418</v>
      </c>
      <c r="E796" t="s">
        <v>19422</v>
      </c>
      <c r="F796">
        <v>861147</v>
      </c>
      <c r="G796">
        <v>7.0000000000000007E-2</v>
      </c>
      <c r="H796">
        <v>120</v>
      </c>
      <c r="I796" s="1">
        <v>45429</v>
      </c>
      <c r="J796">
        <v>823</v>
      </c>
      <c r="K796">
        <v>78</v>
      </c>
      <c r="L796">
        <v>1</v>
      </c>
      <c r="M796" s="2">
        <f t="shared" si="36"/>
        <v>9998.6468553680461</v>
      </c>
      <c r="N796" t="str">
        <f t="shared" si="37"/>
        <v>Low</v>
      </c>
      <c r="O796" t="str">
        <f t="shared" si="38"/>
        <v>Pending</v>
      </c>
    </row>
    <row r="797" spans="1:15" x14ac:dyDescent="0.35">
      <c r="A797" t="s">
        <v>806</v>
      </c>
      <c r="B797" t="s">
        <v>10801</v>
      </c>
      <c r="C797" t="s">
        <v>19416</v>
      </c>
      <c r="D797" t="s">
        <v>19418</v>
      </c>
      <c r="E797" t="s">
        <v>19422</v>
      </c>
      <c r="F797">
        <v>898190</v>
      </c>
      <c r="G797">
        <v>7.0000000000000007E-2</v>
      </c>
      <c r="H797">
        <v>60</v>
      </c>
      <c r="I797" s="1">
        <v>45296</v>
      </c>
      <c r="J797">
        <v>643</v>
      </c>
      <c r="K797">
        <v>36</v>
      </c>
      <c r="L797">
        <v>5</v>
      </c>
      <c r="M797" s="2">
        <f t="shared" si="36"/>
        <v>17785.23851695655</v>
      </c>
      <c r="N797" t="str">
        <f t="shared" si="37"/>
        <v>medium</v>
      </c>
      <c r="O797" t="str">
        <f t="shared" si="38"/>
        <v>Pending</v>
      </c>
    </row>
    <row r="798" spans="1:15" x14ac:dyDescent="0.35">
      <c r="A798" t="s">
        <v>807</v>
      </c>
      <c r="B798" t="s">
        <v>10802</v>
      </c>
      <c r="C798" t="s">
        <v>19413</v>
      </c>
      <c r="D798" t="s">
        <v>19419</v>
      </c>
      <c r="E798" t="s">
        <v>19421</v>
      </c>
      <c r="F798">
        <v>1922044</v>
      </c>
      <c r="G798">
        <v>0.08</v>
      </c>
      <c r="H798">
        <v>60</v>
      </c>
      <c r="I798" s="1">
        <v>45362</v>
      </c>
      <c r="J798">
        <v>352</v>
      </c>
      <c r="K798">
        <v>26</v>
      </c>
      <c r="L798">
        <v>2</v>
      </c>
      <c r="M798" s="2">
        <f t="shared" si="36"/>
        <v>38972.121983679783</v>
      </c>
      <c r="N798" t="str">
        <f t="shared" si="37"/>
        <v>High</v>
      </c>
      <c r="O798" t="str">
        <f t="shared" si="38"/>
        <v>Pending</v>
      </c>
    </row>
    <row r="799" spans="1:15" x14ac:dyDescent="0.35">
      <c r="A799" t="s">
        <v>808</v>
      </c>
      <c r="B799" t="s">
        <v>10803</v>
      </c>
      <c r="C799" t="s">
        <v>19415</v>
      </c>
      <c r="D799" t="s">
        <v>19420</v>
      </c>
      <c r="E799" t="s">
        <v>19422</v>
      </c>
      <c r="F799">
        <v>1711934</v>
      </c>
      <c r="G799">
        <v>0.1</v>
      </c>
      <c r="H799">
        <v>84</v>
      </c>
      <c r="I799" s="1">
        <v>45209</v>
      </c>
      <c r="J799">
        <v>485</v>
      </c>
      <c r="K799">
        <v>15</v>
      </c>
      <c r="L799">
        <v>1</v>
      </c>
      <c r="M799" s="2">
        <f t="shared" si="36"/>
        <v>28420.131375882898</v>
      </c>
      <c r="N799" t="str">
        <f t="shared" si="37"/>
        <v>High</v>
      </c>
      <c r="O799" t="str">
        <f t="shared" si="38"/>
        <v>Pending</v>
      </c>
    </row>
    <row r="800" spans="1:15" x14ac:dyDescent="0.35">
      <c r="A800" t="s">
        <v>809</v>
      </c>
      <c r="B800" t="s">
        <v>10804</v>
      </c>
      <c r="C800" t="s">
        <v>19413</v>
      </c>
      <c r="D800" t="s">
        <v>19419</v>
      </c>
      <c r="E800" t="s">
        <v>19421</v>
      </c>
      <c r="F800">
        <v>1405603</v>
      </c>
      <c r="G800">
        <v>0.09</v>
      </c>
      <c r="H800">
        <v>36</v>
      </c>
      <c r="I800" s="1">
        <v>44305</v>
      </c>
      <c r="J800">
        <v>769</v>
      </c>
      <c r="K800">
        <v>31</v>
      </c>
      <c r="L800">
        <v>3</v>
      </c>
      <c r="M800" s="2">
        <f t="shared" si="36"/>
        <v>44697.799626010608</v>
      </c>
      <c r="N800" t="str">
        <f t="shared" si="37"/>
        <v>Low</v>
      </c>
      <c r="O800" t="str">
        <f t="shared" si="38"/>
        <v>Pending</v>
      </c>
    </row>
    <row r="801" spans="1:15" x14ac:dyDescent="0.35">
      <c r="A801" t="s">
        <v>810</v>
      </c>
      <c r="B801" t="s">
        <v>10805</v>
      </c>
      <c r="C801" t="s">
        <v>19414</v>
      </c>
      <c r="D801" t="s">
        <v>19418</v>
      </c>
      <c r="E801" t="s">
        <v>19421</v>
      </c>
      <c r="F801">
        <v>1375034</v>
      </c>
      <c r="G801">
        <v>0.1</v>
      </c>
      <c r="H801">
        <v>60</v>
      </c>
      <c r="I801" s="1">
        <v>44210</v>
      </c>
      <c r="J801">
        <v>522</v>
      </c>
      <c r="K801">
        <v>37</v>
      </c>
      <c r="L801">
        <v>5</v>
      </c>
      <c r="M801" s="2">
        <f t="shared" si="36"/>
        <v>29215.408877514063</v>
      </c>
      <c r="N801" t="str">
        <f t="shared" si="37"/>
        <v>High</v>
      </c>
      <c r="O801" t="str">
        <f t="shared" si="38"/>
        <v>Pending</v>
      </c>
    </row>
    <row r="802" spans="1:15" x14ac:dyDescent="0.35">
      <c r="A802" t="s">
        <v>811</v>
      </c>
      <c r="B802" t="s">
        <v>10806</v>
      </c>
      <c r="C802" t="s">
        <v>19416</v>
      </c>
      <c r="D802" t="s">
        <v>19418</v>
      </c>
      <c r="E802" t="s">
        <v>19423</v>
      </c>
      <c r="F802">
        <v>960149</v>
      </c>
      <c r="G802">
        <v>0.1</v>
      </c>
      <c r="H802">
        <v>36</v>
      </c>
      <c r="I802" s="1">
        <v>44819</v>
      </c>
      <c r="J802">
        <v>306</v>
      </c>
      <c r="K802">
        <v>15</v>
      </c>
      <c r="L802">
        <v>4</v>
      </c>
      <c r="M802" s="2">
        <f t="shared" si="36"/>
        <v>30981.307516975867</v>
      </c>
      <c r="N802" t="str">
        <f t="shared" si="37"/>
        <v>High</v>
      </c>
      <c r="O802" t="str">
        <f t="shared" si="38"/>
        <v>Pending</v>
      </c>
    </row>
    <row r="803" spans="1:15" x14ac:dyDescent="0.35">
      <c r="A803" t="s">
        <v>812</v>
      </c>
      <c r="B803" t="s">
        <v>10807</v>
      </c>
      <c r="C803" t="s">
        <v>19415</v>
      </c>
      <c r="D803" t="s">
        <v>19420</v>
      </c>
      <c r="E803" t="s">
        <v>19422</v>
      </c>
      <c r="F803">
        <v>1418344</v>
      </c>
      <c r="G803">
        <v>0.08</v>
      </c>
      <c r="H803">
        <v>36</v>
      </c>
      <c r="I803" s="1">
        <v>45394</v>
      </c>
      <c r="J803">
        <v>489</v>
      </c>
      <c r="K803">
        <v>9</v>
      </c>
      <c r="L803">
        <v>0</v>
      </c>
      <c r="M803" s="2">
        <f t="shared" si="36"/>
        <v>44445.745934027676</v>
      </c>
      <c r="N803" t="str">
        <f t="shared" si="37"/>
        <v>High</v>
      </c>
      <c r="O803" t="str">
        <f t="shared" si="38"/>
        <v>Pending</v>
      </c>
    </row>
    <row r="804" spans="1:15" x14ac:dyDescent="0.35">
      <c r="A804" t="s">
        <v>813</v>
      </c>
      <c r="B804" t="s">
        <v>10808</v>
      </c>
      <c r="C804" t="s">
        <v>19411</v>
      </c>
      <c r="D804" t="s">
        <v>19417</v>
      </c>
      <c r="E804" t="s">
        <v>19423</v>
      </c>
      <c r="F804">
        <v>177009</v>
      </c>
      <c r="G804">
        <v>0.08</v>
      </c>
      <c r="H804">
        <v>36</v>
      </c>
      <c r="I804" s="1">
        <v>44020</v>
      </c>
      <c r="J804">
        <v>605</v>
      </c>
      <c r="K804">
        <v>21</v>
      </c>
      <c r="L804">
        <v>0</v>
      </c>
      <c r="M804" s="2">
        <f t="shared" si="36"/>
        <v>5546.8187139624133</v>
      </c>
      <c r="N804" t="str">
        <f t="shared" si="37"/>
        <v>medium</v>
      </c>
      <c r="O804" t="str">
        <f t="shared" si="38"/>
        <v>Pending</v>
      </c>
    </row>
    <row r="805" spans="1:15" x14ac:dyDescent="0.35">
      <c r="A805" t="s">
        <v>814</v>
      </c>
      <c r="B805" t="s">
        <v>10809</v>
      </c>
      <c r="C805" t="s">
        <v>19412</v>
      </c>
      <c r="D805" t="s">
        <v>19418</v>
      </c>
      <c r="E805" t="s">
        <v>19421</v>
      </c>
      <c r="F805">
        <v>974422</v>
      </c>
      <c r="G805">
        <v>0.08</v>
      </c>
      <c r="H805">
        <v>60</v>
      </c>
      <c r="I805" s="1">
        <v>44236</v>
      </c>
      <c r="J805">
        <v>591</v>
      </c>
      <c r="K805">
        <v>39</v>
      </c>
      <c r="L805">
        <v>5</v>
      </c>
      <c r="M805" s="2">
        <f t="shared" si="36"/>
        <v>19757.764675304636</v>
      </c>
      <c r="N805" t="str">
        <f t="shared" si="37"/>
        <v>High</v>
      </c>
      <c r="O805" t="str">
        <f t="shared" si="38"/>
        <v>Pending</v>
      </c>
    </row>
    <row r="806" spans="1:15" x14ac:dyDescent="0.35">
      <c r="A806" t="s">
        <v>815</v>
      </c>
      <c r="B806" t="s">
        <v>10810</v>
      </c>
      <c r="C806" t="s">
        <v>19411</v>
      </c>
      <c r="D806" t="s">
        <v>19417</v>
      </c>
      <c r="E806" t="s">
        <v>19422</v>
      </c>
      <c r="F806">
        <v>1347740</v>
      </c>
      <c r="G806">
        <v>0.08</v>
      </c>
      <c r="H806">
        <v>120</v>
      </c>
      <c r="I806" s="1">
        <v>44100</v>
      </c>
      <c r="J806">
        <v>668</v>
      </c>
      <c r="K806">
        <v>119</v>
      </c>
      <c r="L806">
        <v>0</v>
      </c>
      <c r="M806" s="2">
        <f t="shared" si="36"/>
        <v>16351.805201648875</v>
      </c>
      <c r="N806" t="str">
        <f t="shared" si="37"/>
        <v>medium</v>
      </c>
      <c r="O806" t="str">
        <f t="shared" si="38"/>
        <v>Pending</v>
      </c>
    </row>
    <row r="807" spans="1:15" x14ac:dyDescent="0.35">
      <c r="A807" t="s">
        <v>816</v>
      </c>
      <c r="B807" t="s">
        <v>10811</v>
      </c>
      <c r="C807" t="s">
        <v>19412</v>
      </c>
      <c r="D807" t="s">
        <v>19418</v>
      </c>
      <c r="E807" t="s">
        <v>19423</v>
      </c>
      <c r="F807">
        <v>777006</v>
      </c>
      <c r="G807">
        <v>0.09</v>
      </c>
      <c r="H807">
        <v>120</v>
      </c>
      <c r="I807" s="1">
        <v>44798</v>
      </c>
      <c r="J807">
        <v>369</v>
      </c>
      <c r="K807">
        <v>97</v>
      </c>
      <c r="L807">
        <v>3</v>
      </c>
      <c r="M807" s="2">
        <f t="shared" si="36"/>
        <v>9842.783625858634</v>
      </c>
      <c r="N807" t="str">
        <f t="shared" si="37"/>
        <v>High</v>
      </c>
      <c r="O807" t="str">
        <f t="shared" si="38"/>
        <v>Pending</v>
      </c>
    </row>
    <row r="808" spans="1:15" x14ac:dyDescent="0.35">
      <c r="A808" t="s">
        <v>817</v>
      </c>
      <c r="B808" t="s">
        <v>10812</v>
      </c>
      <c r="C808" t="s">
        <v>19414</v>
      </c>
      <c r="D808" t="s">
        <v>19418</v>
      </c>
      <c r="E808" t="s">
        <v>19421</v>
      </c>
      <c r="F808">
        <v>714114</v>
      </c>
      <c r="G808">
        <v>0.1</v>
      </c>
      <c r="H808">
        <v>60</v>
      </c>
      <c r="I808" s="1">
        <v>44605</v>
      </c>
      <c r="J808">
        <v>424</v>
      </c>
      <c r="K808">
        <v>44</v>
      </c>
      <c r="L808">
        <v>2</v>
      </c>
      <c r="M808" s="2">
        <f t="shared" si="36"/>
        <v>15172.812086942633</v>
      </c>
      <c r="N808" t="str">
        <f t="shared" si="37"/>
        <v>High</v>
      </c>
      <c r="O808" t="str">
        <f t="shared" si="38"/>
        <v>Pending</v>
      </c>
    </row>
    <row r="809" spans="1:15" x14ac:dyDescent="0.35">
      <c r="A809" t="s">
        <v>818</v>
      </c>
      <c r="B809" t="s">
        <v>10813</v>
      </c>
      <c r="C809" t="s">
        <v>19415</v>
      </c>
      <c r="D809" t="s">
        <v>19420</v>
      </c>
      <c r="E809" t="s">
        <v>19422</v>
      </c>
      <c r="F809">
        <v>967713</v>
      </c>
      <c r="G809">
        <v>0.08</v>
      </c>
      <c r="H809">
        <v>60</v>
      </c>
      <c r="I809" s="1">
        <v>44898</v>
      </c>
      <c r="J809">
        <v>359</v>
      </c>
      <c r="K809">
        <v>6</v>
      </c>
      <c r="L809">
        <v>4</v>
      </c>
      <c r="M809" s="2">
        <f t="shared" si="36"/>
        <v>19621.730346023669</v>
      </c>
      <c r="N809" t="str">
        <f t="shared" si="37"/>
        <v>High</v>
      </c>
      <c r="O809" t="str">
        <f t="shared" si="38"/>
        <v>Pending</v>
      </c>
    </row>
    <row r="810" spans="1:15" x14ac:dyDescent="0.35">
      <c r="A810" t="s">
        <v>819</v>
      </c>
      <c r="B810" t="s">
        <v>10814</v>
      </c>
      <c r="C810" t="s">
        <v>19411</v>
      </c>
      <c r="D810" t="s">
        <v>19417</v>
      </c>
      <c r="E810" t="s">
        <v>19422</v>
      </c>
      <c r="F810">
        <v>1209281</v>
      </c>
      <c r="G810">
        <v>7.0000000000000007E-2</v>
      </c>
      <c r="H810">
        <v>120</v>
      </c>
      <c r="I810" s="1">
        <v>44855</v>
      </c>
      <c r="J810">
        <v>594</v>
      </c>
      <c r="K810">
        <v>54</v>
      </c>
      <c r="L810">
        <v>4</v>
      </c>
      <c r="M810" s="2">
        <f t="shared" si="36"/>
        <v>14040.777785797691</v>
      </c>
      <c r="N810" t="str">
        <f t="shared" si="37"/>
        <v>High</v>
      </c>
      <c r="O810" t="str">
        <f t="shared" si="38"/>
        <v>Pending</v>
      </c>
    </row>
    <row r="811" spans="1:15" x14ac:dyDescent="0.35">
      <c r="A811" t="s">
        <v>820</v>
      </c>
      <c r="B811" t="s">
        <v>10815</v>
      </c>
      <c r="C811" t="s">
        <v>19415</v>
      </c>
      <c r="D811" t="s">
        <v>19420</v>
      </c>
      <c r="E811" t="s">
        <v>19423</v>
      </c>
      <c r="F811">
        <v>1201825</v>
      </c>
      <c r="G811">
        <v>0.09</v>
      </c>
      <c r="H811">
        <v>60</v>
      </c>
      <c r="I811" s="1">
        <v>45378</v>
      </c>
      <c r="J811">
        <v>808</v>
      </c>
      <c r="K811">
        <v>33</v>
      </c>
      <c r="L811">
        <v>5</v>
      </c>
      <c r="M811" s="2">
        <f t="shared" si="36"/>
        <v>24947.910269912907</v>
      </c>
      <c r="N811" t="str">
        <f t="shared" si="37"/>
        <v>Low</v>
      </c>
      <c r="O811" t="str">
        <f t="shared" si="38"/>
        <v>Pending</v>
      </c>
    </row>
    <row r="812" spans="1:15" x14ac:dyDescent="0.35">
      <c r="A812" t="s">
        <v>821</v>
      </c>
      <c r="B812" t="s">
        <v>10816</v>
      </c>
      <c r="C812" t="s">
        <v>19411</v>
      </c>
      <c r="D812" t="s">
        <v>19417</v>
      </c>
      <c r="E812" t="s">
        <v>19423</v>
      </c>
      <c r="F812">
        <v>1132856</v>
      </c>
      <c r="G812">
        <v>0.08</v>
      </c>
      <c r="H812">
        <v>60</v>
      </c>
      <c r="I812" s="1">
        <v>44343</v>
      </c>
      <c r="J812">
        <v>597</v>
      </c>
      <c r="K812">
        <v>12</v>
      </c>
      <c r="L812">
        <v>0</v>
      </c>
      <c r="M812" s="2">
        <f t="shared" si="36"/>
        <v>22970.23492799517</v>
      </c>
      <c r="N812" t="str">
        <f t="shared" si="37"/>
        <v>High</v>
      </c>
      <c r="O812" t="str">
        <f t="shared" si="38"/>
        <v>Pending</v>
      </c>
    </row>
    <row r="813" spans="1:15" x14ac:dyDescent="0.35">
      <c r="A813" t="s">
        <v>822</v>
      </c>
      <c r="B813" t="s">
        <v>10817</v>
      </c>
      <c r="C813" t="s">
        <v>19412</v>
      </c>
      <c r="D813" t="s">
        <v>19418</v>
      </c>
      <c r="E813" t="s">
        <v>19421</v>
      </c>
      <c r="F813">
        <v>1074935</v>
      </c>
      <c r="G813">
        <v>7.0000000000000007E-2</v>
      </c>
      <c r="H813">
        <v>60</v>
      </c>
      <c r="I813" s="1">
        <v>45362</v>
      </c>
      <c r="J813">
        <v>724</v>
      </c>
      <c r="K813">
        <v>26</v>
      </c>
      <c r="L813">
        <v>0</v>
      </c>
      <c r="M813" s="2">
        <f t="shared" si="36"/>
        <v>21285.001352970627</v>
      </c>
      <c r="N813" t="str">
        <f t="shared" si="37"/>
        <v>Low</v>
      </c>
      <c r="O813" t="str">
        <f t="shared" si="38"/>
        <v>Pending</v>
      </c>
    </row>
    <row r="814" spans="1:15" x14ac:dyDescent="0.35">
      <c r="A814" t="s">
        <v>823</v>
      </c>
      <c r="B814" t="s">
        <v>10818</v>
      </c>
      <c r="C814" t="s">
        <v>19415</v>
      </c>
      <c r="D814" t="s">
        <v>19420</v>
      </c>
      <c r="E814" t="s">
        <v>19423</v>
      </c>
      <c r="F814">
        <v>1275276</v>
      </c>
      <c r="G814">
        <v>0.08</v>
      </c>
      <c r="H814">
        <v>36</v>
      </c>
      <c r="I814" s="1">
        <v>45344</v>
      </c>
      <c r="J814">
        <v>506</v>
      </c>
      <c r="K814">
        <v>18</v>
      </c>
      <c r="L814">
        <v>2</v>
      </c>
      <c r="M814" s="2">
        <f t="shared" si="36"/>
        <v>39962.514800191682</v>
      </c>
      <c r="N814" t="str">
        <f t="shared" si="37"/>
        <v>High</v>
      </c>
      <c r="O814" t="str">
        <f t="shared" si="38"/>
        <v>Pending</v>
      </c>
    </row>
    <row r="815" spans="1:15" x14ac:dyDescent="0.35">
      <c r="A815" t="s">
        <v>824</v>
      </c>
      <c r="B815" t="s">
        <v>10819</v>
      </c>
      <c r="C815" t="s">
        <v>19412</v>
      </c>
      <c r="D815" t="s">
        <v>19418</v>
      </c>
      <c r="E815" t="s">
        <v>19423</v>
      </c>
      <c r="F815">
        <v>729741</v>
      </c>
      <c r="G815">
        <v>0.09</v>
      </c>
      <c r="H815">
        <v>36</v>
      </c>
      <c r="I815" s="1">
        <v>44715</v>
      </c>
      <c r="J815">
        <v>416</v>
      </c>
      <c r="K815">
        <v>21</v>
      </c>
      <c r="L815">
        <v>2</v>
      </c>
      <c r="M815" s="2">
        <f t="shared" si="36"/>
        <v>23205.568710997777</v>
      </c>
      <c r="N815" t="str">
        <f t="shared" si="37"/>
        <v>High</v>
      </c>
      <c r="O815" t="str">
        <f t="shared" si="38"/>
        <v>Pending</v>
      </c>
    </row>
    <row r="816" spans="1:15" x14ac:dyDescent="0.35">
      <c r="A816" t="s">
        <v>825</v>
      </c>
      <c r="B816" t="s">
        <v>10820</v>
      </c>
      <c r="C816" t="s">
        <v>19416</v>
      </c>
      <c r="D816" t="s">
        <v>19418</v>
      </c>
      <c r="E816" t="s">
        <v>19422</v>
      </c>
      <c r="F816">
        <v>1293114</v>
      </c>
      <c r="G816">
        <v>7.0000000000000007E-2</v>
      </c>
      <c r="H816">
        <v>60</v>
      </c>
      <c r="I816" s="1">
        <v>44864</v>
      </c>
      <c r="J816">
        <v>498</v>
      </c>
      <c r="K816">
        <v>21</v>
      </c>
      <c r="L816">
        <v>2</v>
      </c>
      <c r="M816" s="2">
        <f t="shared" si="36"/>
        <v>25605.207049305547</v>
      </c>
      <c r="N816" t="str">
        <f t="shared" si="37"/>
        <v>High</v>
      </c>
      <c r="O816" t="str">
        <f t="shared" si="38"/>
        <v>Pending</v>
      </c>
    </row>
    <row r="817" spans="1:15" x14ac:dyDescent="0.35">
      <c r="A817" t="s">
        <v>826</v>
      </c>
      <c r="B817" t="s">
        <v>10821</v>
      </c>
      <c r="C817" t="s">
        <v>19411</v>
      </c>
      <c r="D817" t="s">
        <v>19417</v>
      </c>
      <c r="E817" t="s">
        <v>19423</v>
      </c>
      <c r="F817">
        <v>1095099</v>
      </c>
      <c r="G817">
        <v>7.0000000000000007E-2</v>
      </c>
      <c r="H817">
        <v>60</v>
      </c>
      <c r="I817" s="1">
        <v>45398</v>
      </c>
      <c r="J817">
        <v>793</v>
      </c>
      <c r="K817">
        <v>9</v>
      </c>
      <c r="L817">
        <v>5</v>
      </c>
      <c r="M817" s="2">
        <f t="shared" si="36"/>
        <v>21684.272720338235</v>
      </c>
      <c r="N817" t="str">
        <f t="shared" si="37"/>
        <v>Low</v>
      </c>
      <c r="O817" t="str">
        <f t="shared" si="38"/>
        <v>Pending</v>
      </c>
    </row>
    <row r="818" spans="1:15" x14ac:dyDescent="0.35">
      <c r="A818" t="s">
        <v>827</v>
      </c>
      <c r="B818" t="s">
        <v>10822</v>
      </c>
      <c r="C818" t="s">
        <v>19416</v>
      </c>
      <c r="D818" t="s">
        <v>19418</v>
      </c>
      <c r="E818" t="s">
        <v>19422</v>
      </c>
      <c r="F818">
        <v>1978898</v>
      </c>
      <c r="G818">
        <v>0.09</v>
      </c>
      <c r="H818">
        <v>120</v>
      </c>
      <c r="I818" s="1">
        <v>45057</v>
      </c>
      <c r="J818">
        <v>723</v>
      </c>
      <c r="K818">
        <v>118</v>
      </c>
      <c r="L818">
        <v>5</v>
      </c>
      <c r="M818" s="2">
        <f t="shared" si="36"/>
        <v>25067.843532282121</v>
      </c>
      <c r="N818" t="str">
        <f t="shared" si="37"/>
        <v>Low</v>
      </c>
      <c r="O818" t="str">
        <f t="shared" si="38"/>
        <v>Pending</v>
      </c>
    </row>
    <row r="819" spans="1:15" x14ac:dyDescent="0.35">
      <c r="A819" t="s">
        <v>828</v>
      </c>
      <c r="B819" t="s">
        <v>10823</v>
      </c>
      <c r="C819" t="s">
        <v>19412</v>
      </c>
      <c r="D819" t="s">
        <v>19418</v>
      </c>
      <c r="E819" t="s">
        <v>19422</v>
      </c>
      <c r="F819">
        <v>727769</v>
      </c>
      <c r="G819">
        <v>0.09</v>
      </c>
      <c r="H819">
        <v>36</v>
      </c>
      <c r="I819" s="1">
        <v>44727</v>
      </c>
      <c r="J819">
        <v>513</v>
      </c>
      <c r="K819">
        <v>36</v>
      </c>
      <c r="L819">
        <v>0</v>
      </c>
      <c r="M819" s="2">
        <f t="shared" si="36"/>
        <v>23142.859638192371</v>
      </c>
      <c r="N819" t="str">
        <f t="shared" si="37"/>
        <v>High</v>
      </c>
      <c r="O819" t="str">
        <f t="shared" si="38"/>
        <v>Completed</v>
      </c>
    </row>
    <row r="820" spans="1:15" x14ac:dyDescent="0.35">
      <c r="A820" t="s">
        <v>829</v>
      </c>
      <c r="B820" t="s">
        <v>10824</v>
      </c>
      <c r="C820" t="s">
        <v>19411</v>
      </c>
      <c r="D820" t="s">
        <v>19417</v>
      </c>
      <c r="E820" t="s">
        <v>19423</v>
      </c>
      <c r="F820">
        <v>1776747</v>
      </c>
      <c r="G820">
        <v>0.09</v>
      </c>
      <c r="H820">
        <v>36</v>
      </c>
      <c r="I820" s="1">
        <v>45158</v>
      </c>
      <c r="J820">
        <v>452</v>
      </c>
      <c r="K820">
        <v>17</v>
      </c>
      <c r="L820">
        <v>0</v>
      </c>
      <c r="M820" s="2">
        <f t="shared" si="36"/>
        <v>56500.079604351638</v>
      </c>
      <c r="N820" t="str">
        <f t="shared" si="37"/>
        <v>High</v>
      </c>
      <c r="O820" t="str">
        <f t="shared" si="38"/>
        <v>Pending</v>
      </c>
    </row>
    <row r="821" spans="1:15" x14ac:dyDescent="0.35">
      <c r="A821" t="s">
        <v>830</v>
      </c>
      <c r="B821" t="s">
        <v>10825</v>
      </c>
      <c r="C821" t="s">
        <v>19415</v>
      </c>
      <c r="D821" t="s">
        <v>19420</v>
      </c>
      <c r="E821" t="s">
        <v>19423</v>
      </c>
      <c r="F821">
        <v>1413888</v>
      </c>
      <c r="G821">
        <v>0.08</v>
      </c>
      <c r="H821">
        <v>120</v>
      </c>
      <c r="I821" s="1">
        <v>44386</v>
      </c>
      <c r="J821">
        <v>491</v>
      </c>
      <c r="K821">
        <v>76</v>
      </c>
      <c r="L821">
        <v>0</v>
      </c>
      <c r="M821" s="2">
        <f t="shared" si="36"/>
        <v>17154.362972790688</v>
      </c>
      <c r="N821" t="str">
        <f t="shared" si="37"/>
        <v>High</v>
      </c>
      <c r="O821" t="str">
        <f t="shared" si="38"/>
        <v>Pending</v>
      </c>
    </row>
    <row r="822" spans="1:15" x14ac:dyDescent="0.35">
      <c r="A822" t="s">
        <v>831</v>
      </c>
      <c r="B822" t="s">
        <v>10826</v>
      </c>
      <c r="C822" t="s">
        <v>19415</v>
      </c>
      <c r="D822" t="s">
        <v>19420</v>
      </c>
      <c r="E822" t="s">
        <v>19422</v>
      </c>
      <c r="F822">
        <v>1898977</v>
      </c>
      <c r="G822">
        <v>0.09</v>
      </c>
      <c r="H822">
        <v>36</v>
      </c>
      <c r="I822" s="1">
        <v>44617</v>
      </c>
      <c r="J822">
        <v>578</v>
      </c>
      <c r="K822">
        <v>26</v>
      </c>
      <c r="L822">
        <v>0</v>
      </c>
      <c r="M822" s="2">
        <f t="shared" si="36"/>
        <v>60386.960927376182</v>
      </c>
      <c r="N822" t="str">
        <f t="shared" si="37"/>
        <v>High</v>
      </c>
      <c r="O822" t="str">
        <f t="shared" si="38"/>
        <v>Pending</v>
      </c>
    </row>
    <row r="823" spans="1:15" x14ac:dyDescent="0.35">
      <c r="A823" t="s">
        <v>832</v>
      </c>
      <c r="B823" t="s">
        <v>10827</v>
      </c>
      <c r="C823" t="s">
        <v>19416</v>
      </c>
      <c r="D823" t="s">
        <v>19418</v>
      </c>
      <c r="E823" t="s">
        <v>19421</v>
      </c>
      <c r="F823">
        <v>879267</v>
      </c>
      <c r="G823">
        <v>0.1</v>
      </c>
      <c r="H823">
        <v>84</v>
      </c>
      <c r="I823" s="1">
        <v>45198</v>
      </c>
      <c r="J823">
        <v>521</v>
      </c>
      <c r="K823">
        <v>67</v>
      </c>
      <c r="L823">
        <v>2</v>
      </c>
      <c r="M823" s="2">
        <f t="shared" si="36"/>
        <v>14596.873275767892</v>
      </c>
      <c r="N823" t="str">
        <f t="shared" si="37"/>
        <v>High</v>
      </c>
      <c r="O823" t="str">
        <f t="shared" si="38"/>
        <v>Pending</v>
      </c>
    </row>
    <row r="824" spans="1:15" x14ac:dyDescent="0.35">
      <c r="A824" t="s">
        <v>833</v>
      </c>
      <c r="B824" t="s">
        <v>10828</v>
      </c>
      <c r="C824" t="s">
        <v>19413</v>
      </c>
      <c r="D824" t="s">
        <v>19419</v>
      </c>
      <c r="E824" t="s">
        <v>19421</v>
      </c>
      <c r="F824">
        <v>884787</v>
      </c>
      <c r="G824">
        <v>7.0000000000000007E-2</v>
      </c>
      <c r="H824">
        <v>60</v>
      </c>
      <c r="I824" s="1">
        <v>44059</v>
      </c>
      <c r="J824">
        <v>394</v>
      </c>
      <c r="K824">
        <v>28</v>
      </c>
      <c r="L824">
        <v>4</v>
      </c>
      <c r="M824" s="2">
        <f t="shared" si="36"/>
        <v>17519.843052920241</v>
      </c>
      <c r="N824" t="str">
        <f t="shared" si="37"/>
        <v>High</v>
      </c>
      <c r="O824" t="str">
        <f t="shared" si="38"/>
        <v>Pending</v>
      </c>
    </row>
    <row r="825" spans="1:15" x14ac:dyDescent="0.35">
      <c r="A825" t="s">
        <v>834</v>
      </c>
      <c r="B825" t="s">
        <v>10829</v>
      </c>
      <c r="C825" t="s">
        <v>19412</v>
      </c>
      <c r="D825" t="s">
        <v>19418</v>
      </c>
      <c r="E825" t="s">
        <v>19423</v>
      </c>
      <c r="F825">
        <v>1997829</v>
      </c>
      <c r="G825">
        <v>0.08</v>
      </c>
      <c r="H825">
        <v>60</v>
      </c>
      <c r="I825" s="1">
        <v>45329</v>
      </c>
      <c r="J825">
        <v>648</v>
      </c>
      <c r="K825">
        <v>59</v>
      </c>
      <c r="L825">
        <v>3</v>
      </c>
      <c r="M825" s="2">
        <f t="shared" si="36"/>
        <v>40508.768524827217</v>
      </c>
      <c r="N825" t="str">
        <f t="shared" si="37"/>
        <v>medium</v>
      </c>
      <c r="O825" t="str">
        <f t="shared" si="38"/>
        <v>Pending</v>
      </c>
    </row>
    <row r="826" spans="1:15" x14ac:dyDescent="0.35">
      <c r="A826" t="s">
        <v>835</v>
      </c>
      <c r="B826" t="s">
        <v>10830</v>
      </c>
      <c r="C826" t="s">
        <v>19411</v>
      </c>
      <c r="D826" t="s">
        <v>19417</v>
      </c>
      <c r="E826" t="s">
        <v>19422</v>
      </c>
      <c r="F826">
        <v>750869</v>
      </c>
      <c r="G826">
        <v>0.09</v>
      </c>
      <c r="H826">
        <v>60</v>
      </c>
      <c r="I826" s="1">
        <v>44372</v>
      </c>
      <c r="J826">
        <v>400</v>
      </c>
      <c r="K826">
        <v>52</v>
      </c>
      <c r="L826">
        <v>4</v>
      </c>
      <c r="M826" s="2">
        <f t="shared" si="36"/>
        <v>15586.805430457207</v>
      </c>
      <c r="N826" t="str">
        <f t="shared" si="37"/>
        <v>High</v>
      </c>
      <c r="O826" t="str">
        <f t="shared" si="38"/>
        <v>Pending</v>
      </c>
    </row>
    <row r="827" spans="1:15" x14ac:dyDescent="0.35">
      <c r="A827" t="s">
        <v>836</v>
      </c>
      <c r="B827" t="s">
        <v>10665</v>
      </c>
      <c r="C827" t="s">
        <v>19411</v>
      </c>
      <c r="D827" t="s">
        <v>19417</v>
      </c>
      <c r="E827" t="s">
        <v>19421</v>
      </c>
      <c r="F827">
        <v>530308</v>
      </c>
      <c r="G827">
        <v>7.0000000000000007E-2</v>
      </c>
      <c r="H827">
        <v>120</v>
      </c>
      <c r="I827" s="1">
        <v>44307</v>
      </c>
      <c r="J827">
        <v>696</v>
      </c>
      <c r="K827">
        <v>91</v>
      </c>
      <c r="L827">
        <v>4</v>
      </c>
      <c r="M827" s="2">
        <f t="shared" si="36"/>
        <v>6157.3255397470084</v>
      </c>
      <c r="N827" t="str">
        <f t="shared" si="37"/>
        <v>medium</v>
      </c>
      <c r="O827" t="str">
        <f t="shared" si="38"/>
        <v>Pending</v>
      </c>
    </row>
    <row r="828" spans="1:15" x14ac:dyDescent="0.35">
      <c r="A828" t="s">
        <v>837</v>
      </c>
      <c r="B828" t="s">
        <v>10831</v>
      </c>
      <c r="C828" t="s">
        <v>19412</v>
      </c>
      <c r="D828" t="s">
        <v>19418</v>
      </c>
      <c r="E828" t="s">
        <v>19421</v>
      </c>
      <c r="F828">
        <v>752175</v>
      </c>
      <c r="G828">
        <v>7.0000000000000007E-2</v>
      </c>
      <c r="H828">
        <v>36</v>
      </c>
      <c r="I828" s="1">
        <v>44304</v>
      </c>
      <c r="J828">
        <v>641</v>
      </c>
      <c r="K828">
        <v>29</v>
      </c>
      <c r="L828">
        <v>0</v>
      </c>
      <c r="M828" s="2">
        <f t="shared" si="36"/>
        <v>23224.980334711141</v>
      </c>
      <c r="N828" t="str">
        <f t="shared" si="37"/>
        <v>medium</v>
      </c>
      <c r="O828" t="str">
        <f t="shared" si="38"/>
        <v>Pending</v>
      </c>
    </row>
    <row r="829" spans="1:15" x14ac:dyDescent="0.35">
      <c r="A829" t="s">
        <v>838</v>
      </c>
      <c r="B829" t="s">
        <v>10832</v>
      </c>
      <c r="C829" t="s">
        <v>19412</v>
      </c>
      <c r="D829" t="s">
        <v>19418</v>
      </c>
      <c r="E829" t="s">
        <v>19422</v>
      </c>
      <c r="F829">
        <v>1706796</v>
      </c>
      <c r="G829">
        <v>0.09</v>
      </c>
      <c r="H829">
        <v>36</v>
      </c>
      <c r="I829" s="1">
        <v>45190</v>
      </c>
      <c r="J829">
        <v>619</v>
      </c>
      <c r="K829">
        <v>13</v>
      </c>
      <c r="L829">
        <v>2</v>
      </c>
      <c r="M829" s="2">
        <f t="shared" si="36"/>
        <v>54275.656505056126</v>
      </c>
      <c r="N829" t="str">
        <f t="shared" si="37"/>
        <v>medium</v>
      </c>
      <c r="O829" t="str">
        <f t="shared" si="38"/>
        <v>Pending</v>
      </c>
    </row>
    <row r="830" spans="1:15" x14ac:dyDescent="0.35">
      <c r="A830" t="s">
        <v>839</v>
      </c>
      <c r="B830" t="s">
        <v>10833</v>
      </c>
      <c r="C830" t="s">
        <v>19413</v>
      </c>
      <c r="D830" t="s">
        <v>19419</v>
      </c>
      <c r="E830" t="s">
        <v>19421</v>
      </c>
      <c r="F830">
        <v>700975</v>
      </c>
      <c r="G830">
        <v>0.09</v>
      </c>
      <c r="H830">
        <v>84</v>
      </c>
      <c r="I830" s="1">
        <v>44851</v>
      </c>
      <c r="J830">
        <v>751</v>
      </c>
      <c r="K830">
        <v>15</v>
      </c>
      <c r="L830">
        <v>2</v>
      </c>
      <c r="M830" s="2">
        <f t="shared" si="36"/>
        <v>11278.041633330522</v>
      </c>
      <c r="N830" t="str">
        <f t="shared" si="37"/>
        <v>Low</v>
      </c>
      <c r="O830" t="str">
        <f t="shared" si="38"/>
        <v>Pending</v>
      </c>
    </row>
    <row r="831" spans="1:15" x14ac:dyDescent="0.35">
      <c r="A831" t="s">
        <v>840</v>
      </c>
      <c r="B831" t="s">
        <v>10834</v>
      </c>
      <c r="C831" t="s">
        <v>19413</v>
      </c>
      <c r="D831" t="s">
        <v>19419</v>
      </c>
      <c r="E831" t="s">
        <v>19421</v>
      </c>
      <c r="F831">
        <v>673858</v>
      </c>
      <c r="G831">
        <v>7.0000000000000007E-2</v>
      </c>
      <c r="H831">
        <v>36</v>
      </c>
      <c r="I831" s="1">
        <v>44366</v>
      </c>
      <c r="J831">
        <v>826</v>
      </c>
      <c r="K831">
        <v>6</v>
      </c>
      <c r="L831">
        <v>1</v>
      </c>
      <c r="M831" s="2">
        <f t="shared" si="36"/>
        <v>20806.778739505804</v>
      </c>
      <c r="N831" t="str">
        <f t="shared" si="37"/>
        <v>Low</v>
      </c>
      <c r="O831" t="str">
        <f t="shared" si="38"/>
        <v>Pending</v>
      </c>
    </row>
    <row r="832" spans="1:15" x14ac:dyDescent="0.35">
      <c r="A832" t="s">
        <v>841</v>
      </c>
      <c r="B832" t="s">
        <v>10835</v>
      </c>
      <c r="C832" t="s">
        <v>19414</v>
      </c>
      <c r="D832" t="s">
        <v>19418</v>
      </c>
      <c r="E832" t="s">
        <v>19423</v>
      </c>
      <c r="F832">
        <v>1252103</v>
      </c>
      <c r="G832">
        <v>0.09</v>
      </c>
      <c r="H832">
        <v>84</v>
      </c>
      <c r="I832" s="1">
        <v>45120</v>
      </c>
      <c r="J832">
        <v>444</v>
      </c>
      <c r="K832">
        <v>36</v>
      </c>
      <c r="L832">
        <v>4</v>
      </c>
      <c r="M832" s="2">
        <f t="shared" si="36"/>
        <v>20145.183156629046</v>
      </c>
      <c r="N832" t="str">
        <f t="shared" si="37"/>
        <v>High</v>
      </c>
      <c r="O832" t="str">
        <f t="shared" si="38"/>
        <v>Pending</v>
      </c>
    </row>
    <row r="833" spans="1:15" x14ac:dyDescent="0.35">
      <c r="A833" t="s">
        <v>842</v>
      </c>
      <c r="B833" t="s">
        <v>10836</v>
      </c>
      <c r="C833" t="s">
        <v>19413</v>
      </c>
      <c r="D833" t="s">
        <v>19419</v>
      </c>
      <c r="E833" t="s">
        <v>19421</v>
      </c>
      <c r="F833">
        <v>249407</v>
      </c>
      <c r="G833">
        <v>0.09</v>
      </c>
      <c r="H833">
        <v>84</v>
      </c>
      <c r="I833" s="1">
        <v>44655</v>
      </c>
      <c r="J833">
        <v>754</v>
      </c>
      <c r="K833">
        <v>6</v>
      </c>
      <c r="L833">
        <v>1</v>
      </c>
      <c r="M833" s="2">
        <f t="shared" si="36"/>
        <v>4012.7287416014342</v>
      </c>
      <c r="N833" t="str">
        <f t="shared" si="37"/>
        <v>Low</v>
      </c>
      <c r="O833" t="str">
        <f t="shared" si="38"/>
        <v>Pending</v>
      </c>
    </row>
    <row r="834" spans="1:15" x14ac:dyDescent="0.35">
      <c r="A834" t="s">
        <v>843</v>
      </c>
      <c r="B834" t="s">
        <v>10837</v>
      </c>
      <c r="C834" t="s">
        <v>19412</v>
      </c>
      <c r="D834" t="s">
        <v>19418</v>
      </c>
      <c r="E834" t="s">
        <v>19423</v>
      </c>
      <c r="F834">
        <v>1994341</v>
      </c>
      <c r="G834">
        <v>7.0000000000000007E-2</v>
      </c>
      <c r="H834">
        <v>36</v>
      </c>
      <c r="I834" s="1">
        <v>44426</v>
      </c>
      <c r="J834">
        <v>692</v>
      </c>
      <c r="K834">
        <v>3</v>
      </c>
      <c r="L834">
        <v>0</v>
      </c>
      <c r="M834" s="2">
        <f t="shared" si="36"/>
        <v>61579.460239582739</v>
      </c>
      <c r="N834" t="str">
        <f t="shared" si="37"/>
        <v>medium</v>
      </c>
      <c r="O834" t="str">
        <f t="shared" si="38"/>
        <v>Pending</v>
      </c>
    </row>
    <row r="835" spans="1:15" x14ac:dyDescent="0.35">
      <c r="A835" t="s">
        <v>844</v>
      </c>
      <c r="B835" t="s">
        <v>10838</v>
      </c>
      <c r="C835" t="s">
        <v>19416</v>
      </c>
      <c r="D835" t="s">
        <v>19418</v>
      </c>
      <c r="E835" t="s">
        <v>19423</v>
      </c>
      <c r="F835">
        <v>475354</v>
      </c>
      <c r="G835">
        <v>0.1</v>
      </c>
      <c r="H835">
        <v>84</v>
      </c>
      <c r="I835" s="1">
        <v>44975</v>
      </c>
      <c r="J835">
        <v>619</v>
      </c>
      <c r="K835">
        <v>42</v>
      </c>
      <c r="L835">
        <v>1</v>
      </c>
      <c r="M835" s="2">
        <f t="shared" ref="M835:M898" si="39">PMT(G835/12,H835,-F835)</f>
        <v>7891.4392319163235</v>
      </c>
      <c r="N835" t="str">
        <f t="shared" ref="N835:N898" si="40">IF(J835&lt;600, "High", IF(J835&lt;700, "medium",  "Low"))</f>
        <v>medium</v>
      </c>
      <c r="O835" t="str">
        <f t="shared" ref="O835:O898" si="41">IF(K835&gt;=H835, "Completed", "Pending")</f>
        <v>Pending</v>
      </c>
    </row>
    <row r="836" spans="1:15" x14ac:dyDescent="0.35">
      <c r="A836" t="s">
        <v>845</v>
      </c>
      <c r="B836" t="s">
        <v>10839</v>
      </c>
      <c r="C836" t="s">
        <v>19411</v>
      </c>
      <c r="D836" t="s">
        <v>19417</v>
      </c>
      <c r="E836" t="s">
        <v>19422</v>
      </c>
      <c r="F836">
        <v>1797224</v>
      </c>
      <c r="G836">
        <v>7.0000000000000007E-2</v>
      </c>
      <c r="H836">
        <v>120</v>
      </c>
      <c r="I836" s="1">
        <v>45202</v>
      </c>
      <c r="J836">
        <v>434</v>
      </c>
      <c r="K836">
        <v>11</v>
      </c>
      <c r="L836">
        <v>5</v>
      </c>
      <c r="M836" s="2">
        <f t="shared" si="39"/>
        <v>20867.294545521243</v>
      </c>
      <c r="N836" t="str">
        <f t="shared" si="40"/>
        <v>High</v>
      </c>
      <c r="O836" t="str">
        <f t="shared" si="41"/>
        <v>Pending</v>
      </c>
    </row>
    <row r="837" spans="1:15" x14ac:dyDescent="0.35">
      <c r="A837" t="s">
        <v>846</v>
      </c>
      <c r="B837" t="s">
        <v>10840</v>
      </c>
      <c r="C837" t="s">
        <v>19416</v>
      </c>
      <c r="D837" t="s">
        <v>19418</v>
      </c>
      <c r="E837" t="s">
        <v>19421</v>
      </c>
      <c r="F837">
        <v>1055429</v>
      </c>
      <c r="G837">
        <v>0.09</v>
      </c>
      <c r="H837">
        <v>120</v>
      </c>
      <c r="I837" s="1">
        <v>45356</v>
      </c>
      <c r="J837">
        <v>781</v>
      </c>
      <c r="K837">
        <v>29</v>
      </c>
      <c r="L837">
        <v>1</v>
      </c>
      <c r="M837" s="2">
        <f t="shared" si="39"/>
        <v>13369.728521345207</v>
      </c>
      <c r="N837" t="str">
        <f t="shared" si="40"/>
        <v>Low</v>
      </c>
      <c r="O837" t="str">
        <f t="shared" si="41"/>
        <v>Pending</v>
      </c>
    </row>
    <row r="838" spans="1:15" x14ac:dyDescent="0.35">
      <c r="A838" t="s">
        <v>847</v>
      </c>
      <c r="B838" t="s">
        <v>10841</v>
      </c>
      <c r="C838" t="s">
        <v>19413</v>
      </c>
      <c r="D838" t="s">
        <v>19419</v>
      </c>
      <c r="E838" t="s">
        <v>19422</v>
      </c>
      <c r="F838">
        <v>641175</v>
      </c>
      <c r="G838">
        <v>0.09</v>
      </c>
      <c r="H838">
        <v>120</v>
      </c>
      <c r="I838" s="1">
        <v>44806</v>
      </c>
      <c r="J838">
        <v>487</v>
      </c>
      <c r="K838">
        <v>89</v>
      </c>
      <c r="L838">
        <v>5</v>
      </c>
      <c r="M838" s="2">
        <f t="shared" si="39"/>
        <v>8122.133923431621</v>
      </c>
      <c r="N838" t="str">
        <f t="shared" si="40"/>
        <v>High</v>
      </c>
      <c r="O838" t="str">
        <f t="shared" si="41"/>
        <v>Pending</v>
      </c>
    </row>
    <row r="839" spans="1:15" x14ac:dyDescent="0.35">
      <c r="A839" t="s">
        <v>848</v>
      </c>
      <c r="B839" t="s">
        <v>10842</v>
      </c>
      <c r="C839" t="s">
        <v>19415</v>
      </c>
      <c r="D839" t="s">
        <v>19420</v>
      </c>
      <c r="E839" t="s">
        <v>19423</v>
      </c>
      <c r="F839">
        <v>1050603</v>
      </c>
      <c r="G839">
        <v>0.1</v>
      </c>
      <c r="H839">
        <v>36</v>
      </c>
      <c r="I839" s="1">
        <v>44800</v>
      </c>
      <c r="J839">
        <v>366</v>
      </c>
      <c r="K839">
        <v>30</v>
      </c>
      <c r="L839">
        <v>0</v>
      </c>
      <c r="M839" s="2">
        <f t="shared" si="39"/>
        <v>33900.00366740724</v>
      </c>
      <c r="N839" t="str">
        <f t="shared" si="40"/>
        <v>High</v>
      </c>
      <c r="O839" t="str">
        <f t="shared" si="41"/>
        <v>Pending</v>
      </c>
    </row>
    <row r="840" spans="1:15" x14ac:dyDescent="0.35">
      <c r="A840" t="s">
        <v>849</v>
      </c>
      <c r="B840" t="s">
        <v>10843</v>
      </c>
      <c r="C840" t="s">
        <v>19415</v>
      </c>
      <c r="D840" t="s">
        <v>19420</v>
      </c>
      <c r="E840" t="s">
        <v>19423</v>
      </c>
      <c r="F840">
        <v>1067293</v>
      </c>
      <c r="G840">
        <v>0.08</v>
      </c>
      <c r="H840">
        <v>84</v>
      </c>
      <c r="I840" s="1">
        <v>44597</v>
      </c>
      <c r="J840">
        <v>656</v>
      </c>
      <c r="K840">
        <v>77</v>
      </c>
      <c r="L840">
        <v>4</v>
      </c>
      <c r="M840" s="2">
        <f t="shared" si="39"/>
        <v>16635.057528468384</v>
      </c>
      <c r="N840" t="str">
        <f t="shared" si="40"/>
        <v>medium</v>
      </c>
      <c r="O840" t="str">
        <f t="shared" si="41"/>
        <v>Pending</v>
      </c>
    </row>
    <row r="841" spans="1:15" x14ac:dyDescent="0.35">
      <c r="A841" t="s">
        <v>850</v>
      </c>
      <c r="B841" t="s">
        <v>10844</v>
      </c>
      <c r="C841" t="s">
        <v>19413</v>
      </c>
      <c r="D841" t="s">
        <v>19419</v>
      </c>
      <c r="E841" t="s">
        <v>19422</v>
      </c>
      <c r="F841">
        <v>315864</v>
      </c>
      <c r="G841">
        <v>0.1</v>
      </c>
      <c r="H841">
        <v>36</v>
      </c>
      <c r="I841" s="1">
        <v>44890</v>
      </c>
      <c r="J841">
        <v>633</v>
      </c>
      <c r="K841">
        <v>35</v>
      </c>
      <c r="L841">
        <v>5</v>
      </c>
      <c r="M841" s="2">
        <f t="shared" si="39"/>
        <v>10192.042815794284</v>
      </c>
      <c r="N841" t="str">
        <f t="shared" si="40"/>
        <v>medium</v>
      </c>
      <c r="O841" t="str">
        <f t="shared" si="41"/>
        <v>Pending</v>
      </c>
    </row>
    <row r="842" spans="1:15" x14ac:dyDescent="0.35">
      <c r="A842" t="s">
        <v>851</v>
      </c>
      <c r="B842" t="s">
        <v>10845</v>
      </c>
      <c r="C842" t="s">
        <v>19412</v>
      </c>
      <c r="D842" t="s">
        <v>19418</v>
      </c>
      <c r="E842" t="s">
        <v>19423</v>
      </c>
      <c r="F842">
        <v>1217248</v>
      </c>
      <c r="G842">
        <v>0.1</v>
      </c>
      <c r="H842">
        <v>120</v>
      </c>
      <c r="I842" s="1">
        <v>44301</v>
      </c>
      <c r="J842">
        <v>723</v>
      </c>
      <c r="K842">
        <v>30</v>
      </c>
      <c r="L842">
        <v>4</v>
      </c>
      <c r="M842" s="2">
        <f t="shared" si="39"/>
        <v>16086.02201678506</v>
      </c>
      <c r="N842" t="str">
        <f t="shared" si="40"/>
        <v>Low</v>
      </c>
      <c r="O842" t="str">
        <f t="shared" si="41"/>
        <v>Pending</v>
      </c>
    </row>
    <row r="843" spans="1:15" x14ac:dyDescent="0.35">
      <c r="A843" t="s">
        <v>852</v>
      </c>
      <c r="B843" t="s">
        <v>10846</v>
      </c>
      <c r="C843" t="s">
        <v>19413</v>
      </c>
      <c r="D843" t="s">
        <v>19419</v>
      </c>
      <c r="E843" t="s">
        <v>19422</v>
      </c>
      <c r="F843">
        <v>433489</v>
      </c>
      <c r="G843">
        <v>0.1</v>
      </c>
      <c r="H843">
        <v>120</v>
      </c>
      <c r="I843" s="1">
        <v>45377</v>
      </c>
      <c r="J843">
        <v>367</v>
      </c>
      <c r="K843">
        <v>43</v>
      </c>
      <c r="L843">
        <v>1</v>
      </c>
      <c r="M843" s="2">
        <f t="shared" si="39"/>
        <v>5728.5890780137979</v>
      </c>
      <c r="N843" t="str">
        <f t="shared" si="40"/>
        <v>High</v>
      </c>
      <c r="O843" t="str">
        <f t="shared" si="41"/>
        <v>Pending</v>
      </c>
    </row>
    <row r="844" spans="1:15" x14ac:dyDescent="0.35">
      <c r="A844" t="s">
        <v>853</v>
      </c>
      <c r="B844" t="s">
        <v>10847</v>
      </c>
      <c r="C844" t="s">
        <v>19411</v>
      </c>
      <c r="D844" t="s">
        <v>19417</v>
      </c>
      <c r="E844" t="s">
        <v>19422</v>
      </c>
      <c r="F844">
        <v>1004183</v>
      </c>
      <c r="G844">
        <v>0.1</v>
      </c>
      <c r="H844">
        <v>84</v>
      </c>
      <c r="I844" s="1">
        <v>45271</v>
      </c>
      <c r="J844">
        <v>541</v>
      </c>
      <c r="K844">
        <v>22</v>
      </c>
      <c r="L844">
        <v>5</v>
      </c>
      <c r="M844" s="2">
        <f t="shared" si="39"/>
        <v>16670.626779670372</v>
      </c>
      <c r="N844" t="str">
        <f t="shared" si="40"/>
        <v>High</v>
      </c>
      <c r="O844" t="str">
        <f t="shared" si="41"/>
        <v>Pending</v>
      </c>
    </row>
    <row r="845" spans="1:15" x14ac:dyDescent="0.35">
      <c r="A845" t="s">
        <v>854</v>
      </c>
      <c r="B845" t="s">
        <v>10848</v>
      </c>
      <c r="C845" t="s">
        <v>19411</v>
      </c>
      <c r="D845" t="s">
        <v>19417</v>
      </c>
      <c r="E845" t="s">
        <v>19421</v>
      </c>
      <c r="F845">
        <v>1650565</v>
      </c>
      <c r="G845">
        <v>0.1</v>
      </c>
      <c r="H845">
        <v>36</v>
      </c>
      <c r="I845" s="1">
        <v>44474</v>
      </c>
      <c r="J845">
        <v>774</v>
      </c>
      <c r="K845">
        <v>20</v>
      </c>
      <c r="L845">
        <v>4</v>
      </c>
      <c r="M845" s="2">
        <f t="shared" si="39"/>
        <v>53259.089830596364</v>
      </c>
      <c r="N845" t="str">
        <f t="shared" si="40"/>
        <v>Low</v>
      </c>
      <c r="O845" t="str">
        <f t="shared" si="41"/>
        <v>Pending</v>
      </c>
    </row>
    <row r="846" spans="1:15" x14ac:dyDescent="0.35">
      <c r="A846" t="s">
        <v>855</v>
      </c>
      <c r="B846" t="s">
        <v>10849</v>
      </c>
      <c r="C846" t="s">
        <v>19412</v>
      </c>
      <c r="D846" t="s">
        <v>19418</v>
      </c>
      <c r="E846" t="s">
        <v>19423</v>
      </c>
      <c r="F846">
        <v>469463</v>
      </c>
      <c r="G846">
        <v>0.09</v>
      </c>
      <c r="H846">
        <v>120</v>
      </c>
      <c r="I846" s="1">
        <v>44019</v>
      </c>
      <c r="J846">
        <v>371</v>
      </c>
      <c r="K846">
        <v>76</v>
      </c>
      <c r="L846">
        <v>0</v>
      </c>
      <c r="M846" s="2">
        <f t="shared" si="39"/>
        <v>5946.9588772113366</v>
      </c>
      <c r="N846" t="str">
        <f t="shared" si="40"/>
        <v>High</v>
      </c>
      <c r="O846" t="str">
        <f t="shared" si="41"/>
        <v>Pending</v>
      </c>
    </row>
    <row r="847" spans="1:15" x14ac:dyDescent="0.35">
      <c r="A847" t="s">
        <v>856</v>
      </c>
      <c r="B847" t="s">
        <v>10850</v>
      </c>
      <c r="C847" t="s">
        <v>19411</v>
      </c>
      <c r="D847" t="s">
        <v>19417</v>
      </c>
      <c r="E847" t="s">
        <v>19422</v>
      </c>
      <c r="F847">
        <v>1717624</v>
      </c>
      <c r="G847">
        <v>0.1</v>
      </c>
      <c r="H847">
        <v>84</v>
      </c>
      <c r="I847" s="1">
        <v>44710</v>
      </c>
      <c r="J847">
        <v>806</v>
      </c>
      <c r="K847">
        <v>82</v>
      </c>
      <c r="L847">
        <v>5</v>
      </c>
      <c r="M847" s="2">
        <f t="shared" si="39"/>
        <v>28514.592112995877</v>
      </c>
      <c r="N847" t="str">
        <f t="shared" si="40"/>
        <v>Low</v>
      </c>
      <c r="O847" t="str">
        <f t="shared" si="41"/>
        <v>Pending</v>
      </c>
    </row>
    <row r="848" spans="1:15" x14ac:dyDescent="0.35">
      <c r="A848" t="s">
        <v>857</v>
      </c>
      <c r="B848" t="s">
        <v>10851</v>
      </c>
      <c r="C848" t="s">
        <v>19412</v>
      </c>
      <c r="D848" t="s">
        <v>19418</v>
      </c>
      <c r="E848" t="s">
        <v>19421</v>
      </c>
      <c r="F848">
        <v>556364</v>
      </c>
      <c r="G848">
        <v>0.08</v>
      </c>
      <c r="H848">
        <v>36</v>
      </c>
      <c r="I848" s="1">
        <v>44394</v>
      </c>
      <c r="J848">
        <v>450</v>
      </c>
      <c r="K848">
        <v>9</v>
      </c>
      <c r="L848">
        <v>3</v>
      </c>
      <c r="M848" s="2">
        <f t="shared" si="39"/>
        <v>17434.425633583513</v>
      </c>
      <c r="N848" t="str">
        <f t="shared" si="40"/>
        <v>High</v>
      </c>
      <c r="O848" t="str">
        <f t="shared" si="41"/>
        <v>Pending</v>
      </c>
    </row>
    <row r="849" spans="1:15" x14ac:dyDescent="0.35">
      <c r="A849" t="s">
        <v>858</v>
      </c>
      <c r="B849" t="s">
        <v>10852</v>
      </c>
      <c r="C849" t="s">
        <v>19414</v>
      </c>
      <c r="D849" t="s">
        <v>19418</v>
      </c>
      <c r="E849" t="s">
        <v>19423</v>
      </c>
      <c r="F849">
        <v>917852</v>
      </c>
      <c r="G849">
        <v>0.1</v>
      </c>
      <c r="H849">
        <v>60</v>
      </c>
      <c r="I849" s="1">
        <v>44972</v>
      </c>
      <c r="J849">
        <v>510</v>
      </c>
      <c r="K849">
        <v>43</v>
      </c>
      <c r="L849">
        <v>2</v>
      </c>
      <c r="M849" s="2">
        <f t="shared" si="39"/>
        <v>19501.64248232701</v>
      </c>
      <c r="N849" t="str">
        <f t="shared" si="40"/>
        <v>High</v>
      </c>
      <c r="O849" t="str">
        <f t="shared" si="41"/>
        <v>Pending</v>
      </c>
    </row>
    <row r="850" spans="1:15" x14ac:dyDescent="0.35">
      <c r="A850" t="s">
        <v>859</v>
      </c>
      <c r="B850" t="s">
        <v>10853</v>
      </c>
      <c r="C850" t="s">
        <v>19415</v>
      </c>
      <c r="D850" t="s">
        <v>19420</v>
      </c>
      <c r="E850" t="s">
        <v>19422</v>
      </c>
      <c r="F850">
        <v>1765865</v>
      </c>
      <c r="G850">
        <v>0.09</v>
      </c>
      <c r="H850">
        <v>120</v>
      </c>
      <c r="I850" s="1">
        <v>45325</v>
      </c>
      <c r="J850">
        <v>652</v>
      </c>
      <c r="K850">
        <v>11</v>
      </c>
      <c r="L850">
        <v>4</v>
      </c>
      <c r="M850" s="2">
        <f t="shared" si="39"/>
        <v>22369.231521348429</v>
      </c>
      <c r="N850" t="str">
        <f t="shared" si="40"/>
        <v>medium</v>
      </c>
      <c r="O850" t="str">
        <f t="shared" si="41"/>
        <v>Pending</v>
      </c>
    </row>
    <row r="851" spans="1:15" x14ac:dyDescent="0.35">
      <c r="A851" t="s">
        <v>860</v>
      </c>
      <c r="B851" t="s">
        <v>10854</v>
      </c>
      <c r="C851" t="s">
        <v>19412</v>
      </c>
      <c r="D851" t="s">
        <v>19418</v>
      </c>
      <c r="E851" t="s">
        <v>19422</v>
      </c>
      <c r="F851">
        <v>1170436</v>
      </c>
      <c r="G851">
        <v>0.1</v>
      </c>
      <c r="H851">
        <v>60</v>
      </c>
      <c r="I851" s="1">
        <v>44295</v>
      </c>
      <c r="J851">
        <v>601</v>
      </c>
      <c r="K851">
        <v>3</v>
      </c>
      <c r="L851">
        <v>2</v>
      </c>
      <c r="M851" s="2">
        <f t="shared" si="39"/>
        <v>24868.306023677997</v>
      </c>
      <c r="N851" t="str">
        <f t="shared" si="40"/>
        <v>medium</v>
      </c>
      <c r="O851" t="str">
        <f t="shared" si="41"/>
        <v>Pending</v>
      </c>
    </row>
    <row r="852" spans="1:15" x14ac:dyDescent="0.35">
      <c r="A852" t="s">
        <v>861</v>
      </c>
      <c r="B852" t="s">
        <v>10855</v>
      </c>
      <c r="C852" t="s">
        <v>19414</v>
      </c>
      <c r="D852" t="s">
        <v>19418</v>
      </c>
      <c r="E852" t="s">
        <v>19421</v>
      </c>
      <c r="F852">
        <v>101768</v>
      </c>
      <c r="G852">
        <v>0.09</v>
      </c>
      <c r="H852">
        <v>36</v>
      </c>
      <c r="I852" s="1">
        <v>45330</v>
      </c>
      <c r="J852">
        <v>588</v>
      </c>
      <c r="K852">
        <v>1</v>
      </c>
      <c r="L852">
        <v>1</v>
      </c>
      <c r="M852" s="2">
        <f t="shared" si="39"/>
        <v>3236.1951933368437</v>
      </c>
      <c r="N852" t="str">
        <f t="shared" si="40"/>
        <v>High</v>
      </c>
      <c r="O852" t="str">
        <f t="shared" si="41"/>
        <v>Pending</v>
      </c>
    </row>
    <row r="853" spans="1:15" x14ac:dyDescent="0.35">
      <c r="A853" t="s">
        <v>862</v>
      </c>
      <c r="B853" t="s">
        <v>10856</v>
      </c>
      <c r="C853" t="s">
        <v>19416</v>
      </c>
      <c r="D853" t="s">
        <v>19418</v>
      </c>
      <c r="E853" t="s">
        <v>19422</v>
      </c>
      <c r="F853">
        <v>1337663</v>
      </c>
      <c r="G853">
        <v>0.1</v>
      </c>
      <c r="H853">
        <v>84</v>
      </c>
      <c r="I853" s="1">
        <v>44493</v>
      </c>
      <c r="J853">
        <v>691</v>
      </c>
      <c r="K853">
        <v>51</v>
      </c>
      <c r="L853">
        <v>3</v>
      </c>
      <c r="M853" s="2">
        <f t="shared" si="39"/>
        <v>22206.789628956285</v>
      </c>
      <c r="N853" t="str">
        <f t="shared" si="40"/>
        <v>medium</v>
      </c>
      <c r="O853" t="str">
        <f t="shared" si="41"/>
        <v>Pending</v>
      </c>
    </row>
    <row r="854" spans="1:15" x14ac:dyDescent="0.35">
      <c r="A854" t="s">
        <v>863</v>
      </c>
      <c r="B854" t="s">
        <v>10857</v>
      </c>
      <c r="C854" t="s">
        <v>19416</v>
      </c>
      <c r="D854" t="s">
        <v>19418</v>
      </c>
      <c r="E854" t="s">
        <v>19422</v>
      </c>
      <c r="F854">
        <v>542952</v>
      </c>
      <c r="G854">
        <v>0.08</v>
      </c>
      <c r="H854">
        <v>120</v>
      </c>
      <c r="I854" s="1">
        <v>44735</v>
      </c>
      <c r="J854">
        <v>442</v>
      </c>
      <c r="K854">
        <v>24</v>
      </c>
      <c r="L854">
        <v>4</v>
      </c>
      <c r="M854" s="2">
        <f t="shared" si="39"/>
        <v>6587.5060010429752</v>
      </c>
      <c r="N854" t="str">
        <f t="shared" si="40"/>
        <v>High</v>
      </c>
      <c r="O854" t="str">
        <f t="shared" si="41"/>
        <v>Pending</v>
      </c>
    </row>
    <row r="855" spans="1:15" x14ac:dyDescent="0.35">
      <c r="A855" t="s">
        <v>864</v>
      </c>
      <c r="B855" t="s">
        <v>10858</v>
      </c>
      <c r="C855" t="s">
        <v>19416</v>
      </c>
      <c r="D855" t="s">
        <v>19418</v>
      </c>
      <c r="E855" t="s">
        <v>19423</v>
      </c>
      <c r="F855">
        <v>1861529</v>
      </c>
      <c r="G855">
        <v>0.1</v>
      </c>
      <c r="H855">
        <v>60</v>
      </c>
      <c r="I855" s="1">
        <v>44505</v>
      </c>
      <c r="J855">
        <v>595</v>
      </c>
      <c r="K855">
        <v>55</v>
      </c>
      <c r="L855">
        <v>5</v>
      </c>
      <c r="M855" s="2">
        <f t="shared" si="39"/>
        <v>39551.98989432252</v>
      </c>
      <c r="N855" t="str">
        <f t="shared" si="40"/>
        <v>High</v>
      </c>
      <c r="O855" t="str">
        <f t="shared" si="41"/>
        <v>Pending</v>
      </c>
    </row>
    <row r="856" spans="1:15" x14ac:dyDescent="0.35">
      <c r="A856" t="s">
        <v>865</v>
      </c>
      <c r="B856" t="s">
        <v>10859</v>
      </c>
      <c r="C856" t="s">
        <v>19413</v>
      </c>
      <c r="D856" t="s">
        <v>19419</v>
      </c>
      <c r="E856" t="s">
        <v>19421</v>
      </c>
      <c r="F856">
        <v>124332</v>
      </c>
      <c r="G856">
        <v>7.0000000000000007E-2</v>
      </c>
      <c r="H856">
        <v>36</v>
      </c>
      <c r="I856" s="1">
        <v>44239</v>
      </c>
      <c r="J856">
        <v>447</v>
      </c>
      <c r="K856">
        <v>31</v>
      </c>
      <c r="L856">
        <v>5</v>
      </c>
      <c r="M856" s="2">
        <f t="shared" si="39"/>
        <v>3839.0112074654239</v>
      </c>
      <c r="N856" t="str">
        <f t="shared" si="40"/>
        <v>High</v>
      </c>
      <c r="O856" t="str">
        <f t="shared" si="41"/>
        <v>Pending</v>
      </c>
    </row>
    <row r="857" spans="1:15" x14ac:dyDescent="0.35">
      <c r="A857" t="s">
        <v>866</v>
      </c>
      <c r="B857" t="s">
        <v>10860</v>
      </c>
      <c r="C857" t="s">
        <v>19416</v>
      </c>
      <c r="D857" t="s">
        <v>19418</v>
      </c>
      <c r="E857" t="s">
        <v>19421</v>
      </c>
      <c r="F857">
        <v>277552</v>
      </c>
      <c r="G857">
        <v>0.08</v>
      </c>
      <c r="H857">
        <v>120</v>
      </c>
      <c r="I857" s="1">
        <v>45130</v>
      </c>
      <c r="J857">
        <v>766</v>
      </c>
      <c r="K857">
        <v>114</v>
      </c>
      <c r="L857">
        <v>5</v>
      </c>
      <c r="M857" s="2">
        <f t="shared" si="39"/>
        <v>3367.4716468518022</v>
      </c>
      <c r="N857" t="str">
        <f t="shared" si="40"/>
        <v>Low</v>
      </c>
      <c r="O857" t="str">
        <f t="shared" si="41"/>
        <v>Pending</v>
      </c>
    </row>
    <row r="858" spans="1:15" x14ac:dyDescent="0.35">
      <c r="A858" t="s">
        <v>867</v>
      </c>
      <c r="B858" t="s">
        <v>10861</v>
      </c>
      <c r="C858" t="s">
        <v>19414</v>
      </c>
      <c r="D858" t="s">
        <v>19418</v>
      </c>
      <c r="E858" t="s">
        <v>19423</v>
      </c>
      <c r="F858">
        <v>1407046</v>
      </c>
      <c r="G858">
        <v>0.08</v>
      </c>
      <c r="H858">
        <v>120</v>
      </c>
      <c r="I858" s="1">
        <v>44767</v>
      </c>
      <c r="J858">
        <v>821</v>
      </c>
      <c r="K858">
        <v>54</v>
      </c>
      <c r="L858">
        <v>4</v>
      </c>
      <c r="M858" s="2">
        <f t="shared" si="39"/>
        <v>17071.350632732752</v>
      </c>
      <c r="N858" t="str">
        <f t="shared" si="40"/>
        <v>Low</v>
      </c>
      <c r="O858" t="str">
        <f t="shared" si="41"/>
        <v>Pending</v>
      </c>
    </row>
    <row r="859" spans="1:15" x14ac:dyDescent="0.35">
      <c r="A859" t="s">
        <v>868</v>
      </c>
      <c r="B859" t="s">
        <v>10862</v>
      </c>
      <c r="C859" t="s">
        <v>19416</v>
      </c>
      <c r="D859" t="s">
        <v>19418</v>
      </c>
      <c r="E859" t="s">
        <v>19423</v>
      </c>
      <c r="F859">
        <v>845133</v>
      </c>
      <c r="G859">
        <v>0.08</v>
      </c>
      <c r="H859">
        <v>60</v>
      </c>
      <c r="I859" s="1">
        <v>44655</v>
      </c>
      <c r="J859">
        <v>734</v>
      </c>
      <c r="K859">
        <v>38</v>
      </c>
      <c r="L859">
        <v>0</v>
      </c>
      <c r="M859" s="2">
        <f t="shared" si="39"/>
        <v>17136.249934149921</v>
      </c>
      <c r="N859" t="str">
        <f t="shared" si="40"/>
        <v>Low</v>
      </c>
      <c r="O859" t="str">
        <f t="shared" si="41"/>
        <v>Pending</v>
      </c>
    </row>
    <row r="860" spans="1:15" x14ac:dyDescent="0.35">
      <c r="A860" t="s">
        <v>869</v>
      </c>
      <c r="B860" t="s">
        <v>10863</v>
      </c>
      <c r="C860" t="s">
        <v>19414</v>
      </c>
      <c r="D860" t="s">
        <v>19418</v>
      </c>
      <c r="E860" t="s">
        <v>19423</v>
      </c>
      <c r="F860">
        <v>1875876</v>
      </c>
      <c r="G860">
        <v>0.08</v>
      </c>
      <c r="H860">
        <v>84</v>
      </c>
      <c r="I860" s="1">
        <v>44401</v>
      </c>
      <c r="J860">
        <v>720</v>
      </c>
      <c r="K860">
        <v>69</v>
      </c>
      <c r="L860">
        <v>4</v>
      </c>
      <c r="M860" s="2">
        <f t="shared" si="39"/>
        <v>29237.805528822126</v>
      </c>
      <c r="N860" t="str">
        <f t="shared" si="40"/>
        <v>Low</v>
      </c>
      <c r="O860" t="str">
        <f t="shared" si="41"/>
        <v>Pending</v>
      </c>
    </row>
    <row r="861" spans="1:15" x14ac:dyDescent="0.35">
      <c r="A861" t="s">
        <v>870</v>
      </c>
      <c r="B861" t="s">
        <v>10864</v>
      </c>
      <c r="C861" t="s">
        <v>19415</v>
      </c>
      <c r="D861" t="s">
        <v>19420</v>
      </c>
      <c r="E861" t="s">
        <v>19421</v>
      </c>
      <c r="F861">
        <v>179408</v>
      </c>
      <c r="G861">
        <v>0.1</v>
      </c>
      <c r="H861">
        <v>84</v>
      </c>
      <c r="I861" s="1">
        <v>44842</v>
      </c>
      <c r="J861">
        <v>415</v>
      </c>
      <c r="K861">
        <v>74</v>
      </c>
      <c r="L861">
        <v>3</v>
      </c>
      <c r="M861" s="2">
        <f t="shared" si="39"/>
        <v>2978.3852238955469</v>
      </c>
      <c r="N861" t="str">
        <f t="shared" si="40"/>
        <v>High</v>
      </c>
      <c r="O861" t="str">
        <f t="shared" si="41"/>
        <v>Pending</v>
      </c>
    </row>
    <row r="862" spans="1:15" x14ac:dyDescent="0.35">
      <c r="A862" t="s">
        <v>871</v>
      </c>
      <c r="B862" t="s">
        <v>10865</v>
      </c>
      <c r="C862" t="s">
        <v>19411</v>
      </c>
      <c r="D862" t="s">
        <v>19417</v>
      </c>
      <c r="E862" t="s">
        <v>19421</v>
      </c>
      <c r="F862">
        <v>397979</v>
      </c>
      <c r="G862">
        <v>0.09</v>
      </c>
      <c r="H862">
        <v>120</v>
      </c>
      <c r="I862" s="1">
        <v>44392</v>
      </c>
      <c r="J862">
        <v>829</v>
      </c>
      <c r="K862">
        <v>10</v>
      </c>
      <c r="L862">
        <v>4</v>
      </c>
      <c r="M862" s="2">
        <f t="shared" si="39"/>
        <v>5041.4297761350535</v>
      </c>
      <c r="N862" t="str">
        <f t="shared" si="40"/>
        <v>Low</v>
      </c>
      <c r="O862" t="str">
        <f t="shared" si="41"/>
        <v>Pending</v>
      </c>
    </row>
    <row r="863" spans="1:15" x14ac:dyDescent="0.35">
      <c r="A863" t="s">
        <v>872</v>
      </c>
      <c r="B863" t="s">
        <v>10866</v>
      </c>
      <c r="C863" t="s">
        <v>19414</v>
      </c>
      <c r="D863" t="s">
        <v>19418</v>
      </c>
      <c r="E863" t="s">
        <v>19421</v>
      </c>
      <c r="F863">
        <v>614287</v>
      </c>
      <c r="G863">
        <v>0.1</v>
      </c>
      <c r="H863">
        <v>36</v>
      </c>
      <c r="I863" s="1">
        <v>44510</v>
      </c>
      <c r="J863">
        <v>619</v>
      </c>
      <c r="K863">
        <v>3</v>
      </c>
      <c r="L863">
        <v>2</v>
      </c>
      <c r="M863" s="2">
        <f t="shared" si="39"/>
        <v>19821.313619740846</v>
      </c>
      <c r="N863" t="str">
        <f t="shared" si="40"/>
        <v>medium</v>
      </c>
      <c r="O863" t="str">
        <f t="shared" si="41"/>
        <v>Pending</v>
      </c>
    </row>
    <row r="864" spans="1:15" x14ac:dyDescent="0.35">
      <c r="A864" t="s">
        <v>873</v>
      </c>
      <c r="B864" t="s">
        <v>10867</v>
      </c>
      <c r="C864" t="s">
        <v>19414</v>
      </c>
      <c r="D864" t="s">
        <v>19418</v>
      </c>
      <c r="E864" t="s">
        <v>19421</v>
      </c>
      <c r="F864">
        <v>1083289</v>
      </c>
      <c r="G864">
        <v>0.1</v>
      </c>
      <c r="H864">
        <v>120</v>
      </c>
      <c r="I864" s="1">
        <v>44493</v>
      </c>
      <c r="J864">
        <v>639</v>
      </c>
      <c r="K864">
        <v>53</v>
      </c>
      <c r="L864">
        <v>2</v>
      </c>
      <c r="M864" s="2">
        <f t="shared" si="39"/>
        <v>14315.743960590669</v>
      </c>
      <c r="N864" t="str">
        <f t="shared" si="40"/>
        <v>medium</v>
      </c>
      <c r="O864" t="str">
        <f t="shared" si="41"/>
        <v>Pending</v>
      </c>
    </row>
    <row r="865" spans="1:15" x14ac:dyDescent="0.35">
      <c r="A865" t="s">
        <v>874</v>
      </c>
      <c r="B865" t="s">
        <v>10868</v>
      </c>
      <c r="C865" t="s">
        <v>19415</v>
      </c>
      <c r="D865" t="s">
        <v>19420</v>
      </c>
      <c r="E865" t="s">
        <v>19423</v>
      </c>
      <c r="F865">
        <v>451290</v>
      </c>
      <c r="G865">
        <v>7.0000000000000007E-2</v>
      </c>
      <c r="H865">
        <v>84</v>
      </c>
      <c r="I865" s="1">
        <v>44456</v>
      </c>
      <c r="J865">
        <v>566</v>
      </c>
      <c r="K865">
        <v>7</v>
      </c>
      <c r="L865">
        <v>5</v>
      </c>
      <c r="M865" s="2">
        <f t="shared" si="39"/>
        <v>6811.1755491622525</v>
      </c>
      <c r="N865" t="str">
        <f t="shared" si="40"/>
        <v>High</v>
      </c>
      <c r="O865" t="str">
        <f t="shared" si="41"/>
        <v>Pending</v>
      </c>
    </row>
    <row r="866" spans="1:15" x14ac:dyDescent="0.35">
      <c r="A866" t="s">
        <v>875</v>
      </c>
      <c r="B866" t="s">
        <v>10869</v>
      </c>
      <c r="C866" t="s">
        <v>19416</v>
      </c>
      <c r="D866" t="s">
        <v>19418</v>
      </c>
      <c r="E866" t="s">
        <v>19422</v>
      </c>
      <c r="F866">
        <v>454584</v>
      </c>
      <c r="G866">
        <v>7.0000000000000007E-2</v>
      </c>
      <c r="H866">
        <v>84</v>
      </c>
      <c r="I866" s="1">
        <v>44703</v>
      </c>
      <c r="J866">
        <v>327</v>
      </c>
      <c r="K866">
        <v>36</v>
      </c>
      <c r="L866">
        <v>3</v>
      </c>
      <c r="M866" s="2">
        <f t="shared" si="39"/>
        <v>6860.8908370235831</v>
      </c>
      <c r="N866" t="str">
        <f t="shared" si="40"/>
        <v>High</v>
      </c>
      <c r="O866" t="str">
        <f t="shared" si="41"/>
        <v>Pending</v>
      </c>
    </row>
    <row r="867" spans="1:15" x14ac:dyDescent="0.35">
      <c r="A867" t="s">
        <v>876</v>
      </c>
      <c r="B867" t="s">
        <v>10870</v>
      </c>
      <c r="C867" t="s">
        <v>19412</v>
      </c>
      <c r="D867" t="s">
        <v>19418</v>
      </c>
      <c r="E867" t="s">
        <v>19421</v>
      </c>
      <c r="F867">
        <v>1160311</v>
      </c>
      <c r="G867">
        <v>7.0000000000000007E-2</v>
      </c>
      <c r="H867">
        <v>84</v>
      </c>
      <c r="I867" s="1">
        <v>44870</v>
      </c>
      <c r="J867">
        <v>558</v>
      </c>
      <c r="K867">
        <v>16</v>
      </c>
      <c r="L867">
        <v>4</v>
      </c>
      <c r="M867" s="2">
        <f t="shared" si="39"/>
        <v>17512.202602814159</v>
      </c>
      <c r="N867" t="str">
        <f t="shared" si="40"/>
        <v>High</v>
      </c>
      <c r="O867" t="str">
        <f t="shared" si="41"/>
        <v>Pending</v>
      </c>
    </row>
    <row r="868" spans="1:15" x14ac:dyDescent="0.35">
      <c r="A868" t="s">
        <v>877</v>
      </c>
      <c r="B868" t="s">
        <v>10871</v>
      </c>
      <c r="C868" t="s">
        <v>19415</v>
      </c>
      <c r="D868" t="s">
        <v>19420</v>
      </c>
      <c r="E868" t="s">
        <v>19423</v>
      </c>
      <c r="F868">
        <v>1899059</v>
      </c>
      <c r="G868">
        <v>0.09</v>
      </c>
      <c r="H868">
        <v>36</v>
      </c>
      <c r="I868" s="1">
        <v>44121</v>
      </c>
      <c r="J868">
        <v>414</v>
      </c>
      <c r="K868">
        <v>11</v>
      </c>
      <c r="L868">
        <v>4</v>
      </c>
      <c r="M868" s="2">
        <f t="shared" si="39"/>
        <v>60389.568505454299</v>
      </c>
      <c r="N868" t="str">
        <f t="shared" si="40"/>
        <v>High</v>
      </c>
      <c r="O868" t="str">
        <f t="shared" si="41"/>
        <v>Pending</v>
      </c>
    </row>
    <row r="869" spans="1:15" x14ac:dyDescent="0.35">
      <c r="A869" t="s">
        <v>878</v>
      </c>
      <c r="B869" t="s">
        <v>10872</v>
      </c>
      <c r="C869" t="s">
        <v>19411</v>
      </c>
      <c r="D869" t="s">
        <v>19417</v>
      </c>
      <c r="E869" t="s">
        <v>19421</v>
      </c>
      <c r="F869">
        <v>1482349</v>
      </c>
      <c r="G869">
        <v>0.1</v>
      </c>
      <c r="H869">
        <v>84</v>
      </c>
      <c r="I869" s="1">
        <v>45006</v>
      </c>
      <c r="J869">
        <v>479</v>
      </c>
      <c r="K869">
        <v>33</v>
      </c>
      <c r="L869">
        <v>5</v>
      </c>
      <c r="M869" s="2">
        <f t="shared" si="39"/>
        <v>24608.748541070301</v>
      </c>
      <c r="N869" t="str">
        <f t="shared" si="40"/>
        <v>High</v>
      </c>
      <c r="O869" t="str">
        <f t="shared" si="41"/>
        <v>Pending</v>
      </c>
    </row>
    <row r="870" spans="1:15" x14ac:dyDescent="0.35">
      <c r="A870" t="s">
        <v>879</v>
      </c>
      <c r="B870" t="s">
        <v>10873</v>
      </c>
      <c r="C870" t="s">
        <v>19413</v>
      </c>
      <c r="D870" t="s">
        <v>19419</v>
      </c>
      <c r="E870" t="s">
        <v>19423</v>
      </c>
      <c r="F870">
        <v>479184</v>
      </c>
      <c r="G870">
        <v>7.0000000000000007E-2</v>
      </c>
      <c r="H870">
        <v>84</v>
      </c>
      <c r="I870" s="1">
        <v>44854</v>
      </c>
      <c r="J870">
        <v>386</v>
      </c>
      <c r="K870">
        <v>18</v>
      </c>
      <c r="L870">
        <v>4</v>
      </c>
      <c r="M870" s="2">
        <f t="shared" si="39"/>
        <v>7232.1707645854422</v>
      </c>
      <c r="N870" t="str">
        <f t="shared" si="40"/>
        <v>High</v>
      </c>
      <c r="O870" t="str">
        <f t="shared" si="41"/>
        <v>Pending</v>
      </c>
    </row>
    <row r="871" spans="1:15" x14ac:dyDescent="0.35">
      <c r="A871" t="s">
        <v>880</v>
      </c>
      <c r="B871" t="s">
        <v>10874</v>
      </c>
      <c r="C871" t="s">
        <v>19413</v>
      </c>
      <c r="D871" t="s">
        <v>19419</v>
      </c>
      <c r="E871" t="s">
        <v>19423</v>
      </c>
      <c r="F871">
        <v>1678654</v>
      </c>
      <c r="G871">
        <v>0.1</v>
      </c>
      <c r="H871">
        <v>120</v>
      </c>
      <c r="I871" s="1">
        <v>44919</v>
      </c>
      <c r="J871">
        <v>543</v>
      </c>
      <c r="K871">
        <v>84</v>
      </c>
      <c r="L871">
        <v>3</v>
      </c>
      <c r="M871" s="2">
        <f t="shared" si="39"/>
        <v>22183.536306951672</v>
      </c>
      <c r="N871" t="str">
        <f t="shared" si="40"/>
        <v>High</v>
      </c>
      <c r="O871" t="str">
        <f t="shared" si="41"/>
        <v>Pending</v>
      </c>
    </row>
    <row r="872" spans="1:15" x14ac:dyDescent="0.35">
      <c r="A872" t="s">
        <v>881</v>
      </c>
      <c r="B872" t="s">
        <v>10875</v>
      </c>
      <c r="C872" t="s">
        <v>19411</v>
      </c>
      <c r="D872" t="s">
        <v>19417</v>
      </c>
      <c r="E872" t="s">
        <v>19422</v>
      </c>
      <c r="F872">
        <v>450818</v>
      </c>
      <c r="G872">
        <v>0.08</v>
      </c>
      <c r="H872">
        <v>84</v>
      </c>
      <c r="I872" s="1">
        <v>45078</v>
      </c>
      <c r="J872">
        <v>355</v>
      </c>
      <c r="K872">
        <v>82</v>
      </c>
      <c r="L872">
        <v>2</v>
      </c>
      <c r="M872" s="2">
        <f t="shared" si="39"/>
        <v>7026.5460045826767</v>
      </c>
      <c r="N872" t="str">
        <f t="shared" si="40"/>
        <v>High</v>
      </c>
      <c r="O872" t="str">
        <f t="shared" si="41"/>
        <v>Pending</v>
      </c>
    </row>
    <row r="873" spans="1:15" x14ac:dyDescent="0.35">
      <c r="A873" t="s">
        <v>882</v>
      </c>
      <c r="B873" t="s">
        <v>10204</v>
      </c>
      <c r="C873" t="s">
        <v>19412</v>
      </c>
      <c r="D873" t="s">
        <v>19418</v>
      </c>
      <c r="E873" t="s">
        <v>19421</v>
      </c>
      <c r="F873">
        <v>451483</v>
      </c>
      <c r="G873">
        <v>0.1</v>
      </c>
      <c r="H873">
        <v>120</v>
      </c>
      <c r="I873" s="1">
        <v>44812</v>
      </c>
      <c r="J873">
        <v>787</v>
      </c>
      <c r="K873">
        <v>38</v>
      </c>
      <c r="L873">
        <v>3</v>
      </c>
      <c r="M873" s="2">
        <f t="shared" si="39"/>
        <v>5966.3811139588397</v>
      </c>
      <c r="N873" t="str">
        <f t="shared" si="40"/>
        <v>Low</v>
      </c>
      <c r="O873" t="str">
        <f t="shared" si="41"/>
        <v>Pending</v>
      </c>
    </row>
    <row r="874" spans="1:15" x14ac:dyDescent="0.35">
      <c r="A874" t="s">
        <v>883</v>
      </c>
      <c r="B874" t="s">
        <v>10876</v>
      </c>
      <c r="C874" t="s">
        <v>19411</v>
      </c>
      <c r="D874" t="s">
        <v>19417</v>
      </c>
      <c r="E874" t="s">
        <v>19422</v>
      </c>
      <c r="F874">
        <v>590023</v>
      </c>
      <c r="G874">
        <v>0.1</v>
      </c>
      <c r="H874">
        <v>120</v>
      </c>
      <c r="I874" s="1">
        <v>44350</v>
      </c>
      <c r="J874">
        <v>785</v>
      </c>
      <c r="K874">
        <v>33</v>
      </c>
      <c r="L874">
        <v>1</v>
      </c>
      <c r="M874" s="2">
        <f t="shared" si="39"/>
        <v>7797.1974227187657</v>
      </c>
      <c r="N874" t="str">
        <f t="shared" si="40"/>
        <v>Low</v>
      </c>
      <c r="O874" t="str">
        <f t="shared" si="41"/>
        <v>Pending</v>
      </c>
    </row>
    <row r="875" spans="1:15" x14ac:dyDescent="0.35">
      <c r="A875" t="s">
        <v>884</v>
      </c>
      <c r="B875" t="s">
        <v>10877</v>
      </c>
      <c r="C875" t="s">
        <v>19414</v>
      </c>
      <c r="D875" t="s">
        <v>19418</v>
      </c>
      <c r="E875" t="s">
        <v>19423</v>
      </c>
      <c r="F875">
        <v>124878</v>
      </c>
      <c r="G875">
        <v>0.09</v>
      </c>
      <c r="H875">
        <v>120</v>
      </c>
      <c r="I875" s="1">
        <v>44160</v>
      </c>
      <c r="J875">
        <v>691</v>
      </c>
      <c r="K875">
        <v>86</v>
      </c>
      <c r="L875">
        <v>2</v>
      </c>
      <c r="M875" s="2">
        <f t="shared" si="39"/>
        <v>1581.9017274383655</v>
      </c>
      <c r="N875" t="str">
        <f t="shared" si="40"/>
        <v>medium</v>
      </c>
      <c r="O875" t="str">
        <f t="shared" si="41"/>
        <v>Pending</v>
      </c>
    </row>
    <row r="876" spans="1:15" x14ac:dyDescent="0.35">
      <c r="A876" t="s">
        <v>885</v>
      </c>
      <c r="B876" t="s">
        <v>10878</v>
      </c>
      <c r="C876" t="s">
        <v>19414</v>
      </c>
      <c r="D876" t="s">
        <v>19418</v>
      </c>
      <c r="E876" t="s">
        <v>19422</v>
      </c>
      <c r="F876">
        <v>186020</v>
      </c>
      <c r="G876">
        <v>7.0000000000000007E-2</v>
      </c>
      <c r="H876">
        <v>84</v>
      </c>
      <c r="I876" s="1">
        <v>44217</v>
      </c>
      <c r="J876">
        <v>742</v>
      </c>
      <c r="K876">
        <v>78</v>
      </c>
      <c r="L876">
        <v>5</v>
      </c>
      <c r="M876" s="2">
        <f t="shared" si="39"/>
        <v>2807.5403302868713</v>
      </c>
      <c r="N876" t="str">
        <f t="shared" si="40"/>
        <v>Low</v>
      </c>
      <c r="O876" t="str">
        <f t="shared" si="41"/>
        <v>Pending</v>
      </c>
    </row>
    <row r="877" spans="1:15" x14ac:dyDescent="0.35">
      <c r="A877" t="s">
        <v>886</v>
      </c>
      <c r="B877" t="s">
        <v>10879</v>
      </c>
      <c r="C877" t="s">
        <v>19415</v>
      </c>
      <c r="D877" t="s">
        <v>19420</v>
      </c>
      <c r="E877" t="s">
        <v>19423</v>
      </c>
      <c r="F877">
        <v>666914</v>
      </c>
      <c r="G877">
        <v>0.09</v>
      </c>
      <c r="H877">
        <v>36</v>
      </c>
      <c r="I877" s="1">
        <v>45098</v>
      </c>
      <c r="J877">
        <v>561</v>
      </c>
      <c r="K877">
        <v>25</v>
      </c>
      <c r="L877">
        <v>3</v>
      </c>
      <c r="M877" s="2">
        <f t="shared" si="39"/>
        <v>21207.686907171683</v>
      </c>
      <c r="N877" t="str">
        <f t="shared" si="40"/>
        <v>High</v>
      </c>
      <c r="O877" t="str">
        <f t="shared" si="41"/>
        <v>Pending</v>
      </c>
    </row>
    <row r="878" spans="1:15" x14ac:dyDescent="0.35">
      <c r="A878" t="s">
        <v>887</v>
      </c>
      <c r="B878" t="s">
        <v>10880</v>
      </c>
      <c r="C878" t="s">
        <v>19411</v>
      </c>
      <c r="D878" t="s">
        <v>19417</v>
      </c>
      <c r="E878" t="s">
        <v>19422</v>
      </c>
      <c r="F878">
        <v>607084</v>
      </c>
      <c r="G878">
        <v>0.08</v>
      </c>
      <c r="H878">
        <v>84</v>
      </c>
      <c r="I878" s="1">
        <v>44105</v>
      </c>
      <c r="J878">
        <v>484</v>
      </c>
      <c r="K878">
        <v>40</v>
      </c>
      <c r="L878">
        <v>4</v>
      </c>
      <c r="M878" s="2">
        <f t="shared" si="39"/>
        <v>9462.1413844302369</v>
      </c>
      <c r="N878" t="str">
        <f t="shared" si="40"/>
        <v>High</v>
      </c>
      <c r="O878" t="str">
        <f t="shared" si="41"/>
        <v>Pending</v>
      </c>
    </row>
    <row r="879" spans="1:15" x14ac:dyDescent="0.35">
      <c r="A879" t="s">
        <v>888</v>
      </c>
      <c r="B879" t="s">
        <v>10881</v>
      </c>
      <c r="C879" t="s">
        <v>19412</v>
      </c>
      <c r="D879" t="s">
        <v>19418</v>
      </c>
      <c r="E879" t="s">
        <v>19422</v>
      </c>
      <c r="F879">
        <v>117775</v>
      </c>
      <c r="G879">
        <v>7.0000000000000007E-2</v>
      </c>
      <c r="H879">
        <v>36</v>
      </c>
      <c r="I879" s="1">
        <v>44659</v>
      </c>
      <c r="J879">
        <v>721</v>
      </c>
      <c r="K879">
        <v>6</v>
      </c>
      <c r="L879">
        <v>4</v>
      </c>
      <c r="M879" s="2">
        <f t="shared" si="39"/>
        <v>3636.5500833191809</v>
      </c>
      <c r="N879" t="str">
        <f t="shared" si="40"/>
        <v>Low</v>
      </c>
      <c r="O879" t="str">
        <f t="shared" si="41"/>
        <v>Pending</v>
      </c>
    </row>
    <row r="880" spans="1:15" x14ac:dyDescent="0.35">
      <c r="A880" t="s">
        <v>889</v>
      </c>
      <c r="B880" t="s">
        <v>10882</v>
      </c>
      <c r="C880" t="s">
        <v>19412</v>
      </c>
      <c r="D880" t="s">
        <v>19418</v>
      </c>
      <c r="E880" t="s">
        <v>19422</v>
      </c>
      <c r="F880">
        <v>1035208</v>
      </c>
      <c r="G880">
        <v>0.09</v>
      </c>
      <c r="H880">
        <v>60</v>
      </c>
      <c r="I880" s="1">
        <v>44169</v>
      </c>
      <c r="J880">
        <v>590</v>
      </c>
      <c r="K880">
        <v>16</v>
      </c>
      <c r="L880">
        <v>1</v>
      </c>
      <c r="M880" s="2">
        <f t="shared" si="39"/>
        <v>21489.21539716348</v>
      </c>
      <c r="N880" t="str">
        <f t="shared" si="40"/>
        <v>High</v>
      </c>
      <c r="O880" t="str">
        <f t="shared" si="41"/>
        <v>Pending</v>
      </c>
    </row>
    <row r="881" spans="1:15" x14ac:dyDescent="0.35">
      <c r="A881" t="s">
        <v>890</v>
      </c>
      <c r="B881" t="s">
        <v>10883</v>
      </c>
      <c r="C881" t="s">
        <v>19412</v>
      </c>
      <c r="D881" t="s">
        <v>19418</v>
      </c>
      <c r="E881" t="s">
        <v>19421</v>
      </c>
      <c r="F881">
        <v>1398970</v>
      </c>
      <c r="G881">
        <v>7.0000000000000007E-2</v>
      </c>
      <c r="H881">
        <v>36</v>
      </c>
      <c r="I881" s="1">
        <v>45373</v>
      </c>
      <c r="J881">
        <v>522</v>
      </c>
      <c r="K881">
        <v>7</v>
      </c>
      <c r="L881">
        <v>5</v>
      </c>
      <c r="M881" s="2">
        <f t="shared" si="39"/>
        <v>43196.132201749388</v>
      </c>
      <c r="N881" t="str">
        <f t="shared" si="40"/>
        <v>High</v>
      </c>
      <c r="O881" t="str">
        <f t="shared" si="41"/>
        <v>Pending</v>
      </c>
    </row>
    <row r="882" spans="1:15" x14ac:dyDescent="0.35">
      <c r="A882" t="s">
        <v>891</v>
      </c>
      <c r="B882" t="s">
        <v>10884</v>
      </c>
      <c r="C882" t="s">
        <v>19412</v>
      </c>
      <c r="D882" t="s">
        <v>19418</v>
      </c>
      <c r="E882" t="s">
        <v>19421</v>
      </c>
      <c r="F882">
        <v>1896086</v>
      </c>
      <c r="G882">
        <v>0.08</v>
      </c>
      <c r="H882">
        <v>120</v>
      </c>
      <c r="I882" s="1">
        <v>44641</v>
      </c>
      <c r="J882">
        <v>489</v>
      </c>
      <c r="K882">
        <v>114</v>
      </c>
      <c r="L882">
        <v>0</v>
      </c>
      <c r="M882" s="2">
        <f t="shared" si="39"/>
        <v>23004.755307087129</v>
      </c>
      <c r="N882" t="str">
        <f t="shared" si="40"/>
        <v>High</v>
      </c>
      <c r="O882" t="str">
        <f t="shared" si="41"/>
        <v>Pending</v>
      </c>
    </row>
    <row r="883" spans="1:15" x14ac:dyDescent="0.35">
      <c r="A883" t="s">
        <v>892</v>
      </c>
      <c r="B883" t="s">
        <v>10885</v>
      </c>
      <c r="C883" t="s">
        <v>19411</v>
      </c>
      <c r="D883" t="s">
        <v>19417</v>
      </c>
      <c r="E883" t="s">
        <v>19421</v>
      </c>
      <c r="F883">
        <v>631283</v>
      </c>
      <c r="G883">
        <v>0.09</v>
      </c>
      <c r="H883">
        <v>120</v>
      </c>
      <c r="I883" s="1">
        <v>44864</v>
      </c>
      <c r="J883">
        <v>377</v>
      </c>
      <c r="K883">
        <v>81</v>
      </c>
      <c r="L883">
        <v>3</v>
      </c>
      <c r="M883" s="2">
        <f t="shared" si="39"/>
        <v>7996.8262480378744</v>
      </c>
      <c r="N883" t="str">
        <f t="shared" si="40"/>
        <v>High</v>
      </c>
      <c r="O883" t="str">
        <f t="shared" si="41"/>
        <v>Pending</v>
      </c>
    </row>
    <row r="884" spans="1:15" x14ac:dyDescent="0.35">
      <c r="A884" t="s">
        <v>893</v>
      </c>
      <c r="B884" t="s">
        <v>10886</v>
      </c>
      <c r="C884" t="s">
        <v>19415</v>
      </c>
      <c r="D884" t="s">
        <v>19420</v>
      </c>
      <c r="E884" t="s">
        <v>19423</v>
      </c>
      <c r="F884">
        <v>1551693</v>
      </c>
      <c r="G884">
        <v>0.09</v>
      </c>
      <c r="H884">
        <v>84</v>
      </c>
      <c r="I884" s="1">
        <v>44026</v>
      </c>
      <c r="J884">
        <v>465</v>
      </c>
      <c r="K884">
        <v>9</v>
      </c>
      <c r="L884">
        <v>2</v>
      </c>
      <c r="M884" s="2">
        <f t="shared" si="39"/>
        <v>24965.310112553998</v>
      </c>
      <c r="N884" t="str">
        <f t="shared" si="40"/>
        <v>High</v>
      </c>
      <c r="O884" t="str">
        <f t="shared" si="41"/>
        <v>Pending</v>
      </c>
    </row>
    <row r="885" spans="1:15" x14ac:dyDescent="0.35">
      <c r="A885" t="s">
        <v>894</v>
      </c>
      <c r="B885" t="s">
        <v>10887</v>
      </c>
      <c r="C885" t="s">
        <v>19412</v>
      </c>
      <c r="D885" t="s">
        <v>19418</v>
      </c>
      <c r="E885" t="s">
        <v>19423</v>
      </c>
      <c r="F885">
        <v>914933</v>
      </c>
      <c r="G885">
        <v>0.09</v>
      </c>
      <c r="H885">
        <v>36</v>
      </c>
      <c r="I885" s="1">
        <v>44302</v>
      </c>
      <c r="J885">
        <v>564</v>
      </c>
      <c r="K885">
        <v>16</v>
      </c>
      <c r="L885">
        <v>1</v>
      </c>
      <c r="M885" s="2">
        <f t="shared" si="39"/>
        <v>29094.624801757513</v>
      </c>
      <c r="N885" t="str">
        <f t="shared" si="40"/>
        <v>High</v>
      </c>
      <c r="O885" t="str">
        <f t="shared" si="41"/>
        <v>Pending</v>
      </c>
    </row>
    <row r="886" spans="1:15" x14ac:dyDescent="0.35">
      <c r="A886" t="s">
        <v>895</v>
      </c>
      <c r="B886" t="s">
        <v>10888</v>
      </c>
      <c r="C886" t="s">
        <v>19416</v>
      </c>
      <c r="D886" t="s">
        <v>19418</v>
      </c>
      <c r="E886" t="s">
        <v>19421</v>
      </c>
      <c r="F886">
        <v>1131215</v>
      </c>
      <c r="G886">
        <v>0.08</v>
      </c>
      <c r="H886">
        <v>120</v>
      </c>
      <c r="I886" s="1">
        <v>44198</v>
      </c>
      <c r="J886">
        <v>482</v>
      </c>
      <c r="K886">
        <v>82</v>
      </c>
      <c r="L886">
        <v>3</v>
      </c>
      <c r="M886" s="2">
        <f t="shared" si="39"/>
        <v>13724.759464869509</v>
      </c>
      <c r="N886" t="str">
        <f t="shared" si="40"/>
        <v>High</v>
      </c>
      <c r="O886" t="str">
        <f t="shared" si="41"/>
        <v>Pending</v>
      </c>
    </row>
    <row r="887" spans="1:15" x14ac:dyDescent="0.35">
      <c r="A887" t="s">
        <v>896</v>
      </c>
      <c r="B887" t="s">
        <v>10889</v>
      </c>
      <c r="C887" t="s">
        <v>19412</v>
      </c>
      <c r="D887" t="s">
        <v>19418</v>
      </c>
      <c r="E887" t="s">
        <v>19421</v>
      </c>
      <c r="F887">
        <v>1233787</v>
      </c>
      <c r="G887">
        <v>0.1</v>
      </c>
      <c r="H887">
        <v>60</v>
      </c>
      <c r="I887" s="1">
        <v>44749</v>
      </c>
      <c r="J887">
        <v>408</v>
      </c>
      <c r="K887">
        <v>58</v>
      </c>
      <c r="L887">
        <v>3</v>
      </c>
      <c r="M887" s="2">
        <f t="shared" si="39"/>
        <v>26214.327553181553</v>
      </c>
      <c r="N887" t="str">
        <f t="shared" si="40"/>
        <v>High</v>
      </c>
      <c r="O887" t="str">
        <f t="shared" si="41"/>
        <v>Pending</v>
      </c>
    </row>
    <row r="888" spans="1:15" x14ac:dyDescent="0.35">
      <c r="A888" t="s">
        <v>897</v>
      </c>
      <c r="B888" t="s">
        <v>10890</v>
      </c>
      <c r="C888" t="s">
        <v>19411</v>
      </c>
      <c r="D888" t="s">
        <v>19417</v>
      </c>
      <c r="E888" t="s">
        <v>19423</v>
      </c>
      <c r="F888">
        <v>316608</v>
      </c>
      <c r="G888">
        <v>7.0000000000000007E-2</v>
      </c>
      <c r="H888">
        <v>36</v>
      </c>
      <c r="I888" s="1">
        <v>44781</v>
      </c>
      <c r="J888">
        <v>372</v>
      </c>
      <c r="K888">
        <v>36</v>
      </c>
      <c r="L888">
        <v>0</v>
      </c>
      <c r="M888" s="2">
        <f t="shared" si="39"/>
        <v>9775.9358843516802</v>
      </c>
      <c r="N888" t="str">
        <f t="shared" si="40"/>
        <v>High</v>
      </c>
      <c r="O888" t="str">
        <f t="shared" si="41"/>
        <v>Completed</v>
      </c>
    </row>
    <row r="889" spans="1:15" x14ac:dyDescent="0.35">
      <c r="A889" t="s">
        <v>898</v>
      </c>
      <c r="B889" t="s">
        <v>10891</v>
      </c>
      <c r="C889" t="s">
        <v>19411</v>
      </c>
      <c r="D889" t="s">
        <v>19417</v>
      </c>
      <c r="E889" t="s">
        <v>19423</v>
      </c>
      <c r="F889">
        <v>1729984</v>
      </c>
      <c r="G889">
        <v>0.1</v>
      </c>
      <c r="H889">
        <v>36</v>
      </c>
      <c r="I889" s="1">
        <v>44885</v>
      </c>
      <c r="J889">
        <v>809</v>
      </c>
      <c r="K889">
        <v>9</v>
      </c>
      <c r="L889">
        <v>5</v>
      </c>
      <c r="M889" s="2">
        <f t="shared" si="39"/>
        <v>55821.717570343746</v>
      </c>
      <c r="N889" t="str">
        <f t="shared" si="40"/>
        <v>Low</v>
      </c>
      <c r="O889" t="str">
        <f t="shared" si="41"/>
        <v>Pending</v>
      </c>
    </row>
    <row r="890" spans="1:15" x14ac:dyDescent="0.35">
      <c r="A890" t="s">
        <v>899</v>
      </c>
      <c r="B890" t="s">
        <v>10892</v>
      </c>
      <c r="C890" t="s">
        <v>19411</v>
      </c>
      <c r="D890" t="s">
        <v>19417</v>
      </c>
      <c r="E890" t="s">
        <v>19421</v>
      </c>
      <c r="F890">
        <v>179347</v>
      </c>
      <c r="G890">
        <v>0.1</v>
      </c>
      <c r="H890">
        <v>84</v>
      </c>
      <c r="I890" s="1">
        <v>45201</v>
      </c>
      <c r="J890">
        <v>455</v>
      </c>
      <c r="K890">
        <v>42</v>
      </c>
      <c r="L890">
        <v>3</v>
      </c>
      <c r="M890" s="2">
        <f t="shared" si="39"/>
        <v>2977.3725516699069</v>
      </c>
      <c r="N890" t="str">
        <f t="shared" si="40"/>
        <v>High</v>
      </c>
      <c r="O890" t="str">
        <f t="shared" si="41"/>
        <v>Pending</v>
      </c>
    </row>
    <row r="891" spans="1:15" x14ac:dyDescent="0.35">
      <c r="A891" t="s">
        <v>900</v>
      </c>
      <c r="B891" t="s">
        <v>10893</v>
      </c>
      <c r="C891" t="s">
        <v>19414</v>
      </c>
      <c r="D891" t="s">
        <v>19418</v>
      </c>
      <c r="E891" t="s">
        <v>19421</v>
      </c>
      <c r="F891">
        <v>1180836</v>
      </c>
      <c r="G891">
        <v>0.1</v>
      </c>
      <c r="H891">
        <v>120</v>
      </c>
      <c r="I891" s="1">
        <v>45260</v>
      </c>
      <c r="J891">
        <v>746</v>
      </c>
      <c r="K891">
        <v>51</v>
      </c>
      <c r="L891">
        <v>5</v>
      </c>
      <c r="M891" s="2">
        <f t="shared" si="39"/>
        <v>15604.834753651192</v>
      </c>
      <c r="N891" t="str">
        <f t="shared" si="40"/>
        <v>Low</v>
      </c>
      <c r="O891" t="str">
        <f t="shared" si="41"/>
        <v>Pending</v>
      </c>
    </row>
    <row r="892" spans="1:15" x14ac:dyDescent="0.35">
      <c r="A892" t="s">
        <v>901</v>
      </c>
      <c r="B892" t="s">
        <v>10894</v>
      </c>
      <c r="C892" t="s">
        <v>19412</v>
      </c>
      <c r="D892" t="s">
        <v>19418</v>
      </c>
      <c r="E892" t="s">
        <v>19422</v>
      </c>
      <c r="F892">
        <v>573635</v>
      </c>
      <c r="G892">
        <v>7.0000000000000007E-2</v>
      </c>
      <c r="H892">
        <v>120</v>
      </c>
      <c r="I892" s="1">
        <v>45186</v>
      </c>
      <c r="J892">
        <v>793</v>
      </c>
      <c r="K892">
        <v>15</v>
      </c>
      <c r="L892">
        <v>4</v>
      </c>
      <c r="M892" s="2">
        <f t="shared" si="39"/>
        <v>6660.3887476575419</v>
      </c>
      <c r="N892" t="str">
        <f t="shared" si="40"/>
        <v>Low</v>
      </c>
      <c r="O892" t="str">
        <f t="shared" si="41"/>
        <v>Pending</v>
      </c>
    </row>
    <row r="893" spans="1:15" x14ac:dyDescent="0.35">
      <c r="A893" t="s">
        <v>902</v>
      </c>
      <c r="B893" t="s">
        <v>10895</v>
      </c>
      <c r="C893" t="s">
        <v>19414</v>
      </c>
      <c r="D893" t="s">
        <v>19418</v>
      </c>
      <c r="E893" t="s">
        <v>19423</v>
      </c>
      <c r="F893">
        <v>799273</v>
      </c>
      <c r="G893">
        <v>0.09</v>
      </c>
      <c r="H893">
        <v>120</v>
      </c>
      <c r="I893" s="1">
        <v>45049</v>
      </c>
      <c r="J893">
        <v>356</v>
      </c>
      <c r="K893">
        <v>80</v>
      </c>
      <c r="L893">
        <v>5</v>
      </c>
      <c r="M893" s="2">
        <f t="shared" si="39"/>
        <v>10124.852571268315</v>
      </c>
      <c r="N893" t="str">
        <f t="shared" si="40"/>
        <v>High</v>
      </c>
      <c r="O893" t="str">
        <f t="shared" si="41"/>
        <v>Pending</v>
      </c>
    </row>
    <row r="894" spans="1:15" x14ac:dyDescent="0.35">
      <c r="A894" t="s">
        <v>903</v>
      </c>
      <c r="B894" t="s">
        <v>10896</v>
      </c>
      <c r="C894" t="s">
        <v>19412</v>
      </c>
      <c r="D894" t="s">
        <v>19418</v>
      </c>
      <c r="E894" t="s">
        <v>19423</v>
      </c>
      <c r="F894">
        <v>1221192</v>
      </c>
      <c r="G894">
        <v>0.09</v>
      </c>
      <c r="H894">
        <v>36</v>
      </c>
      <c r="I894" s="1">
        <v>44435</v>
      </c>
      <c r="J894">
        <v>770</v>
      </c>
      <c r="K894">
        <v>18</v>
      </c>
      <c r="L894">
        <v>5</v>
      </c>
      <c r="M894" s="2">
        <f t="shared" si="39"/>
        <v>38833.579126458288</v>
      </c>
      <c r="N894" t="str">
        <f t="shared" si="40"/>
        <v>Low</v>
      </c>
      <c r="O894" t="str">
        <f t="shared" si="41"/>
        <v>Pending</v>
      </c>
    </row>
    <row r="895" spans="1:15" x14ac:dyDescent="0.35">
      <c r="A895" t="s">
        <v>904</v>
      </c>
      <c r="B895" t="s">
        <v>10897</v>
      </c>
      <c r="C895" t="s">
        <v>19413</v>
      </c>
      <c r="D895" t="s">
        <v>19419</v>
      </c>
      <c r="E895" t="s">
        <v>19421</v>
      </c>
      <c r="F895">
        <v>1262819</v>
      </c>
      <c r="G895">
        <v>7.0000000000000007E-2</v>
      </c>
      <c r="H895">
        <v>120</v>
      </c>
      <c r="I895" s="1">
        <v>45269</v>
      </c>
      <c r="J895">
        <v>495</v>
      </c>
      <c r="K895">
        <v>38</v>
      </c>
      <c r="L895">
        <v>5</v>
      </c>
      <c r="M895" s="2">
        <f t="shared" si="39"/>
        <v>14662.399361838361</v>
      </c>
      <c r="N895" t="str">
        <f t="shared" si="40"/>
        <v>High</v>
      </c>
      <c r="O895" t="str">
        <f t="shared" si="41"/>
        <v>Pending</v>
      </c>
    </row>
    <row r="896" spans="1:15" x14ac:dyDescent="0.35">
      <c r="A896" t="s">
        <v>905</v>
      </c>
      <c r="B896" t="s">
        <v>10898</v>
      </c>
      <c r="C896" t="s">
        <v>19416</v>
      </c>
      <c r="D896" t="s">
        <v>19418</v>
      </c>
      <c r="E896" t="s">
        <v>19421</v>
      </c>
      <c r="F896">
        <v>1422499</v>
      </c>
      <c r="G896">
        <v>0.09</v>
      </c>
      <c r="H896">
        <v>120</v>
      </c>
      <c r="I896" s="1">
        <v>44151</v>
      </c>
      <c r="J896">
        <v>386</v>
      </c>
      <c r="K896">
        <v>113</v>
      </c>
      <c r="L896">
        <v>5</v>
      </c>
      <c r="M896" s="2">
        <f t="shared" si="39"/>
        <v>18019.616148395613</v>
      </c>
      <c r="N896" t="str">
        <f t="shared" si="40"/>
        <v>High</v>
      </c>
      <c r="O896" t="str">
        <f t="shared" si="41"/>
        <v>Pending</v>
      </c>
    </row>
    <row r="897" spans="1:15" x14ac:dyDescent="0.35">
      <c r="A897" t="s">
        <v>906</v>
      </c>
      <c r="B897" t="s">
        <v>10899</v>
      </c>
      <c r="C897" t="s">
        <v>19416</v>
      </c>
      <c r="D897" t="s">
        <v>19418</v>
      </c>
      <c r="E897" t="s">
        <v>19422</v>
      </c>
      <c r="F897">
        <v>497335</v>
      </c>
      <c r="G897">
        <v>0.08</v>
      </c>
      <c r="H897">
        <v>36</v>
      </c>
      <c r="I897" s="1">
        <v>45046</v>
      </c>
      <c r="J897">
        <v>497</v>
      </c>
      <c r="K897">
        <v>1</v>
      </c>
      <c r="L897">
        <v>5</v>
      </c>
      <c r="M897" s="2">
        <f t="shared" si="39"/>
        <v>15584.67131676071</v>
      </c>
      <c r="N897" t="str">
        <f t="shared" si="40"/>
        <v>High</v>
      </c>
      <c r="O897" t="str">
        <f t="shared" si="41"/>
        <v>Pending</v>
      </c>
    </row>
    <row r="898" spans="1:15" x14ac:dyDescent="0.35">
      <c r="A898" t="s">
        <v>907</v>
      </c>
      <c r="B898" t="s">
        <v>10900</v>
      </c>
      <c r="C898" t="s">
        <v>19414</v>
      </c>
      <c r="D898" t="s">
        <v>19418</v>
      </c>
      <c r="E898" t="s">
        <v>19421</v>
      </c>
      <c r="F898">
        <v>1125995</v>
      </c>
      <c r="G898">
        <v>0.1</v>
      </c>
      <c r="H898">
        <v>36</v>
      </c>
      <c r="I898" s="1">
        <v>44020</v>
      </c>
      <c r="J898">
        <v>615</v>
      </c>
      <c r="K898">
        <v>31</v>
      </c>
      <c r="L898">
        <v>4</v>
      </c>
      <c r="M898" s="2">
        <f t="shared" si="39"/>
        <v>36332.691444325035</v>
      </c>
      <c r="N898" t="str">
        <f t="shared" si="40"/>
        <v>medium</v>
      </c>
      <c r="O898" t="str">
        <f t="shared" si="41"/>
        <v>Pending</v>
      </c>
    </row>
    <row r="899" spans="1:15" x14ac:dyDescent="0.35">
      <c r="A899" t="s">
        <v>908</v>
      </c>
      <c r="B899" t="s">
        <v>10901</v>
      </c>
      <c r="C899" t="s">
        <v>19416</v>
      </c>
      <c r="D899" t="s">
        <v>19418</v>
      </c>
      <c r="E899" t="s">
        <v>19421</v>
      </c>
      <c r="F899">
        <v>177684</v>
      </c>
      <c r="G899">
        <v>0.09</v>
      </c>
      <c r="H899">
        <v>36</v>
      </c>
      <c r="I899" s="1">
        <v>45335</v>
      </c>
      <c r="J899">
        <v>645</v>
      </c>
      <c r="K899">
        <v>2</v>
      </c>
      <c r="L899">
        <v>3</v>
      </c>
      <c r="M899" s="2">
        <f t="shared" ref="M899:M962" si="42">PMT(G899/12,H899,-F899)</f>
        <v>5650.3036979489007</v>
      </c>
      <c r="N899" t="str">
        <f t="shared" ref="N899:N962" si="43">IF(J899&lt;600, "High", IF(J899&lt;700, "medium",  "Low"))</f>
        <v>medium</v>
      </c>
      <c r="O899" t="str">
        <f t="shared" ref="O899:O962" si="44">IF(K899&gt;=H899, "Completed", "Pending")</f>
        <v>Pending</v>
      </c>
    </row>
    <row r="900" spans="1:15" x14ac:dyDescent="0.35">
      <c r="A900" t="s">
        <v>909</v>
      </c>
      <c r="B900" t="s">
        <v>10902</v>
      </c>
      <c r="C900" t="s">
        <v>19412</v>
      </c>
      <c r="D900" t="s">
        <v>19418</v>
      </c>
      <c r="E900" t="s">
        <v>19421</v>
      </c>
      <c r="F900">
        <v>1792619</v>
      </c>
      <c r="G900">
        <v>0.1</v>
      </c>
      <c r="H900">
        <v>60</v>
      </c>
      <c r="I900" s="1">
        <v>44459</v>
      </c>
      <c r="J900">
        <v>538</v>
      </c>
      <c r="K900">
        <v>59</v>
      </c>
      <c r="L900">
        <v>0</v>
      </c>
      <c r="M900" s="2">
        <f t="shared" si="42"/>
        <v>38087.856043269028</v>
      </c>
      <c r="N900" t="str">
        <f t="shared" si="43"/>
        <v>High</v>
      </c>
      <c r="O900" t="str">
        <f t="shared" si="44"/>
        <v>Pending</v>
      </c>
    </row>
    <row r="901" spans="1:15" x14ac:dyDescent="0.35">
      <c r="A901" t="s">
        <v>910</v>
      </c>
      <c r="B901" t="s">
        <v>10903</v>
      </c>
      <c r="C901" t="s">
        <v>19412</v>
      </c>
      <c r="D901" t="s">
        <v>19418</v>
      </c>
      <c r="E901" t="s">
        <v>19422</v>
      </c>
      <c r="F901">
        <v>396936</v>
      </c>
      <c r="G901">
        <v>0.1</v>
      </c>
      <c r="H901">
        <v>36</v>
      </c>
      <c r="I901" s="1">
        <v>44259</v>
      </c>
      <c r="J901">
        <v>782</v>
      </c>
      <c r="K901">
        <v>2</v>
      </c>
      <c r="L901">
        <v>1</v>
      </c>
      <c r="M901" s="2">
        <f t="shared" si="42"/>
        <v>12808.008215973075</v>
      </c>
      <c r="N901" t="str">
        <f t="shared" si="43"/>
        <v>Low</v>
      </c>
      <c r="O901" t="str">
        <f t="shared" si="44"/>
        <v>Pending</v>
      </c>
    </row>
    <row r="902" spans="1:15" x14ac:dyDescent="0.35">
      <c r="A902" t="s">
        <v>911</v>
      </c>
      <c r="B902" t="s">
        <v>10904</v>
      </c>
      <c r="C902" t="s">
        <v>19411</v>
      </c>
      <c r="D902" t="s">
        <v>19417</v>
      </c>
      <c r="E902" t="s">
        <v>19422</v>
      </c>
      <c r="F902">
        <v>373757</v>
      </c>
      <c r="G902">
        <v>7.0000000000000007E-2</v>
      </c>
      <c r="H902">
        <v>60</v>
      </c>
      <c r="I902" s="1">
        <v>44609</v>
      </c>
      <c r="J902">
        <v>351</v>
      </c>
      <c r="K902">
        <v>57</v>
      </c>
      <c r="L902">
        <v>2</v>
      </c>
      <c r="M902" s="2">
        <f t="shared" si="42"/>
        <v>7400.8365628454203</v>
      </c>
      <c r="N902" t="str">
        <f t="shared" si="43"/>
        <v>High</v>
      </c>
      <c r="O902" t="str">
        <f t="shared" si="44"/>
        <v>Pending</v>
      </c>
    </row>
    <row r="903" spans="1:15" x14ac:dyDescent="0.35">
      <c r="A903" t="s">
        <v>912</v>
      </c>
      <c r="B903" t="s">
        <v>10905</v>
      </c>
      <c r="C903" t="s">
        <v>19412</v>
      </c>
      <c r="D903" t="s">
        <v>19418</v>
      </c>
      <c r="E903" t="s">
        <v>19423</v>
      </c>
      <c r="F903">
        <v>1381833</v>
      </c>
      <c r="G903">
        <v>0.08</v>
      </c>
      <c r="H903">
        <v>36</v>
      </c>
      <c r="I903" s="1">
        <v>45040</v>
      </c>
      <c r="J903">
        <v>408</v>
      </c>
      <c r="K903">
        <v>7</v>
      </c>
      <c r="L903">
        <v>3</v>
      </c>
      <c r="M903" s="2">
        <f t="shared" si="42"/>
        <v>43301.623894665376</v>
      </c>
      <c r="N903" t="str">
        <f t="shared" si="43"/>
        <v>High</v>
      </c>
      <c r="O903" t="str">
        <f t="shared" si="44"/>
        <v>Pending</v>
      </c>
    </row>
    <row r="904" spans="1:15" x14ac:dyDescent="0.35">
      <c r="A904" t="s">
        <v>913</v>
      </c>
      <c r="B904" t="s">
        <v>10906</v>
      </c>
      <c r="C904" t="s">
        <v>19414</v>
      </c>
      <c r="D904" t="s">
        <v>19418</v>
      </c>
      <c r="E904" t="s">
        <v>19422</v>
      </c>
      <c r="F904">
        <v>562574</v>
      </c>
      <c r="G904">
        <v>7.0000000000000007E-2</v>
      </c>
      <c r="H904">
        <v>60</v>
      </c>
      <c r="I904" s="1">
        <v>45178</v>
      </c>
      <c r="J904">
        <v>736</v>
      </c>
      <c r="K904">
        <v>21</v>
      </c>
      <c r="L904">
        <v>5</v>
      </c>
      <c r="M904" s="2">
        <f t="shared" si="42"/>
        <v>11139.639467638599</v>
      </c>
      <c r="N904" t="str">
        <f t="shared" si="43"/>
        <v>Low</v>
      </c>
      <c r="O904" t="str">
        <f t="shared" si="44"/>
        <v>Pending</v>
      </c>
    </row>
    <row r="905" spans="1:15" x14ac:dyDescent="0.35">
      <c r="A905" t="s">
        <v>914</v>
      </c>
      <c r="B905" t="s">
        <v>10907</v>
      </c>
      <c r="C905" t="s">
        <v>19411</v>
      </c>
      <c r="D905" t="s">
        <v>19417</v>
      </c>
      <c r="E905" t="s">
        <v>19423</v>
      </c>
      <c r="F905">
        <v>779969</v>
      </c>
      <c r="G905">
        <v>7.0000000000000007E-2</v>
      </c>
      <c r="H905">
        <v>60</v>
      </c>
      <c r="I905" s="1">
        <v>44732</v>
      </c>
      <c r="J905">
        <v>629</v>
      </c>
      <c r="K905">
        <v>53</v>
      </c>
      <c r="L905">
        <v>1</v>
      </c>
      <c r="M905" s="2">
        <f t="shared" si="42"/>
        <v>15444.321024317886</v>
      </c>
      <c r="N905" t="str">
        <f t="shared" si="43"/>
        <v>medium</v>
      </c>
      <c r="O905" t="str">
        <f t="shared" si="44"/>
        <v>Pending</v>
      </c>
    </row>
    <row r="906" spans="1:15" x14ac:dyDescent="0.35">
      <c r="A906" t="s">
        <v>915</v>
      </c>
      <c r="B906" t="s">
        <v>10908</v>
      </c>
      <c r="C906" t="s">
        <v>19412</v>
      </c>
      <c r="D906" t="s">
        <v>19418</v>
      </c>
      <c r="E906" t="s">
        <v>19422</v>
      </c>
      <c r="F906">
        <v>463746</v>
      </c>
      <c r="G906">
        <v>0.09</v>
      </c>
      <c r="H906">
        <v>36</v>
      </c>
      <c r="I906" s="1">
        <v>44932</v>
      </c>
      <c r="J906">
        <v>423</v>
      </c>
      <c r="K906">
        <v>17</v>
      </c>
      <c r="L906">
        <v>1</v>
      </c>
      <c r="M906" s="2">
        <f t="shared" si="42"/>
        <v>14746.998822116853</v>
      </c>
      <c r="N906" t="str">
        <f t="shared" si="43"/>
        <v>High</v>
      </c>
      <c r="O906" t="str">
        <f t="shared" si="44"/>
        <v>Pending</v>
      </c>
    </row>
    <row r="907" spans="1:15" x14ac:dyDescent="0.35">
      <c r="A907" t="s">
        <v>916</v>
      </c>
      <c r="B907" t="s">
        <v>10909</v>
      </c>
      <c r="C907" t="s">
        <v>19416</v>
      </c>
      <c r="D907" t="s">
        <v>19418</v>
      </c>
      <c r="E907" t="s">
        <v>19421</v>
      </c>
      <c r="F907">
        <v>1560238</v>
      </c>
      <c r="G907">
        <v>0.09</v>
      </c>
      <c r="H907">
        <v>60</v>
      </c>
      <c r="I907" s="1">
        <v>44181</v>
      </c>
      <c r="J907">
        <v>749</v>
      </c>
      <c r="K907">
        <v>15</v>
      </c>
      <c r="L907">
        <v>4</v>
      </c>
      <c r="M907" s="2">
        <f t="shared" si="42"/>
        <v>32387.974641656121</v>
      </c>
      <c r="N907" t="str">
        <f t="shared" si="43"/>
        <v>Low</v>
      </c>
      <c r="O907" t="str">
        <f t="shared" si="44"/>
        <v>Pending</v>
      </c>
    </row>
    <row r="908" spans="1:15" x14ac:dyDescent="0.35">
      <c r="A908" t="s">
        <v>917</v>
      </c>
      <c r="B908" t="s">
        <v>10910</v>
      </c>
      <c r="C908" t="s">
        <v>19412</v>
      </c>
      <c r="D908" t="s">
        <v>19418</v>
      </c>
      <c r="E908" t="s">
        <v>19421</v>
      </c>
      <c r="F908">
        <v>309647</v>
      </c>
      <c r="G908">
        <v>0.1</v>
      </c>
      <c r="H908">
        <v>60</v>
      </c>
      <c r="I908" s="1">
        <v>45015</v>
      </c>
      <c r="J908">
        <v>316</v>
      </c>
      <c r="K908">
        <v>56</v>
      </c>
      <c r="L908">
        <v>3</v>
      </c>
      <c r="M908" s="2">
        <f t="shared" si="42"/>
        <v>6579.0836537100877</v>
      </c>
      <c r="N908" t="str">
        <f t="shared" si="43"/>
        <v>High</v>
      </c>
      <c r="O908" t="str">
        <f t="shared" si="44"/>
        <v>Pending</v>
      </c>
    </row>
    <row r="909" spans="1:15" x14ac:dyDescent="0.35">
      <c r="A909" t="s">
        <v>918</v>
      </c>
      <c r="B909" t="s">
        <v>10911</v>
      </c>
      <c r="C909" t="s">
        <v>19412</v>
      </c>
      <c r="D909" t="s">
        <v>19418</v>
      </c>
      <c r="E909" t="s">
        <v>19421</v>
      </c>
      <c r="F909">
        <v>115149</v>
      </c>
      <c r="G909">
        <v>0.08</v>
      </c>
      <c r="H909">
        <v>36</v>
      </c>
      <c r="I909" s="1">
        <v>45254</v>
      </c>
      <c r="J909">
        <v>590</v>
      </c>
      <c r="K909">
        <v>26</v>
      </c>
      <c r="L909">
        <v>5</v>
      </c>
      <c r="M909" s="2">
        <f t="shared" si="42"/>
        <v>3608.351146518301</v>
      </c>
      <c r="N909" t="str">
        <f t="shared" si="43"/>
        <v>High</v>
      </c>
      <c r="O909" t="str">
        <f t="shared" si="44"/>
        <v>Pending</v>
      </c>
    </row>
    <row r="910" spans="1:15" x14ac:dyDescent="0.35">
      <c r="A910" t="s">
        <v>919</v>
      </c>
      <c r="B910" t="s">
        <v>10912</v>
      </c>
      <c r="C910" t="s">
        <v>19416</v>
      </c>
      <c r="D910" t="s">
        <v>19418</v>
      </c>
      <c r="E910" t="s">
        <v>19422</v>
      </c>
      <c r="F910">
        <v>366112</v>
      </c>
      <c r="G910">
        <v>0.08</v>
      </c>
      <c r="H910">
        <v>60</v>
      </c>
      <c r="I910" s="1">
        <v>44630</v>
      </c>
      <c r="J910">
        <v>577</v>
      </c>
      <c r="K910">
        <v>33</v>
      </c>
      <c r="L910">
        <v>3</v>
      </c>
      <c r="M910" s="2">
        <f t="shared" si="42"/>
        <v>7423.4312657197088</v>
      </c>
      <c r="N910" t="str">
        <f t="shared" si="43"/>
        <v>High</v>
      </c>
      <c r="O910" t="str">
        <f t="shared" si="44"/>
        <v>Pending</v>
      </c>
    </row>
    <row r="911" spans="1:15" x14ac:dyDescent="0.35">
      <c r="A911" t="s">
        <v>920</v>
      </c>
      <c r="B911" t="s">
        <v>10913</v>
      </c>
      <c r="C911" t="s">
        <v>19416</v>
      </c>
      <c r="D911" t="s">
        <v>19418</v>
      </c>
      <c r="E911" t="s">
        <v>19421</v>
      </c>
      <c r="F911">
        <v>466055</v>
      </c>
      <c r="G911">
        <v>7.0000000000000007E-2</v>
      </c>
      <c r="H911">
        <v>60</v>
      </c>
      <c r="I911" s="1">
        <v>44456</v>
      </c>
      <c r="J911">
        <v>811</v>
      </c>
      <c r="K911">
        <v>39</v>
      </c>
      <c r="L911">
        <v>0</v>
      </c>
      <c r="M911" s="2">
        <f t="shared" si="42"/>
        <v>9228.4475857226025</v>
      </c>
      <c r="N911" t="str">
        <f t="shared" si="43"/>
        <v>Low</v>
      </c>
      <c r="O911" t="str">
        <f t="shared" si="44"/>
        <v>Pending</v>
      </c>
    </row>
    <row r="912" spans="1:15" x14ac:dyDescent="0.35">
      <c r="A912" t="s">
        <v>921</v>
      </c>
      <c r="B912" t="s">
        <v>10914</v>
      </c>
      <c r="C912" t="s">
        <v>19411</v>
      </c>
      <c r="D912" t="s">
        <v>19417</v>
      </c>
      <c r="E912" t="s">
        <v>19423</v>
      </c>
      <c r="F912">
        <v>829501</v>
      </c>
      <c r="G912">
        <v>0.1</v>
      </c>
      <c r="H912">
        <v>36</v>
      </c>
      <c r="I912" s="1">
        <v>44696</v>
      </c>
      <c r="J912">
        <v>541</v>
      </c>
      <c r="K912">
        <v>12</v>
      </c>
      <c r="L912">
        <v>0</v>
      </c>
      <c r="M912" s="2">
        <f t="shared" si="42"/>
        <v>26765.664044475387</v>
      </c>
      <c r="N912" t="str">
        <f t="shared" si="43"/>
        <v>High</v>
      </c>
      <c r="O912" t="str">
        <f t="shared" si="44"/>
        <v>Pending</v>
      </c>
    </row>
    <row r="913" spans="1:15" x14ac:dyDescent="0.35">
      <c r="A913" t="s">
        <v>922</v>
      </c>
      <c r="B913" t="s">
        <v>10915</v>
      </c>
      <c r="C913" t="s">
        <v>19414</v>
      </c>
      <c r="D913" t="s">
        <v>19418</v>
      </c>
      <c r="E913" t="s">
        <v>19421</v>
      </c>
      <c r="F913">
        <v>1397971</v>
      </c>
      <c r="G913">
        <v>0.09</v>
      </c>
      <c r="H913">
        <v>60</v>
      </c>
      <c r="I913" s="1">
        <v>44647</v>
      </c>
      <c r="J913">
        <v>775</v>
      </c>
      <c r="K913">
        <v>49</v>
      </c>
      <c r="L913">
        <v>5</v>
      </c>
      <c r="M913" s="2">
        <f t="shared" si="42"/>
        <v>29019.578614141341</v>
      </c>
      <c r="N913" t="str">
        <f t="shared" si="43"/>
        <v>Low</v>
      </c>
      <c r="O913" t="str">
        <f t="shared" si="44"/>
        <v>Pending</v>
      </c>
    </row>
    <row r="914" spans="1:15" x14ac:dyDescent="0.35">
      <c r="A914" t="s">
        <v>923</v>
      </c>
      <c r="B914" t="s">
        <v>10916</v>
      </c>
      <c r="C914" t="s">
        <v>19411</v>
      </c>
      <c r="D914" t="s">
        <v>19417</v>
      </c>
      <c r="E914" t="s">
        <v>19421</v>
      </c>
      <c r="F914">
        <v>679708</v>
      </c>
      <c r="G914">
        <v>7.0000000000000007E-2</v>
      </c>
      <c r="H914">
        <v>60</v>
      </c>
      <c r="I914" s="1">
        <v>44204</v>
      </c>
      <c r="J914">
        <v>415</v>
      </c>
      <c r="K914">
        <v>50</v>
      </c>
      <c r="L914">
        <v>1</v>
      </c>
      <c r="M914" s="2">
        <f t="shared" si="42"/>
        <v>13459.033057463901</v>
      </c>
      <c r="N914" t="str">
        <f t="shared" si="43"/>
        <v>High</v>
      </c>
      <c r="O914" t="str">
        <f t="shared" si="44"/>
        <v>Pending</v>
      </c>
    </row>
    <row r="915" spans="1:15" x14ac:dyDescent="0.35">
      <c r="A915" t="s">
        <v>924</v>
      </c>
      <c r="B915" t="s">
        <v>10917</v>
      </c>
      <c r="C915" t="s">
        <v>19411</v>
      </c>
      <c r="D915" t="s">
        <v>19417</v>
      </c>
      <c r="E915" t="s">
        <v>19423</v>
      </c>
      <c r="F915">
        <v>1143364</v>
      </c>
      <c r="G915">
        <v>0.08</v>
      </c>
      <c r="H915">
        <v>60</v>
      </c>
      <c r="I915" s="1">
        <v>44616</v>
      </c>
      <c r="J915">
        <v>344</v>
      </c>
      <c r="K915">
        <v>3</v>
      </c>
      <c r="L915">
        <v>5</v>
      </c>
      <c r="M915" s="2">
        <f t="shared" si="42"/>
        <v>23183.29927917782</v>
      </c>
      <c r="N915" t="str">
        <f t="shared" si="43"/>
        <v>High</v>
      </c>
      <c r="O915" t="str">
        <f t="shared" si="44"/>
        <v>Pending</v>
      </c>
    </row>
    <row r="916" spans="1:15" x14ac:dyDescent="0.35">
      <c r="A916" t="s">
        <v>925</v>
      </c>
      <c r="B916" t="s">
        <v>10918</v>
      </c>
      <c r="C916" t="s">
        <v>19415</v>
      </c>
      <c r="D916" t="s">
        <v>19420</v>
      </c>
      <c r="E916" t="s">
        <v>19423</v>
      </c>
      <c r="F916">
        <v>539541</v>
      </c>
      <c r="G916">
        <v>0.1</v>
      </c>
      <c r="H916">
        <v>84</v>
      </c>
      <c r="I916" s="1">
        <v>44232</v>
      </c>
      <c r="J916">
        <v>642</v>
      </c>
      <c r="K916">
        <v>78</v>
      </c>
      <c r="L916">
        <v>3</v>
      </c>
      <c r="M916" s="2">
        <f t="shared" si="42"/>
        <v>8957.0194310500501</v>
      </c>
      <c r="N916" t="str">
        <f t="shared" si="43"/>
        <v>medium</v>
      </c>
      <c r="O916" t="str">
        <f t="shared" si="44"/>
        <v>Pending</v>
      </c>
    </row>
    <row r="917" spans="1:15" x14ac:dyDescent="0.35">
      <c r="A917" t="s">
        <v>926</v>
      </c>
      <c r="B917" t="s">
        <v>10919</v>
      </c>
      <c r="C917" t="s">
        <v>19412</v>
      </c>
      <c r="D917" t="s">
        <v>19418</v>
      </c>
      <c r="E917" t="s">
        <v>19421</v>
      </c>
      <c r="F917">
        <v>1652766</v>
      </c>
      <c r="G917">
        <v>7.0000000000000007E-2</v>
      </c>
      <c r="H917">
        <v>60</v>
      </c>
      <c r="I917" s="1">
        <v>45154</v>
      </c>
      <c r="J917">
        <v>461</v>
      </c>
      <c r="K917">
        <v>50</v>
      </c>
      <c r="L917">
        <v>0</v>
      </c>
      <c r="M917" s="2">
        <f t="shared" si="42"/>
        <v>32726.747706739337</v>
      </c>
      <c r="N917" t="str">
        <f t="shared" si="43"/>
        <v>High</v>
      </c>
      <c r="O917" t="str">
        <f t="shared" si="44"/>
        <v>Pending</v>
      </c>
    </row>
    <row r="918" spans="1:15" x14ac:dyDescent="0.35">
      <c r="A918" t="s">
        <v>927</v>
      </c>
      <c r="B918" t="s">
        <v>10920</v>
      </c>
      <c r="C918" t="s">
        <v>19416</v>
      </c>
      <c r="D918" t="s">
        <v>19418</v>
      </c>
      <c r="E918" t="s">
        <v>19422</v>
      </c>
      <c r="F918">
        <v>343406</v>
      </c>
      <c r="G918">
        <v>7.0000000000000007E-2</v>
      </c>
      <c r="H918">
        <v>60</v>
      </c>
      <c r="I918" s="1">
        <v>44889</v>
      </c>
      <c r="J918">
        <v>755</v>
      </c>
      <c r="K918">
        <v>37</v>
      </c>
      <c r="L918">
        <v>4</v>
      </c>
      <c r="M918" s="2">
        <f t="shared" si="42"/>
        <v>6799.850385947273</v>
      </c>
      <c r="N918" t="str">
        <f t="shared" si="43"/>
        <v>Low</v>
      </c>
      <c r="O918" t="str">
        <f t="shared" si="44"/>
        <v>Pending</v>
      </c>
    </row>
    <row r="919" spans="1:15" x14ac:dyDescent="0.35">
      <c r="A919" t="s">
        <v>928</v>
      </c>
      <c r="B919" t="s">
        <v>10921</v>
      </c>
      <c r="C919" t="s">
        <v>19415</v>
      </c>
      <c r="D919" t="s">
        <v>19420</v>
      </c>
      <c r="E919" t="s">
        <v>19423</v>
      </c>
      <c r="F919">
        <v>516811</v>
      </c>
      <c r="G919">
        <v>0.09</v>
      </c>
      <c r="H919">
        <v>60</v>
      </c>
      <c r="I919" s="1">
        <v>45267</v>
      </c>
      <c r="J919">
        <v>412</v>
      </c>
      <c r="K919">
        <v>20</v>
      </c>
      <c r="L919">
        <v>1</v>
      </c>
      <c r="M919" s="2">
        <f t="shared" si="42"/>
        <v>10728.146322887242</v>
      </c>
      <c r="N919" t="str">
        <f t="shared" si="43"/>
        <v>High</v>
      </c>
      <c r="O919" t="str">
        <f t="shared" si="44"/>
        <v>Pending</v>
      </c>
    </row>
    <row r="920" spans="1:15" x14ac:dyDescent="0.35">
      <c r="A920" t="s">
        <v>929</v>
      </c>
      <c r="B920" t="s">
        <v>10922</v>
      </c>
      <c r="C920" t="s">
        <v>19412</v>
      </c>
      <c r="D920" t="s">
        <v>19418</v>
      </c>
      <c r="E920" t="s">
        <v>19421</v>
      </c>
      <c r="F920">
        <v>1647169</v>
      </c>
      <c r="G920">
        <v>0.1</v>
      </c>
      <c r="H920">
        <v>60</v>
      </c>
      <c r="I920" s="1">
        <v>44418</v>
      </c>
      <c r="J920">
        <v>684</v>
      </c>
      <c r="K920">
        <v>57</v>
      </c>
      <c r="L920">
        <v>1</v>
      </c>
      <c r="M920" s="2">
        <f t="shared" si="42"/>
        <v>34997.473390015053</v>
      </c>
      <c r="N920" t="str">
        <f t="shared" si="43"/>
        <v>medium</v>
      </c>
      <c r="O920" t="str">
        <f t="shared" si="44"/>
        <v>Pending</v>
      </c>
    </row>
    <row r="921" spans="1:15" x14ac:dyDescent="0.35">
      <c r="A921" t="s">
        <v>930</v>
      </c>
      <c r="B921" t="s">
        <v>10923</v>
      </c>
      <c r="C921" t="s">
        <v>19412</v>
      </c>
      <c r="D921" t="s">
        <v>19418</v>
      </c>
      <c r="E921" t="s">
        <v>19423</v>
      </c>
      <c r="F921">
        <v>1327027</v>
      </c>
      <c r="G921">
        <v>0.1</v>
      </c>
      <c r="H921">
        <v>36</v>
      </c>
      <c r="I921" s="1">
        <v>44748</v>
      </c>
      <c r="J921">
        <v>746</v>
      </c>
      <c r="K921">
        <v>9</v>
      </c>
      <c r="L921">
        <v>1</v>
      </c>
      <c r="M921" s="2">
        <f t="shared" si="42"/>
        <v>42819.42862027658</v>
      </c>
      <c r="N921" t="str">
        <f t="shared" si="43"/>
        <v>Low</v>
      </c>
      <c r="O921" t="str">
        <f t="shared" si="44"/>
        <v>Pending</v>
      </c>
    </row>
    <row r="922" spans="1:15" x14ac:dyDescent="0.35">
      <c r="A922" t="s">
        <v>931</v>
      </c>
      <c r="B922" t="s">
        <v>10924</v>
      </c>
      <c r="C922" t="s">
        <v>19414</v>
      </c>
      <c r="D922" t="s">
        <v>19418</v>
      </c>
      <c r="E922" t="s">
        <v>19423</v>
      </c>
      <c r="F922">
        <v>473420</v>
      </c>
      <c r="G922">
        <v>0.1</v>
      </c>
      <c r="H922">
        <v>84</v>
      </c>
      <c r="I922" s="1">
        <v>44246</v>
      </c>
      <c r="J922">
        <v>439</v>
      </c>
      <c r="K922">
        <v>58</v>
      </c>
      <c r="L922">
        <v>5</v>
      </c>
      <c r="M922" s="2">
        <f t="shared" si="42"/>
        <v>7859.3325420083265</v>
      </c>
      <c r="N922" t="str">
        <f t="shared" si="43"/>
        <v>High</v>
      </c>
      <c r="O922" t="str">
        <f t="shared" si="44"/>
        <v>Pending</v>
      </c>
    </row>
    <row r="923" spans="1:15" x14ac:dyDescent="0.35">
      <c r="A923" t="s">
        <v>932</v>
      </c>
      <c r="B923" t="s">
        <v>10925</v>
      </c>
      <c r="C923" t="s">
        <v>19413</v>
      </c>
      <c r="D923" t="s">
        <v>19419</v>
      </c>
      <c r="E923" t="s">
        <v>19422</v>
      </c>
      <c r="F923">
        <v>852018</v>
      </c>
      <c r="G923">
        <v>0.09</v>
      </c>
      <c r="H923">
        <v>60</v>
      </c>
      <c r="I923" s="1">
        <v>44419</v>
      </c>
      <c r="J923">
        <v>643</v>
      </c>
      <c r="K923">
        <v>8</v>
      </c>
      <c r="L923">
        <v>0</v>
      </c>
      <c r="M923" s="2">
        <f t="shared" si="42"/>
        <v>17686.492303247687</v>
      </c>
      <c r="N923" t="str">
        <f t="shared" si="43"/>
        <v>medium</v>
      </c>
      <c r="O923" t="str">
        <f t="shared" si="44"/>
        <v>Pending</v>
      </c>
    </row>
    <row r="924" spans="1:15" x14ac:dyDescent="0.35">
      <c r="A924" t="s">
        <v>933</v>
      </c>
      <c r="B924" t="s">
        <v>10926</v>
      </c>
      <c r="C924" t="s">
        <v>19411</v>
      </c>
      <c r="D924" t="s">
        <v>19417</v>
      </c>
      <c r="E924" t="s">
        <v>19422</v>
      </c>
      <c r="F924">
        <v>225098</v>
      </c>
      <c r="G924">
        <v>0.09</v>
      </c>
      <c r="H924">
        <v>60</v>
      </c>
      <c r="I924" s="1">
        <v>44626</v>
      </c>
      <c r="J924">
        <v>413</v>
      </c>
      <c r="K924">
        <v>54</v>
      </c>
      <c r="L924">
        <v>3</v>
      </c>
      <c r="M924" s="2">
        <f t="shared" si="42"/>
        <v>4672.6642447418344</v>
      </c>
      <c r="N924" t="str">
        <f t="shared" si="43"/>
        <v>High</v>
      </c>
      <c r="O924" t="str">
        <f t="shared" si="44"/>
        <v>Pending</v>
      </c>
    </row>
    <row r="925" spans="1:15" x14ac:dyDescent="0.35">
      <c r="A925" t="s">
        <v>934</v>
      </c>
      <c r="B925" t="s">
        <v>10927</v>
      </c>
      <c r="C925" t="s">
        <v>19416</v>
      </c>
      <c r="D925" t="s">
        <v>19418</v>
      </c>
      <c r="E925" t="s">
        <v>19423</v>
      </c>
      <c r="F925">
        <v>459035</v>
      </c>
      <c r="G925">
        <v>0.09</v>
      </c>
      <c r="H925">
        <v>60</v>
      </c>
      <c r="I925" s="1">
        <v>44212</v>
      </c>
      <c r="J925">
        <v>602</v>
      </c>
      <c r="K925">
        <v>38</v>
      </c>
      <c r="L925">
        <v>1</v>
      </c>
      <c r="M925" s="2">
        <f t="shared" si="42"/>
        <v>9528.8115913294114</v>
      </c>
      <c r="N925" t="str">
        <f t="shared" si="43"/>
        <v>medium</v>
      </c>
      <c r="O925" t="str">
        <f t="shared" si="44"/>
        <v>Pending</v>
      </c>
    </row>
    <row r="926" spans="1:15" x14ac:dyDescent="0.35">
      <c r="A926" t="s">
        <v>935</v>
      </c>
      <c r="B926" t="s">
        <v>10928</v>
      </c>
      <c r="C926" t="s">
        <v>19411</v>
      </c>
      <c r="D926" t="s">
        <v>19417</v>
      </c>
      <c r="E926" t="s">
        <v>19422</v>
      </c>
      <c r="F926">
        <v>1999134</v>
      </c>
      <c r="G926">
        <v>0.08</v>
      </c>
      <c r="H926">
        <v>60</v>
      </c>
      <c r="I926" s="1">
        <v>44405</v>
      </c>
      <c r="J926">
        <v>388</v>
      </c>
      <c r="K926">
        <v>26</v>
      </c>
      <c r="L926">
        <v>4</v>
      </c>
      <c r="M926" s="2">
        <f t="shared" si="42"/>
        <v>40535.229219373592</v>
      </c>
      <c r="N926" t="str">
        <f t="shared" si="43"/>
        <v>High</v>
      </c>
      <c r="O926" t="str">
        <f t="shared" si="44"/>
        <v>Pending</v>
      </c>
    </row>
    <row r="927" spans="1:15" x14ac:dyDescent="0.35">
      <c r="A927" t="s">
        <v>936</v>
      </c>
      <c r="B927" t="s">
        <v>10929</v>
      </c>
      <c r="C927" t="s">
        <v>19416</v>
      </c>
      <c r="D927" t="s">
        <v>19418</v>
      </c>
      <c r="E927" t="s">
        <v>19421</v>
      </c>
      <c r="F927">
        <v>1340635</v>
      </c>
      <c r="G927">
        <v>0.1</v>
      </c>
      <c r="H927">
        <v>120</v>
      </c>
      <c r="I927" s="1">
        <v>44697</v>
      </c>
      <c r="J927">
        <v>585</v>
      </c>
      <c r="K927">
        <v>1</v>
      </c>
      <c r="L927">
        <v>5</v>
      </c>
      <c r="M927" s="2">
        <f t="shared" si="42"/>
        <v>17716.590313948054</v>
      </c>
      <c r="N927" t="str">
        <f t="shared" si="43"/>
        <v>High</v>
      </c>
      <c r="O927" t="str">
        <f t="shared" si="44"/>
        <v>Pending</v>
      </c>
    </row>
    <row r="928" spans="1:15" x14ac:dyDescent="0.35">
      <c r="A928" t="s">
        <v>937</v>
      </c>
      <c r="B928" t="s">
        <v>10930</v>
      </c>
      <c r="C928" t="s">
        <v>19416</v>
      </c>
      <c r="D928" t="s">
        <v>19418</v>
      </c>
      <c r="E928" t="s">
        <v>19422</v>
      </c>
      <c r="F928">
        <v>1929971</v>
      </c>
      <c r="G928">
        <v>0.08</v>
      </c>
      <c r="H928">
        <v>60</v>
      </c>
      <c r="I928" s="1">
        <v>45157</v>
      </c>
      <c r="J928">
        <v>635</v>
      </c>
      <c r="K928">
        <v>27</v>
      </c>
      <c r="L928">
        <v>4</v>
      </c>
      <c r="M928" s="2">
        <f t="shared" si="42"/>
        <v>39132.852961204037</v>
      </c>
      <c r="N928" t="str">
        <f t="shared" si="43"/>
        <v>medium</v>
      </c>
      <c r="O928" t="str">
        <f t="shared" si="44"/>
        <v>Pending</v>
      </c>
    </row>
    <row r="929" spans="1:15" x14ac:dyDescent="0.35">
      <c r="A929" t="s">
        <v>938</v>
      </c>
      <c r="B929" t="s">
        <v>10931</v>
      </c>
      <c r="C929" t="s">
        <v>19413</v>
      </c>
      <c r="D929" t="s">
        <v>19419</v>
      </c>
      <c r="E929" t="s">
        <v>19422</v>
      </c>
      <c r="F929">
        <v>412412</v>
      </c>
      <c r="G929">
        <v>7.0000000000000007E-2</v>
      </c>
      <c r="H929">
        <v>120</v>
      </c>
      <c r="I929" s="1">
        <v>44878</v>
      </c>
      <c r="J929">
        <v>345</v>
      </c>
      <c r="K929">
        <v>5</v>
      </c>
      <c r="L929">
        <v>3</v>
      </c>
      <c r="M929" s="2">
        <f t="shared" si="42"/>
        <v>4788.4530131511183</v>
      </c>
      <c r="N929" t="str">
        <f t="shared" si="43"/>
        <v>High</v>
      </c>
      <c r="O929" t="str">
        <f t="shared" si="44"/>
        <v>Pending</v>
      </c>
    </row>
    <row r="930" spans="1:15" x14ac:dyDescent="0.35">
      <c r="A930" t="s">
        <v>939</v>
      </c>
      <c r="B930" t="s">
        <v>10932</v>
      </c>
      <c r="C930" t="s">
        <v>19411</v>
      </c>
      <c r="D930" t="s">
        <v>19417</v>
      </c>
      <c r="E930" t="s">
        <v>19422</v>
      </c>
      <c r="F930">
        <v>170507</v>
      </c>
      <c r="G930">
        <v>0.1</v>
      </c>
      <c r="H930">
        <v>120</v>
      </c>
      <c r="I930" s="1">
        <v>44236</v>
      </c>
      <c r="J930">
        <v>790</v>
      </c>
      <c r="K930">
        <v>103</v>
      </c>
      <c r="L930">
        <v>5</v>
      </c>
      <c r="M930" s="2">
        <f t="shared" si="42"/>
        <v>2253.2625693498535</v>
      </c>
      <c r="N930" t="str">
        <f t="shared" si="43"/>
        <v>Low</v>
      </c>
      <c r="O930" t="str">
        <f t="shared" si="44"/>
        <v>Pending</v>
      </c>
    </row>
    <row r="931" spans="1:15" x14ac:dyDescent="0.35">
      <c r="A931" t="s">
        <v>940</v>
      </c>
      <c r="B931" t="s">
        <v>10933</v>
      </c>
      <c r="C931" t="s">
        <v>19412</v>
      </c>
      <c r="D931" t="s">
        <v>19418</v>
      </c>
      <c r="E931" t="s">
        <v>19423</v>
      </c>
      <c r="F931">
        <v>1138688</v>
      </c>
      <c r="G931">
        <v>0.08</v>
      </c>
      <c r="H931">
        <v>36</v>
      </c>
      <c r="I931" s="1">
        <v>44321</v>
      </c>
      <c r="J931">
        <v>312</v>
      </c>
      <c r="K931">
        <v>26</v>
      </c>
      <c r="L931">
        <v>1</v>
      </c>
      <c r="M931" s="2">
        <f t="shared" si="42"/>
        <v>35682.343314545775</v>
      </c>
      <c r="N931" t="str">
        <f t="shared" si="43"/>
        <v>High</v>
      </c>
      <c r="O931" t="str">
        <f t="shared" si="44"/>
        <v>Pending</v>
      </c>
    </row>
    <row r="932" spans="1:15" x14ac:dyDescent="0.35">
      <c r="A932" t="s">
        <v>941</v>
      </c>
      <c r="B932" t="s">
        <v>10934</v>
      </c>
      <c r="C932" t="s">
        <v>19413</v>
      </c>
      <c r="D932" t="s">
        <v>19419</v>
      </c>
      <c r="E932" t="s">
        <v>19423</v>
      </c>
      <c r="F932">
        <v>720317</v>
      </c>
      <c r="G932">
        <v>0.08</v>
      </c>
      <c r="H932">
        <v>36</v>
      </c>
      <c r="I932" s="1">
        <v>45368</v>
      </c>
      <c r="J932">
        <v>316</v>
      </c>
      <c r="K932">
        <v>30</v>
      </c>
      <c r="L932">
        <v>5</v>
      </c>
      <c r="M932" s="2">
        <f t="shared" si="42"/>
        <v>22572.116760081484</v>
      </c>
      <c r="N932" t="str">
        <f t="shared" si="43"/>
        <v>High</v>
      </c>
      <c r="O932" t="str">
        <f t="shared" si="44"/>
        <v>Pending</v>
      </c>
    </row>
    <row r="933" spans="1:15" x14ac:dyDescent="0.35">
      <c r="A933" t="s">
        <v>942</v>
      </c>
      <c r="B933" t="s">
        <v>10872</v>
      </c>
      <c r="C933" t="s">
        <v>19415</v>
      </c>
      <c r="D933" t="s">
        <v>19420</v>
      </c>
      <c r="E933" t="s">
        <v>19421</v>
      </c>
      <c r="F933">
        <v>1574936</v>
      </c>
      <c r="G933">
        <v>0.1</v>
      </c>
      <c r="H933">
        <v>36</v>
      </c>
      <c r="I933" s="1">
        <v>45120</v>
      </c>
      <c r="J933">
        <v>765</v>
      </c>
      <c r="K933">
        <v>29</v>
      </c>
      <c r="L933">
        <v>1</v>
      </c>
      <c r="M933" s="2">
        <f t="shared" si="42"/>
        <v>50818.754730313638</v>
      </c>
      <c r="N933" t="str">
        <f t="shared" si="43"/>
        <v>Low</v>
      </c>
      <c r="O933" t="str">
        <f t="shared" si="44"/>
        <v>Pending</v>
      </c>
    </row>
    <row r="934" spans="1:15" x14ac:dyDescent="0.35">
      <c r="A934" t="s">
        <v>943</v>
      </c>
      <c r="B934" t="s">
        <v>10935</v>
      </c>
      <c r="C934" t="s">
        <v>19411</v>
      </c>
      <c r="D934" t="s">
        <v>19417</v>
      </c>
      <c r="E934" t="s">
        <v>19423</v>
      </c>
      <c r="F934">
        <v>487859</v>
      </c>
      <c r="G934">
        <v>0.09</v>
      </c>
      <c r="H934">
        <v>120</v>
      </c>
      <c r="I934" s="1">
        <v>45063</v>
      </c>
      <c r="J934">
        <v>301</v>
      </c>
      <c r="K934">
        <v>110</v>
      </c>
      <c r="L934">
        <v>5</v>
      </c>
      <c r="M934" s="2">
        <f t="shared" si="42"/>
        <v>6179.991630602296</v>
      </c>
      <c r="N934" t="str">
        <f t="shared" si="43"/>
        <v>High</v>
      </c>
      <c r="O934" t="str">
        <f t="shared" si="44"/>
        <v>Pending</v>
      </c>
    </row>
    <row r="935" spans="1:15" x14ac:dyDescent="0.35">
      <c r="A935" t="s">
        <v>944</v>
      </c>
      <c r="B935" t="s">
        <v>10936</v>
      </c>
      <c r="C935" t="s">
        <v>19412</v>
      </c>
      <c r="D935" t="s">
        <v>19418</v>
      </c>
      <c r="E935" t="s">
        <v>19423</v>
      </c>
      <c r="F935">
        <v>1973667</v>
      </c>
      <c r="G935">
        <v>0.09</v>
      </c>
      <c r="H935">
        <v>36</v>
      </c>
      <c r="I935" s="1">
        <v>45440</v>
      </c>
      <c r="J935">
        <v>603</v>
      </c>
      <c r="K935">
        <v>27</v>
      </c>
      <c r="L935">
        <v>2</v>
      </c>
      <c r="M935" s="2">
        <f t="shared" si="42"/>
        <v>62762.082959747153</v>
      </c>
      <c r="N935" t="str">
        <f t="shared" si="43"/>
        <v>medium</v>
      </c>
      <c r="O935" t="str">
        <f t="shared" si="44"/>
        <v>Pending</v>
      </c>
    </row>
    <row r="936" spans="1:15" x14ac:dyDescent="0.35">
      <c r="A936" t="s">
        <v>945</v>
      </c>
      <c r="B936" t="s">
        <v>10937</v>
      </c>
      <c r="C936" t="s">
        <v>19411</v>
      </c>
      <c r="D936" t="s">
        <v>19417</v>
      </c>
      <c r="E936" t="s">
        <v>19422</v>
      </c>
      <c r="F936">
        <v>1237568</v>
      </c>
      <c r="G936">
        <v>0.08</v>
      </c>
      <c r="H936">
        <v>36</v>
      </c>
      <c r="I936" s="1">
        <v>45320</v>
      </c>
      <c r="J936">
        <v>643</v>
      </c>
      <c r="K936">
        <v>3</v>
      </c>
      <c r="L936">
        <v>4</v>
      </c>
      <c r="M936" s="2">
        <f t="shared" si="42"/>
        <v>38780.883131372058</v>
      </c>
      <c r="N936" t="str">
        <f t="shared" si="43"/>
        <v>medium</v>
      </c>
      <c r="O936" t="str">
        <f t="shared" si="44"/>
        <v>Pending</v>
      </c>
    </row>
    <row r="937" spans="1:15" x14ac:dyDescent="0.35">
      <c r="A937" t="s">
        <v>946</v>
      </c>
      <c r="B937" t="s">
        <v>10938</v>
      </c>
      <c r="C937" t="s">
        <v>19411</v>
      </c>
      <c r="D937" t="s">
        <v>19417</v>
      </c>
      <c r="E937" t="s">
        <v>19423</v>
      </c>
      <c r="F937">
        <v>1962224</v>
      </c>
      <c r="G937">
        <v>7.0000000000000007E-2</v>
      </c>
      <c r="H937">
        <v>36</v>
      </c>
      <c r="I937" s="1">
        <v>45158</v>
      </c>
      <c r="J937">
        <v>692</v>
      </c>
      <c r="K937">
        <v>23</v>
      </c>
      <c r="L937">
        <v>3</v>
      </c>
      <c r="M937" s="2">
        <f t="shared" si="42"/>
        <v>60587.780519557593</v>
      </c>
      <c r="N937" t="str">
        <f t="shared" si="43"/>
        <v>medium</v>
      </c>
      <c r="O937" t="str">
        <f t="shared" si="44"/>
        <v>Pending</v>
      </c>
    </row>
    <row r="938" spans="1:15" x14ac:dyDescent="0.35">
      <c r="A938" t="s">
        <v>947</v>
      </c>
      <c r="B938" t="s">
        <v>10939</v>
      </c>
      <c r="C938" t="s">
        <v>19414</v>
      </c>
      <c r="D938" t="s">
        <v>19418</v>
      </c>
      <c r="E938" t="s">
        <v>19421</v>
      </c>
      <c r="F938">
        <v>866658</v>
      </c>
      <c r="G938">
        <v>0.09</v>
      </c>
      <c r="H938">
        <v>60</v>
      </c>
      <c r="I938" s="1">
        <v>44909</v>
      </c>
      <c r="J938">
        <v>368</v>
      </c>
      <c r="K938">
        <v>35</v>
      </c>
      <c r="L938">
        <v>5</v>
      </c>
      <c r="M938" s="2">
        <f t="shared" si="42"/>
        <v>17990.394623761513</v>
      </c>
      <c r="N938" t="str">
        <f t="shared" si="43"/>
        <v>High</v>
      </c>
      <c r="O938" t="str">
        <f t="shared" si="44"/>
        <v>Pending</v>
      </c>
    </row>
    <row r="939" spans="1:15" x14ac:dyDescent="0.35">
      <c r="A939" t="s">
        <v>948</v>
      </c>
      <c r="B939" t="s">
        <v>10940</v>
      </c>
      <c r="C939" t="s">
        <v>19413</v>
      </c>
      <c r="D939" t="s">
        <v>19419</v>
      </c>
      <c r="E939" t="s">
        <v>19421</v>
      </c>
      <c r="F939">
        <v>802398</v>
      </c>
      <c r="G939">
        <v>0.08</v>
      </c>
      <c r="H939">
        <v>36</v>
      </c>
      <c r="I939" s="1">
        <v>44988</v>
      </c>
      <c r="J939">
        <v>789</v>
      </c>
      <c r="K939">
        <v>13</v>
      </c>
      <c r="L939">
        <v>5</v>
      </c>
      <c r="M939" s="2">
        <f t="shared" si="42"/>
        <v>25144.236973521194</v>
      </c>
      <c r="N939" t="str">
        <f t="shared" si="43"/>
        <v>Low</v>
      </c>
      <c r="O939" t="str">
        <f t="shared" si="44"/>
        <v>Pending</v>
      </c>
    </row>
    <row r="940" spans="1:15" x14ac:dyDescent="0.35">
      <c r="A940" t="s">
        <v>949</v>
      </c>
      <c r="B940" t="s">
        <v>10135</v>
      </c>
      <c r="C940" t="s">
        <v>19413</v>
      </c>
      <c r="D940" t="s">
        <v>19419</v>
      </c>
      <c r="E940" t="s">
        <v>19423</v>
      </c>
      <c r="F940">
        <v>839689</v>
      </c>
      <c r="G940">
        <v>0.09</v>
      </c>
      <c r="H940">
        <v>120</v>
      </c>
      <c r="I940" s="1">
        <v>44360</v>
      </c>
      <c r="J940">
        <v>583</v>
      </c>
      <c r="K940">
        <v>6</v>
      </c>
      <c r="L940">
        <v>0</v>
      </c>
      <c r="M940" s="2">
        <f t="shared" si="42"/>
        <v>10636.825378457323</v>
      </c>
      <c r="N940" t="str">
        <f t="shared" si="43"/>
        <v>High</v>
      </c>
      <c r="O940" t="str">
        <f t="shared" si="44"/>
        <v>Pending</v>
      </c>
    </row>
    <row r="941" spans="1:15" x14ac:dyDescent="0.35">
      <c r="A941" t="s">
        <v>950</v>
      </c>
      <c r="B941" t="s">
        <v>10941</v>
      </c>
      <c r="C941" t="s">
        <v>19415</v>
      </c>
      <c r="D941" t="s">
        <v>19420</v>
      </c>
      <c r="E941" t="s">
        <v>19423</v>
      </c>
      <c r="F941">
        <v>1048773</v>
      </c>
      <c r="G941">
        <v>0.1</v>
      </c>
      <c r="H941">
        <v>36</v>
      </c>
      <c r="I941" s="1">
        <v>44909</v>
      </c>
      <c r="J941">
        <v>781</v>
      </c>
      <c r="K941">
        <v>34</v>
      </c>
      <c r="L941">
        <v>5</v>
      </c>
      <c r="M941" s="2">
        <f t="shared" si="42"/>
        <v>33840.954714842519</v>
      </c>
      <c r="N941" t="str">
        <f t="shared" si="43"/>
        <v>Low</v>
      </c>
      <c r="O941" t="str">
        <f t="shared" si="44"/>
        <v>Pending</v>
      </c>
    </row>
    <row r="942" spans="1:15" x14ac:dyDescent="0.35">
      <c r="A942" t="s">
        <v>951</v>
      </c>
      <c r="B942" t="s">
        <v>10942</v>
      </c>
      <c r="C942" t="s">
        <v>19414</v>
      </c>
      <c r="D942" t="s">
        <v>19418</v>
      </c>
      <c r="E942" t="s">
        <v>19423</v>
      </c>
      <c r="F942">
        <v>1047867</v>
      </c>
      <c r="G942">
        <v>0.09</v>
      </c>
      <c r="H942">
        <v>36</v>
      </c>
      <c r="I942" s="1">
        <v>44246</v>
      </c>
      <c r="J942">
        <v>492</v>
      </c>
      <c r="K942">
        <v>29</v>
      </c>
      <c r="L942">
        <v>0</v>
      </c>
      <c r="M942" s="2">
        <f t="shared" si="42"/>
        <v>33321.890463174066</v>
      </c>
      <c r="N942" t="str">
        <f t="shared" si="43"/>
        <v>High</v>
      </c>
      <c r="O942" t="str">
        <f t="shared" si="44"/>
        <v>Pending</v>
      </c>
    </row>
    <row r="943" spans="1:15" x14ac:dyDescent="0.35">
      <c r="A943" t="s">
        <v>952</v>
      </c>
      <c r="B943" t="s">
        <v>10943</v>
      </c>
      <c r="C943" t="s">
        <v>19412</v>
      </c>
      <c r="D943" t="s">
        <v>19418</v>
      </c>
      <c r="E943" t="s">
        <v>19423</v>
      </c>
      <c r="F943">
        <v>1983128</v>
      </c>
      <c r="G943">
        <v>0.08</v>
      </c>
      <c r="H943">
        <v>84</v>
      </c>
      <c r="I943" s="1">
        <v>44238</v>
      </c>
      <c r="J943">
        <v>378</v>
      </c>
      <c r="K943">
        <v>13</v>
      </c>
      <c r="L943">
        <v>1</v>
      </c>
      <c r="M943" s="2">
        <f t="shared" si="42"/>
        <v>30909.458195937241</v>
      </c>
      <c r="N943" t="str">
        <f t="shared" si="43"/>
        <v>High</v>
      </c>
      <c r="O943" t="str">
        <f t="shared" si="44"/>
        <v>Pending</v>
      </c>
    </row>
    <row r="944" spans="1:15" x14ac:dyDescent="0.35">
      <c r="A944" t="s">
        <v>953</v>
      </c>
      <c r="B944" t="s">
        <v>10944</v>
      </c>
      <c r="C944" t="s">
        <v>19415</v>
      </c>
      <c r="D944" t="s">
        <v>19420</v>
      </c>
      <c r="E944" t="s">
        <v>19421</v>
      </c>
      <c r="F944">
        <v>1561887</v>
      </c>
      <c r="G944">
        <v>0.08</v>
      </c>
      <c r="H944">
        <v>120</v>
      </c>
      <c r="I944" s="1">
        <v>44904</v>
      </c>
      <c r="J944">
        <v>454</v>
      </c>
      <c r="K944">
        <v>111</v>
      </c>
      <c r="L944">
        <v>1</v>
      </c>
      <c r="M944" s="2">
        <f t="shared" si="42"/>
        <v>18949.999236490534</v>
      </c>
      <c r="N944" t="str">
        <f t="shared" si="43"/>
        <v>High</v>
      </c>
      <c r="O944" t="str">
        <f t="shared" si="44"/>
        <v>Pending</v>
      </c>
    </row>
    <row r="945" spans="1:15" x14ac:dyDescent="0.35">
      <c r="A945" t="s">
        <v>954</v>
      </c>
      <c r="B945" t="s">
        <v>10945</v>
      </c>
      <c r="C945" t="s">
        <v>19414</v>
      </c>
      <c r="D945" t="s">
        <v>19418</v>
      </c>
      <c r="E945" t="s">
        <v>19422</v>
      </c>
      <c r="F945">
        <v>147584</v>
      </c>
      <c r="G945">
        <v>0.09</v>
      </c>
      <c r="H945">
        <v>120</v>
      </c>
      <c r="I945" s="1">
        <v>45167</v>
      </c>
      <c r="J945">
        <v>435</v>
      </c>
      <c r="K945">
        <v>60</v>
      </c>
      <c r="L945">
        <v>2</v>
      </c>
      <c r="M945" s="2">
        <f t="shared" si="42"/>
        <v>1869.531739315682</v>
      </c>
      <c r="N945" t="str">
        <f t="shared" si="43"/>
        <v>High</v>
      </c>
      <c r="O945" t="str">
        <f t="shared" si="44"/>
        <v>Pending</v>
      </c>
    </row>
    <row r="946" spans="1:15" x14ac:dyDescent="0.35">
      <c r="A946" t="s">
        <v>955</v>
      </c>
      <c r="B946" t="s">
        <v>10946</v>
      </c>
      <c r="C946" t="s">
        <v>19416</v>
      </c>
      <c r="D946" t="s">
        <v>19418</v>
      </c>
      <c r="E946" t="s">
        <v>19423</v>
      </c>
      <c r="F946">
        <v>1647088</v>
      </c>
      <c r="G946">
        <v>7.0000000000000007E-2</v>
      </c>
      <c r="H946">
        <v>84</v>
      </c>
      <c r="I946" s="1">
        <v>45429</v>
      </c>
      <c r="J946">
        <v>493</v>
      </c>
      <c r="K946">
        <v>8</v>
      </c>
      <c r="L946">
        <v>0</v>
      </c>
      <c r="M946" s="2">
        <f t="shared" si="42"/>
        <v>24858.972086504364</v>
      </c>
      <c r="N946" t="str">
        <f t="shared" si="43"/>
        <v>High</v>
      </c>
      <c r="O946" t="str">
        <f t="shared" si="44"/>
        <v>Pending</v>
      </c>
    </row>
    <row r="947" spans="1:15" x14ac:dyDescent="0.35">
      <c r="A947" t="s">
        <v>956</v>
      </c>
      <c r="B947" t="s">
        <v>10947</v>
      </c>
      <c r="C947" t="s">
        <v>19413</v>
      </c>
      <c r="D947" t="s">
        <v>19419</v>
      </c>
      <c r="E947" t="s">
        <v>19422</v>
      </c>
      <c r="F947">
        <v>1451975</v>
      </c>
      <c r="G947">
        <v>0.09</v>
      </c>
      <c r="H947">
        <v>120</v>
      </c>
      <c r="I947" s="1">
        <v>44693</v>
      </c>
      <c r="J947">
        <v>651</v>
      </c>
      <c r="K947">
        <v>83</v>
      </c>
      <c r="L947">
        <v>5</v>
      </c>
      <c r="M947" s="2">
        <f t="shared" si="42"/>
        <v>18393.005659101847</v>
      </c>
      <c r="N947" t="str">
        <f t="shared" si="43"/>
        <v>medium</v>
      </c>
      <c r="O947" t="str">
        <f t="shared" si="44"/>
        <v>Pending</v>
      </c>
    </row>
    <row r="948" spans="1:15" x14ac:dyDescent="0.35">
      <c r="A948" t="s">
        <v>957</v>
      </c>
      <c r="B948" t="s">
        <v>10948</v>
      </c>
      <c r="C948" t="s">
        <v>19415</v>
      </c>
      <c r="D948" t="s">
        <v>19420</v>
      </c>
      <c r="E948" t="s">
        <v>19423</v>
      </c>
      <c r="F948">
        <v>1344360</v>
      </c>
      <c r="G948">
        <v>0.1</v>
      </c>
      <c r="H948">
        <v>120</v>
      </c>
      <c r="I948" s="1">
        <v>44535</v>
      </c>
      <c r="J948">
        <v>611</v>
      </c>
      <c r="K948">
        <v>72</v>
      </c>
      <c r="L948">
        <v>1</v>
      </c>
      <c r="M948" s="2">
        <f t="shared" si="42"/>
        <v>17765.816463436509</v>
      </c>
      <c r="N948" t="str">
        <f t="shared" si="43"/>
        <v>medium</v>
      </c>
      <c r="O948" t="str">
        <f t="shared" si="44"/>
        <v>Pending</v>
      </c>
    </row>
    <row r="949" spans="1:15" x14ac:dyDescent="0.35">
      <c r="A949" t="s">
        <v>958</v>
      </c>
      <c r="B949" t="s">
        <v>10949</v>
      </c>
      <c r="C949" t="s">
        <v>19415</v>
      </c>
      <c r="D949" t="s">
        <v>19420</v>
      </c>
      <c r="E949" t="s">
        <v>19421</v>
      </c>
      <c r="F949">
        <v>1755214</v>
      </c>
      <c r="G949">
        <v>0.09</v>
      </c>
      <c r="H949">
        <v>60</v>
      </c>
      <c r="I949" s="1">
        <v>44286</v>
      </c>
      <c r="J949">
        <v>795</v>
      </c>
      <c r="K949">
        <v>23</v>
      </c>
      <c r="L949">
        <v>2</v>
      </c>
      <c r="M949" s="2">
        <f t="shared" si="42"/>
        <v>36435.355710269723</v>
      </c>
      <c r="N949" t="str">
        <f t="shared" si="43"/>
        <v>Low</v>
      </c>
      <c r="O949" t="str">
        <f t="shared" si="44"/>
        <v>Pending</v>
      </c>
    </row>
    <row r="950" spans="1:15" x14ac:dyDescent="0.35">
      <c r="A950" t="s">
        <v>959</v>
      </c>
      <c r="B950" t="s">
        <v>10950</v>
      </c>
      <c r="C950" t="s">
        <v>19412</v>
      </c>
      <c r="D950" t="s">
        <v>19418</v>
      </c>
      <c r="E950" t="s">
        <v>19421</v>
      </c>
      <c r="F950">
        <v>840548</v>
      </c>
      <c r="G950">
        <v>0.09</v>
      </c>
      <c r="H950">
        <v>120</v>
      </c>
      <c r="I950" s="1">
        <v>44199</v>
      </c>
      <c r="J950">
        <v>470</v>
      </c>
      <c r="K950">
        <v>79</v>
      </c>
      <c r="L950">
        <v>1</v>
      </c>
      <c r="M950" s="2">
        <f t="shared" si="42"/>
        <v>10647.706827422469</v>
      </c>
      <c r="N950" t="str">
        <f t="shared" si="43"/>
        <v>High</v>
      </c>
      <c r="O950" t="str">
        <f t="shared" si="44"/>
        <v>Pending</v>
      </c>
    </row>
    <row r="951" spans="1:15" x14ac:dyDescent="0.35">
      <c r="A951" t="s">
        <v>960</v>
      </c>
      <c r="B951" t="s">
        <v>10951</v>
      </c>
      <c r="C951" t="s">
        <v>19411</v>
      </c>
      <c r="D951" t="s">
        <v>19417</v>
      </c>
      <c r="E951" t="s">
        <v>19422</v>
      </c>
      <c r="F951">
        <v>698205</v>
      </c>
      <c r="G951">
        <v>0.08</v>
      </c>
      <c r="H951">
        <v>60</v>
      </c>
      <c r="I951" s="1">
        <v>44535</v>
      </c>
      <c r="J951">
        <v>457</v>
      </c>
      <c r="K951">
        <v>10</v>
      </c>
      <c r="L951">
        <v>1</v>
      </c>
      <c r="M951" s="2">
        <f t="shared" si="42"/>
        <v>14157.079874141873</v>
      </c>
      <c r="N951" t="str">
        <f t="shared" si="43"/>
        <v>High</v>
      </c>
      <c r="O951" t="str">
        <f t="shared" si="44"/>
        <v>Pending</v>
      </c>
    </row>
    <row r="952" spans="1:15" x14ac:dyDescent="0.35">
      <c r="A952" t="s">
        <v>961</v>
      </c>
      <c r="B952" t="s">
        <v>10952</v>
      </c>
      <c r="C952" t="s">
        <v>19412</v>
      </c>
      <c r="D952" t="s">
        <v>19418</v>
      </c>
      <c r="E952" t="s">
        <v>19421</v>
      </c>
      <c r="F952">
        <v>764012</v>
      </c>
      <c r="G952">
        <v>0.08</v>
      </c>
      <c r="H952">
        <v>120</v>
      </c>
      <c r="I952" s="1">
        <v>45389</v>
      </c>
      <c r="J952">
        <v>566</v>
      </c>
      <c r="K952">
        <v>47</v>
      </c>
      <c r="L952">
        <v>1</v>
      </c>
      <c r="M952" s="2">
        <f t="shared" si="42"/>
        <v>9269.5738018624961</v>
      </c>
      <c r="N952" t="str">
        <f t="shared" si="43"/>
        <v>High</v>
      </c>
      <c r="O952" t="str">
        <f t="shared" si="44"/>
        <v>Pending</v>
      </c>
    </row>
    <row r="953" spans="1:15" x14ac:dyDescent="0.35">
      <c r="A953" t="s">
        <v>962</v>
      </c>
      <c r="B953" t="s">
        <v>10953</v>
      </c>
      <c r="C953" t="s">
        <v>19413</v>
      </c>
      <c r="D953" t="s">
        <v>19419</v>
      </c>
      <c r="E953" t="s">
        <v>19422</v>
      </c>
      <c r="F953">
        <v>1582968</v>
      </c>
      <c r="G953">
        <v>7.0000000000000007E-2</v>
      </c>
      <c r="H953">
        <v>84</v>
      </c>
      <c r="I953" s="1">
        <v>44237</v>
      </c>
      <c r="J953">
        <v>652</v>
      </c>
      <c r="K953">
        <v>18</v>
      </c>
      <c r="L953">
        <v>2</v>
      </c>
      <c r="M953" s="2">
        <f t="shared" si="42"/>
        <v>23891.229446046382</v>
      </c>
      <c r="N953" t="str">
        <f t="shared" si="43"/>
        <v>medium</v>
      </c>
      <c r="O953" t="str">
        <f t="shared" si="44"/>
        <v>Pending</v>
      </c>
    </row>
    <row r="954" spans="1:15" x14ac:dyDescent="0.35">
      <c r="A954" t="s">
        <v>963</v>
      </c>
      <c r="B954" t="s">
        <v>10954</v>
      </c>
      <c r="C954" t="s">
        <v>19416</v>
      </c>
      <c r="D954" t="s">
        <v>19418</v>
      </c>
      <c r="E954" t="s">
        <v>19422</v>
      </c>
      <c r="F954">
        <v>440991</v>
      </c>
      <c r="G954">
        <v>0.09</v>
      </c>
      <c r="H954">
        <v>36</v>
      </c>
      <c r="I954" s="1">
        <v>44824</v>
      </c>
      <c r="J954">
        <v>325</v>
      </c>
      <c r="K954">
        <v>25</v>
      </c>
      <c r="L954">
        <v>3</v>
      </c>
      <c r="M954" s="2">
        <f t="shared" si="42"/>
        <v>14023.395905439902</v>
      </c>
      <c r="N954" t="str">
        <f t="shared" si="43"/>
        <v>High</v>
      </c>
      <c r="O954" t="str">
        <f t="shared" si="44"/>
        <v>Pending</v>
      </c>
    </row>
    <row r="955" spans="1:15" x14ac:dyDescent="0.35">
      <c r="A955" t="s">
        <v>964</v>
      </c>
      <c r="B955" t="s">
        <v>10955</v>
      </c>
      <c r="C955" t="s">
        <v>19413</v>
      </c>
      <c r="D955" t="s">
        <v>19419</v>
      </c>
      <c r="E955" t="s">
        <v>19423</v>
      </c>
      <c r="F955">
        <v>771545</v>
      </c>
      <c r="G955">
        <v>0.08</v>
      </c>
      <c r="H955">
        <v>36</v>
      </c>
      <c r="I955" s="1">
        <v>44751</v>
      </c>
      <c r="J955">
        <v>819</v>
      </c>
      <c r="K955">
        <v>21</v>
      </c>
      <c r="L955">
        <v>5</v>
      </c>
      <c r="M955" s="2">
        <f t="shared" si="42"/>
        <v>24177.416089939667</v>
      </c>
      <c r="N955" t="str">
        <f t="shared" si="43"/>
        <v>Low</v>
      </c>
      <c r="O955" t="str">
        <f t="shared" si="44"/>
        <v>Pending</v>
      </c>
    </row>
    <row r="956" spans="1:15" x14ac:dyDescent="0.35">
      <c r="A956" t="s">
        <v>965</v>
      </c>
      <c r="B956" t="s">
        <v>10956</v>
      </c>
      <c r="C956" t="s">
        <v>19411</v>
      </c>
      <c r="D956" t="s">
        <v>19417</v>
      </c>
      <c r="E956" t="s">
        <v>19423</v>
      </c>
      <c r="F956">
        <v>1093862</v>
      </c>
      <c r="G956">
        <v>0.09</v>
      </c>
      <c r="H956">
        <v>60</v>
      </c>
      <c r="I956" s="1">
        <v>44084</v>
      </c>
      <c r="J956">
        <v>752</v>
      </c>
      <c r="K956">
        <v>21</v>
      </c>
      <c r="L956">
        <v>5</v>
      </c>
      <c r="M956" s="2">
        <f t="shared" si="42"/>
        <v>22706.775964610049</v>
      </c>
      <c r="N956" t="str">
        <f t="shared" si="43"/>
        <v>Low</v>
      </c>
      <c r="O956" t="str">
        <f t="shared" si="44"/>
        <v>Pending</v>
      </c>
    </row>
    <row r="957" spans="1:15" x14ac:dyDescent="0.35">
      <c r="A957" t="s">
        <v>966</v>
      </c>
      <c r="B957" t="s">
        <v>10957</v>
      </c>
      <c r="C957" t="s">
        <v>19412</v>
      </c>
      <c r="D957" t="s">
        <v>19418</v>
      </c>
      <c r="E957" t="s">
        <v>19422</v>
      </c>
      <c r="F957">
        <v>1104496</v>
      </c>
      <c r="G957">
        <v>7.0000000000000007E-2</v>
      </c>
      <c r="H957">
        <v>60</v>
      </c>
      <c r="I957" s="1">
        <v>44162</v>
      </c>
      <c r="J957">
        <v>419</v>
      </c>
      <c r="K957">
        <v>19</v>
      </c>
      <c r="L957">
        <v>0</v>
      </c>
      <c r="M957" s="2">
        <f t="shared" si="42"/>
        <v>21870.344583021903</v>
      </c>
      <c r="N957" t="str">
        <f t="shared" si="43"/>
        <v>High</v>
      </c>
      <c r="O957" t="str">
        <f t="shared" si="44"/>
        <v>Pending</v>
      </c>
    </row>
    <row r="958" spans="1:15" x14ac:dyDescent="0.35">
      <c r="A958" t="s">
        <v>967</v>
      </c>
      <c r="B958" t="s">
        <v>10958</v>
      </c>
      <c r="C958" t="s">
        <v>19416</v>
      </c>
      <c r="D958" t="s">
        <v>19418</v>
      </c>
      <c r="E958" t="s">
        <v>19422</v>
      </c>
      <c r="F958">
        <v>1863446</v>
      </c>
      <c r="G958">
        <v>0.08</v>
      </c>
      <c r="H958">
        <v>120</v>
      </c>
      <c r="I958" s="1">
        <v>45091</v>
      </c>
      <c r="J958">
        <v>665</v>
      </c>
      <c r="K958">
        <v>11</v>
      </c>
      <c r="L958">
        <v>2</v>
      </c>
      <c r="M958" s="2">
        <f t="shared" si="42"/>
        <v>22608.742039111246</v>
      </c>
      <c r="N958" t="str">
        <f t="shared" si="43"/>
        <v>medium</v>
      </c>
      <c r="O958" t="str">
        <f t="shared" si="44"/>
        <v>Pending</v>
      </c>
    </row>
    <row r="959" spans="1:15" x14ac:dyDescent="0.35">
      <c r="A959" t="s">
        <v>968</v>
      </c>
      <c r="B959" t="s">
        <v>10959</v>
      </c>
      <c r="C959" t="s">
        <v>19412</v>
      </c>
      <c r="D959" t="s">
        <v>19418</v>
      </c>
      <c r="E959" t="s">
        <v>19422</v>
      </c>
      <c r="F959">
        <v>1444930</v>
      </c>
      <c r="G959">
        <v>0.08</v>
      </c>
      <c r="H959">
        <v>60</v>
      </c>
      <c r="I959" s="1">
        <v>45048</v>
      </c>
      <c r="J959">
        <v>584</v>
      </c>
      <c r="K959">
        <v>12</v>
      </c>
      <c r="L959">
        <v>0</v>
      </c>
      <c r="M959" s="2">
        <f t="shared" si="42"/>
        <v>29297.970399157581</v>
      </c>
      <c r="N959" t="str">
        <f t="shared" si="43"/>
        <v>High</v>
      </c>
      <c r="O959" t="str">
        <f t="shared" si="44"/>
        <v>Pending</v>
      </c>
    </row>
    <row r="960" spans="1:15" x14ac:dyDescent="0.35">
      <c r="A960" t="s">
        <v>969</v>
      </c>
      <c r="B960" t="s">
        <v>10960</v>
      </c>
      <c r="C960" t="s">
        <v>19412</v>
      </c>
      <c r="D960" t="s">
        <v>19418</v>
      </c>
      <c r="E960" t="s">
        <v>19422</v>
      </c>
      <c r="F960">
        <v>1881428</v>
      </c>
      <c r="G960">
        <v>0.1</v>
      </c>
      <c r="H960">
        <v>36</v>
      </c>
      <c r="I960" s="1">
        <v>44680</v>
      </c>
      <c r="J960">
        <v>824</v>
      </c>
      <c r="K960">
        <v>25</v>
      </c>
      <c r="L960">
        <v>1</v>
      </c>
      <c r="M960" s="2">
        <f t="shared" si="42"/>
        <v>60708.389467727269</v>
      </c>
      <c r="N960" t="str">
        <f t="shared" si="43"/>
        <v>Low</v>
      </c>
      <c r="O960" t="str">
        <f t="shared" si="44"/>
        <v>Pending</v>
      </c>
    </row>
    <row r="961" spans="1:15" x14ac:dyDescent="0.35">
      <c r="A961" t="s">
        <v>970</v>
      </c>
      <c r="B961" t="s">
        <v>10961</v>
      </c>
      <c r="C961" t="s">
        <v>19416</v>
      </c>
      <c r="D961" t="s">
        <v>19418</v>
      </c>
      <c r="E961" t="s">
        <v>19423</v>
      </c>
      <c r="F961">
        <v>1364943</v>
      </c>
      <c r="G961">
        <v>7.0000000000000007E-2</v>
      </c>
      <c r="H961">
        <v>84</v>
      </c>
      <c r="I961" s="1">
        <v>44435</v>
      </c>
      <c r="J961">
        <v>707</v>
      </c>
      <c r="K961">
        <v>18</v>
      </c>
      <c r="L961">
        <v>5</v>
      </c>
      <c r="M961" s="2">
        <f t="shared" si="42"/>
        <v>20600.647892929537</v>
      </c>
      <c r="N961" t="str">
        <f t="shared" si="43"/>
        <v>Low</v>
      </c>
      <c r="O961" t="str">
        <f t="shared" si="44"/>
        <v>Pending</v>
      </c>
    </row>
    <row r="962" spans="1:15" x14ac:dyDescent="0.35">
      <c r="A962" t="s">
        <v>971</v>
      </c>
      <c r="B962" t="s">
        <v>10962</v>
      </c>
      <c r="C962" t="s">
        <v>19416</v>
      </c>
      <c r="D962" t="s">
        <v>19418</v>
      </c>
      <c r="E962" t="s">
        <v>19423</v>
      </c>
      <c r="F962">
        <v>909736</v>
      </c>
      <c r="G962">
        <v>0.09</v>
      </c>
      <c r="H962">
        <v>36</v>
      </c>
      <c r="I962" s="1">
        <v>44343</v>
      </c>
      <c r="J962">
        <v>591</v>
      </c>
      <c r="K962">
        <v>22</v>
      </c>
      <c r="L962">
        <v>2</v>
      </c>
      <c r="M962" s="2">
        <f t="shared" si="42"/>
        <v>28929.361591123798</v>
      </c>
      <c r="N962" t="str">
        <f t="shared" si="43"/>
        <v>High</v>
      </c>
      <c r="O962" t="str">
        <f t="shared" si="44"/>
        <v>Pending</v>
      </c>
    </row>
    <row r="963" spans="1:15" x14ac:dyDescent="0.35">
      <c r="A963" t="s">
        <v>972</v>
      </c>
      <c r="B963" t="s">
        <v>10963</v>
      </c>
      <c r="C963" t="s">
        <v>19415</v>
      </c>
      <c r="D963" t="s">
        <v>19420</v>
      </c>
      <c r="E963" t="s">
        <v>19423</v>
      </c>
      <c r="F963">
        <v>1933543</v>
      </c>
      <c r="G963">
        <v>7.0000000000000007E-2</v>
      </c>
      <c r="H963">
        <v>60</v>
      </c>
      <c r="I963" s="1">
        <v>44556</v>
      </c>
      <c r="J963">
        <v>754</v>
      </c>
      <c r="K963">
        <v>47</v>
      </c>
      <c r="L963">
        <v>3</v>
      </c>
      <c r="M963" s="2">
        <f t="shared" ref="M963:M1026" si="45">PMT(G963/12,H963,-F963)</f>
        <v>38286.468829303056</v>
      </c>
      <c r="N963" t="str">
        <f t="shared" ref="N963:N1026" si="46">IF(J963&lt;600, "High", IF(J963&lt;700, "medium",  "Low"))</f>
        <v>Low</v>
      </c>
      <c r="O963" t="str">
        <f t="shared" ref="O963:O1026" si="47">IF(K963&gt;=H963, "Completed", "Pending")</f>
        <v>Pending</v>
      </c>
    </row>
    <row r="964" spans="1:15" x14ac:dyDescent="0.35">
      <c r="A964" t="s">
        <v>973</v>
      </c>
      <c r="B964" t="s">
        <v>10964</v>
      </c>
      <c r="C964" t="s">
        <v>19416</v>
      </c>
      <c r="D964" t="s">
        <v>19418</v>
      </c>
      <c r="E964" t="s">
        <v>19423</v>
      </c>
      <c r="F964">
        <v>443493</v>
      </c>
      <c r="G964">
        <v>0.1</v>
      </c>
      <c r="H964">
        <v>120</v>
      </c>
      <c r="I964" s="1">
        <v>44610</v>
      </c>
      <c r="J964">
        <v>442</v>
      </c>
      <c r="K964">
        <v>106</v>
      </c>
      <c r="L964">
        <v>4</v>
      </c>
      <c r="M964" s="2">
        <f t="shared" si="45"/>
        <v>5860.7926751903124</v>
      </c>
      <c r="N964" t="str">
        <f t="shared" si="46"/>
        <v>High</v>
      </c>
      <c r="O964" t="str">
        <f t="shared" si="47"/>
        <v>Pending</v>
      </c>
    </row>
    <row r="965" spans="1:15" x14ac:dyDescent="0.35">
      <c r="A965" t="s">
        <v>974</v>
      </c>
      <c r="B965" t="s">
        <v>10965</v>
      </c>
      <c r="C965" t="s">
        <v>19414</v>
      </c>
      <c r="D965" t="s">
        <v>19418</v>
      </c>
      <c r="E965" t="s">
        <v>19421</v>
      </c>
      <c r="F965">
        <v>401233</v>
      </c>
      <c r="G965">
        <v>0.08</v>
      </c>
      <c r="H965">
        <v>84</v>
      </c>
      <c r="I965" s="1">
        <v>45314</v>
      </c>
      <c r="J965">
        <v>786</v>
      </c>
      <c r="K965">
        <v>67</v>
      </c>
      <c r="L965">
        <v>2</v>
      </c>
      <c r="M965" s="2">
        <f t="shared" si="45"/>
        <v>6253.7035634263084</v>
      </c>
      <c r="N965" t="str">
        <f t="shared" si="46"/>
        <v>Low</v>
      </c>
      <c r="O965" t="str">
        <f t="shared" si="47"/>
        <v>Pending</v>
      </c>
    </row>
    <row r="966" spans="1:15" x14ac:dyDescent="0.35">
      <c r="A966" t="s">
        <v>975</v>
      </c>
      <c r="B966" t="s">
        <v>10966</v>
      </c>
      <c r="C966" t="s">
        <v>19412</v>
      </c>
      <c r="D966" t="s">
        <v>19418</v>
      </c>
      <c r="E966" t="s">
        <v>19422</v>
      </c>
      <c r="F966">
        <v>1685686</v>
      </c>
      <c r="G966">
        <v>0.1</v>
      </c>
      <c r="H966">
        <v>36</v>
      </c>
      <c r="I966" s="1">
        <v>44034</v>
      </c>
      <c r="J966">
        <v>306</v>
      </c>
      <c r="K966">
        <v>26</v>
      </c>
      <c r="L966">
        <v>5</v>
      </c>
      <c r="M966" s="2">
        <f t="shared" si="45"/>
        <v>54392.345712031136</v>
      </c>
      <c r="N966" t="str">
        <f t="shared" si="46"/>
        <v>High</v>
      </c>
      <c r="O966" t="str">
        <f t="shared" si="47"/>
        <v>Pending</v>
      </c>
    </row>
    <row r="967" spans="1:15" x14ac:dyDescent="0.35">
      <c r="A967" t="s">
        <v>976</v>
      </c>
      <c r="B967" t="s">
        <v>10967</v>
      </c>
      <c r="C967" t="s">
        <v>19415</v>
      </c>
      <c r="D967" t="s">
        <v>19420</v>
      </c>
      <c r="E967" t="s">
        <v>19423</v>
      </c>
      <c r="F967">
        <v>466777</v>
      </c>
      <c r="G967">
        <v>0.1</v>
      </c>
      <c r="H967">
        <v>60</v>
      </c>
      <c r="I967" s="1">
        <v>44871</v>
      </c>
      <c r="J967">
        <v>504</v>
      </c>
      <c r="K967">
        <v>11</v>
      </c>
      <c r="L967">
        <v>3</v>
      </c>
      <c r="M967" s="2">
        <f t="shared" si="45"/>
        <v>9917.6317891916733</v>
      </c>
      <c r="N967" t="str">
        <f t="shared" si="46"/>
        <v>High</v>
      </c>
      <c r="O967" t="str">
        <f t="shared" si="47"/>
        <v>Pending</v>
      </c>
    </row>
    <row r="968" spans="1:15" x14ac:dyDescent="0.35">
      <c r="A968" t="s">
        <v>977</v>
      </c>
      <c r="B968" t="s">
        <v>10968</v>
      </c>
      <c r="C968" t="s">
        <v>19415</v>
      </c>
      <c r="D968" t="s">
        <v>19420</v>
      </c>
      <c r="E968" t="s">
        <v>19422</v>
      </c>
      <c r="F968">
        <v>1128832</v>
      </c>
      <c r="G968">
        <v>7.0000000000000007E-2</v>
      </c>
      <c r="H968">
        <v>84</v>
      </c>
      <c r="I968" s="1">
        <v>44712</v>
      </c>
      <c r="J968">
        <v>611</v>
      </c>
      <c r="K968">
        <v>63</v>
      </c>
      <c r="L968">
        <v>4</v>
      </c>
      <c r="M968" s="2">
        <f t="shared" si="45"/>
        <v>17037.10012965482</v>
      </c>
      <c r="N968" t="str">
        <f t="shared" si="46"/>
        <v>medium</v>
      </c>
      <c r="O968" t="str">
        <f t="shared" si="47"/>
        <v>Pending</v>
      </c>
    </row>
    <row r="969" spans="1:15" x14ac:dyDescent="0.35">
      <c r="A969" t="s">
        <v>978</v>
      </c>
      <c r="B969" t="s">
        <v>10969</v>
      </c>
      <c r="C969" t="s">
        <v>19411</v>
      </c>
      <c r="D969" t="s">
        <v>19417</v>
      </c>
      <c r="E969" t="s">
        <v>19423</v>
      </c>
      <c r="F969">
        <v>570853</v>
      </c>
      <c r="G969">
        <v>7.0000000000000007E-2</v>
      </c>
      <c r="H969">
        <v>36</v>
      </c>
      <c r="I969" s="1">
        <v>44037</v>
      </c>
      <c r="J969">
        <v>457</v>
      </c>
      <c r="K969">
        <v>16</v>
      </c>
      <c r="L969">
        <v>2</v>
      </c>
      <c r="M969" s="2">
        <f t="shared" si="45"/>
        <v>17626.283376888168</v>
      </c>
      <c r="N969" t="str">
        <f t="shared" si="46"/>
        <v>High</v>
      </c>
      <c r="O969" t="str">
        <f t="shared" si="47"/>
        <v>Pending</v>
      </c>
    </row>
    <row r="970" spans="1:15" x14ac:dyDescent="0.35">
      <c r="A970" t="s">
        <v>979</v>
      </c>
      <c r="B970" t="s">
        <v>10970</v>
      </c>
      <c r="C970" t="s">
        <v>19411</v>
      </c>
      <c r="D970" t="s">
        <v>19417</v>
      </c>
      <c r="E970" t="s">
        <v>19422</v>
      </c>
      <c r="F970">
        <v>1090990</v>
      </c>
      <c r="G970">
        <v>7.0000000000000007E-2</v>
      </c>
      <c r="H970">
        <v>84</v>
      </c>
      <c r="I970" s="1">
        <v>44386</v>
      </c>
      <c r="J970">
        <v>727</v>
      </c>
      <c r="K970">
        <v>22</v>
      </c>
      <c r="L970">
        <v>3</v>
      </c>
      <c r="M970" s="2">
        <f t="shared" si="45"/>
        <v>16465.962933768806</v>
      </c>
      <c r="N970" t="str">
        <f t="shared" si="46"/>
        <v>Low</v>
      </c>
      <c r="O970" t="str">
        <f t="shared" si="47"/>
        <v>Pending</v>
      </c>
    </row>
    <row r="971" spans="1:15" x14ac:dyDescent="0.35">
      <c r="A971" t="s">
        <v>980</v>
      </c>
      <c r="B971" t="s">
        <v>10971</v>
      </c>
      <c r="C971" t="s">
        <v>19411</v>
      </c>
      <c r="D971" t="s">
        <v>19417</v>
      </c>
      <c r="E971" t="s">
        <v>19422</v>
      </c>
      <c r="F971">
        <v>613278</v>
      </c>
      <c r="G971">
        <v>7.0000000000000007E-2</v>
      </c>
      <c r="H971">
        <v>36</v>
      </c>
      <c r="I971" s="1">
        <v>45146</v>
      </c>
      <c r="J971">
        <v>583</v>
      </c>
      <c r="K971">
        <v>31</v>
      </c>
      <c r="L971">
        <v>0</v>
      </c>
      <c r="M971" s="2">
        <f t="shared" si="45"/>
        <v>18936.244211401572</v>
      </c>
      <c r="N971" t="str">
        <f t="shared" si="46"/>
        <v>High</v>
      </c>
      <c r="O971" t="str">
        <f t="shared" si="47"/>
        <v>Pending</v>
      </c>
    </row>
    <row r="972" spans="1:15" x14ac:dyDescent="0.35">
      <c r="A972" t="s">
        <v>981</v>
      </c>
      <c r="B972" t="s">
        <v>10972</v>
      </c>
      <c r="C972" t="s">
        <v>19414</v>
      </c>
      <c r="D972" t="s">
        <v>19418</v>
      </c>
      <c r="E972" t="s">
        <v>19422</v>
      </c>
      <c r="F972">
        <v>858664</v>
      </c>
      <c r="G972">
        <v>0.1</v>
      </c>
      <c r="H972">
        <v>120</v>
      </c>
      <c r="I972" s="1">
        <v>44059</v>
      </c>
      <c r="J972">
        <v>564</v>
      </c>
      <c r="K972">
        <v>80</v>
      </c>
      <c r="L972">
        <v>5</v>
      </c>
      <c r="M972" s="2">
        <f t="shared" si="45"/>
        <v>11347.308033384099</v>
      </c>
      <c r="N972" t="str">
        <f t="shared" si="46"/>
        <v>High</v>
      </c>
      <c r="O972" t="str">
        <f t="shared" si="47"/>
        <v>Pending</v>
      </c>
    </row>
    <row r="973" spans="1:15" x14ac:dyDescent="0.35">
      <c r="A973" t="s">
        <v>982</v>
      </c>
      <c r="B973" t="s">
        <v>10973</v>
      </c>
      <c r="C973" t="s">
        <v>19416</v>
      </c>
      <c r="D973" t="s">
        <v>19418</v>
      </c>
      <c r="E973" t="s">
        <v>19422</v>
      </c>
      <c r="F973">
        <v>1816059</v>
      </c>
      <c r="G973">
        <v>7.0000000000000007E-2</v>
      </c>
      <c r="H973">
        <v>84</v>
      </c>
      <c r="I973" s="1">
        <v>45345</v>
      </c>
      <c r="J973">
        <v>824</v>
      </c>
      <c r="K973">
        <v>73</v>
      </c>
      <c r="L973">
        <v>0</v>
      </c>
      <c r="M973" s="2">
        <f t="shared" si="45"/>
        <v>27409.197315774887</v>
      </c>
      <c r="N973" t="str">
        <f t="shared" si="46"/>
        <v>Low</v>
      </c>
      <c r="O973" t="str">
        <f t="shared" si="47"/>
        <v>Pending</v>
      </c>
    </row>
    <row r="974" spans="1:15" x14ac:dyDescent="0.35">
      <c r="A974" t="s">
        <v>983</v>
      </c>
      <c r="B974" t="s">
        <v>10974</v>
      </c>
      <c r="C974" t="s">
        <v>19415</v>
      </c>
      <c r="D974" t="s">
        <v>19420</v>
      </c>
      <c r="E974" t="s">
        <v>19421</v>
      </c>
      <c r="F974">
        <v>1319817</v>
      </c>
      <c r="G974">
        <v>7.0000000000000007E-2</v>
      </c>
      <c r="H974">
        <v>60</v>
      </c>
      <c r="I974" s="1">
        <v>44286</v>
      </c>
      <c r="J974">
        <v>627</v>
      </c>
      <c r="K974">
        <v>29</v>
      </c>
      <c r="L974">
        <v>5</v>
      </c>
      <c r="M974" s="2">
        <f t="shared" si="45"/>
        <v>26133.958453928502</v>
      </c>
      <c r="N974" t="str">
        <f t="shared" si="46"/>
        <v>medium</v>
      </c>
      <c r="O974" t="str">
        <f t="shared" si="47"/>
        <v>Pending</v>
      </c>
    </row>
    <row r="975" spans="1:15" x14ac:dyDescent="0.35">
      <c r="A975" t="s">
        <v>984</v>
      </c>
      <c r="B975" t="s">
        <v>10975</v>
      </c>
      <c r="C975" t="s">
        <v>19413</v>
      </c>
      <c r="D975" t="s">
        <v>19419</v>
      </c>
      <c r="E975" t="s">
        <v>19423</v>
      </c>
      <c r="F975">
        <v>442483</v>
      </c>
      <c r="G975">
        <v>7.0000000000000007E-2</v>
      </c>
      <c r="H975">
        <v>84</v>
      </c>
      <c r="I975" s="1">
        <v>45270</v>
      </c>
      <c r="J975">
        <v>669</v>
      </c>
      <c r="K975">
        <v>53</v>
      </c>
      <c r="L975">
        <v>5</v>
      </c>
      <c r="M975" s="2">
        <f t="shared" si="45"/>
        <v>6678.2543165591096</v>
      </c>
      <c r="N975" t="str">
        <f t="shared" si="46"/>
        <v>medium</v>
      </c>
      <c r="O975" t="str">
        <f t="shared" si="47"/>
        <v>Pending</v>
      </c>
    </row>
    <row r="976" spans="1:15" x14ac:dyDescent="0.35">
      <c r="A976" t="s">
        <v>985</v>
      </c>
      <c r="B976" t="s">
        <v>10976</v>
      </c>
      <c r="C976" t="s">
        <v>19415</v>
      </c>
      <c r="D976" t="s">
        <v>19420</v>
      </c>
      <c r="E976" t="s">
        <v>19421</v>
      </c>
      <c r="F976">
        <v>707872</v>
      </c>
      <c r="G976">
        <v>0.09</v>
      </c>
      <c r="H976">
        <v>36</v>
      </c>
      <c r="I976" s="1">
        <v>45289</v>
      </c>
      <c r="J976">
        <v>826</v>
      </c>
      <c r="K976">
        <v>12</v>
      </c>
      <c r="L976">
        <v>5</v>
      </c>
      <c r="M976" s="2">
        <f t="shared" si="45"/>
        <v>22510.140357457534</v>
      </c>
      <c r="N976" t="str">
        <f t="shared" si="46"/>
        <v>Low</v>
      </c>
      <c r="O976" t="str">
        <f t="shared" si="47"/>
        <v>Pending</v>
      </c>
    </row>
    <row r="977" spans="1:15" x14ac:dyDescent="0.35">
      <c r="A977" t="s">
        <v>986</v>
      </c>
      <c r="B977" t="s">
        <v>10977</v>
      </c>
      <c r="C977" t="s">
        <v>19413</v>
      </c>
      <c r="D977" t="s">
        <v>19419</v>
      </c>
      <c r="E977" t="s">
        <v>19421</v>
      </c>
      <c r="F977">
        <v>1355695</v>
      </c>
      <c r="G977">
        <v>0.08</v>
      </c>
      <c r="H977">
        <v>84</v>
      </c>
      <c r="I977" s="1">
        <v>44553</v>
      </c>
      <c r="J977">
        <v>623</v>
      </c>
      <c r="K977">
        <v>38</v>
      </c>
      <c r="L977">
        <v>2</v>
      </c>
      <c r="M977" s="2">
        <f t="shared" si="45"/>
        <v>21130.152934627084</v>
      </c>
      <c r="N977" t="str">
        <f t="shared" si="46"/>
        <v>medium</v>
      </c>
      <c r="O977" t="str">
        <f t="shared" si="47"/>
        <v>Pending</v>
      </c>
    </row>
    <row r="978" spans="1:15" x14ac:dyDescent="0.35">
      <c r="A978" t="s">
        <v>987</v>
      </c>
      <c r="B978" t="s">
        <v>10978</v>
      </c>
      <c r="C978" t="s">
        <v>19411</v>
      </c>
      <c r="D978" t="s">
        <v>19417</v>
      </c>
      <c r="E978" t="s">
        <v>19422</v>
      </c>
      <c r="F978">
        <v>1543567</v>
      </c>
      <c r="G978">
        <v>0.09</v>
      </c>
      <c r="H978">
        <v>36</v>
      </c>
      <c r="I978" s="1">
        <v>44330</v>
      </c>
      <c r="J978">
        <v>847</v>
      </c>
      <c r="K978">
        <v>22</v>
      </c>
      <c r="L978">
        <v>1</v>
      </c>
      <c r="M978" s="2">
        <f t="shared" si="45"/>
        <v>49085.017942706661</v>
      </c>
      <c r="N978" t="str">
        <f t="shared" si="46"/>
        <v>Low</v>
      </c>
      <c r="O978" t="str">
        <f t="shared" si="47"/>
        <v>Pending</v>
      </c>
    </row>
    <row r="979" spans="1:15" x14ac:dyDescent="0.35">
      <c r="A979" t="s">
        <v>988</v>
      </c>
      <c r="B979" t="s">
        <v>10979</v>
      </c>
      <c r="C979" t="s">
        <v>19412</v>
      </c>
      <c r="D979" t="s">
        <v>19418</v>
      </c>
      <c r="E979" t="s">
        <v>19421</v>
      </c>
      <c r="F979">
        <v>1186682</v>
      </c>
      <c r="G979">
        <v>0.09</v>
      </c>
      <c r="H979">
        <v>84</v>
      </c>
      <c r="I979" s="1">
        <v>44799</v>
      </c>
      <c r="J979">
        <v>796</v>
      </c>
      <c r="K979">
        <v>52</v>
      </c>
      <c r="L979">
        <v>2</v>
      </c>
      <c r="M979" s="2">
        <f t="shared" si="45"/>
        <v>19092.619567779064</v>
      </c>
      <c r="N979" t="str">
        <f t="shared" si="46"/>
        <v>Low</v>
      </c>
      <c r="O979" t="str">
        <f t="shared" si="47"/>
        <v>Pending</v>
      </c>
    </row>
    <row r="980" spans="1:15" x14ac:dyDescent="0.35">
      <c r="A980" t="s">
        <v>989</v>
      </c>
      <c r="B980" t="s">
        <v>10637</v>
      </c>
      <c r="C980" t="s">
        <v>19413</v>
      </c>
      <c r="D980" t="s">
        <v>19419</v>
      </c>
      <c r="E980" t="s">
        <v>19421</v>
      </c>
      <c r="F980">
        <v>556919</v>
      </c>
      <c r="G980">
        <v>0.08</v>
      </c>
      <c r="H980">
        <v>60</v>
      </c>
      <c r="I980" s="1">
        <v>45019</v>
      </c>
      <c r="J980">
        <v>492</v>
      </c>
      <c r="K980">
        <v>50</v>
      </c>
      <c r="L980">
        <v>4</v>
      </c>
      <c r="M980" s="2">
        <f t="shared" si="45"/>
        <v>11292.309230709057</v>
      </c>
      <c r="N980" t="str">
        <f t="shared" si="46"/>
        <v>High</v>
      </c>
      <c r="O980" t="str">
        <f t="shared" si="47"/>
        <v>Pending</v>
      </c>
    </row>
    <row r="981" spans="1:15" x14ac:dyDescent="0.35">
      <c r="A981" t="s">
        <v>990</v>
      </c>
      <c r="B981" t="s">
        <v>10980</v>
      </c>
      <c r="C981" t="s">
        <v>19414</v>
      </c>
      <c r="D981" t="s">
        <v>19418</v>
      </c>
      <c r="E981" t="s">
        <v>19422</v>
      </c>
      <c r="F981">
        <v>1843606</v>
      </c>
      <c r="G981">
        <v>7.0000000000000007E-2</v>
      </c>
      <c r="H981">
        <v>120</v>
      </c>
      <c r="I981" s="1">
        <v>44753</v>
      </c>
      <c r="J981">
        <v>771</v>
      </c>
      <c r="K981">
        <v>117</v>
      </c>
      <c r="L981">
        <v>0</v>
      </c>
      <c r="M981" s="2">
        <f t="shared" si="45"/>
        <v>21405.828893833062</v>
      </c>
      <c r="N981" t="str">
        <f t="shared" si="46"/>
        <v>Low</v>
      </c>
      <c r="O981" t="str">
        <f t="shared" si="47"/>
        <v>Pending</v>
      </c>
    </row>
    <row r="982" spans="1:15" x14ac:dyDescent="0.35">
      <c r="A982" t="s">
        <v>991</v>
      </c>
      <c r="B982" t="s">
        <v>10981</v>
      </c>
      <c r="C982" t="s">
        <v>19412</v>
      </c>
      <c r="D982" t="s">
        <v>19418</v>
      </c>
      <c r="E982" t="s">
        <v>19421</v>
      </c>
      <c r="F982">
        <v>136447</v>
      </c>
      <c r="G982">
        <v>0.1</v>
      </c>
      <c r="H982">
        <v>84</v>
      </c>
      <c r="I982" s="1">
        <v>44105</v>
      </c>
      <c r="J982">
        <v>619</v>
      </c>
      <c r="K982">
        <v>46</v>
      </c>
      <c r="L982">
        <v>1</v>
      </c>
      <c r="M982" s="2">
        <f t="shared" si="45"/>
        <v>2265.1817569165014</v>
      </c>
      <c r="N982" t="str">
        <f t="shared" si="46"/>
        <v>medium</v>
      </c>
      <c r="O982" t="str">
        <f t="shared" si="47"/>
        <v>Pending</v>
      </c>
    </row>
    <row r="983" spans="1:15" x14ac:dyDescent="0.35">
      <c r="A983" t="s">
        <v>992</v>
      </c>
      <c r="B983" t="s">
        <v>10982</v>
      </c>
      <c r="C983" t="s">
        <v>19416</v>
      </c>
      <c r="D983" t="s">
        <v>19418</v>
      </c>
      <c r="E983" t="s">
        <v>19422</v>
      </c>
      <c r="F983">
        <v>1197064</v>
      </c>
      <c r="G983">
        <v>0.09</v>
      </c>
      <c r="H983">
        <v>60</v>
      </c>
      <c r="I983" s="1">
        <v>44365</v>
      </c>
      <c r="J983">
        <v>611</v>
      </c>
      <c r="K983">
        <v>1</v>
      </c>
      <c r="L983">
        <v>5</v>
      </c>
      <c r="M983" s="2">
        <f t="shared" si="45"/>
        <v>24849.079740680234</v>
      </c>
      <c r="N983" t="str">
        <f t="shared" si="46"/>
        <v>medium</v>
      </c>
      <c r="O983" t="str">
        <f t="shared" si="47"/>
        <v>Pending</v>
      </c>
    </row>
    <row r="984" spans="1:15" x14ac:dyDescent="0.35">
      <c r="A984" t="s">
        <v>993</v>
      </c>
      <c r="B984" t="s">
        <v>10983</v>
      </c>
      <c r="C984" t="s">
        <v>19412</v>
      </c>
      <c r="D984" t="s">
        <v>19418</v>
      </c>
      <c r="E984" t="s">
        <v>19421</v>
      </c>
      <c r="F984">
        <v>369933</v>
      </c>
      <c r="G984">
        <v>0.08</v>
      </c>
      <c r="H984">
        <v>60</v>
      </c>
      <c r="I984" s="1">
        <v>45146</v>
      </c>
      <c r="J984">
        <v>614</v>
      </c>
      <c r="K984">
        <v>8</v>
      </c>
      <c r="L984">
        <v>1</v>
      </c>
      <c r="M984" s="2">
        <f t="shared" si="45"/>
        <v>7500.9073682957378</v>
      </c>
      <c r="N984" t="str">
        <f t="shared" si="46"/>
        <v>medium</v>
      </c>
      <c r="O984" t="str">
        <f t="shared" si="47"/>
        <v>Pending</v>
      </c>
    </row>
    <row r="985" spans="1:15" x14ac:dyDescent="0.35">
      <c r="A985" t="s">
        <v>994</v>
      </c>
      <c r="B985" t="s">
        <v>10984</v>
      </c>
      <c r="C985" t="s">
        <v>19413</v>
      </c>
      <c r="D985" t="s">
        <v>19419</v>
      </c>
      <c r="E985" t="s">
        <v>19421</v>
      </c>
      <c r="F985">
        <v>990880</v>
      </c>
      <c r="G985">
        <v>7.0000000000000007E-2</v>
      </c>
      <c r="H985">
        <v>36</v>
      </c>
      <c r="I985" s="1">
        <v>44796</v>
      </c>
      <c r="J985">
        <v>319</v>
      </c>
      <c r="K985">
        <v>30</v>
      </c>
      <c r="L985">
        <v>3</v>
      </c>
      <c r="M985" s="2">
        <f t="shared" si="45"/>
        <v>30595.497741959749</v>
      </c>
      <c r="N985" t="str">
        <f t="shared" si="46"/>
        <v>High</v>
      </c>
      <c r="O985" t="str">
        <f t="shared" si="47"/>
        <v>Pending</v>
      </c>
    </row>
    <row r="986" spans="1:15" x14ac:dyDescent="0.35">
      <c r="A986" t="s">
        <v>995</v>
      </c>
      <c r="B986" t="s">
        <v>10983</v>
      </c>
      <c r="C986" t="s">
        <v>19412</v>
      </c>
      <c r="D986" t="s">
        <v>19418</v>
      </c>
      <c r="E986" t="s">
        <v>19421</v>
      </c>
      <c r="F986">
        <v>326109</v>
      </c>
      <c r="G986">
        <v>7.0000000000000007E-2</v>
      </c>
      <c r="H986">
        <v>36</v>
      </c>
      <c r="I986" s="1">
        <v>44139</v>
      </c>
      <c r="J986">
        <v>780</v>
      </c>
      <c r="K986">
        <v>7</v>
      </c>
      <c r="L986">
        <v>2</v>
      </c>
      <c r="M986" s="2">
        <f t="shared" si="45"/>
        <v>10069.299181669578</v>
      </c>
      <c r="N986" t="str">
        <f t="shared" si="46"/>
        <v>Low</v>
      </c>
      <c r="O986" t="str">
        <f t="shared" si="47"/>
        <v>Pending</v>
      </c>
    </row>
    <row r="987" spans="1:15" x14ac:dyDescent="0.35">
      <c r="A987" t="s">
        <v>996</v>
      </c>
      <c r="B987" t="s">
        <v>10985</v>
      </c>
      <c r="C987" t="s">
        <v>19412</v>
      </c>
      <c r="D987" t="s">
        <v>19418</v>
      </c>
      <c r="E987" t="s">
        <v>19421</v>
      </c>
      <c r="F987">
        <v>732597</v>
      </c>
      <c r="G987">
        <v>7.0000000000000007E-2</v>
      </c>
      <c r="H987">
        <v>36</v>
      </c>
      <c r="I987" s="1">
        <v>45278</v>
      </c>
      <c r="J987">
        <v>426</v>
      </c>
      <c r="K987">
        <v>13</v>
      </c>
      <c r="L987">
        <v>4</v>
      </c>
      <c r="M987" s="2">
        <f t="shared" si="45"/>
        <v>22620.468532280887</v>
      </c>
      <c r="N987" t="str">
        <f t="shared" si="46"/>
        <v>High</v>
      </c>
      <c r="O987" t="str">
        <f t="shared" si="47"/>
        <v>Pending</v>
      </c>
    </row>
    <row r="988" spans="1:15" x14ac:dyDescent="0.35">
      <c r="A988" t="s">
        <v>997</v>
      </c>
      <c r="B988" t="s">
        <v>10986</v>
      </c>
      <c r="C988" t="s">
        <v>19413</v>
      </c>
      <c r="D988" t="s">
        <v>19419</v>
      </c>
      <c r="E988" t="s">
        <v>19421</v>
      </c>
      <c r="F988">
        <v>1506351</v>
      </c>
      <c r="G988">
        <v>0.09</v>
      </c>
      <c r="H988">
        <v>36</v>
      </c>
      <c r="I988" s="1">
        <v>44719</v>
      </c>
      <c r="J988">
        <v>392</v>
      </c>
      <c r="K988">
        <v>9</v>
      </c>
      <c r="L988">
        <v>5</v>
      </c>
      <c r="M988" s="2">
        <f t="shared" si="45"/>
        <v>47901.559092034317</v>
      </c>
      <c r="N988" t="str">
        <f t="shared" si="46"/>
        <v>High</v>
      </c>
      <c r="O988" t="str">
        <f t="shared" si="47"/>
        <v>Pending</v>
      </c>
    </row>
    <row r="989" spans="1:15" x14ac:dyDescent="0.35">
      <c r="A989" t="s">
        <v>998</v>
      </c>
      <c r="B989" t="s">
        <v>10987</v>
      </c>
      <c r="C989" t="s">
        <v>19415</v>
      </c>
      <c r="D989" t="s">
        <v>19420</v>
      </c>
      <c r="E989" t="s">
        <v>19422</v>
      </c>
      <c r="F989">
        <v>829466</v>
      </c>
      <c r="G989">
        <v>0.09</v>
      </c>
      <c r="H989">
        <v>60</v>
      </c>
      <c r="I989" s="1">
        <v>44745</v>
      </c>
      <c r="J989">
        <v>812</v>
      </c>
      <c r="K989">
        <v>49</v>
      </c>
      <c r="L989">
        <v>5</v>
      </c>
      <c r="M989" s="2">
        <f t="shared" si="45"/>
        <v>17218.349876182954</v>
      </c>
      <c r="N989" t="str">
        <f t="shared" si="46"/>
        <v>Low</v>
      </c>
      <c r="O989" t="str">
        <f t="shared" si="47"/>
        <v>Pending</v>
      </c>
    </row>
    <row r="990" spans="1:15" x14ac:dyDescent="0.35">
      <c r="A990" t="s">
        <v>999</v>
      </c>
      <c r="B990" t="s">
        <v>10988</v>
      </c>
      <c r="C990" t="s">
        <v>19414</v>
      </c>
      <c r="D990" t="s">
        <v>19418</v>
      </c>
      <c r="E990" t="s">
        <v>19421</v>
      </c>
      <c r="F990">
        <v>1158871</v>
      </c>
      <c r="G990">
        <v>7.0000000000000007E-2</v>
      </c>
      <c r="H990">
        <v>36</v>
      </c>
      <c r="I990" s="1">
        <v>44117</v>
      </c>
      <c r="J990">
        <v>314</v>
      </c>
      <c r="K990">
        <v>33</v>
      </c>
      <c r="L990">
        <v>1</v>
      </c>
      <c r="M990" s="2">
        <f t="shared" si="45"/>
        <v>35782.572121470446</v>
      </c>
      <c r="N990" t="str">
        <f t="shared" si="46"/>
        <v>High</v>
      </c>
      <c r="O990" t="str">
        <f t="shared" si="47"/>
        <v>Pending</v>
      </c>
    </row>
    <row r="991" spans="1:15" x14ac:dyDescent="0.35">
      <c r="A991" t="s">
        <v>1000</v>
      </c>
      <c r="B991" t="s">
        <v>10989</v>
      </c>
      <c r="C991" t="s">
        <v>19411</v>
      </c>
      <c r="D991" t="s">
        <v>19417</v>
      </c>
      <c r="E991" t="s">
        <v>19421</v>
      </c>
      <c r="F991">
        <v>691096</v>
      </c>
      <c r="G991">
        <v>0.08</v>
      </c>
      <c r="H991">
        <v>36</v>
      </c>
      <c r="I991" s="1">
        <v>45358</v>
      </c>
      <c r="J991">
        <v>401</v>
      </c>
      <c r="K991">
        <v>13</v>
      </c>
      <c r="L991">
        <v>4</v>
      </c>
      <c r="M991" s="2">
        <f t="shared" si="45"/>
        <v>21656.436824933015</v>
      </c>
      <c r="N991" t="str">
        <f t="shared" si="46"/>
        <v>High</v>
      </c>
      <c r="O991" t="str">
        <f t="shared" si="47"/>
        <v>Pending</v>
      </c>
    </row>
    <row r="992" spans="1:15" x14ac:dyDescent="0.35">
      <c r="A992" t="s">
        <v>1001</v>
      </c>
      <c r="B992" t="s">
        <v>10990</v>
      </c>
      <c r="C992" t="s">
        <v>19411</v>
      </c>
      <c r="D992" t="s">
        <v>19417</v>
      </c>
      <c r="E992" t="s">
        <v>19423</v>
      </c>
      <c r="F992">
        <v>868528</v>
      </c>
      <c r="G992">
        <v>0.08</v>
      </c>
      <c r="H992">
        <v>120</v>
      </c>
      <c r="I992" s="1">
        <v>45009</v>
      </c>
      <c r="J992">
        <v>409</v>
      </c>
      <c r="K992">
        <v>23</v>
      </c>
      <c r="L992">
        <v>2</v>
      </c>
      <c r="M992" s="2">
        <f t="shared" si="45"/>
        <v>10537.641287026945</v>
      </c>
      <c r="N992" t="str">
        <f t="shared" si="46"/>
        <v>High</v>
      </c>
      <c r="O992" t="str">
        <f t="shared" si="47"/>
        <v>Pending</v>
      </c>
    </row>
    <row r="993" spans="1:15" x14ac:dyDescent="0.35">
      <c r="A993" t="s">
        <v>1002</v>
      </c>
      <c r="B993" t="s">
        <v>10991</v>
      </c>
      <c r="C993" t="s">
        <v>19416</v>
      </c>
      <c r="D993" t="s">
        <v>19418</v>
      </c>
      <c r="E993" t="s">
        <v>19423</v>
      </c>
      <c r="F993">
        <v>549365</v>
      </c>
      <c r="G993">
        <v>0.08</v>
      </c>
      <c r="H993">
        <v>120</v>
      </c>
      <c r="I993" s="1">
        <v>44586</v>
      </c>
      <c r="J993">
        <v>415</v>
      </c>
      <c r="K993">
        <v>97</v>
      </c>
      <c r="L993">
        <v>2</v>
      </c>
      <c r="M993" s="2">
        <f t="shared" si="45"/>
        <v>6665.3133873030656</v>
      </c>
      <c r="N993" t="str">
        <f t="shared" si="46"/>
        <v>High</v>
      </c>
      <c r="O993" t="str">
        <f t="shared" si="47"/>
        <v>Pending</v>
      </c>
    </row>
    <row r="994" spans="1:15" x14ac:dyDescent="0.35">
      <c r="A994" t="s">
        <v>1003</v>
      </c>
      <c r="B994" t="s">
        <v>10992</v>
      </c>
      <c r="C994" t="s">
        <v>19412</v>
      </c>
      <c r="D994" t="s">
        <v>19418</v>
      </c>
      <c r="E994" t="s">
        <v>19423</v>
      </c>
      <c r="F994">
        <v>331349</v>
      </c>
      <c r="G994">
        <v>0.08</v>
      </c>
      <c r="H994">
        <v>120</v>
      </c>
      <c r="I994" s="1">
        <v>44283</v>
      </c>
      <c r="J994">
        <v>669</v>
      </c>
      <c r="K994">
        <v>90</v>
      </c>
      <c r="L994">
        <v>2</v>
      </c>
      <c r="M994" s="2">
        <f t="shared" si="45"/>
        <v>4020.1777062053156</v>
      </c>
      <c r="N994" t="str">
        <f t="shared" si="46"/>
        <v>medium</v>
      </c>
      <c r="O994" t="str">
        <f t="shared" si="47"/>
        <v>Pending</v>
      </c>
    </row>
    <row r="995" spans="1:15" x14ac:dyDescent="0.35">
      <c r="A995" t="s">
        <v>1004</v>
      </c>
      <c r="B995" t="s">
        <v>10993</v>
      </c>
      <c r="C995" t="s">
        <v>19414</v>
      </c>
      <c r="D995" t="s">
        <v>19418</v>
      </c>
      <c r="E995" t="s">
        <v>19422</v>
      </c>
      <c r="F995">
        <v>185162</v>
      </c>
      <c r="G995">
        <v>7.0000000000000007E-2</v>
      </c>
      <c r="H995">
        <v>84</v>
      </c>
      <c r="I995" s="1">
        <v>45176</v>
      </c>
      <c r="J995">
        <v>805</v>
      </c>
      <c r="K995">
        <v>14</v>
      </c>
      <c r="L995">
        <v>3</v>
      </c>
      <c r="M995" s="2">
        <f t="shared" si="45"/>
        <v>2794.5908108621525</v>
      </c>
      <c r="N995" t="str">
        <f t="shared" si="46"/>
        <v>Low</v>
      </c>
      <c r="O995" t="str">
        <f t="shared" si="47"/>
        <v>Pending</v>
      </c>
    </row>
    <row r="996" spans="1:15" x14ac:dyDescent="0.35">
      <c r="A996" t="s">
        <v>1005</v>
      </c>
      <c r="B996" t="s">
        <v>10994</v>
      </c>
      <c r="C996" t="s">
        <v>19415</v>
      </c>
      <c r="D996" t="s">
        <v>19420</v>
      </c>
      <c r="E996" t="s">
        <v>19423</v>
      </c>
      <c r="F996">
        <v>1359108</v>
      </c>
      <c r="G996">
        <v>0.09</v>
      </c>
      <c r="H996">
        <v>120</v>
      </c>
      <c r="I996" s="1">
        <v>44916</v>
      </c>
      <c r="J996">
        <v>531</v>
      </c>
      <c r="K996">
        <v>70</v>
      </c>
      <c r="L996">
        <v>3</v>
      </c>
      <c r="M996" s="2">
        <f t="shared" si="45"/>
        <v>17216.605751015406</v>
      </c>
      <c r="N996" t="str">
        <f t="shared" si="46"/>
        <v>High</v>
      </c>
      <c r="O996" t="str">
        <f t="shared" si="47"/>
        <v>Pending</v>
      </c>
    </row>
    <row r="997" spans="1:15" x14ac:dyDescent="0.35">
      <c r="A997" t="s">
        <v>1006</v>
      </c>
      <c r="B997" t="s">
        <v>10995</v>
      </c>
      <c r="C997" t="s">
        <v>19415</v>
      </c>
      <c r="D997" t="s">
        <v>19420</v>
      </c>
      <c r="E997" t="s">
        <v>19423</v>
      </c>
      <c r="F997">
        <v>495910</v>
      </c>
      <c r="G997">
        <v>7.0000000000000007E-2</v>
      </c>
      <c r="H997">
        <v>120</v>
      </c>
      <c r="I997" s="1">
        <v>44671</v>
      </c>
      <c r="J997">
        <v>676</v>
      </c>
      <c r="K997">
        <v>22</v>
      </c>
      <c r="L997">
        <v>0</v>
      </c>
      <c r="M997" s="2">
        <f t="shared" si="45"/>
        <v>5757.9355929307858</v>
      </c>
      <c r="N997" t="str">
        <f t="shared" si="46"/>
        <v>medium</v>
      </c>
      <c r="O997" t="str">
        <f t="shared" si="47"/>
        <v>Pending</v>
      </c>
    </row>
    <row r="998" spans="1:15" x14ac:dyDescent="0.35">
      <c r="A998" t="s">
        <v>1007</v>
      </c>
      <c r="B998" t="s">
        <v>10996</v>
      </c>
      <c r="C998" t="s">
        <v>19411</v>
      </c>
      <c r="D998" t="s">
        <v>19417</v>
      </c>
      <c r="E998" t="s">
        <v>19423</v>
      </c>
      <c r="F998">
        <v>1509486</v>
      </c>
      <c r="G998">
        <v>7.0000000000000007E-2</v>
      </c>
      <c r="H998">
        <v>120</v>
      </c>
      <c r="I998" s="1">
        <v>44626</v>
      </c>
      <c r="J998">
        <v>748</v>
      </c>
      <c r="K998">
        <v>66</v>
      </c>
      <c r="L998">
        <v>5</v>
      </c>
      <c r="M998" s="2">
        <f t="shared" si="45"/>
        <v>17526.412386180396</v>
      </c>
      <c r="N998" t="str">
        <f t="shared" si="46"/>
        <v>Low</v>
      </c>
      <c r="O998" t="str">
        <f t="shared" si="47"/>
        <v>Pending</v>
      </c>
    </row>
    <row r="999" spans="1:15" x14ac:dyDescent="0.35">
      <c r="A999" t="s">
        <v>1008</v>
      </c>
      <c r="B999" t="s">
        <v>10997</v>
      </c>
      <c r="C999" t="s">
        <v>19411</v>
      </c>
      <c r="D999" t="s">
        <v>19417</v>
      </c>
      <c r="E999" t="s">
        <v>19421</v>
      </c>
      <c r="F999">
        <v>350017</v>
      </c>
      <c r="G999">
        <v>0.08</v>
      </c>
      <c r="H999">
        <v>120</v>
      </c>
      <c r="I999" s="1">
        <v>45093</v>
      </c>
      <c r="J999">
        <v>710</v>
      </c>
      <c r="K999">
        <v>88</v>
      </c>
      <c r="L999">
        <v>4</v>
      </c>
      <c r="M999" s="2">
        <f t="shared" si="45"/>
        <v>4246.6720593478967</v>
      </c>
      <c r="N999" t="str">
        <f t="shared" si="46"/>
        <v>Low</v>
      </c>
      <c r="O999" t="str">
        <f t="shared" si="47"/>
        <v>Pending</v>
      </c>
    </row>
    <row r="1000" spans="1:15" x14ac:dyDescent="0.35">
      <c r="A1000" t="s">
        <v>1009</v>
      </c>
      <c r="B1000" t="s">
        <v>10998</v>
      </c>
      <c r="C1000" t="s">
        <v>19412</v>
      </c>
      <c r="D1000" t="s">
        <v>19418</v>
      </c>
      <c r="E1000" t="s">
        <v>19422</v>
      </c>
      <c r="F1000">
        <v>1971556</v>
      </c>
      <c r="G1000">
        <v>0.08</v>
      </c>
      <c r="H1000">
        <v>36</v>
      </c>
      <c r="I1000" s="1">
        <v>44957</v>
      </c>
      <c r="J1000">
        <v>672</v>
      </c>
      <c r="K1000">
        <v>12</v>
      </c>
      <c r="L1000">
        <v>2</v>
      </c>
      <c r="M1000" s="2">
        <f t="shared" si="45"/>
        <v>61781.399343676756</v>
      </c>
      <c r="N1000" t="str">
        <f t="shared" si="46"/>
        <v>medium</v>
      </c>
      <c r="O1000" t="str">
        <f t="shared" si="47"/>
        <v>Pending</v>
      </c>
    </row>
    <row r="1001" spans="1:15" x14ac:dyDescent="0.35">
      <c r="A1001" t="s">
        <v>1010</v>
      </c>
      <c r="B1001" t="s">
        <v>10999</v>
      </c>
      <c r="C1001" t="s">
        <v>19413</v>
      </c>
      <c r="D1001" t="s">
        <v>19419</v>
      </c>
      <c r="E1001" t="s">
        <v>19422</v>
      </c>
      <c r="F1001">
        <v>1870058</v>
      </c>
      <c r="G1001">
        <v>0.1</v>
      </c>
      <c r="H1001">
        <v>36</v>
      </c>
      <c r="I1001" s="1">
        <v>44800</v>
      </c>
      <c r="J1001">
        <v>538</v>
      </c>
      <c r="K1001">
        <v>27</v>
      </c>
      <c r="L1001">
        <v>5</v>
      </c>
      <c r="M1001" s="2">
        <f t="shared" si="45"/>
        <v>60341.511549333343</v>
      </c>
      <c r="N1001" t="str">
        <f t="shared" si="46"/>
        <v>High</v>
      </c>
      <c r="O1001" t="str">
        <f t="shared" si="47"/>
        <v>Pending</v>
      </c>
    </row>
    <row r="1002" spans="1:15" x14ac:dyDescent="0.35">
      <c r="A1002" t="s">
        <v>1011</v>
      </c>
      <c r="B1002" t="s">
        <v>11000</v>
      </c>
      <c r="C1002" t="s">
        <v>19416</v>
      </c>
      <c r="D1002" t="s">
        <v>19418</v>
      </c>
      <c r="E1002" t="s">
        <v>19423</v>
      </c>
      <c r="F1002">
        <v>1703937</v>
      </c>
      <c r="G1002">
        <v>0.09</v>
      </c>
      <c r="H1002">
        <v>120</v>
      </c>
      <c r="I1002" s="1">
        <v>44612</v>
      </c>
      <c r="J1002">
        <v>664</v>
      </c>
      <c r="K1002">
        <v>60</v>
      </c>
      <c r="L1002">
        <v>5</v>
      </c>
      <c r="M1002" s="2">
        <f t="shared" si="45"/>
        <v>21584.753789667884</v>
      </c>
      <c r="N1002" t="str">
        <f t="shared" si="46"/>
        <v>medium</v>
      </c>
      <c r="O1002" t="str">
        <f t="shared" si="47"/>
        <v>Pending</v>
      </c>
    </row>
    <row r="1003" spans="1:15" x14ac:dyDescent="0.35">
      <c r="A1003" t="s">
        <v>1012</v>
      </c>
      <c r="B1003" t="s">
        <v>11001</v>
      </c>
      <c r="C1003" t="s">
        <v>19414</v>
      </c>
      <c r="D1003" t="s">
        <v>19418</v>
      </c>
      <c r="E1003" t="s">
        <v>19423</v>
      </c>
      <c r="F1003">
        <v>1116139</v>
      </c>
      <c r="G1003">
        <v>0.09</v>
      </c>
      <c r="H1003">
        <v>60</v>
      </c>
      <c r="I1003" s="1">
        <v>44975</v>
      </c>
      <c r="J1003">
        <v>765</v>
      </c>
      <c r="K1003">
        <v>6</v>
      </c>
      <c r="L1003">
        <v>0</v>
      </c>
      <c r="M1003" s="2">
        <f t="shared" si="45"/>
        <v>23169.209843987537</v>
      </c>
      <c r="N1003" t="str">
        <f t="shared" si="46"/>
        <v>Low</v>
      </c>
      <c r="O1003" t="str">
        <f t="shared" si="47"/>
        <v>Pending</v>
      </c>
    </row>
    <row r="1004" spans="1:15" x14ac:dyDescent="0.35">
      <c r="A1004" t="s">
        <v>1013</v>
      </c>
      <c r="B1004" t="s">
        <v>11002</v>
      </c>
      <c r="C1004" t="s">
        <v>19415</v>
      </c>
      <c r="D1004" t="s">
        <v>19420</v>
      </c>
      <c r="E1004" t="s">
        <v>19423</v>
      </c>
      <c r="F1004">
        <v>1142858</v>
      </c>
      <c r="G1004">
        <v>0.08</v>
      </c>
      <c r="H1004">
        <v>60</v>
      </c>
      <c r="I1004" s="1">
        <v>44479</v>
      </c>
      <c r="J1004">
        <v>330</v>
      </c>
      <c r="K1004">
        <v>6</v>
      </c>
      <c r="L1004">
        <v>5</v>
      </c>
      <c r="M1004" s="2">
        <f t="shared" si="45"/>
        <v>23173.039423667884</v>
      </c>
      <c r="N1004" t="str">
        <f t="shared" si="46"/>
        <v>High</v>
      </c>
      <c r="O1004" t="str">
        <f t="shared" si="47"/>
        <v>Pending</v>
      </c>
    </row>
    <row r="1005" spans="1:15" x14ac:dyDescent="0.35">
      <c r="A1005" t="s">
        <v>1014</v>
      </c>
      <c r="B1005" t="s">
        <v>11003</v>
      </c>
      <c r="C1005" t="s">
        <v>19412</v>
      </c>
      <c r="D1005" t="s">
        <v>19418</v>
      </c>
      <c r="E1005" t="s">
        <v>19421</v>
      </c>
      <c r="F1005">
        <v>1144664</v>
      </c>
      <c r="G1005">
        <v>7.0000000000000007E-2</v>
      </c>
      <c r="H1005">
        <v>60</v>
      </c>
      <c r="I1005" s="1">
        <v>44923</v>
      </c>
      <c r="J1005">
        <v>691</v>
      </c>
      <c r="K1005">
        <v>38</v>
      </c>
      <c r="L1005">
        <v>5</v>
      </c>
      <c r="M1005" s="2">
        <f t="shared" si="45"/>
        <v>22665.719125990661</v>
      </c>
      <c r="N1005" t="str">
        <f t="shared" si="46"/>
        <v>medium</v>
      </c>
      <c r="O1005" t="str">
        <f t="shared" si="47"/>
        <v>Pending</v>
      </c>
    </row>
    <row r="1006" spans="1:15" x14ac:dyDescent="0.35">
      <c r="A1006" t="s">
        <v>1015</v>
      </c>
      <c r="B1006" t="s">
        <v>11004</v>
      </c>
      <c r="C1006" t="s">
        <v>19415</v>
      </c>
      <c r="D1006" t="s">
        <v>19420</v>
      </c>
      <c r="E1006" t="s">
        <v>19421</v>
      </c>
      <c r="F1006">
        <v>734918</v>
      </c>
      <c r="G1006">
        <v>7.0000000000000007E-2</v>
      </c>
      <c r="H1006">
        <v>36</v>
      </c>
      <c r="I1006" s="1">
        <v>45002</v>
      </c>
      <c r="J1006">
        <v>832</v>
      </c>
      <c r="K1006">
        <v>31</v>
      </c>
      <c r="L1006">
        <v>3</v>
      </c>
      <c r="M1006" s="2">
        <f t="shared" si="45"/>
        <v>22692.134274105418</v>
      </c>
      <c r="N1006" t="str">
        <f t="shared" si="46"/>
        <v>Low</v>
      </c>
      <c r="O1006" t="str">
        <f t="shared" si="47"/>
        <v>Pending</v>
      </c>
    </row>
    <row r="1007" spans="1:15" x14ac:dyDescent="0.35">
      <c r="A1007" t="s">
        <v>1016</v>
      </c>
      <c r="B1007" t="s">
        <v>11005</v>
      </c>
      <c r="C1007" t="s">
        <v>19413</v>
      </c>
      <c r="D1007" t="s">
        <v>19419</v>
      </c>
      <c r="E1007" t="s">
        <v>19423</v>
      </c>
      <c r="F1007">
        <v>1488510</v>
      </c>
      <c r="G1007">
        <v>0.1</v>
      </c>
      <c r="H1007">
        <v>120</v>
      </c>
      <c r="I1007" s="1">
        <v>44387</v>
      </c>
      <c r="J1007">
        <v>816</v>
      </c>
      <c r="K1007">
        <v>33</v>
      </c>
      <c r="L1007">
        <v>4</v>
      </c>
      <c r="M1007" s="2">
        <f t="shared" si="45"/>
        <v>19670.769335587105</v>
      </c>
      <c r="N1007" t="str">
        <f t="shared" si="46"/>
        <v>Low</v>
      </c>
      <c r="O1007" t="str">
        <f t="shared" si="47"/>
        <v>Pending</v>
      </c>
    </row>
    <row r="1008" spans="1:15" x14ac:dyDescent="0.35">
      <c r="A1008" t="s">
        <v>1017</v>
      </c>
      <c r="B1008" t="s">
        <v>11006</v>
      </c>
      <c r="C1008" t="s">
        <v>19415</v>
      </c>
      <c r="D1008" t="s">
        <v>19420</v>
      </c>
      <c r="E1008" t="s">
        <v>19422</v>
      </c>
      <c r="F1008">
        <v>1246345</v>
      </c>
      <c r="G1008">
        <v>7.0000000000000007E-2</v>
      </c>
      <c r="H1008">
        <v>36</v>
      </c>
      <c r="I1008" s="1">
        <v>44916</v>
      </c>
      <c r="J1008">
        <v>740</v>
      </c>
      <c r="K1008">
        <v>7</v>
      </c>
      <c r="L1008">
        <v>3</v>
      </c>
      <c r="M1008" s="2">
        <f t="shared" si="45"/>
        <v>38483.515292671989</v>
      </c>
      <c r="N1008" t="str">
        <f t="shared" si="46"/>
        <v>Low</v>
      </c>
      <c r="O1008" t="str">
        <f t="shared" si="47"/>
        <v>Pending</v>
      </c>
    </row>
    <row r="1009" spans="1:15" x14ac:dyDescent="0.35">
      <c r="A1009" t="s">
        <v>1018</v>
      </c>
      <c r="B1009" t="s">
        <v>11007</v>
      </c>
      <c r="C1009" t="s">
        <v>19416</v>
      </c>
      <c r="D1009" t="s">
        <v>19418</v>
      </c>
      <c r="E1009" t="s">
        <v>19423</v>
      </c>
      <c r="F1009">
        <v>1888607</v>
      </c>
      <c r="G1009">
        <v>0.1</v>
      </c>
      <c r="H1009">
        <v>120</v>
      </c>
      <c r="I1009" s="1">
        <v>44728</v>
      </c>
      <c r="J1009">
        <v>770</v>
      </c>
      <c r="K1009">
        <v>4</v>
      </c>
      <c r="L1009">
        <v>0</v>
      </c>
      <c r="M1009" s="2">
        <f t="shared" si="45"/>
        <v>24958.080673005323</v>
      </c>
      <c r="N1009" t="str">
        <f t="shared" si="46"/>
        <v>Low</v>
      </c>
      <c r="O1009" t="str">
        <f t="shared" si="47"/>
        <v>Pending</v>
      </c>
    </row>
    <row r="1010" spans="1:15" x14ac:dyDescent="0.35">
      <c r="A1010" t="s">
        <v>1019</v>
      </c>
      <c r="B1010" t="s">
        <v>11008</v>
      </c>
      <c r="C1010" t="s">
        <v>19413</v>
      </c>
      <c r="D1010" t="s">
        <v>19419</v>
      </c>
      <c r="E1010" t="s">
        <v>19422</v>
      </c>
      <c r="F1010">
        <v>1482885</v>
      </c>
      <c r="G1010">
        <v>0.09</v>
      </c>
      <c r="H1010">
        <v>60</v>
      </c>
      <c r="I1010" s="1">
        <v>44057</v>
      </c>
      <c r="J1010">
        <v>803</v>
      </c>
      <c r="K1010">
        <v>27</v>
      </c>
      <c r="L1010">
        <v>1</v>
      </c>
      <c r="M1010" s="2">
        <f t="shared" si="45"/>
        <v>30782.253589831966</v>
      </c>
      <c r="N1010" t="str">
        <f t="shared" si="46"/>
        <v>Low</v>
      </c>
      <c r="O1010" t="str">
        <f t="shared" si="47"/>
        <v>Pending</v>
      </c>
    </row>
    <row r="1011" spans="1:15" x14ac:dyDescent="0.35">
      <c r="A1011" t="s">
        <v>1020</v>
      </c>
      <c r="B1011" t="s">
        <v>11009</v>
      </c>
      <c r="C1011" t="s">
        <v>19415</v>
      </c>
      <c r="D1011" t="s">
        <v>19420</v>
      </c>
      <c r="E1011" t="s">
        <v>19422</v>
      </c>
      <c r="F1011">
        <v>915960</v>
      </c>
      <c r="G1011">
        <v>0.1</v>
      </c>
      <c r="H1011">
        <v>36</v>
      </c>
      <c r="I1011" s="1">
        <v>45285</v>
      </c>
      <c r="J1011">
        <v>802</v>
      </c>
      <c r="K1011">
        <v>35</v>
      </c>
      <c r="L1011">
        <v>5</v>
      </c>
      <c r="M1011" s="2">
        <f t="shared" si="45"/>
        <v>29555.452782067379</v>
      </c>
      <c r="N1011" t="str">
        <f t="shared" si="46"/>
        <v>Low</v>
      </c>
      <c r="O1011" t="str">
        <f t="shared" si="47"/>
        <v>Pending</v>
      </c>
    </row>
    <row r="1012" spans="1:15" x14ac:dyDescent="0.35">
      <c r="A1012" t="s">
        <v>1021</v>
      </c>
      <c r="B1012" t="s">
        <v>11010</v>
      </c>
      <c r="C1012" t="s">
        <v>19414</v>
      </c>
      <c r="D1012" t="s">
        <v>19418</v>
      </c>
      <c r="E1012" t="s">
        <v>19422</v>
      </c>
      <c r="F1012">
        <v>1085280</v>
      </c>
      <c r="G1012">
        <v>0.1</v>
      </c>
      <c r="H1012">
        <v>60</v>
      </c>
      <c r="I1012" s="1">
        <v>44519</v>
      </c>
      <c r="J1012">
        <v>818</v>
      </c>
      <c r="K1012">
        <v>3</v>
      </c>
      <c r="L1012">
        <v>3</v>
      </c>
      <c r="M1012" s="2">
        <f t="shared" si="45"/>
        <v>23058.992684245233</v>
      </c>
      <c r="N1012" t="str">
        <f t="shared" si="46"/>
        <v>Low</v>
      </c>
      <c r="O1012" t="str">
        <f t="shared" si="47"/>
        <v>Pending</v>
      </c>
    </row>
    <row r="1013" spans="1:15" x14ac:dyDescent="0.35">
      <c r="A1013" t="s">
        <v>1022</v>
      </c>
      <c r="B1013" t="s">
        <v>11011</v>
      </c>
      <c r="C1013" t="s">
        <v>19415</v>
      </c>
      <c r="D1013" t="s">
        <v>19420</v>
      </c>
      <c r="E1013" t="s">
        <v>19423</v>
      </c>
      <c r="F1013">
        <v>1339511</v>
      </c>
      <c r="G1013">
        <v>0.1</v>
      </c>
      <c r="H1013">
        <v>84</v>
      </c>
      <c r="I1013" s="1">
        <v>44824</v>
      </c>
      <c r="J1013">
        <v>591</v>
      </c>
      <c r="K1013">
        <v>41</v>
      </c>
      <c r="L1013">
        <v>0</v>
      </c>
      <c r="M1013" s="2">
        <f t="shared" si="45"/>
        <v>22237.468617037968</v>
      </c>
      <c r="N1013" t="str">
        <f t="shared" si="46"/>
        <v>High</v>
      </c>
      <c r="O1013" t="str">
        <f t="shared" si="47"/>
        <v>Pending</v>
      </c>
    </row>
    <row r="1014" spans="1:15" x14ac:dyDescent="0.35">
      <c r="A1014" t="s">
        <v>1023</v>
      </c>
      <c r="B1014" t="s">
        <v>11012</v>
      </c>
      <c r="C1014" t="s">
        <v>19412</v>
      </c>
      <c r="D1014" t="s">
        <v>19418</v>
      </c>
      <c r="E1014" t="s">
        <v>19422</v>
      </c>
      <c r="F1014">
        <v>194620</v>
      </c>
      <c r="G1014">
        <v>0.08</v>
      </c>
      <c r="H1014">
        <v>84</v>
      </c>
      <c r="I1014" s="1">
        <v>45223</v>
      </c>
      <c r="J1014">
        <v>657</v>
      </c>
      <c r="K1014">
        <v>74</v>
      </c>
      <c r="L1014">
        <v>0</v>
      </c>
      <c r="M1014" s="2">
        <f t="shared" si="45"/>
        <v>3033.3890470475462</v>
      </c>
      <c r="N1014" t="str">
        <f t="shared" si="46"/>
        <v>medium</v>
      </c>
      <c r="O1014" t="str">
        <f t="shared" si="47"/>
        <v>Pending</v>
      </c>
    </row>
    <row r="1015" spans="1:15" x14ac:dyDescent="0.35">
      <c r="A1015" t="s">
        <v>1024</v>
      </c>
      <c r="B1015" t="s">
        <v>11013</v>
      </c>
      <c r="C1015" t="s">
        <v>19411</v>
      </c>
      <c r="D1015" t="s">
        <v>19417</v>
      </c>
      <c r="E1015" t="s">
        <v>19423</v>
      </c>
      <c r="F1015">
        <v>898120</v>
      </c>
      <c r="G1015">
        <v>7.0000000000000007E-2</v>
      </c>
      <c r="H1015">
        <v>120</v>
      </c>
      <c r="I1015" s="1">
        <v>44933</v>
      </c>
      <c r="J1015">
        <v>653</v>
      </c>
      <c r="K1015">
        <v>45</v>
      </c>
      <c r="L1015">
        <v>3</v>
      </c>
      <c r="M1015" s="2">
        <f t="shared" si="45"/>
        <v>10427.934735583065</v>
      </c>
      <c r="N1015" t="str">
        <f t="shared" si="46"/>
        <v>medium</v>
      </c>
      <c r="O1015" t="str">
        <f t="shared" si="47"/>
        <v>Pending</v>
      </c>
    </row>
    <row r="1016" spans="1:15" x14ac:dyDescent="0.35">
      <c r="A1016" t="s">
        <v>1025</v>
      </c>
      <c r="B1016" t="s">
        <v>11014</v>
      </c>
      <c r="C1016" t="s">
        <v>19415</v>
      </c>
      <c r="D1016" t="s">
        <v>19420</v>
      </c>
      <c r="E1016" t="s">
        <v>19421</v>
      </c>
      <c r="F1016">
        <v>1486720</v>
      </c>
      <c r="G1016">
        <v>0.08</v>
      </c>
      <c r="H1016">
        <v>60</v>
      </c>
      <c r="I1016" s="1">
        <v>44401</v>
      </c>
      <c r="J1016">
        <v>540</v>
      </c>
      <c r="K1016">
        <v>41</v>
      </c>
      <c r="L1016">
        <v>2</v>
      </c>
      <c r="M1016" s="2">
        <f t="shared" si="45"/>
        <v>30145.320916470384</v>
      </c>
      <c r="N1016" t="str">
        <f t="shared" si="46"/>
        <v>High</v>
      </c>
      <c r="O1016" t="str">
        <f t="shared" si="47"/>
        <v>Pending</v>
      </c>
    </row>
    <row r="1017" spans="1:15" x14ac:dyDescent="0.35">
      <c r="A1017" t="s">
        <v>1026</v>
      </c>
      <c r="B1017" t="s">
        <v>11015</v>
      </c>
      <c r="C1017" t="s">
        <v>19414</v>
      </c>
      <c r="D1017" t="s">
        <v>19418</v>
      </c>
      <c r="E1017" t="s">
        <v>19421</v>
      </c>
      <c r="F1017">
        <v>1542822</v>
      </c>
      <c r="G1017">
        <v>7.0000000000000007E-2</v>
      </c>
      <c r="H1017">
        <v>84</v>
      </c>
      <c r="I1017" s="1">
        <v>44312</v>
      </c>
      <c r="J1017">
        <v>417</v>
      </c>
      <c r="K1017">
        <v>43</v>
      </c>
      <c r="L1017">
        <v>1</v>
      </c>
      <c r="M1017" s="2">
        <f t="shared" si="45"/>
        <v>23285.318715481404</v>
      </c>
      <c r="N1017" t="str">
        <f t="shared" si="46"/>
        <v>High</v>
      </c>
      <c r="O1017" t="str">
        <f t="shared" si="47"/>
        <v>Pending</v>
      </c>
    </row>
    <row r="1018" spans="1:15" x14ac:dyDescent="0.35">
      <c r="A1018" t="s">
        <v>1027</v>
      </c>
      <c r="B1018" t="s">
        <v>11016</v>
      </c>
      <c r="C1018" t="s">
        <v>19412</v>
      </c>
      <c r="D1018" t="s">
        <v>19418</v>
      </c>
      <c r="E1018" t="s">
        <v>19422</v>
      </c>
      <c r="F1018">
        <v>783916</v>
      </c>
      <c r="G1018">
        <v>7.0000000000000007E-2</v>
      </c>
      <c r="H1018">
        <v>120</v>
      </c>
      <c r="I1018" s="1">
        <v>45020</v>
      </c>
      <c r="J1018">
        <v>732</v>
      </c>
      <c r="K1018">
        <v>72</v>
      </c>
      <c r="L1018">
        <v>4</v>
      </c>
      <c r="M1018" s="2">
        <f t="shared" si="45"/>
        <v>9101.9294595146912</v>
      </c>
      <c r="N1018" t="str">
        <f t="shared" si="46"/>
        <v>Low</v>
      </c>
      <c r="O1018" t="str">
        <f t="shared" si="47"/>
        <v>Pending</v>
      </c>
    </row>
    <row r="1019" spans="1:15" x14ac:dyDescent="0.35">
      <c r="A1019" t="s">
        <v>1028</v>
      </c>
      <c r="B1019" t="s">
        <v>11017</v>
      </c>
      <c r="C1019" t="s">
        <v>19416</v>
      </c>
      <c r="D1019" t="s">
        <v>19418</v>
      </c>
      <c r="E1019" t="s">
        <v>19423</v>
      </c>
      <c r="F1019">
        <v>142786</v>
      </c>
      <c r="G1019">
        <v>0.1</v>
      </c>
      <c r="H1019">
        <v>36</v>
      </c>
      <c r="I1019" s="1">
        <v>45029</v>
      </c>
      <c r="J1019">
        <v>624</v>
      </c>
      <c r="K1019">
        <v>24</v>
      </c>
      <c r="L1019">
        <v>4</v>
      </c>
      <c r="M1019" s="2">
        <f t="shared" si="45"/>
        <v>4607.3025906592793</v>
      </c>
      <c r="N1019" t="str">
        <f t="shared" si="46"/>
        <v>medium</v>
      </c>
      <c r="O1019" t="str">
        <f t="shared" si="47"/>
        <v>Pending</v>
      </c>
    </row>
    <row r="1020" spans="1:15" x14ac:dyDescent="0.35">
      <c r="A1020" t="s">
        <v>1029</v>
      </c>
      <c r="B1020" t="s">
        <v>11018</v>
      </c>
      <c r="C1020" t="s">
        <v>19416</v>
      </c>
      <c r="D1020" t="s">
        <v>19418</v>
      </c>
      <c r="E1020" t="s">
        <v>19423</v>
      </c>
      <c r="F1020">
        <v>1300700</v>
      </c>
      <c r="G1020">
        <v>7.0000000000000007E-2</v>
      </c>
      <c r="H1020">
        <v>120</v>
      </c>
      <c r="I1020" s="1">
        <v>44892</v>
      </c>
      <c r="J1020">
        <v>402</v>
      </c>
      <c r="K1020">
        <v>88</v>
      </c>
      <c r="L1020">
        <v>5</v>
      </c>
      <c r="M1020" s="2">
        <f t="shared" si="45"/>
        <v>15102.22989196643</v>
      </c>
      <c r="N1020" t="str">
        <f t="shared" si="46"/>
        <v>High</v>
      </c>
      <c r="O1020" t="str">
        <f t="shared" si="47"/>
        <v>Pending</v>
      </c>
    </row>
    <row r="1021" spans="1:15" x14ac:dyDescent="0.35">
      <c r="A1021" t="s">
        <v>1030</v>
      </c>
      <c r="B1021" t="s">
        <v>11019</v>
      </c>
      <c r="C1021" t="s">
        <v>19413</v>
      </c>
      <c r="D1021" t="s">
        <v>19419</v>
      </c>
      <c r="E1021" t="s">
        <v>19423</v>
      </c>
      <c r="F1021">
        <v>1141721</v>
      </c>
      <c r="G1021">
        <v>0.09</v>
      </c>
      <c r="H1021">
        <v>60</v>
      </c>
      <c r="I1021" s="1">
        <v>45075</v>
      </c>
      <c r="J1021">
        <v>606</v>
      </c>
      <c r="K1021">
        <v>23</v>
      </c>
      <c r="L1021">
        <v>3</v>
      </c>
      <c r="M1021" s="2">
        <f t="shared" si="45"/>
        <v>23700.250087388122</v>
      </c>
      <c r="N1021" t="str">
        <f t="shared" si="46"/>
        <v>medium</v>
      </c>
      <c r="O1021" t="str">
        <f t="shared" si="47"/>
        <v>Pending</v>
      </c>
    </row>
    <row r="1022" spans="1:15" x14ac:dyDescent="0.35">
      <c r="A1022" t="s">
        <v>1031</v>
      </c>
      <c r="B1022" t="s">
        <v>11020</v>
      </c>
      <c r="C1022" t="s">
        <v>19413</v>
      </c>
      <c r="D1022" t="s">
        <v>19419</v>
      </c>
      <c r="E1022" t="s">
        <v>19423</v>
      </c>
      <c r="F1022">
        <v>1432623</v>
      </c>
      <c r="G1022">
        <v>7.0000000000000007E-2</v>
      </c>
      <c r="H1022">
        <v>60</v>
      </c>
      <c r="I1022" s="1">
        <v>45189</v>
      </c>
      <c r="J1022">
        <v>594</v>
      </c>
      <c r="K1022">
        <v>16</v>
      </c>
      <c r="L1022">
        <v>0</v>
      </c>
      <c r="M1022" s="2">
        <f t="shared" si="45"/>
        <v>28367.652456471169</v>
      </c>
      <c r="N1022" t="str">
        <f t="shared" si="46"/>
        <v>High</v>
      </c>
      <c r="O1022" t="str">
        <f t="shared" si="47"/>
        <v>Pending</v>
      </c>
    </row>
    <row r="1023" spans="1:15" x14ac:dyDescent="0.35">
      <c r="A1023" t="s">
        <v>1032</v>
      </c>
      <c r="B1023" t="s">
        <v>11021</v>
      </c>
      <c r="C1023" t="s">
        <v>19415</v>
      </c>
      <c r="D1023" t="s">
        <v>19420</v>
      </c>
      <c r="E1023" t="s">
        <v>19422</v>
      </c>
      <c r="F1023">
        <v>943112</v>
      </c>
      <c r="G1023">
        <v>0.08</v>
      </c>
      <c r="H1023">
        <v>36</v>
      </c>
      <c r="I1023" s="1">
        <v>44205</v>
      </c>
      <c r="J1023">
        <v>397</v>
      </c>
      <c r="K1023">
        <v>21</v>
      </c>
      <c r="L1023">
        <v>2</v>
      </c>
      <c r="M1023" s="2">
        <f t="shared" si="45"/>
        <v>29553.702303060971</v>
      </c>
      <c r="N1023" t="str">
        <f t="shared" si="46"/>
        <v>High</v>
      </c>
      <c r="O1023" t="str">
        <f t="shared" si="47"/>
        <v>Pending</v>
      </c>
    </row>
    <row r="1024" spans="1:15" x14ac:dyDescent="0.35">
      <c r="A1024" t="s">
        <v>1033</v>
      </c>
      <c r="B1024" t="s">
        <v>11022</v>
      </c>
      <c r="C1024" t="s">
        <v>19412</v>
      </c>
      <c r="D1024" t="s">
        <v>19418</v>
      </c>
      <c r="E1024" t="s">
        <v>19422</v>
      </c>
      <c r="F1024">
        <v>1780208</v>
      </c>
      <c r="G1024">
        <v>0.1</v>
      </c>
      <c r="H1024">
        <v>120</v>
      </c>
      <c r="I1024" s="1">
        <v>44445</v>
      </c>
      <c r="J1024">
        <v>514</v>
      </c>
      <c r="K1024">
        <v>44</v>
      </c>
      <c r="L1024">
        <v>0</v>
      </c>
      <c r="M1024" s="2">
        <f t="shared" si="45"/>
        <v>23525.579900280714</v>
      </c>
      <c r="N1024" t="str">
        <f t="shared" si="46"/>
        <v>High</v>
      </c>
      <c r="O1024" t="str">
        <f t="shared" si="47"/>
        <v>Pending</v>
      </c>
    </row>
    <row r="1025" spans="1:15" x14ac:dyDescent="0.35">
      <c r="A1025" t="s">
        <v>1034</v>
      </c>
      <c r="B1025" t="s">
        <v>11023</v>
      </c>
      <c r="C1025" t="s">
        <v>19411</v>
      </c>
      <c r="D1025" t="s">
        <v>19417</v>
      </c>
      <c r="E1025" t="s">
        <v>19423</v>
      </c>
      <c r="F1025">
        <v>1158305</v>
      </c>
      <c r="G1025">
        <v>0.09</v>
      </c>
      <c r="H1025">
        <v>120</v>
      </c>
      <c r="I1025" s="1">
        <v>44637</v>
      </c>
      <c r="J1025">
        <v>620</v>
      </c>
      <c r="K1025">
        <v>25</v>
      </c>
      <c r="L1025">
        <v>3</v>
      </c>
      <c r="M1025" s="2">
        <f t="shared" si="45"/>
        <v>14672.918211378272</v>
      </c>
      <c r="N1025" t="str">
        <f t="shared" si="46"/>
        <v>medium</v>
      </c>
      <c r="O1025" t="str">
        <f t="shared" si="47"/>
        <v>Pending</v>
      </c>
    </row>
    <row r="1026" spans="1:15" x14ac:dyDescent="0.35">
      <c r="A1026" t="s">
        <v>1035</v>
      </c>
      <c r="B1026" t="s">
        <v>11024</v>
      </c>
      <c r="C1026" t="s">
        <v>19416</v>
      </c>
      <c r="D1026" t="s">
        <v>19418</v>
      </c>
      <c r="E1026" t="s">
        <v>19423</v>
      </c>
      <c r="F1026">
        <v>1410644</v>
      </c>
      <c r="G1026">
        <v>0.1</v>
      </c>
      <c r="H1026">
        <v>60</v>
      </c>
      <c r="I1026" s="1">
        <v>44633</v>
      </c>
      <c r="J1026">
        <v>319</v>
      </c>
      <c r="K1026">
        <v>40</v>
      </c>
      <c r="L1026">
        <v>5</v>
      </c>
      <c r="M1026" s="2">
        <f t="shared" si="45"/>
        <v>29972.016139682328</v>
      </c>
      <c r="N1026" t="str">
        <f t="shared" si="46"/>
        <v>High</v>
      </c>
      <c r="O1026" t="str">
        <f t="shared" si="47"/>
        <v>Pending</v>
      </c>
    </row>
    <row r="1027" spans="1:15" x14ac:dyDescent="0.35">
      <c r="A1027" t="s">
        <v>1036</v>
      </c>
      <c r="B1027" t="s">
        <v>11025</v>
      </c>
      <c r="C1027" t="s">
        <v>19414</v>
      </c>
      <c r="D1027" t="s">
        <v>19418</v>
      </c>
      <c r="E1027" t="s">
        <v>19421</v>
      </c>
      <c r="F1027">
        <v>1309728</v>
      </c>
      <c r="G1027">
        <v>0.1</v>
      </c>
      <c r="H1027">
        <v>60</v>
      </c>
      <c r="I1027" s="1">
        <v>44965</v>
      </c>
      <c r="J1027">
        <v>778</v>
      </c>
      <c r="K1027">
        <v>17</v>
      </c>
      <c r="L1027">
        <v>5</v>
      </c>
      <c r="M1027" s="2">
        <f t="shared" ref="M1027:M1090" si="48">PMT(G1027/12,H1027,-F1027)</f>
        <v>27827.849375599977</v>
      </c>
      <c r="N1027" t="str">
        <f t="shared" ref="N1027:N1090" si="49">IF(J1027&lt;600, "High", IF(J1027&lt;700, "medium",  "Low"))</f>
        <v>Low</v>
      </c>
      <c r="O1027" t="str">
        <f t="shared" ref="O1027:O1090" si="50">IF(K1027&gt;=H1027, "Completed", "Pending")</f>
        <v>Pending</v>
      </c>
    </row>
    <row r="1028" spans="1:15" x14ac:dyDescent="0.35">
      <c r="A1028" t="s">
        <v>1037</v>
      </c>
      <c r="B1028" t="s">
        <v>11026</v>
      </c>
      <c r="C1028" t="s">
        <v>19414</v>
      </c>
      <c r="D1028" t="s">
        <v>19418</v>
      </c>
      <c r="E1028" t="s">
        <v>19422</v>
      </c>
      <c r="F1028">
        <v>1888398</v>
      </c>
      <c r="G1028">
        <v>0.1</v>
      </c>
      <c r="H1028">
        <v>36</v>
      </c>
      <c r="I1028" s="1">
        <v>44486</v>
      </c>
      <c r="J1028">
        <v>834</v>
      </c>
      <c r="K1028">
        <v>12</v>
      </c>
      <c r="L1028">
        <v>2</v>
      </c>
      <c r="M1028" s="2">
        <f t="shared" si="48"/>
        <v>60933.291762468318</v>
      </c>
      <c r="N1028" t="str">
        <f t="shared" si="49"/>
        <v>Low</v>
      </c>
      <c r="O1028" t="str">
        <f t="shared" si="50"/>
        <v>Pending</v>
      </c>
    </row>
    <row r="1029" spans="1:15" x14ac:dyDescent="0.35">
      <c r="A1029" t="s">
        <v>1038</v>
      </c>
      <c r="B1029" t="s">
        <v>11027</v>
      </c>
      <c r="C1029" t="s">
        <v>19416</v>
      </c>
      <c r="D1029" t="s">
        <v>19418</v>
      </c>
      <c r="E1029" t="s">
        <v>19421</v>
      </c>
      <c r="F1029">
        <v>604100</v>
      </c>
      <c r="G1029">
        <v>0.08</v>
      </c>
      <c r="H1029">
        <v>84</v>
      </c>
      <c r="I1029" s="1">
        <v>45197</v>
      </c>
      <c r="J1029">
        <v>745</v>
      </c>
      <c r="K1029">
        <v>52</v>
      </c>
      <c r="L1029">
        <v>2</v>
      </c>
      <c r="M1029" s="2">
        <f t="shared" si="48"/>
        <v>9415.63212065267</v>
      </c>
      <c r="N1029" t="str">
        <f t="shared" si="49"/>
        <v>Low</v>
      </c>
      <c r="O1029" t="str">
        <f t="shared" si="50"/>
        <v>Pending</v>
      </c>
    </row>
    <row r="1030" spans="1:15" x14ac:dyDescent="0.35">
      <c r="A1030" t="s">
        <v>1039</v>
      </c>
      <c r="B1030" t="s">
        <v>11028</v>
      </c>
      <c r="C1030" t="s">
        <v>19412</v>
      </c>
      <c r="D1030" t="s">
        <v>19418</v>
      </c>
      <c r="E1030" t="s">
        <v>19422</v>
      </c>
      <c r="F1030">
        <v>526892</v>
      </c>
      <c r="G1030">
        <v>0.1</v>
      </c>
      <c r="H1030">
        <v>84</v>
      </c>
      <c r="I1030" s="1">
        <v>44118</v>
      </c>
      <c r="J1030">
        <v>593</v>
      </c>
      <c r="K1030">
        <v>82</v>
      </c>
      <c r="L1030">
        <v>1</v>
      </c>
      <c r="M1030" s="2">
        <f t="shared" si="48"/>
        <v>8747.0310542939696</v>
      </c>
      <c r="N1030" t="str">
        <f t="shared" si="49"/>
        <v>High</v>
      </c>
      <c r="O1030" t="str">
        <f t="shared" si="50"/>
        <v>Pending</v>
      </c>
    </row>
    <row r="1031" spans="1:15" x14ac:dyDescent="0.35">
      <c r="A1031" t="s">
        <v>1040</v>
      </c>
      <c r="B1031" t="s">
        <v>11029</v>
      </c>
      <c r="C1031" t="s">
        <v>19415</v>
      </c>
      <c r="D1031" t="s">
        <v>19420</v>
      </c>
      <c r="E1031" t="s">
        <v>19422</v>
      </c>
      <c r="F1031">
        <v>1360875</v>
      </c>
      <c r="G1031">
        <v>0.08</v>
      </c>
      <c r="H1031">
        <v>120</v>
      </c>
      <c r="I1031" s="1">
        <v>44301</v>
      </c>
      <c r="J1031">
        <v>544</v>
      </c>
      <c r="K1031">
        <v>14</v>
      </c>
      <c r="L1031">
        <v>1</v>
      </c>
      <c r="M1031" s="2">
        <f t="shared" si="48"/>
        <v>16511.168996834636</v>
      </c>
      <c r="N1031" t="str">
        <f t="shared" si="49"/>
        <v>High</v>
      </c>
      <c r="O1031" t="str">
        <f t="shared" si="50"/>
        <v>Pending</v>
      </c>
    </row>
    <row r="1032" spans="1:15" x14ac:dyDescent="0.35">
      <c r="A1032" t="s">
        <v>1041</v>
      </c>
      <c r="B1032" t="s">
        <v>11030</v>
      </c>
      <c r="C1032" t="s">
        <v>19413</v>
      </c>
      <c r="D1032" t="s">
        <v>19419</v>
      </c>
      <c r="E1032" t="s">
        <v>19421</v>
      </c>
      <c r="F1032">
        <v>615032</v>
      </c>
      <c r="G1032">
        <v>0.09</v>
      </c>
      <c r="H1032">
        <v>120</v>
      </c>
      <c r="I1032" s="1">
        <v>44248</v>
      </c>
      <c r="J1032">
        <v>797</v>
      </c>
      <c r="K1032">
        <v>71</v>
      </c>
      <c r="L1032">
        <v>3</v>
      </c>
      <c r="M1032" s="2">
        <f t="shared" si="48"/>
        <v>7790.9654481163443</v>
      </c>
      <c r="N1032" t="str">
        <f t="shared" si="49"/>
        <v>Low</v>
      </c>
      <c r="O1032" t="str">
        <f t="shared" si="50"/>
        <v>Pending</v>
      </c>
    </row>
    <row r="1033" spans="1:15" x14ac:dyDescent="0.35">
      <c r="A1033" t="s">
        <v>1042</v>
      </c>
      <c r="B1033" t="s">
        <v>11031</v>
      </c>
      <c r="C1033" t="s">
        <v>19416</v>
      </c>
      <c r="D1033" t="s">
        <v>19418</v>
      </c>
      <c r="E1033" t="s">
        <v>19422</v>
      </c>
      <c r="F1033">
        <v>1999297</v>
      </c>
      <c r="G1033">
        <v>7.0000000000000007E-2</v>
      </c>
      <c r="H1033">
        <v>60</v>
      </c>
      <c r="I1033" s="1">
        <v>45094</v>
      </c>
      <c r="J1033">
        <v>463</v>
      </c>
      <c r="K1033">
        <v>17</v>
      </c>
      <c r="L1033">
        <v>1</v>
      </c>
      <c r="M1033" s="2">
        <f t="shared" si="48"/>
        <v>39588.4768381252</v>
      </c>
      <c r="N1033" t="str">
        <f t="shared" si="49"/>
        <v>High</v>
      </c>
      <c r="O1033" t="str">
        <f t="shared" si="50"/>
        <v>Pending</v>
      </c>
    </row>
    <row r="1034" spans="1:15" x14ac:dyDescent="0.35">
      <c r="A1034" t="s">
        <v>1043</v>
      </c>
      <c r="B1034" t="s">
        <v>11032</v>
      </c>
      <c r="C1034" t="s">
        <v>19412</v>
      </c>
      <c r="D1034" t="s">
        <v>19418</v>
      </c>
      <c r="E1034" t="s">
        <v>19423</v>
      </c>
      <c r="F1034">
        <v>1756057</v>
      </c>
      <c r="G1034">
        <v>0.09</v>
      </c>
      <c r="H1034">
        <v>60</v>
      </c>
      <c r="I1034" s="1">
        <v>44601</v>
      </c>
      <c r="J1034">
        <v>343</v>
      </c>
      <c r="K1034">
        <v>46</v>
      </c>
      <c r="L1034">
        <v>3</v>
      </c>
      <c r="M1034" s="2">
        <f t="shared" si="48"/>
        <v>36452.855003725541</v>
      </c>
      <c r="N1034" t="str">
        <f t="shared" si="49"/>
        <v>High</v>
      </c>
      <c r="O1034" t="str">
        <f t="shared" si="50"/>
        <v>Pending</v>
      </c>
    </row>
    <row r="1035" spans="1:15" x14ac:dyDescent="0.35">
      <c r="A1035" t="s">
        <v>1044</v>
      </c>
      <c r="B1035" t="s">
        <v>11033</v>
      </c>
      <c r="C1035" t="s">
        <v>19412</v>
      </c>
      <c r="D1035" t="s">
        <v>19418</v>
      </c>
      <c r="E1035" t="s">
        <v>19421</v>
      </c>
      <c r="F1035">
        <v>1902678</v>
      </c>
      <c r="G1035">
        <v>7.0000000000000007E-2</v>
      </c>
      <c r="H1035">
        <v>84</v>
      </c>
      <c r="I1035" s="1">
        <v>44766</v>
      </c>
      <c r="J1035">
        <v>605</v>
      </c>
      <c r="K1035">
        <v>8</v>
      </c>
      <c r="L1035">
        <v>3</v>
      </c>
      <c r="M1035" s="2">
        <f t="shared" si="48"/>
        <v>28716.51016315215</v>
      </c>
      <c r="N1035" t="str">
        <f t="shared" si="49"/>
        <v>medium</v>
      </c>
      <c r="O1035" t="str">
        <f t="shared" si="50"/>
        <v>Pending</v>
      </c>
    </row>
    <row r="1036" spans="1:15" x14ac:dyDescent="0.35">
      <c r="A1036" t="s">
        <v>1045</v>
      </c>
      <c r="B1036" t="s">
        <v>11034</v>
      </c>
      <c r="C1036" t="s">
        <v>19415</v>
      </c>
      <c r="D1036" t="s">
        <v>19420</v>
      </c>
      <c r="E1036" t="s">
        <v>19422</v>
      </c>
      <c r="F1036">
        <v>1478731</v>
      </c>
      <c r="G1036">
        <v>7.0000000000000007E-2</v>
      </c>
      <c r="H1036">
        <v>120</v>
      </c>
      <c r="I1036" s="1">
        <v>44222</v>
      </c>
      <c r="J1036">
        <v>443</v>
      </c>
      <c r="K1036">
        <v>30</v>
      </c>
      <c r="L1036">
        <v>0</v>
      </c>
      <c r="M1036" s="2">
        <f t="shared" si="48"/>
        <v>17169.320758343518</v>
      </c>
      <c r="N1036" t="str">
        <f t="shared" si="49"/>
        <v>High</v>
      </c>
      <c r="O1036" t="str">
        <f t="shared" si="50"/>
        <v>Pending</v>
      </c>
    </row>
    <row r="1037" spans="1:15" x14ac:dyDescent="0.35">
      <c r="A1037" t="s">
        <v>1046</v>
      </c>
      <c r="B1037" t="s">
        <v>11035</v>
      </c>
      <c r="C1037" t="s">
        <v>19414</v>
      </c>
      <c r="D1037" t="s">
        <v>19418</v>
      </c>
      <c r="E1037" t="s">
        <v>19422</v>
      </c>
      <c r="F1037">
        <v>1149097</v>
      </c>
      <c r="G1037">
        <v>7.0000000000000007E-2</v>
      </c>
      <c r="H1037">
        <v>84</v>
      </c>
      <c r="I1037" s="1">
        <v>44736</v>
      </c>
      <c r="J1037">
        <v>808</v>
      </c>
      <c r="K1037">
        <v>11</v>
      </c>
      <c r="L1037">
        <v>1</v>
      </c>
      <c r="M1037" s="2">
        <f t="shared" si="48"/>
        <v>17342.953289493886</v>
      </c>
      <c r="N1037" t="str">
        <f t="shared" si="49"/>
        <v>Low</v>
      </c>
      <c r="O1037" t="str">
        <f t="shared" si="50"/>
        <v>Pending</v>
      </c>
    </row>
    <row r="1038" spans="1:15" x14ac:dyDescent="0.35">
      <c r="A1038" t="s">
        <v>1047</v>
      </c>
      <c r="B1038" t="s">
        <v>11036</v>
      </c>
      <c r="C1038" t="s">
        <v>19414</v>
      </c>
      <c r="D1038" t="s">
        <v>19418</v>
      </c>
      <c r="E1038" t="s">
        <v>19421</v>
      </c>
      <c r="F1038">
        <v>1721498</v>
      </c>
      <c r="G1038">
        <v>0.09</v>
      </c>
      <c r="H1038">
        <v>84</v>
      </c>
      <c r="I1038" s="1">
        <v>44946</v>
      </c>
      <c r="J1038">
        <v>699</v>
      </c>
      <c r="K1038">
        <v>30</v>
      </c>
      <c r="L1038">
        <v>3</v>
      </c>
      <c r="M1038" s="2">
        <f t="shared" si="48"/>
        <v>27697.316046499844</v>
      </c>
      <c r="N1038" t="str">
        <f t="shared" si="49"/>
        <v>medium</v>
      </c>
      <c r="O1038" t="str">
        <f t="shared" si="50"/>
        <v>Pending</v>
      </c>
    </row>
    <row r="1039" spans="1:15" x14ac:dyDescent="0.35">
      <c r="A1039" t="s">
        <v>1048</v>
      </c>
      <c r="B1039" t="s">
        <v>11037</v>
      </c>
      <c r="C1039" t="s">
        <v>19413</v>
      </c>
      <c r="D1039" t="s">
        <v>19419</v>
      </c>
      <c r="E1039" t="s">
        <v>19421</v>
      </c>
      <c r="F1039">
        <v>324005</v>
      </c>
      <c r="G1039">
        <v>0.08</v>
      </c>
      <c r="H1039">
        <v>60</v>
      </c>
      <c r="I1039" s="1">
        <v>45169</v>
      </c>
      <c r="J1039">
        <v>581</v>
      </c>
      <c r="K1039">
        <v>28</v>
      </c>
      <c r="L1039">
        <v>3</v>
      </c>
      <c r="M1039" s="2">
        <f t="shared" si="48"/>
        <v>6569.6531314174745</v>
      </c>
      <c r="N1039" t="str">
        <f t="shared" si="49"/>
        <v>High</v>
      </c>
      <c r="O1039" t="str">
        <f t="shared" si="50"/>
        <v>Pending</v>
      </c>
    </row>
    <row r="1040" spans="1:15" x14ac:dyDescent="0.35">
      <c r="A1040" t="s">
        <v>1049</v>
      </c>
      <c r="B1040" t="s">
        <v>11038</v>
      </c>
      <c r="C1040" t="s">
        <v>19415</v>
      </c>
      <c r="D1040" t="s">
        <v>19420</v>
      </c>
      <c r="E1040" t="s">
        <v>19422</v>
      </c>
      <c r="F1040">
        <v>217284</v>
      </c>
      <c r="G1040">
        <v>0.1</v>
      </c>
      <c r="H1040">
        <v>84</v>
      </c>
      <c r="I1040" s="1">
        <v>44262</v>
      </c>
      <c r="J1040">
        <v>415</v>
      </c>
      <c r="K1040">
        <v>40</v>
      </c>
      <c r="L1040">
        <v>4</v>
      </c>
      <c r="M1040" s="2">
        <f t="shared" si="48"/>
        <v>3607.1716700978777</v>
      </c>
      <c r="N1040" t="str">
        <f t="shared" si="49"/>
        <v>High</v>
      </c>
      <c r="O1040" t="str">
        <f t="shared" si="50"/>
        <v>Pending</v>
      </c>
    </row>
    <row r="1041" spans="1:15" x14ac:dyDescent="0.35">
      <c r="A1041" t="s">
        <v>1050</v>
      </c>
      <c r="B1041" t="s">
        <v>11039</v>
      </c>
      <c r="C1041" t="s">
        <v>19416</v>
      </c>
      <c r="D1041" t="s">
        <v>19418</v>
      </c>
      <c r="E1041" t="s">
        <v>19423</v>
      </c>
      <c r="F1041">
        <v>1531806</v>
      </c>
      <c r="G1041">
        <v>0.08</v>
      </c>
      <c r="H1041">
        <v>84</v>
      </c>
      <c r="I1041" s="1">
        <v>44382</v>
      </c>
      <c r="J1041">
        <v>448</v>
      </c>
      <c r="K1041">
        <v>46</v>
      </c>
      <c r="L1041">
        <v>3</v>
      </c>
      <c r="M1041" s="2">
        <f t="shared" si="48"/>
        <v>23875.056739295622</v>
      </c>
      <c r="N1041" t="str">
        <f t="shared" si="49"/>
        <v>High</v>
      </c>
      <c r="O1041" t="str">
        <f t="shared" si="50"/>
        <v>Pending</v>
      </c>
    </row>
    <row r="1042" spans="1:15" x14ac:dyDescent="0.35">
      <c r="A1042" t="s">
        <v>1051</v>
      </c>
      <c r="B1042" t="s">
        <v>11040</v>
      </c>
      <c r="C1042" t="s">
        <v>19411</v>
      </c>
      <c r="D1042" t="s">
        <v>19417</v>
      </c>
      <c r="E1042" t="s">
        <v>19423</v>
      </c>
      <c r="F1042">
        <v>1822528</v>
      </c>
      <c r="G1042">
        <v>0.09</v>
      </c>
      <c r="H1042">
        <v>36</v>
      </c>
      <c r="I1042" s="1">
        <v>44560</v>
      </c>
      <c r="J1042">
        <v>335</v>
      </c>
      <c r="K1042">
        <v>3</v>
      </c>
      <c r="L1042">
        <v>5</v>
      </c>
      <c r="M1042" s="2">
        <f t="shared" si="48"/>
        <v>57955.903165256379</v>
      </c>
      <c r="N1042" t="str">
        <f t="shared" si="49"/>
        <v>High</v>
      </c>
      <c r="O1042" t="str">
        <f t="shared" si="50"/>
        <v>Pending</v>
      </c>
    </row>
    <row r="1043" spans="1:15" x14ac:dyDescent="0.35">
      <c r="A1043" t="s">
        <v>1052</v>
      </c>
      <c r="B1043" t="s">
        <v>11041</v>
      </c>
      <c r="C1043" t="s">
        <v>19411</v>
      </c>
      <c r="D1043" t="s">
        <v>19417</v>
      </c>
      <c r="E1043" t="s">
        <v>19421</v>
      </c>
      <c r="F1043">
        <v>630543</v>
      </c>
      <c r="G1043">
        <v>0.1</v>
      </c>
      <c r="H1043">
        <v>84</v>
      </c>
      <c r="I1043" s="1">
        <v>45048</v>
      </c>
      <c r="J1043">
        <v>671</v>
      </c>
      <c r="K1043">
        <v>15</v>
      </c>
      <c r="L1043">
        <v>4</v>
      </c>
      <c r="M1043" s="2">
        <f t="shared" si="48"/>
        <v>10467.760379864721</v>
      </c>
      <c r="N1043" t="str">
        <f t="shared" si="49"/>
        <v>medium</v>
      </c>
      <c r="O1043" t="str">
        <f t="shared" si="50"/>
        <v>Pending</v>
      </c>
    </row>
    <row r="1044" spans="1:15" x14ac:dyDescent="0.35">
      <c r="A1044" t="s">
        <v>1053</v>
      </c>
      <c r="B1044" t="s">
        <v>11042</v>
      </c>
      <c r="C1044" t="s">
        <v>19413</v>
      </c>
      <c r="D1044" t="s">
        <v>19419</v>
      </c>
      <c r="E1044" t="s">
        <v>19423</v>
      </c>
      <c r="F1044">
        <v>914682</v>
      </c>
      <c r="G1044">
        <v>7.0000000000000007E-2</v>
      </c>
      <c r="H1044">
        <v>120</v>
      </c>
      <c r="I1044" s="1">
        <v>44805</v>
      </c>
      <c r="J1044">
        <v>561</v>
      </c>
      <c r="K1044">
        <v>38</v>
      </c>
      <c r="L1044">
        <v>0</v>
      </c>
      <c r="M1044" s="2">
        <f t="shared" si="48"/>
        <v>10620.233598864948</v>
      </c>
      <c r="N1044" t="str">
        <f t="shared" si="49"/>
        <v>High</v>
      </c>
      <c r="O1044" t="str">
        <f t="shared" si="50"/>
        <v>Pending</v>
      </c>
    </row>
    <row r="1045" spans="1:15" x14ac:dyDescent="0.35">
      <c r="A1045" t="s">
        <v>1054</v>
      </c>
      <c r="B1045" t="s">
        <v>11043</v>
      </c>
      <c r="C1045" t="s">
        <v>19413</v>
      </c>
      <c r="D1045" t="s">
        <v>19419</v>
      </c>
      <c r="E1045" t="s">
        <v>19423</v>
      </c>
      <c r="F1045">
        <v>541212</v>
      </c>
      <c r="G1045">
        <v>0.08</v>
      </c>
      <c r="H1045">
        <v>120</v>
      </c>
      <c r="I1045" s="1">
        <v>44715</v>
      </c>
      <c r="J1045">
        <v>624</v>
      </c>
      <c r="K1045">
        <v>112</v>
      </c>
      <c r="L1045">
        <v>5</v>
      </c>
      <c r="M1045" s="2">
        <f t="shared" si="48"/>
        <v>6566.3949996251431</v>
      </c>
      <c r="N1045" t="str">
        <f t="shared" si="49"/>
        <v>medium</v>
      </c>
      <c r="O1045" t="str">
        <f t="shared" si="50"/>
        <v>Pending</v>
      </c>
    </row>
    <row r="1046" spans="1:15" x14ac:dyDescent="0.35">
      <c r="A1046" t="s">
        <v>1055</v>
      </c>
      <c r="B1046" t="s">
        <v>11044</v>
      </c>
      <c r="C1046" t="s">
        <v>19416</v>
      </c>
      <c r="D1046" t="s">
        <v>19418</v>
      </c>
      <c r="E1046" t="s">
        <v>19421</v>
      </c>
      <c r="F1046">
        <v>674696</v>
      </c>
      <c r="G1046">
        <v>7.0000000000000007E-2</v>
      </c>
      <c r="H1046">
        <v>120</v>
      </c>
      <c r="I1046" s="1">
        <v>44629</v>
      </c>
      <c r="J1046">
        <v>782</v>
      </c>
      <c r="K1046">
        <v>94</v>
      </c>
      <c r="L1046">
        <v>3</v>
      </c>
      <c r="M1046" s="2">
        <f t="shared" si="48"/>
        <v>7833.792649488877</v>
      </c>
      <c r="N1046" t="str">
        <f t="shared" si="49"/>
        <v>Low</v>
      </c>
      <c r="O1046" t="str">
        <f t="shared" si="50"/>
        <v>Pending</v>
      </c>
    </row>
    <row r="1047" spans="1:15" x14ac:dyDescent="0.35">
      <c r="A1047" t="s">
        <v>1056</v>
      </c>
      <c r="B1047" t="s">
        <v>11045</v>
      </c>
      <c r="C1047" t="s">
        <v>19415</v>
      </c>
      <c r="D1047" t="s">
        <v>19420</v>
      </c>
      <c r="E1047" t="s">
        <v>19422</v>
      </c>
      <c r="F1047">
        <v>985765</v>
      </c>
      <c r="G1047">
        <v>7.0000000000000007E-2</v>
      </c>
      <c r="H1047">
        <v>60</v>
      </c>
      <c r="I1047" s="1">
        <v>45443</v>
      </c>
      <c r="J1047">
        <v>567</v>
      </c>
      <c r="K1047">
        <v>32</v>
      </c>
      <c r="L1047">
        <v>0</v>
      </c>
      <c r="M1047" s="2">
        <f t="shared" si="48"/>
        <v>19519.32847912766</v>
      </c>
      <c r="N1047" t="str">
        <f t="shared" si="49"/>
        <v>High</v>
      </c>
      <c r="O1047" t="str">
        <f t="shared" si="50"/>
        <v>Pending</v>
      </c>
    </row>
    <row r="1048" spans="1:15" x14ac:dyDescent="0.35">
      <c r="A1048" t="s">
        <v>1057</v>
      </c>
      <c r="B1048" t="s">
        <v>11046</v>
      </c>
      <c r="C1048" t="s">
        <v>19415</v>
      </c>
      <c r="D1048" t="s">
        <v>19420</v>
      </c>
      <c r="E1048" t="s">
        <v>19423</v>
      </c>
      <c r="F1048">
        <v>1362728</v>
      </c>
      <c r="G1048">
        <v>0.09</v>
      </c>
      <c r="H1048">
        <v>120</v>
      </c>
      <c r="I1048" s="1">
        <v>44587</v>
      </c>
      <c r="J1048">
        <v>328</v>
      </c>
      <c r="K1048">
        <v>97</v>
      </c>
      <c r="L1048">
        <v>0</v>
      </c>
      <c r="M1048" s="2">
        <f t="shared" si="48"/>
        <v>17262.462381112997</v>
      </c>
      <c r="N1048" t="str">
        <f t="shared" si="49"/>
        <v>High</v>
      </c>
      <c r="O1048" t="str">
        <f t="shared" si="50"/>
        <v>Pending</v>
      </c>
    </row>
    <row r="1049" spans="1:15" x14ac:dyDescent="0.35">
      <c r="A1049" t="s">
        <v>1058</v>
      </c>
      <c r="B1049" t="s">
        <v>11047</v>
      </c>
      <c r="C1049" t="s">
        <v>19411</v>
      </c>
      <c r="D1049" t="s">
        <v>19417</v>
      </c>
      <c r="E1049" t="s">
        <v>19422</v>
      </c>
      <c r="F1049">
        <v>485329</v>
      </c>
      <c r="G1049">
        <v>0.1</v>
      </c>
      <c r="H1049">
        <v>60</v>
      </c>
      <c r="I1049" s="1">
        <v>45436</v>
      </c>
      <c r="J1049">
        <v>303</v>
      </c>
      <c r="K1049">
        <v>25</v>
      </c>
      <c r="L1049">
        <v>1</v>
      </c>
      <c r="M1049" s="2">
        <f t="shared" si="48"/>
        <v>10311.806962675122</v>
      </c>
      <c r="N1049" t="str">
        <f t="shared" si="49"/>
        <v>High</v>
      </c>
      <c r="O1049" t="str">
        <f t="shared" si="50"/>
        <v>Pending</v>
      </c>
    </row>
    <row r="1050" spans="1:15" x14ac:dyDescent="0.35">
      <c r="A1050" t="s">
        <v>1059</v>
      </c>
      <c r="B1050" t="s">
        <v>11048</v>
      </c>
      <c r="C1050" t="s">
        <v>19411</v>
      </c>
      <c r="D1050" t="s">
        <v>19417</v>
      </c>
      <c r="E1050" t="s">
        <v>19423</v>
      </c>
      <c r="F1050">
        <v>757922</v>
      </c>
      <c r="G1050">
        <v>7.0000000000000007E-2</v>
      </c>
      <c r="H1050">
        <v>36</v>
      </c>
      <c r="I1050" s="1">
        <v>44731</v>
      </c>
      <c r="J1050">
        <v>461</v>
      </c>
      <c r="K1050">
        <v>15</v>
      </c>
      <c r="L1050">
        <v>4</v>
      </c>
      <c r="M1050" s="2">
        <f t="shared" si="48"/>
        <v>23402.431010396431</v>
      </c>
      <c r="N1050" t="str">
        <f t="shared" si="49"/>
        <v>High</v>
      </c>
      <c r="O1050" t="str">
        <f t="shared" si="50"/>
        <v>Pending</v>
      </c>
    </row>
    <row r="1051" spans="1:15" x14ac:dyDescent="0.35">
      <c r="A1051" t="s">
        <v>1060</v>
      </c>
      <c r="B1051" t="s">
        <v>11049</v>
      </c>
      <c r="C1051" t="s">
        <v>19411</v>
      </c>
      <c r="D1051" t="s">
        <v>19417</v>
      </c>
      <c r="E1051" t="s">
        <v>19422</v>
      </c>
      <c r="F1051">
        <v>1700468</v>
      </c>
      <c r="G1051">
        <v>0.08</v>
      </c>
      <c r="H1051">
        <v>120</v>
      </c>
      <c r="I1051" s="1">
        <v>44082</v>
      </c>
      <c r="J1051">
        <v>627</v>
      </c>
      <c r="K1051">
        <v>57</v>
      </c>
      <c r="L1051">
        <v>3</v>
      </c>
      <c r="M1051" s="2">
        <f t="shared" si="48"/>
        <v>20631.369171826507</v>
      </c>
      <c r="N1051" t="str">
        <f t="shared" si="49"/>
        <v>medium</v>
      </c>
      <c r="O1051" t="str">
        <f t="shared" si="50"/>
        <v>Pending</v>
      </c>
    </row>
    <row r="1052" spans="1:15" x14ac:dyDescent="0.35">
      <c r="A1052" t="s">
        <v>1061</v>
      </c>
      <c r="B1052" t="s">
        <v>11050</v>
      </c>
      <c r="C1052" t="s">
        <v>19411</v>
      </c>
      <c r="D1052" t="s">
        <v>19417</v>
      </c>
      <c r="E1052" t="s">
        <v>19421</v>
      </c>
      <c r="F1052">
        <v>646685</v>
      </c>
      <c r="G1052">
        <v>0.08</v>
      </c>
      <c r="H1052">
        <v>84</v>
      </c>
      <c r="I1052" s="1">
        <v>44783</v>
      </c>
      <c r="J1052">
        <v>588</v>
      </c>
      <c r="K1052">
        <v>25</v>
      </c>
      <c r="L1052">
        <v>0</v>
      </c>
      <c r="M1052" s="2">
        <f t="shared" si="48"/>
        <v>10079.371060990352</v>
      </c>
      <c r="N1052" t="str">
        <f t="shared" si="49"/>
        <v>High</v>
      </c>
      <c r="O1052" t="str">
        <f t="shared" si="50"/>
        <v>Pending</v>
      </c>
    </row>
    <row r="1053" spans="1:15" x14ac:dyDescent="0.35">
      <c r="A1053" t="s">
        <v>1062</v>
      </c>
      <c r="B1053" t="s">
        <v>11051</v>
      </c>
      <c r="C1053" t="s">
        <v>19416</v>
      </c>
      <c r="D1053" t="s">
        <v>19418</v>
      </c>
      <c r="E1053" t="s">
        <v>19423</v>
      </c>
      <c r="F1053">
        <v>481449</v>
      </c>
      <c r="G1053">
        <v>0.1</v>
      </c>
      <c r="H1053">
        <v>120</v>
      </c>
      <c r="I1053" s="1">
        <v>44785</v>
      </c>
      <c r="J1053">
        <v>529</v>
      </c>
      <c r="K1053">
        <v>2</v>
      </c>
      <c r="L1053">
        <v>0</v>
      </c>
      <c r="M1053" s="2">
        <f t="shared" si="48"/>
        <v>6362.384012098727</v>
      </c>
      <c r="N1053" t="str">
        <f t="shared" si="49"/>
        <v>High</v>
      </c>
      <c r="O1053" t="str">
        <f t="shared" si="50"/>
        <v>Pending</v>
      </c>
    </row>
    <row r="1054" spans="1:15" x14ac:dyDescent="0.35">
      <c r="A1054" t="s">
        <v>1063</v>
      </c>
      <c r="B1054" t="s">
        <v>11052</v>
      </c>
      <c r="C1054" t="s">
        <v>19414</v>
      </c>
      <c r="D1054" t="s">
        <v>19418</v>
      </c>
      <c r="E1054" t="s">
        <v>19422</v>
      </c>
      <c r="F1054">
        <v>1383463</v>
      </c>
      <c r="G1054">
        <v>0.08</v>
      </c>
      <c r="H1054">
        <v>36</v>
      </c>
      <c r="I1054" s="1">
        <v>44892</v>
      </c>
      <c r="J1054">
        <v>773</v>
      </c>
      <c r="K1054">
        <v>12</v>
      </c>
      <c r="L1054">
        <v>2</v>
      </c>
      <c r="M1054" s="2">
        <f t="shared" si="48"/>
        <v>43352.702170367513</v>
      </c>
      <c r="N1054" t="str">
        <f t="shared" si="49"/>
        <v>Low</v>
      </c>
      <c r="O1054" t="str">
        <f t="shared" si="50"/>
        <v>Pending</v>
      </c>
    </row>
    <row r="1055" spans="1:15" x14ac:dyDescent="0.35">
      <c r="A1055" t="s">
        <v>1064</v>
      </c>
      <c r="B1055" t="s">
        <v>11053</v>
      </c>
      <c r="C1055" t="s">
        <v>19411</v>
      </c>
      <c r="D1055" t="s">
        <v>19417</v>
      </c>
      <c r="E1055" t="s">
        <v>19421</v>
      </c>
      <c r="F1055">
        <v>204402</v>
      </c>
      <c r="G1055">
        <v>0.1</v>
      </c>
      <c r="H1055">
        <v>120</v>
      </c>
      <c r="I1055" s="1">
        <v>44740</v>
      </c>
      <c r="J1055">
        <v>566</v>
      </c>
      <c r="K1055">
        <v>19</v>
      </c>
      <c r="L1055">
        <v>0</v>
      </c>
      <c r="M1055" s="2">
        <f t="shared" si="48"/>
        <v>2701.1874920105847</v>
      </c>
      <c r="N1055" t="str">
        <f t="shared" si="49"/>
        <v>High</v>
      </c>
      <c r="O1055" t="str">
        <f t="shared" si="50"/>
        <v>Pending</v>
      </c>
    </row>
    <row r="1056" spans="1:15" x14ac:dyDescent="0.35">
      <c r="A1056" t="s">
        <v>1065</v>
      </c>
      <c r="B1056" t="s">
        <v>11054</v>
      </c>
      <c r="C1056" t="s">
        <v>19415</v>
      </c>
      <c r="D1056" t="s">
        <v>19420</v>
      </c>
      <c r="E1056" t="s">
        <v>19421</v>
      </c>
      <c r="F1056">
        <v>1289594</v>
      </c>
      <c r="G1056">
        <v>7.0000000000000007E-2</v>
      </c>
      <c r="H1056">
        <v>36</v>
      </c>
      <c r="I1056" s="1">
        <v>44146</v>
      </c>
      <c r="J1056">
        <v>838</v>
      </c>
      <c r="K1056">
        <v>27</v>
      </c>
      <c r="L1056">
        <v>3</v>
      </c>
      <c r="M1056" s="2">
        <f t="shared" si="48"/>
        <v>39818.918855002463</v>
      </c>
      <c r="N1056" t="str">
        <f t="shared" si="49"/>
        <v>Low</v>
      </c>
      <c r="O1056" t="str">
        <f t="shared" si="50"/>
        <v>Pending</v>
      </c>
    </row>
    <row r="1057" spans="1:15" x14ac:dyDescent="0.35">
      <c r="A1057" t="s">
        <v>1066</v>
      </c>
      <c r="B1057" t="s">
        <v>11055</v>
      </c>
      <c r="C1057" t="s">
        <v>19411</v>
      </c>
      <c r="D1057" t="s">
        <v>19417</v>
      </c>
      <c r="E1057" t="s">
        <v>19423</v>
      </c>
      <c r="F1057">
        <v>348538</v>
      </c>
      <c r="G1057">
        <v>0.08</v>
      </c>
      <c r="H1057">
        <v>60</v>
      </c>
      <c r="I1057" s="1">
        <v>44159</v>
      </c>
      <c r="J1057">
        <v>495</v>
      </c>
      <c r="K1057">
        <v>60</v>
      </c>
      <c r="L1057">
        <v>0</v>
      </c>
      <c r="M1057" s="2">
        <f t="shared" si="48"/>
        <v>7067.0939124951265</v>
      </c>
      <c r="N1057" t="str">
        <f t="shared" si="49"/>
        <v>High</v>
      </c>
      <c r="O1057" t="str">
        <f t="shared" si="50"/>
        <v>Completed</v>
      </c>
    </row>
    <row r="1058" spans="1:15" x14ac:dyDescent="0.35">
      <c r="A1058" t="s">
        <v>1067</v>
      </c>
      <c r="B1058" t="s">
        <v>11056</v>
      </c>
      <c r="C1058" t="s">
        <v>19415</v>
      </c>
      <c r="D1058" t="s">
        <v>19420</v>
      </c>
      <c r="E1058" t="s">
        <v>19423</v>
      </c>
      <c r="F1058">
        <v>1665404</v>
      </c>
      <c r="G1058">
        <v>0.1</v>
      </c>
      <c r="H1058">
        <v>120</v>
      </c>
      <c r="I1058" s="1">
        <v>45116</v>
      </c>
      <c r="J1058">
        <v>433</v>
      </c>
      <c r="K1058">
        <v>55</v>
      </c>
      <c r="L1058">
        <v>1</v>
      </c>
      <c r="M1058" s="2">
        <f t="shared" si="48"/>
        <v>22008.43658058334</v>
      </c>
      <c r="N1058" t="str">
        <f t="shared" si="49"/>
        <v>High</v>
      </c>
      <c r="O1058" t="str">
        <f t="shared" si="50"/>
        <v>Pending</v>
      </c>
    </row>
    <row r="1059" spans="1:15" x14ac:dyDescent="0.35">
      <c r="A1059" t="s">
        <v>1068</v>
      </c>
      <c r="B1059" t="s">
        <v>11057</v>
      </c>
      <c r="C1059" t="s">
        <v>19414</v>
      </c>
      <c r="D1059" t="s">
        <v>19418</v>
      </c>
      <c r="E1059" t="s">
        <v>19421</v>
      </c>
      <c r="F1059">
        <v>1828239</v>
      </c>
      <c r="G1059">
        <v>0.09</v>
      </c>
      <c r="H1059">
        <v>60</v>
      </c>
      <c r="I1059" s="1">
        <v>44664</v>
      </c>
      <c r="J1059">
        <v>728</v>
      </c>
      <c r="K1059">
        <v>11</v>
      </c>
      <c r="L1059">
        <v>3</v>
      </c>
      <c r="M1059" s="2">
        <f t="shared" si="48"/>
        <v>37951.234600674223</v>
      </c>
      <c r="N1059" t="str">
        <f t="shared" si="49"/>
        <v>Low</v>
      </c>
      <c r="O1059" t="str">
        <f t="shared" si="50"/>
        <v>Pending</v>
      </c>
    </row>
    <row r="1060" spans="1:15" x14ac:dyDescent="0.35">
      <c r="A1060" t="s">
        <v>1069</v>
      </c>
      <c r="B1060" t="s">
        <v>11058</v>
      </c>
      <c r="C1060" t="s">
        <v>19413</v>
      </c>
      <c r="D1060" t="s">
        <v>19419</v>
      </c>
      <c r="E1060" t="s">
        <v>19421</v>
      </c>
      <c r="F1060">
        <v>708578</v>
      </c>
      <c r="G1060">
        <v>0.09</v>
      </c>
      <c r="H1060">
        <v>60</v>
      </c>
      <c r="I1060" s="1">
        <v>44526</v>
      </c>
      <c r="J1060">
        <v>761</v>
      </c>
      <c r="K1060">
        <v>58</v>
      </c>
      <c r="L1060">
        <v>1</v>
      </c>
      <c r="M1060" s="2">
        <f t="shared" si="48"/>
        <v>14708.913829579469</v>
      </c>
      <c r="N1060" t="str">
        <f t="shared" si="49"/>
        <v>Low</v>
      </c>
      <c r="O1060" t="str">
        <f t="shared" si="50"/>
        <v>Pending</v>
      </c>
    </row>
    <row r="1061" spans="1:15" x14ac:dyDescent="0.35">
      <c r="A1061" t="s">
        <v>1070</v>
      </c>
      <c r="B1061" t="s">
        <v>11059</v>
      </c>
      <c r="C1061" t="s">
        <v>19415</v>
      </c>
      <c r="D1061" t="s">
        <v>19420</v>
      </c>
      <c r="E1061" t="s">
        <v>19422</v>
      </c>
      <c r="F1061">
        <v>1535012</v>
      </c>
      <c r="G1061">
        <v>0.1</v>
      </c>
      <c r="H1061">
        <v>36</v>
      </c>
      <c r="I1061" s="1">
        <v>44996</v>
      </c>
      <c r="J1061">
        <v>310</v>
      </c>
      <c r="K1061">
        <v>30</v>
      </c>
      <c r="L1061">
        <v>1</v>
      </c>
      <c r="M1061" s="2">
        <f t="shared" si="48"/>
        <v>49530.519548786862</v>
      </c>
      <c r="N1061" t="str">
        <f t="shared" si="49"/>
        <v>High</v>
      </c>
      <c r="O1061" t="str">
        <f t="shared" si="50"/>
        <v>Pending</v>
      </c>
    </row>
    <row r="1062" spans="1:15" x14ac:dyDescent="0.35">
      <c r="A1062" t="s">
        <v>1071</v>
      </c>
      <c r="B1062" t="s">
        <v>11060</v>
      </c>
      <c r="C1062" t="s">
        <v>19415</v>
      </c>
      <c r="D1062" t="s">
        <v>19420</v>
      </c>
      <c r="E1062" t="s">
        <v>19422</v>
      </c>
      <c r="F1062">
        <v>933732</v>
      </c>
      <c r="G1062">
        <v>0.08</v>
      </c>
      <c r="H1062">
        <v>120</v>
      </c>
      <c r="I1062" s="1">
        <v>44926</v>
      </c>
      <c r="J1062">
        <v>733</v>
      </c>
      <c r="K1062">
        <v>94</v>
      </c>
      <c r="L1062">
        <v>4</v>
      </c>
      <c r="M1062" s="2">
        <f t="shared" si="48"/>
        <v>11328.745733261614</v>
      </c>
      <c r="N1062" t="str">
        <f t="shared" si="49"/>
        <v>Low</v>
      </c>
      <c r="O1062" t="str">
        <f t="shared" si="50"/>
        <v>Pending</v>
      </c>
    </row>
    <row r="1063" spans="1:15" x14ac:dyDescent="0.35">
      <c r="A1063" t="s">
        <v>1072</v>
      </c>
      <c r="B1063" t="s">
        <v>11061</v>
      </c>
      <c r="C1063" t="s">
        <v>19415</v>
      </c>
      <c r="D1063" t="s">
        <v>19420</v>
      </c>
      <c r="E1063" t="s">
        <v>19421</v>
      </c>
      <c r="F1063">
        <v>299815</v>
      </c>
      <c r="G1063">
        <v>7.0000000000000007E-2</v>
      </c>
      <c r="H1063">
        <v>36</v>
      </c>
      <c r="I1063" s="1">
        <v>44262</v>
      </c>
      <c r="J1063">
        <v>640</v>
      </c>
      <c r="K1063">
        <v>15</v>
      </c>
      <c r="L1063">
        <v>3</v>
      </c>
      <c r="M1063" s="2">
        <f t="shared" si="48"/>
        <v>9257.4167966914883</v>
      </c>
      <c r="N1063" t="str">
        <f t="shared" si="49"/>
        <v>medium</v>
      </c>
      <c r="O1063" t="str">
        <f t="shared" si="50"/>
        <v>Pending</v>
      </c>
    </row>
    <row r="1064" spans="1:15" x14ac:dyDescent="0.35">
      <c r="A1064" t="s">
        <v>1073</v>
      </c>
      <c r="B1064" t="s">
        <v>11062</v>
      </c>
      <c r="C1064" t="s">
        <v>19415</v>
      </c>
      <c r="D1064" t="s">
        <v>19420</v>
      </c>
      <c r="E1064" t="s">
        <v>19422</v>
      </c>
      <c r="F1064">
        <v>1506751</v>
      </c>
      <c r="G1064">
        <v>7.0000000000000007E-2</v>
      </c>
      <c r="H1064">
        <v>36</v>
      </c>
      <c r="I1064" s="1">
        <v>44019</v>
      </c>
      <c r="J1064">
        <v>559</v>
      </c>
      <c r="K1064">
        <v>32</v>
      </c>
      <c r="L1064">
        <v>4</v>
      </c>
      <c r="M1064" s="2">
        <f t="shared" si="48"/>
        <v>46524.096578996039</v>
      </c>
      <c r="N1064" t="str">
        <f t="shared" si="49"/>
        <v>High</v>
      </c>
      <c r="O1064" t="str">
        <f t="shared" si="50"/>
        <v>Pending</v>
      </c>
    </row>
    <row r="1065" spans="1:15" x14ac:dyDescent="0.35">
      <c r="A1065" t="s">
        <v>1074</v>
      </c>
      <c r="B1065" t="s">
        <v>11063</v>
      </c>
      <c r="C1065" t="s">
        <v>19416</v>
      </c>
      <c r="D1065" t="s">
        <v>19418</v>
      </c>
      <c r="E1065" t="s">
        <v>19423</v>
      </c>
      <c r="F1065">
        <v>927739</v>
      </c>
      <c r="G1065">
        <v>0.09</v>
      </c>
      <c r="H1065">
        <v>60</v>
      </c>
      <c r="I1065" s="1">
        <v>44565</v>
      </c>
      <c r="J1065">
        <v>342</v>
      </c>
      <c r="K1065">
        <v>37</v>
      </c>
      <c r="L1065">
        <v>1</v>
      </c>
      <c r="M1065" s="2">
        <f t="shared" si="48"/>
        <v>19258.335719342442</v>
      </c>
      <c r="N1065" t="str">
        <f t="shared" si="49"/>
        <v>High</v>
      </c>
      <c r="O1065" t="str">
        <f t="shared" si="50"/>
        <v>Pending</v>
      </c>
    </row>
    <row r="1066" spans="1:15" x14ac:dyDescent="0.35">
      <c r="A1066" t="s">
        <v>1075</v>
      </c>
      <c r="B1066" t="s">
        <v>11064</v>
      </c>
      <c r="C1066" t="s">
        <v>19415</v>
      </c>
      <c r="D1066" t="s">
        <v>19420</v>
      </c>
      <c r="E1066" t="s">
        <v>19421</v>
      </c>
      <c r="F1066">
        <v>1156433</v>
      </c>
      <c r="G1066">
        <v>0.1</v>
      </c>
      <c r="H1066">
        <v>84</v>
      </c>
      <c r="I1066" s="1">
        <v>45068</v>
      </c>
      <c r="J1066">
        <v>779</v>
      </c>
      <c r="K1066">
        <v>16</v>
      </c>
      <c r="L1066">
        <v>0</v>
      </c>
      <c r="M1066" s="2">
        <f t="shared" si="48"/>
        <v>19198.157047763751</v>
      </c>
      <c r="N1066" t="str">
        <f t="shared" si="49"/>
        <v>Low</v>
      </c>
      <c r="O1066" t="str">
        <f t="shared" si="50"/>
        <v>Pending</v>
      </c>
    </row>
    <row r="1067" spans="1:15" x14ac:dyDescent="0.35">
      <c r="A1067" t="s">
        <v>1076</v>
      </c>
      <c r="B1067" t="s">
        <v>11065</v>
      </c>
      <c r="C1067" t="s">
        <v>19415</v>
      </c>
      <c r="D1067" t="s">
        <v>19420</v>
      </c>
      <c r="E1067" t="s">
        <v>19422</v>
      </c>
      <c r="F1067">
        <v>1212379</v>
      </c>
      <c r="G1067">
        <v>0.1</v>
      </c>
      <c r="H1067">
        <v>60</v>
      </c>
      <c r="I1067" s="1">
        <v>44040</v>
      </c>
      <c r="J1067">
        <v>566</v>
      </c>
      <c r="K1067">
        <v>7</v>
      </c>
      <c r="L1067">
        <v>2</v>
      </c>
      <c r="M1067" s="2">
        <f t="shared" si="48"/>
        <v>25759.47082000272</v>
      </c>
      <c r="N1067" t="str">
        <f t="shared" si="49"/>
        <v>High</v>
      </c>
      <c r="O1067" t="str">
        <f t="shared" si="50"/>
        <v>Pending</v>
      </c>
    </row>
    <row r="1068" spans="1:15" x14ac:dyDescent="0.35">
      <c r="A1068" t="s">
        <v>1077</v>
      </c>
      <c r="B1068" t="s">
        <v>11066</v>
      </c>
      <c r="C1068" t="s">
        <v>19412</v>
      </c>
      <c r="D1068" t="s">
        <v>19418</v>
      </c>
      <c r="E1068" t="s">
        <v>19421</v>
      </c>
      <c r="F1068">
        <v>1146920</v>
      </c>
      <c r="G1068">
        <v>0.09</v>
      </c>
      <c r="H1068">
        <v>84</v>
      </c>
      <c r="I1068" s="1">
        <v>45113</v>
      </c>
      <c r="J1068">
        <v>740</v>
      </c>
      <c r="K1068">
        <v>36</v>
      </c>
      <c r="L1068">
        <v>2</v>
      </c>
      <c r="M1068" s="2">
        <f t="shared" si="48"/>
        <v>18452.885638003416</v>
      </c>
      <c r="N1068" t="str">
        <f t="shared" si="49"/>
        <v>Low</v>
      </c>
      <c r="O1068" t="str">
        <f t="shared" si="50"/>
        <v>Pending</v>
      </c>
    </row>
    <row r="1069" spans="1:15" x14ac:dyDescent="0.35">
      <c r="A1069" t="s">
        <v>1078</v>
      </c>
      <c r="B1069" t="s">
        <v>11067</v>
      </c>
      <c r="C1069" t="s">
        <v>19414</v>
      </c>
      <c r="D1069" t="s">
        <v>19418</v>
      </c>
      <c r="E1069" t="s">
        <v>19423</v>
      </c>
      <c r="F1069">
        <v>1184170</v>
      </c>
      <c r="G1069">
        <v>0.09</v>
      </c>
      <c r="H1069">
        <v>120</v>
      </c>
      <c r="I1069" s="1">
        <v>44293</v>
      </c>
      <c r="J1069">
        <v>468</v>
      </c>
      <c r="K1069">
        <v>40</v>
      </c>
      <c r="L1069">
        <v>5</v>
      </c>
      <c r="M1069" s="2">
        <f t="shared" si="48"/>
        <v>15000.565100183292</v>
      </c>
      <c r="N1069" t="str">
        <f t="shared" si="49"/>
        <v>High</v>
      </c>
      <c r="O1069" t="str">
        <f t="shared" si="50"/>
        <v>Pending</v>
      </c>
    </row>
    <row r="1070" spans="1:15" x14ac:dyDescent="0.35">
      <c r="A1070" t="s">
        <v>1079</v>
      </c>
      <c r="B1070" t="s">
        <v>11068</v>
      </c>
      <c r="C1070" t="s">
        <v>19416</v>
      </c>
      <c r="D1070" t="s">
        <v>19418</v>
      </c>
      <c r="E1070" t="s">
        <v>19421</v>
      </c>
      <c r="F1070">
        <v>1265334</v>
      </c>
      <c r="G1070">
        <v>0.1</v>
      </c>
      <c r="H1070">
        <v>36</v>
      </c>
      <c r="I1070" s="1">
        <v>45247</v>
      </c>
      <c r="J1070">
        <v>493</v>
      </c>
      <c r="K1070">
        <v>9</v>
      </c>
      <c r="L1070">
        <v>0</v>
      </c>
      <c r="M1070" s="2">
        <f t="shared" si="48"/>
        <v>40828.769040727158</v>
      </c>
      <c r="N1070" t="str">
        <f t="shared" si="49"/>
        <v>High</v>
      </c>
      <c r="O1070" t="str">
        <f t="shared" si="50"/>
        <v>Pending</v>
      </c>
    </row>
    <row r="1071" spans="1:15" x14ac:dyDescent="0.35">
      <c r="A1071" t="s">
        <v>1080</v>
      </c>
      <c r="B1071" t="s">
        <v>11069</v>
      </c>
      <c r="C1071" t="s">
        <v>19413</v>
      </c>
      <c r="D1071" t="s">
        <v>19419</v>
      </c>
      <c r="E1071" t="s">
        <v>19421</v>
      </c>
      <c r="F1071">
        <v>175208</v>
      </c>
      <c r="G1071">
        <v>0.1</v>
      </c>
      <c r="H1071">
        <v>84</v>
      </c>
      <c r="I1071" s="1">
        <v>44921</v>
      </c>
      <c r="J1071">
        <v>467</v>
      </c>
      <c r="K1071">
        <v>59</v>
      </c>
      <c r="L1071">
        <v>3</v>
      </c>
      <c r="M1071" s="2">
        <f t="shared" si="48"/>
        <v>2908.6602509826262</v>
      </c>
      <c r="N1071" t="str">
        <f t="shared" si="49"/>
        <v>High</v>
      </c>
      <c r="O1071" t="str">
        <f t="shared" si="50"/>
        <v>Pending</v>
      </c>
    </row>
    <row r="1072" spans="1:15" x14ac:dyDescent="0.35">
      <c r="A1072" t="s">
        <v>1081</v>
      </c>
      <c r="B1072" t="s">
        <v>11070</v>
      </c>
      <c r="C1072" t="s">
        <v>19412</v>
      </c>
      <c r="D1072" t="s">
        <v>19418</v>
      </c>
      <c r="E1072" t="s">
        <v>19423</v>
      </c>
      <c r="F1072">
        <v>185546</v>
      </c>
      <c r="G1072">
        <v>0.1</v>
      </c>
      <c r="H1072">
        <v>84</v>
      </c>
      <c r="I1072" s="1">
        <v>44014</v>
      </c>
      <c r="J1072">
        <v>796</v>
      </c>
      <c r="K1072">
        <v>58</v>
      </c>
      <c r="L1072">
        <v>3</v>
      </c>
      <c r="M1072" s="2">
        <f t="shared" si="48"/>
        <v>3080.2832914525725</v>
      </c>
      <c r="N1072" t="str">
        <f t="shared" si="49"/>
        <v>Low</v>
      </c>
      <c r="O1072" t="str">
        <f t="shared" si="50"/>
        <v>Pending</v>
      </c>
    </row>
    <row r="1073" spans="1:15" x14ac:dyDescent="0.35">
      <c r="A1073" t="s">
        <v>1082</v>
      </c>
      <c r="B1073" t="s">
        <v>11071</v>
      </c>
      <c r="C1073" t="s">
        <v>19412</v>
      </c>
      <c r="D1073" t="s">
        <v>19418</v>
      </c>
      <c r="E1073" t="s">
        <v>19422</v>
      </c>
      <c r="F1073">
        <v>1917977</v>
      </c>
      <c r="G1073">
        <v>0.08</v>
      </c>
      <c r="H1073">
        <v>36</v>
      </c>
      <c r="I1073" s="1">
        <v>45081</v>
      </c>
      <c r="J1073">
        <v>657</v>
      </c>
      <c r="K1073">
        <v>5</v>
      </c>
      <c r="L1073">
        <v>1</v>
      </c>
      <c r="M1073" s="2">
        <f t="shared" si="48"/>
        <v>60102.428218618763</v>
      </c>
      <c r="N1073" t="str">
        <f t="shared" si="49"/>
        <v>medium</v>
      </c>
      <c r="O1073" t="str">
        <f t="shared" si="50"/>
        <v>Pending</v>
      </c>
    </row>
    <row r="1074" spans="1:15" x14ac:dyDescent="0.35">
      <c r="A1074" t="s">
        <v>1083</v>
      </c>
      <c r="B1074" t="s">
        <v>11072</v>
      </c>
      <c r="C1074" t="s">
        <v>19415</v>
      </c>
      <c r="D1074" t="s">
        <v>19420</v>
      </c>
      <c r="E1074" t="s">
        <v>19421</v>
      </c>
      <c r="F1074">
        <v>1851024</v>
      </c>
      <c r="G1074">
        <v>0.08</v>
      </c>
      <c r="H1074">
        <v>84</v>
      </c>
      <c r="I1074" s="1">
        <v>44518</v>
      </c>
      <c r="J1074">
        <v>517</v>
      </c>
      <c r="K1074">
        <v>74</v>
      </c>
      <c r="L1074">
        <v>0</v>
      </c>
      <c r="M1074" s="2">
        <f t="shared" si="48"/>
        <v>28850.456928486987</v>
      </c>
      <c r="N1074" t="str">
        <f t="shared" si="49"/>
        <v>High</v>
      </c>
      <c r="O1074" t="str">
        <f t="shared" si="50"/>
        <v>Pending</v>
      </c>
    </row>
    <row r="1075" spans="1:15" x14ac:dyDescent="0.35">
      <c r="A1075" t="s">
        <v>1084</v>
      </c>
      <c r="B1075" t="s">
        <v>11073</v>
      </c>
      <c r="C1075" t="s">
        <v>19414</v>
      </c>
      <c r="D1075" t="s">
        <v>19418</v>
      </c>
      <c r="E1075" t="s">
        <v>19422</v>
      </c>
      <c r="F1075">
        <v>478680</v>
      </c>
      <c r="G1075">
        <v>0.1</v>
      </c>
      <c r="H1075">
        <v>36</v>
      </c>
      <c r="I1075" s="1">
        <v>44062</v>
      </c>
      <c r="J1075">
        <v>552</v>
      </c>
      <c r="K1075">
        <v>31</v>
      </c>
      <c r="L1075">
        <v>5</v>
      </c>
      <c r="M1075" s="2">
        <f t="shared" si="48"/>
        <v>15445.657165946126</v>
      </c>
      <c r="N1075" t="str">
        <f t="shared" si="49"/>
        <v>High</v>
      </c>
      <c r="O1075" t="str">
        <f t="shared" si="50"/>
        <v>Pending</v>
      </c>
    </row>
    <row r="1076" spans="1:15" x14ac:dyDescent="0.35">
      <c r="A1076" t="s">
        <v>1085</v>
      </c>
      <c r="B1076" t="s">
        <v>11074</v>
      </c>
      <c r="C1076" t="s">
        <v>19412</v>
      </c>
      <c r="D1076" t="s">
        <v>19418</v>
      </c>
      <c r="E1076" t="s">
        <v>19423</v>
      </c>
      <c r="F1076">
        <v>154446</v>
      </c>
      <c r="G1076">
        <v>0.09</v>
      </c>
      <c r="H1076">
        <v>36</v>
      </c>
      <c r="I1076" s="1">
        <v>44608</v>
      </c>
      <c r="J1076">
        <v>703</v>
      </c>
      <c r="K1076">
        <v>23</v>
      </c>
      <c r="L1076">
        <v>4</v>
      </c>
      <c r="M1076" s="2">
        <f t="shared" si="48"/>
        <v>4911.3415103971993</v>
      </c>
      <c r="N1076" t="str">
        <f t="shared" si="49"/>
        <v>Low</v>
      </c>
      <c r="O1076" t="str">
        <f t="shared" si="50"/>
        <v>Pending</v>
      </c>
    </row>
    <row r="1077" spans="1:15" x14ac:dyDescent="0.35">
      <c r="A1077" t="s">
        <v>1086</v>
      </c>
      <c r="B1077" t="s">
        <v>11075</v>
      </c>
      <c r="C1077" t="s">
        <v>19412</v>
      </c>
      <c r="D1077" t="s">
        <v>19418</v>
      </c>
      <c r="E1077" t="s">
        <v>19423</v>
      </c>
      <c r="F1077">
        <v>422490</v>
      </c>
      <c r="G1077">
        <v>7.0000000000000007E-2</v>
      </c>
      <c r="H1077">
        <v>36</v>
      </c>
      <c r="I1077" s="1">
        <v>44237</v>
      </c>
      <c r="J1077">
        <v>771</v>
      </c>
      <c r="K1077">
        <v>30</v>
      </c>
      <c r="L1077">
        <v>3</v>
      </c>
      <c r="M1077" s="2">
        <f t="shared" si="48"/>
        <v>13045.26465465099</v>
      </c>
      <c r="N1077" t="str">
        <f t="shared" si="49"/>
        <v>Low</v>
      </c>
      <c r="O1077" t="str">
        <f t="shared" si="50"/>
        <v>Pending</v>
      </c>
    </row>
    <row r="1078" spans="1:15" x14ac:dyDescent="0.35">
      <c r="A1078" t="s">
        <v>1087</v>
      </c>
      <c r="B1078" t="s">
        <v>11076</v>
      </c>
      <c r="C1078" t="s">
        <v>19411</v>
      </c>
      <c r="D1078" t="s">
        <v>19417</v>
      </c>
      <c r="E1078" t="s">
        <v>19423</v>
      </c>
      <c r="F1078">
        <v>1346136</v>
      </c>
      <c r="G1078">
        <v>7.0000000000000007E-2</v>
      </c>
      <c r="H1078">
        <v>84</v>
      </c>
      <c r="I1078" s="1">
        <v>44461</v>
      </c>
      <c r="J1078">
        <v>344</v>
      </c>
      <c r="K1078">
        <v>83</v>
      </c>
      <c r="L1078">
        <v>4</v>
      </c>
      <c r="M1078" s="2">
        <f t="shared" si="48"/>
        <v>20316.7998605045</v>
      </c>
      <c r="N1078" t="str">
        <f t="shared" si="49"/>
        <v>High</v>
      </c>
      <c r="O1078" t="str">
        <f t="shared" si="50"/>
        <v>Pending</v>
      </c>
    </row>
    <row r="1079" spans="1:15" x14ac:dyDescent="0.35">
      <c r="A1079" t="s">
        <v>1088</v>
      </c>
      <c r="B1079" t="s">
        <v>11077</v>
      </c>
      <c r="C1079" t="s">
        <v>19416</v>
      </c>
      <c r="D1079" t="s">
        <v>19418</v>
      </c>
      <c r="E1079" t="s">
        <v>19423</v>
      </c>
      <c r="F1079">
        <v>1634161</v>
      </c>
      <c r="G1079">
        <v>0.08</v>
      </c>
      <c r="H1079">
        <v>60</v>
      </c>
      <c r="I1079" s="1">
        <v>44030</v>
      </c>
      <c r="J1079">
        <v>349</v>
      </c>
      <c r="K1079">
        <v>51</v>
      </c>
      <c r="L1079">
        <v>5</v>
      </c>
      <c r="M1079" s="2">
        <f t="shared" si="48"/>
        <v>33134.892766748388</v>
      </c>
      <c r="N1079" t="str">
        <f t="shared" si="49"/>
        <v>High</v>
      </c>
      <c r="O1079" t="str">
        <f t="shared" si="50"/>
        <v>Pending</v>
      </c>
    </row>
    <row r="1080" spans="1:15" x14ac:dyDescent="0.35">
      <c r="A1080" t="s">
        <v>1089</v>
      </c>
      <c r="B1080" t="s">
        <v>11078</v>
      </c>
      <c r="C1080" t="s">
        <v>19415</v>
      </c>
      <c r="D1080" t="s">
        <v>19420</v>
      </c>
      <c r="E1080" t="s">
        <v>19423</v>
      </c>
      <c r="F1080">
        <v>1773835</v>
      </c>
      <c r="G1080">
        <v>7.0000000000000007E-2</v>
      </c>
      <c r="H1080">
        <v>36</v>
      </c>
      <c r="I1080" s="1">
        <v>44782</v>
      </c>
      <c r="J1080">
        <v>690</v>
      </c>
      <c r="K1080">
        <v>5</v>
      </c>
      <c r="L1080">
        <v>3</v>
      </c>
      <c r="M1080" s="2">
        <f t="shared" si="48"/>
        <v>54770.875118187039</v>
      </c>
      <c r="N1080" t="str">
        <f t="shared" si="49"/>
        <v>medium</v>
      </c>
      <c r="O1080" t="str">
        <f t="shared" si="50"/>
        <v>Pending</v>
      </c>
    </row>
    <row r="1081" spans="1:15" x14ac:dyDescent="0.35">
      <c r="A1081" t="s">
        <v>1090</v>
      </c>
      <c r="B1081" t="s">
        <v>11079</v>
      </c>
      <c r="C1081" t="s">
        <v>19415</v>
      </c>
      <c r="D1081" t="s">
        <v>19420</v>
      </c>
      <c r="E1081" t="s">
        <v>19421</v>
      </c>
      <c r="F1081">
        <v>603484</v>
      </c>
      <c r="G1081">
        <v>0.1</v>
      </c>
      <c r="H1081">
        <v>36</v>
      </c>
      <c r="I1081" s="1">
        <v>45435</v>
      </c>
      <c r="J1081">
        <v>321</v>
      </c>
      <c r="K1081">
        <v>13</v>
      </c>
      <c r="L1081">
        <v>1</v>
      </c>
      <c r="M1081" s="2">
        <f t="shared" si="48"/>
        <v>19472.73119648582</v>
      </c>
      <c r="N1081" t="str">
        <f t="shared" si="49"/>
        <v>High</v>
      </c>
      <c r="O1081" t="str">
        <f t="shared" si="50"/>
        <v>Pending</v>
      </c>
    </row>
    <row r="1082" spans="1:15" x14ac:dyDescent="0.35">
      <c r="A1082" t="s">
        <v>1091</v>
      </c>
      <c r="B1082" t="s">
        <v>11080</v>
      </c>
      <c r="C1082" t="s">
        <v>19416</v>
      </c>
      <c r="D1082" t="s">
        <v>19418</v>
      </c>
      <c r="E1082" t="s">
        <v>19423</v>
      </c>
      <c r="F1082">
        <v>697553</v>
      </c>
      <c r="G1082">
        <v>0.08</v>
      </c>
      <c r="H1082">
        <v>36</v>
      </c>
      <c r="I1082" s="1">
        <v>44773</v>
      </c>
      <c r="J1082">
        <v>605</v>
      </c>
      <c r="K1082">
        <v>31</v>
      </c>
      <c r="L1082">
        <v>3</v>
      </c>
      <c r="M1082" s="2">
        <f t="shared" si="48"/>
        <v>21858.775736717475</v>
      </c>
      <c r="N1082" t="str">
        <f t="shared" si="49"/>
        <v>medium</v>
      </c>
      <c r="O1082" t="str">
        <f t="shared" si="50"/>
        <v>Pending</v>
      </c>
    </row>
    <row r="1083" spans="1:15" x14ac:dyDescent="0.35">
      <c r="A1083" t="s">
        <v>1092</v>
      </c>
      <c r="B1083" t="s">
        <v>11081</v>
      </c>
      <c r="C1083" t="s">
        <v>19411</v>
      </c>
      <c r="D1083" t="s">
        <v>19417</v>
      </c>
      <c r="E1083" t="s">
        <v>19423</v>
      </c>
      <c r="F1083">
        <v>1995268</v>
      </c>
      <c r="G1083">
        <v>0.08</v>
      </c>
      <c r="H1083">
        <v>84</v>
      </c>
      <c r="I1083" s="1">
        <v>44228</v>
      </c>
      <c r="J1083">
        <v>398</v>
      </c>
      <c r="K1083">
        <v>47</v>
      </c>
      <c r="L1083">
        <v>4</v>
      </c>
      <c r="M1083" s="2">
        <f t="shared" si="48"/>
        <v>31098.67483878565</v>
      </c>
      <c r="N1083" t="str">
        <f t="shared" si="49"/>
        <v>High</v>
      </c>
      <c r="O1083" t="str">
        <f t="shared" si="50"/>
        <v>Pending</v>
      </c>
    </row>
    <row r="1084" spans="1:15" x14ac:dyDescent="0.35">
      <c r="A1084" t="s">
        <v>1093</v>
      </c>
      <c r="B1084" t="s">
        <v>11082</v>
      </c>
      <c r="C1084" t="s">
        <v>19413</v>
      </c>
      <c r="D1084" t="s">
        <v>19419</v>
      </c>
      <c r="E1084" t="s">
        <v>19423</v>
      </c>
      <c r="F1084">
        <v>1034160</v>
      </c>
      <c r="G1084">
        <v>0.1</v>
      </c>
      <c r="H1084">
        <v>120</v>
      </c>
      <c r="I1084" s="1">
        <v>44282</v>
      </c>
      <c r="J1084">
        <v>574</v>
      </c>
      <c r="K1084">
        <v>72</v>
      </c>
      <c r="L1084">
        <v>4</v>
      </c>
      <c r="M1084" s="2">
        <f t="shared" si="48"/>
        <v>13666.500605364265</v>
      </c>
      <c r="N1084" t="str">
        <f t="shared" si="49"/>
        <v>High</v>
      </c>
      <c r="O1084" t="str">
        <f t="shared" si="50"/>
        <v>Pending</v>
      </c>
    </row>
    <row r="1085" spans="1:15" x14ac:dyDescent="0.35">
      <c r="A1085" t="s">
        <v>1094</v>
      </c>
      <c r="B1085" t="s">
        <v>11083</v>
      </c>
      <c r="C1085" t="s">
        <v>19416</v>
      </c>
      <c r="D1085" t="s">
        <v>19418</v>
      </c>
      <c r="E1085" t="s">
        <v>19421</v>
      </c>
      <c r="F1085">
        <v>1686475</v>
      </c>
      <c r="G1085">
        <v>0.1</v>
      </c>
      <c r="H1085">
        <v>84</v>
      </c>
      <c r="I1085" s="1">
        <v>44556</v>
      </c>
      <c r="J1085">
        <v>490</v>
      </c>
      <c r="K1085">
        <v>55</v>
      </c>
      <c r="L1085">
        <v>5</v>
      </c>
      <c r="M1085" s="2">
        <f t="shared" si="48"/>
        <v>27997.481831742411</v>
      </c>
      <c r="N1085" t="str">
        <f t="shared" si="49"/>
        <v>High</v>
      </c>
      <c r="O1085" t="str">
        <f t="shared" si="50"/>
        <v>Pending</v>
      </c>
    </row>
    <row r="1086" spans="1:15" x14ac:dyDescent="0.35">
      <c r="A1086" t="s">
        <v>1095</v>
      </c>
      <c r="B1086" t="s">
        <v>11084</v>
      </c>
      <c r="C1086" t="s">
        <v>19416</v>
      </c>
      <c r="D1086" t="s">
        <v>19418</v>
      </c>
      <c r="E1086" t="s">
        <v>19421</v>
      </c>
      <c r="F1086">
        <v>184804</v>
      </c>
      <c r="G1086">
        <v>0.09</v>
      </c>
      <c r="H1086">
        <v>120</v>
      </c>
      <c r="I1086" s="1">
        <v>45085</v>
      </c>
      <c r="J1086">
        <v>529</v>
      </c>
      <c r="K1086">
        <v>82</v>
      </c>
      <c r="L1086">
        <v>5</v>
      </c>
      <c r="M1086" s="2">
        <f t="shared" si="48"/>
        <v>2341.0189692141107</v>
      </c>
      <c r="N1086" t="str">
        <f t="shared" si="49"/>
        <v>High</v>
      </c>
      <c r="O1086" t="str">
        <f t="shared" si="50"/>
        <v>Pending</v>
      </c>
    </row>
    <row r="1087" spans="1:15" x14ac:dyDescent="0.35">
      <c r="A1087" t="s">
        <v>1096</v>
      </c>
      <c r="B1087" t="s">
        <v>11085</v>
      </c>
      <c r="C1087" t="s">
        <v>19411</v>
      </c>
      <c r="D1087" t="s">
        <v>19417</v>
      </c>
      <c r="E1087" t="s">
        <v>19421</v>
      </c>
      <c r="F1087">
        <v>1138766</v>
      </c>
      <c r="G1087">
        <v>7.0000000000000007E-2</v>
      </c>
      <c r="H1087">
        <v>84</v>
      </c>
      <c r="I1087" s="1">
        <v>44583</v>
      </c>
      <c r="J1087">
        <v>779</v>
      </c>
      <c r="K1087">
        <v>55</v>
      </c>
      <c r="L1087">
        <v>0</v>
      </c>
      <c r="M1087" s="2">
        <f t="shared" si="48"/>
        <v>17187.030812597888</v>
      </c>
      <c r="N1087" t="str">
        <f t="shared" si="49"/>
        <v>Low</v>
      </c>
      <c r="O1087" t="str">
        <f t="shared" si="50"/>
        <v>Pending</v>
      </c>
    </row>
    <row r="1088" spans="1:15" x14ac:dyDescent="0.35">
      <c r="A1088" t="s">
        <v>1097</v>
      </c>
      <c r="B1088" t="s">
        <v>11086</v>
      </c>
      <c r="C1088" t="s">
        <v>19416</v>
      </c>
      <c r="D1088" t="s">
        <v>19418</v>
      </c>
      <c r="E1088" t="s">
        <v>19423</v>
      </c>
      <c r="F1088">
        <v>411650</v>
      </c>
      <c r="G1088">
        <v>0.08</v>
      </c>
      <c r="H1088">
        <v>84</v>
      </c>
      <c r="I1088" s="1">
        <v>44343</v>
      </c>
      <c r="J1088">
        <v>554</v>
      </c>
      <c r="K1088">
        <v>66</v>
      </c>
      <c r="L1088">
        <v>3</v>
      </c>
      <c r="M1088" s="2">
        <f t="shared" si="48"/>
        <v>6416.0651588589162</v>
      </c>
      <c r="N1088" t="str">
        <f t="shared" si="49"/>
        <v>High</v>
      </c>
      <c r="O1088" t="str">
        <f t="shared" si="50"/>
        <v>Pending</v>
      </c>
    </row>
    <row r="1089" spans="1:15" x14ac:dyDescent="0.35">
      <c r="A1089" t="s">
        <v>1098</v>
      </c>
      <c r="B1089" t="s">
        <v>11087</v>
      </c>
      <c r="C1089" t="s">
        <v>19415</v>
      </c>
      <c r="D1089" t="s">
        <v>19420</v>
      </c>
      <c r="E1089" t="s">
        <v>19422</v>
      </c>
      <c r="F1089">
        <v>200093</v>
      </c>
      <c r="G1089">
        <v>7.0000000000000007E-2</v>
      </c>
      <c r="H1089">
        <v>36</v>
      </c>
      <c r="I1089" s="1">
        <v>44911</v>
      </c>
      <c r="J1089">
        <v>825</v>
      </c>
      <c r="K1089">
        <v>6</v>
      </c>
      <c r="L1089">
        <v>4</v>
      </c>
      <c r="M1089" s="2">
        <f t="shared" si="48"/>
        <v>6178.2909430828677</v>
      </c>
      <c r="N1089" t="str">
        <f t="shared" si="49"/>
        <v>Low</v>
      </c>
      <c r="O1089" t="str">
        <f t="shared" si="50"/>
        <v>Pending</v>
      </c>
    </row>
    <row r="1090" spans="1:15" x14ac:dyDescent="0.35">
      <c r="A1090" t="s">
        <v>1099</v>
      </c>
      <c r="B1090" t="s">
        <v>11088</v>
      </c>
      <c r="C1090" t="s">
        <v>19416</v>
      </c>
      <c r="D1090" t="s">
        <v>19418</v>
      </c>
      <c r="E1090" t="s">
        <v>19423</v>
      </c>
      <c r="F1090">
        <v>298148</v>
      </c>
      <c r="G1090">
        <v>0.1</v>
      </c>
      <c r="H1090">
        <v>84</v>
      </c>
      <c r="I1090" s="1">
        <v>45314</v>
      </c>
      <c r="J1090">
        <v>663</v>
      </c>
      <c r="K1090">
        <v>32</v>
      </c>
      <c r="L1090">
        <v>4</v>
      </c>
      <c r="M1090" s="2">
        <f t="shared" si="48"/>
        <v>4949.6098152479799</v>
      </c>
      <c r="N1090" t="str">
        <f t="shared" si="49"/>
        <v>medium</v>
      </c>
      <c r="O1090" t="str">
        <f t="shared" si="50"/>
        <v>Pending</v>
      </c>
    </row>
    <row r="1091" spans="1:15" x14ac:dyDescent="0.35">
      <c r="A1091" t="s">
        <v>1100</v>
      </c>
      <c r="B1091" t="s">
        <v>11089</v>
      </c>
      <c r="C1091" t="s">
        <v>19412</v>
      </c>
      <c r="D1091" t="s">
        <v>19418</v>
      </c>
      <c r="E1091" t="s">
        <v>19422</v>
      </c>
      <c r="F1091">
        <v>134117</v>
      </c>
      <c r="G1091">
        <v>7.0000000000000007E-2</v>
      </c>
      <c r="H1091">
        <v>120</v>
      </c>
      <c r="I1091" s="1">
        <v>44568</v>
      </c>
      <c r="J1091">
        <v>483</v>
      </c>
      <c r="K1091">
        <v>100</v>
      </c>
      <c r="L1091">
        <v>1</v>
      </c>
      <c r="M1091" s="2">
        <f t="shared" ref="M1091:M1154" si="51">PMT(G1091/12,H1091,-F1091)</f>
        <v>1557.2120907364204</v>
      </c>
      <c r="N1091" t="str">
        <f t="shared" ref="N1091:N1154" si="52">IF(J1091&lt;600, "High", IF(J1091&lt;700, "medium",  "Low"))</f>
        <v>High</v>
      </c>
      <c r="O1091" t="str">
        <f t="shared" ref="O1091:O1154" si="53">IF(K1091&gt;=H1091, "Completed", "Pending")</f>
        <v>Pending</v>
      </c>
    </row>
    <row r="1092" spans="1:15" x14ac:dyDescent="0.35">
      <c r="A1092" t="s">
        <v>1101</v>
      </c>
      <c r="B1092" t="s">
        <v>11090</v>
      </c>
      <c r="C1092" t="s">
        <v>19416</v>
      </c>
      <c r="D1092" t="s">
        <v>19418</v>
      </c>
      <c r="E1092" t="s">
        <v>19421</v>
      </c>
      <c r="F1092">
        <v>274672</v>
      </c>
      <c r="G1092">
        <v>0.1</v>
      </c>
      <c r="H1092">
        <v>84</v>
      </c>
      <c r="I1092" s="1">
        <v>44992</v>
      </c>
      <c r="J1092">
        <v>621</v>
      </c>
      <c r="K1092">
        <v>75</v>
      </c>
      <c r="L1092">
        <v>5</v>
      </c>
      <c r="M1092" s="2">
        <f t="shared" si="51"/>
        <v>4559.8804190328065</v>
      </c>
      <c r="N1092" t="str">
        <f t="shared" si="52"/>
        <v>medium</v>
      </c>
      <c r="O1092" t="str">
        <f t="shared" si="53"/>
        <v>Pending</v>
      </c>
    </row>
    <row r="1093" spans="1:15" x14ac:dyDescent="0.35">
      <c r="A1093" t="s">
        <v>1102</v>
      </c>
      <c r="B1093" t="s">
        <v>11091</v>
      </c>
      <c r="C1093" t="s">
        <v>19416</v>
      </c>
      <c r="D1093" t="s">
        <v>19418</v>
      </c>
      <c r="E1093" t="s">
        <v>19422</v>
      </c>
      <c r="F1093">
        <v>1043609</v>
      </c>
      <c r="G1093">
        <v>0.09</v>
      </c>
      <c r="H1093">
        <v>84</v>
      </c>
      <c r="I1093" s="1">
        <v>44608</v>
      </c>
      <c r="J1093">
        <v>491</v>
      </c>
      <c r="K1093">
        <v>27</v>
      </c>
      <c r="L1093">
        <v>1</v>
      </c>
      <c r="M1093" s="2">
        <f t="shared" si="51"/>
        <v>16790.706873880572</v>
      </c>
      <c r="N1093" t="str">
        <f t="shared" si="52"/>
        <v>High</v>
      </c>
      <c r="O1093" t="str">
        <f t="shared" si="53"/>
        <v>Pending</v>
      </c>
    </row>
    <row r="1094" spans="1:15" x14ac:dyDescent="0.35">
      <c r="A1094" t="s">
        <v>1103</v>
      </c>
      <c r="B1094" t="s">
        <v>11092</v>
      </c>
      <c r="C1094" t="s">
        <v>19412</v>
      </c>
      <c r="D1094" t="s">
        <v>19418</v>
      </c>
      <c r="E1094" t="s">
        <v>19422</v>
      </c>
      <c r="F1094">
        <v>1366790</v>
      </c>
      <c r="G1094">
        <v>0.09</v>
      </c>
      <c r="H1094">
        <v>36</v>
      </c>
      <c r="I1094" s="1">
        <v>44192</v>
      </c>
      <c r="J1094">
        <v>744</v>
      </c>
      <c r="K1094">
        <v>34</v>
      </c>
      <c r="L1094">
        <v>0</v>
      </c>
      <c r="M1094" s="2">
        <f t="shared" si="51"/>
        <v>43463.556602280332</v>
      </c>
      <c r="N1094" t="str">
        <f t="shared" si="52"/>
        <v>Low</v>
      </c>
      <c r="O1094" t="str">
        <f t="shared" si="53"/>
        <v>Pending</v>
      </c>
    </row>
    <row r="1095" spans="1:15" x14ac:dyDescent="0.35">
      <c r="A1095" t="s">
        <v>1104</v>
      </c>
      <c r="B1095" t="s">
        <v>11093</v>
      </c>
      <c r="C1095" t="s">
        <v>19412</v>
      </c>
      <c r="D1095" t="s">
        <v>19418</v>
      </c>
      <c r="E1095" t="s">
        <v>19423</v>
      </c>
      <c r="F1095">
        <v>344692</v>
      </c>
      <c r="G1095">
        <v>7.0000000000000007E-2</v>
      </c>
      <c r="H1095">
        <v>60</v>
      </c>
      <c r="I1095" s="1">
        <v>44715</v>
      </c>
      <c r="J1095">
        <v>788</v>
      </c>
      <c r="K1095">
        <v>29</v>
      </c>
      <c r="L1095">
        <v>5</v>
      </c>
      <c r="M1095" s="2">
        <f t="shared" si="51"/>
        <v>6825.3147272701617</v>
      </c>
      <c r="N1095" t="str">
        <f t="shared" si="52"/>
        <v>Low</v>
      </c>
      <c r="O1095" t="str">
        <f t="shared" si="53"/>
        <v>Pending</v>
      </c>
    </row>
    <row r="1096" spans="1:15" x14ac:dyDescent="0.35">
      <c r="A1096" t="s">
        <v>1105</v>
      </c>
      <c r="B1096" t="s">
        <v>11094</v>
      </c>
      <c r="C1096" t="s">
        <v>19416</v>
      </c>
      <c r="D1096" t="s">
        <v>19418</v>
      </c>
      <c r="E1096" t="s">
        <v>19422</v>
      </c>
      <c r="F1096">
        <v>1660798</v>
      </c>
      <c r="G1096">
        <v>0.1</v>
      </c>
      <c r="H1096">
        <v>84</v>
      </c>
      <c r="I1096" s="1">
        <v>45016</v>
      </c>
      <c r="J1096">
        <v>669</v>
      </c>
      <c r="K1096">
        <v>50</v>
      </c>
      <c r="L1096">
        <v>2</v>
      </c>
      <c r="M1096" s="2">
        <f t="shared" si="51"/>
        <v>27571.213229484059</v>
      </c>
      <c r="N1096" t="str">
        <f t="shared" si="52"/>
        <v>medium</v>
      </c>
      <c r="O1096" t="str">
        <f t="shared" si="53"/>
        <v>Pending</v>
      </c>
    </row>
    <row r="1097" spans="1:15" x14ac:dyDescent="0.35">
      <c r="A1097" t="s">
        <v>1106</v>
      </c>
      <c r="B1097" t="s">
        <v>11095</v>
      </c>
      <c r="C1097" t="s">
        <v>19412</v>
      </c>
      <c r="D1097" t="s">
        <v>19418</v>
      </c>
      <c r="E1097" t="s">
        <v>19421</v>
      </c>
      <c r="F1097">
        <v>383354</v>
      </c>
      <c r="G1097">
        <v>7.0000000000000007E-2</v>
      </c>
      <c r="H1097">
        <v>60</v>
      </c>
      <c r="I1097" s="1">
        <v>45213</v>
      </c>
      <c r="J1097">
        <v>414</v>
      </c>
      <c r="K1097">
        <v>52</v>
      </c>
      <c r="L1097">
        <v>0</v>
      </c>
      <c r="M1097" s="2">
        <f t="shared" si="51"/>
        <v>7590.8686652371562</v>
      </c>
      <c r="N1097" t="str">
        <f t="shared" si="52"/>
        <v>High</v>
      </c>
      <c r="O1097" t="str">
        <f t="shared" si="53"/>
        <v>Pending</v>
      </c>
    </row>
    <row r="1098" spans="1:15" x14ac:dyDescent="0.35">
      <c r="A1098" t="s">
        <v>1107</v>
      </c>
      <c r="B1098" t="s">
        <v>11096</v>
      </c>
      <c r="C1098" t="s">
        <v>19411</v>
      </c>
      <c r="D1098" t="s">
        <v>19417</v>
      </c>
      <c r="E1098" t="s">
        <v>19421</v>
      </c>
      <c r="F1098">
        <v>1901478</v>
      </c>
      <c r="G1098">
        <v>7.0000000000000007E-2</v>
      </c>
      <c r="H1098">
        <v>60</v>
      </c>
      <c r="I1098" s="1">
        <v>45377</v>
      </c>
      <c r="J1098">
        <v>792</v>
      </c>
      <c r="K1098">
        <v>41</v>
      </c>
      <c r="L1098">
        <v>1</v>
      </c>
      <c r="M1098" s="2">
        <f t="shared" si="51"/>
        <v>37651.543398106754</v>
      </c>
      <c r="N1098" t="str">
        <f t="shared" si="52"/>
        <v>Low</v>
      </c>
      <c r="O1098" t="str">
        <f t="shared" si="53"/>
        <v>Pending</v>
      </c>
    </row>
    <row r="1099" spans="1:15" x14ac:dyDescent="0.35">
      <c r="A1099" t="s">
        <v>1108</v>
      </c>
      <c r="B1099" t="s">
        <v>11097</v>
      </c>
      <c r="C1099" t="s">
        <v>19411</v>
      </c>
      <c r="D1099" t="s">
        <v>19417</v>
      </c>
      <c r="E1099" t="s">
        <v>19421</v>
      </c>
      <c r="F1099">
        <v>1013914</v>
      </c>
      <c r="G1099">
        <v>0.08</v>
      </c>
      <c r="H1099">
        <v>36</v>
      </c>
      <c r="I1099" s="1">
        <v>44726</v>
      </c>
      <c r="J1099">
        <v>608</v>
      </c>
      <c r="K1099">
        <v>29</v>
      </c>
      <c r="L1099">
        <v>1</v>
      </c>
      <c r="M1099" s="2">
        <f t="shared" si="51"/>
        <v>31772.379650461196</v>
      </c>
      <c r="N1099" t="str">
        <f t="shared" si="52"/>
        <v>medium</v>
      </c>
      <c r="O1099" t="str">
        <f t="shared" si="53"/>
        <v>Pending</v>
      </c>
    </row>
    <row r="1100" spans="1:15" x14ac:dyDescent="0.35">
      <c r="A1100" t="s">
        <v>1109</v>
      </c>
      <c r="B1100" t="s">
        <v>11098</v>
      </c>
      <c r="C1100" t="s">
        <v>19416</v>
      </c>
      <c r="D1100" t="s">
        <v>19418</v>
      </c>
      <c r="E1100" t="s">
        <v>19423</v>
      </c>
      <c r="F1100">
        <v>145753</v>
      </c>
      <c r="G1100">
        <v>7.0000000000000007E-2</v>
      </c>
      <c r="H1100">
        <v>60</v>
      </c>
      <c r="I1100" s="1">
        <v>44934</v>
      </c>
      <c r="J1100">
        <v>456</v>
      </c>
      <c r="K1100">
        <v>47</v>
      </c>
      <c r="L1100">
        <v>5</v>
      </c>
      <c r="M1100" s="2">
        <f t="shared" si="51"/>
        <v>2886.0840908515661</v>
      </c>
      <c r="N1100" t="str">
        <f t="shared" si="52"/>
        <v>High</v>
      </c>
      <c r="O1100" t="str">
        <f t="shared" si="53"/>
        <v>Pending</v>
      </c>
    </row>
    <row r="1101" spans="1:15" x14ac:dyDescent="0.35">
      <c r="A1101" t="s">
        <v>1110</v>
      </c>
      <c r="B1101" t="s">
        <v>11099</v>
      </c>
      <c r="C1101" t="s">
        <v>19416</v>
      </c>
      <c r="D1101" t="s">
        <v>19418</v>
      </c>
      <c r="E1101" t="s">
        <v>19423</v>
      </c>
      <c r="F1101">
        <v>1088784</v>
      </c>
      <c r="G1101">
        <v>7.0000000000000007E-2</v>
      </c>
      <c r="H1101">
        <v>120</v>
      </c>
      <c r="I1101" s="1">
        <v>45066</v>
      </c>
      <c r="J1101">
        <v>548</v>
      </c>
      <c r="K1101">
        <v>25</v>
      </c>
      <c r="L1101">
        <v>2</v>
      </c>
      <c r="M1101" s="2">
        <f t="shared" si="51"/>
        <v>12641.705443757037</v>
      </c>
      <c r="N1101" t="str">
        <f t="shared" si="52"/>
        <v>High</v>
      </c>
      <c r="O1101" t="str">
        <f t="shared" si="53"/>
        <v>Pending</v>
      </c>
    </row>
    <row r="1102" spans="1:15" x14ac:dyDescent="0.35">
      <c r="A1102" t="s">
        <v>1111</v>
      </c>
      <c r="B1102" t="s">
        <v>11100</v>
      </c>
      <c r="C1102" t="s">
        <v>19414</v>
      </c>
      <c r="D1102" t="s">
        <v>19418</v>
      </c>
      <c r="E1102" t="s">
        <v>19423</v>
      </c>
      <c r="F1102">
        <v>206791</v>
      </c>
      <c r="G1102">
        <v>0.09</v>
      </c>
      <c r="H1102">
        <v>36</v>
      </c>
      <c r="I1102" s="1">
        <v>44788</v>
      </c>
      <c r="J1102">
        <v>405</v>
      </c>
      <c r="K1102">
        <v>27</v>
      </c>
      <c r="L1102">
        <v>3</v>
      </c>
      <c r="M1102" s="2">
        <f t="shared" si="51"/>
        <v>6575.8985164817941</v>
      </c>
      <c r="N1102" t="str">
        <f t="shared" si="52"/>
        <v>High</v>
      </c>
      <c r="O1102" t="str">
        <f t="shared" si="53"/>
        <v>Pending</v>
      </c>
    </row>
    <row r="1103" spans="1:15" x14ac:dyDescent="0.35">
      <c r="A1103" t="s">
        <v>1112</v>
      </c>
      <c r="B1103" t="s">
        <v>11101</v>
      </c>
      <c r="C1103" t="s">
        <v>19416</v>
      </c>
      <c r="D1103" t="s">
        <v>19418</v>
      </c>
      <c r="E1103" t="s">
        <v>19422</v>
      </c>
      <c r="F1103">
        <v>1313540</v>
      </c>
      <c r="G1103">
        <v>0.09</v>
      </c>
      <c r="H1103">
        <v>36</v>
      </c>
      <c r="I1103" s="1">
        <v>44991</v>
      </c>
      <c r="J1103">
        <v>799</v>
      </c>
      <c r="K1103">
        <v>25</v>
      </c>
      <c r="L1103">
        <v>3</v>
      </c>
      <c r="M1103" s="2">
        <f t="shared" si="51"/>
        <v>41770.220838138492</v>
      </c>
      <c r="N1103" t="str">
        <f t="shared" si="52"/>
        <v>Low</v>
      </c>
      <c r="O1103" t="str">
        <f t="shared" si="53"/>
        <v>Pending</v>
      </c>
    </row>
    <row r="1104" spans="1:15" x14ac:dyDescent="0.35">
      <c r="A1104" t="s">
        <v>1113</v>
      </c>
      <c r="B1104" t="s">
        <v>11102</v>
      </c>
      <c r="C1104" t="s">
        <v>19414</v>
      </c>
      <c r="D1104" t="s">
        <v>19418</v>
      </c>
      <c r="E1104" t="s">
        <v>19422</v>
      </c>
      <c r="F1104">
        <v>1619626</v>
      </c>
      <c r="G1104">
        <v>0.1</v>
      </c>
      <c r="H1104">
        <v>60</v>
      </c>
      <c r="I1104" s="1">
        <v>44989</v>
      </c>
      <c r="J1104">
        <v>362</v>
      </c>
      <c r="K1104">
        <v>33</v>
      </c>
      <c r="L1104">
        <v>0</v>
      </c>
      <c r="M1104" s="2">
        <f t="shared" si="51"/>
        <v>34412.266037532594</v>
      </c>
      <c r="N1104" t="str">
        <f t="shared" si="52"/>
        <v>High</v>
      </c>
      <c r="O1104" t="str">
        <f t="shared" si="53"/>
        <v>Pending</v>
      </c>
    </row>
    <row r="1105" spans="1:15" x14ac:dyDescent="0.35">
      <c r="A1105" t="s">
        <v>1114</v>
      </c>
      <c r="B1105" t="s">
        <v>11103</v>
      </c>
      <c r="C1105" t="s">
        <v>19416</v>
      </c>
      <c r="D1105" t="s">
        <v>19418</v>
      </c>
      <c r="E1105" t="s">
        <v>19422</v>
      </c>
      <c r="F1105">
        <v>762385</v>
      </c>
      <c r="G1105">
        <v>7.0000000000000007E-2</v>
      </c>
      <c r="H1105">
        <v>84</v>
      </c>
      <c r="I1105" s="1">
        <v>45015</v>
      </c>
      <c r="J1105">
        <v>727</v>
      </c>
      <c r="K1105">
        <v>60</v>
      </c>
      <c r="L1105">
        <v>0</v>
      </c>
      <c r="M1105" s="2">
        <f t="shared" si="51"/>
        <v>11506.432828221461</v>
      </c>
      <c r="N1105" t="str">
        <f t="shared" si="52"/>
        <v>Low</v>
      </c>
      <c r="O1105" t="str">
        <f t="shared" si="53"/>
        <v>Pending</v>
      </c>
    </row>
    <row r="1106" spans="1:15" x14ac:dyDescent="0.35">
      <c r="A1106" t="s">
        <v>1115</v>
      </c>
      <c r="B1106" t="s">
        <v>11104</v>
      </c>
      <c r="C1106" t="s">
        <v>19416</v>
      </c>
      <c r="D1106" t="s">
        <v>19418</v>
      </c>
      <c r="E1106" t="s">
        <v>19422</v>
      </c>
      <c r="F1106">
        <v>1455137</v>
      </c>
      <c r="G1106">
        <v>0.09</v>
      </c>
      <c r="H1106">
        <v>120</v>
      </c>
      <c r="I1106" s="1">
        <v>44091</v>
      </c>
      <c r="J1106">
        <v>746</v>
      </c>
      <c r="K1106">
        <v>2</v>
      </c>
      <c r="L1106">
        <v>1</v>
      </c>
      <c r="M1106" s="2">
        <f t="shared" si="51"/>
        <v>18433.060538761678</v>
      </c>
      <c r="N1106" t="str">
        <f t="shared" si="52"/>
        <v>Low</v>
      </c>
      <c r="O1106" t="str">
        <f t="shared" si="53"/>
        <v>Pending</v>
      </c>
    </row>
    <row r="1107" spans="1:15" x14ac:dyDescent="0.35">
      <c r="A1107" t="s">
        <v>1116</v>
      </c>
      <c r="B1107" t="s">
        <v>11105</v>
      </c>
      <c r="C1107" t="s">
        <v>19415</v>
      </c>
      <c r="D1107" t="s">
        <v>19420</v>
      </c>
      <c r="E1107" t="s">
        <v>19422</v>
      </c>
      <c r="F1107">
        <v>503075</v>
      </c>
      <c r="G1107">
        <v>0.1</v>
      </c>
      <c r="H1107">
        <v>84</v>
      </c>
      <c r="I1107" s="1">
        <v>45408</v>
      </c>
      <c r="J1107">
        <v>748</v>
      </c>
      <c r="K1107">
        <v>29</v>
      </c>
      <c r="L1107">
        <v>4</v>
      </c>
      <c r="M1107" s="2">
        <f t="shared" si="51"/>
        <v>8351.6406543256271</v>
      </c>
      <c r="N1107" t="str">
        <f t="shared" si="52"/>
        <v>Low</v>
      </c>
      <c r="O1107" t="str">
        <f t="shared" si="53"/>
        <v>Pending</v>
      </c>
    </row>
    <row r="1108" spans="1:15" x14ac:dyDescent="0.35">
      <c r="A1108" t="s">
        <v>1117</v>
      </c>
      <c r="B1108" t="s">
        <v>11106</v>
      </c>
      <c r="C1108" t="s">
        <v>19413</v>
      </c>
      <c r="D1108" t="s">
        <v>19419</v>
      </c>
      <c r="E1108" t="s">
        <v>19422</v>
      </c>
      <c r="F1108">
        <v>1536494</v>
      </c>
      <c r="G1108">
        <v>0.09</v>
      </c>
      <c r="H1108">
        <v>120</v>
      </c>
      <c r="I1108" s="1">
        <v>44566</v>
      </c>
      <c r="J1108">
        <v>434</v>
      </c>
      <c r="K1108">
        <v>113</v>
      </c>
      <c r="L1108">
        <v>2</v>
      </c>
      <c r="M1108" s="2">
        <f t="shared" si="51"/>
        <v>19463.656631261583</v>
      </c>
      <c r="N1108" t="str">
        <f t="shared" si="52"/>
        <v>High</v>
      </c>
      <c r="O1108" t="str">
        <f t="shared" si="53"/>
        <v>Pending</v>
      </c>
    </row>
    <row r="1109" spans="1:15" x14ac:dyDescent="0.35">
      <c r="A1109" t="s">
        <v>1118</v>
      </c>
      <c r="B1109" t="s">
        <v>11107</v>
      </c>
      <c r="C1109" t="s">
        <v>19411</v>
      </c>
      <c r="D1109" t="s">
        <v>19417</v>
      </c>
      <c r="E1109" t="s">
        <v>19422</v>
      </c>
      <c r="F1109">
        <v>918667</v>
      </c>
      <c r="G1109">
        <v>0.1</v>
      </c>
      <c r="H1109">
        <v>84</v>
      </c>
      <c r="I1109" s="1">
        <v>44926</v>
      </c>
      <c r="J1109">
        <v>783</v>
      </c>
      <c r="K1109">
        <v>20</v>
      </c>
      <c r="L1109">
        <v>4</v>
      </c>
      <c r="M1109" s="2">
        <f t="shared" si="51"/>
        <v>15250.959926427196</v>
      </c>
      <c r="N1109" t="str">
        <f t="shared" si="52"/>
        <v>Low</v>
      </c>
      <c r="O1109" t="str">
        <f t="shared" si="53"/>
        <v>Pending</v>
      </c>
    </row>
    <row r="1110" spans="1:15" x14ac:dyDescent="0.35">
      <c r="A1110" t="s">
        <v>1119</v>
      </c>
      <c r="B1110" t="s">
        <v>10414</v>
      </c>
      <c r="C1110" t="s">
        <v>19413</v>
      </c>
      <c r="D1110" t="s">
        <v>19419</v>
      </c>
      <c r="E1110" t="s">
        <v>19423</v>
      </c>
      <c r="F1110">
        <v>1548497</v>
      </c>
      <c r="G1110">
        <v>7.0000000000000007E-2</v>
      </c>
      <c r="H1110">
        <v>120</v>
      </c>
      <c r="I1110" s="1">
        <v>44390</v>
      </c>
      <c r="J1110">
        <v>432</v>
      </c>
      <c r="K1110">
        <v>22</v>
      </c>
      <c r="L1110">
        <v>1</v>
      </c>
      <c r="M1110" s="2">
        <f t="shared" si="51"/>
        <v>17979.36317446017</v>
      </c>
      <c r="N1110" t="str">
        <f t="shared" si="52"/>
        <v>High</v>
      </c>
      <c r="O1110" t="str">
        <f t="shared" si="53"/>
        <v>Pending</v>
      </c>
    </row>
    <row r="1111" spans="1:15" x14ac:dyDescent="0.35">
      <c r="A1111" t="s">
        <v>1120</v>
      </c>
      <c r="B1111" t="s">
        <v>11108</v>
      </c>
      <c r="C1111" t="s">
        <v>19413</v>
      </c>
      <c r="D1111" t="s">
        <v>19419</v>
      </c>
      <c r="E1111" t="s">
        <v>19422</v>
      </c>
      <c r="F1111">
        <v>1132188</v>
      </c>
      <c r="G1111">
        <v>7.0000000000000007E-2</v>
      </c>
      <c r="H1111">
        <v>120</v>
      </c>
      <c r="I1111" s="1">
        <v>44656</v>
      </c>
      <c r="J1111">
        <v>805</v>
      </c>
      <c r="K1111">
        <v>38</v>
      </c>
      <c r="L1111">
        <v>1</v>
      </c>
      <c r="M1111" s="2">
        <f t="shared" si="51"/>
        <v>13145.662686957554</v>
      </c>
      <c r="N1111" t="str">
        <f t="shared" si="52"/>
        <v>Low</v>
      </c>
      <c r="O1111" t="str">
        <f t="shared" si="53"/>
        <v>Pending</v>
      </c>
    </row>
    <row r="1112" spans="1:15" x14ac:dyDescent="0.35">
      <c r="A1112" t="s">
        <v>1121</v>
      </c>
      <c r="B1112" t="s">
        <v>11109</v>
      </c>
      <c r="C1112" t="s">
        <v>19413</v>
      </c>
      <c r="D1112" t="s">
        <v>19419</v>
      </c>
      <c r="E1112" t="s">
        <v>19422</v>
      </c>
      <c r="F1112">
        <v>198669</v>
      </c>
      <c r="G1112">
        <v>7.0000000000000007E-2</v>
      </c>
      <c r="H1112">
        <v>84</v>
      </c>
      <c r="I1112" s="1">
        <v>44033</v>
      </c>
      <c r="J1112">
        <v>567</v>
      </c>
      <c r="K1112">
        <v>45</v>
      </c>
      <c r="L1112">
        <v>5</v>
      </c>
      <c r="M1112" s="2">
        <f t="shared" si="51"/>
        <v>2998.4476393815848</v>
      </c>
      <c r="N1112" t="str">
        <f t="shared" si="52"/>
        <v>High</v>
      </c>
      <c r="O1112" t="str">
        <f t="shared" si="53"/>
        <v>Pending</v>
      </c>
    </row>
    <row r="1113" spans="1:15" x14ac:dyDescent="0.35">
      <c r="A1113" t="s">
        <v>1122</v>
      </c>
      <c r="B1113" t="s">
        <v>11110</v>
      </c>
      <c r="C1113" t="s">
        <v>19413</v>
      </c>
      <c r="D1113" t="s">
        <v>19419</v>
      </c>
      <c r="E1113" t="s">
        <v>19421</v>
      </c>
      <c r="F1113">
        <v>1836334</v>
      </c>
      <c r="G1113">
        <v>7.0000000000000007E-2</v>
      </c>
      <c r="H1113">
        <v>36</v>
      </c>
      <c r="I1113" s="1">
        <v>44772</v>
      </c>
      <c r="J1113">
        <v>645</v>
      </c>
      <c r="K1113">
        <v>27</v>
      </c>
      <c r="L1113">
        <v>0</v>
      </c>
      <c r="M1113" s="2">
        <f t="shared" si="51"/>
        <v>56700.662795175922</v>
      </c>
      <c r="N1113" t="str">
        <f t="shared" si="52"/>
        <v>medium</v>
      </c>
      <c r="O1113" t="str">
        <f t="shared" si="53"/>
        <v>Pending</v>
      </c>
    </row>
    <row r="1114" spans="1:15" x14ac:dyDescent="0.35">
      <c r="A1114" t="s">
        <v>1123</v>
      </c>
      <c r="B1114" t="s">
        <v>11111</v>
      </c>
      <c r="C1114" t="s">
        <v>19414</v>
      </c>
      <c r="D1114" t="s">
        <v>19418</v>
      </c>
      <c r="E1114" t="s">
        <v>19421</v>
      </c>
      <c r="F1114">
        <v>353101</v>
      </c>
      <c r="G1114">
        <v>0.08</v>
      </c>
      <c r="H1114">
        <v>120</v>
      </c>
      <c r="I1114" s="1">
        <v>45380</v>
      </c>
      <c r="J1114">
        <v>564</v>
      </c>
      <c r="K1114">
        <v>43</v>
      </c>
      <c r="L1114">
        <v>2</v>
      </c>
      <c r="M1114" s="2">
        <f t="shared" si="51"/>
        <v>4284.0894894470885</v>
      </c>
      <c r="N1114" t="str">
        <f t="shared" si="52"/>
        <v>High</v>
      </c>
      <c r="O1114" t="str">
        <f t="shared" si="53"/>
        <v>Pending</v>
      </c>
    </row>
    <row r="1115" spans="1:15" x14ac:dyDescent="0.35">
      <c r="A1115" t="s">
        <v>1124</v>
      </c>
      <c r="B1115" t="s">
        <v>11112</v>
      </c>
      <c r="C1115" t="s">
        <v>19412</v>
      </c>
      <c r="D1115" t="s">
        <v>19418</v>
      </c>
      <c r="E1115" t="s">
        <v>19422</v>
      </c>
      <c r="F1115">
        <v>660969</v>
      </c>
      <c r="G1115">
        <v>0.08</v>
      </c>
      <c r="H1115">
        <v>36</v>
      </c>
      <c r="I1115" s="1">
        <v>44745</v>
      </c>
      <c r="J1115">
        <v>351</v>
      </c>
      <c r="K1115">
        <v>28</v>
      </c>
      <c r="L1115">
        <v>3</v>
      </c>
      <c r="M1115" s="2">
        <f t="shared" si="51"/>
        <v>20712.366142676485</v>
      </c>
      <c r="N1115" t="str">
        <f t="shared" si="52"/>
        <v>High</v>
      </c>
      <c r="O1115" t="str">
        <f t="shared" si="53"/>
        <v>Pending</v>
      </c>
    </row>
    <row r="1116" spans="1:15" x14ac:dyDescent="0.35">
      <c r="A1116" t="s">
        <v>1125</v>
      </c>
      <c r="B1116" t="s">
        <v>11113</v>
      </c>
      <c r="C1116" t="s">
        <v>19412</v>
      </c>
      <c r="D1116" t="s">
        <v>19418</v>
      </c>
      <c r="E1116" t="s">
        <v>19421</v>
      </c>
      <c r="F1116">
        <v>1739243</v>
      </c>
      <c r="G1116">
        <v>7.0000000000000007E-2</v>
      </c>
      <c r="H1116">
        <v>36</v>
      </c>
      <c r="I1116" s="1">
        <v>44130</v>
      </c>
      <c r="J1116">
        <v>819</v>
      </c>
      <c r="K1116">
        <v>6</v>
      </c>
      <c r="L1116">
        <v>1</v>
      </c>
      <c r="M1116" s="2">
        <f t="shared" si="51"/>
        <v>53702.77458342009</v>
      </c>
      <c r="N1116" t="str">
        <f t="shared" si="52"/>
        <v>Low</v>
      </c>
      <c r="O1116" t="str">
        <f t="shared" si="53"/>
        <v>Pending</v>
      </c>
    </row>
    <row r="1117" spans="1:15" x14ac:dyDescent="0.35">
      <c r="A1117" t="s">
        <v>1126</v>
      </c>
      <c r="B1117" t="s">
        <v>11114</v>
      </c>
      <c r="C1117" t="s">
        <v>19411</v>
      </c>
      <c r="D1117" t="s">
        <v>19417</v>
      </c>
      <c r="E1117" t="s">
        <v>19421</v>
      </c>
      <c r="F1117">
        <v>1926345</v>
      </c>
      <c r="G1117">
        <v>0.08</v>
      </c>
      <c r="H1117">
        <v>84</v>
      </c>
      <c r="I1117" s="1">
        <v>44346</v>
      </c>
      <c r="J1117">
        <v>460</v>
      </c>
      <c r="K1117">
        <v>37</v>
      </c>
      <c r="L1117">
        <v>5</v>
      </c>
      <c r="M1117" s="2">
        <f t="shared" si="51"/>
        <v>30024.426183510455</v>
      </c>
      <c r="N1117" t="str">
        <f t="shared" si="52"/>
        <v>High</v>
      </c>
      <c r="O1117" t="str">
        <f t="shared" si="53"/>
        <v>Pending</v>
      </c>
    </row>
    <row r="1118" spans="1:15" x14ac:dyDescent="0.35">
      <c r="A1118" t="s">
        <v>1127</v>
      </c>
      <c r="B1118" t="s">
        <v>11115</v>
      </c>
      <c r="C1118" t="s">
        <v>19416</v>
      </c>
      <c r="D1118" t="s">
        <v>19418</v>
      </c>
      <c r="E1118" t="s">
        <v>19422</v>
      </c>
      <c r="F1118">
        <v>1145201</v>
      </c>
      <c r="G1118">
        <v>7.0000000000000007E-2</v>
      </c>
      <c r="H1118">
        <v>60</v>
      </c>
      <c r="I1118" s="1">
        <v>45037</v>
      </c>
      <c r="J1118">
        <v>672</v>
      </c>
      <c r="K1118">
        <v>21</v>
      </c>
      <c r="L1118">
        <v>1</v>
      </c>
      <c r="M1118" s="2">
        <f t="shared" si="51"/>
        <v>22676.35236960683</v>
      </c>
      <c r="N1118" t="str">
        <f t="shared" si="52"/>
        <v>medium</v>
      </c>
      <c r="O1118" t="str">
        <f t="shared" si="53"/>
        <v>Pending</v>
      </c>
    </row>
    <row r="1119" spans="1:15" x14ac:dyDescent="0.35">
      <c r="A1119" t="s">
        <v>1128</v>
      </c>
      <c r="B1119" t="s">
        <v>11116</v>
      </c>
      <c r="C1119" t="s">
        <v>19412</v>
      </c>
      <c r="D1119" t="s">
        <v>19418</v>
      </c>
      <c r="E1119" t="s">
        <v>19421</v>
      </c>
      <c r="F1119">
        <v>1020877</v>
      </c>
      <c r="G1119">
        <v>0.1</v>
      </c>
      <c r="H1119">
        <v>36</v>
      </c>
      <c r="I1119" s="1">
        <v>44782</v>
      </c>
      <c r="J1119">
        <v>551</v>
      </c>
      <c r="K1119">
        <v>30</v>
      </c>
      <c r="L1119">
        <v>2</v>
      </c>
      <c r="M1119" s="2">
        <f t="shared" si="51"/>
        <v>32940.829260883234</v>
      </c>
      <c r="N1119" t="str">
        <f t="shared" si="52"/>
        <v>High</v>
      </c>
      <c r="O1119" t="str">
        <f t="shared" si="53"/>
        <v>Pending</v>
      </c>
    </row>
    <row r="1120" spans="1:15" x14ac:dyDescent="0.35">
      <c r="A1120" t="s">
        <v>1129</v>
      </c>
      <c r="B1120" t="s">
        <v>11117</v>
      </c>
      <c r="C1120" t="s">
        <v>19415</v>
      </c>
      <c r="D1120" t="s">
        <v>19420</v>
      </c>
      <c r="E1120" t="s">
        <v>19422</v>
      </c>
      <c r="F1120">
        <v>459162</v>
      </c>
      <c r="G1120">
        <v>7.0000000000000007E-2</v>
      </c>
      <c r="H1120">
        <v>84</v>
      </c>
      <c r="I1120" s="1">
        <v>44719</v>
      </c>
      <c r="J1120">
        <v>681</v>
      </c>
      <c r="K1120">
        <v>53</v>
      </c>
      <c r="L1120">
        <v>2</v>
      </c>
      <c r="M1120" s="2">
        <f t="shared" si="51"/>
        <v>6929.9851259820462</v>
      </c>
      <c r="N1120" t="str">
        <f t="shared" si="52"/>
        <v>medium</v>
      </c>
      <c r="O1120" t="str">
        <f t="shared" si="53"/>
        <v>Pending</v>
      </c>
    </row>
    <row r="1121" spans="1:15" x14ac:dyDescent="0.35">
      <c r="A1121" t="s">
        <v>1130</v>
      </c>
      <c r="B1121" t="s">
        <v>11118</v>
      </c>
      <c r="C1121" t="s">
        <v>19411</v>
      </c>
      <c r="D1121" t="s">
        <v>19417</v>
      </c>
      <c r="E1121" t="s">
        <v>19422</v>
      </c>
      <c r="F1121">
        <v>614748</v>
      </c>
      <c r="G1121">
        <v>0.08</v>
      </c>
      <c r="H1121">
        <v>120</v>
      </c>
      <c r="I1121" s="1">
        <v>44811</v>
      </c>
      <c r="J1121">
        <v>533</v>
      </c>
      <c r="K1121">
        <v>17</v>
      </c>
      <c r="L1121">
        <v>3</v>
      </c>
      <c r="M1121" s="2">
        <f t="shared" si="51"/>
        <v>7458.5895974766963</v>
      </c>
      <c r="N1121" t="str">
        <f t="shared" si="52"/>
        <v>High</v>
      </c>
      <c r="O1121" t="str">
        <f t="shared" si="53"/>
        <v>Pending</v>
      </c>
    </row>
    <row r="1122" spans="1:15" x14ac:dyDescent="0.35">
      <c r="A1122" t="s">
        <v>1131</v>
      </c>
      <c r="B1122" t="s">
        <v>11119</v>
      </c>
      <c r="C1122" t="s">
        <v>19416</v>
      </c>
      <c r="D1122" t="s">
        <v>19418</v>
      </c>
      <c r="E1122" t="s">
        <v>19423</v>
      </c>
      <c r="F1122">
        <v>1983379</v>
      </c>
      <c r="G1122">
        <v>0.1</v>
      </c>
      <c r="H1122">
        <v>84</v>
      </c>
      <c r="I1122" s="1">
        <v>44479</v>
      </c>
      <c r="J1122">
        <v>330</v>
      </c>
      <c r="K1122">
        <v>56</v>
      </c>
      <c r="L1122">
        <v>1</v>
      </c>
      <c r="M1122" s="2">
        <f t="shared" si="51"/>
        <v>32926.439774060942</v>
      </c>
      <c r="N1122" t="str">
        <f t="shared" si="52"/>
        <v>High</v>
      </c>
      <c r="O1122" t="str">
        <f t="shared" si="53"/>
        <v>Pending</v>
      </c>
    </row>
    <row r="1123" spans="1:15" x14ac:dyDescent="0.35">
      <c r="A1123" t="s">
        <v>1132</v>
      </c>
      <c r="B1123" t="s">
        <v>11120</v>
      </c>
      <c r="C1123" t="s">
        <v>19412</v>
      </c>
      <c r="D1123" t="s">
        <v>19418</v>
      </c>
      <c r="E1123" t="s">
        <v>19422</v>
      </c>
      <c r="F1123">
        <v>1790822</v>
      </c>
      <c r="G1123">
        <v>7.0000000000000007E-2</v>
      </c>
      <c r="H1123">
        <v>36</v>
      </c>
      <c r="I1123" s="1">
        <v>45346</v>
      </c>
      <c r="J1123">
        <v>646</v>
      </c>
      <c r="K1123">
        <v>20</v>
      </c>
      <c r="L1123">
        <v>3</v>
      </c>
      <c r="M1123" s="2">
        <f t="shared" si="51"/>
        <v>55295.38436263911</v>
      </c>
      <c r="N1123" t="str">
        <f t="shared" si="52"/>
        <v>medium</v>
      </c>
      <c r="O1123" t="str">
        <f t="shared" si="53"/>
        <v>Pending</v>
      </c>
    </row>
    <row r="1124" spans="1:15" x14ac:dyDescent="0.35">
      <c r="A1124" t="s">
        <v>1133</v>
      </c>
      <c r="B1124" t="s">
        <v>11121</v>
      </c>
      <c r="C1124" t="s">
        <v>19413</v>
      </c>
      <c r="D1124" t="s">
        <v>19419</v>
      </c>
      <c r="E1124" t="s">
        <v>19423</v>
      </c>
      <c r="F1124">
        <v>228908</v>
      </c>
      <c r="G1124">
        <v>0.1</v>
      </c>
      <c r="H1124">
        <v>36</v>
      </c>
      <c r="I1124" s="1">
        <v>44428</v>
      </c>
      <c r="J1124">
        <v>454</v>
      </c>
      <c r="K1124">
        <v>36</v>
      </c>
      <c r="L1124">
        <v>0</v>
      </c>
      <c r="M1124" s="2">
        <f t="shared" si="51"/>
        <v>7386.2172861669515</v>
      </c>
      <c r="N1124" t="str">
        <f t="shared" si="52"/>
        <v>High</v>
      </c>
      <c r="O1124" t="str">
        <f t="shared" si="53"/>
        <v>Completed</v>
      </c>
    </row>
    <row r="1125" spans="1:15" x14ac:dyDescent="0.35">
      <c r="A1125" t="s">
        <v>1134</v>
      </c>
      <c r="B1125" t="s">
        <v>11122</v>
      </c>
      <c r="C1125" t="s">
        <v>19412</v>
      </c>
      <c r="D1125" t="s">
        <v>19418</v>
      </c>
      <c r="E1125" t="s">
        <v>19422</v>
      </c>
      <c r="F1125">
        <v>1596044</v>
      </c>
      <c r="G1125">
        <v>0.09</v>
      </c>
      <c r="H1125">
        <v>120</v>
      </c>
      <c r="I1125" s="1">
        <v>44928</v>
      </c>
      <c r="J1125">
        <v>711</v>
      </c>
      <c r="K1125">
        <v>113</v>
      </c>
      <c r="L1125">
        <v>5</v>
      </c>
      <c r="M1125" s="2">
        <f t="shared" si="51"/>
        <v>20218.010863944317</v>
      </c>
      <c r="N1125" t="str">
        <f t="shared" si="52"/>
        <v>Low</v>
      </c>
      <c r="O1125" t="str">
        <f t="shared" si="53"/>
        <v>Pending</v>
      </c>
    </row>
    <row r="1126" spans="1:15" x14ac:dyDescent="0.35">
      <c r="A1126" t="s">
        <v>1135</v>
      </c>
      <c r="B1126" t="s">
        <v>11123</v>
      </c>
      <c r="C1126" t="s">
        <v>19411</v>
      </c>
      <c r="D1126" t="s">
        <v>19417</v>
      </c>
      <c r="E1126" t="s">
        <v>19422</v>
      </c>
      <c r="F1126">
        <v>1931959</v>
      </c>
      <c r="G1126">
        <v>0.09</v>
      </c>
      <c r="H1126">
        <v>84</v>
      </c>
      <c r="I1126" s="1">
        <v>44989</v>
      </c>
      <c r="J1126">
        <v>652</v>
      </c>
      <c r="K1126">
        <v>1</v>
      </c>
      <c r="L1126">
        <v>2</v>
      </c>
      <c r="M1126" s="2">
        <f t="shared" si="51"/>
        <v>31083.439546185815</v>
      </c>
      <c r="N1126" t="str">
        <f t="shared" si="52"/>
        <v>medium</v>
      </c>
      <c r="O1126" t="str">
        <f t="shared" si="53"/>
        <v>Pending</v>
      </c>
    </row>
    <row r="1127" spans="1:15" x14ac:dyDescent="0.35">
      <c r="A1127" t="s">
        <v>1136</v>
      </c>
      <c r="B1127" t="s">
        <v>11124</v>
      </c>
      <c r="C1127" t="s">
        <v>19414</v>
      </c>
      <c r="D1127" t="s">
        <v>19418</v>
      </c>
      <c r="E1127" t="s">
        <v>19422</v>
      </c>
      <c r="F1127">
        <v>407991</v>
      </c>
      <c r="G1127">
        <v>0.1</v>
      </c>
      <c r="H1127">
        <v>120</v>
      </c>
      <c r="I1127" s="1">
        <v>44145</v>
      </c>
      <c r="J1127">
        <v>510</v>
      </c>
      <c r="K1127">
        <v>113</v>
      </c>
      <c r="L1127">
        <v>4</v>
      </c>
      <c r="M1127" s="2">
        <f t="shared" si="51"/>
        <v>5391.6311291126813</v>
      </c>
      <c r="N1127" t="str">
        <f t="shared" si="52"/>
        <v>High</v>
      </c>
      <c r="O1127" t="str">
        <f t="shared" si="53"/>
        <v>Pending</v>
      </c>
    </row>
    <row r="1128" spans="1:15" x14ac:dyDescent="0.35">
      <c r="A1128" t="s">
        <v>1137</v>
      </c>
      <c r="B1128" t="s">
        <v>11125</v>
      </c>
      <c r="C1128" t="s">
        <v>19414</v>
      </c>
      <c r="D1128" t="s">
        <v>19418</v>
      </c>
      <c r="E1128" t="s">
        <v>19422</v>
      </c>
      <c r="F1128">
        <v>1467420</v>
      </c>
      <c r="G1128">
        <v>0.1</v>
      </c>
      <c r="H1128">
        <v>84</v>
      </c>
      <c r="I1128" s="1">
        <v>44559</v>
      </c>
      <c r="J1128">
        <v>714</v>
      </c>
      <c r="K1128">
        <v>25</v>
      </c>
      <c r="L1128">
        <v>2</v>
      </c>
      <c r="M1128" s="2">
        <f t="shared" si="51"/>
        <v>24360.909464732918</v>
      </c>
      <c r="N1128" t="str">
        <f t="shared" si="52"/>
        <v>Low</v>
      </c>
      <c r="O1128" t="str">
        <f t="shared" si="53"/>
        <v>Pending</v>
      </c>
    </row>
    <row r="1129" spans="1:15" x14ac:dyDescent="0.35">
      <c r="A1129" t="s">
        <v>1138</v>
      </c>
      <c r="B1129" t="s">
        <v>11126</v>
      </c>
      <c r="C1129" t="s">
        <v>19412</v>
      </c>
      <c r="D1129" t="s">
        <v>19418</v>
      </c>
      <c r="E1129" t="s">
        <v>19421</v>
      </c>
      <c r="F1129">
        <v>1227079</v>
      </c>
      <c r="G1129">
        <v>0.09</v>
      </c>
      <c r="H1129">
        <v>120</v>
      </c>
      <c r="I1129" s="1">
        <v>45448</v>
      </c>
      <c r="J1129">
        <v>429</v>
      </c>
      <c r="K1129">
        <v>66</v>
      </c>
      <c r="L1129">
        <v>4</v>
      </c>
      <c r="M1129" s="2">
        <f t="shared" si="51"/>
        <v>15544.11817776824</v>
      </c>
      <c r="N1129" t="str">
        <f t="shared" si="52"/>
        <v>High</v>
      </c>
      <c r="O1129" t="str">
        <f t="shared" si="53"/>
        <v>Pending</v>
      </c>
    </row>
    <row r="1130" spans="1:15" x14ac:dyDescent="0.35">
      <c r="A1130" t="s">
        <v>1139</v>
      </c>
      <c r="B1130" t="s">
        <v>10359</v>
      </c>
      <c r="C1130" t="s">
        <v>19415</v>
      </c>
      <c r="D1130" t="s">
        <v>19420</v>
      </c>
      <c r="E1130" t="s">
        <v>19421</v>
      </c>
      <c r="F1130">
        <v>294656</v>
      </c>
      <c r="G1130">
        <v>0.09</v>
      </c>
      <c r="H1130">
        <v>84</v>
      </c>
      <c r="I1130" s="1">
        <v>45291</v>
      </c>
      <c r="J1130">
        <v>463</v>
      </c>
      <c r="K1130">
        <v>2</v>
      </c>
      <c r="L1130">
        <v>0</v>
      </c>
      <c r="M1130" s="2">
        <f t="shared" si="51"/>
        <v>4740.7434437899192</v>
      </c>
      <c r="N1130" t="str">
        <f t="shared" si="52"/>
        <v>High</v>
      </c>
      <c r="O1130" t="str">
        <f t="shared" si="53"/>
        <v>Pending</v>
      </c>
    </row>
    <row r="1131" spans="1:15" x14ac:dyDescent="0.35">
      <c r="A1131" t="s">
        <v>1140</v>
      </c>
      <c r="B1131" t="s">
        <v>11127</v>
      </c>
      <c r="C1131" t="s">
        <v>19414</v>
      </c>
      <c r="D1131" t="s">
        <v>19418</v>
      </c>
      <c r="E1131" t="s">
        <v>19422</v>
      </c>
      <c r="F1131">
        <v>642512</v>
      </c>
      <c r="G1131">
        <v>0.08</v>
      </c>
      <c r="H1131">
        <v>84</v>
      </c>
      <c r="I1131" s="1">
        <v>45352</v>
      </c>
      <c r="J1131">
        <v>732</v>
      </c>
      <c r="K1131">
        <v>64</v>
      </c>
      <c r="L1131">
        <v>0</v>
      </c>
      <c r="M1131" s="2">
        <f t="shared" si="51"/>
        <v>10014.329788288012</v>
      </c>
      <c r="N1131" t="str">
        <f t="shared" si="52"/>
        <v>Low</v>
      </c>
      <c r="O1131" t="str">
        <f t="shared" si="53"/>
        <v>Pending</v>
      </c>
    </row>
    <row r="1132" spans="1:15" x14ac:dyDescent="0.35">
      <c r="A1132" t="s">
        <v>1141</v>
      </c>
      <c r="B1132" t="s">
        <v>11128</v>
      </c>
      <c r="C1132" t="s">
        <v>19411</v>
      </c>
      <c r="D1132" t="s">
        <v>19417</v>
      </c>
      <c r="E1132" t="s">
        <v>19421</v>
      </c>
      <c r="F1132">
        <v>1864928</v>
      </c>
      <c r="G1132">
        <v>0.09</v>
      </c>
      <c r="H1132">
        <v>84</v>
      </c>
      <c r="I1132" s="1">
        <v>44292</v>
      </c>
      <c r="J1132">
        <v>819</v>
      </c>
      <c r="K1132">
        <v>45</v>
      </c>
      <c r="L1132">
        <v>0</v>
      </c>
      <c r="M1132" s="2">
        <f t="shared" si="51"/>
        <v>30004.972541337174</v>
      </c>
      <c r="N1132" t="str">
        <f t="shared" si="52"/>
        <v>Low</v>
      </c>
      <c r="O1132" t="str">
        <f t="shared" si="53"/>
        <v>Pending</v>
      </c>
    </row>
    <row r="1133" spans="1:15" x14ac:dyDescent="0.35">
      <c r="A1133" t="s">
        <v>1142</v>
      </c>
      <c r="B1133" t="s">
        <v>11129</v>
      </c>
      <c r="C1133" t="s">
        <v>19412</v>
      </c>
      <c r="D1133" t="s">
        <v>19418</v>
      </c>
      <c r="E1133" t="s">
        <v>19422</v>
      </c>
      <c r="F1133">
        <v>361619</v>
      </c>
      <c r="G1133">
        <v>0.1</v>
      </c>
      <c r="H1133">
        <v>84</v>
      </c>
      <c r="I1133" s="1">
        <v>44129</v>
      </c>
      <c r="J1133">
        <v>305</v>
      </c>
      <c r="K1133">
        <v>58</v>
      </c>
      <c r="L1133">
        <v>2</v>
      </c>
      <c r="M1133" s="2">
        <f t="shared" si="51"/>
        <v>6003.3035666184551</v>
      </c>
      <c r="N1133" t="str">
        <f t="shared" si="52"/>
        <v>High</v>
      </c>
      <c r="O1133" t="str">
        <f t="shared" si="53"/>
        <v>Pending</v>
      </c>
    </row>
    <row r="1134" spans="1:15" x14ac:dyDescent="0.35">
      <c r="A1134" t="s">
        <v>1143</v>
      </c>
      <c r="B1134" t="s">
        <v>11130</v>
      </c>
      <c r="C1134" t="s">
        <v>19413</v>
      </c>
      <c r="D1134" t="s">
        <v>19419</v>
      </c>
      <c r="E1134" t="s">
        <v>19422</v>
      </c>
      <c r="F1134">
        <v>1319690</v>
      </c>
      <c r="G1134">
        <v>0.08</v>
      </c>
      <c r="H1134">
        <v>84</v>
      </c>
      <c r="I1134" s="1">
        <v>44717</v>
      </c>
      <c r="J1134">
        <v>606</v>
      </c>
      <c r="K1134">
        <v>36</v>
      </c>
      <c r="L1134">
        <v>5</v>
      </c>
      <c r="M1134" s="2">
        <f t="shared" si="51"/>
        <v>20568.971285058968</v>
      </c>
      <c r="N1134" t="str">
        <f t="shared" si="52"/>
        <v>medium</v>
      </c>
      <c r="O1134" t="str">
        <f t="shared" si="53"/>
        <v>Pending</v>
      </c>
    </row>
    <row r="1135" spans="1:15" x14ac:dyDescent="0.35">
      <c r="A1135" t="s">
        <v>1144</v>
      </c>
      <c r="B1135" t="s">
        <v>11131</v>
      </c>
      <c r="C1135" t="s">
        <v>19411</v>
      </c>
      <c r="D1135" t="s">
        <v>19417</v>
      </c>
      <c r="E1135" t="s">
        <v>19422</v>
      </c>
      <c r="F1135">
        <v>1510195</v>
      </c>
      <c r="G1135">
        <v>0.08</v>
      </c>
      <c r="H1135">
        <v>120</v>
      </c>
      <c r="I1135" s="1">
        <v>45000</v>
      </c>
      <c r="J1135">
        <v>832</v>
      </c>
      <c r="K1135">
        <v>94</v>
      </c>
      <c r="L1135">
        <v>1</v>
      </c>
      <c r="M1135" s="2">
        <f t="shared" si="51"/>
        <v>18322.832635748826</v>
      </c>
      <c r="N1135" t="str">
        <f t="shared" si="52"/>
        <v>Low</v>
      </c>
      <c r="O1135" t="str">
        <f t="shared" si="53"/>
        <v>Pending</v>
      </c>
    </row>
    <row r="1136" spans="1:15" x14ac:dyDescent="0.35">
      <c r="A1136" t="s">
        <v>1145</v>
      </c>
      <c r="B1136" t="s">
        <v>11132</v>
      </c>
      <c r="C1136" t="s">
        <v>19412</v>
      </c>
      <c r="D1136" t="s">
        <v>19418</v>
      </c>
      <c r="E1136" t="s">
        <v>19423</v>
      </c>
      <c r="F1136">
        <v>1183077</v>
      </c>
      <c r="G1136">
        <v>0.08</v>
      </c>
      <c r="H1136">
        <v>84</v>
      </c>
      <c r="I1136" s="1">
        <v>44550</v>
      </c>
      <c r="J1136">
        <v>765</v>
      </c>
      <c r="K1136">
        <v>12</v>
      </c>
      <c r="L1136">
        <v>1</v>
      </c>
      <c r="M1136" s="2">
        <f t="shared" si="51"/>
        <v>18439.691776867072</v>
      </c>
      <c r="N1136" t="str">
        <f t="shared" si="52"/>
        <v>Low</v>
      </c>
      <c r="O1136" t="str">
        <f t="shared" si="53"/>
        <v>Pending</v>
      </c>
    </row>
    <row r="1137" spans="1:15" x14ac:dyDescent="0.35">
      <c r="A1137" t="s">
        <v>1146</v>
      </c>
      <c r="B1137" t="s">
        <v>11133</v>
      </c>
      <c r="C1137" t="s">
        <v>19411</v>
      </c>
      <c r="D1137" t="s">
        <v>19417</v>
      </c>
      <c r="E1137" t="s">
        <v>19423</v>
      </c>
      <c r="F1137">
        <v>1837359</v>
      </c>
      <c r="G1137">
        <v>0.1</v>
      </c>
      <c r="H1137">
        <v>36</v>
      </c>
      <c r="I1137" s="1">
        <v>44996</v>
      </c>
      <c r="J1137">
        <v>394</v>
      </c>
      <c r="K1137">
        <v>3</v>
      </c>
      <c r="L1137">
        <v>3</v>
      </c>
      <c r="M1137" s="2">
        <f t="shared" si="51"/>
        <v>59286.406795282048</v>
      </c>
      <c r="N1137" t="str">
        <f t="shared" si="52"/>
        <v>High</v>
      </c>
      <c r="O1137" t="str">
        <f t="shared" si="53"/>
        <v>Pending</v>
      </c>
    </row>
    <row r="1138" spans="1:15" x14ac:dyDescent="0.35">
      <c r="A1138" t="s">
        <v>1147</v>
      </c>
      <c r="B1138" t="s">
        <v>11134</v>
      </c>
      <c r="C1138" t="s">
        <v>19413</v>
      </c>
      <c r="D1138" t="s">
        <v>19419</v>
      </c>
      <c r="E1138" t="s">
        <v>19423</v>
      </c>
      <c r="F1138">
        <v>550435</v>
      </c>
      <c r="G1138">
        <v>0.1</v>
      </c>
      <c r="H1138">
        <v>36</v>
      </c>
      <c r="I1138" s="1">
        <v>45321</v>
      </c>
      <c r="J1138">
        <v>678</v>
      </c>
      <c r="K1138">
        <v>33</v>
      </c>
      <c r="L1138">
        <v>3</v>
      </c>
      <c r="M1138" s="2">
        <f t="shared" si="51"/>
        <v>17760.989183039936</v>
      </c>
      <c r="N1138" t="str">
        <f t="shared" si="52"/>
        <v>medium</v>
      </c>
      <c r="O1138" t="str">
        <f t="shared" si="53"/>
        <v>Pending</v>
      </c>
    </row>
    <row r="1139" spans="1:15" x14ac:dyDescent="0.35">
      <c r="A1139" t="s">
        <v>1148</v>
      </c>
      <c r="B1139" t="s">
        <v>11135</v>
      </c>
      <c r="C1139" t="s">
        <v>19414</v>
      </c>
      <c r="D1139" t="s">
        <v>19418</v>
      </c>
      <c r="E1139" t="s">
        <v>19422</v>
      </c>
      <c r="F1139">
        <v>1188306</v>
      </c>
      <c r="G1139">
        <v>0.1</v>
      </c>
      <c r="H1139">
        <v>84</v>
      </c>
      <c r="I1139" s="1">
        <v>44478</v>
      </c>
      <c r="J1139">
        <v>810</v>
      </c>
      <c r="K1139">
        <v>81</v>
      </c>
      <c r="L1139">
        <v>3</v>
      </c>
      <c r="M1139" s="2">
        <f t="shared" si="51"/>
        <v>19727.286586252685</v>
      </c>
      <c r="N1139" t="str">
        <f t="shared" si="52"/>
        <v>Low</v>
      </c>
      <c r="O1139" t="str">
        <f t="shared" si="53"/>
        <v>Pending</v>
      </c>
    </row>
    <row r="1140" spans="1:15" x14ac:dyDescent="0.35">
      <c r="A1140" t="s">
        <v>1149</v>
      </c>
      <c r="B1140" t="s">
        <v>11136</v>
      </c>
      <c r="C1140" t="s">
        <v>19416</v>
      </c>
      <c r="D1140" t="s">
        <v>19418</v>
      </c>
      <c r="E1140" t="s">
        <v>19422</v>
      </c>
      <c r="F1140">
        <v>1126642</v>
      </c>
      <c r="G1140">
        <v>0.1</v>
      </c>
      <c r="H1140">
        <v>60</v>
      </c>
      <c r="I1140" s="1">
        <v>44748</v>
      </c>
      <c r="J1140">
        <v>447</v>
      </c>
      <c r="K1140">
        <v>32</v>
      </c>
      <c r="L1140">
        <v>1</v>
      </c>
      <c r="M1140" s="2">
        <f t="shared" si="51"/>
        <v>23937.812947592713</v>
      </c>
      <c r="N1140" t="str">
        <f t="shared" si="52"/>
        <v>High</v>
      </c>
      <c r="O1140" t="str">
        <f t="shared" si="53"/>
        <v>Pending</v>
      </c>
    </row>
    <row r="1141" spans="1:15" x14ac:dyDescent="0.35">
      <c r="A1141" t="s">
        <v>1150</v>
      </c>
      <c r="B1141" t="s">
        <v>11137</v>
      </c>
      <c r="C1141" t="s">
        <v>19416</v>
      </c>
      <c r="D1141" t="s">
        <v>19418</v>
      </c>
      <c r="E1141" t="s">
        <v>19422</v>
      </c>
      <c r="F1141">
        <v>1059893</v>
      </c>
      <c r="G1141">
        <v>0.08</v>
      </c>
      <c r="H1141">
        <v>36</v>
      </c>
      <c r="I1141" s="1">
        <v>45373</v>
      </c>
      <c r="J1141">
        <v>517</v>
      </c>
      <c r="K1141">
        <v>29</v>
      </c>
      <c r="L1141">
        <v>3</v>
      </c>
      <c r="M1141" s="2">
        <f t="shared" si="51"/>
        <v>33213.194398012325</v>
      </c>
      <c r="N1141" t="str">
        <f t="shared" si="52"/>
        <v>High</v>
      </c>
      <c r="O1141" t="str">
        <f t="shared" si="53"/>
        <v>Pending</v>
      </c>
    </row>
    <row r="1142" spans="1:15" x14ac:dyDescent="0.35">
      <c r="A1142" t="s">
        <v>1151</v>
      </c>
      <c r="B1142" t="s">
        <v>11138</v>
      </c>
      <c r="C1142" t="s">
        <v>19412</v>
      </c>
      <c r="D1142" t="s">
        <v>19418</v>
      </c>
      <c r="E1142" t="s">
        <v>19422</v>
      </c>
      <c r="F1142">
        <v>428916</v>
      </c>
      <c r="G1142">
        <v>0.09</v>
      </c>
      <c r="H1142">
        <v>36</v>
      </c>
      <c r="I1142" s="1">
        <v>45103</v>
      </c>
      <c r="J1142">
        <v>718</v>
      </c>
      <c r="K1142">
        <v>7</v>
      </c>
      <c r="L1142">
        <v>0</v>
      </c>
      <c r="M1142" s="2">
        <f t="shared" si="51"/>
        <v>13639.414133571119</v>
      </c>
      <c r="N1142" t="str">
        <f t="shared" si="52"/>
        <v>Low</v>
      </c>
      <c r="O1142" t="str">
        <f t="shared" si="53"/>
        <v>Pending</v>
      </c>
    </row>
    <row r="1143" spans="1:15" x14ac:dyDescent="0.35">
      <c r="A1143" t="s">
        <v>1152</v>
      </c>
      <c r="B1143" t="s">
        <v>11139</v>
      </c>
      <c r="C1143" t="s">
        <v>19415</v>
      </c>
      <c r="D1143" t="s">
        <v>19420</v>
      </c>
      <c r="E1143" t="s">
        <v>19422</v>
      </c>
      <c r="F1143">
        <v>707315</v>
      </c>
      <c r="G1143">
        <v>7.0000000000000007E-2</v>
      </c>
      <c r="H1143">
        <v>60</v>
      </c>
      <c r="I1143" s="1">
        <v>44994</v>
      </c>
      <c r="J1143">
        <v>420</v>
      </c>
      <c r="K1143">
        <v>23</v>
      </c>
      <c r="L1143">
        <v>2</v>
      </c>
      <c r="M1143" s="2">
        <f t="shared" si="51"/>
        <v>14005.684745567332</v>
      </c>
      <c r="N1143" t="str">
        <f t="shared" si="52"/>
        <v>High</v>
      </c>
      <c r="O1143" t="str">
        <f t="shared" si="53"/>
        <v>Pending</v>
      </c>
    </row>
    <row r="1144" spans="1:15" x14ac:dyDescent="0.35">
      <c r="A1144" t="s">
        <v>1153</v>
      </c>
      <c r="B1144" t="s">
        <v>11140</v>
      </c>
      <c r="C1144" t="s">
        <v>19415</v>
      </c>
      <c r="D1144" t="s">
        <v>19420</v>
      </c>
      <c r="E1144" t="s">
        <v>19423</v>
      </c>
      <c r="F1144">
        <v>716523</v>
      </c>
      <c r="G1144">
        <v>0.1</v>
      </c>
      <c r="H1144">
        <v>36</v>
      </c>
      <c r="I1144" s="1">
        <v>45151</v>
      </c>
      <c r="J1144">
        <v>446</v>
      </c>
      <c r="K1144">
        <v>9</v>
      </c>
      <c r="L1144">
        <v>4</v>
      </c>
      <c r="M1144" s="2">
        <f t="shared" si="51"/>
        <v>23120.181769690014</v>
      </c>
      <c r="N1144" t="str">
        <f t="shared" si="52"/>
        <v>High</v>
      </c>
      <c r="O1144" t="str">
        <f t="shared" si="53"/>
        <v>Pending</v>
      </c>
    </row>
    <row r="1145" spans="1:15" x14ac:dyDescent="0.35">
      <c r="A1145" t="s">
        <v>1154</v>
      </c>
      <c r="B1145" t="s">
        <v>11141</v>
      </c>
      <c r="C1145" t="s">
        <v>19416</v>
      </c>
      <c r="D1145" t="s">
        <v>19418</v>
      </c>
      <c r="E1145" t="s">
        <v>19421</v>
      </c>
      <c r="F1145">
        <v>1975384</v>
      </c>
      <c r="G1145">
        <v>0.09</v>
      </c>
      <c r="H1145">
        <v>84</v>
      </c>
      <c r="I1145" s="1">
        <v>45427</v>
      </c>
      <c r="J1145">
        <v>520</v>
      </c>
      <c r="K1145">
        <v>23</v>
      </c>
      <c r="L1145">
        <v>5</v>
      </c>
      <c r="M1145" s="2">
        <f t="shared" si="51"/>
        <v>31782.10776962799</v>
      </c>
      <c r="N1145" t="str">
        <f t="shared" si="52"/>
        <v>High</v>
      </c>
      <c r="O1145" t="str">
        <f t="shared" si="53"/>
        <v>Pending</v>
      </c>
    </row>
    <row r="1146" spans="1:15" x14ac:dyDescent="0.35">
      <c r="A1146" t="s">
        <v>1155</v>
      </c>
      <c r="B1146" t="s">
        <v>11142</v>
      </c>
      <c r="C1146" t="s">
        <v>19416</v>
      </c>
      <c r="D1146" t="s">
        <v>19418</v>
      </c>
      <c r="E1146" t="s">
        <v>19421</v>
      </c>
      <c r="F1146">
        <v>356540</v>
      </c>
      <c r="G1146">
        <v>0.09</v>
      </c>
      <c r="H1146">
        <v>36</v>
      </c>
      <c r="I1146" s="1">
        <v>44682</v>
      </c>
      <c r="J1146">
        <v>345</v>
      </c>
      <c r="K1146">
        <v>26</v>
      </c>
      <c r="L1146">
        <v>3</v>
      </c>
      <c r="M1146" s="2">
        <f t="shared" si="51"/>
        <v>11337.876682575252</v>
      </c>
      <c r="N1146" t="str">
        <f t="shared" si="52"/>
        <v>High</v>
      </c>
      <c r="O1146" t="str">
        <f t="shared" si="53"/>
        <v>Pending</v>
      </c>
    </row>
    <row r="1147" spans="1:15" x14ac:dyDescent="0.35">
      <c r="A1147" t="s">
        <v>1156</v>
      </c>
      <c r="B1147" t="s">
        <v>11143</v>
      </c>
      <c r="C1147" t="s">
        <v>19414</v>
      </c>
      <c r="D1147" t="s">
        <v>19418</v>
      </c>
      <c r="E1147" t="s">
        <v>19423</v>
      </c>
      <c r="F1147">
        <v>1286493</v>
      </c>
      <c r="G1147">
        <v>0.1</v>
      </c>
      <c r="H1147">
        <v>84</v>
      </c>
      <c r="I1147" s="1">
        <v>44896</v>
      </c>
      <c r="J1147">
        <v>686</v>
      </c>
      <c r="K1147">
        <v>60</v>
      </c>
      <c r="L1147">
        <v>5</v>
      </c>
      <c r="M1147" s="2">
        <f t="shared" si="51"/>
        <v>21357.30704230053</v>
      </c>
      <c r="N1147" t="str">
        <f t="shared" si="52"/>
        <v>medium</v>
      </c>
      <c r="O1147" t="str">
        <f t="shared" si="53"/>
        <v>Pending</v>
      </c>
    </row>
    <row r="1148" spans="1:15" x14ac:dyDescent="0.35">
      <c r="A1148" t="s">
        <v>1157</v>
      </c>
      <c r="B1148" t="s">
        <v>11144</v>
      </c>
      <c r="C1148" t="s">
        <v>19414</v>
      </c>
      <c r="D1148" t="s">
        <v>19418</v>
      </c>
      <c r="E1148" t="s">
        <v>19421</v>
      </c>
      <c r="F1148">
        <v>1697927</v>
      </c>
      <c r="G1148">
        <v>0.08</v>
      </c>
      <c r="H1148">
        <v>120</v>
      </c>
      <c r="I1148" s="1">
        <v>44735</v>
      </c>
      <c r="J1148">
        <v>760</v>
      </c>
      <c r="K1148">
        <v>85</v>
      </c>
      <c r="L1148">
        <v>3</v>
      </c>
      <c r="M1148" s="2">
        <f t="shared" si="51"/>
        <v>20600.53983010081</v>
      </c>
      <c r="N1148" t="str">
        <f t="shared" si="52"/>
        <v>Low</v>
      </c>
      <c r="O1148" t="str">
        <f t="shared" si="53"/>
        <v>Pending</v>
      </c>
    </row>
    <row r="1149" spans="1:15" x14ac:dyDescent="0.35">
      <c r="A1149" t="s">
        <v>1158</v>
      </c>
      <c r="B1149" t="s">
        <v>11145</v>
      </c>
      <c r="C1149" t="s">
        <v>19413</v>
      </c>
      <c r="D1149" t="s">
        <v>19419</v>
      </c>
      <c r="E1149" t="s">
        <v>19422</v>
      </c>
      <c r="F1149">
        <v>782027</v>
      </c>
      <c r="G1149">
        <v>7.0000000000000007E-2</v>
      </c>
      <c r="H1149">
        <v>120</v>
      </c>
      <c r="I1149" s="1">
        <v>44410</v>
      </c>
      <c r="J1149">
        <v>696</v>
      </c>
      <c r="K1149">
        <v>29</v>
      </c>
      <c r="L1149">
        <v>3</v>
      </c>
      <c r="M1149" s="2">
        <f t="shared" si="51"/>
        <v>9079.996567790291</v>
      </c>
      <c r="N1149" t="str">
        <f t="shared" si="52"/>
        <v>medium</v>
      </c>
      <c r="O1149" t="str">
        <f t="shared" si="53"/>
        <v>Pending</v>
      </c>
    </row>
    <row r="1150" spans="1:15" x14ac:dyDescent="0.35">
      <c r="A1150" t="s">
        <v>1159</v>
      </c>
      <c r="B1150" t="s">
        <v>11146</v>
      </c>
      <c r="C1150" t="s">
        <v>19415</v>
      </c>
      <c r="D1150" t="s">
        <v>19420</v>
      </c>
      <c r="E1150" t="s">
        <v>19422</v>
      </c>
      <c r="F1150">
        <v>196090</v>
      </c>
      <c r="G1150">
        <v>0.1</v>
      </c>
      <c r="H1150">
        <v>84</v>
      </c>
      <c r="I1150" s="1">
        <v>45257</v>
      </c>
      <c r="J1150">
        <v>390</v>
      </c>
      <c r="K1150">
        <v>21</v>
      </c>
      <c r="L1150">
        <v>5</v>
      </c>
      <c r="M1150" s="2">
        <f t="shared" si="51"/>
        <v>3255.3261758320577</v>
      </c>
      <c r="N1150" t="str">
        <f t="shared" si="52"/>
        <v>High</v>
      </c>
      <c r="O1150" t="str">
        <f t="shared" si="53"/>
        <v>Pending</v>
      </c>
    </row>
    <row r="1151" spans="1:15" x14ac:dyDescent="0.35">
      <c r="A1151" t="s">
        <v>1160</v>
      </c>
      <c r="B1151" t="s">
        <v>11147</v>
      </c>
      <c r="C1151" t="s">
        <v>19412</v>
      </c>
      <c r="D1151" t="s">
        <v>19418</v>
      </c>
      <c r="E1151" t="s">
        <v>19422</v>
      </c>
      <c r="F1151">
        <v>1421434</v>
      </c>
      <c r="G1151">
        <v>0.09</v>
      </c>
      <c r="H1151">
        <v>36</v>
      </c>
      <c r="I1151" s="1">
        <v>44409</v>
      </c>
      <c r="J1151">
        <v>387</v>
      </c>
      <c r="K1151">
        <v>12</v>
      </c>
      <c r="L1151">
        <v>4</v>
      </c>
      <c r="M1151" s="2">
        <f t="shared" si="51"/>
        <v>45201.221193750127</v>
      </c>
      <c r="N1151" t="str">
        <f t="shared" si="52"/>
        <v>High</v>
      </c>
      <c r="O1151" t="str">
        <f t="shared" si="53"/>
        <v>Pending</v>
      </c>
    </row>
    <row r="1152" spans="1:15" x14ac:dyDescent="0.35">
      <c r="A1152" t="s">
        <v>1161</v>
      </c>
      <c r="B1152" t="s">
        <v>11148</v>
      </c>
      <c r="C1152" t="s">
        <v>19414</v>
      </c>
      <c r="D1152" t="s">
        <v>19418</v>
      </c>
      <c r="E1152" t="s">
        <v>19422</v>
      </c>
      <c r="F1152">
        <v>1688834</v>
      </c>
      <c r="G1152">
        <v>7.0000000000000007E-2</v>
      </c>
      <c r="H1152">
        <v>60</v>
      </c>
      <c r="I1152" s="1">
        <v>44045</v>
      </c>
      <c r="J1152">
        <v>787</v>
      </c>
      <c r="K1152">
        <v>32</v>
      </c>
      <c r="L1152">
        <v>0</v>
      </c>
      <c r="M1152" s="2">
        <f t="shared" si="51"/>
        <v>33440.937335692666</v>
      </c>
      <c r="N1152" t="str">
        <f t="shared" si="52"/>
        <v>Low</v>
      </c>
      <c r="O1152" t="str">
        <f t="shared" si="53"/>
        <v>Pending</v>
      </c>
    </row>
    <row r="1153" spans="1:15" x14ac:dyDescent="0.35">
      <c r="A1153" t="s">
        <v>1162</v>
      </c>
      <c r="B1153" t="s">
        <v>11149</v>
      </c>
      <c r="C1153" t="s">
        <v>19412</v>
      </c>
      <c r="D1153" t="s">
        <v>19418</v>
      </c>
      <c r="E1153" t="s">
        <v>19422</v>
      </c>
      <c r="F1153">
        <v>1215390</v>
      </c>
      <c r="G1153">
        <v>0.08</v>
      </c>
      <c r="H1153">
        <v>36</v>
      </c>
      <c r="I1153" s="1">
        <v>45108</v>
      </c>
      <c r="J1153">
        <v>581</v>
      </c>
      <c r="K1153">
        <v>13</v>
      </c>
      <c r="L1153">
        <v>1</v>
      </c>
      <c r="M1153" s="2">
        <f t="shared" si="51"/>
        <v>38085.905218168446</v>
      </c>
      <c r="N1153" t="str">
        <f t="shared" si="52"/>
        <v>High</v>
      </c>
      <c r="O1153" t="str">
        <f t="shared" si="53"/>
        <v>Pending</v>
      </c>
    </row>
    <row r="1154" spans="1:15" x14ac:dyDescent="0.35">
      <c r="A1154" t="s">
        <v>1163</v>
      </c>
      <c r="B1154" t="s">
        <v>11150</v>
      </c>
      <c r="C1154" t="s">
        <v>19411</v>
      </c>
      <c r="D1154" t="s">
        <v>19417</v>
      </c>
      <c r="E1154" t="s">
        <v>19422</v>
      </c>
      <c r="F1154">
        <v>1031616</v>
      </c>
      <c r="G1154">
        <v>7.0000000000000007E-2</v>
      </c>
      <c r="H1154">
        <v>84</v>
      </c>
      <c r="I1154" s="1">
        <v>44392</v>
      </c>
      <c r="J1154">
        <v>711</v>
      </c>
      <c r="K1154">
        <v>75</v>
      </c>
      <c r="L1154">
        <v>0</v>
      </c>
      <c r="M1154" s="2">
        <f t="shared" si="51"/>
        <v>15569.850152506293</v>
      </c>
      <c r="N1154" t="str">
        <f t="shared" si="52"/>
        <v>Low</v>
      </c>
      <c r="O1154" t="str">
        <f t="shared" si="53"/>
        <v>Pending</v>
      </c>
    </row>
    <row r="1155" spans="1:15" x14ac:dyDescent="0.35">
      <c r="A1155" t="s">
        <v>1164</v>
      </c>
      <c r="B1155" t="s">
        <v>11151</v>
      </c>
      <c r="C1155" t="s">
        <v>19416</v>
      </c>
      <c r="D1155" t="s">
        <v>19418</v>
      </c>
      <c r="E1155" t="s">
        <v>19421</v>
      </c>
      <c r="F1155">
        <v>812940</v>
      </c>
      <c r="G1155">
        <v>0.1</v>
      </c>
      <c r="H1155">
        <v>60</v>
      </c>
      <c r="I1155" s="1">
        <v>44052</v>
      </c>
      <c r="J1155">
        <v>724</v>
      </c>
      <c r="K1155">
        <v>1</v>
      </c>
      <c r="L1155">
        <v>4</v>
      </c>
      <c r="M1155" s="2">
        <f t="shared" ref="M1155:M1218" si="54">PMT(G1155/12,H1155,-F1155)</f>
        <v>17272.572527578432</v>
      </c>
      <c r="N1155" t="str">
        <f t="shared" ref="N1155:N1218" si="55">IF(J1155&lt;600, "High", IF(J1155&lt;700, "medium",  "Low"))</f>
        <v>Low</v>
      </c>
      <c r="O1155" t="str">
        <f t="shared" ref="O1155:O1218" si="56">IF(K1155&gt;=H1155, "Completed", "Pending")</f>
        <v>Pending</v>
      </c>
    </row>
    <row r="1156" spans="1:15" x14ac:dyDescent="0.35">
      <c r="A1156" t="s">
        <v>1165</v>
      </c>
      <c r="B1156" t="s">
        <v>11152</v>
      </c>
      <c r="C1156" t="s">
        <v>19415</v>
      </c>
      <c r="D1156" t="s">
        <v>19420</v>
      </c>
      <c r="E1156" t="s">
        <v>19423</v>
      </c>
      <c r="F1156">
        <v>639340</v>
      </c>
      <c r="G1156">
        <v>7.0000000000000007E-2</v>
      </c>
      <c r="H1156">
        <v>36</v>
      </c>
      <c r="I1156" s="1">
        <v>44193</v>
      </c>
      <c r="J1156">
        <v>401</v>
      </c>
      <c r="K1156">
        <v>34</v>
      </c>
      <c r="L1156">
        <v>1</v>
      </c>
      <c r="M1156" s="2">
        <f t="shared" si="54"/>
        <v>19740.963109906897</v>
      </c>
      <c r="N1156" t="str">
        <f t="shared" si="55"/>
        <v>High</v>
      </c>
      <c r="O1156" t="str">
        <f t="shared" si="56"/>
        <v>Pending</v>
      </c>
    </row>
    <row r="1157" spans="1:15" x14ac:dyDescent="0.35">
      <c r="A1157" t="s">
        <v>1166</v>
      </c>
      <c r="B1157" t="s">
        <v>11153</v>
      </c>
      <c r="C1157" t="s">
        <v>19415</v>
      </c>
      <c r="D1157" t="s">
        <v>19420</v>
      </c>
      <c r="E1157" t="s">
        <v>19421</v>
      </c>
      <c r="F1157">
        <v>483084</v>
      </c>
      <c r="G1157">
        <v>0.09</v>
      </c>
      <c r="H1157">
        <v>36</v>
      </c>
      <c r="I1157" s="1">
        <v>45232</v>
      </c>
      <c r="J1157">
        <v>457</v>
      </c>
      <c r="K1157">
        <v>19</v>
      </c>
      <c r="L1157">
        <v>3</v>
      </c>
      <c r="M1157" s="2">
        <f t="shared" si="54"/>
        <v>15361.942052294786</v>
      </c>
      <c r="N1157" t="str">
        <f t="shared" si="55"/>
        <v>High</v>
      </c>
      <c r="O1157" t="str">
        <f t="shared" si="56"/>
        <v>Pending</v>
      </c>
    </row>
    <row r="1158" spans="1:15" x14ac:dyDescent="0.35">
      <c r="A1158" t="s">
        <v>1167</v>
      </c>
      <c r="B1158" t="s">
        <v>11154</v>
      </c>
      <c r="C1158" t="s">
        <v>19411</v>
      </c>
      <c r="D1158" t="s">
        <v>19417</v>
      </c>
      <c r="E1158" t="s">
        <v>19421</v>
      </c>
      <c r="F1158">
        <v>223551</v>
      </c>
      <c r="G1158">
        <v>0.09</v>
      </c>
      <c r="H1158">
        <v>60</v>
      </c>
      <c r="I1158" s="1">
        <v>45095</v>
      </c>
      <c r="J1158">
        <v>327</v>
      </c>
      <c r="K1158">
        <v>45</v>
      </c>
      <c r="L1158">
        <v>0</v>
      </c>
      <c r="M1158" s="2">
        <f t="shared" si="54"/>
        <v>4640.5510692066646</v>
      </c>
      <c r="N1158" t="str">
        <f t="shared" si="55"/>
        <v>High</v>
      </c>
      <c r="O1158" t="str">
        <f t="shared" si="56"/>
        <v>Pending</v>
      </c>
    </row>
    <row r="1159" spans="1:15" x14ac:dyDescent="0.35">
      <c r="A1159" t="s">
        <v>1168</v>
      </c>
      <c r="B1159" t="s">
        <v>11155</v>
      </c>
      <c r="C1159" t="s">
        <v>19415</v>
      </c>
      <c r="D1159" t="s">
        <v>19420</v>
      </c>
      <c r="E1159" t="s">
        <v>19423</v>
      </c>
      <c r="F1159">
        <v>307081</v>
      </c>
      <c r="G1159">
        <v>0.09</v>
      </c>
      <c r="H1159">
        <v>60</v>
      </c>
      <c r="I1159" s="1">
        <v>44820</v>
      </c>
      <c r="J1159">
        <v>722</v>
      </c>
      <c r="K1159">
        <v>57</v>
      </c>
      <c r="L1159">
        <v>2</v>
      </c>
      <c r="M1159" s="2">
        <f t="shared" si="54"/>
        <v>6374.4964812640146</v>
      </c>
      <c r="N1159" t="str">
        <f t="shared" si="55"/>
        <v>Low</v>
      </c>
      <c r="O1159" t="str">
        <f t="shared" si="56"/>
        <v>Pending</v>
      </c>
    </row>
    <row r="1160" spans="1:15" x14ac:dyDescent="0.35">
      <c r="A1160" t="s">
        <v>1169</v>
      </c>
      <c r="B1160" t="s">
        <v>11156</v>
      </c>
      <c r="C1160" t="s">
        <v>19415</v>
      </c>
      <c r="D1160" t="s">
        <v>19420</v>
      </c>
      <c r="E1160" t="s">
        <v>19423</v>
      </c>
      <c r="F1160">
        <v>1835899</v>
      </c>
      <c r="G1160">
        <v>7.0000000000000007E-2</v>
      </c>
      <c r="H1160">
        <v>36</v>
      </c>
      <c r="I1160" s="1">
        <v>44334</v>
      </c>
      <c r="J1160">
        <v>507</v>
      </c>
      <c r="K1160">
        <v>15</v>
      </c>
      <c r="L1160">
        <v>4</v>
      </c>
      <c r="M1160" s="2">
        <f t="shared" si="54"/>
        <v>56687.231258039486</v>
      </c>
      <c r="N1160" t="str">
        <f t="shared" si="55"/>
        <v>High</v>
      </c>
      <c r="O1160" t="str">
        <f t="shared" si="56"/>
        <v>Pending</v>
      </c>
    </row>
    <row r="1161" spans="1:15" x14ac:dyDescent="0.35">
      <c r="A1161" t="s">
        <v>1170</v>
      </c>
      <c r="B1161" t="s">
        <v>11157</v>
      </c>
      <c r="C1161" t="s">
        <v>19414</v>
      </c>
      <c r="D1161" t="s">
        <v>19418</v>
      </c>
      <c r="E1161" t="s">
        <v>19421</v>
      </c>
      <c r="F1161">
        <v>1133852</v>
      </c>
      <c r="G1161">
        <v>0.1</v>
      </c>
      <c r="H1161">
        <v>36</v>
      </c>
      <c r="I1161" s="1">
        <v>44233</v>
      </c>
      <c r="J1161">
        <v>575</v>
      </c>
      <c r="K1161">
        <v>3</v>
      </c>
      <c r="L1161">
        <v>2</v>
      </c>
      <c r="M1161" s="2">
        <f t="shared" si="54"/>
        <v>36586.214734107023</v>
      </c>
      <c r="N1161" t="str">
        <f t="shared" si="55"/>
        <v>High</v>
      </c>
      <c r="O1161" t="str">
        <f t="shared" si="56"/>
        <v>Pending</v>
      </c>
    </row>
    <row r="1162" spans="1:15" x14ac:dyDescent="0.35">
      <c r="A1162" t="s">
        <v>1171</v>
      </c>
      <c r="B1162" t="s">
        <v>11158</v>
      </c>
      <c r="C1162" t="s">
        <v>19416</v>
      </c>
      <c r="D1162" t="s">
        <v>19418</v>
      </c>
      <c r="E1162" t="s">
        <v>19422</v>
      </c>
      <c r="F1162">
        <v>953701</v>
      </c>
      <c r="G1162">
        <v>7.0000000000000007E-2</v>
      </c>
      <c r="H1162">
        <v>120</v>
      </c>
      <c r="I1162" s="1">
        <v>44426</v>
      </c>
      <c r="J1162">
        <v>329</v>
      </c>
      <c r="K1162">
        <v>52</v>
      </c>
      <c r="L1162">
        <v>5</v>
      </c>
      <c r="M1162" s="2">
        <f t="shared" si="54"/>
        <v>11073.277273928099</v>
      </c>
      <c r="N1162" t="str">
        <f t="shared" si="55"/>
        <v>High</v>
      </c>
      <c r="O1162" t="str">
        <f t="shared" si="56"/>
        <v>Pending</v>
      </c>
    </row>
    <row r="1163" spans="1:15" x14ac:dyDescent="0.35">
      <c r="A1163" t="s">
        <v>1172</v>
      </c>
      <c r="B1163" t="s">
        <v>11159</v>
      </c>
      <c r="C1163" t="s">
        <v>19413</v>
      </c>
      <c r="D1163" t="s">
        <v>19419</v>
      </c>
      <c r="E1163" t="s">
        <v>19421</v>
      </c>
      <c r="F1163">
        <v>664468</v>
      </c>
      <c r="G1163">
        <v>7.0000000000000007E-2</v>
      </c>
      <c r="H1163">
        <v>60</v>
      </c>
      <c r="I1163" s="1">
        <v>44247</v>
      </c>
      <c r="J1163">
        <v>428</v>
      </c>
      <c r="K1163">
        <v>19</v>
      </c>
      <c r="L1163">
        <v>4</v>
      </c>
      <c r="M1163" s="2">
        <f t="shared" si="54"/>
        <v>13157.262791708976</v>
      </c>
      <c r="N1163" t="str">
        <f t="shared" si="55"/>
        <v>High</v>
      </c>
      <c r="O1163" t="str">
        <f t="shared" si="56"/>
        <v>Pending</v>
      </c>
    </row>
    <row r="1164" spans="1:15" x14ac:dyDescent="0.35">
      <c r="A1164" t="s">
        <v>1173</v>
      </c>
      <c r="B1164" t="s">
        <v>11160</v>
      </c>
      <c r="C1164" t="s">
        <v>19416</v>
      </c>
      <c r="D1164" t="s">
        <v>19418</v>
      </c>
      <c r="E1164" t="s">
        <v>19423</v>
      </c>
      <c r="F1164">
        <v>275968</v>
      </c>
      <c r="G1164">
        <v>0.08</v>
      </c>
      <c r="H1164">
        <v>60</v>
      </c>
      <c r="I1164" s="1">
        <v>44037</v>
      </c>
      <c r="J1164">
        <v>682</v>
      </c>
      <c r="K1164">
        <v>34</v>
      </c>
      <c r="L1164">
        <v>1</v>
      </c>
      <c r="M1164" s="2">
        <f t="shared" si="54"/>
        <v>5595.6359789849466</v>
      </c>
      <c r="N1164" t="str">
        <f t="shared" si="55"/>
        <v>medium</v>
      </c>
      <c r="O1164" t="str">
        <f t="shared" si="56"/>
        <v>Pending</v>
      </c>
    </row>
    <row r="1165" spans="1:15" x14ac:dyDescent="0.35">
      <c r="A1165" t="s">
        <v>1174</v>
      </c>
      <c r="B1165" t="s">
        <v>11161</v>
      </c>
      <c r="C1165" t="s">
        <v>19413</v>
      </c>
      <c r="D1165" t="s">
        <v>19419</v>
      </c>
      <c r="E1165" t="s">
        <v>19422</v>
      </c>
      <c r="F1165">
        <v>988673</v>
      </c>
      <c r="G1165">
        <v>0.1</v>
      </c>
      <c r="H1165">
        <v>36</v>
      </c>
      <c r="I1165" s="1">
        <v>44245</v>
      </c>
      <c r="J1165">
        <v>301</v>
      </c>
      <c r="K1165">
        <v>29</v>
      </c>
      <c r="L1165">
        <v>4</v>
      </c>
      <c r="M1165" s="2">
        <f t="shared" si="54"/>
        <v>31901.696764492888</v>
      </c>
      <c r="N1165" t="str">
        <f t="shared" si="55"/>
        <v>High</v>
      </c>
      <c r="O1165" t="str">
        <f t="shared" si="56"/>
        <v>Pending</v>
      </c>
    </row>
    <row r="1166" spans="1:15" x14ac:dyDescent="0.35">
      <c r="A1166" t="s">
        <v>1175</v>
      </c>
      <c r="B1166" t="s">
        <v>11162</v>
      </c>
      <c r="C1166" t="s">
        <v>19415</v>
      </c>
      <c r="D1166" t="s">
        <v>19420</v>
      </c>
      <c r="E1166" t="s">
        <v>19422</v>
      </c>
      <c r="F1166">
        <v>451024</v>
      </c>
      <c r="G1166">
        <v>7.0000000000000007E-2</v>
      </c>
      <c r="H1166">
        <v>36</v>
      </c>
      <c r="I1166" s="1">
        <v>45294</v>
      </c>
      <c r="J1166">
        <v>793</v>
      </c>
      <c r="K1166">
        <v>17</v>
      </c>
      <c r="L1166">
        <v>4</v>
      </c>
      <c r="M1166" s="2">
        <f t="shared" si="54"/>
        <v>13926.311736607515</v>
      </c>
      <c r="N1166" t="str">
        <f t="shared" si="55"/>
        <v>Low</v>
      </c>
      <c r="O1166" t="str">
        <f t="shared" si="56"/>
        <v>Pending</v>
      </c>
    </row>
    <row r="1167" spans="1:15" x14ac:dyDescent="0.35">
      <c r="A1167" t="s">
        <v>1176</v>
      </c>
      <c r="B1167" t="s">
        <v>11163</v>
      </c>
      <c r="C1167" t="s">
        <v>19415</v>
      </c>
      <c r="D1167" t="s">
        <v>19420</v>
      </c>
      <c r="E1167" t="s">
        <v>19422</v>
      </c>
      <c r="F1167">
        <v>897239</v>
      </c>
      <c r="G1167">
        <v>0.09</v>
      </c>
      <c r="H1167">
        <v>60</v>
      </c>
      <c r="I1167" s="1">
        <v>44869</v>
      </c>
      <c r="J1167">
        <v>822</v>
      </c>
      <c r="K1167">
        <v>18</v>
      </c>
      <c r="L1167">
        <v>0</v>
      </c>
      <c r="M1167" s="2">
        <f t="shared" si="54"/>
        <v>18625.205884938645</v>
      </c>
      <c r="N1167" t="str">
        <f t="shared" si="55"/>
        <v>Low</v>
      </c>
      <c r="O1167" t="str">
        <f t="shared" si="56"/>
        <v>Pending</v>
      </c>
    </row>
    <row r="1168" spans="1:15" x14ac:dyDescent="0.35">
      <c r="A1168" t="s">
        <v>1177</v>
      </c>
      <c r="B1168" t="s">
        <v>11164</v>
      </c>
      <c r="C1168" t="s">
        <v>19413</v>
      </c>
      <c r="D1168" t="s">
        <v>19419</v>
      </c>
      <c r="E1168" t="s">
        <v>19422</v>
      </c>
      <c r="F1168">
        <v>1220066</v>
      </c>
      <c r="G1168">
        <v>7.0000000000000007E-2</v>
      </c>
      <c r="H1168">
        <v>84</v>
      </c>
      <c r="I1168" s="1">
        <v>44921</v>
      </c>
      <c r="J1168">
        <v>391</v>
      </c>
      <c r="K1168">
        <v>50</v>
      </c>
      <c r="L1168">
        <v>5</v>
      </c>
      <c r="M1168" s="2">
        <f t="shared" si="54"/>
        <v>18414.065695149886</v>
      </c>
      <c r="N1168" t="str">
        <f t="shared" si="55"/>
        <v>High</v>
      </c>
      <c r="O1168" t="str">
        <f t="shared" si="56"/>
        <v>Pending</v>
      </c>
    </row>
    <row r="1169" spans="1:15" x14ac:dyDescent="0.35">
      <c r="A1169" t="s">
        <v>1178</v>
      </c>
      <c r="B1169" t="s">
        <v>11165</v>
      </c>
      <c r="C1169" t="s">
        <v>19412</v>
      </c>
      <c r="D1169" t="s">
        <v>19418</v>
      </c>
      <c r="E1169" t="s">
        <v>19421</v>
      </c>
      <c r="F1169">
        <v>1620589</v>
      </c>
      <c r="G1169">
        <v>0.09</v>
      </c>
      <c r="H1169">
        <v>120</v>
      </c>
      <c r="I1169" s="1">
        <v>44404</v>
      </c>
      <c r="J1169">
        <v>515</v>
      </c>
      <c r="K1169">
        <v>78</v>
      </c>
      <c r="L1169">
        <v>4</v>
      </c>
      <c r="M1169" s="2">
        <f t="shared" si="54"/>
        <v>20528.936550614304</v>
      </c>
      <c r="N1169" t="str">
        <f t="shared" si="55"/>
        <v>High</v>
      </c>
      <c r="O1169" t="str">
        <f t="shared" si="56"/>
        <v>Pending</v>
      </c>
    </row>
    <row r="1170" spans="1:15" x14ac:dyDescent="0.35">
      <c r="A1170" t="s">
        <v>1179</v>
      </c>
      <c r="B1170" t="s">
        <v>11166</v>
      </c>
      <c r="C1170" t="s">
        <v>19415</v>
      </c>
      <c r="D1170" t="s">
        <v>19420</v>
      </c>
      <c r="E1170" t="s">
        <v>19422</v>
      </c>
      <c r="F1170">
        <v>818558</v>
      </c>
      <c r="G1170">
        <v>0.09</v>
      </c>
      <c r="H1170">
        <v>120</v>
      </c>
      <c r="I1170" s="1">
        <v>45384</v>
      </c>
      <c r="J1170">
        <v>579</v>
      </c>
      <c r="K1170">
        <v>31</v>
      </c>
      <c r="L1170">
        <v>5</v>
      </c>
      <c r="M1170" s="2">
        <f t="shared" si="54"/>
        <v>10369.146800945671</v>
      </c>
      <c r="N1170" t="str">
        <f t="shared" si="55"/>
        <v>High</v>
      </c>
      <c r="O1170" t="str">
        <f t="shared" si="56"/>
        <v>Pending</v>
      </c>
    </row>
    <row r="1171" spans="1:15" x14ac:dyDescent="0.35">
      <c r="A1171" t="s">
        <v>1180</v>
      </c>
      <c r="B1171" t="s">
        <v>11167</v>
      </c>
      <c r="C1171" t="s">
        <v>19415</v>
      </c>
      <c r="D1171" t="s">
        <v>19420</v>
      </c>
      <c r="E1171" t="s">
        <v>19423</v>
      </c>
      <c r="F1171">
        <v>541710</v>
      </c>
      <c r="G1171">
        <v>0.1</v>
      </c>
      <c r="H1171">
        <v>84</v>
      </c>
      <c r="I1171" s="1">
        <v>44611</v>
      </c>
      <c r="J1171">
        <v>316</v>
      </c>
      <c r="K1171">
        <v>17</v>
      </c>
      <c r="L1171">
        <v>5</v>
      </c>
      <c r="M1171" s="2">
        <f t="shared" si="54"/>
        <v>8993.027399204364</v>
      </c>
      <c r="N1171" t="str">
        <f t="shared" si="55"/>
        <v>High</v>
      </c>
      <c r="O1171" t="str">
        <f t="shared" si="56"/>
        <v>Pending</v>
      </c>
    </row>
    <row r="1172" spans="1:15" x14ac:dyDescent="0.35">
      <c r="A1172" t="s">
        <v>1181</v>
      </c>
      <c r="B1172" t="s">
        <v>11168</v>
      </c>
      <c r="C1172" t="s">
        <v>19412</v>
      </c>
      <c r="D1172" t="s">
        <v>19418</v>
      </c>
      <c r="E1172" t="s">
        <v>19422</v>
      </c>
      <c r="F1172">
        <v>1099353</v>
      </c>
      <c r="G1172">
        <v>7.0000000000000007E-2</v>
      </c>
      <c r="H1172">
        <v>36</v>
      </c>
      <c r="I1172" s="1">
        <v>44292</v>
      </c>
      <c r="J1172">
        <v>477</v>
      </c>
      <c r="K1172">
        <v>26</v>
      </c>
      <c r="L1172">
        <v>4</v>
      </c>
      <c r="M1172" s="2">
        <f t="shared" si="54"/>
        <v>33944.82907023724</v>
      </c>
      <c r="N1172" t="str">
        <f t="shared" si="55"/>
        <v>High</v>
      </c>
      <c r="O1172" t="str">
        <f t="shared" si="56"/>
        <v>Pending</v>
      </c>
    </row>
    <row r="1173" spans="1:15" x14ac:dyDescent="0.35">
      <c r="A1173" t="s">
        <v>1182</v>
      </c>
      <c r="B1173" t="s">
        <v>11169</v>
      </c>
      <c r="C1173" t="s">
        <v>19411</v>
      </c>
      <c r="D1173" t="s">
        <v>19417</v>
      </c>
      <c r="E1173" t="s">
        <v>19422</v>
      </c>
      <c r="F1173">
        <v>1125458</v>
      </c>
      <c r="G1173">
        <v>0.1</v>
      </c>
      <c r="H1173">
        <v>36</v>
      </c>
      <c r="I1173" s="1">
        <v>45241</v>
      </c>
      <c r="J1173">
        <v>379</v>
      </c>
      <c r="K1173">
        <v>34</v>
      </c>
      <c r="L1173">
        <v>0</v>
      </c>
      <c r="M1173" s="2">
        <f t="shared" si="54"/>
        <v>36315.363964801945</v>
      </c>
      <c r="N1173" t="str">
        <f t="shared" si="55"/>
        <v>High</v>
      </c>
      <c r="O1173" t="str">
        <f t="shared" si="56"/>
        <v>Pending</v>
      </c>
    </row>
    <row r="1174" spans="1:15" x14ac:dyDescent="0.35">
      <c r="A1174" t="s">
        <v>1183</v>
      </c>
      <c r="B1174" t="s">
        <v>11170</v>
      </c>
      <c r="C1174" t="s">
        <v>19411</v>
      </c>
      <c r="D1174" t="s">
        <v>19417</v>
      </c>
      <c r="E1174" t="s">
        <v>19423</v>
      </c>
      <c r="F1174">
        <v>1509801</v>
      </c>
      <c r="G1174">
        <v>7.0000000000000007E-2</v>
      </c>
      <c r="H1174">
        <v>84</v>
      </c>
      <c r="I1174" s="1">
        <v>44717</v>
      </c>
      <c r="J1174">
        <v>685</v>
      </c>
      <c r="K1174">
        <v>76</v>
      </c>
      <c r="L1174">
        <v>2</v>
      </c>
      <c r="M1174" s="2">
        <f t="shared" si="54"/>
        <v>22786.94332978953</v>
      </c>
      <c r="N1174" t="str">
        <f t="shared" si="55"/>
        <v>medium</v>
      </c>
      <c r="O1174" t="str">
        <f t="shared" si="56"/>
        <v>Pending</v>
      </c>
    </row>
    <row r="1175" spans="1:15" x14ac:dyDescent="0.35">
      <c r="A1175" t="s">
        <v>1184</v>
      </c>
      <c r="B1175" t="s">
        <v>11171</v>
      </c>
      <c r="C1175" t="s">
        <v>19416</v>
      </c>
      <c r="D1175" t="s">
        <v>19418</v>
      </c>
      <c r="E1175" t="s">
        <v>19421</v>
      </c>
      <c r="F1175">
        <v>1859816</v>
      </c>
      <c r="G1175">
        <v>7.0000000000000007E-2</v>
      </c>
      <c r="H1175">
        <v>36</v>
      </c>
      <c r="I1175" s="1">
        <v>44692</v>
      </c>
      <c r="J1175">
        <v>773</v>
      </c>
      <c r="K1175">
        <v>23</v>
      </c>
      <c r="L1175">
        <v>1</v>
      </c>
      <c r="M1175" s="2">
        <f t="shared" si="54"/>
        <v>57425.718783768578</v>
      </c>
      <c r="N1175" t="str">
        <f t="shared" si="55"/>
        <v>Low</v>
      </c>
      <c r="O1175" t="str">
        <f t="shared" si="56"/>
        <v>Pending</v>
      </c>
    </row>
    <row r="1176" spans="1:15" x14ac:dyDescent="0.35">
      <c r="A1176" t="s">
        <v>1185</v>
      </c>
      <c r="B1176" t="s">
        <v>11172</v>
      </c>
      <c r="C1176" t="s">
        <v>19416</v>
      </c>
      <c r="D1176" t="s">
        <v>19418</v>
      </c>
      <c r="E1176" t="s">
        <v>19421</v>
      </c>
      <c r="F1176">
        <v>564562</v>
      </c>
      <c r="G1176">
        <v>7.0000000000000007E-2</v>
      </c>
      <c r="H1176">
        <v>84</v>
      </c>
      <c r="I1176" s="1">
        <v>44267</v>
      </c>
      <c r="J1176">
        <v>666</v>
      </c>
      <c r="K1176">
        <v>24</v>
      </c>
      <c r="L1176">
        <v>0</v>
      </c>
      <c r="M1176" s="2">
        <f t="shared" si="54"/>
        <v>8520.7535961048088</v>
      </c>
      <c r="N1176" t="str">
        <f t="shared" si="55"/>
        <v>medium</v>
      </c>
      <c r="O1176" t="str">
        <f t="shared" si="56"/>
        <v>Pending</v>
      </c>
    </row>
    <row r="1177" spans="1:15" x14ac:dyDescent="0.35">
      <c r="A1177" t="s">
        <v>1186</v>
      </c>
      <c r="B1177" t="s">
        <v>11173</v>
      </c>
      <c r="C1177" t="s">
        <v>19414</v>
      </c>
      <c r="D1177" t="s">
        <v>19418</v>
      </c>
      <c r="E1177" t="s">
        <v>19422</v>
      </c>
      <c r="F1177">
        <v>735811</v>
      </c>
      <c r="G1177">
        <v>0.08</v>
      </c>
      <c r="H1177">
        <v>60</v>
      </c>
      <c r="I1177" s="1">
        <v>45170</v>
      </c>
      <c r="J1177">
        <v>805</v>
      </c>
      <c r="K1177">
        <v>23</v>
      </c>
      <c r="L1177">
        <v>0</v>
      </c>
      <c r="M1177" s="2">
        <f t="shared" si="54"/>
        <v>14919.593957751958</v>
      </c>
      <c r="N1177" t="str">
        <f t="shared" si="55"/>
        <v>Low</v>
      </c>
      <c r="O1177" t="str">
        <f t="shared" si="56"/>
        <v>Pending</v>
      </c>
    </row>
    <row r="1178" spans="1:15" x14ac:dyDescent="0.35">
      <c r="A1178" t="s">
        <v>1187</v>
      </c>
      <c r="B1178" t="s">
        <v>11174</v>
      </c>
      <c r="C1178" t="s">
        <v>19415</v>
      </c>
      <c r="D1178" t="s">
        <v>19420</v>
      </c>
      <c r="E1178" t="s">
        <v>19423</v>
      </c>
      <c r="F1178">
        <v>1996889</v>
      </c>
      <c r="G1178">
        <v>0.08</v>
      </c>
      <c r="H1178">
        <v>36</v>
      </c>
      <c r="I1178" s="1">
        <v>44178</v>
      </c>
      <c r="J1178">
        <v>500</v>
      </c>
      <c r="K1178">
        <v>25</v>
      </c>
      <c r="L1178">
        <v>0</v>
      </c>
      <c r="M1178" s="2">
        <f t="shared" si="54"/>
        <v>62575.24348991119</v>
      </c>
      <c r="N1178" t="str">
        <f t="shared" si="55"/>
        <v>High</v>
      </c>
      <c r="O1178" t="str">
        <f t="shared" si="56"/>
        <v>Pending</v>
      </c>
    </row>
    <row r="1179" spans="1:15" x14ac:dyDescent="0.35">
      <c r="A1179" t="s">
        <v>1188</v>
      </c>
      <c r="B1179" t="s">
        <v>11175</v>
      </c>
      <c r="C1179" t="s">
        <v>19415</v>
      </c>
      <c r="D1179" t="s">
        <v>19420</v>
      </c>
      <c r="E1179" t="s">
        <v>19422</v>
      </c>
      <c r="F1179">
        <v>1149258</v>
      </c>
      <c r="G1179">
        <v>0.1</v>
      </c>
      <c r="H1179">
        <v>60</v>
      </c>
      <c r="I1179" s="1">
        <v>44594</v>
      </c>
      <c r="J1179">
        <v>498</v>
      </c>
      <c r="K1179">
        <v>42</v>
      </c>
      <c r="L1179">
        <v>5</v>
      </c>
      <c r="M1179" s="2">
        <f t="shared" si="54"/>
        <v>24418.336110782755</v>
      </c>
      <c r="N1179" t="str">
        <f t="shared" si="55"/>
        <v>High</v>
      </c>
      <c r="O1179" t="str">
        <f t="shared" si="56"/>
        <v>Pending</v>
      </c>
    </row>
    <row r="1180" spans="1:15" x14ac:dyDescent="0.35">
      <c r="A1180" t="s">
        <v>1189</v>
      </c>
      <c r="B1180" t="s">
        <v>11176</v>
      </c>
      <c r="C1180" t="s">
        <v>19414</v>
      </c>
      <c r="D1180" t="s">
        <v>19418</v>
      </c>
      <c r="E1180" t="s">
        <v>19422</v>
      </c>
      <c r="F1180">
        <v>1531062</v>
      </c>
      <c r="G1180">
        <v>0.08</v>
      </c>
      <c r="H1180">
        <v>36</v>
      </c>
      <c r="I1180" s="1">
        <v>44808</v>
      </c>
      <c r="J1180">
        <v>431</v>
      </c>
      <c r="K1180">
        <v>4</v>
      </c>
      <c r="L1180">
        <v>1</v>
      </c>
      <c r="M1180" s="2">
        <f t="shared" si="54"/>
        <v>47977.918376109235</v>
      </c>
      <c r="N1180" t="str">
        <f t="shared" si="55"/>
        <v>High</v>
      </c>
      <c r="O1180" t="str">
        <f t="shared" si="56"/>
        <v>Pending</v>
      </c>
    </row>
    <row r="1181" spans="1:15" x14ac:dyDescent="0.35">
      <c r="A1181" t="s">
        <v>1190</v>
      </c>
      <c r="B1181" t="s">
        <v>11177</v>
      </c>
      <c r="C1181" t="s">
        <v>19415</v>
      </c>
      <c r="D1181" t="s">
        <v>19420</v>
      </c>
      <c r="E1181" t="s">
        <v>19422</v>
      </c>
      <c r="F1181">
        <v>1894069</v>
      </c>
      <c r="G1181">
        <v>0.08</v>
      </c>
      <c r="H1181">
        <v>84</v>
      </c>
      <c r="I1181" s="1">
        <v>44109</v>
      </c>
      <c r="J1181">
        <v>496</v>
      </c>
      <c r="K1181">
        <v>2</v>
      </c>
      <c r="L1181">
        <v>5</v>
      </c>
      <c r="M1181" s="2">
        <f t="shared" si="54"/>
        <v>29521.365527449896</v>
      </c>
      <c r="N1181" t="str">
        <f t="shared" si="55"/>
        <v>High</v>
      </c>
      <c r="O1181" t="str">
        <f t="shared" si="56"/>
        <v>Pending</v>
      </c>
    </row>
    <row r="1182" spans="1:15" x14ac:dyDescent="0.35">
      <c r="A1182" t="s">
        <v>1191</v>
      </c>
      <c r="B1182" t="s">
        <v>11178</v>
      </c>
      <c r="C1182" t="s">
        <v>19411</v>
      </c>
      <c r="D1182" t="s">
        <v>19417</v>
      </c>
      <c r="E1182" t="s">
        <v>19422</v>
      </c>
      <c r="F1182">
        <v>1388608</v>
      </c>
      <c r="G1182">
        <v>0.09</v>
      </c>
      <c r="H1182">
        <v>120</v>
      </c>
      <c r="I1182" s="1">
        <v>45394</v>
      </c>
      <c r="J1182">
        <v>302</v>
      </c>
      <c r="K1182">
        <v>120</v>
      </c>
      <c r="L1182">
        <v>0</v>
      </c>
      <c r="M1182" s="2">
        <f t="shared" si="54"/>
        <v>17590.299283578643</v>
      </c>
      <c r="N1182" t="str">
        <f t="shared" si="55"/>
        <v>High</v>
      </c>
      <c r="O1182" t="str">
        <f t="shared" si="56"/>
        <v>Completed</v>
      </c>
    </row>
    <row r="1183" spans="1:15" x14ac:dyDescent="0.35">
      <c r="A1183" t="s">
        <v>1192</v>
      </c>
      <c r="B1183" t="s">
        <v>11179</v>
      </c>
      <c r="C1183" t="s">
        <v>19416</v>
      </c>
      <c r="D1183" t="s">
        <v>19418</v>
      </c>
      <c r="E1183" t="s">
        <v>19422</v>
      </c>
      <c r="F1183">
        <v>1511592</v>
      </c>
      <c r="G1183">
        <v>7.0000000000000007E-2</v>
      </c>
      <c r="H1183">
        <v>84</v>
      </c>
      <c r="I1183" s="1">
        <v>45146</v>
      </c>
      <c r="J1183">
        <v>742</v>
      </c>
      <c r="K1183">
        <v>52</v>
      </c>
      <c r="L1183">
        <v>2</v>
      </c>
      <c r="M1183" s="2">
        <f t="shared" si="54"/>
        <v>22813.974319637629</v>
      </c>
      <c r="N1183" t="str">
        <f t="shared" si="55"/>
        <v>Low</v>
      </c>
      <c r="O1183" t="str">
        <f t="shared" si="56"/>
        <v>Pending</v>
      </c>
    </row>
    <row r="1184" spans="1:15" x14ac:dyDescent="0.35">
      <c r="A1184" t="s">
        <v>1193</v>
      </c>
      <c r="B1184" t="s">
        <v>11180</v>
      </c>
      <c r="C1184" t="s">
        <v>19412</v>
      </c>
      <c r="D1184" t="s">
        <v>19418</v>
      </c>
      <c r="E1184" t="s">
        <v>19422</v>
      </c>
      <c r="F1184">
        <v>1186943</v>
      </c>
      <c r="G1184">
        <v>0.1</v>
      </c>
      <c r="H1184">
        <v>120</v>
      </c>
      <c r="I1184" s="1">
        <v>45056</v>
      </c>
      <c r="J1184">
        <v>670</v>
      </c>
      <c r="K1184">
        <v>66</v>
      </c>
      <c r="L1184">
        <v>0</v>
      </c>
      <c r="M1184" s="2">
        <f t="shared" si="54"/>
        <v>15685.539208664883</v>
      </c>
      <c r="N1184" t="str">
        <f t="shared" si="55"/>
        <v>medium</v>
      </c>
      <c r="O1184" t="str">
        <f t="shared" si="56"/>
        <v>Pending</v>
      </c>
    </row>
    <row r="1185" spans="1:15" x14ac:dyDescent="0.35">
      <c r="A1185" t="s">
        <v>1194</v>
      </c>
      <c r="B1185" t="s">
        <v>11181</v>
      </c>
      <c r="C1185" t="s">
        <v>19411</v>
      </c>
      <c r="D1185" t="s">
        <v>19417</v>
      </c>
      <c r="E1185" t="s">
        <v>19421</v>
      </c>
      <c r="F1185">
        <v>198492</v>
      </c>
      <c r="G1185">
        <v>0.09</v>
      </c>
      <c r="H1185">
        <v>120</v>
      </c>
      <c r="I1185" s="1">
        <v>44503</v>
      </c>
      <c r="J1185">
        <v>845</v>
      </c>
      <c r="K1185">
        <v>57</v>
      </c>
      <c r="L1185">
        <v>2</v>
      </c>
      <c r="M1185" s="2">
        <f t="shared" si="54"/>
        <v>2514.4127683234519</v>
      </c>
      <c r="N1185" t="str">
        <f t="shared" si="55"/>
        <v>Low</v>
      </c>
      <c r="O1185" t="str">
        <f t="shared" si="56"/>
        <v>Pending</v>
      </c>
    </row>
    <row r="1186" spans="1:15" x14ac:dyDescent="0.35">
      <c r="A1186" t="s">
        <v>1195</v>
      </c>
      <c r="B1186" t="s">
        <v>11182</v>
      </c>
      <c r="C1186" t="s">
        <v>19412</v>
      </c>
      <c r="D1186" t="s">
        <v>19418</v>
      </c>
      <c r="E1186" t="s">
        <v>19423</v>
      </c>
      <c r="F1186">
        <v>508122</v>
      </c>
      <c r="G1186">
        <v>0.09</v>
      </c>
      <c r="H1186">
        <v>36</v>
      </c>
      <c r="I1186" s="1">
        <v>45441</v>
      </c>
      <c r="J1186">
        <v>325</v>
      </c>
      <c r="K1186">
        <v>14</v>
      </c>
      <c r="L1186">
        <v>5</v>
      </c>
      <c r="M1186" s="2">
        <f t="shared" si="54"/>
        <v>16158.143758634382</v>
      </c>
      <c r="N1186" t="str">
        <f t="shared" si="55"/>
        <v>High</v>
      </c>
      <c r="O1186" t="str">
        <f t="shared" si="56"/>
        <v>Pending</v>
      </c>
    </row>
    <row r="1187" spans="1:15" x14ac:dyDescent="0.35">
      <c r="A1187" t="s">
        <v>1196</v>
      </c>
      <c r="B1187" t="s">
        <v>11183</v>
      </c>
      <c r="C1187" t="s">
        <v>19416</v>
      </c>
      <c r="D1187" t="s">
        <v>19418</v>
      </c>
      <c r="E1187" t="s">
        <v>19421</v>
      </c>
      <c r="F1187">
        <v>624254</v>
      </c>
      <c r="G1187">
        <v>0.08</v>
      </c>
      <c r="H1187">
        <v>60</v>
      </c>
      <c r="I1187" s="1">
        <v>44329</v>
      </c>
      <c r="J1187">
        <v>637</v>
      </c>
      <c r="K1187">
        <v>19</v>
      </c>
      <c r="L1187">
        <v>0</v>
      </c>
      <c r="M1187" s="2">
        <f t="shared" si="54"/>
        <v>12657.620240119393</v>
      </c>
      <c r="N1187" t="str">
        <f t="shared" si="55"/>
        <v>medium</v>
      </c>
      <c r="O1187" t="str">
        <f t="shared" si="56"/>
        <v>Pending</v>
      </c>
    </row>
    <row r="1188" spans="1:15" x14ac:dyDescent="0.35">
      <c r="A1188" t="s">
        <v>1197</v>
      </c>
      <c r="B1188" t="s">
        <v>11184</v>
      </c>
      <c r="C1188" t="s">
        <v>19411</v>
      </c>
      <c r="D1188" t="s">
        <v>19417</v>
      </c>
      <c r="E1188" t="s">
        <v>19422</v>
      </c>
      <c r="F1188">
        <v>302849</v>
      </c>
      <c r="G1188">
        <v>7.0000000000000007E-2</v>
      </c>
      <c r="H1188">
        <v>120</v>
      </c>
      <c r="I1188" s="1">
        <v>44276</v>
      </c>
      <c r="J1188">
        <v>742</v>
      </c>
      <c r="K1188">
        <v>103</v>
      </c>
      <c r="L1188">
        <v>0</v>
      </c>
      <c r="M1188" s="2">
        <f t="shared" si="54"/>
        <v>3516.3336822881079</v>
      </c>
      <c r="N1188" t="str">
        <f t="shared" si="55"/>
        <v>Low</v>
      </c>
      <c r="O1188" t="str">
        <f t="shared" si="56"/>
        <v>Pending</v>
      </c>
    </row>
    <row r="1189" spans="1:15" x14ac:dyDescent="0.35">
      <c r="A1189" t="s">
        <v>1198</v>
      </c>
      <c r="B1189" t="s">
        <v>11185</v>
      </c>
      <c r="C1189" t="s">
        <v>19414</v>
      </c>
      <c r="D1189" t="s">
        <v>19418</v>
      </c>
      <c r="E1189" t="s">
        <v>19422</v>
      </c>
      <c r="F1189">
        <v>801083</v>
      </c>
      <c r="G1189">
        <v>0.09</v>
      </c>
      <c r="H1189">
        <v>60</v>
      </c>
      <c r="I1189" s="1">
        <v>44733</v>
      </c>
      <c r="J1189">
        <v>410</v>
      </c>
      <c r="K1189">
        <v>30</v>
      </c>
      <c r="L1189">
        <v>1</v>
      </c>
      <c r="M1189" s="2">
        <f t="shared" si="54"/>
        <v>16629.165479793348</v>
      </c>
      <c r="N1189" t="str">
        <f t="shared" si="55"/>
        <v>High</v>
      </c>
      <c r="O1189" t="str">
        <f t="shared" si="56"/>
        <v>Pending</v>
      </c>
    </row>
    <row r="1190" spans="1:15" x14ac:dyDescent="0.35">
      <c r="A1190" t="s">
        <v>1199</v>
      </c>
      <c r="B1190" t="s">
        <v>11186</v>
      </c>
      <c r="C1190" t="s">
        <v>19415</v>
      </c>
      <c r="D1190" t="s">
        <v>19420</v>
      </c>
      <c r="E1190" t="s">
        <v>19421</v>
      </c>
      <c r="F1190">
        <v>1823090</v>
      </c>
      <c r="G1190">
        <v>0.09</v>
      </c>
      <c r="H1190">
        <v>60</v>
      </c>
      <c r="I1190" s="1">
        <v>44799</v>
      </c>
      <c r="J1190">
        <v>374</v>
      </c>
      <c r="K1190">
        <v>49</v>
      </c>
      <c r="L1190">
        <v>4</v>
      </c>
      <c r="M1190" s="2">
        <f t="shared" si="54"/>
        <v>37844.349829613733</v>
      </c>
      <c r="N1190" t="str">
        <f t="shared" si="55"/>
        <v>High</v>
      </c>
      <c r="O1190" t="str">
        <f t="shared" si="56"/>
        <v>Pending</v>
      </c>
    </row>
    <row r="1191" spans="1:15" x14ac:dyDescent="0.35">
      <c r="A1191" t="s">
        <v>1200</v>
      </c>
      <c r="B1191" t="s">
        <v>11187</v>
      </c>
      <c r="C1191" t="s">
        <v>19414</v>
      </c>
      <c r="D1191" t="s">
        <v>19418</v>
      </c>
      <c r="E1191" t="s">
        <v>19423</v>
      </c>
      <c r="F1191">
        <v>1702430</v>
      </c>
      <c r="G1191">
        <v>7.0000000000000007E-2</v>
      </c>
      <c r="H1191">
        <v>120</v>
      </c>
      <c r="I1191" s="1">
        <v>44402</v>
      </c>
      <c r="J1191">
        <v>427</v>
      </c>
      <c r="K1191">
        <v>10</v>
      </c>
      <c r="L1191">
        <v>0</v>
      </c>
      <c r="M1191" s="2">
        <f t="shared" si="54"/>
        <v>19766.655827616218</v>
      </c>
      <c r="N1191" t="str">
        <f t="shared" si="55"/>
        <v>High</v>
      </c>
      <c r="O1191" t="str">
        <f t="shared" si="56"/>
        <v>Pending</v>
      </c>
    </row>
    <row r="1192" spans="1:15" x14ac:dyDescent="0.35">
      <c r="A1192" t="s">
        <v>1201</v>
      </c>
      <c r="B1192" t="s">
        <v>11188</v>
      </c>
      <c r="C1192" t="s">
        <v>19412</v>
      </c>
      <c r="D1192" t="s">
        <v>19418</v>
      </c>
      <c r="E1192" t="s">
        <v>19423</v>
      </c>
      <c r="F1192">
        <v>756994</v>
      </c>
      <c r="G1192">
        <v>7.0000000000000007E-2</v>
      </c>
      <c r="H1192">
        <v>60</v>
      </c>
      <c r="I1192" s="1">
        <v>44885</v>
      </c>
      <c r="J1192">
        <v>363</v>
      </c>
      <c r="K1192">
        <v>58</v>
      </c>
      <c r="L1192">
        <v>3</v>
      </c>
      <c r="M1192" s="2">
        <f t="shared" si="54"/>
        <v>14989.388487853355</v>
      </c>
      <c r="N1192" t="str">
        <f t="shared" si="55"/>
        <v>High</v>
      </c>
      <c r="O1192" t="str">
        <f t="shared" si="56"/>
        <v>Pending</v>
      </c>
    </row>
    <row r="1193" spans="1:15" x14ac:dyDescent="0.35">
      <c r="A1193" t="s">
        <v>1202</v>
      </c>
      <c r="B1193" t="s">
        <v>11189</v>
      </c>
      <c r="C1193" t="s">
        <v>19412</v>
      </c>
      <c r="D1193" t="s">
        <v>19418</v>
      </c>
      <c r="E1193" t="s">
        <v>19423</v>
      </c>
      <c r="F1193">
        <v>1380811</v>
      </c>
      <c r="G1193">
        <v>0.1</v>
      </c>
      <c r="H1193">
        <v>36</v>
      </c>
      <c r="I1193" s="1">
        <v>45398</v>
      </c>
      <c r="J1193">
        <v>404</v>
      </c>
      <c r="K1193">
        <v>3</v>
      </c>
      <c r="L1193">
        <v>4</v>
      </c>
      <c r="M1193" s="2">
        <f t="shared" si="54"/>
        <v>44554.887016309927</v>
      </c>
      <c r="N1193" t="str">
        <f t="shared" si="55"/>
        <v>High</v>
      </c>
      <c r="O1193" t="str">
        <f t="shared" si="56"/>
        <v>Pending</v>
      </c>
    </row>
    <row r="1194" spans="1:15" x14ac:dyDescent="0.35">
      <c r="A1194" t="s">
        <v>1203</v>
      </c>
      <c r="B1194" t="s">
        <v>11190</v>
      </c>
      <c r="C1194" t="s">
        <v>19412</v>
      </c>
      <c r="D1194" t="s">
        <v>19418</v>
      </c>
      <c r="E1194" t="s">
        <v>19423</v>
      </c>
      <c r="F1194">
        <v>1882430</v>
      </c>
      <c r="G1194">
        <v>0.1</v>
      </c>
      <c r="H1194">
        <v>120</v>
      </c>
      <c r="I1194" s="1">
        <v>44768</v>
      </c>
      <c r="J1194">
        <v>398</v>
      </c>
      <c r="K1194">
        <v>79</v>
      </c>
      <c r="L1194">
        <v>3</v>
      </c>
      <c r="M1194" s="2">
        <f t="shared" si="54"/>
        <v>24876.451162833459</v>
      </c>
      <c r="N1194" t="str">
        <f t="shared" si="55"/>
        <v>High</v>
      </c>
      <c r="O1194" t="str">
        <f t="shared" si="56"/>
        <v>Pending</v>
      </c>
    </row>
    <row r="1195" spans="1:15" x14ac:dyDescent="0.35">
      <c r="A1195" t="s">
        <v>1204</v>
      </c>
      <c r="B1195" t="s">
        <v>11191</v>
      </c>
      <c r="C1195" t="s">
        <v>19413</v>
      </c>
      <c r="D1195" t="s">
        <v>19419</v>
      </c>
      <c r="E1195" t="s">
        <v>19422</v>
      </c>
      <c r="F1195">
        <v>1751454</v>
      </c>
      <c r="G1195">
        <v>7.0000000000000007E-2</v>
      </c>
      <c r="H1195">
        <v>120</v>
      </c>
      <c r="I1195" s="1">
        <v>44773</v>
      </c>
      <c r="J1195">
        <v>693</v>
      </c>
      <c r="K1195">
        <v>59</v>
      </c>
      <c r="L1195">
        <v>3</v>
      </c>
      <c r="M1195" s="2">
        <f t="shared" si="54"/>
        <v>20335.866036137599</v>
      </c>
      <c r="N1195" t="str">
        <f t="shared" si="55"/>
        <v>medium</v>
      </c>
      <c r="O1195" t="str">
        <f t="shared" si="56"/>
        <v>Pending</v>
      </c>
    </row>
    <row r="1196" spans="1:15" x14ac:dyDescent="0.35">
      <c r="A1196" t="s">
        <v>1205</v>
      </c>
      <c r="B1196" t="s">
        <v>11192</v>
      </c>
      <c r="C1196" t="s">
        <v>19414</v>
      </c>
      <c r="D1196" t="s">
        <v>19418</v>
      </c>
      <c r="E1196" t="s">
        <v>19422</v>
      </c>
      <c r="F1196">
        <v>312395</v>
      </c>
      <c r="G1196">
        <v>0.09</v>
      </c>
      <c r="H1196">
        <v>36</v>
      </c>
      <c r="I1196" s="1">
        <v>45456</v>
      </c>
      <c r="J1196">
        <v>764</v>
      </c>
      <c r="K1196">
        <v>33</v>
      </c>
      <c r="L1196">
        <v>2</v>
      </c>
      <c r="M1196" s="2">
        <f t="shared" si="54"/>
        <v>9934.0774843021718</v>
      </c>
      <c r="N1196" t="str">
        <f t="shared" si="55"/>
        <v>Low</v>
      </c>
      <c r="O1196" t="str">
        <f t="shared" si="56"/>
        <v>Pending</v>
      </c>
    </row>
    <row r="1197" spans="1:15" x14ac:dyDescent="0.35">
      <c r="A1197" t="s">
        <v>1206</v>
      </c>
      <c r="B1197" t="s">
        <v>11193</v>
      </c>
      <c r="C1197" t="s">
        <v>19414</v>
      </c>
      <c r="D1197" t="s">
        <v>19418</v>
      </c>
      <c r="E1197" t="s">
        <v>19421</v>
      </c>
      <c r="F1197">
        <v>326506</v>
      </c>
      <c r="G1197">
        <v>7.0000000000000007E-2</v>
      </c>
      <c r="H1197">
        <v>36</v>
      </c>
      <c r="I1197" s="1">
        <v>44810</v>
      </c>
      <c r="J1197">
        <v>369</v>
      </c>
      <c r="K1197">
        <v>12</v>
      </c>
      <c r="L1197">
        <v>4</v>
      </c>
      <c r="M1197" s="2">
        <f t="shared" si="54"/>
        <v>10081.557389125132</v>
      </c>
      <c r="N1197" t="str">
        <f t="shared" si="55"/>
        <v>High</v>
      </c>
      <c r="O1197" t="str">
        <f t="shared" si="56"/>
        <v>Pending</v>
      </c>
    </row>
    <row r="1198" spans="1:15" x14ac:dyDescent="0.35">
      <c r="A1198" t="s">
        <v>1207</v>
      </c>
      <c r="B1198" t="s">
        <v>11194</v>
      </c>
      <c r="C1198" t="s">
        <v>19413</v>
      </c>
      <c r="D1198" t="s">
        <v>19419</v>
      </c>
      <c r="E1198" t="s">
        <v>19422</v>
      </c>
      <c r="F1198">
        <v>1167236</v>
      </c>
      <c r="G1198">
        <v>0.09</v>
      </c>
      <c r="H1198">
        <v>84</v>
      </c>
      <c r="I1198" s="1">
        <v>45159</v>
      </c>
      <c r="J1198">
        <v>731</v>
      </c>
      <c r="K1198">
        <v>61</v>
      </c>
      <c r="L1198">
        <v>5</v>
      </c>
      <c r="M1198" s="2">
        <f t="shared" si="54"/>
        <v>18779.751351934359</v>
      </c>
      <c r="N1198" t="str">
        <f t="shared" si="55"/>
        <v>Low</v>
      </c>
      <c r="O1198" t="str">
        <f t="shared" si="56"/>
        <v>Pending</v>
      </c>
    </row>
    <row r="1199" spans="1:15" x14ac:dyDescent="0.35">
      <c r="A1199" t="s">
        <v>1208</v>
      </c>
      <c r="B1199" t="s">
        <v>11195</v>
      </c>
      <c r="C1199" t="s">
        <v>19414</v>
      </c>
      <c r="D1199" t="s">
        <v>19418</v>
      </c>
      <c r="E1199" t="s">
        <v>19423</v>
      </c>
      <c r="F1199">
        <v>489909</v>
      </c>
      <c r="G1199">
        <v>0.08</v>
      </c>
      <c r="H1199">
        <v>60</v>
      </c>
      <c r="I1199" s="1">
        <v>44311</v>
      </c>
      <c r="J1199">
        <v>345</v>
      </c>
      <c r="K1199">
        <v>3</v>
      </c>
      <c r="L1199">
        <v>1</v>
      </c>
      <c r="M1199" s="2">
        <f t="shared" si="54"/>
        <v>9933.5880494424582</v>
      </c>
      <c r="N1199" t="str">
        <f t="shared" si="55"/>
        <v>High</v>
      </c>
      <c r="O1199" t="str">
        <f t="shared" si="56"/>
        <v>Pending</v>
      </c>
    </row>
    <row r="1200" spans="1:15" x14ac:dyDescent="0.35">
      <c r="A1200" t="s">
        <v>1209</v>
      </c>
      <c r="B1200" t="s">
        <v>11196</v>
      </c>
      <c r="C1200" t="s">
        <v>19415</v>
      </c>
      <c r="D1200" t="s">
        <v>19420</v>
      </c>
      <c r="E1200" t="s">
        <v>19422</v>
      </c>
      <c r="F1200">
        <v>1014039</v>
      </c>
      <c r="G1200">
        <v>0.09</v>
      </c>
      <c r="H1200">
        <v>84</v>
      </c>
      <c r="I1200" s="1">
        <v>44196</v>
      </c>
      <c r="J1200">
        <v>449</v>
      </c>
      <c r="K1200">
        <v>18</v>
      </c>
      <c r="L1200">
        <v>3</v>
      </c>
      <c r="M1200" s="2">
        <f t="shared" si="54"/>
        <v>16314.952829731232</v>
      </c>
      <c r="N1200" t="str">
        <f t="shared" si="55"/>
        <v>High</v>
      </c>
      <c r="O1200" t="str">
        <f t="shared" si="56"/>
        <v>Pending</v>
      </c>
    </row>
    <row r="1201" spans="1:15" x14ac:dyDescent="0.35">
      <c r="A1201" t="s">
        <v>1210</v>
      </c>
      <c r="B1201" t="s">
        <v>11197</v>
      </c>
      <c r="C1201" t="s">
        <v>19415</v>
      </c>
      <c r="D1201" t="s">
        <v>19420</v>
      </c>
      <c r="E1201" t="s">
        <v>19422</v>
      </c>
      <c r="F1201">
        <v>819114</v>
      </c>
      <c r="G1201">
        <v>0.09</v>
      </c>
      <c r="H1201">
        <v>84</v>
      </c>
      <c r="I1201" s="1">
        <v>44085</v>
      </c>
      <c r="J1201">
        <v>308</v>
      </c>
      <c r="K1201">
        <v>66</v>
      </c>
      <c r="L1201">
        <v>4</v>
      </c>
      <c r="M1201" s="2">
        <f t="shared" si="54"/>
        <v>13178.789249893216</v>
      </c>
      <c r="N1201" t="str">
        <f t="shared" si="55"/>
        <v>High</v>
      </c>
      <c r="O1201" t="str">
        <f t="shared" si="56"/>
        <v>Pending</v>
      </c>
    </row>
    <row r="1202" spans="1:15" x14ac:dyDescent="0.35">
      <c r="A1202" t="s">
        <v>1211</v>
      </c>
      <c r="B1202" t="s">
        <v>11198</v>
      </c>
      <c r="C1202" t="s">
        <v>19411</v>
      </c>
      <c r="D1202" t="s">
        <v>19417</v>
      </c>
      <c r="E1202" t="s">
        <v>19422</v>
      </c>
      <c r="F1202">
        <v>403248</v>
      </c>
      <c r="G1202">
        <v>7.0000000000000007E-2</v>
      </c>
      <c r="H1202">
        <v>60</v>
      </c>
      <c r="I1202" s="1">
        <v>45013</v>
      </c>
      <c r="J1202">
        <v>819</v>
      </c>
      <c r="K1202">
        <v>52</v>
      </c>
      <c r="L1202">
        <v>4</v>
      </c>
      <c r="M1202" s="2">
        <f t="shared" si="54"/>
        <v>7984.7937089988691</v>
      </c>
      <c r="N1202" t="str">
        <f t="shared" si="55"/>
        <v>Low</v>
      </c>
      <c r="O1202" t="str">
        <f t="shared" si="56"/>
        <v>Pending</v>
      </c>
    </row>
    <row r="1203" spans="1:15" x14ac:dyDescent="0.35">
      <c r="A1203" t="s">
        <v>1212</v>
      </c>
      <c r="B1203" t="s">
        <v>11199</v>
      </c>
      <c r="C1203" t="s">
        <v>19412</v>
      </c>
      <c r="D1203" t="s">
        <v>19418</v>
      </c>
      <c r="E1203" t="s">
        <v>19423</v>
      </c>
      <c r="F1203">
        <v>821034</v>
      </c>
      <c r="G1203">
        <v>0.08</v>
      </c>
      <c r="H1203">
        <v>60</v>
      </c>
      <c r="I1203" s="1">
        <v>44956</v>
      </c>
      <c r="J1203">
        <v>506</v>
      </c>
      <c r="K1203">
        <v>50</v>
      </c>
      <c r="L1203">
        <v>0</v>
      </c>
      <c r="M1203" s="2">
        <f t="shared" si="54"/>
        <v>16647.609108193436</v>
      </c>
      <c r="N1203" t="str">
        <f t="shared" si="55"/>
        <v>High</v>
      </c>
      <c r="O1203" t="str">
        <f t="shared" si="56"/>
        <v>Pending</v>
      </c>
    </row>
    <row r="1204" spans="1:15" x14ac:dyDescent="0.35">
      <c r="A1204" t="s">
        <v>1213</v>
      </c>
      <c r="B1204" t="s">
        <v>11200</v>
      </c>
      <c r="C1204" t="s">
        <v>19415</v>
      </c>
      <c r="D1204" t="s">
        <v>19420</v>
      </c>
      <c r="E1204" t="s">
        <v>19421</v>
      </c>
      <c r="F1204">
        <v>1500604</v>
      </c>
      <c r="G1204">
        <v>0.1</v>
      </c>
      <c r="H1204">
        <v>120</v>
      </c>
      <c r="I1204" s="1">
        <v>45074</v>
      </c>
      <c r="J1204">
        <v>639</v>
      </c>
      <c r="K1204">
        <v>109</v>
      </c>
      <c r="L1204">
        <v>4</v>
      </c>
      <c r="M1204" s="2">
        <f t="shared" si="54"/>
        <v>19830.592436771905</v>
      </c>
      <c r="N1204" t="str">
        <f t="shared" si="55"/>
        <v>medium</v>
      </c>
      <c r="O1204" t="str">
        <f t="shared" si="56"/>
        <v>Pending</v>
      </c>
    </row>
    <row r="1205" spans="1:15" x14ac:dyDescent="0.35">
      <c r="A1205" t="s">
        <v>1214</v>
      </c>
      <c r="B1205" t="s">
        <v>11201</v>
      </c>
      <c r="C1205" t="s">
        <v>19414</v>
      </c>
      <c r="D1205" t="s">
        <v>19418</v>
      </c>
      <c r="E1205" t="s">
        <v>19423</v>
      </c>
      <c r="F1205">
        <v>1392061</v>
      </c>
      <c r="G1205">
        <v>0.09</v>
      </c>
      <c r="H1205">
        <v>120</v>
      </c>
      <c r="I1205" s="1">
        <v>44616</v>
      </c>
      <c r="J1205">
        <v>636</v>
      </c>
      <c r="K1205">
        <v>20</v>
      </c>
      <c r="L1205">
        <v>0</v>
      </c>
      <c r="M1205" s="2">
        <f t="shared" si="54"/>
        <v>17634.040428254604</v>
      </c>
      <c r="N1205" t="str">
        <f t="shared" si="55"/>
        <v>medium</v>
      </c>
      <c r="O1205" t="str">
        <f t="shared" si="56"/>
        <v>Pending</v>
      </c>
    </row>
    <row r="1206" spans="1:15" x14ac:dyDescent="0.35">
      <c r="A1206" t="s">
        <v>1215</v>
      </c>
      <c r="B1206" t="s">
        <v>11202</v>
      </c>
      <c r="C1206" t="s">
        <v>19416</v>
      </c>
      <c r="D1206" t="s">
        <v>19418</v>
      </c>
      <c r="E1206" t="s">
        <v>19421</v>
      </c>
      <c r="F1206">
        <v>1140042</v>
      </c>
      <c r="G1206">
        <v>0.08</v>
      </c>
      <c r="H1206">
        <v>36</v>
      </c>
      <c r="I1206" s="1">
        <v>45160</v>
      </c>
      <c r="J1206">
        <v>528</v>
      </c>
      <c r="K1206">
        <v>14</v>
      </c>
      <c r="L1206">
        <v>3</v>
      </c>
      <c r="M1206" s="2">
        <f t="shared" si="54"/>
        <v>35724.772753380552</v>
      </c>
      <c r="N1206" t="str">
        <f t="shared" si="55"/>
        <v>High</v>
      </c>
      <c r="O1206" t="str">
        <f t="shared" si="56"/>
        <v>Pending</v>
      </c>
    </row>
    <row r="1207" spans="1:15" x14ac:dyDescent="0.35">
      <c r="A1207" t="s">
        <v>1216</v>
      </c>
      <c r="B1207" t="s">
        <v>11203</v>
      </c>
      <c r="C1207" t="s">
        <v>19414</v>
      </c>
      <c r="D1207" t="s">
        <v>19418</v>
      </c>
      <c r="E1207" t="s">
        <v>19421</v>
      </c>
      <c r="F1207">
        <v>601259</v>
      </c>
      <c r="G1207">
        <v>0.1</v>
      </c>
      <c r="H1207">
        <v>84</v>
      </c>
      <c r="I1207" s="1">
        <v>44270</v>
      </c>
      <c r="J1207">
        <v>684</v>
      </c>
      <c r="K1207">
        <v>26</v>
      </c>
      <c r="L1207">
        <v>3</v>
      </c>
      <c r="M1207" s="2">
        <f t="shared" si="54"/>
        <v>9981.6113068213945</v>
      </c>
      <c r="N1207" t="str">
        <f t="shared" si="55"/>
        <v>medium</v>
      </c>
      <c r="O1207" t="str">
        <f t="shared" si="56"/>
        <v>Pending</v>
      </c>
    </row>
    <row r="1208" spans="1:15" x14ac:dyDescent="0.35">
      <c r="A1208" t="s">
        <v>1217</v>
      </c>
      <c r="B1208" t="s">
        <v>11204</v>
      </c>
      <c r="C1208" t="s">
        <v>19413</v>
      </c>
      <c r="D1208" t="s">
        <v>19419</v>
      </c>
      <c r="E1208" t="s">
        <v>19421</v>
      </c>
      <c r="F1208">
        <v>860882</v>
      </c>
      <c r="G1208">
        <v>7.0000000000000007E-2</v>
      </c>
      <c r="H1208">
        <v>36</v>
      </c>
      <c r="I1208" s="1">
        <v>44153</v>
      </c>
      <c r="J1208">
        <v>666</v>
      </c>
      <c r="K1208">
        <v>1</v>
      </c>
      <c r="L1208">
        <v>4</v>
      </c>
      <c r="M1208" s="2">
        <f t="shared" si="54"/>
        <v>26581.536903655127</v>
      </c>
      <c r="N1208" t="str">
        <f t="shared" si="55"/>
        <v>medium</v>
      </c>
      <c r="O1208" t="str">
        <f t="shared" si="56"/>
        <v>Pending</v>
      </c>
    </row>
    <row r="1209" spans="1:15" x14ac:dyDescent="0.35">
      <c r="A1209" t="s">
        <v>1218</v>
      </c>
      <c r="B1209" t="s">
        <v>11205</v>
      </c>
      <c r="C1209" t="s">
        <v>19412</v>
      </c>
      <c r="D1209" t="s">
        <v>19418</v>
      </c>
      <c r="E1209" t="s">
        <v>19421</v>
      </c>
      <c r="F1209">
        <v>709382</v>
      </c>
      <c r="G1209">
        <v>0.1</v>
      </c>
      <c r="H1209">
        <v>60</v>
      </c>
      <c r="I1209" s="1">
        <v>44181</v>
      </c>
      <c r="J1209">
        <v>668</v>
      </c>
      <c r="K1209">
        <v>2</v>
      </c>
      <c r="L1209">
        <v>0</v>
      </c>
      <c r="M1209" s="2">
        <f t="shared" si="54"/>
        <v>15072.271071368912</v>
      </c>
      <c r="N1209" t="str">
        <f t="shared" si="55"/>
        <v>medium</v>
      </c>
      <c r="O1209" t="str">
        <f t="shared" si="56"/>
        <v>Pending</v>
      </c>
    </row>
    <row r="1210" spans="1:15" x14ac:dyDescent="0.35">
      <c r="A1210" t="s">
        <v>1219</v>
      </c>
      <c r="B1210" t="s">
        <v>11206</v>
      </c>
      <c r="C1210" t="s">
        <v>19413</v>
      </c>
      <c r="D1210" t="s">
        <v>19419</v>
      </c>
      <c r="E1210" t="s">
        <v>19421</v>
      </c>
      <c r="F1210">
        <v>695802</v>
      </c>
      <c r="G1210">
        <v>0.08</v>
      </c>
      <c r="H1210">
        <v>60</v>
      </c>
      <c r="I1210" s="1">
        <v>44340</v>
      </c>
      <c r="J1210">
        <v>568</v>
      </c>
      <c r="K1210">
        <v>46</v>
      </c>
      <c r="L1210">
        <v>1</v>
      </c>
      <c r="M1210" s="2">
        <f t="shared" si="54"/>
        <v>14108.355698666815</v>
      </c>
      <c r="N1210" t="str">
        <f t="shared" si="55"/>
        <v>High</v>
      </c>
      <c r="O1210" t="str">
        <f t="shared" si="56"/>
        <v>Pending</v>
      </c>
    </row>
    <row r="1211" spans="1:15" x14ac:dyDescent="0.35">
      <c r="A1211" t="s">
        <v>1220</v>
      </c>
      <c r="B1211" t="s">
        <v>11207</v>
      </c>
      <c r="C1211" t="s">
        <v>19415</v>
      </c>
      <c r="D1211" t="s">
        <v>19420</v>
      </c>
      <c r="E1211" t="s">
        <v>19422</v>
      </c>
      <c r="F1211">
        <v>615824</v>
      </c>
      <c r="G1211">
        <v>0.08</v>
      </c>
      <c r="H1211">
        <v>60</v>
      </c>
      <c r="I1211" s="1">
        <v>44173</v>
      </c>
      <c r="J1211">
        <v>322</v>
      </c>
      <c r="K1211">
        <v>11</v>
      </c>
      <c r="L1211">
        <v>2</v>
      </c>
      <c r="M1211" s="2">
        <f t="shared" si="54"/>
        <v>12486.690236268067</v>
      </c>
      <c r="N1211" t="str">
        <f t="shared" si="55"/>
        <v>High</v>
      </c>
      <c r="O1211" t="str">
        <f t="shared" si="56"/>
        <v>Pending</v>
      </c>
    </row>
    <row r="1212" spans="1:15" x14ac:dyDescent="0.35">
      <c r="A1212" t="s">
        <v>1221</v>
      </c>
      <c r="B1212" t="s">
        <v>11208</v>
      </c>
      <c r="C1212" t="s">
        <v>19412</v>
      </c>
      <c r="D1212" t="s">
        <v>19418</v>
      </c>
      <c r="E1212" t="s">
        <v>19421</v>
      </c>
      <c r="F1212">
        <v>1843668</v>
      </c>
      <c r="G1212">
        <v>0.08</v>
      </c>
      <c r="H1212">
        <v>120</v>
      </c>
      <c r="I1212" s="1">
        <v>45035</v>
      </c>
      <c r="J1212">
        <v>413</v>
      </c>
      <c r="K1212">
        <v>43</v>
      </c>
      <c r="L1212">
        <v>1</v>
      </c>
      <c r="M1212" s="2">
        <f t="shared" si="54"/>
        <v>22368.780322995219</v>
      </c>
      <c r="N1212" t="str">
        <f t="shared" si="55"/>
        <v>High</v>
      </c>
      <c r="O1212" t="str">
        <f t="shared" si="56"/>
        <v>Pending</v>
      </c>
    </row>
    <row r="1213" spans="1:15" x14ac:dyDescent="0.35">
      <c r="A1213" t="s">
        <v>1222</v>
      </c>
      <c r="B1213" t="s">
        <v>11209</v>
      </c>
      <c r="C1213" t="s">
        <v>19415</v>
      </c>
      <c r="D1213" t="s">
        <v>19420</v>
      </c>
      <c r="E1213" t="s">
        <v>19423</v>
      </c>
      <c r="F1213">
        <v>603630</v>
      </c>
      <c r="G1213">
        <v>0.09</v>
      </c>
      <c r="H1213">
        <v>84</v>
      </c>
      <c r="I1213" s="1">
        <v>45368</v>
      </c>
      <c r="J1213">
        <v>475</v>
      </c>
      <c r="K1213">
        <v>67</v>
      </c>
      <c r="L1213">
        <v>4</v>
      </c>
      <c r="M1213" s="2">
        <f t="shared" si="54"/>
        <v>9711.8503101070692</v>
      </c>
      <c r="N1213" t="str">
        <f t="shared" si="55"/>
        <v>High</v>
      </c>
      <c r="O1213" t="str">
        <f t="shared" si="56"/>
        <v>Pending</v>
      </c>
    </row>
    <row r="1214" spans="1:15" x14ac:dyDescent="0.35">
      <c r="A1214" t="s">
        <v>1223</v>
      </c>
      <c r="B1214" t="s">
        <v>11210</v>
      </c>
      <c r="C1214" t="s">
        <v>19416</v>
      </c>
      <c r="D1214" t="s">
        <v>19418</v>
      </c>
      <c r="E1214" t="s">
        <v>19422</v>
      </c>
      <c r="F1214">
        <v>237106</v>
      </c>
      <c r="G1214">
        <v>7.0000000000000007E-2</v>
      </c>
      <c r="H1214">
        <v>60</v>
      </c>
      <c r="I1214" s="1">
        <v>44485</v>
      </c>
      <c r="J1214">
        <v>433</v>
      </c>
      <c r="K1214">
        <v>50</v>
      </c>
      <c r="L1214">
        <v>1</v>
      </c>
      <c r="M1214" s="2">
        <f t="shared" si="54"/>
        <v>4694.9829811081163</v>
      </c>
      <c r="N1214" t="str">
        <f t="shared" si="55"/>
        <v>High</v>
      </c>
      <c r="O1214" t="str">
        <f t="shared" si="56"/>
        <v>Pending</v>
      </c>
    </row>
    <row r="1215" spans="1:15" x14ac:dyDescent="0.35">
      <c r="A1215" t="s">
        <v>1224</v>
      </c>
      <c r="B1215" t="s">
        <v>11211</v>
      </c>
      <c r="C1215" t="s">
        <v>19413</v>
      </c>
      <c r="D1215" t="s">
        <v>19419</v>
      </c>
      <c r="E1215" t="s">
        <v>19422</v>
      </c>
      <c r="F1215">
        <v>893133</v>
      </c>
      <c r="G1215">
        <v>0.09</v>
      </c>
      <c r="H1215">
        <v>84</v>
      </c>
      <c r="I1215" s="1">
        <v>44999</v>
      </c>
      <c r="J1215">
        <v>739</v>
      </c>
      <c r="K1215">
        <v>81</v>
      </c>
      <c r="L1215">
        <v>1</v>
      </c>
      <c r="M1215" s="2">
        <f t="shared" si="54"/>
        <v>14369.68673362301</v>
      </c>
      <c r="N1215" t="str">
        <f t="shared" si="55"/>
        <v>Low</v>
      </c>
      <c r="O1215" t="str">
        <f t="shared" si="56"/>
        <v>Pending</v>
      </c>
    </row>
    <row r="1216" spans="1:15" x14ac:dyDescent="0.35">
      <c r="A1216" t="s">
        <v>1225</v>
      </c>
      <c r="B1216" t="s">
        <v>10911</v>
      </c>
      <c r="C1216" t="s">
        <v>19412</v>
      </c>
      <c r="D1216" t="s">
        <v>19418</v>
      </c>
      <c r="E1216" t="s">
        <v>19422</v>
      </c>
      <c r="F1216">
        <v>1331711</v>
      </c>
      <c r="G1216">
        <v>0.08</v>
      </c>
      <c r="H1216">
        <v>84</v>
      </c>
      <c r="I1216" s="1">
        <v>44928</v>
      </c>
      <c r="J1216">
        <v>452</v>
      </c>
      <c r="K1216">
        <v>41</v>
      </c>
      <c r="L1216">
        <v>1</v>
      </c>
      <c r="M1216" s="2">
        <f t="shared" si="54"/>
        <v>20756.333168393459</v>
      </c>
      <c r="N1216" t="str">
        <f t="shared" si="55"/>
        <v>High</v>
      </c>
      <c r="O1216" t="str">
        <f t="shared" si="56"/>
        <v>Pending</v>
      </c>
    </row>
    <row r="1217" spans="1:15" x14ac:dyDescent="0.35">
      <c r="A1217" t="s">
        <v>1226</v>
      </c>
      <c r="B1217" t="s">
        <v>11212</v>
      </c>
      <c r="C1217" t="s">
        <v>19412</v>
      </c>
      <c r="D1217" t="s">
        <v>19418</v>
      </c>
      <c r="E1217" t="s">
        <v>19422</v>
      </c>
      <c r="F1217">
        <v>1768519</v>
      </c>
      <c r="G1217">
        <v>0.09</v>
      </c>
      <c r="H1217">
        <v>60</v>
      </c>
      <c r="I1217" s="1">
        <v>44808</v>
      </c>
      <c r="J1217">
        <v>820</v>
      </c>
      <c r="K1217">
        <v>37</v>
      </c>
      <c r="L1217">
        <v>3</v>
      </c>
      <c r="M1217" s="2">
        <f t="shared" si="54"/>
        <v>36711.545626556363</v>
      </c>
      <c r="N1217" t="str">
        <f t="shared" si="55"/>
        <v>Low</v>
      </c>
      <c r="O1217" t="str">
        <f t="shared" si="56"/>
        <v>Pending</v>
      </c>
    </row>
    <row r="1218" spans="1:15" x14ac:dyDescent="0.35">
      <c r="A1218" t="s">
        <v>1227</v>
      </c>
      <c r="B1218" t="s">
        <v>11213</v>
      </c>
      <c r="C1218" t="s">
        <v>19413</v>
      </c>
      <c r="D1218" t="s">
        <v>19419</v>
      </c>
      <c r="E1218" t="s">
        <v>19422</v>
      </c>
      <c r="F1218">
        <v>270724</v>
      </c>
      <c r="G1218">
        <v>0.1</v>
      </c>
      <c r="H1218">
        <v>36</v>
      </c>
      <c r="I1218" s="1">
        <v>44038</v>
      </c>
      <c r="J1218">
        <v>471</v>
      </c>
      <c r="K1218">
        <v>32</v>
      </c>
      <c r="L1218">
        <v>3</v>
      </c>
      <c r="M1218" s="2">
        <f t="shared" si="54"/>
        <v>8735.5019858644591</v>
      </c>
      <c r="N1218" t="str">
        <f t="shared" si="55"/>
        <v>High</v>
      </c>
      <c r="O1218" t="str">
        <f t="shared" si="56"/>
        <v>Pending</v>
      </c>
    </row>
    <row r="1219" spans="1:15" x14ac:dyDescent="0.35">
      <c r="A1219" t="s">
        <v>1228</v>
      </c>
      <c r="B1219" t="s">
        <v>11214</v>
      </c>
      <c r="C1219" t="s">
        <v>19411</v>
      </c>
      <c r="D1219" t="s">
        <v>19417</v>
      </c>
      <c r="E1219" t="s">
        <v>19422</v>
      </c>
      <c r="F1219">
        <v>884892</v>
      </c>
      <c r="G1219">
        <v>0.1</v>
      </c>
      <c r="H1219">
        <v>120</v>
      </c>
      <c r="I1219" s="1">
        <v>44125</v>
      </c>
      <c r="J1219">
        <v>483</v>
      </c>
      <c r="K1219">
        <v>41</v>
      </c>
      <c r="L1219">
        <v>5</v>
      </c>
      <c r="M1219" s="2">
        <f t="shared" ref="M1219:M1282" si="57">PMT(G1219/12,H1219,-F1219)</f>
        <v>11693.912986077583</v>
      </c>
      <c r="N1219" t="str">
        <f t="shared" ref="N1219:N1282" si="58">IF(J1219&lt;600, "High", IF(J1219&lt;700, "medium",  "Low"))</f>
        <v>High</v>
      </c>
      <c r="O1219" t="str">
        <f t="shared" ref="O1219:O1282" si="59">IF(K1219&gt;=H1219, "Completed", "Pending")</f>
        <v>Pending</v>
      </c>
    </row>
    <row r="1220" spans="1:15" x14ac:dyDescent="0.35">
      <c r="A1220" t="s">
        <v>1229</v>
      </c>
      <c r="B1220" t="s">
        <v>11215</v>
      </c>
      <c r="C1220" t="s">
        <v>19415</v>
      </c>
      <c r="D1220" t="s">
        <v>19420</v>
      </c>
      <c r="E1220" t="s">
        <v>19422</v>
      </c>
      <c r="F1220">
        <v>1556492</v>
      </c>
      <c r="G1220">
        <v>0.1</v>
      </c>
      <c r="H1220">
        <v>120</v>
      </c>
      <c r="I1220" s="1">
        <v>45352</v>
      </c>
      <c r="J1220">
        <v>785</v>
      </c>
      <c r="K1220">
        <v>34</v>
      </c>
      <c r="L1220">
        <v>4</v>
      </c>
      <c r="M1220" s="2">
        <f t="shared" si="57"/>
        <v>20569.156475056698</v>
      </c>
      <c r="N1220" t="str">
        <f t="shared" si="58"/>
        <v>Low</v>
      </c>
      <c r="O1220" t="str">
        <f t="shared" si="59"/>
        <v>Pending</v>
      </c>
    </row>
    <row r="1221" spans="1:15" x14ac:dyDescent="0.35">
      <c r="A1221" t="s">
        <v>1230</v>
      </c>
      <c r="B1221" t="s">
        <v>11216</v>
      </c>
      <c r="C1221" t="s">
        <v>19416</v>
      </c>
      <c r="D1221" t="s">
        <v>19418</v>
      </c>
      <c r="E1221" t="s">
        <v>19422</v>
      </c>
      <c r="F1221">
        <v>1758059</v>
      </c>
      <c r="G1221">
        <v>7.0000000000000007E-2</v>
      </c>
      <c r="H1221">
        <v>60</v>
      </c>
      <c r="I1221" s="1">
        <v>44439</v>
      </c>
      <c r="J1221">
        <v>524</v>
      </c>
      <c r="K1221">
        <v>57</v>
      </c>
      <c r="L1221">
        <v>1</v>
      </c>
      <c r="M1221" s="2">
        <f t="shared" si="57"/>
        <v>34811.675304648365</v>
      </c>
      <c r="N1221" t="str">
        <f t="shared" si="58"/>
        <v>High</v>
      </c>
      <c r="O1221" t="str">
        <f t="shared" si="59"/>
        <v>Pending</v>
      </c>
    </row>
    <row r="1222" spans="1:15" x14ac:dyDescent="0.35">
      <c r="A1222" t="s">
        <v>1231</v>
      </c>
      <c r="B1222" t="s">
        <v>11217</v>
      </c>
      <c r="C1222" t="s">
        <v>19416</v>
      </c>
      <c r="D1222" t="s">
        <v>19418</v>
      </c>
      <c r="E1222" t="s">
        <v>19421</v>
      </c>
      <c r="F1222">
        <v>930262</v>
      </c>
      <c r="G1222">
        <v>0.08</v>
      </c>
      <c r="H1222">
        <v>84</v>
      </c>
      <c r="I1222" s="1">
        <v>44777</v>
      </c>
      <c r="J1222">
        <v>735</v>
      </c>
      <c r="K1222">
        <v>48</v>
      </c>
      <c r="L1222">
        <v>4</v>
      </c>
      <c r="M1222" s="2">
        <f t="shared" si="57"/>
        <v>14499.262982656172</v>
      </c>
      <c r="N1222" t="str">
        <f t="shared" si="58"/>
        <v>Low</v>
      </c>
      <c r="O1222" t="str">
        <f t="shared" si="59"/>
        <v>Pending</v>
      </c>
    </row>
    <row r="1223" spans="1:15" x14ac:dyDescent="0.35">
      <c r="A1223" t="s">
        <v>1232</v>
      </c>
      <c r="B1223" t="s">
        <v>11218</v>
      </c>
      <c r="C1223" t="s">
        <v>19413</v>
      </c>
      <c r="D1223" t="s">
        <v>19419</v>
      </c>
      <c r="E1223" t="s">
        <v>19423</v>
      </c>
      <c r="F1223">
        <v>633786</v>
      </c>
      <c r="G1223">
        <v>7.0000000000000007E-2</v>
      </c>
      <c r="H1223">
        <v>60</v>
      </c>
      <c r="I1223" s="1">
        <v>45077</v>
      </c>
      <c r="J1223">
        <v>386</v>
      </c>
      <c r="K1223">
        <v>18</v>
      </c>
      <c r="L1223">
        <v>3</v>
      </c>
      <c r="M1223" s="2">
        <f t="shared" si="57"/>
        <v>12549.722418093972</v>
      </c>
      <c r="N1223" t="str">
        <f t="shared" si="58"/>
        <v>High</v>
      </c>
      <c r="O1223" t="str">
        <f t="shared" si="59"/>
        <v>Pending</v>
      </c>
    </row>
    <row r="1224" spans="1:15" x14ac:dyDescent="0.35">
      <c r="A1224" t="s">
        <v>1233</v>
      </c>
      <c r="B1224" t="s">
        <v>11219</v>
      </c>
      <c r="C1224" t="s">
        <v>19414</v>
      </c>
      <c r="D1224" t="s">
        <v>19418</v>
      </c>
      <c r="E1224" t="s">
        <v>19423</v>
      </c>
      <c r="F1224">
        <v>582717</v>
      </c>
      <c r="G1224">
        <v>7.0000000000000007E-2</v>
      </c>
      <c r="H1224">
        <v>120</v>
      </c>
      <c r="I1224" s="1">
        <v>44542</v>
      </c>
      <c r="J1224">
        <v>824</v>
      </c>
      <c r="K1224">
        <v>79</v>
      </c>
      <c r="L1224">
        <v>2</v>
      </c>
      <c r="M1224" s="2">
        <f t="shared" si="57"/>
        <v>6765.8384684838948</v>
      </c>
      <c r="N1224" t="str">
        <f t="shared" si="58"/>
        <v>Low</v>
      </c>
      <c r="O1224" t="str">
        <f t="shared" si="59"/>
        <v>Pending</v>
      </c>
    </row>
    <row r="1225" spans="1:15" x14ac:dyDescent="0.35">
      <c r="A1225" t="s">
        <v>1234</v>
      </c>
      <c r="B1225" t="s">
        <v>11220</v>
      </c>
      <c r="C1225" t="s">
        <v>19416</v>
      </c>
      <c r="D1225" t="s">
        <v>19418</v>
      </c>
      <c r="E1225" t="s">
        <v>19423</v>
      </c>
      <c r="F1225">
        <v>1080525</v>
      </c>
      <c r="G1225">
        <v>0.1</v>
      </c>
      <c r="H1225">
        <v>120</v>
      </c>
      <c r="I1225" s="1">
        <v>44435</v>
      </c>
      <c r="J1225">
        <v>676</v>
      </c>
      <c r="K1225">
        <v>102</v>
      </c>
      <c r="L1225">
        <v>3</v>
      </c>
      <c r="M1225" s="2">
        <f t="shared" si="57"/>
        <v>14279.21749691655</v>
      </c>
      <c r="N1225" t="str">
        <f t="shared" si="58"/>
        <v>medium</v>
      </c>
      <c r="O1225" t="str">
        <f t="shared" si="59"/>
        <v>Pending</v>
      </c>
    </row>
    <row r="1226" spans="1:15" x14ac:dyDescent="0.35">
      <c r="A1226" t="s">
        <v>1235</v>
      </c>
      <c r="B1226" t="s">
        <v>11221</v>
      </c>
      <c r="C1226" t="s">
        <v>19415</v>
      </c>
      <c r="D1226" t="s">
        <v>19420</v>
      </c>
      <c r="E1226" t="s">
        <v>19423</v>
      </c>
      <c r="F1226">
        <v>901889</v>
      </c>
      <c r="G1226">
        <v>7.0000000000000007E-2</v>
      </c>
      <c r="H1226">
        <v>60</v>
      </c>
      <c r="I1226" s="1">
        <v>44874</v>
      </c>
      <c r="J1226">
        <v>752</v>
      </c>
      <c r="K1226">
        <v>14</v>
      </c>
      <c r="L1226">
        <v>2</v>
      </c>
      <c r="M1226" s="2">
        <f t="shared" si="57"/>
        <v>17858.4831503573</v>
      </c>
      <c r="N1226" t="str">
        <f t="shared" si="58"/>
        <v>Low</v>
      </c>
      <c r="O1226" t="str">
        <f t="shared" si="59"/>
        <v>Pending</v>
      </c>
    </row>
    <row r="1227" spans="1:15" x14ac:dyDescent="0.35">
      <c r="A1227" t="s">
        <v>1236</v>
      </c>
      <c r="B1227" t="s">
        <v>11222</v>
      </c>
      <c r="C1227" t="s">
        <v>19411</v>
      </c>
      <c r="D1227" t="s">
        <v>19417</v>
      </c>
      <c r="E1227" t="s">
        <v>19421</v>
      </c>
      <c r="F1227">
        <v>853072</v>
      </c>
      <c r="G1227">
        <v>7.0000000000000007E-2</v>
      </c>
      <c r="H1227">
        <v>84</v>
      </c>
      <c r="I1227" s="1">
        <v>44911</v>
      </c>
      <c r="J1227">
        <v>813</v>
      </c>
      <c r="K1227">
        <v>65</v>
      </c>
      <c r="L1227">
        <v>4</v>
      </c>
      <c r="M1227" s="2">
        <f t="shared" si="57"/>
        <v>12875.14269776627</v>
      </c>
      <c r="N1227" t="str">
        <f t="shared" si="58"/>
        <v>Low</v>
      </c>
      <c r="O1227" t="str">
        <f t="shared" si="59"/>
        <v>Pending</v>
      </c>
    </row>
    <row r="1228" spans="1:15" x14ac:dyDescent="0.35">
      <c r="A1228" t="s">
        <v>1237</v>
      </c>
      <c r="B1228" t="s">
        <v>11223</v>
      </c>
      <c r="C1228" t="s">
        <v>19411</v>
      </c>
      <c r="D1228" t="s">
        <v>19417</v>
      </c>
      <c r="E1228" t="s">
        <v>19421</v>
      </c>
      <c r="F1228">
        <v>1748095</v>
      </c>
      <c r="G1228">
        <v>0.09</v>
      </c>
      <c r="H1228">
        <v>60</v>
      </c>
      <c r="I1228" s="1">
        <v>44103</v>
      </c>
      <c r="J1228">
        <v>400</v>
      </c>
      <c r="K1228">
        <v>7</v>
      </c>
      <c r="L1228">
        <v>0</v>
      </c>
      <c r="M1228" s="2">
        <f t="shared" si="57"/>
        <v>36287.576979413308</v>
      </c>
      <c r="N1228" t="str">
        <f t="shared" si="58"/>
        <v>High</v>
      </c>
      <c r="O1228" t="str">
        <f t="shared" si="59"/>
        <v>Pending</v>
      </c>
    </row>
    <row r="1229" spans="1:15" x14ac:dyDescent="0.35">
      <c r="A1229" t="s">
        <v>1238</v>
      </c>
      <c r="B1229" t="s">
        <v>11224</v>
      </c>
      <c r="C1229" t="s">
        <v>19415</v>
      </c>
      <c r="D1229" t="s">
        <v>19420</v>
      </c>
      <c r="E1229" t="s">
        <v>19421</v>
      </c>
      <c r="F1229">
        <v>1245099</v>
      </c>
      <c r="G1229">
        <v>0.08</v>
      </c>
      <c r="H1229">
        <v>84</v>
      </c>
      <c r="I1229" s="1">
        <v>45205</v>
      </c>
      <c r="J1229">
        <v>501</v>
      </c>
      <c r="K1229">
        <v>42</v>
      </c>
      <c r="L1229">
        <v>2</v>
      </c>
      <c r="M1229" s="2">
        <f t="shared" si="57"/>
        <v>19406.379966549444</v>
      </c>
      <c r="N1229" t="str">
        <f t="shared" si="58"/>
        <v>High</v>
      </c>
      <c r="O1229" t="str">
        <f t="shared" si="59"/>
        <v>Pending</v>
      </c>
    </row>
    <row r="1230" spans="1:15" x14ac:dyDescent="0.35">
      <c r="A1230" t="s">
        <v>1239</v>
      </c>
      <c r="B1230" t="s">
        <v>11225</v>
      </c>
      <c r="C1230" t="s">
        <v>19415</v>
      </c>
      <c r="D1230" t="s">
        <v>19420</v>
      </c>
      <c r="E1230" t="s">
        <v>19422</v>
      </c>
      <c r="F1230">
        <v>1810363</v>
      </c>
      <c r="G1230">
        <v>0.09</v>
      </c>
      <c r="H1230">
        <v>60</v>
      </c>
      <c r="I1230" s="1">
        <v>44634</v>
      </c>
      <c r="J1230">
        <v>441</v>
      </c>
      <c r="K1230">
        <v>54</v>
      </c>
      <c r="L1230">
        <v>5</v>
      </c>
      <c r="M1230" s="2">
        <f t="shared" si="57"/>
        <v>37580.158242647922</v>
      </c>
      <c r="N1230" t="str">
        <f t="shared" si="58"/>
        <v>High</v>
      </c>
      <c r="O1230" t="str">
        <f t="shared" si="59"/>
        <v>Pending</v>
      </c>
    </row>
    <row r="1231" spans="1:15" x14ac:dyDescent="0.35">
      <c r="A1231" t="s">
        <v>1240</v>
      </c>
      <c r="B1231" t="s">
        <v>11226</v>
      </c>
      <c r="C1231" t="s">
        <v>19411</v>
      </c>
      <c r="D1231" t="s">
        <v>19417</v>
      </c>
      <c r="E1231" t="s">
        <v>19422</v>
      </c>
      <c r="F1231">
        <v>647640</v>
      </c>
      <c r="G1231">
        <v>7.0000000000000007E-2</v>
      </c>
      <c r="H1231">
        <v>84</v>
      </c>
      <c r="I1231" s="1">
        <v>44731</v>
      </c>
      <c r="J1231">
        <v>588</v>
      </c>
      <c r="K1231">
        <v>44</v>
      </c>
      <c r="L1231">
        <v>3</v>
      </c>
      <c r="M1231" s="2">
        <f t="shared" si="57"/>
        <v>9774.6232636651384</v>
      </c>
      <c r="N1231" t="str">
        <f t="shared" si="58"/>
        <v>High</v>
      </c>
      <c r="O1231" t="str">
        <f t="shared" si="59"/>
        <v>Pending</v>
      </c>
    </row>
    <row r="1232" spans="1:15" x14ac:dyDescent="0.35">
      <c r="A1232" t="s">
        <v>1241</v>
      </c>
      <c r="B1232" t="s">
        <v>11227</v>
      </c>
      <c r="C1232" t="s">
        <v>19416</v>
      </c>
      <c r="D1232" t="s">
        <v>19418</v>
      </c>
      <c r="E1232" t="s">
        <v>19422</v>
      </c>
      <c r="F1232">
        <v>1689234</v>
      </c>
      <c r="G1232">
        <v>7.0000000000000007E-2</v>
      </c>
      <c r="H1232">
        <v>120</v>
      </c>
      <c r="I1232" s="1">
        <v>45007</v>
      </c>
      <c r="J1232">
        <v>824</v>
      </c>
      <c r="K1232">
        <v>97</v>
      </c>
      <c r="L1232">
        <v>1</v>
      </c>
      <c r="M1232" s="2">
        <f t="shared" si="57"/>
        <v>19613.439078439318</v>
      </c>
      <c r="N1232" t="str">
        <f t="shared" si="58"/>
        <v>Low</v>
      </c>
      <c r="O1232" t="str">
        <f t="shared" si="59"/>
        <v>Pending</v>
      </c>
    </row>
    <row r="1233" spans="1:15" x14ac:dyDescent="0.35">
      <c r="A1233" t="s">
        <v>1242</v>
      </c>
      <c r="B1233" t="s">
        <v>11228</v>
      </c>
      <c r="C1233" t="s">
        <v>19416</v>
      </c>
      <c r="D1233" t="s">
        <v>19418</v>
      </c>
      <c r="E1233" t="s">
        <v>19421</v>
      </c>
      <c r="F1233">
        <v>575898</v>
      </c>
      <c r="G1233">
        <v>0.08</v>
      </c>
      <c r="H1233">
        <v>120</v>
      </c>
      <c r="I1233" s="1">
        <v>44995</v>
      </c>
      <c r="J1233">
        <v>539</v>
      </c>
      <c r="K1233">
        <v>66</v>
      </c>
      <c r="L1233">
        <v>4</v>
      </c>
      <c r="M1233" s="2">
        <f t="shared" si="57"/>
        <v>6987.2318934061341</v>
      </c>
      <c r="N1233" t="str">
        <f t="shared" si="58"/>
        <v>High</v>
      </c>
      <c r="O1233" t="str">
        <f t="shared" si="59"/>
        <v>Pending</v>
      </c>
    </row>
    <row r="1234" spans="1:15" x14ac:dyDescent="0.35">
      <c r="A1234" t="s">
        <v>1243</v>
      </c>
      <c r="B1234" t="s">
        <v>11229</v>
      </c>
      <c r="C1234" t="s">
        <v>19414</v>
      </c>
      <c r="D1234" t="s">
        <v>19418</v>
      </c>
      <c r="E1234" t="s">
        <v>19423</v>
      </c>
      <c r="F1234">
        <v>1615214</v>
      </c>
      <c r="G1234">
        <v>0.1</v>
      </c>
      <c r="H1234">
        <v>84</v>
      </c>
      <c r="I1234" s="1">
        <v>44290</v>
      </c>
      <c r="J1234">
        <v>387</v>
      </c>
      <c r="K1234">
        <v>40</v>
      </c>
      <c r="L1234">
        <v>1</v>
      </c>
      <c r="M1234" s="2">
        <f t="shared" si="57"/>
        <v>26814.464856802493</v>
      </c>
      <c r="N1234" t="str">
        <f t="shared" si="58"/>
        <v>High</v>
      </c>
      <c r="O1234" t="str">
        <f t="shared" si="59"/>
        <v>Pending</v>
      </c>
    </row>
    <row r="1235" spans="1:15" x14ac:dyDescent="0.35">
      <c r="A1235" t="s">
        <v>1244</v>
      </c>
      <c r="B1235" t="s">
        <v>11230</v>
      </c>
      <c r="C1235" t="s">
        <v>19416</v>
      </c>
      <c r="D1235" t="s">
        <v>19418</v>
      </c>
      <c r="E1235" t="s">
        <v>19422</v>
      </c>
      <c r="F1235">
        <v>975954</v>
      </c>
      <c r="G1235">
        <v>0.08</v>
      </c>
      <c r="H1235">
        <v>120</v>
      </c>
      <c r="I1235" s="1">
        <v>44801</v>
      </c>
      <c r="J1235">
        <v>760</v>
      </c>
      <c r="K1235">
        <v>109</v>
      </c>
      <c r="L1235">
        <v>4</v>
      </c>
      <c r="M1235" s="2">
        <f t="shared" si="57"/>
        <v>11841.015102148802</v>
      </c>
      <c r="N1235" t="str">
        <f t="shared" si="58"/>
        <v>Low</v>
      </c>
      <c r="O1235" t="str">
        <f t="shared" si="59"/>
        <v>Pending</v>
      </c>
    </row>
    <row r="1236" spans="1:15" x14ac:dyDescent="0.35">
      <c r="A1236" t="s">
        <v>1245</v>
      </c>
      <c r="B1236" t="s">
        <v>11231</v>
      </c>
      <c r="C1236" t="s">
        <v>19412</v>
      </c>
      <c r="D1236" t="s">
        <v>19418</v>
      </c>
      <c r="E1236" t="s">
        <v>19423</v>
      </c>
      <c r="F1236">
        <v>391399</v>
      </c>
      <c r="G1236">
        <v>0.08</v>
      </c>
      <c r="H1236">
        <v>84</v>
      </c>
      <c r="I1236" s="1">
        <v>45272</v>
      </c>
      <c r="J1236">
        <v>309</v>
      </c>
      <c r="K1236">
        <v>63</v>
      </c>
      <c r="L1236">
        <v>5</v>
      </c>
      <c r="M1236" s="2">
        <f t="shared" si="57"/>
        <v>6100.4287309904557</v>
      </c>
      <c r="N1236" t="str">
        <f t="shared" si="58"/>
        <v>High</v>
      </c>
      <c r="O1236" t="str">
        <f t="shared" si="59"/>
        <v>Pending</v>
      </c>
    </row>
    <row r="1237" spans="1:15" x14ac:dyDescent="0.35">
      <c r="A1237" t="s">
        <v>1246</v>
      </c>
      <c r="B1237" t="s">
        <v>11232</v>
      </c>
      <c r="C1237" t="s">
        <v>19415</v>
      </c>
      <c r="D1237" t="s">
        <v>19420</v>
      </c>
      <c r="E1237" t="s">
        <v>19423</v>
      </c>
      <c r="F1237">
        <v>572888</v>
      </c>
      <c r="G1237">
        <v>0.1</v>
      </c>
      <c r="H1237">
        <v>120</v>
      </c>
      <c r="I1237" s="1">
        <v>44878</v>
      </c>
      <c r="J1237">
        <v>713</v>
      </c>
      <c r="K1237">
        <v>97</v>
      </c>
      <c r="L1237">
        <v>5</v>
      </c>
      <c r="M1237" s="2">
        <f t="shared" si="57"/>
        <v>7570.7571350718672</v>
      </c>
      <c r="N1237" t="str">
        <f t="shared" si="58"/>
        <v>Low</v>
      </c>
      <c r="O1237" t="str">
        <f t="shared" si="59"/>
        <v>Pending</v>
      </c>
    </row>
    <row r="1238" spans="1:15" x14ac:dyDescent="0.35">
      <c r="A1238" t="s">
        <v>1247</v>
      </c>
      <c r="B1238" t="s">
        <v>11233</v>
      </c>
      <c r="C1238" t="s">
        <v>19414</v>
      </c>
      <c r="D1238" t="s">
        <v>19418</v>
      </c>
      <c r="E1238" t="s">
        <v>19423</v>
      </c>
      <c r="F1238">
        <v>783838</v>
      </c>
      <c r="G1238">
        <v>7.0000000000000007E-2</v>
      </c>
      <c r="H1238">
        <v>36</v>
      </c>
      <c r="I1238" s="1">
        <v>44066</v>
      </c>
      <c r="J1238">
        <v>442</v>
      </c>
      <c r="K1238">
        <v>9</v>
      </c>
      <c r="L1238">
        <v>2</v>
      </c>
      <c r="M1238" s="2">
        <f t="shared" si="57"/>
        <v>24202.641852759411</v>
      </c>
      <c r="N1238" t="str">
        <f t="shared" si="58"/>
        <v>High</v>
      </c>
      <c r="O1238" t="str">
        <f t="shared" si="59"/>
        <v>Pending</v>
      </c>
    </row>
    <row r="1239" spans="1:15" x14ac:dyDescent="0.35">
      <c r="A1239" t="s">
        <v>1248</v>
      </c>
      <c r="B1239" t="s">
        <v>11234</v>
      </c>
      <c r="C1239" t="s">
        <v>19414</v>
      </c>
      <c r="D1239" t="s">
        <v>19418</v>
      </c>
      <c r="E1239" t="s">
        <v>19422</v>
      </c>
      <c r="F1239">
        <v>1775930</v>
      </c>
      <c r="G1239">
        <v>0.1</v>
      </c>
      <c r="H1239">
        <v>120</v>
      </c>
      <c r="I1239" s="1">
        <v>44912</v>
      </c>
      <c r="J1239">
        <v>509</v>
      </c>
      <c r="K1239">
        <v>50</v>
      </c>
      <c r="L1239">
        <v>0</v>
      </c>
      <c r="M1239" s="2">
        <f t="shared" si="57"/>
        <v>23469.045815042697</v>
      </c>
      <c r="N1239" t="str">
        <f t="shared" si="58"/>
        <v>High</v>
      </c>
      <c r="O1239" t="str">
        <f t="shared" si="59"/>
        <v>Pending</v>
      </c>
    </row>
    <row r="1240" spans="1:15" x14ac:dyDescent="0.35">
      <c r="A1240" t="s">
        <v>1249</v>
      </c>
      <c r="B1240" t="s">
        <v>11235</v>
      </c>
      <c r="C1240" t="s">
        <v>19414</v>
      </c>
      <c r="D1240" t="s">
        <v>19418</v>
      </c>
      <c r="E1240" t="s">
        <v>19423</v>
      </c>
      <c r="F1240">
        <v>494974</v>
      </c>
      <c r="G1240">
        <v>0.1</v>
      </c>
      <c r="H1240">
        <v>36</v>
      </c>
      <c r="I1240" s="1">
        <v>45312</v>
      </c>
      <c r="J1240">
        <v>636</v>
      </c>
      <c r="K1240">
        <v>36</v>
      </c>
      <c r="L1240">
        <v>0</v>
      </c>
      <c r="M1240" s="2">
        <f t="shared" si="57"/>
        <v>15971.418714082514</v>
      </c>
      <c r="N1240" t="str">
        <f t="shared" si="58"/>
        <v>medium</v>
      </c>
      <c r="O1240" t="str">
        <f t="shared" si="59"/>
        <v>Completed</v>
      </c>
    </row>
    <row r="1241" spans="1:15" x14ac:dyDescent="0.35">
      <c r="A1241" t="s">
        <v>1250</v>
      </c>
      <c r="B1241" t="s">
        <v>11236</v>
      </c>
      <c r="C1241" t="s">
        <v>19416</v>
      </c>
      <c r="D1241" t="s">
        <v>19418</v>
      </c>
      <c r="E1241" t="s">
        <v>19422</v>
      </c>
      <c r="F1241">
        <v>1976413</v>
      </c>
      <c r="G1241">
        <v>0.09</v>
      </c>
      <c r="H1241">
        <v>36</v>
      </c>
      <c r="I1241" s="1">
        <v>44619</v>
      </c>
      <c r="J1241">
        <v>475</v>
      </c>
      <c r="K1241">
        <v>6</v>
      </c>
      <c r="L1241">
        <v>5</v>
      </c>
      <c r="M1241" s="2">
        <f t="shared" si="57"/>
        <v>62849.405025631349</v>
      </c>
      <c r="N1241" t="str">
        <f t="shared" si="58"/>
        <v>High</v>
      </c>
      <c r="O1241" t="str">
        <f t="shared" si="59"/>
        <v>Pending</v>
      </c>
    </row>
    <row r="1242" spans="1:15" x14ac:dyDescent="0.35">
      <c r="A1242" t="s">
        <v>1251</v>
      </c>
      <c r="B1242" t="s">
        <v>11237</v>
      </c>
      <c r="C1242" t="s">
        <v>19414</v>
      </c>
      <c r="D1242" t="s">
        <v>19418</v>
      </c>
      <c r="E1242" t="s">
        <v>19421</v>
      </c>
      <c r="F1242">
        <v>167232</v>
      </c>
      <c r="G1242">
        <v>0.1</v>
      </c>
      <c r="H1242">
        <v>36</v>
      </c>
      <c r="I1242" s="1">
        <v>44561</v>
      </c>
      <c r="J1242">
        <v>491</v>
      </c>
      <c r="K1242">
        <v>12</v>
      </c>
      <c r="L1242">
        <v>0</v>
      </c>
      <c r="M1242" s="2">
        <f t="shared" si="57"/>
        <v>5396.1062487998297</v>
      </c>
      <c r="N1242" t="str">
        <f t="shared" si="58"/>
        <v>High</v>
      </c>
      <c r="O1242" t="str">
        <f t="shared" si="59"/>
        <v>Pending</v>
      </c>
    </row>
    <row r="1243" spans="1:15" x14ac:dyDescent="0.35">
      <c r="A1243" t="s">
        <v>1252</v>
      </c>
      <c r="B1243" t="s">
        <v>11238</v>
      </c>
      <c r="C1243" t="s">
        <v>19416</v>
      </c>
      <c r="D1243" t="s">
        <v>19418</v>
      </c>
      <c r="E1243" t="s">
        <v>19423</v>
      </c>
      <c r="F1243">
        <v>531787</v>
      </c>
      <c r="G1243">
        <v>0.08</v>
      </c>
      <c r="H1243">
        <v>84</v>
      </c>
      <c r="I1243" s="1">
        <v>44823</v>
      </c>
      <c r="J1243">
        <v>836</v>
      </c>
      <c r="K1243">
        <v>8</v>
      </c>
      <c r="L1243">
        <v>3</v>
      </c>
      <c r="M1243" s="2">
        <f t="shared" si="57"/>
        <v>8288.5461985524271</v>
      </c>
      <c r="N1243" t="str">
        <f t="shared" si="58"/>
        <v>Low</v>
      </c>
      <c r="O1243" t="str">
        <f t="shared" si="59"/>
        <v>Pending</v>
      </c>
    </row>
    <row r="1244" spans="1:15" x14ac:dyDescent="0.35">
      <c r="A1244" t="s">
        <v>1253</v>
      </c>
      <c r="B1244" t="s">
        <v>11239</v>
      </c>
      <c r="C1244" t="s">
        <v>19412</v>
      </c>
      <c r="D1244" t="s">
        <v>19418</v>
      </c>
      <c r="E1244" t="s">
        <v>19423</v>
      </c>
      <c r="F1244">
        <v>1187439</v>
      </c>
      <c r="G1244">
        <v>7.0000000000000007E-2</v>
      </c>
      <c r="H1244">
        <v>60</v>
      </c>
      <c r="I1244" s="1">
        <v>44328</v>
      </c>
      <c r="J1244">
        <v>634</v>
      </c>
      <c r="K1244">
        <v>55</v>
      </c>
      <c r="L1244">
        <v>3</v>
      </c>
      <c r="M1244" s="2">
        <f t="shared" si="57"/>
        <v>23512.715393554114</v>
      </c>
      <c r="N1244" t="str">
        <f t="shared" si="58"/>
        <v>medium</v>
      </c>
      <c r="O1244" t="str">
        <f t="shared" si="59"/>
        <v>Pending</v>
      </c>
    </row>
    <row r="1245" spans="1:15" x14ac:dyDescent="0.35">
      <c r="A1245" t="s">
        <v>1254</v>
      </c>
      <c r="B1245" t="s">
        <v>11240</v>
      </c>
      <c r="C1245" t="s">
        <v>19416</v>
      </c>
      <c r="D1245" t="s">
        <v>19418</v>
      </c>
      <c r="E1245" t="s">
        <v>19421</v>
      </c>
      <c r="F1245">
        <v>332246</v>
      </c>
      <c r="G1245">
        <v>0.08</v>
      </c>
      <c r="H1245">
        <v>120</v>
      </c>
      <c r="I1245" s="1">
        <v>45021</v>
      </c>
      <c r="J1245">
        <v>789</v>
      </c>
      <c r="K1245">
        <v>95</v>
      </c>
      <c r="L1245">
        <v>0</v>
      </c>
      <c r="M1245" s="2">
        <f t="shared" si="57"/>
        <v>4031.0607914189918</v>
      </c>
      <c r="N1245" t="str">
        <f t="shared" si="58"/>
        <v>Low</v>
      </c>
      <c r="O1245" t="str">
        <f t="shared" si="59"/>
        <v>Pending</v>
      </c>
    </row>
    <row r="1246" spans="1:15" x14ac:dyDescent="0.35">
      <c r="A1246" t="s">
        <v>1255</v>
      </c>
      <c r="B1246" t="s">
        <v>11241</v>
      </c>
      <c r="C1246" t="s">
        <v>19416</v>
      </c>
      <c r="D1246" t="s">
        <v>19418</v>
      </c>
      <c r="E1246" t="s">
        <v>19421</v>
      </c>
      <c r="F1246">
        <v>372487</v>
      </c>
      <c r="G1246">
        <v>0.08</v>
      </c>
      <c r="H1246">
        <v>84</v>
      </c>
      <c r="I1246" s="1">
        <v>44155</v>
      </c>
      <c r="J1246">
        <v>742</v>
      </c>
      <c r="K1246">
        <v>60</v>
      </c>
      <c r="L1246">
        <v>1</v>
      </c>
      <c r="M1246" s="2">
        <f t="shared" si="57"/>
        <v>5805.6622442071694</v>
      </c>
      <c r="N1246" t="str">
        <f t="shared" si="58"/>
        <v>Low</v>
      </c>
      <c r="O1246" t="str">
        <f t="shared" si="59"/>
        <v>Pending</v>
      </c>
    </row>
    <row r="1247" spans="1:15" x14ac:dyDescent="0.35">
      <c r="A1247" t="s">
        <v>1256</v>
      </c>
      <c r="B1247" t="s">
        <v>11242</v>
      </c>
      <c r="C1247" t="s">
        <v>19414</v>
      </c>
      <c r="D1247" t="s">
        <v>19418</v>
      </c>
      <c r="E1247" t="s">
        <v>19422</v>
      </c>
      <c r="F1247">
        <v>750775</v>
      </c>
      <c r="G1247">
        <v>0.08</v>
      </c>
      <c r="H1247">
        <v>120</v>
      </c>
      <c r="I1247" s="1">
        <v>45247</v>
      </c>
      <c r="J1247">
        <v>582</v>
      </c>
      <c r="K1247">
        <v>25</v>
      </c>
      <c r="L1247">
        <v>0</v>
      </c>
      <c r="M1247" s="2">
        <f t="shared" si="57"/>
        <v>9108.9724652143086</v>
      </c>
      <c r="N1247" t="str">
        <f t="shared" si="58"/>
        <v>High</v>
      </c>
      <c r="O1247" t="str">
        <f t="shared" si="59"/>
        <v>Pending</v>
      </c>
    </row>
    <row r="1248" spans="1:15" x14ac:dyDescent="0.35">
      <c r="A1248" t="s">
        <v>1257</v>
      </c>
      <c r="B1248" t="s">
        <v>11243</v>
      </c>
      <c r="C1248" t="s">
        <v>19413</v>
      </c>
      <c r="D1248" t="s">
        <v>19419</v>
      </c>
      <c r="E1248" t="s">
        <v>19423</v>
      </c>
      <c r="F1248">
        <v>234154</v>
      </c>
      <c r="G1248">
        <v>0.1</v>
      </c>
      <c r="H1248">
        <v>60</v>
      </c>
      <c r="I1248" s="1">
        <v>44641</v>
      </c>
      <c r="J1248">
        <v>838</v>
      </c>
      <c r="K1248">
        <v>21</v>
      </c>
      <c r="L1248">
        <v>4</v>
      </c>
      <c r="M1248" s="2">
        <f t="shared" si="57"/>
        <v>4975.0805073223119</v>
      </c>
      <c r="N1248" t="str">
        <f t="shared" si="58"/>
        <v>Low</v>
      </c>
      <c r="O1248" t="str">
        <f t="shared" si="59"/>
        <v>Pending</v>
      </c>
    </row>
    <row r="1249" spans="1:15" x14ac:dyDescent="0.35">
      <c r="A1249" t="s">
        <v>1258</v>
      </c>
      <c r="B1249" t="s">
        <v>11244</v>
      </c>
      <c r="C1249" t="s">
        <v>19416</v>
      </c>
      <c r="D1249" t="s">
        <v>19418</v>
      </c>
      <c r="E1249" t="s">
        <v>19423</v>
      </c>
      <c r="F1249">
        <v>1070342</v>
      </c>
      <c r="G1249">
        <v>7.0000000000000007E-2</v>
      </c>
      <c r="H1249">
        <v>36</v>
      </c>
      <c r="I1249" s="1">
        <v>44738</v>
      </c>
      <c r="J1249">
        <v>594</v>
      </c>
      <c r="K1249">
        <v>29</v>
      </c>
      <c r="L1249">
        <v>2</v>
      </c>
      <c r="M1249" s="2">
        <f t="shared" si="57"/>
        <v>33049.053613075936</v>
      </c>
      <c r="N1249" t="str">
        <f t="shared" si="58"/>
        <v>High</v>
      </c>
      <c r="O1249" t="str">
        <f t="shared" si="59"/>
        <v>Pending</v>
      </c>
    </row>
    <row r="1250" spans="1:15" x14ac:dyDescent="0.35">
      <c r="A1250" t="s">
        <v>1259</v>
      </c>
      <c r="B1250" t="s">
        <v>11245</v>
      </c>
      <c r="C1250" t="s">
        <v>19411</v>
      </c>
      <c r="D1250" t="s">
        <v>19417</v>
      </c>
      <c r="E1250" t="s">
        <v>19422</v>
      </c>
      <c r="F1250">
        <v>1761671</v>
      </c>
      <c r="G1250">
        <v>0.09</v>
      </c>
      <c r="H1250">
        <v>120</v>
      </c>
      <c r="I1250" s="1">
        <v>45417</v>
      </c>
      <c r="J1250">
        <v>479</v>
      </c>
      <c r="K1250">
        <v>53</v>
      </c>
      <c r="L1250">
        <v>1</v>
      </c>
      <c r="M1250" s="2">
        <f t="shared" si="57"/>
        <v>22316.103701837575</v>
      </c>
      <c r="N1250" t="str">
        <f t="shared" si="58"/>
        <v>High</v>
      </c>
      <c r="O1250" t="str">
        <f t="shared" si="59"/>
        <v>Pending</v>
      </c>
    </row>
    <row r="1251" spans="1:15" x14ac:dyDescent="0.35">
      <c r="A1251" t="s">
        <v>1260</v>
      </c>
      <c r="B1251" t="s">
        <v>11246</v>
      </c>
      <c r="C1251" t="s">
        <v>19413</v>
      </c>
      <c r="D1251" t="s">
        <v>19419</v>
      </c>
      <c r="E1251" t="s">
        <v>19422</v>
      </c>
      <c r="F1251">
        <v>1637724</v>
      </c>
      <c r="G1251">
        <v>0.1</v>
      </c>
      <c r="H1251">
        <v>120</v>
      </c>
      <c r="I1251" s="1">
        <v>44803</v>
      </c>
      <c r="J1251">
        <v>693</v>
      </c>
      <c r="K1251">
        <v>116</v>
      </c>
      <c r="L1251">
        <v>5</v>
      </c>
      <c r="M1251" s="2">
        <f t="shared" si="57"/>
        <v>21642.643340894621</v>
      </c>
      <c r="N1251" t="str">
        <f t="shared" si="58"/>
        <v>medium</v>
      </c>
      <c r="O1251" t="str">
        <f t="shared" si="59"/>
        <v>Pending</v>
      </c>
    </row>
    <row r="1252" spans="1:15" x14ac:dyDescent="0.35">
      <c r="A1252" t="s">
        <v>1261</v>
      </c>
      <c r="B1252" t="s">
        <v>11247</v>
      </c>
      <c r="C1252" t="s">
        <v>19413</v>
      </c>
      <c r="D1252" t="s">
        <v>19419</v>
      </c>
      <c r="E1252" t="s">
        <v>19422</v>
      </c>
      <c r="F1252">
        <v>1292472</v>
      </c>
      <c r="G1252">
        <v>7.0000000000000007E-2</v>
      </c>
      <c r="H1252">
        <v>120</v>
      </c>
      <c r="I1252" s="1">
        <v>44407</v>
      </c>
      <c r="J1252">
        <v>344</v>
      </c>
      <c r="K1252">
        <v>30</v>
      </c>
      <c r="L1252">
        <v>1</v>
      </c>
      <c r="M1252" s="2">
        <f t="shared" si="57"/>
        <v>15006.695835265346</v>
      </c>
      <c r="N1252" t="str">
        <f t="shared" si="58"/>
        <v>High</v>
      </c>
      <c r="O1252" t="str">
        <f t="shared" si="59"/>
        <v>Pending</v>
      </c>
    </row>
    <row r="1253" spans="1:15" x14ac:dyDescent="0.35">
      <c r="A1253" t="s">
        <v>1262</v>
      </c>
      <c r="B1253" t="s">
        <v>11248</v>
      </c>
      <c r="C1253" t="s">
        <v>19415</v>
      </c>
      <c r="D1253" t="s">
        <v>19420</v>
      </c>
      <c r="E1253" t="s">
        <v>19422</v>
      </c>
      <c r="F1253">
        <v>1227717</v>
      </c>
      <c r="G1253">
        <v>0.09</v>
      </c>
      <c r="H1253">
        <v>36</v>
      </c>
      <c r="I1253" s="1">
        <v>44347</v>
      </c>
      <c r="J1253">
        <v>522</v>
      </c>
      <c r="K1253">
        <v>31</v>
      </c>
      <c r="L1253">
        <v>3</v>
      </c>
      <c r="M1253" s="2">
        <f t="shared" si="57"/>
        <v>39041.072382064398</v>
      </c>
      <c r="N1253" t="str">
        <f t="shared" si="58"/>
        <v>High</v>
      </c>
      <c r="O1253" t="str">
        <f t="shared" si="59"/>
        <v>Pending</v>
      </c>
    </row>
    <row r="1254" spans="1:15" x14ac:dyDescent="0.35">
      <c r="A1254" t="s">
        <v>1263</v>
      </c>
      <c r="B1254" t="s">
        <v>11249</v>
      </c>
      <c r="C1254" t="s">
        <v>19414</v>
      </c>
      <c r="D1254" t="s">
        <v>19418</v>
      </c>
      <c r="E1254" t="s">
        <v>19421</v>
      </c>
      <c r="F1254">
        <v>873287</v>
      </c>
      <c r="G1254">
        <v>7.0000000000000007E-2</v>
      </c>
      <c r="H1254">
        <v>36</v>
      </c>
      <c r="I1254" s="1">
        <v>45321</v>
      </c>
      <c r="J1254">
        <v>816</v>
      </c>
      <c r="K1254">
        <v>20</v>
      </c>
      <c r="L1254">
        <v>3</v>
      </c>
      <c r="M1254" s="2">
        <f t="shared" si="57"/>
        <v>26964.567290270068</v>
      </c>
      <c r="N1254" t="str">
        <f t="shared" si="58"/>
        <v>Low</v>
      </c>
      <c r="O1254" t="str">
        <f t="shared" si="59"/>
        <v>Pending</v>
      </c>
    </row>
    <row r="1255" spans="1:15" x14ac:dyDescent="0.35">
      <c r="A1255" t="s">
        <v>1264</v>
      </c>
      <c r="B1255" t="s">
        <v>11250</v>
      </c>
      <c r="C1255" t="s">
        <v>19416</v>
      </c>
      <c r="D1255" t="s">
        <v>19418</v>
      </c>
      <c r="E1255" t="s">
        <v>19421</v>
      </c>
      <c r="F1255">
        <v>630090</v>
      </c>
      <c r="G1255">
        <v>0.08</v>
      </c>
      <c r="H1255">
        <v>36</v>
      </c>
      <c r="I1255" s="1">
        <v>45361</v>
      </c>
      <c r="J1255">
        <v>773</v>
      </c>
      <c r="K1255">
        <v>1</v>
      </c>
      <c r="L1255">
        <v>0</v>
      </c>
      <c r="M1255" s="2">
        <f t="shared" si="57"/>
        <v>19744.730513592964</v>
      </c>
      <c r="N1255" t="str">
        <f t="shared" si="58"/>
        <v>Low</v>
      </c>
      <c r="O1255" t="str">
        <f t="shared" si="59"/>
        <v>Pending</v>
      </c>
    </row>
    <row r="1256" spans="1:15" x14ac:dyDescent="0.35">
      <c r="A1256" t="s">
        <v>1265</v>
      </c>
      <c r="B1256" t="s">
        <v>11251</v>
      </c>
      <c r="C1256" t="s">
        <v>19411</v>
      </c>
      <c r="D1256" t="s">
        <v>19417</v>
      </c>
      <c r="E1256" t="s">
        <v>19422</v>
      </c>
      <c r="F1256">
        <v>1516882</v>
      </c>
      <c r="G1256">
        <v>0.1</v>
      </c>
      <c r="H1256">
        <v>120</v>
      </c>
      <c r="I1256" s="1">
        <v>45221</v>
      </c>
      <c r="J1256">
        <v>651</v>
      </c>
      <c r="K1256">
        <v>95</v>
      </c>
      <c r="L1256">
        <v>3</v>
      </c>
      <c r="M1256" s="2">
        <f t="shared" si="57"/>
        <v>20045.70740626804</v>
      </c>
      <c r="N1256" t="str">
        <f t="shared" si="58"/>
        <v>medium</v>
      </c>
      <c r="O1256" t="str">
        <f t="shared" si="59"/>
        <v>Pending</v>
      </c>
    </row>
    <row r="1257" spans="1:15" x14ac:dyDescent="0.35">
      <c r="A1257" t="s">
        <v>1266</v>
      </c>
      <c r="B1257" t="s">
        <v>11252</v>
      </c>
      <c r="C1257" t="s">
        <v>19413</v>
      </c>
      <c r="D1257" t="s">
        <v>19419</v>
      </c>
      <c r="E1257" t="s">
        <v>19423</v>
      </c>
      <c r="F1257">
        <v>179219</v>
      </c>
      <c r="G1257">
        <v>7.0000000000000007E-2</v>
      </c>
      <c r="H1257">
        <v>84</v>
      </c>
      <c r="I1257" s="1">
        <v>45205</v>
      </c>
      <c r="J1257">
        <v>417</v>
      </c>
      <c r="K1257">
        <v>17</v>
      </c>
      <c r="L1257">
        <v>2</v>
      </c>
      <c r="M1257" s="2">
        <f t="shared" si="57"/>
        <v>2704.8950137280008</v>
      </c>
      <c r="N1257" t="str">
        <f t="shared" si="58"/>
        <v>High</v>
      </c>
      <c r="O1257" t="str">
        <f t="shared" si="59"/>
        <v>Pending</v>
      </c>
    </row>
    <row r="1258" spans="1:15" x14ac:dyDescent="0.35">
      <c r="A1258" t="s">
        <v>1267</v>
      </c>
      <c r="B1258" t="s">
        <v>11253</v>
      </c>
      <c r="C1258" t="s">
        <v>19411</v>
      </c>
      <c r="D1258" t="s">
        <v>19417</v>
      </c>
      <c r="E1258" t="s">
        <v>19422</v>
      </c>
      <c r="F1258">
        <v>1073593</v>
      </c>
      <c r="G1258">
        <v>0.1</v>
      </c>
      <c r="H1258">
        <v>120</v>
      </c>
      <c r="I1258" s="1">
        <v>44639</v>
      </c>
      <c r="J1258">
        <v>369</v>
      </c>
      <c r="K1258">
        <v>10</v>
      </c>
      <c r="L1258">
        <v>4</v>
      </c>
      <c r="M1258" s="2">
        <f t="shared" si="57"/>
        <v>14187.610606110113</v>
      </c>
      <c r="N1258" t="str">
        <f t="shared" si="58"/>
        <v>High</v>
      </c>
      <c r="O1258" t="str">
        <f t="shared" si="59"/>
        <v>Pending</v>
      </c>
    </row>
    <row r="1259" spans="1:15" x14ac:dyDescent="0.35">
      <c r="A1259" t="s">
        <v>1268</v>
      </c>
      <c r="B1259" t="s">
        <v>11254</v>
      </c>
      <c r="C1259" t="s">
        <v>19411</v>
      </c>
      <c r="D1259" t="s">
        <v>19417</v>
      </c>
      <c r="E1259" t="s">
        <v>19421</v>
      </c>
      <c r="F1259">
        <v>1596488</v>
      </c>
      <c r="G1259">
        <v>0.1</v>
      </c>
      <c r="H1259">
        <v>60</v>
      </c>
      <c r="I1259" s="1">
        <v>44980</v>
      </c>
      <c r="J1259">
        <v>782</v>
      </c>
      <c r="K1259">
        <v>52</v>
      </c>
      <c r="L1259">
        <v>2</v>
      </c>
      <c r="M1259" s="2">
        <f t="shared" si="57"/>
        <v>33920.651917003262</v>
      </c>
      <c r="N1259" t="str">
        <f t="shared" si="58"/>
        <v>Low</v>
      </c>
      <c r="O1259" t="str">
        <f t="shared" si="59"/>
        <v>Pending</v>
      </c>
    </row>
    <row r="1260" spans="1:15" x14ac:dyDescent="0.35">
      <c r="A1260" t="s">
        <v>1269</v>
      </c>
      <c r="B1260" t="s">
        <v>11255</v>
      </c>
      <c r="C1260" t="s">
        <v>19413</v>
      </c>
      <c r="D1260" t="s">
        <v>19419</v>
      </c>
      <c r="E1260" t="s">
        <v>19421</v>
      </c>
      <c r="F1260">
        <v>1858453</v>
      </c>
      <c r="G1260">
        <v>7.0000000000000007E-2</v>
      </c>
      <c r="H1260">
        <v>36</v>
      </c>
      <c r="I1260" s="1">
        <v>44255</v>
      </c>
      <c r="J1260">
        <v>481</v>
      </c>
      <c r="K1260">
        <v>18</v>
      </c>
      <c r="L1260">
        <v>0</v>
      </c>
      <c r="M1260" s="2">
        <f t="shared" si="57"/>
        <v>57383.633300741072</v>
      </c>
      <c r="N1260" t="str">
        <f t="shared" si="58"/>
        <v>High</v>
      </c>
      <c r="O1260" t="str">
        <f t="shared" si="59"/>
        <v>Pending</v>
      </c>
    </row>
    <row r="1261" spans="1:15" x14ac:dyDescent="0.35">
      <c r="A1261" t="s">
        <v>1270</v>
      </c>
      <c r="B1261" t="s">
        <v>11256</v>
      </c>
      <c r="C1261" t="s">
        <v>19414</v>
      </c>
      <c r="D1261" t="s">
        <v>19418</v>
      </c>
      <c r="E1261" t="s">
        <v>19422</v>
      </c>
      <c r="F1261">
        <v>919670</v>
      </c>
      <c r="G1261">
        <v>0.08</v>
      </c>
      <c r="H1261">
        <v>36</v>
      </c>
      <c r="I1261" s="1">
        <v>44085</v>
      </c>
      <c r="J1261">
        <v>311</v>
      </c>
      <c r="K1261">
        <v>17</v>
      </c>
      <c r="L1261">
        <v>1</v>
      </c>
      <c r="M1261" s="2">
        <f t="shared" si="57"/>
        <v>28819.115223914108</v>
      </c>
      <c r="N1261" t="str">
        <f t="shared" si="58"/>
        <v>High</v>
      </c>
      <c r="O1261" t="str">
        <f t="shared" si="59"/>
        <v>Pending</v>
      </c>
    </row>
    <row r="1262" spans="1:15" x14ac:dyDescent="0.35">
      <c r="A1262" t="s">
        <v>1271</v>
      </c>
      <c r="B1262" t="s">
        <v>11257</v>
      </c>
      <c r="C1262" t="s">
        <v>19416</v>
      </c>
      <c r="D1262" t="s">
        <v>19418</v>
      </c>
      <c r="E1262" t="s">
        <v>19423</v>
      </c>
      <c r="F1262">
        <v>473167</v>
      </c>
      <c r="G1262">
        <v>0.08</v>
      </c>
      <c r="H1262">
        <v>36</v>
      </c>
      <c r="I1262" s="1">
        <v>45348</v>
      </c>
      <c r="J1262">
        <v>845</v>
      </c>
      <c r="K1262">
        <v>13</v>
      </c>
      <c r="L1262">
        <v>3</v>
      </c>
      <c r="M1262" s="2">
        <f t="shared" si="57"/>
        <v>14827.334036288852</v>
      </c>
      <c r="N1262" t="str">
        <f t="shared" si="58"/>
        <v>Low</v>
      </c>
      <c r="O1262" t="str">
        <f t="shared" si="59"/>
        <v>Pending</v>
      </c>
    </row>
    <row r="1263" spans="1:15" x14ac:dyDescent="0.35">
      <c r="A1263" t="s">
        <v>1272</v>
      </c>
      <c r="B1263" t="s">
        <v>11258</v>
      </c>
      <c r="C1263" t="s">
        <v>19411</v>
      </c>
      <c r="D1263" t="s">
        <v>19417</v>
      </c>
      <c r="E1263" t="s">
        <v>19421</v>
      </c>
      <c r="F1263">
        <v>1854270</v>
      </c>
      <c r="G1263">
        <v>7.0000000000000007E-2</v>
      </c>
      <c r="H1263">
        <v>120</v>
      </c>
      <c r="I1263" s="1">
        <v>44365</v>
      </c>
      <c r="J1263">
        <v>615</v>
      </c>
      <c r="K1263">
        <v>56</v>
      </c>
      <c r="L1263">
        <v>0</v>
      </c>
      <c r="M1263" s="2">
        <f t="shared" si="57"/>
        <v>21529.646976071806</v>
      </c>
      <c r="N1263" t="str">
        <f t="shared" si="58"/>
        <v>medium</v>
      </c>
      <c r="O1263" t="str">
        <f t="shared" si="59"/>
        <v>Pending</v>
      </c>
    </row>
    <row r="1264" spans="1:15" x14ac:dyDescent="0.35">
      <c r="A1264" t="s">
        <v>1273</v>
      </c>
      <c r="B1264" t="s">
        <v>11259</v>
      </c>
      <c r="C1264" t="s">
        <v>19414</v>
      </c>
      <c r="D1264" t="s">
        <v>19418</v>
      </c>
      <c r="E1264" t="s">
        <v>19421</v>
      </c>
      <c r="F1264">
        <v>202057</v>
      </c>
      <c r="G1264">
        <v>0.1</v>
      </c>
      <c r="H1264">
        <v>60</v>
      </c>
      <c r="I1264" s="1">
        <v>44908</v>
      </c>
      <c r="J1264">
        <v>555</v>
      </c>
      <c r="K1264">
        <v>23</v>
      </c>
      <c r="L1264">
        <v>1</v>
      </c>
      <c r="M1264" s="2">
        <f t="shared" si="57"/>
        <v>4293.114113224734</v>
      </c>
      <c r="N1264" t="str">
        <f t="shared" si="58"/>
        <v>High</v>
      </c>
      <c r="O1264" t="str">
        <f t="shared" si="59"/>
        <v>Pending</v>
      </c>
    </row>
    <row r="1265" spans="1:15" x14ac:dyDescent="0.35">
      <c r="A1265" t="s">
        <v>1274</v>
      </c>
      <c r="B1265" t="s">
        <v>11260</v>
      </c>
      <c r="C1265" t="s">
        <v>19413</v>
      </c>
      <c r="D1265" t="s">
        <v>19419</v>
      </c>
      <c r="E1265" t="s">
        <v>19421</v>
      </c>
      <c r="F1265">
        <v>133635</v>
      </c>
      <c r="G1265">
        <v>0.1</v>
      </c>
      <c r="H1265">
        <v>36</v>
      </c>
      <c r="I1265" s="1">
        <v>44012</v>
      </c>
      <c r="J1265">
        <v>314</v>
      </c>
      <c r="K1265">
        <v>21</v>
      </c>
      <c r="L1265">
        <v>1</v>
      </c>
      <c r="M1265" s="2">
        <f t="shared" si="57"/>
        <v>4312.0255606484725</v>
      </c>
      <c r="N1265" t="str">
        <f t="shared" si="58"/>
        <v>High</v>
      </c>
      <c r="O1265" t="str">
        <f t="shared" si="59"/>
        <v>Pending</v>
      </c>
    </row>
    <row r="1266" spans="1:15" x14ac:dyDescent="0.35">
      <c r="A1266" t="s">
        <v>1275</v>
      </c>
      <c r="B1266" t="s">
        <v>11261</v>
      </c>
      <c r="C1266" t="s">
        <v>19411</v>
      </c>
      <c r="D1266" t="s">
        <v>19417</v>
      </c>
      <c r="E1266" t="s">
        <v>19422</v>
      </c>
      <c r="F1266">
        <v>232480</v>
      </c>
      <c r="G1266">
        <v>0.08</v>
      </c>
      <c r="H1266">
        <v>36</v>
      </c>
      <c r="I1266" s="1">
        <v>44602</v>
      </c>
      <c r="J1266">
        <v>471</v>
      </c>
      <c r="K1266">
        <v>10</v>
      </c>
      <c r="L1266">
        <v>0</v>
      </c>
      <c r="M1266" s="2">
        <f t="shared" si="57"/>
        <v>7285.0782424734443</v>
      </c>
      <c r="N1266" t="str">
        <f t="shared" si="58"/>
        <v>High</v>
      </c>
      <c r="O1266" t="str">
        <f t="shared" si="59"/>
        <v>Pending</v>
      </c>
    </row>
    <row r="1267" spans="1:15" x14ac:dyDescent="0.35">
      <c r="A1267" t="s">
        <v>1276</v>
      </c>
      <c r="B1267" t="s">
        <v>11262</v>
      </c>
      <c r="C1267" t="s">
        <v>19416</v>
      </c>
      <c r="D1267" t="s">
        <v>19418</v>
      </c>
      <c r="E1267" t="s">
        <v>19422</v>
      </c>
      <c r="F1267">
        <v>325829</v>
      </c>
      <c r="G1267">
        <v>0.09</v>
      </c>
      <c r="H1267">
        <v>84</v>
      </c>
      <c r="I1267" s="1">
        <v>44877</v>
      </c>
      <c r="J1267">
        <v>494</v>
      </c>
      <c r="K1267">
        <v>79</v>
      </c>
      <c r="L1267">
        <v>1</v>
      </c>
      <c r="M1267" s="2">
        <f t="shared" si="57"/>
        <v>5242.2882803901002</v>
      </c>
      <c r="N1267" t="str">
        <f t="shared" si="58"/>
        <v>High</v>
      </c>
      <c r="O1267" t="str">
        <f t="shared" si="59"/>
        <v>Pending</v>
      </c>
    </row>
    <row r="1268" spans="1:15" x14ac:dyDescent="0.35">
      <c r="A1268" t="s">
        <v>1277</v>
      </c>
      <c r="B1268" t="s">
        <v>11263</v>
      </c>
      <c r="C1268" t="s">
        <v>19414</v>
      </c>
      <c r="D1268" t="s">
        <v>19418</v>
      </c>
      <c r="E1268" t="s">
        <v>19423</v>
      </c>
      <c r="F1268">
        <v>997330</v>
      </c>
      <c r="G1268">
        <v>7.0000000000000007E-2</v>
      </c>
      <c r="H1268">
        <v>60</v>
      </c>
      <c r="I1268" s="1">
        <v>45464</v>
      </c>
      <c r="J1268">
        <v>518</v>
      </c>
      <c r="K1268">
        <v>6</v>
      </c>
      <c r="L1268">
        <v>2</v>
      </c>
      <c r="M1268" s="2">
        <f t="shared" si="57"/>
        <v>19748.329340246804</v>
      </c>
      <c r="N1268" t="str">
        <f t="shared" si="58"/>
        <v>High</v>
      </c>
      <c r="O1268" t="str">
        <f t="shared" si="59"/>
        <v>Pending</v>
      </c>
    </row>
    <row r="1269" spans="1:15" x14ac:dyDescent="0.35">
      <c r="A1269" t="s">
        <v>1278</v>
      </c>
      <c r="B1269" t="s">
        <v>10903</v>
      </c>
      <c r="C1269" t="s">
        <v>19415</v>
      </c>
      <c r="D1269" t="s">
        <v>19420</v>
      </c>
      <c r="E1269" t="s">
        <v>19421</v>
      </c>
      <c r="F1269">
        <v>131445</v>
      </c>
      <c r="G1269">
        <v>0.1</v>
      </c>
      <c r="H1269">
        <v>84</v>
      </c>
      <c r="I1269" s="1">
        <v>44374</v>
      </c>
      <c r="J1269">
        <v>312</v>
      </c>
      <c r="K1269">
        <v>49</v>
      </c>
      <c r="L1269">
        <v>1</v>
      </c>
      <c r="M1269" s="2">
        <f t="shared" si="57"/>
        <v>2182.1426344140182</v>
      </c>
      <c r="N1269" t="str">
        <f t="shared" si="58"/>
        <v>High</v>
      </c>
      <c r="O1269" t="str">
        <f t="shared" si="59"/>
        <v>Pending</v>
      </c>
    </row>
    <row r="1270" spans="1:15" x14ac:dyDescent="0.35">
      <c r="A1270" t="s">
        <v>1279</v>
      </c>
      <c r="B1270" t="s">
        <v>11264</v>
      </c>
      <c r="C1270" t="s">
        <v>19416</v>
      </c>
      <c r="D1270" t="s">
        <v>19418</v>
      </c>
      <c r="E1270" t="s">
        <v>19421</v>
      </c>
      <c r="F1270">
        <v>238446</v>
      </c>
      <c r="G1270">
        <v>0.09</v>
      </c>
      <c r="H1270">
        <v>84</v>
      </c>
      <c r="I1270" s="1">
        <v>44161</v>
      </c>
      <c r="J1270">
        <v>344</v>
      </c>
      <c r="K1270">
        <v>8</v>
      </c>
      <c r="L1270">
        <v>1</v>
      </c>
      <c r="M1270" s="2">
        <f t="shared" si="57"/>
        <v>3836.3763547931521</v>
      </c>
      <c r="N1270" t="str">
        <f t="shared" si="58"/>
        <v>High</v>
      </c>
      <c r="O1270" t="str">
        <f t="shared" si="59"/>
        <v>Pending</v>
      </c>
    </row>
    <row r="1271" spans="1:15" x14ac:dyDescent="0.35">
      <c r="A1271" t="s">
        <v>1280</v>
      </c>
      <c r="B1271" t="s">
        <v>11265</v>
      </c>
      <c r="C1271" t="s">
        <v>19416</v>
      </c>
      <c r="D1271" t="s">
        <v>19418</v>
      </c>
      <c r="E1271" t="s">
        <v>19423</v>
      </c>
      <c r="F1271">
        <v>1709658</v>
      </c>
      <c r="G1271">
        <v>0.1</v>
      </c>
      <c r="H1271">
        <v>36</v>
      </c>
      <c r="I1271" s="1">
        <v>44613</v>
      </c>
      <c r="J1271">
        <v>849</v>
      </c>
      <c r="K1271">
        <v>36</v>
      </c>
      <c r="L1271">
        <v>0</v>
      </c>
      <c r="M1271" s="2">
        <f t="shared" si="57"/>
        <v>55165.854723441807</v>
      </c>
      <c r="N1271" t="str">
        <f t="shared" si="58"/>
        <v>Low</v>
      </c>
      <c r="O1271" t="str">
        <f t="shared" si="59"/>
        <v>Completed</v>
      </c>
    </row>
    <row r="1272" spans="1:15" x14ac:dyDescent="0.35">
      <c r="A1272" t="s">
        <v>1281</v>
      </c>
      <c r="B1272" t="s">
        <v>11266</v>
      </c>
      <c r="C1272" t="s">
        <v>19413</v>
      </c>
      <c r="D1272" t="s">
        <v>19419</v>
      </c>
      <c r="E1272" t="s">
        <v>19423</v>
      </c>
      <c r="F1272">
        <v>298693</v>
      </c>
      <c r="G1272">
        <v>0.09</v>
      </c>
      <c r="H1272">
        <v>120</v>
      </c>
      <c r="I1272" s="1">
        <v>44841</v>
      </c>
      <c r="J1272">
        <v>436</v>
      </c>
      <c r="K1272">
        <v>42</v>
      </c>
      <c r="L1272">
        <v>1</v>
      </c>
      <c r="M1272" s="2">
        <f t="shared" si="57"/>
        <v>3783.7166888783267</v>
      </c>
      <c r="N1272" t="str">
        <f t="shared" si="58"/>
        <v>High</v>
      </c>
      <c r="O1272" t="str">
        <f t="shared" si="59"/>
        <v>Pending</v>
      </c>
    </row>
    <row r="1273" spans="1:15" x14ac:dyDescent="0.35">
      <c r="A1273" t="s">
        <v>1282</v>
      </c>
      <c r="B1273" t="s">
        <v>11267</v>
      </c>
      <c r="C1273" t="s">
        <v>19411</v>
      </c>
      <c r="D1273" t="s">
        <v>19417</v>
      </c>
      <c r="E1273" t="s">
        <v>19422</v>
      </c>
      <c r="F1273">
        <v>766825</v>
      </c>
      <c r="G1273">
        <v>0.1</v>
      </c>
      <c r="H1273">
        <v>36</v>
      </c>
      <c r="I1273" s="1">
        <v>44514</v>
      </c>
      <c r="J1273">
        <v>643</v>
      </c>
      <c r="K1273">
        <v>1</v>
      </c>
      <c r="L1273">
        <v>4</v>
      </c>
      <c r="M1273" s="2">
        <f t="shared" si="57"/>
        <v>24743.285819914428</v>
      </c>
      <c r="N1273" t="str">
        <f t="shared" si="58"/>
        <v>medium</v>
      </c>
      <c r="O1273" t="str">
        <f t="shared" si="59"/>
        <v>Pending</v>
      </c>
    </row>
    <row r="1274" spans="1:15" x14ac:dyDescent="0.35">
      <c r="A1274" t="s">
        <v>1283</v>
      </c>
      <c r="B1274" t="s">
        <v>11268</v>
      </c>
      <c r="C1274" t="s">
        <v>19414</v>
      </c>
      <c r="D1274" t="s">
        <v>19418</v>
      </c>
      <c r="E1274" t="s">
        <v>19423</v>
      </c>
      <c r="F1274">
        <v>901890</v>
      </c>
      <c r="G1274">
        <v>0.08</v>
      </c>
      <c r="H1274">
        <v>36</v>
      </c>
      <c r="I1274" s="1">
        <v>44256</v>
      </c>
      <c r="J1274">
        <v>538</v>
      </c>
      <c r="K1274">
        <v>1</v>
      </c>
      <c r="L1274">
        <v>4</v>
      </c>
      <c r="M1274" s="2">
        <f t="shared" si="57"/>
        <v>28261.954646009868</v>
      </c>
      <c r="N1274" t="str">
        <f t="shared" si="58"/>
        <v>High</v>
      </c>
      <c r="O1274" t="str">
        <f t="shared" si="59"/>
        <v>Pending</v>
      </c>
    </row>
    <row r="1275" spans="1:15" x14ac:dyDescent="0.35">
      <c r="A1275" t="s">
        <v>1284</v>
      </c>
      <c r="B1275" t="s">
        <v>11269</v>
      </c>
      <c r="C1275" t="s">
        <v>19412</v>
      </c>
      <c r="D1275" t="s">
        <v>19418</v>
      </c>
      <c r="E1275" t="s">
        <v>19423</v>
      </c>
      <c r="F1275">
        <v>595759</v>
      </c>
      <c r="G1275">
        <v>0.1</v>
      </c>
      <c r="H1275">
        <v>60</v>
      </c>
      <c r="I1275" s="1">
        <v>45025</v>
      </c>
      <c r="J1275">
        <v>381</v>
      </c>
      <c r="K1275">
        <v>3</v>
      </c>
      <c r="L1275">
        <v>1</v>
      </c>
      <c r="M1275" s="2">
        <f t="shared" si="57"/>
        <v>12658.118110140476</v>
      </c>
      <c r="N1275" t="str">
        <f t="shared" si="58"/>
        <v>High</v>
      </c>
      <c r="O1275" t="str">
        <f t="shared" si="59"/>
        <v>Pending</v>
      </c>
    </row>
    <row r="1276" spans="1:15" x14ac:dyDescent="0.35">
      <c r="A1276" t="s">
        <v>1285</v>
      </c>
      <c r="B1276" t="s">
        <v>11270</v>
      </c>
      <c r="C1276" t="s">
        <v>19415</v>
      </c>
      <c r="D1276" t="s">
        <v>19420</v>
      </c>
      <c r="E1276" t="s">
        <v>19423</v>
      </c>
      <c r="F1276">
        <v>722046</v>
      </c>
      <c r="G1276">
        <v>0.08</v>
      </c>
      <c r="H1276">
        <v>60</v>
      </c>
      <c r="I1276" s="1">
        <v>45294</v>
      </c>
      <c r="J1276">
        <v>684</v>
      </c>
      <c r="K1276">
        <v>13</v>
      </c>
      <c r="L1276">
        <v>5</v>
      </c>
      <c r="M1276" s="2">
        <f t="shared" si="57"/>
        <v>14640.489390371946</v>
      </c>
      <c r="N1276" t="str">
        <f t="shared" si="58"/>
        <v>medium</v>
      </c>
      <c r="O1276" t="str">
        <f t="shared" si="59"/>
        <v>Pending</v>
      </c>
    </row>
    <row r="1277" spans="1:15" x14ac:dyDescent="0.35">
      <c r="A1277" t="s">
        <v>1286</v>
      </c>
      <c r="B1277" t="s">
        <v>11271</v>
      </c>
      <c r="C1277" t="s">
        <v>19412</v>
      </c>
      <c r="D1277" t="s">
        <v>19418</v>
      </c>
      <c r="E1277" t="s">
        <v>19421</v>
      </c>
      <c r="F1277">
        <v>1621082</v>
      </c>
      <c r="G1277">
        <v>0.1</v>
      </c>
      <c r="H1277">
        <v>84</v>
      </c>
      <c r="I1277" s="1">
        <v>44766</v>
      </c>
      <c r="J1277">
        <v>437</v>
      </c>
      <c r="K1277">
        <v>35</v>
      </c>
      <c r="L1277">
        <v>2</v>
      </c>
      <c r="M1277" s="2">
        <f t="shared" si="57"/>
        <v>26911.88060467226</v>
      </c>
      <c r="N1277" t="str">
        <f t="shared" si="58"/>
        <v>High</v>
      </c>
      <c r="O1277" t="str">
        <f t="shared" si="59"/>
        <v>Pending</v>
      </c>
    </row>
    <row r="1278" spans="1:15" x14ac:dyDescent="0.35">
      <c r="A1278" t="s">
        <v>1287</v>
      </c>
      <c r="B1278" t="s">
        <v>11272</v>
      </c>
      <c r="C1278" t="s">
        <v>19411</v>
      </c>
      <c r="D1278" t="s">
        <v>19417</v>
      </c>
      <c r="E1278" t="s">
        <v>19421</v>
      </c>
      <c r="F1278">
        <v>1192349</v>
      </c>
      <c r="G1278">
        <v>0.1</v>
      </c>
      <c r="H1278">
        <v>84</v>
      </c>
      <c r="I1278" s="1">
        <v>44230</v>
      </c>
      <c r="J1278">
        <v>324</v>
      </c>
      <c r="K1278">
        <v>29</v>
      </c>
      <c r="L1278">
        <v>5</v>
      </c>
      <c r="M1278" s="2">
        <f t="shared" si="57"/>
        <v>19794.405173273386</v>
      </c>
      <c r="N1278" t="str">
        <f t="shared" si="58"/>
        <v>High</v>
      </c>
      <c r="O1278" t="str">
        <f t="shared" si="59"/>
        <v>Pending</v>
      </c>
    </row>
    <row r="1279" spans="1:15" x14ac:dyDescent="0.35">
      <c r="A1279" t="s">
        <v>1288</v>
      </c>
      <c r="B1279" t="s">
        <v>11273</v>
      </c>
      <c r="C1279" t="s">
        <v>19415</v>
      </c>
      <c r="D1279" t="s">
        <v>19420</v>
      </c>
      <c r="E1279" t="s">
        <v>19423</v>
      </c>
      <c r="F1279">
        <v>608032</v>
      </c>
      <c r="G1279">
        <v>0.08</v>
      </c>
      <c r="H1279">
        <v>36</v>
      </c>
      <c r="I1279" s="1">
        <v>44031</v>
      </c>
      <c r="J1279">
        <v>554</v>
      </c>
      <c r="K1279">
        <v>14</v>
      </c>
      <c r="L1279">
        <v>4</v>
      </c>
      <c r="M1279" s="2">
        <f t="shared" si="57"/>
        <v>19053.512964244721</v>
      </c>
      <c r="N1279" t="str">
        <f t="shared" si="58"/>
        <v>High</v>
      </c>
      <c r="O1279" t="str">
        <f t="shared" si="59"/>
        <v>Pending</v>
      </c>
    </row>
    <row r="1280" spans="1:15" x14ac:dyDescent="0.35">
      <c r="A1280" t="s">
        <v>1289</v>
      </c>
      <c r="B1280" t="s">
        <v>11274</v>
      </c>
      <c r="C1280" t="s">
        <v>19416</v>
      </c>
      <c r="D1280" t="s">
        <v>19418</v>
      </c>
      <c r="E1280" t="s">
        <v>19422</v>
      </c>
      <c r="F1280">
        <v>774521</v>
      </c>
      <c r="G1280">
        <v>0.08</v>
      </c>
      <c r="H1280">
        <v>120</v>
      </c>
      <c r="I1280" s="1">
        <v>44575</v>
      </c>
      <c r="J1280">
        <v>306</v>
      </c>
      <c r="K1280">
        <v>8</v>
      </c>
      <c r="L1280">
        <v>3</v>
      </c>
      <c r="M1280" s="2">
        <f t="shared" si="57"/>
        <v>9397.0769707705404</v>
      </c>
      <c r="N1280" t="str">
        <f t="shared" si="58"/>
        <v>High</v>
      </c>
      <c r="O1280" t="str">
        <f t="shared" si="59"/>
        <v>Pending</v>
      </c>
    </row>
    <row r="1281" spans="1:15" x14ac:dyDescent="0.35">
      <c r="A1281" t="s">
        <v>1290</v>
      </c>
      <c r="B1281" t="s">
        <v>11275</v>
      </c>
      <c r="C1281" t="s">
        <v>19412</v>
      </c>
      <c r="D1281" t="s">
        <v>19418</v>
      </c>
      <c r="E1281" t="s">
        <v>19421</v>
      </c>
      <c r="F1281">
        <v>209276</v>
      </c>
      <c r="G1281">
        <v>0.08</v>
      </c>
      <c r="H1281">
        <v>60</v>
      </c>
      <c r="I1281" s="1">
        <v>44354</v>
      </c>
      <c r="J1281">
        <v>428</v>
      </c>
      <c r="K1281">
        <v>5</v>
      </c>
      <c r="L1281">
        <v>1</v>
      </c>
      <c r="M1281" s="2">
        <f t="shared" si="57"/>
        <v>4243.3626911020619</v>
      </c>
      <c r="N1281" t="str">
        <f t="shared" si="58"/>
        <v>High</v>
      </c>
      <c r="O1281" t="str">
        <f t="shared" si="59"/>
        <v>Pending</v>
      </c>
    </row>
    <row r="1282" spans="1:15" x14ac:dyDescent="0.35">
      <c r="A1282" t="s">
        <v>1291</v>
      </c>
      <c r="B1282" t="s">
        <v>11276</v>
      </c>
      <c r="C1282" t="s">
        <v>19414</v>
      </c>
      <c r="D1282" t="s">
        <v>19418</v>
      </c>
      <c r="E1282" t="s">
        <v>19422</v>
      </c>
      <c r="F1282">
        <v>1843196</v>
      </c>
      <c r="G1282">
        <v>0.08</v>
      </c>
      <c r="H1282">
        <v>60</v>
      </c>
      <c r="I1282" s="1">
        <v>44256</v>
      </c>
      <c r="J1282">
        <v>819</v>
      </c>
      <c r="K1282">
        <v>5</v>
      </c>
      <c r="L1282">
        <v>3</v>
      </c>
      <c r="M1282" s="2">
        <f t="shared" si="57"/>
        <v>37373.368846826939</v>
      </c>
      <c r="N1282" t="str">
        <f t="shared" si="58"/>
        <v>Low</v>
      </c>
      <c r="O1282" t="str">
        <f t="shared" si="59"/>
        <v>Pending</v>
      </c>
    </row>
    <row r="1283" spans="1:15" x14ac:dyDescent="0.35">
      <c r="A1283" t="s">
        <v>1292</v>
      </c>
      <c r="B1283" t="s">
        <v>11277</v>
      </c>
      <c r="C1283" t="s">
        <v>19411</v>
      </c>
      <c r="D1283" t="s">
        <v>19417</v>
      </c>
      <c r="E1283" t="s">
        <v>19423</v>
      </c>
      <c r="F1283">
        <v>753185</v>
      </c>
      <c r="G1283">
        <v>0.08</v>
      </c>
      <c r="H1283">
        <v>60</v>
      </c>
      <c r="I1283" s="1">
        <v>44058</v>
      </c>
      <c r="J1283">
        <v>550</v>
      </c>
      <c r="K1283">
        <v>27</v>
      </c>
      <c r="L1283">
        <v>1</v>
      </c>
      <c r="M1283" s="2">
        <f t="shared" ref="M1283:M1346" si="60">PMT(G1283/12,H1283,-F1283)</f>
        <v>15271.876032118857</v>
      </c>
      <c r="N1283" t="str">
        <f t="shared" ref="N1283:N1346" si="61">IF(J1283&lt;600, "High", IF(J1283&lt;700, "medium",  "Low"))</f>
        <v>High</v>
      </c>
      <c r="O1283" t="str">
        <f t="shared" ref="O1283:O1346" si="62">IF(K1283&gt;=H1283, "Completed", "Pending")</f>
        <v>Pending</v>
      </c>
    </row>
    <row r="1284" spans="1:15" x14ac:dyDescent="0.35">
      <c r="A1284" t="s">
        <v>1293</v>
      </c>
      <c r="B1284" t="s">
        <v>11278</v>
      </c>
      <c r="C1284" t="s">
        <v>19414</v>
      </c>
      <c r="D1284" t="s">
        <v>19418</v>
      </c>
      <c r="E1284" t="s">
        <v>19421</v>
      </c>
      <c r="F1284">
        <v>735648</v>
      </c>
      <c r="G1284">
        <v>0.09</v>
      </c>
      <c r="H1284">
        <v>120</v>
      </c>
      <c r="I1284" s="1">
        <v>45274</v>
      </c>
      <c r="J1284">
        <v>506</v>
      </c>
      <c r="K1284">
        <v>34</v>
      </c>
      <c r="L1284">
        <v>3</v>
      </c>
      <c r="M1284" s="2">
        <f t="shared" si="60"/>
        <v>9318.8779607823526</v>
      </c>
      <c r="N1284" t="str">
        <f t="shared" si="61"/>
        <v>High</v>
      </c>
      <c r="O1284" t="str">
        <f t="shared" si="62"/>
        <v>Pending</v>
      </c>
    </row>
    <row r="1285" spans="1:15" x14ac:dyDescent="0.35">
      <c r="A1285" t="s">
        <v>1294</v>
      </c>
      <c r="B1285" t="s">
        <v>11279</v>
      </c>
      <c r="C1285" t="s">
        <v>19412</v>
      </c>
      <c r="D1285" t="s">
        <v>19418</v>
      </c>
      <c r="E1285" t="s">
        <v>19423</v>
      </c>
      <c r="F1285">
        <v>935179</v>
      </c>
      <c r="G1285">
        <v>0.1</v>
      </c>
      <c r="H1285">
        <v>60</v>
      </c>
      <c r="I1285" s="1">
        <v>44859</v>
      </c>
      <c r="J1285">
        <v>782</v>
      </c>
      <c r="K1285">
        <v>28</v>
      </c>
      <c r="L1285">
        <v>3</v>
      </c>
      <c r="M1285" s="2">
        <f t="shared" si="60"/>
        <v>19869.790026039158</v>
      </c>
      <c r="N1285" t="str">
        <f t="shared" si="61"/>
        <v>Low</v>
      </c>
      <c r="O1285" t="str">
        <f t="shared" si="62"/>
        <v>Pending</v>
      </c>
    </row>
    <row r="1286" spans="1:15" x14ac:dyDescent="0.35">
      <c r="A1286" t="s">
        <v>1295</v>
      </c>
      <c r="B1286" t="s">
        <v>11280</v>
      </c>
      <c r="C1286" t="s">
        <v>19414</v>
      </c>
      <c r="D1286" t="s">
        <v>19418</v>
      </c>
      <c r="E1286" t="s">
        <v>19422</v>
      </c>
      <c r="F1286">
        <v>1641255</v>
      </c>
      <c r="G1286">
        <v>0.1</v>
      </c>
      <c r="H1286">
        <v>60</v>
      </c>
      <c r="I1286" s="1">
        <v>45395</v>
      </c>
      <c r="J1286">
        <v>793</v>
      </c>
      <c r="K1286">
        <v>1</v>
      </c>
      <c r="L1286">
        <v>3</v>
      </c>
      <c r="M1286" s="2">
        <f t="shared" si="60"/>
        <v>34871.818367592612</v>
      </c>
      <c r="N1286" t="str">
        <f t="shared" si="61"/>
        <v>Low</v>
      </c>
      <c r="O1286" t="str">
        <f t="shared" si="62"/>
        <v>Pending</v>
      </c>
    </row>
    <row r="1287" spans="1:15" x14ac:dyDescent="0.35">
      <c r="A1287" t="s">
        <v>1296</v>
      </c>
      <c r="B1287" t="s">
        <v>11281</v>
      </c>
      <c r="C1287" t="s">
        <v>19416</v>
      </c>
      <c r="D1287" t="s">
        <v>19418</v>
      </c>
      <c r="E1287" t="s">
        <v>19421</v>
      </c>
      <c r="F1287">
        <v>1691441</v>
      </c>
      <c r="G1287">
        <v>0.09</v>
      </c>
      <c r="H1287">
        <v>60</v>
      </c>
      <c r="I1287" s="1">
        <v>44421</v>
      </c>
      <c r="J1287">
        <v>479</v>
      </c>
      <c r="K1287">
        <v>16</v>
      </c>
      <c r="L1287">
        <v>3</v>
      </c>
      <c r="M1287" s="2">
        <f t="shared" si="60"/>
        <v>35111.533122419445</v>
      </c>
      <c r="N1287" t="str">
        <f t="shared" si="61"/>
        <v>High</v>
      </c>
      <c r="O1287" t="str">
        <f t="shared" si="62"/>
        <v>Pending</v>
      </c>
    </row>
    <row r="1288" spans="1:15" x14ac:dyDescent="0.35">
      <c r="A1288" t="s">
        <v>1297</v>
      </c>
      <c r="B1288" t="s">
        <v>11282</v>
      </c>
      <c r="C1288" t="s">
        <v>19416</v>
      </c>
      <c r="D1288" t="s">
        <v>19418</v>
      </c>
      <c r="E1288" t="s">
        <v>19423</v>
      </c>
      <c r="F1288">
        <v>1051274</v>
      </c>
      <c r="G1288">
        <v>0.09</v>
      </c>
      <c r="H1288">
        <v>120</v>
      </c>
      <c r="I1288" s="1">
        <v>45033</v>
      </c>
      <c r="J1288">
        <v>792</v>
      </c>
      <c r="K1288">
        <v>9</v>
      </c>
      <c r="L1288">
        <v>2</v>
      </c>
      <c r="M1288" s="2">
        <f t="shared" si="60"/>
        <v>13317.094737351976</v>
      </c>
      <c r="N1288" t="str">
        <f t="shared" si="61"/>
        <v>Low</v>
      </c>
      <c r="O1288" t="str">
        <f t="shared" si="62"/>
        <v>Pending</v>
      </c>
    </row>
    <row r="1289" spans="1:15" x14ac:dyDescent="0.35">
      <c r="A1289" t="s">
        <v>1298</v>
      </c>
      <c r="B1289" t="s">
        <v>11283</v>
      </c>
      <c r="C1289" t="s">
        <v>19413</v>
      </c>
      <c r="D1289" t="s">
        <v>19419</v>
      </c>
      <c r="E1289" t="s">
        <v>19422</v>
      </c>
      <c r="F1289">
        <v>1084106</v>
      </c>
      <c r="G1289">
        <v>0.08</v>
      </c>
      <c r="H1289">
        <v>60</v>
      </c>
      <c r="I1289" s="1">
        <v>44226</v>
      </c>
      <c r="J1289">
        <v>494</v>
      </c>
      <c r="K1289">
        <v>0</v>
      </c>
      <c r="L1289">
        <v>0</v>
      </c>
      <c r="M1289" s="2">
        <f t="shared" si="60"/>
        <v>21981.760706435001</v>
      </c>
      <c r="N1289" t="str">
        <f t="shared" si="61"/>
        <v>High</v>
      </c>
      <c r="O1289" t="str">
        <f t="shared" si="62"/>
        <v>Pending</v>
      </c>
    </row>
    <row r="1290" spans="1:15" x14ac:dyDescent="0.35">
      <c r="A1290" t="s">
        <v>1299</v>
      </c>
      <c r="B1290" t="s">
        <v>11284</v>
      </c>
      <c r="C1290" t="s">
        <v>19414</v>
      </c>
      <c r="D1290" t="s">
        <v>19418</v>
      </c>
      <c r="E1290" t="s">
        <v>19422</v>
      </c>
      <c r="F1290">
        <v>1621159</v>
      </c>
      <c r="G1290">
        <v>0.09</v>
      </c>
      <c r="H1290">
        <v>120</v>
      </c>
      <c r="I1290" s="1">
        <v>44063</v>
      </c>
      <c r="J1290">
        <v>714</v>
      </c>
      <c r="K1290">
        <v>118</v>
      </c>
      <c r="L1290">
        <v>3</v>
      </c>
      <c r="M1290" s="2">
        <f t="shared" si="60"/>
        <v>20536.157069718072</v>
      </c>
      <c r="N1290" t="str">
        <f t="shared" si="61"/>
        <v>Low</v>
      </c>
      <c r="O1290" t="str">
        <f t="shared" si="62"/>
        <v>Pending</v>
      </c>
    </row>
    <row r="1291" spans="1:15" x14ac:dyDescent="0.35">
      <c r="A1291" t="s">
        <v>1300</v>
      </c>
      <c r="B1291" t="s">
        <v>11285</v>
      </c>
      <c r="C1291" t="s">
        <v>19416</v>
      </c>
      <c r="D1291" t="s">
        <v>19418</v>
      </c>
      <c r="E1291" t="s">
        <v>19422</v>
      </c>
      <c r="F1291">
        <v>882541</v>
      </c>
      <c r="G1291">
        <v>0.1</v>
      </c>
      <c r="H1291">
        <v>120</v>
      </c>
      <c r="I1291" s="1">
        <v>44792</v>
      </c>
      <c r="J1291">
        <v>615</v>
      </c>
      <c r="K1291">
        <v>82</v>
      </c>
      <c r="L1291">
        <v>4</v>
      </c>
      <c r="M1291" s="2">
        <f t="shared" si="60"/>
        <v>11662.844347836681</v>
      </c>
      <c r="N1291" t="str">
        <f t="shared" si="61"/>
        <v>medium</v>
      </c>
      <c r="O1291" t="str">
        <f t="shared" si="62"/>
        <v>Pending</v>
      </c>
    </row>
    <row r="1292" spans="1:15" x14ac:dyDescent="0.35">
      <c r="A1292" t="s">
        <v>1301</v>
      </c>
      <c r="B1292" t="s">
        <v>11286</v>
      </c>
      <c r="C1292" t="s">
        <v>19412</v>
      </c>
      <c r="D1292" t="s">
        <v>19418</v>
      </c>
      <c r="E1292" t="s">
        <v>19423</v>
      </c>
      <c r="F1292">
        <v>1955978</v>
      </c>
      <c r="G1292">
        <v>7.0000000000000007E-2</v>
      </c>
      <c r="H1292">
        <v>36</v>
      </c>
      <c r="I1292" s="1">
        <v>45323</v>
      </c>
      <c r="J1292">
        <v>694</v>
      </c>
      <c r="K1292">
        <v>36</v>
      </c>
      <c r="L1292">
        <v>0</v>
      </c>
      <c r="M1292" s="2">
        <f t="shared" si="60"/>
        <v>60394.922172536477</v>
      </c>
      <c r="N1292" t="str">
        <f t="shared" si="61"/>
        <v>medium</v>
      </c>
      <c r="O1292" t="str">
        <f t="shared" si="62"/>
        <v>Completed</v>
      </c>
    </row>
    <row r="1293" spans="1:15" x14ac:dyDescent="0.35">
      <c r="A1293" t="s">
        <v>1302</v>
      </c>
      <c r="B1293" t="s">
        <v>11287</v>
      </c>
      <c r="C1293" t="s">
        <v>19413</v>
      </c>
      <c r="D1293" t="s">
        <v>19419</v>
      </c>
      <c r="E1293" t="s">
        <v>19421</v>
      </c>
      <c r="F1293">
        <v>1700023</v>
      </c>
      <c r="G1293">
        <v>0.1</v>
      </c>
      <c r="H1293">
        <v>84</v>
      </c>
      <c r="I1293" s="1">
        <v>45357</v>
      </c>
      <c r="J1293">
        <v>656</v>
      </c>
      <c r="K1293">
        <v>65</v>
      </c>
      <c r="L1293">
        <v>5</v>
      </c>
      <c r="M1293" s="2">
        <f t="shared" si="60"/>
        <v>28222.394672938663</v>
      </c>
      <c r="N1293" t="str">
        <f t="shared" si="61"/>
        <v>medium</v>
      </c>
      <c r="O1293" t="str">
        <f t="shared" si="62"/>
        <v>Pending</v>
      </c>
    </row>
    <row r="1294" spans="1:15" x14ac:dyDescent="0.35">
      <c r="A1294" t="s">
        <v>1303</v>
      </c>
      <c r="B1294" t="s">
        <v>11288</v>
      </c>
      <c r="C1294" t="s">
        <v>19416</v>
      </c>
      <c r="D1294" t="s">
        <v>19418</v>
      </c>
      <c r="E1294" t="s">
        <v>19422</v>
      </c>
      <c r="F1294">
        <v>1543866</v>
      </c>
      <c r="G1294">
        <v>0.09</v>
      </c>
      <c r="H1294">
        <v>36</v>
      </c>
      <c r="I1294" s="1">
        <v>44080</v>
      </c>
      <c r="J1294">
        <v>694</v>
      </c>
      <c r="K1294">
        <v>27</v>
      </c>
      <c r="L1294">
        <v>5</v>
      </c>
      <c r="M1294" s="2">
        <f t="shared" si="60"/>
        <v>49094.526062771984</v>
      </c>
      <c r="N1294" t="str">
        <f t="shared" si="61"/>
        <v>medium</v>
      </c>
      <c r="O1294" t="str">
        <f t="shared" si="62"/>
        <v>Pending</v>
      </c>
    </row>
    <row r="1295" spans="1:15" x14ac:dyDescent="0.35">
      <c r="A1295" t="s">
        <v>1304</v>
      </c>
      <c r="B1295" t="s">
        <v>11289</v>
      </c>
      <c r="C1295" t="s">
        <v>19413</v>
      </c>
      <c r="D1295" t="s">
        <v>19419</v>
      </c>
      <c r="E1295" t="s">
        <v>19421</v>
      </c>
      <c r="F1295">
        <v>1101863</v>
      </c>
      <c r="G1295">
        <v>7.0000000000000007E-2</v>
      </c>
      <c r="H1295">
        <v>84</v>
      </c>
      <c r="I1295" s="1">
        <v>44653</v>
      </c>
      <c r="J1295">
        <v>328</v>
      </c>
      <c r="K1295">
        <v>82</v>
      </c>
      <c r="L1295">
        <v>1</v>
      </c>
      <c r="M1295" s="2">
        <f t="shared" si="60"/>
        <v>16630.065643215152</v>
      </c>
      <c r="N1295" t="str">
        <f t="shared" si="61"/>
        <v>High</v>
      </c>
      <c r="O1295" t="str">
        <f t="shared" si="62"/>
        <v>Pending</v>
      </c>
    </row>
    <row r="1296" spans="1:15" x14ac:dyDescent="0.35">
      <c r="A1296" t="s">
        <v>1305</v>
      </c>
      <c r="B1296" t="s">
        <v>11290</v>
      </c>
      <c r="C1296" t="s">
        <v>19415</v>
      </c>
      <c r="D1296" t="s">
        <v>19420</v>
      </c>
      <c r="E1296" t="s">
        <v>19422</v>
      </c>
      <c r="F1296">
        <v>1055191</v>
      </c>
      <c r="G1296">
        <v>0.08</v>
      </c>
      <c r="H1296">
        <v>84</v>
      </c>
      <c r="I1296" s="1">
        <v>44242</v>
      </c>
      <c r="J1296">
        <v>553</v>
      </c>
      <c r="K1296">
        <v>77</v>
      </c>
      <c r="L1296">
        <v>4</v>
      </c>
      <c r="M1296" s="2">
        <f t="shared" si="60"/>
        <v>16446.433161767276</v>
      </c>
      <c r="N1296" t="str">
        <f t="shared" si="61"/>
        <v>High</v>
      </c>
      <c r="O1296" t="str">
        <f t="shared" si="62"/>
        <v>Pending</v>
      </c>
    </row>
    <row r="1297" spans="1:15" x14ac:dyDescent="0.35">
      <c r="A1297" t="s">
        <v>1306</v>
      </c>
      <c r="B1297" t="s">
        <v>11291</v>
      </c>
      <c r="C1297" t="s">
        <v>19411</v>
      </c>
      <c r="D1297" t="s">
        <v>19417</v>
      </c>
      <c r="E1297" t="s">
        <v>19421</v>
      </c>
      <c r="F1297">
        <v>125873</v>
      </c>
      <c r="G1297">
        <v>7.0000000000000007E-2</v>
      </c>
      <c r="H1297">
        <v>36</v>
      </c>
      <c r="I1297" s="1">
        <v>44627</v>
      </c>
      <c r="J1297">
        <v>693</v>
      </c>
      <c r="K1297">
        <v>25</v>
      </c>
      <c r="L1297">
        <v>5</v>
      </c>
      <c r="M1297" s="2">
        <f t="shared" si="60"/>
        <v>3886.5928137349624</v>
      </c>
      <c r="N1297" t="str">
        <f t="shared" si="61"/>
        <v>medium</v>
      </c>
      <c r="O1297" t="str">
        <f t="shared" si="62"/>
        <v>Pending</v>
      </c>
    </row>
    <row r="1298" spans="1:15" x14ac:dyDescent="0.35">
      <c r="A1298" t="s">
        <v>1307</v>
      </c>
      <c r="B1298" t="s">
        <v>11292</v>
      </c>
      <c r="C1298" t="s">
        <v>19414</v>
      </c>
      <c r="D1298" t="s">
        <v>19418</v>
      </c>
      <c r="E1298" t="s">
        <v>19421</v>
      </c>
      <c r="F1298">
        <v>1187450</v>
      </c>
      <c r="G1298">
        <v>0.08</v>
      </c>
      <c r="H1298">
        <v>120</v>
      </c>
      <c r="I1298" s="1">
        <v>44631</v>
      </c>
      <c r="J1298">
        <v>469</v>
      </c>
      <c r="K1298">
        <v>106</v>
      </c>
      <c r="L1298">
        <v>3</v>
      </c>
      <c r="M1298" s="2">
        <f t="shared" si="60"/>
        <v>14407.04519172686</v>
      </c>
      <c r="N1298" t="str">
        <f t="shared" si="61"/>
        <v>High</v>
      </c>
      <c r="O1298" t="str">
        <f t="shared" si="62"/>
        <v>Pending</v>
      </c>
    </row>
    <row r="1299" spans="1:15" x14ac:dyDescent="0.35">
      <c r="A1299" t="s">
        <v>1308</v>
      </c>
      <c r="B1299" t="s">
        <v>11293</v>
      </c>
      <c r="C1299" t="s">
        <v>19415</v>
      </c>
      <c r="D1299" t="s">
        <v>19420</v>
      </c>
      <c r="E1299" t="s">
        <v>19422</v>
      </c>
      <c r="F1299">
        <v>733800</v>
      </c>
      <c r="G1299">
        <v>0.1</v>
      </c>
      <c r="H1299">
        <v>84</v>
      </c>
      <c r="I1299" s="1">
        <v>44446</v>
      </c>
      <c r="J1299">
        <v>721</v>
      </c>
      <c r="K1299">
        <v>11</v>
      </c>
      <c r="L1299">
        <v>0</v>
      </c>
      <c r="M1299" s="2">
        <f t="shared" si="60"/>
        <v>12181.94883892888</v>
      </c>
      <c r="N1299" t="str">
        <f t="shared" si="61"/>
        <v>Low</v>
      </c>
      <c r="O1299" t="str">
        <f t="shared" si="62"/>
        <v>Pending</v>
      </c>
    </row>
    <row r="1300" spans="1:15" x14ac:dyDescent="0.35">
      <c r="A1300" t="s">
        <v>1309</v>
      </c>
      <c r="B1300" t="s">
        <v>11294</v>
      </c>
      <c r="C1300" t="s">
        <v>19411</v>
      </c>
      <c r="D1300" t="s">
        <v>19417</v>
      </c>
      <c r="E1300" t="s">
        <v>19422</v>
      </c>
      <c r="F1300">
        <v>1728839</v>
      </c>
      <c r="G1300">
        <v>0.09</v>
      </c>
      <c r="H1300">
        <v>60</v>
      </c>
      <c r="I1300" s="1">
        <v>44144</v>
      </c>
      <c r="J1300">
        <v>575</v>
      </c>
      <c r="K1300">
        <v>47</v>
      </c>
      <c r="L1300">
        <v>1</v>
      </c>
      <c r="M1300" s="2">
        <f t="shared" si="60"/>
        <v>35887.854091174631</v>
      </c>
      <c r="N1300" t="str">
        <f t="shared" si="61"/>
        <v>High</v>
      </c>
      <c r="O1300" t="str">
        <f t="shared" si="62"/>
        <v>Pending</v>
      </c>
    </row>
    <row r="1301" spans="1:15" x14ac:dyDescent="0.35">
      <c r="A1301" t="s">
        <v>1310</v>
      </c>
      <c r="B1301" t="s">
        <v>11295</v>
      </c>
      <c r="C1301" t="s">
        <v>19411</v>
      </c>
      <c r="D1301" t="s">
        <v>19417</v>
      </c>
      <c r="E1301" t="s">
        <v>19423</v>
      </c>
      <c r="F1301">
        <v>1565928</v>
      </c>
      <c r="G1301">
        <v>0.09</v>
      </c>
      <c r="H1301">
        <v>36</v>
      </c>
      <c r="I1301" s="1">
        <v>44069</v>
      </c>
      <c r="J1301">
        <v>472</v>
      </c>
      <c r="K1301">
        <v>31</v>
      </c>
      <c r="L1301">
        <v>0</v>
      </c>
      <c r="M1301" s="2">
        <f t="shared" si="60"/>
        <v>49796.091764715602</v>
      </c>
      <c r="N1301" t="str">
        <f t="shared" si="61"/>
        <v>High</v>
      </c>
      <c r="O1301" t="str">
        <f t="shared" si="62"/>
        <v>Pending</v>
      </c>
    </row>
    <row r="1302" spans="1:15" x14ac:dyDescent="0.35">
      <c r="A1302" t="s">
        <v>1311</v>
      </c>
      <c r="B1302" t="s">
        <v>11296</v>
      </c>
      <c r="C1302" t="s">
        <v>19412</v>
      </c>
      <c r="D1302" t="s">
        <v>19418</v>
      </c>
      <c r="E1302" t="s">
        <v>19421</v>
      </c>
      <c r="F1302">
        <v>1722658</v>
      </c>
      <c r="G1302">
        <v>0.1</v>
      </c>
      <c r="H1302">
        <v>120</v>
      </c>
      <c r="I1302" s="1">
        <v>44520</v>
      </c>
      <c r="J1302">
        <v>595</v>
      </c>
      <c r="K1302">
        <v>93</v>
      </c>
      <c r="L1302">
        <v>3</v>
      </c>
      <c r="M1302" s="2">
        <f t="shared" si="60"/>
        <v>22765.052409526179</v>
      </c>
      <c r="N1302" t="str">
        <f t="shared" si="61"/>
        <v>High</v>
      </c>
      <c r="O1302" t="str">
        <f t="shared" si="62"/>
        <v>Pending</v>
      </c>
    </row>
    <row r="1303" spans="1:15" x14ac:dyDescent="0.35">
      <c r="A1303" t="s">
        <v>1312</v>
      </c>
      <c r="B1303" t="s">
        <v>11297</v>
      </c>
      <c r="C1303" t="s">
        <v>19413</v>
      </c>
      <c r="D1303" t="s">
        <v>19419</v>
      </c>
      <c r="E1303" t="s">
        <v>19421</v>
      </c>
      <c r="F1303">
        <v>885700</v>
      </c>
      <c r="G1303">
        <v>0.08</v>
      </c>
      <c r="H1303">
        <v>60</v>
      </c>
      <c r="I1303" s="1">
        <v>44871</v>
      </c>
      <c r="J1303">
        <v>502</v>
      </c>
      <c r="K1303">
        <v>31</v>
      </c>
      <c r="L1303">
        <v>1</v>
      </c>
      <c r="M1303" s="2">
        <f t="shared" si="60"/>
        <v>17958.802421247998</v>
      </c>
      <c r="N1303" t="str">
        <f t="shared" si="61"/>
        <v>High</v>
      </c>
      <c r="O1303" t="str">
        <f t="shared" si="62"/>
        <v>Pending</v>
      </c>
    </row>
    <row r="1304" spans="1:15" x14ac:dyDescent="0.35">
      <c r="A1304" t="s">
        <v>1313</v>
      </c>
      <c r="B1304" t="s">
        <v>11298</v>
      </c>
      <c r="C1304" t="s">
        <v>19414</v>
      </c>
      <c r="D1304" t="s">
        <v>19418</v>
      </c>
      <c r="E1304" t="s">
        <v>19421</v>
      </c>
      <c r="F1304">
        <v>1045104</v>
      </c>
      <c r="G1304">
        <v>0.08</v>
      </c>
      <c r="H1304">
        <v>60</v>
      </c>
      <c r="I1304" s="1">
        <v>45123</v>
      </c>
      <c r="J1304">
        <v>505</v>
      </c>
      <c r="K1304">
        <v>3</v>
      </c>
      <c r="L1304">
        <v>5</v>
      </c>
      <c r="M1304" s="2">
        <f t="shared" si="60"/>
        <v>21190.940776398293</v>
      </c>
      <c r="N1304" t="str">
        <f t="shared" si="61"/>
        <v>High</v>
      </c>
      <c r="O1304" t="str">
        <f t="shared" si="62"/>
        <v>Pending</v>
      </c>
    </row>
    <row r="1305" spans="1:15" x14ac:dyDescent="0.35">
      <c r="A1305" t="s">
        <v>1314</v>
      </c>
      <c r="B1305" t="s">
        <v>11299</v>
      </c>
      <c r="C1305" t="s">
        <v>19413</v>
      </c>
      <c r="D1305" t="s">
        <v>19419</v>
      </c>
      <c r="E1305" t="s">
        <v>19421</v>
      </c>
      <c r="F1305">
        <v>643900</v>
      </c>
      <c r="G1305">
        <v>0.1</v>
      </c>
      <c r="H1305">
        <v>120</v>
      </c>
      <c r="I1305" s="1">
        <v>44573</v>
      </c>
      <c r="J1305">
        <v>411</v>
      </c>
      <c r="K1305">
        <v>111</v>
      </c>
      <c r="L1305">
        <v>5</v>
      </c>
      <c r="M1305" s="2">
        <f t="shared" si="60"/>
        <v>8509.1859478166334</v>
      </c>
      <c r="N1305" t="str">
        <f t="shared" si="61"/>
        <v>High</v>
      </c>
      <c r="O1305" t="str">
        <f t="shared" si="62"/>
        <v>Pending</v>
      </c>
    </row>
    <row r="1306" spans="1:15" x14ac:dyDescent="0.35">
      <c r="A1306" t="s">
        <v>1315</v>
      </c>
      <c r="B1306" t="s">
        <v>11300</v>
      </c>
      <c r="C1306" t="s">
        <v>19413</v>
      </c>
      <c r="D1306" t="s">
        <v>19419</v>
      </c>
      <c r="E1306" t="s">
        <v>19421</v>
      </c>
      <c r="F1306">
        <v>714728</v>
      </c>
      <c r="G1306">
        <v>7.0000000000000007E-2</v>
      </c>
      <c r="H1306">
        <v>120</v>
      </c>
      <c r="I1306" s="1">
        <v>44850</v>
      </c>
      <c r="J1306">
        <v>427</v>
      </c>
      <c r="K1306">
        <v>35</v>
      </c>
      <c r="L1306">
        <v>0</v>
      </c>
      <c r="M1306" s="2">
        <f t="shared" si="60"/>
        <v>8298.5981134968733</v>
      </c>
      <c r="N1306" t="str">
        <f t="shared" si="61"/>
        <v>High</v>
      </c>
      <c r="O1306" t="str">
        <f t="shared" si="62"/>
        <v>Pending</v>
      </c>
    </row>
    <row r="1307" spans="1:15" x14ac:dyDescent="0.35">
      <c r="A1307" t="s">
        <v>1316</v>
      </c>
      <c r="B1307" t="s">
        <v>11301</v>
      </c>
      <c r="C1307" t="s">
        <v>19415</v>
      </c>
      <c r="D1307" t="s">
        <v>19420</v>
      </c>
      <c r="E1307" t="s">
        <v>19421</v>
      </c>
      <c r="F1307">
        <v>1328189</v>
      </c>
      <c r="G1307">
        <v>0.08</v>
      </c>
      <c r="H1307">
        <v>120</v>
      </c>
      <c r="I1307" s="1">
        <v>44641</v>
      </c>
      <c r="J1307">
        <v>796</v>
      </c>
      <c r="K1307">
        <v>86</v>
      </c>
      <c r="L1307">
        <v>0</v>
      </c>
      <c r="M1307" s="2">
        <f t="shared" si="60"/>
        <v>16114.597621924717</v>
      </c>
      <c r="N1307" t="str">
        <f t="shared" si="61"/>
        <v>Low</v>
      </c>
      <c r="O1307" t="str">
        <f t="shared" si="62"/>
        <v>Pending</v>
      </c>
    </row>
    <row r="1308" spans="1:15" x14ac:dyDescent="0.35">
      <c r="A1308" t="s">
        <v>1317</v>
      </c>
      <c r="B1308" t="s">
        <v>11302</v>
      </c>
      <c r="C1308" t="s">
        <v>19412</v>
      </c>
      <c r="D1308" t="s">
        <v>19418</v>
      </c>
      <c r="E1308" t="s">
        <v>19421</v>
      </c>
      <c r="F1308">
        <v>658011</v>
      </c>
      <c r="G1308">
        <v>7.0000000000000007E-2</v>
      </c>
      <c r="H1308">
        <v>36</v>
      </c>
      <c r="I1308" s="1">
        <v>45146</v>
      </c>
      <c r="J1308">
        <v>399</v>
      </c>
      <c r="K1308">
        <v>13</v>
      </c>
      <c r="L1308">
        <v>4</v>
      </c>
      <c r="M1308" s="2">
        <f t="shared" si="60"/>
        <v>20317.469385480257</v>
      </c>
      <c r="N1308" t="str">
        <f t="shared" si="61"/>
        <v>High</v>
      </c>
      <c r="O1308" t="str">
        <f t="shared" si="62"/>
        <v>Pending</v>
      </c>
    </row>
    <row r="1309" spans="1:15" x14ac:dyDescent="0.35">
      <c r="A1309" t="s">
        <v>1318</v>
      </c>
      <c r="B1309" t="s">
        <v>11303</v>
      </c>
      <c r="C1309" t="s">
        <v>19412</v>
      </c>
      <c r="D1309" t="s">
        <v>19418</v>
      </c>
      <c r="E1309" t="s">
        <v>19423</v>
      </c>
      <c r="F1309">
        <v>1364550</v>
      </c>
      <c r="G1309">
        <v>0.09</v>
      </c>
      <c r="H1309">
        <v>120</v>
      </c>
      <c r="I1309" s="1">
        <v>44352</v>
      </c>
      <c r="J1309">
        <v>784</v>
      </c>
      <c r="K1309">
        <v>96</v>
      </c>
      <c r="L1309">
        <v>2</v>
      </c>
      <c r="M1309" s="2">
        <f t="shared" si="60"/>
        <v>17285.542707090292</v>
      </c>
      <c r="N1309" t="str">
        <f t="shared" si="61"/>
        <v>Low</v>
      </c>
      <c r="O1309" t="str">
        <f t="shared" si="62"/>
        <v>Pending</v>
      </c>
    </row>
    <row r="1310" spans="1:15" x14ac:dyDescent="0.35">
      <c r="A1310" t="s">
        <v>1319</v>
      </c>
      <c r="B1310" t="s">
        <v>11304</v>
      </c>
      <c r="C1310" t="s">
        <v>19414</v>
      </c>
      <c r="D1310" t="s">
        <v>19418</v>
      </c>
      <c r="E1310" t="s">
        <v>19423</v>
      </c>
      <c r="F1310">
        <v>805796</v>
      </c>
      <c r="G1310">
        <v>0.09</v>
      </c>
      <c r="H1310">
        <v>84</v>
      </c>
      <c r="I1310" s="1">
        <v>44759</v>
      </c>
      <c r="J1310">
        <v>622</v>
      </c>
      <c r="K1310">
        <v>30</v>
      </c>
      <c r="L1310">
        <v>2</v>
      </c>
      <c r="M1310" s="2">
        <f t="shared" si="60"/>
        <v>12964.514905626023</v>
      </c>
      <c r="N1310" t="str">
        <f t="shared" si="61"/>
        <v>medium</v>
      </c>
      <c r="O1310" t="str">
        <f t="shared" si="62"/>
        <v>Pending</v>
      </c>
    </row>
    <row r="1311" spans="1:15" x14ac:dyDescent="0.35">
      <c r="A1311" t="s">
        <v>1320</v>
      </c>
      <c r="B1311" t="s">
        <v>11305</v>
      </c>
      <c r="C1311" t="s">
        <v>19411</v>
      </c>
      <c r="D1311" t="s">
        <v>19417</v>
      </c>
      <c r="E1311" t="s">
        <v>19423</v>
      </c>
      <c r="F1311">
        <v>893637</v>
      </c>
      <c r="G1311">
        <v>7.0000000000000007E-2</v>
      </c>
      <c r="H1311">
        <v>84</v>
      </c>
      <c r="I1311" s="1">
        <v>44704</v>
      </c>
      <c r="J1311">
        <v>638</v>
      </c>
      <c r="K1311">
        <v>12</v>
      </c>
      <c r="L1311">
        <v>0</v>
      </c>
      <c r="M1311" s="2">
        <f t="shared" si="60"/>
        <v>13487.377261243782</v>
      </c>
      <c r="N1311" t="str">
        <f t="shared" si="61"/>
        <v>medium</v>
      </c>
      <c r="O1311" t="str">
        <f t="shared" si="62"/>
        <v>Pending</v>
      </c>
    </row>
    <row r="1312" spans="1:15" x14ac:dyDescent="0.35">
      <c r="A1312" t="s">
        <v>1321</v>
      </c>
      <c r="B1312" t="s">
        <v>11306</v>
      </c>
      <c r="C1312" t="s">
        <v>19416</v>
      </c>
      <c r="D1312" t="s">
        <v>19418</v>
      </c>
      <c r="E1312" t="s">
        <v>19422</v>
      </c>
      <c r="F1312">
        <v>942653</v>
      </c>
      <c r="G1312">
        <v>0.08</v>
      </c>
      <c r="H1312">
        <v>36</v>
      </c>
      <c r="I1312" s="1">
        <v>45446</v>
      </c>
      <c r="J1312">
        <v>425</v>
      </c>
      <c r="K1312">
        <v>33</v>
      </c>
      <c r="L1312">
        <v>2</v>
      </c>
      <c r="M1312" s="2">
        <f t="shared" si="60"/>
        <v>29539.318911314174</v>
      </c>
      <c r="N1312" t="str">
        <f t="shared" si="61"/>
        <v>High</v>
      </c>
      <c r="O1312" t="str">
        <f t="shared" si="62"/>
        <v>Pending</v>
      </c>
    </row>
    <row r="1313" spans="1:15" x14ac:dyDescent="0.35">
      <c r="A1313" t="s">
        <v>1322</v>
      </c>
      <c r="B1313" t="s">
        <v>11307</v>
      </c>
      <c r="C1313" t="s">
        <v>19411</v>
      </c>
      <c r="D1313" t="s">
        <v>19417</v>
      </c>
      <c r="E1313" t="s">
        <v>19421</v>
      </c>
      <c r="F1313">
        <v>872653</v>
      </c>
      <c r="G1313">
        <v>0.1</v>
      </c>
      <c r="H1313">
        <v>120</v>
      </c>
      <c r="I1313" s="1">
        <v>45134</v>
      </c>
      <c r="J1313">
        <v>827</v>
      </c>
      <c r="K1313">
        <v>52</v>
      </c>
      <c r="L1313">
        <v>5</v>
      </c>
      <c r="M1313" s="2">
        <f t="shared" si="60"/>
        <v>11532.173699207995</v>
      </c>
      <c r="N1313" t="str">
        <f t="shared" si="61"/>
        <v>Low</v>
      </c>
      <c r="O1313" t="str">
        <f t="shared" si="62"/>
        <v>Pending</v>
      </c>
    </row>
    <row r="1314" spans="1:15" x14ac:dyDescent="0.35">
      <c r="A1314" t="s">
        <v>1323</v>
      </c>
      <c r="B1314" t="s">
        <v>11308</v>
      </c>
      <c r="C1314" t="s">
        <v>19413</v>
      </c>
      <c r="D1314" t="s">
        <v>19419</v>
      </c>
      <c r="E1314" t="s">
        <v>19421</v>
      </c>
      <c r="F1314">
        <v>1438136</v>
      </c>
      <c r="G1314">
        <v>0.09</v>
      </c>
      <c r="H1314">
        <v>36</v>
      </c>
      <c r="I1314" s="1">
        <v>44633</v>
      </c>
      <c r="J1314">
        <v>668</v>
      </c>
      <c r="K1314">
        <v>2</v>
      </c>
      <c r="L1314">
        <v>5</v>
      </c>
      <c r="M1314" s="2">
        <f t="shared" si="60"/>
        <v>45732.340328636456</v>
      </c>
      <c r="N1314" t="str">
        <f t="shared" si="61"/>
        <v>medium</v>
      </c>
      <c r="O1314" t="str">
        <f t="shared" si="62"/>
        <v>Pending</v>
      </c>
    </row>
    <row r="1315" spans="1:15" x14ac:dyDescent="0.35">
      <c r="A1315" t="s">
        <v>1324</v>
      </c>
      <c r="B1315" t="s">
        <v>11309</v>
      </c>
      <c r="C1315" t="s">
        <v>19415</v>
      </c>
      <c r="D1315" t="s">
        <v>19420</v>
      </c>
      <c r="E1315" t="s">
        <v>19422</v>
      </c>
      <c r="F1315">
        <v>1031777</v>
      </c>
      <c r="G1315">
        <v>0.08</v>
      </c>
      <c r="H1315">
        <v>120</v>
      </c>
      <c r="I1315" s="1">
        <v>44794</v>
      </c>
      <c r="J1315">
        <v>709</v>
      </c>
      <c r="K1315">
        <v>94</v>
      </c>
      <c r="L1315">
        <v>4</v>
      </c>
      <c r="M1315" s="2">
        <f t="shared" si="60"/>
        <v>12518.30213211871</v>
      </c>
      <c r="N1315" t="str">
        <f t="shared" si="61"/>
        <v>Low</v>
      </c>
      <c r="O1315" t="str">
        <f t="shared" si="62"/>
        <v>Pending</v>
      </c>
    </row>
    <row r="1316" spans="1:15" x14ac:dyDescent="0.35">
      <c r="A1316" t="s">
        <v>1325</v>
      </c>
      <c r="B1316" t="s">
        <v>11310</v>
      </c>
      <c r="C1316" t="s">
        <v>19412</v>
      </c>
      <c r="D1316" t="s">
        <v>19418</v>
      </c>
      <c r="E1316" t="s">
        <v>19423</v>
      </c>
      <c r="F1316">
        <v>997405</v>
      </c>
      <c r="G1316">
        <v>0.1</v>
      </c>
      <c r="H1316">
        <v>36</v>
      </c>
      <c r="I1316" s="1">
        <v>44503</v>
      </c>
      <c r="J1316">
        <v>694</v>
      </c>
      <c r="K1316">
        <v>18</v>
      </c>
      <c r="L1316">
        <v>4</v>
      </c>
      <c r="M1316" s="2">
        <f t="shared" si="60"/>
        <v>32183.453843069477</v>
      </c>
      <c r="N1316" t="str">
        <f t="shared" si="61"/>
        <v>medium</v>
      </c>
      <c r="O1316" t="str">
        <f t="shared" si="62"/>
        <v>Pending</v>
      </c>
    </row>
    <row r="1317" spans="1:15" x14ac:dyDescent="0.35">
      <c r="A1317" t="s">
        <v>1326</v>
      </c>
      <c r="B1317" t="s">
        <v>11311</v>
      </c>
      <c r="C1317" t="s">
        <v>19413</v>
      </c>
      <c r="D1317" t="s">
        <v>19419</v>
      </c>
      <c r="E1317" t="s">
        <v>19422</v>
      </c>
      <c r="F1317">
        <v>400231</v>
      </c>
      <c r="G1317">
        <v>7.0000000000000007E-2</v>
      </c>
      <c r="H1317">
        <v>60</v>
      </c>
      <c r="I1317" s="1">
        <v>44683</v>
      </c>
      <c r="J1317">
        <v>809</v>
      </c>
      <c r="K1317">
        <v>50</v>
      </c>
      <c r="L1317">
        <v>0</v>
      </c>
      <c r="M1317" s="2">
        <f t="shared" si="60"/>
        <v>7925.0534930026352</v>
      </c>
      <c r="N1317" t="str">
        <f t="shared" si="61"/>
        <v>Low</v>
      </c>
      <c r="O1317" t="str">
        <f t="shared" si="62"/>
        <v>Pending</v>
      </c>
    </row>
    <row r="1318" spans="1:15" x14ac:dyDescent="0.35">
      <c r="A1318" t="s">
        <v>1327</v>
      </c>
      <c r="B1318" t="s">
        <v>11312</v>
      </c>
      <c r="C1318" t="s">
        <v>19415</v>
      </c>
      <c r="D1318" t="s">
        <v>19420</v>
      </c>
      <c r="E1318" t="s">
        <v>19422</v>
      </c>
      <c r="F1318">
        <v>1250805</v>
      </c>
      <c r="G1318">
        <v>0.1</v>
      </c>
      <c r="H1318">
        <v>60</v>
      </c>
      <c r="I1318" s="1">
        <v>44961</v>
      </c>
      <c r="J1318">
        <v>756</v>
      </c>
      <c r="K1318">
        <v>7</v>
      </c>
      <c r="L1318">
        <v>3</v>
      </c>
      <c r="M1318" s="2">
        <f t="shared" si="60"/>
        <v>26575.909760077913</v>
      </c>
      <c r="N1318" t="str">
        <f t="shared" si="61"/>
        <v>Low</v>
      </c>
      <c r="O1318" t="str">
        <f t="shared" si="62"/>
        <v>Pending</v>
      </c>
    </row>
    <row r="1319" spans="1:15" x14ac:dyDescent="0.35">
      <c r="A1319" t="s">
        <v>1328</v>
      </c>
      <c r="B1319" t="s">
        <v>11313</v>
      </c>
      <c r="C1319" t="s">
        <v>19411</v>
      </c>
      <c r="D1319" t="s">
        <v>19417</v>
      </c>
      <c r="E1319" t="s">
        <v>19422</v>
      </c>
      <c r="F1319">
        <v>605207</v>
      </c>
      <c r="G1319">
        <v>0.08</v>
      </c>
      <c r="H1319">
        <v>60</v>
      </c>
      <c r="I1319" s="1">
        <v>44094</v>
      </c>
      <c r="J1319">
        <v>474</v>
      </c>
      <c r="K1319">
        <v>48</v>
      </c>
      <c r="L1319">
        <v>5</v>
      </c>
      <c r="M1319" s="2">
        <f t="shared" si="60"/>
        <v>12271.415758107978</v>
      </c>
      <c r="N1319" t="str">
        <f t="shared" si="61"/>
        <v>High</v>
      </c>
      <c r="O1319" t="str">
        <f t="shared" si="62"/>
        <v>Pending</v>
      </c>
    </row>
    <row r="1320" spans="1:15" x14ac:dyDescent="0.35">
      <c r="A1320" t="s">
        <v>1329</v>
      </c>
      <c r="B1320" t="s">
        <v>11314</v>
      </c>
      <c r="C1320" t="s">
        <v>19411</v>
      </c>
      <c r="D1320" t="s">
        <v>19417</v>
      </c>
      <c r="E1320" t="s">
        <v>19421</v>
      </c>
      <c r="F1320">
        <v>321185</v>
      </c>
      <c r="G1320">
        <v>0.1</v>
      </c>
      <c r="H1320">
        <v>36</v>
      </c>
      <c r="I1320" s="1">
        <v>44970</v>
      </c>
      <c r="J1320">
        <v>464</v>
      </c>
      <c r="K1320">
        <v>20</v>
      </c>
      <c r="L1320">
        <v>3</v>
      </c>
      <c r="M1320" s="2">
        <f t="shared" si="60"/>
        <v>10363.736518852693</v>
      </c>
      <c r="N1320" t="str">
        <f t="shared" si="61"/>
        <v>High</v>
      </c>
      <c r="O1320" t="str">
        <f t="shared" si="62"/>
        <v>Pending</v>
      </c>
    </row>
    <row r="1321" spans="1:15" x14ac:dyDescent="0.35">
      <c r="A1321" t="s">
        <v>1330</v>
      </c>
      <c r="B1321" t="s">
        <v>11315</v>
      </c>
      <c r="C1321" t="s">
        <v>19415</v>
      </c>
      <c r="D1321" t="s">
        <v>19420</v>
      </c>
      <c r="E1321" t="s">
        <v>19421</v>
      </c>
      <c r="F1321">
        <v>1608219</v>
      </c>
      <c r="G1321">
        <v>0.09</v>
      </c>
      <c r="H1321">
        <v>120</v>
      </c>
      <c r="I1321" s="1">
        <v>44979</v>
      </c>
      <c r="J1321">
        <v>426</v>
      </c>
      <c r="K1321">
        <v>85</v>
      </c>
      <c r="L1321">
        <v>1</v>
      </c>
      <c r="M1321" s="2">
        <f t="shared" si="60"/>
        <v>20372.238618485248</v>
      </c>
      <c r="N1321" t="str">
        <f t="shared" si="61"/>
        <v>High</v>
      </c>
      <c r="O1321" t="str">
        <f t="shared" si="62"/>
        <v>Pending</v>
      </c>
    </row>
    <row r="1322" spans="1:15" x14ac:dyDescent="0.35">
      <c r="A1322" t="s">
        <v>1331</v>
      </c>
      <c r="B1322" t="s">
        <v>11316</v>
      </c>
      <c r="C1322" t="s">
        <v>19414</v>
      </c>
      <c r="D1322" t="s">
        <v>19418</v>
      </c>
      <c r="E1322" t="s">
        <v>19422</v>
      </c>
      <c r="F1322">
        <v>1621304</v>
      </c>
      <c r="G1322">
        <v>0.1</v>
      </c>
      <c r="H1322">
        <v>36</v>
      </c>
      <c r="I1322" s="1">
        <v>45329</v>
      </c>
      <c r="J1322">
        <v>640</v>
      </c>
      <c r="K1322">
        <v>14</v>
      </c>
      <c r="L1322">
        <v>4</v>
      </c>
      <c r="M1322" s="2">
        <f t="shared" si="60"/>
        <v>52314.919666117494</v>
      </c>
      <c r="N1322" t="str">
        <f t="shared" si="61"/>
        <v>medium</v>
      </c>
      <c r="O1322" t="str">
        <f t="shared" si="62"/>
        <v>Pending</v>
      </c>
    </row>
    <row r="1323" spans="1:15" x14ac:dyDescent="0.35">
      <c r="A1323" t="s">
        <v>1332</v>
      </c>
      <c r="B1323" t="s">
        <v>11317</v>
      </c>
      <c r="C1323" t="s">
        <v>19414</v>
      </c>
      <c r="D1323" t="s">
        <v>19418</v>
      </c>
      <c r="E1323" t="s">
        <v>19421</v>
      </c>
      <c r="F1323">
        <v>1450537</v>
      </c>
      <c r="G1323">
        <v>0.09</v>
      </c>
      <c r="H1323">
        <v>120</v>
      </c>
      <c r="I1323" s="1">
        <v>44608</v>
      </c>
      <c r="J1323">
        <v>690</v>
      </c>
      <c r="K1323">
        <v>83</v>
      </c>
      <c r="L1323">
        <v>5</v>
      </c>
      <c r="M1323" s="2">
        <f t="shared" si="60"/>
        <v>18374.789682836563</v>
      </c>
      <c r="N1323" t="str">
        <f t="shared" si="61"/>
        <v>medium</v>
      </c>
      <c r="O1323" t="str">
        <f t="shared" si="62"/>
        <v>Pending</v>
      </c>
    </row>
    <row r="1324" spans="1:15" x14ac:dyDescent="0.35">
      <c r="A1324" t="s">
        <v>1333</v>
      </c>
      <c r="B1324" t="s">
        <v>11318</v>
      </c>
      <c r="C1324" t="s">
        <v>19414</v>
      </c>
      <c r="D1324" t="s">
        <v>19418</v>
      </c>
      <c r="E1324" t="s">
        <v>19423</v>
      </c>
      <c r="F1324">
        <v>1795437</v>
      </c>
      <c r="G1324">
        <v>0.08</v>
      </c>
      <c r="H1324">
        <v>60</v>
      </c>
      <c r="I1324" s="1">
        <v>44541</v>
      </c>
      <c r="J1324">
        <v>565</v>
      </c>
      <c r="K1324">
        <v>7</v>
      </c>
      <c r="L1324">
        <v>2</v>
      </c>
      <c r="M1324" s="2">
        <f t="shared" si="60"/>
        <v>36404.988532006595</v>
      </c>
      <c r="N1324" t="str">
        <f t="shared" si="61"/>
        <v>High</v>
      </c>
      <c r="O1324" t="str">
        <f t="shared" si="62"/>
        <v>Pending</v>
      </c>
    </row>
    <row r="1325" spans="1:15" x14ac:dyDescent="0.35">
      <c r="A1325" t="s">
        <v>1334</v>
      </c>
      <c r="B1325" t="s">
        <v>11319</v>
      </c>
      <c r="C1325" t="s">
        <v>19412</v>
      </c>
      <c r="D1325" t="s">
        <v>19418</v>
      </c>
      <c r="E1325" t="s">
        <v>19421</v>
      </c>
      <c r="F1325">
        <v>286938</v>
      </c>
      <c r="G1325">
        <v>0.09</v>
      </c>
      <c r="H1325">
        <v>60</v>
      </c>
      <c r="I1325" s="1">
        <v>44596</v>
      </c>
      <c r="J1325">
        <v>418</v>
      </c>
      <c r="K1325">
        <v>36</v>
      </c>
      <c r="L1325">
        <v>2</v>
      </c>
      <c r="M1325" s="2">
        <f t="shared" si="60"/>
        <v>5956.3609319395664</v>
      </c>
      <c r="N1325" t="str">
        <f t="shared" si="61"/>
        <v>High</v>
      </c>
      <c r="O1325" t="str">
        <f t="shared" si="62"/>
        <v>Pending</v>
      </c>
    </row>
    <row r="1326" spans="1:15" x14ac:dyDescent="0.35">
      <c r="A1326" t="s">
        <v>1335</v>
      </c>
      <c r="B1326" t="s">
        <v>11320</v>
      </c>
      <c r="C1326" t="s">
        <v>19413</v>
      </c>
      <c r="D1326" t="s">
        <v>19419</v>
      </c>
      <c r="E1326" t="s">
        <v>19423</v>
      </c>
      <c r="F1326">
        <v>897326</v>
      </c>
      <c r="G1326">
        <v>7.0000000000000007E-2</v>
      </c>
      <c r="H1326">
        <v>84</v>
      </c>
      <c r="I1326" s="1">
        <v>45415</v>
      </c>
      <c r="J1326">
        <v>363</v>
      </c>
      <c r="K1326">
        <v>75</v>
      </c>
      <c r="L1326">
        <v>4</v>
      </c>
      <c r="M1326" s="2">
        <f t="shared" si="60"/>
        <v>13543.054157698081</v>
      </c>
      <c r="N1326" t="str">
        <f t="shared" si="61"/>
        <v>High</v>
      </c>
      <c r="O1326" t="str">
        <f t="shared" si="62"/>
        <v>Pending</v>
      </c>
    </row>
    <row r="1327" spans="1:15" x14ac:dyDescent="0.35">
      <c r="A1327" t="s">
        <v>1336</v>
      </c>
      <c r="B1327" t="s">
        <v>11321</v>
      </c>
      <c r="C1327" t="s">
        <v>19413</v>
      </c>
      <c r="D1327" t="s">
        <v>19419</v>
      </c>
      <c r="E1327" t="s">
        <v>19423</v>
      </c>
      <c r="F1327">
        <v>988560</v>
      </c>
      <c r="G1327">
        <v>0.09</v>
      </c>
      <c r="H1327">
        <v>84</v>
      </c>
      <c r="I1327" s="1">
        <v>44530</v>
      </c>
      <c r="J1327">
        <v>429</v>
      </c>
      <c r="K1327">
        <v>66</v>
      </c>
      <c r="L1327">
        <v>5</v>
      </c>
      <c r="M1327" s="2">
        <f t="shared" si="60"/>
        <v>15905.019204743709</v>
      </c>
      <c r="N1327" t="str">
        <f t="shared" si="61"/>
        <v>High</v>
      </c>
      <c r="O1327" t="str">
        <f t="shared" si="62"/>
        <v>Pending</v>
      </c>
    </row>
    <row r="1328" spans="1:15" x14ac:dyDescent="0.35">
      <c r="A1328" t="s">
        <v>1337</v>
      </c>
      <c r="B1328" t="s">
        <v>11322</v>
      </c>
      <c r="C1328" t="s">
        <v>19414</v>
      </c>
      <c r="D1328" t="s">
        <v>19418</v>
      </c>
      <c r="E1328" t="s">
        <v>19422</v>
      </c>
      <c r="F1328">
        <v>565864</v>
      </c>
      <c r="G1328">
        <v>7.0000000000000007E-2</v>
      </c>
      <c r="H1328">
        <v>120</v>
      </c>
      <c r="I1328" s="1">
        <v>44856</v>
      </c>
      <c r="J1328">
        <v>309</v>
      </c>
      <c r="K1328">
        <v>68</v>
      </c>
      <c r="L1328">
        <v>3</v>
      </c>
      <c r="M1328" s="2">
        <f t="shared" si="60"/>
        <v>6570.1608484567487</v>
      </c>
      <c r="N1328" t="str">
        <f t="shared" si="61"/>
        <v>High</v>
      </c>
      <c r="O1328" t="str">
        <f t="shared" si="62"/>
        <v>Pending</v>
      </c>
    </row>
    <row r="1329" spans="1:15" x14ac:dyDescent="0.35">
      <c r="A1329" t="s">
        <v>1338</v>
      </c>
      <c r="B1329" t="s">
        <v>11323</v>
      </c>
      <c r="C1329" t="s">
        <v>19415</v>
      </c>
      <c r="D1329" t="s">
        <v>19420</v>
      </c>
      <c r="E1329" t="s">
        <v>19421</v>
      </c>
      <c r="F1329">
        <v>1811586</v>
      </c>
      <c r="G1329">
        <v>0.09</v>
      </c>
      <c r="H1329">
        <v>60</v>
      </c>
      <c r="I1329" s="1">
        <v>44859</v>
      </c>
      <c r="J1329">
        <v>811</v>
      </c>
      <c r="K1329">
        <v>43</v>
      </c>
      <c r="L1329">
        <v>3</v>
      </c>
      <c r="M1329" s="2">
        <f t="shared" si="60"/>
        <v>37605.545711089748</v>
      </c>
      <c r="N1329" t="str">
        <f t="shared" si="61"/>
        <v>Low</v>
      </c>
      <c r="O1329" t="str">
        <f t="shared" si="62"/>
        <v>Pending</v>
      </c>
    </row>
    <row r="1330" spans="1:15" x14ac:dyDescent="0.35">
      <c r="A1330" t="s">
        <v>1339</v>
      </c>
      <c r="B1330" t="s">
        <v>11324</v>
      </c>
      <c r="C1330" t="s">
        <v>19413</v>
      </c>
      <c r="D1330" t="s">
        <v>19419</v>
      </c>
      <c r="E1330" t="s">
        <v>19422</v>
      </c>
      <c r="F1330">
        <v>694317</v>
      </c>
      <c r="G1330">
        <v>0.08</v>
      </c>
      <c r="H1330">
        <v>36</v>
      </c>
      <c r="I1330" s="1">
        <v>44173</v>
      </c>
      <c r="J1330">
        <v>627</v>
      </c>
      <c r="K1330">
        <v>19</v>
      </c>
      <c r="L1330">
        <v>4</v>
      </c>
      <c r="M1330" s="2">
        <f t="shared" si="60"/>
        <v>21757.371258084284</v>
      </c>
      <c r="N1330" t="str">
        <f t="shared" si="61"/>
        <v>medium</v>
      </c>
      <c r="O1330" t="str">
        <f t="shared" si="62"/>
        <v>Pending</v>
      </c>
    </row>
    <row r="1331" spans="1:15" x14ac:dyDescent="0.35">
      <c r="A1331" t="s">
        <v>1340</v>
      </c>
      <c r="B1331" t="s">
        <v>11325</v>
      </c>
      <c r="C1331" t="s">
        <v>19411</v>
      </c>
      <c r="D1331" t="s">
        <v>19417</v>
      </c>
      <c r="E1331" t="s">
        <v>19421</v>
      </c>
      <c r="F1331">
        <v>673471</v>
      </c>
      <c r="G1331">
        <v>0.1</v>
      </c>
      <c r="H1331">
        <v>60</v>
      </c>
      <c r="I1331" s="1">
        <v>45142</v>
      </c>
      <c r="J1331">
        <v>806</v>
      </c>
      <c r="K1331">
        <v>18</v>
      </c>
      <c r="L1331">
        <v>5</v>
      </c>
      <c r="M1331" s="2">
        <f t="shared" si="60"/>
        <v>14309.268448742556</v>
      </c>
      <c r="N1331" t="str">
        <f t="shared" si="61"/>
        <v>Low</v>
      </c>
      <c r="O1331" t="str">
        <f t="shared" si="62"/>
        <v>Pending</v>
      </c>
    </row>
    <row r="1332" spans="1:15" x14ac:dyDescent="0.35">
      <c r="A1332" t="s">
        <v>1341</v>
      </c>
      <c r="B1332" t="s">
        <v>11326</v>
      </c>
      <c r="C1332" t="s">
        <v>19416</v>
      </c>
      <c r="D1332" t="s">
        <v>19418</v>
      </c>
      <c r="E1332" t="s">
        <v>19421</v>
      </c>
      <c r="F1332">
        <v>1799133</v>
      </c>
      <c r="G1332">
        <v>0.09</v>
      </c>
      <c r="H1332">
        <v>60</v>
      </c>
      <c r="I1332" s="1">
        <v>44181</v>
      </c>
      <c r="J1332">
        <v>515</v>
      </c>
      <c r="K1332">
        <v>54</v>
      </c>
      <c r="L1332">
        <v>5</v>
      </c>
      <c r="M1332" s="2">
        <f t="shared" si="60"/>
        <v>37347.041913455963</v>
      </c>
      <c r="N1332" t="str">
        <f t="shared" si="61"/>
        <v>High</v>
      </c>
      <c r="O1332" t="str">
        <f t="shared" si="62"/>
        <v>Pending</v>
      </c>
    </row>
    <row r="1333" spans="1:15" x14ac:dyDescent="0.35">
      <c r="A1333" t="s">
        <v>1342</v>
      </c>
      <c r="B1333" t="s">
        <v>11327</v>
      </c>
      <c r="C1333" t="s">
        <v>19413</v>
      </c>
      <c r="D1333" t="s">
        <v>19419</v>
      </c>
      <c r="E1333" t="s">
        <v>19422</v>
      </c>
      <c r="F1333">
        <v>1642928</v>
      </c>
      <c r="G1333">
        <v>7.0000000000000007E-2</v>
      </c>
      <c r="H1333">
        <v>60</v>
      </c>
      <c r="I1333" s="1">
        <v>44185</v>
      </c>
      <c r="J1333">
        <v>799</v>
      </c>
      <c r="K1333">
        <v>46</v>
      </c>
      <c r="L1333">
        <v>3</v>
      </c>
      <c r="M1333" s="2">
        <f t="shared" si="60"/>
        <v>32531.943515499384</v>
      </c>
      <c r="N1333" t="str">
        <f t="shared" si="61"/>
        <v>Low</v>
      </c>
      <c r="O1333" t="str">
        <f t="shared" si="62"/>
        <v>Pending</v>
      </c>
    </row>
    <row r="1334" spans="1:15" x14ac:dyDescent="0.35">
      <c r="A1334" t="s">
        <v>1343</v>
      </c>
      <c r="B1334" t="s">
        <v>11328</v>
      </c>
      <c r="C1334" t="s">
        <v>19415</v>
      </c>
      <c r="D1334" t="s">
        <v>19420</v>
      </c>
      <c r="E1334" t="s">
        <v>19422</v>
      </c>
      <c r="F1334">
        <v>1879471</v>
      </c>
      <c r="G1334">
        <v>0.08</v>
      </c>
      <c r="H1334">
        <v>36</v>
      </c>
      <c r="I1334" s="1">
        <v>44842</v>
      </c>
      <c r="J1334">
        <v>701</v>
      </c>
      <c r="K1334">
        <v>21</v>
      </c>
      <c r="L1334">
        <v>3</v>
      </c>
      <c r="M1334" s="2">
        <f t="shared" si="60"/>
        <v>58895.790130160902</v>
      </c>
      <c r="N1334" t="str">
        <f t="shared" si="61"/>
        <v>Low</v>
      </c>
      <c r="O1334" t="str">
        <f t="shared" si="62"/>
        <v>Pending</v>
      </c>
    </row>
    <row r="1335" spans="1:15" x14ac:dyDescent="0.35">
      <c r="A1335" t="s">
        <v>1344</v>
      </c>
      <c r="B1335" t="s">
        <v>11329</v>
      </c>
      <c r="C1335" t="s">
        <v>19411</v>
      </c>
      <c r="D1335" t="s">
        <v>19417</v>
      </c>
      <c r="E1335" t="s">
        <v>19423</v>
      </c>
      <c r="F1335">
        <v>830453</v>
      </c>
      <c r="G1335">
        <v>0.1</v>
      </c>
      <c r="H1335">
        <v>120</v>
      </c>
      <c r="I1335" s="1">
        <v>45075</v>
      </c>
      <c r="J1335">
        <v>373</v>
      </c>
      <c r="K1335">
        <v>67</v>
      </c>
      <c r="L1335">
        <v>5</v>
      </c>
      <c r="M1335" s="2">
        <f t="shared" si="60"/>
        <v>10974.497589566961</v>
      </c>
      <c r="N1335" t="str">
        <f t="shared" si="61"/>
        <v>High</v>
      </c>
      <c r="O1335" t="str">
        <f t="shared" si="62"/>
        <v>Pending</v>
      </c>
    </row>
    <row r="1336" spans="1:15" x14ac:dyDescent="0.35">
      <c r="A1336" t="s">
        <v>1345</v>
      </c>
      <c r="B1336" t="s">
        <v>10816</v>
      </c>
      <c r="C1336" t="s">
        <v>19415</v>
      </c>
      <c r="D1336" t="s">
        <v>19420</v>
      </c>
      <c r="E1336" t="s">
        <v>19423</v>
      </c>
      <c r="F1336">
        <v>1560406</v>
      </c>
      <c r="G1336">
        <v>0.08</v>
      </c>
      <c r="H1336">
        <v>120</v>
      </c>
      <c r="I1336" s="1">
        <v>44147</v>
      </c>
      <c r="J1336">
        <v>399</v>
      </c>
      <c r="K1336">
        <v>16</v>
      </c>
      <c r="L1336">
        <v>2</v>
      </c>
      <c r="M1336" s="2">
        <f t="shared" si="60"/>
        <v>18932.030619766509</v>
      </c>
      <c r="N1336" t="str">
        <f t="shared" si="61"/>
        <v>High</v>
      </c>
      <c r="O1336" t="str">
        <f t="shared" si="62"/>
        <v>Pending</v>
      </c>
    </row>
    <row r="1337" spans="1:15" x14ac:dyDescent="0.35">
      <c r="A1337" t="s">
        <v>1346</v>
      </c>
      <c r="B1337" t="s">
        <v>11330</v>
      </c>
      <c r="C1337" t="s">
        <v>19414</v>
      </c>
      <c r="D1337" t="s">
        <v>19418</v>
      </c>
      <c r="E1337" t="s">
        <v>19421</v>
      </c>
      <c r="F1337">
        <v>1882180</v>
      </c>
      <c r="G1337">
        <v>0.09</v>
      </c>
      <c r="H1337">
        <v>120</v>
      </c>
      <c r="I1337" s="1">
        <v>44849</v>
      </c>
      <c r="J1337">
        <v>467</v>
      </c>
      <c r="K1337">
        <v>73</v>
      </c>
      <c r="L1337">
        <v>1</v>
      </c>
      <c r="M1337" s="2">
        <f t="shared" si="60"/>
        <v>23842.660783724456</v>
      </c>
      <c r="N1337" t="str">
        <f t="shared" si="61"/>
        <v>High</v>
      </c>
      <c r="O1337" t="str">
        <f t="shared" si="62"/>
        <v>Pending</v>
      </c>
    </row>
    <row r="1338" spans="1:15" x14ac:dyDescent="0.35">
      <c r="A1338" t="s">
        <v>1347</v>
      </c>
      <c r="B1338" t="s">
        <v>11331</v>
      </c>
      <c r="C1338" t="s">
        <v>19416</v>
      </c>
      <c r="D1338" t="s">
        <v>19418</v>
      </c>
      <c r="E1338" t="s">
        <v>19422</v>
      </c>
      <c r="F1338">
        <v>1111753</v>
      </c>
      <c r="G1338">
        <v>0.09</v>
      </c>
      <c r="H1338">
        <v>60</v>
      </c>
      <c r="I1338" s="1">
        <v>44365</v>
      </c>
      <c r="J1338">
        <v>514</v>
      </c>
      <c r="K1338">
        <v>13</v>
      </c>
      <c r="L1338">
        <v>5</v>
      </c>
      <c r="M1338" s="2">
        <f t="shared" si="60"/>
        <v>23078.163697964745</v>
      </c>
      <c r="N1338" t="str">
        <f t="shared" si="61"/>
        <v>High</v>
      </c>
      <c r="O1338" t="str">
        <f t="shared" si="62"/>
        <v>Pending</v>
      </c>
    </row>
    <row r="1339" spans="1:15" x14ac:dyDescent="0.35">
      <c r="A1339" t="s">
        <v>1348</v>
      </c>
      <c r="B1339" t="s">
        <v>11332</v>
      </c>
      <c r="C1339" t="s">
        <v>19413</v>
      </c>
      <c r="D1339" t="s">
        <v>19419</v>
      </c>
      <c r="E1339" t="s">
        <v>19422</v>
      </c>
      <c r="F1339">
        <v>1465745</v>
      </c>
      <c r="G1339">
        <v>7.0000000000000007E-2</v>
      </c>
      <c r="H1339">
        <v>84</v>
      </c>
      <c r="I1339" s="1">
        <v>45002</v>
      </c>
      <c r="J1339">
        <v>404</v>
      </c>
      <c r="K1339">
        <v>18</v>
      </c>
      <c r="L1339">
        <v>3</v>
      </c>
      <c r="M1339" s="2">
        <f t="shared" si="60"/>
        <v>22122.020220494192</v>
      </c>
      <c r="N1339" t="str">
        <f t="shared" si="61"/>
        <v>High</v>
      </c>
      <c r="O1339" t="str">
        <f t="shared" si="62"/>
        <v>Pending</v>
      </c>
    </row>
    <row r="1340" spans="1:15" x14ac:dyDescent="0.35">
      <c r="A1340" t="s">
        <v>1349</v>
      </c>
      <c r="B1340" t="s">
        <v>11333</v>
      </c>
      <c r="C1340" t="s">
        <v>19416</v>
      </c>
      <c r="D1340" t="s">
        <v>19418</v>
      </c>
      <c r="E1340" t="s">
        <v>19422</v>
      </c>
      <c r="F1340">
        <v>1865089</v>
      </c>
      <c r="G1340">
        <v>0.08</v>
      </c>
      <c r="H1340">
        <v>36</v>
      </c>
      <c r="I1340" s="1">
        <v>44508</v>
      </c>
      <c r="J1340">
        <v>398</v>
      </c>
      <c r="K1340">
        <v>22</v>
      </c>
      <c r="L1340">
        <v>3</v>
      </c>
      <c r="M1340" s="2">
        <f t="shared" si="60"/>
        <v>58445.110522094597</v>
      </c>
      <c r="N1340" t="str">
        <f t="shared" si="61"/>
        <v>High</v>
      </c>
      <c r="O1340" t="str">
        <f t="shared" si="62"/>
        <v>Pending</v>
      </c>
    </row>
    <row r="1341" spans="1:15" x14ac:dyDescent="0.35">
      <c r="A1341" t="s">
        <v>1350</v>
      </c>
      <c r="B1341" t="s">
        <v>11334</v>
      </c>
      <c r="C1341" t="s">
        <v>19413</v>
      </c>
      <c r="D1341" t="s">
        <v>19419</v>
      </c>
      <c r="E1341" t="s">
        <v>19421</v>
      </c>
      <c r="F1341">
        <v>346094</v>
      </c>
      <c r="G1341">
        <v>0.09</v>
      </c>
      <c r="H1341">
        <v>120</v>
      </c>
      <c r="I1341" s="1">
        <v>44934</v>
      </c>
      <c r="J1341">
        <v>452</v>
      </c>
      <c r="K1341">
        <v>80</v>
      </c>
      <c r="L1341">
        <v>5</v>
      </c>
      <c r="M1341" s="2">
        <f t="shared" si="60"/>
        <v>4384.1725240318838</v>
      </c>
      <c r="N1341" t="str">
        <f t="shared" si="61"/>
        <v>High</v>
      </c>
      <c r="O1341" t="str">
        <f t="shared" si="62"/>
        <v>Pending</v>
      </c>
    </row>
    <row r="1342" spans="1:15" x14ac:dyDescent="0.35">
      <c r="A1342" t="s">
        <v>1351</v>
      </c>
      <c r="B1342" t="s">
        <v>11335</v>
      </c>
      <c r="C1342" t="s">
        <v>19416</v>
      </c>
      <c r="D1342" t="s">
        <v>19418</v>
      </c>
      <c r="E1342" t="s">
        <v>19421</v>
      </c>
      <c r="F1342">
        <v>171288</v>
      </c>
      <c r="G1342">
        <v>7.0000000000000007E-2</v>
      </c>
      <c r="H1342">
        <v>60</v>
      </c>
      <c r="I1342" s="1">
        <v>45428</v>
      </c>
      <c r="J1342">
        <v>706</v>
      </c>
      <c r="K1342">
        <v>31</v>
      </c>
      <c r="L1342">
        <v>2</v>
      </c>
      <c r="M1342" s="2">
        <f t="shared" si="60"/>
        <v>3391.7076955793914</v>
      </c>
      <c r="N1342" t="str">
        <f t="shared" si="61"/>
        <v>Low</v>
      </c>
      <c r="O1342" t="str">
        <f t="shared" si="62"/>
        <v>Pending</v>
      </c>
    </row>
    <row r="1343" spans="1:15" x14ac:dyDescent="0.35">
      <c r="A1343" t="s">
        <v>1352</v>
      </c>
      <c r="B1343" t="s">
        <v>11336</v>
      </c>
      <c r="C1343" t="s">
        <v>19411</v>
      </c>
      <c r="D1343" t="s">
        <v>19417</v>
      </c>
      <c r="E1343" t="s">
        <v>19422</v>
      </c>
      <c r="F1343">
        <v>461731</v>
      </c>
      <c r="G1343">
        <v>0.1</v>
      </c>
      <c r="H1343">
        <v>36</v>
      </c>
      <c r="I1343" s="1">
        <v>45098</v>
      </c>
      <c r="J1343">
        <v>774</v>
      </c>
      <c r="K1343">
        <v>24</v>
      </c>
      <c r="L1343">
        <v>2</v>
      </c>
      <c r="M1343" s="2">
        <f t="shared" si="60"/>
        <v>14898.760610197774</v>
      </c>
      <c r="N1343" t="str">
        <f t="shared" si="61"/>
        <v>Low</v>
      </c>
      <c r="O1343" t="str">
        <f t="shared" si="62"/>
        <v>Pending</v>
      </c>
    </row>
    <row r="1344" spans="1:15" x14ac:dyDescent="0.35">
      <c r="A1344" t="s">
        <v>1353</v>
      </c>
      <c r="B1344" t="s">
        <v>11337</v>
      </c>
      <c r="C1344" t="s">
        <v>19411</v>
      </c>
      <c r="D1344" t="s">
        <v>19417</v>
      </c>
      <c r="E1344" t="s">
        <v>19422</v>
      </c>
      <c r="F1344">
        <v>1033480</v>
      </c>
      <c r="G1344">
        <v>0.09</v>
      </c>
      <c r="H1344">
        <v>36</v>
      </c>
      <c r="I1344" s="1">
        <v>45259</v>
      </c>
      <c r="J1344">
        <v>422</v>
      </c>
      <c r="K1344">
        <v>7</v>
      </c>
      <c r="L1344">
        <v>0</v>
      </c>
      <c r="M1344" s="2">
        <f t="shared" si="60"/>
        <v>32864.387709395502</v>
      </c>
      <c r="N1344" t="str">
        <f t="shared" si="61"/>
        <v>High</v>
      </c>
      <c r="O1344" t="str">
        <f t="shared" si="62"/>
        <v>Pending</v>
      </c>
    </row>
    <row r="1345" spans="1:15" x14ac:dyDescent="0.35">
      <c r="A1345" t="s">
        <v>1354</v>
      </c>
      <c r="B1345" t="s">
        <v>11338</v>
      </c>
      <c r="C1345" t="s">
        <v>19412</v>
      </c>
      <c r="D1345" t="s">
        <v>19418</v>
      </c>
      <c r="E1345" t="s">
        <v>19423</v>
      </c>
      <c r="F1345">
        <v>1445132</v>
      </c>
      <c r="G1345">
        <v>0.08</v>
      </c>
      <c r="H1345">
        <v>36</v>
      </c>
      <c r="I1345" s="1">
        <v>44629</v>
      </c>
      <c r="J1345">
        <v>791</v>
      </c>
      <c r="K1345">
        <v>17</v>
      </c>
      <c r="L1345">
        <v>5</v>
      </c>
      <c r="M1345" s="2">
        <f t="shared" si="60"/>
        <v>45285.184492008484</v>
      </c>
      <c r="N1345" t="str">
        <f t="shared" si="61"/>
        <v>Low</v>
      </c>
      <c r="O1345" t="str">
        <f t="shared" si="62"/>
        <v>Pending</v>
      </c>
    </row>
    <row r="1346" spans="1:15" x14ac:dyDescent="0.35">
      <c r="A1346" t="s">
        <v>1355</v>
      </c>
      <c r="B1346" t="s">
        <v>11339</v>
      </c>
      <c r="C1346" t="s">
        <v>19411</v>
      </c>
      <c r="D1346" t="s">
        <v>19417</v>
      </c>
      <c r="E1346" t="s">
        <v>19421</v>
      </c>
      <c r="F1346">
        <v>1765859</v>
      </c>
      <c r="G1346">
        <v>0.08</v>
      </c>
      <c r="H1346">
        <v>120</v>
      </c>
      <c r="I1346" s="1">
        <v>44910</v>
      </c>
      <c r="J1346">
        <v>795</v>
      </c>
      <c r="K1346">
        <v>82</v>
      </c>
      <c r="L1346">
        <v>5</v>
      </c>
      <c r="M1346" s="2">
        <f t="shared" si="60"/>
        <v>21424.742444075622</v>
      </c>
      <c r="N1346" t="str">
        <f t="shared" si="61"/>
        <v>Low</v>
      </c>
      <c r="O1346" t="str">
        <f t="shared" si="62"/>
        <v>Pending</v>
      </c>
    </row>
    <row r="1347" spans="1:15" x14ac:dyDescent="0.35">
      <c r="A1347" t="s">
        <v>1356</v>
      </c>
      <c r="B1347" t="s">
        <v>11340</v>
      </c>
      <c r="C1347" t="s">
        <v>19416</v>
      </c>
      <c r="D1347" t="s">
        <v>19418</v>
      </c>
      <c r="E1347" t="s">
        <v>19423</v>
      </c>
      <c r="F1347">
        <v>1298361</v>
      </c>
      <c r="G1347">
        <v>0.08</v>
      </c>
      <c r="H1347">
        <v>36</v>
      </c>
      <c r="I1347" s="1">
        <v>44458</v>
      </c>
      <c r="J1347">
        <v>633</v>
      </c>
      <c r="K1347">
        <v>4</v>
      </c>
      <c r="L1347">
        <v>5</v>
      </c>
      <c r="M1347" s="2">
        <f t="shared" ref="M1347:M1410" si="63">PMT(G1347/12,H1347,-F1347)</f>
        <v>40685.914796868819</v>
      </c>
      <c r="N1347" t="str">
        <f t="shared" ref="N1347:N1410" si="64">IF(J1347&lt;600, "High", IF(J1347&lt;700, "medium",  "Low"))</f>
        <v>medium</v>
      </c>
      <c r="O1347" t="str">
        <f t="shared" ref="O1347:O1410" si="65">IF(K1347&gt;=H1347, "Completed", "Pending")</f>
        <v>Pending</v>
      </c>
    </row>
    <row r="1348" spans="1:15" x14ac:dyDescent="0.35">
      <c r="A1348" t="s">
        <v>1357</v>
      </c>
      <c r="B1348" t="s">
        <v>11341</v>
      </c>
      <c r="C1348" t="s">
        <v>19414</v>
      </c>
      <c r="D1348" t="s">
        <v>19418</v>
      </c>
      <c r="E1348" t="s">
        <v>19421</v>
      </c>
      <c r="F1348">
        <v>950039</v>
      </c>
      <c r="G1348">
        <v>7.0000000000000007E-2</v>
      </c>
      <c r="H1348">
        <v>120</v>
      </c>
      <c r="I1348" s="1">
        <v>44670</v>
      </c>
      <c r="J1348">
        <v>849</v>
      </c>
      <c r="K1348">
        <v>100</v>
      </c>
      <c r="L1348">
        <v>4</v>
      </c>
      <c r="M1348" s="2">
        <f t="shared" si="63"/>
        <v>11030.758348838237</v>
      </c>
      <c r="N1348" t="str">
        <f t="shared" si="64"/>
        <v>Low</v>
      </c>
      <c r="O1348" t="str">
        <f t="shared" si="65"/>
        <v>Pending</v>
      </c>
    </row>
    <row r="1349" spans="1:15" x14ac:dyDescent="0.35">
      <c r="A1349" t="s">
        <v>1358</v>
      </c>
      <c r="B1349" t="s">
        <v>11342</v>
      </c>
      <c r="C1349" t="s">
        <v>19416</v>
      </c>
      <c r="D1349" t="s">
        <v>19418</v>
      </c>
      <c r="E1349" t="s">
        <v>19421</v>
      </c>
      <c r="F1349">
        <v>1188214</v>
      </c>
      <c r="G1349">
        <v>7.0000000000000007E-2</v>
      </c>
      <c r="H1349">
        <v>60</v>
      </c>
      <c r="I1349" s="1">
        <v>44575</v>
      </c>
      <c r="J1349">
        <v>420</v>
      </c>
      <c r="K1349">
        <v>11</v>
      </c>
      <c r="L1349">
        <v>4</v>
      </c>
      <c r="M1349" s="2">
        <f t="shared" si="63"/>
        <v>23528.06132242288</v>
      </c>
      <c r="N1349" t="str">
        <f t="shared" si="64"/>
        <v>High</v>
      </c>
      <c r="O1349" t="str">
        <f t="shared" si="65"/>
        <v>Pending</v>
      </c>
    </row>
    <row r="1350" spans="1:15" x14ac:dyDescent="0.35">
      <c r="A1350" t="s">
        <v>1359</v>
      </c>
      <c r="B1350" t="s">
        <v>11343</v>
      </c>
      <c r="C1350" t="s">
        <v>19411</v>
      </c>
      <c r="D1350" t="s">
        <v>19417</v>
      </c>
      <c r="E1350" t="s">
        <v>19421</v>
      </c>
      <c r="F1350">
        <v>111165</v>
      </c>
      <c r="G1350">
        <v>0.1</v>
      </c>
      <c r="H1350">
        <v>84</v>
      </c>
      <c r="I1350" s="1">
        <v>45167</v>
      </c>
      <c r="J1350">
        <v>425</v>
      </c>
      <c r="K1350">
        <v>5</v>
      </c>
      <c r="L1350">
        <v>1</v>
      </c>
      <c r="M1350" s="2">
        <f t="shared" si="63"/>
        <v>1845.4706223487717</v>
      </c>
      <c r="N1350" t="str">
        <f t="shared" si="64"/>
        <v>High</v>
      </c>
      <c r="O1350" t="str">
        <f t="shared" si="65"/>
        <v>Pending</v>
      </c>
    </row>
    <row r="1351" spans="1:15" x14ac:dyDescent="0.35">
      <c r="A1351" t="s">
        <v>1360</v>
      </c>
      <c r="B1351" t="s">
        <v>11344</v>
      </c>
      <c r="C1351" t="s">
        <v>19414</v>
      </c>
      <c r="D1351" t="s">
        <v>19418</v>
      </c>
      <c r="E1351" t="s">
        <v>19421</v>
      </c>
      <c r="F1351">
        <v>1468686</v>
      </c>
      <c r="G1351">
        <v>0.08</v>
      </c>
      <c r="H1351">
        <v>36</v>
      </c>
      <c r="I1351" s="1">
        <v>45137</v>
      </c>
      <c r="J1351">
        <v>562</v>
      </c>
      <c r="K1351">
        <v>2</v>
      </c>
      <c r="L1351">
        <v>0</v>
      </c>
      <c r="M1351" s="2">
        <f t="shared" si="63"/>
        <v>46023.281244087033</v>
      </c>
      <c r="N1351" t="str">
        <f t="shared" si="64"/>
        <v>High</v>
      </c>
      <c r="O1351" t="str">
        <f t="shared" si="65"/>
        <v>Pending</v>
      </c>
    </row>
    <row r="1352" spans="1:15" x14ac:dyDescent="0.35">
      <c r="A1352" t="s">
        <v>1361</v>
      </c>
      <c r="B1352" t="s">
        <v>11345</v>
      </c>
      <c r="C1352" t="s">
        <v>19412</v>
      </c>
      <c r="D1352" t="s">
        <v>19418</v>
      </c>
      <c r="E1352" t="s">
        <v>19422</v>
      </c>
      <c r="F1352">
        <v>726163</v>
      </c>
      <c r="G1352">
        <v>0.09</v>
      </c>
      <c r="H1352">
        <v>60</v>
      </c>
      <c r="I1352" s="1">
        <v>44348</v>
      </c>
      <c r="J1352">
        <v>733</v>
      </c>
      <c r="K1352">
        <v>60</v>
      </c>
      <c r="L1352">
        <v>0</v>
      </c>
      <c r="M1352" s="2">
        <f t="shared" si="63"/>
        <v>15073.949506234907</v>
      </c>
      <c r="N1352" t="str">
        <f t="shared" si="64"/>
        <v>Low</v>
      </c>
      <c r="O1352" t="str">
        <f t="shared" si="65"/>
        <v>Completed</v>
      </c>
    </row>
    <row r="1353" spans="1:15" x14ac:dyDescent="0.35">
      <c r="A1353" t="s">
        <v>1362</v>
      </c>
      <c r="B1353" t="s">
        <v>11346</v>
      </c>
      <c r="C1353" t="s">
        <v>19411</v>
      </c>
      <c r="D1353" t="s">
        <v>19417</v>
      </c>
      <c r="E1353" t="s">
        <v>19421</v>
      </c>
      <c r="F1353">
        <v>620800</v>
      </c>
      <c r="G1353">
        <v>0.09</v>
      </c>
      <c r="H1353">
        <v>36</v>
      </c>
      <c r="I1353" s="1">
        <v>44941</v>
      </c>
      <c r="J1353">
        <v>831</v>
      </c>
      <c r="K1353">
        <v>18</v>
      </c>
      <c r="L1353">
        <v>5</v>
      </c>
      <c r="M1353" s="2">
        <f t="shared" si="63"/>
        <v>19741.274035291179</v>
      </c>
      <c r="N1353" t="str">
        <f t="shared" si="64"/>
        <v>Low</v>
      </c>
      <c r="O1353" t="str">
        <f t="shared" si="65"/>
        <v>Pending</v>
      </c>
    </row>
    <row r="1354" spans="1:15" x14ac:dyDescent="0.35">
      <c r="A1354" t="s">
        <v>1363</v>
      </c>
      <c r="B1354" t="s">
        <v>11347</v>
      </c>
      <c r="C1354" t="s">
        <v>19414</v>
      </c>
      <c r="D1354" t="s">
        <v>19418</v>
      </c>
      <c r="E1354" t="s">
        <v>19423</v>
      </c>
      <c r="F1354">
        <v>393297</v>
      </c>
      <c r="G1354">
        <v>0.1</v>
      </c>
      <c r="H1354">
        <v>84</v>
      </c>
      <c r="I1354" s="1">
        <v>44048</v>
      </c>
      <c r="J1354">
        <v>835</v>
      </c>
      <c r="K1354">
        <v>45</v>
      </c>
      <c r="L1354">
        <v>4</v>
      </c>
      <c r="M1354" s="2">
        <f t="shared" si="63"/>
        <v>6529.1958742221468</v>
      </c>
      <c r="N1354" t="str">
        <f t="shared" si="64"/>
        <v>Low</v>
      </c>
      <c r="O1354" t="str">
        <f t="shared" si="65"/>
        <v>Pending</v>
      </c>
    </row>
    <row r="1355" spans="1:15" x14ac:dyDescent="0.35">
      <c r="A1355" t="s">
        <v>1364</v>
      </c>
      <c r="B1355" t="s">
        <v>11348</v>
      </c>
      <c r="C1355" t="s">
        <v>19414</v>
      </c>
      <c r="D1355" t="s">
        <v>19418</v>
      </c>
      <c r="E1355" t="s">
        <v>19422</v>
      </c>
      <c r="F1355">
        <v>540065</v>
      </c>
      <c r="G1355">
        <v>7.0000000000000007E-2</v>
      </c>
      <c r="H1355">
        <v>36</v>
      </c>
      <c r="I1355" s="1">
        <v>44045</v>
      </c>
      <c r="J1355">
        <v>542</v>
      </c>
      <c r="K1355">
        <v>2</v>
      </c>
      <c r="L1355">
        <v>1</v>
      </c>
      <c r="M1355" s="2">
        <f t="shared" si="63"/>
        <v>16675.639318597099</v>
      </c>
      <c r="N1355" t="str">
        <f t="shared" si="64"/>
        <v>High</v>
      </c>
      <c r="O1355" t="str">
        <f t="shared" si="65"/>
        <v>Pending</v>
      </c>
    </row>
    <row r="1356" spans="1:15" x14ac:dyDescent="0.35">
      <c r="A1356" t="s">
        <v>1365</v>
      </c>
      <c r="B1356" t="s">
        <v>11349</v>
      </c>
      <c r="C1356" t="s">
        <v>19413</v>
      </c>
      <c r="D1356" t="s">
        <v>19419</v>
      </c>
      <c r="E1356" t="s">
        <v>19423</v>
      </c>
      <c r="F1356">
        <v>1895340</v>
      </c>
      <c r="G1356">
        <v>0.08</v>
      </c>
      <c r="H1356">
        <v>60</v>
      </c>
      <c r="I1356" s="1">
        <v>44121</v>
      </c>
      <c r="J1356">
        <v>521</v>
      </c>
      <c r="K1356">
        <v>37</v>
      </c>
      <c r="L1356">
        <v>2</v>
      </c>
      <c r="M1356" s="2">
        <f t="shared" si="63"/>
        <v>38430.661150601984</v>
      </c>
      <c r="N1356" t="str">
        <f t="shared" si="64"/>
        <v>High</v>
      </c>
      <c r="O1356" t="str">
        <f t="shared" si="65"/>
        <v>Pending</v>
      </c>
    </row>
    <row r="1357" spans="1:15" x14ac:dyDescent="0.35">
      <c r="A1357" t="s">
        <v>1366</v>
      </c>
      <c r="B1357" t="s">
        <v>11350</v>
      </c>
      <c r="C1357" t="s">
        <v>19415</v>
      </c>
      <c r="D1357" t="s">
        <v>19420</v>
      </c>
      <c r="E1357" t="s">
        <v>19421</v>
      </c>
      <c r="F1357">
        <v>1629042</v>
      </c>
      <c r="G1357">
        <v>0.1</v>
      </c>
      <c r="H1357">
        <v>36</v>
      </c>
      <c r="I1357" s="1">
        <v>45462</v>
      </c>
      <c r="J1357">
        <v>561</v>
      </c>
      <c r="K1357">
        <v>16</v>
      </c>
      <c r="L1357">
        <v>3</v>
      </c>
      <c r="M1357" s="2">
        <f t="shared" si="63"/>
        <v>52564.603160623403</v>
      </c>
      <c r="N1357" t="str">
        <f t="shared" si="64"/>
        <v>High</v>
      </c>
      <c r="O1357" t="str">
        <f t="shared" si="65"/>
        <v>Pending</v>
      </c>
    </row>
    <row r="1358" spans="1:15" x14ac:dyDescent="0.35">
      <c r="A1358" t="s">
        <v>1367</v>
      </c>
      <c r="B1358" t="s">
        <v>11351</v>
      </c>
      <c r="C1358" t="s">
        <v>19411</v>
      </c>
      <c r="D1358" t="s">
        <v>19417</v>
      </c>
      <c r="E1358" t="s">
        <v>19421</v>
      </c>
      <c r="F1358">
        <v>938985</v>
      </c>
      <c r="G1358">
        <v>0.1</v>
      </c>
      <c r="H1358">
        <v>36</v>
      </c>
      <c r="I1358" s="1">
        <v>44685</v>
      </c>
      <c r="J1358">
        <v>560</v>
      </c>
      <c r="K1358">
        <v>27</v>
      </c>
      <c r="L1358">
        <v>5</v>
      </c>
      <c r="M1358" s="2">
        <f t="shared" si="63"/>
        <v>30298.404767205491</v>
      </c>
      <c r="N1358" t="str">
        <f t="shared" si="64"/>
        <v>High</v>
      </c>
      <c r="O1358" t="str">
        <f t="shared" si="65"/>
        <v>Pending</v>
      </c>
    </row>
    <row r="1359" spans="1:15" x14ac:dyDescent="0.35">
      <c r="A1359" t="s">
        <v>1368</v>
      </c>
      <c r="B1359" t="s">
        <v>11352</v>
      </c>
      <c r="C1359" t="s">
        <v>19413</v>
      </c>
      <c r="D1359" t="s">
        <v>19419</v>
      </c>
      <c r="E1359" t="s">
        <v>19422</v>
      </c>
      <c r="F1359">
        <v>527321</v>
      </c>
      <c r="G1359">
        <v>7.0000000000000007E-2</v>
      </c>
      <c r="H1359">
        <v>84</v>
      </c>
      <c r="I1359" s="1">
        <v>44729</v>
      </c>
      <c r="J1359">
        <v>497</v>
      </c>
      <c r="K1359">
        <v>47</v>
      </c>
      <c r="L1359">
        <v>4</v>
      </c>
      <c r="M1359" s="2">
        <f t="shared" si="63"/>
        <v>7958.6871008880935</v>
      </c>
      <c r="N1359" t="str">
        <f t="shared" si="64"/>
        <v>High</v>
      </c>
      <c r="O1359" t="str">
        <f t="shared" si="65"/>
        <v>Pending</v>
      </c>
    </row>
    <row r="1360" spans="1:15" x14ac:dyDescent="0.35">
      <c r="A1360" t="s">
        <v>1369</v>
      </c>
      <c r="B1360" t="s">
        <v>11353</v>
      </c>
      <c r="C1360" t="s">
        <v>19411</v>
      </c>
      <c r="D1360" t="s">
        <v>19417</v>
      </c>
      <c r="E1360" t="s">
        <v>19422</v>
      </c>
      <c r="F1360">
        <v>1820730</v>
      </c>
      <c r="G1360">
        <v>0.08</v>
      </c>
      <c r="H1360">
        <v>120</v>
      </c>
      <c r="I1360" s="1">
        <v>44816</v>
      </c>
      <c r="J1360">
        <v>457</v>
      </c>
      <c r="K1360">
        <v>40</v>
      </c>
      <c r="L1360">
        <v>3</v>
      </c>
      <c r="M1360" s="2">
        <f t="shared" si="63"/>
        <v>22090.4790870629</v>
      </c>
      <c r="N1360" t="str">
        <f t="shared" si="64"/>
        <v>High</v>
      </c>
      <c r="O1360" t="str">
        <f t="shared" si="65"/>
        <v>Pending</v>
      </c>
    </row>
    <row r="1361" spans="1:15" x14ac:dyDescent="0.35">
      <c r="A1361" t="s">
        <v>1370</v>
      </c>
      <c r="B1361" t="s">
        <v>11354</v>
      </c>
      <c r="C1361" t="s">
        <v>19416</v>
      </c>
      <c r="D1361" t="s">
        <v>19418</v>
      </c>
      <c r="E1361" t="s">
        <v>19421</v>
      </c>
      <c r="F1361">
        <v>1365856</v>
      </c>
      <c r="G1361">
        <v>0.08</v>
      </c>
      <c r="H1361">
        <v>36</v>
      </c>
      <c r="I1361" s="1">
        <v>45068</v>
      </c>
      <c r="J1361">
        <v>576</v>
      </c>
      <c r="K1361">
        <v>7</v>
      </c>
      <c r="L1361">
        <v>4</v>
      </c>
      <c r="M1361" s="2">
        <f t="shared" si="63"/>
        <v>42800.96278368809</v>
      </c>
      <c r="N1361" t="str">
        <f t="shared" si="64"/>
        <v>High</v>
      </c>
      <c r="O1361" t="str">
        <f t="shared" si="65"/>
        <v>Pending</v>
      </c>
    </row>
    <row r="1362" spans="1:15" x14ac:dyDescent="0.35">
      <c r="A1362" t="s">
        <v>1371</v>
      </c>
      <c r="B1362" t="s">
        <v>11355</v>
      </c>
      <c r="C1362" t="s">
        <v>19412</v>
      </c>
      <c r="D1362" t="s">
        <v>19418</v>
      </c>
      <c r="E1362" t="s">
        <v>19422</v>
      </c>
      <c r="F1362">
        <v>1250012</v>
      </c>
      <c r="G1362">
        <v>0.1</v>
      </c>
      <c r="H1362">
        <v>36</v>
      </c>
      <c r="I1362" s="1">
        <v>44342</v>
      </c>
      <c r="J1362">
        <v>637</v>
      </c>
      <c r="K1362">
        <v>5</v>
      </c>
      <c r="L1362">
        <v>2</v>
      </c>
      <c r="M1362" s="2">
        <f t="shared" si="63"/>
        <v>40334.371198543187</v>
      </c>
      <c r="N1362" t="str">
        <f t="shared" si="64"/>
        <v>medium</v>
      </c>
      <c r="O1362" t="str">
        <f t="shared" si="65"/>
        <v>Pending</v>
      </c>
    </row>
    <row r="1363" spans="1:15" x14ac:dyDescent="0.35">
      <c r="A1363" t="s">
        <v>1372</v>
      </c>
      <c r="B1363" t="s">
        <v>11356</v>
      </c>
      <c r="C1363" t="s">
        <v>19415</v>
      </c>
      <c r="D1363" t="s">
        <v>19420</v>
      </c>
      <c r="E1363" t="s">
        <v>19423</v>
      </c>
      <c r="F1363">
        <v>406875</v>
      </c>
      <c r="G1363">
        <v>0.08</v>
      </c>
      <c r="H1363">
        <v>84</v>
      </c>
      <c r="I1363" s="1">
        <v>44926</v>
      </c>
      <c r="J1363">
        <v>310</v>
      </c>
      <c r="K1363">
        <v>12</v>
      </c>
      <c r="L1363">
        <v>3</v>
      </c>
      <c r="M1363" s="2">
        <f t="shared" si="63"/>
        <v>6341.6409850861692</v>
      </c>
      <c r="N1363" t="str">
        <f t="shared" si="64"/>
        <v>High</v>
      </c>
      <c r="O1363" t="str">
        <f t="shared" si="65"/>
        <v>Pending</v>
      </c>
    </row>
    <row r="1364" spans="1:15" x14ac:dyDescent="0.35">
      <c r="A1364" t="s">
        <v>1373</v>
      </c>
      <c r="B1364" t="s">
        <v>11357</v>
      </c>
      <c r="C1364" t="s">
        <v>19413</v>
      </c>
      <c r="D1364" t="s">
        <v>19419</v>
      </c>
      <c r="E1364" t="s">
        <v>19423</v>
      </c>
      <c r="F1364">
        <v>320206</v>
      </c>
      <c r="G1364">
        <v>7.0000000000000007E-2</v>
      </c>
      <c r="H1364">
        <v>60</v>
      </c>
      <c r="I1364" s="1">
        <v>44799</v>
      </c>
      <c r="J1364">
        <v>839</v>
      </c>
      <c r="K1364">
        <v>46</v>
      </c>
      <c r="L1364">
        <v>2</v>
      </c>
      <c r="M1364" s="2">
        <f t="shared" si="63"/>
        <v>6340.4625798111629</v>
      </c>
      <c r="N1364" t="str">
        <f t="shared" si="64"/>
        <v>Low</v>
      </c>
      <c r="O1364" t="str">
        <f t="shared" si="65"/>
        <v>Pending</v>
      </c>
    </row>
    <row r="1365" spans="1:15" x14ac:dyDescent="0.35">
      <c r="A1365" t="s">
        <v>1374</v>
      </c>
      <c r="B1365" t="s">
        <v>11358</v>
      </c>
      <c r="C1365" t="s">
        <v>19414</v>
      </c>
      <c r="D1365" t="s">
        <v>19418</v>
      </c>
      <c r="E1365" t="s">
        <v>19423</v>
      </c>
      <c r="F1365">
        <v>300363</v>
      </c>
      <c r="G1365">
        <v>0.09</v>
      </c>
      <c r="H1365">
        <v>84</v>
      </c>
      <c r="I1365" s="1">
        <v>45186</v>
      </c>
      <c r="J1365">
        <v>577</v>
      </c>
      <c r="K1365">
        <v>77</v>
      </c>
      <c r="L1365">
        <v>0</v>
      </c>
      <c r="M1365" s="2">
        <f t="shared" si="63"/>
        <v>4832.5638134199589</v>
      </c>
      <c r="N1365" t="str">
        <f t="shared" si="64"/>
        <v>High</v>
      </c>
      <c r="O1365" t="str">
        <f t="shared" si="65"/>
        <v>Pending</v>
      </c>
    </row>
    <row r="1366" spans="1:15" x14ac:dyDescent="0.35">
      <c r="A1366" t="s">
        <v>1375</v>
      </c>
      <c r="B1366" t="s">
        <v>11359</v>
      </c>
      <c r="C1366" t="s">
        <v>19412</v>
      </c>
      <c r="D1366" t="s">
        <v>19418</v>
      </c>
      <c r="E1366" t="s">
        <v>19421</v>
      </c>
      <c r="F1366">
        <v>766886</v>
      </c>
      <c r="G1366">
        <v>0.1</v>
      </c>
      <c r="H1366">
        <v>60</v>
      </c>
      <c r="I1366" s="1">
        <v>44417</v>
      </c>
      <c r="J1366">
        <v>653</v>
      </c>
      <c r="K1366">
        <v>51</v>
      </c>
      <c r="L1366">
        <v>5</v>
      </c>
      <c r="M1366" s="2">
        <f t="shared" si="63"/>
        <v>16294.061130445683</v>
      </c>
      <c r="N1366" t="str">
        <f t="shared" si="64"/>
        <v>medium</v>
      </c>
      <c r="O1366" t="str">
        <f t="shared" si="65"/>
        <v>Pending</v>
      </c>
    </row>
    <row r="1367" spans="1:15" x14ac:dyDescent="0.35">
      <c r="A1367" t="s">
        <v>1376</v>
      </c>
      <c r="B1367" t="s">
        <v>11360</v>
      </c>
      <c r="C1367" t="s">
        <v>19411</v>
      </c>
      <c r="D1367" t="s">
        <v>19417</v>
      </c>
      <c r="E1367" t="s">
        <v>19422</v>
      </c>
      <c r="F1367">
        <v>1256939</v>
      </c>
      <c r="G1367">
        <v>0.1</v>
      </c>
      <c r="H1367">
        <v>120</v>
      </c>
      <c r="I1367" s="1">
        <v>44331</v>
      </c>
      <c r="J1367">
        <v>430</v>
      </c>
      <c r="K1367">
        <v>33</v>
      </c>
      <c r="L1367">
        <v>0</v>
      </c>
      <c r="M1367" s="2">
        <f t="shared" si="63"/>
        <v>16610.54150654246</v>
      </c>
      <c r="N1367" t="str">
        <f t="shared" si="64"/>
        <v>High</v>
      </c>
      <c r="O1367" t="str">
        <f t="shared" si="65"/>
        <v>Pending</v>
      </c>
    </row>
    <row r="1368" spans="1:15" x14ac:dyDescent="0.35">
      <c r="A1368" t="s">
        <v>1377</v>
      </c>
      <c r="B1368" t="s">
        <v>11361</v>
      </c>
      <c r="C1368" t="s">
        <v>19411</v>
      </c>
      <c r="D1368" t="s">
        <v>19417</v>
      </c>
      <c r="E1368" t="s">
        <v>19422</v>
      </c>
      <c r="F1368">
        <v>1595736</v>
      </c>
      <c r="G1368">
        <v>0.08</v>
      </c>
      <c r="H1368">
        <v>60</v>
      </c>
      <c r="I1368" s="1">
        <v>44784</v>
      </c>
      <c r="J1368">
        <v>446</v>
      </c>
      <c r="K1368">
        <v>24</v>
      </c>
      <c r="L1368">
        <v>4</v>
      </c>
      <c r="M1368" s="2">
        <f t="shared" si="63"/>
        <v>32355.772316216091</v>
      </c>
      <c r="N1368" t="str">
        <f t="shared" si="64"/>
        <v>High</v>
      </c>
      <c r="O1368" t="str">
        <f t="shared" si="65"/>
        <v>Pending</v>
      </c>
    </row>
    <row r="1369" spans="1:15" x14ac:dyDescent="0.35">
      <c r="A1369" t="s">
        <v>1378</v>
      </c>
      <c r="B1369" t="s">
        <v>11362</v>
      </c>
      <c r="C1369" t="s">
        <v>19411</v>
      </c>
      <c r="D1369" t="s">
        <v>19417</v>
      </c>
      <c r="E1369" t="s">
        <v>19423</v>
      </c>
      <c r="F1369">
        <v>210865</v>
      </c>
      <c r="G1369">
        <v>0.09</v>
      </c>
      <c r="H1369">
        <v>60</v>
      </c>
      <c r="I1369" s="1">
        <v>45239</v>
      </c>
      <c r="J1369">
        <v>728</v>
      </c>
      <c r="K1369">
        <v>45</v>
      </c>
      <c r="L1369">
        <v>3</v>
      </c>
      <c r="M1369" s="2">
        <f t="shared" si="63"/>
        <v>4377.2105748051381</v>
      </c>
      <c r="N1369" t="str">
        <f t="shared" si="64"/>
        <v>Low</v>
      </c>
      <c r="O1369" t="str">
        <f t="shared" si="65"/>
        <v>Pending</v>
      </c>
    </row>
    <row r="1370" spans="1:15" x14ac:dyDescent="0.35">
      <c r="A1370" t="s">
        <v>1379</v>
      </c>
      <c r="B1370" t="s">
        <v>11363</v>
      </c>
      <c r="C1370" t="s">
        <v>19413</v>
      </c>
      <c r="D1370" t="s">
        <v>19419</v>
      </c>
      <c r="E1370" t="s">
        <v>19423</v>
      </c>
      <c r="F1370">
        <v>842394</v>
      </c>
      <c r="G1370">
        <v>0.1</v>
      </c>
      <c r="H1370">
        <v>84</v>
      </c>
      <c r="I1370" s="1">
        <v>44840</v>
      </c>
      <c r="J1370">
        <v>582</v>
      </c>
      <c r="K1370">
        <v>54</v>
      </c>
      <c r="L1370">
        <v>4</v>
      </c>
      <c r="M1370" s="2">
        <f t="shared" si="63"/>
        <v>13984.737817144527</v>
      </c>
      <c r="N1370" t="str">
        <f t="shared" si="64"/>
        <v>High</v>
      </c>
      <c r="O1370" t="str">
        <f t="shared" si="65"/>
        <v>Pending</v>
      </c>
    </row>
    <row r="1371" spans="1:15" x14ac:dyDescent="0.35">
      <c r="A1371" t="s">
        <v>1380</v>
      </c>
      <c r="B1371" t="s">
        <v>11364</v>
      </c>
      <c r="C1371" t="s">
        <v>19411</v>
      </c>
      <c r="D1371" t="s">
        <v>19417</v>
      </c>
      <c r="E1371" t="s">
        <v>19421</v>
      </c>
      <c r="F1371">
        <v>740024</v>
      </c>
      <c r="G1371">
        <v>7.0000000000000007E-2</v>
      </c>
      <c r="H1371">
        <v>84</v>
      </c>
      <c r="I1371" s="1">
        <v>45127</v>
      </c>
      <c r="J1371">
        <v>716</v>
      </c>
      <c r="K1371">
        <v>40</v>
      </c>
      <c r="L1371">
        <v>0</v>
      </c>
      <c r="M1371" s="2">
        <f t="shared" si="63"/>
        <v>11168.945411139724</v>
      </c>
      <c r="N1371" t="str">
        <f t="shared" si="64"/>
        <v>Low</v>
      </c>
      <c r="O1371" t="str">
        <f t="shared" si="65"/>
        <v>Pending</v>
      </c>
    </row>
    <row r="1372" spans="1:15" x14ac:dyDescent="0.35">
      <c r="A1372" t="s">
        <v>1381</v>
      </c>
      <c r="B1372" t="s">
        <v>11365</v>
      </c>
      <c r="C1372" t="s">
        <v>19411</v>
      </c>
      <c r="D1372" t="s">
        <v>19417</v>
      </c>
      <c r="E1372" t="s">
        <v>19421</v>
      </c>
      <c r="F1372">
        <v>260837</v>
      </c>
      <c r="G1372">
        <v>0.08</v>
      </c>
      <c r="H1372">
        <v>36</v>
      </c>
      <c r="I1372" s="1">
        <v>45277</v>
      </c>
      <c r="J1372">
        <v>469</v>
      </c>
      <c r="K1372">
        <v>36</v>
      </c>
      <c r="L1372">
        <v>0</v>
      </c>
      <c r="M1372" s="2">
        <f t="shared" si="63"/>
        <v>8173.683557863239</v>
      </c>
      <c r="N1372" t="str">
        <f t="shared" si="64"/>
        <v>High</v>
      </c>
      <c r="O1372" t="str">
        <f t="shared" si="65"/>
        <v>Completed</v>
      </c>
    </row>
    <row r="1373" spans="1:15" x14ac:dyDescent="0.35">
      <c r="A1373" t="s">
        <v>1382</v>
      </c>
      <c r="B1373" t="s">
        <v>11366</v>
      </c>
      <c r="C1373" t="s">
        <v>19412</v>
      </c>
      <c r="D1373" t="s">
        <v>19418</v>
      </c>
      <c r="E1373" t="s">
        <v>19421</v>
      </c>
      <c r="F1373">
        <v>1659042</v>
      </c>
      <c r="G1373">
        <v>0.09</v>
      </c>
      <c r="H1373">
        <v>120</v>
      </c>
      <c r="I1373" s="1">
        <v>44170</v>
      </c>
      <c r="J1373">
        <v>310</v>
      </c>
      <c r="K1373">
        <v>54</v>
      </c>
      <c r="L1373">
        <v>5</v>
      </c>
      <c r="M1373" s="2">
        <f t="shared" si="63"/>
        <v>21016.042903416143</v>
      </c>
      <c r="N1373" t="str">
        <f t="shared" si="64"/>
        <v>High</v>
      </c>
      <c r="O1373" t="str">
        <f t="shared" si="65"/>
        <v>Pending</v>
      </c>
    </row>
    <row r="1374" spans="1:15" x14ac:dyDescent="0.35">
      <c r="A1374" t="s">
        <v>1383</v>
      </c>
      <c r="B1374" t="s">
        <v>11367</v>
      </c>
      <c r="C1374" t="s">
        <v>19414</v>
      </c>
      <c r="D1374" t="s">
        <v>19418</v>
      </c>
      <c r="E1374" t="s">
        <v>19422</v>
      </c>
      <c r="F1374">
        <v>386111</v>
      </c>
      <c r="G1374">
        <v>0.1</v>
      </c>
      <c r="H1374">
        <v>120</v>
      </c>
      <c r="I1374" s="1">
        <v>44829</v>
      </c>
      <c r="J1374">
        <v>827</v>
      </c>
      <c r="K1374">
        <v>87</v>
      </c>
      <c r="L1374">
        <v>5</v>
      </c>
      <c r="M1374" s="2">
        <f t="shared" si="63"/>
        <v>5102.4853168153877</v>
      </c>
      <c r="N1374" t="str">
        <f t="shared" si="64"/>
        <v>Low</v>
      </c>
      <c r="O1374" t="str">
        <f t="shared" si="65"/>
        <v>Pending</v>
      </c>
    </row>
    <row r="1375" spans="1:15" x14ac:dyDescent="0.35">
      <c r="A1375" t="s">
        <v>1384</v>
      </c>
      <c r="B1375" t="s">
        <v>11368</v>
      </c>
      <c r="C1375" t="s">
        <v>19414</v>
      </c>
      <c r="D1375" t="s">
        <v>19418</v>
      </c>
      <c r="E1375" t="s">
        <v>19422</v>
      </c>
      <c r="F1375">
        <v>361497</v>
      </c>
      <c r="G1375">
        <v>0.1</v>
      </c>
      <c r="H1375">
        <v>36</v>
      </c>
      <c r="I1375" s="1">
        <v>45107</v>
      </c>
      <c r="J1375">
        <v>494</v>
      </c>
      <c r="K1375">
        <v>0</v>
      </c>
      <c r="L1375">
        <v>5</v>
      </c>
      <c r="M1375" s="2">
        <f t="shared" si="63"/>
        <v>11664.49136901067</v>
      </c>
      <c r="N1375" t="str">
        <f t="shared" si="64"/>
        <v>High</v>
      </c>
      <c r="O1375" t="str">
        <f t="shared" si="65"/>
        <v>Pending</v>
      </c>
    </row>
    <row r="1376" spans="1:15" x14ac:dyDescent="0.35">
      <c r="A1376" t="s">
        <v>1385</v>
      </c>
      <c r="B1376" t="s">
        <v>11369</v>
      </c>
      <c r="C1376" t="s">
        <v>19416</v>
      </c>
      <c r="D1376" t="s">
        <v>19418</v>
      </c>
      <c r="E1376" t="s">
        <v>19422</v>
      </c>
      <c r="F1376">
        <v>1220560</v>
      </c>
      <c r="G1376">
        <v>0.09</v>
      </c>
      <c r="H1376">
        <v>60</v>
      </c>
      <c r="I1376" s="1">
        <v>44201</v>
      </c>
      <c r="J1376">
        <v>840</v>
      </c>
      <c r="K1376">
        <v>43</v>
      </c>
      <c r="L1376">
        <v>4</v>
      </c>
      <c r="M1376" s="2">
        <f t="shared" si="63"/>
        <v>25336.818055078646</v>
      </c>
      <c r="N1376" t="str">
        <f t="shared" si="64"/>
        <v>Low</v>
      </c>
      <c r="O1376" t="str">
        <f t="shared" si="65"/>
        <v>Pending</v>
      </c>
    </row>
    <row r="1377" spans="1:15" x14ac:dyDescent="0.35">
      <c r="A1377" t="s">
        <v>1386</v>
      </c>
      <c r="B1377" t="s">
        <v>11370</v>
      </c>
      <c r="C1377" t="s">
        <v>19412</v>
      </c>
      <c r="D1377" t="s">
        <v>19418</v>
      </c>
      <c r="E1377" t="s">
        <v>19422</v>
      </c>
      <c r="F1377">
        <v>1040891</v>
      </c>
      <c r="G1377">
        <v>0.08</v>
      </c>
      <c r="H1377">
        <v>60</v>
      </c>
      <c r="I1377" s="1">
        <v>45424</v>
      </c>
      <c r="J1377">
        <v>479</v>
      </c>
      <c r="K1377">
        <v>4</v>
      </c>
      <c r="L1377">
        <v>2</v>
      </c>
      <c r="M1377" s="2">
        <f t="shared" si="63"/>
        <v>21105.516327261204</v>
      </c>
      <c r="N1377" t="str">
        <f t="shared" si="64"/>
        <v>High</v>
      </c>
      <c r="O1377" t="str">
        <f t="shared" si="65"/>
        <v>Pending</v>
      </c>
    </row>
    <row r="1378" spans="1:15" x14ac:dyDescent="0.35">
      <c r="A1378" t="s">
        <v>1387</v>
      </c>
      <c r="B1378" t="s">
        <v>11371</v>
      </c>
      <c r="C1378" t="s">
        <v>19413</v>
      </c>
      <c r="D1378" t="s">
        <v>19419</v>
      </c>
      <c r="E1378" t="s">
        <v>19422</v>
      </c>
      <c r="F1378">
        <v>840906</v>
      </c>
      <c r="G1378">
        <v>7.0000000000000007E-2</v>
      </c>
      <c r="H1378">
        <v>120</v>
      </c>
      <c r="I1378" s="1">
        <v>44687</v>
      </c>
      <c r="J1378">
        <v>807</v>
      </c>
      <c r="K1378">
        <v>48</v>
      </c>
      <c r="L1378">
        <v>1</v>
      </c>
      <c r="M1378" s="2">
        <f t="shared" si="63"/>
        <v>9763.6316825816284</v>
      </c>
      <c r="N1378" t="str">
        <f t="shared" si="64"/>
        <v>Low</v>
      </c>
      <c r="O1378" t="str">
        <f t="shared" si="65"/>
        <v>Pending</v>
      </c>
    </row>
    <row r="1379" spans="1:15" x14ac:dyDescent="0.35">
      <c r="A1379" t="s">
        <v>1388</v>
      </c>
      <c r="B1379" t="s">
        <v>11372</v>
      </c>
      <c r="C1379" t="s">
        <v>19415</v>
      </c>
      <c r="D1379" t="s">
        <v>19420</v>
      </c>
      <c r="E1379" t="s">
        <v>19421</v>
      </c>
      <c r="F1379">
        <v>808750</v>
      </c>
      <c r="G1379">
        <v>0.08</v>
      </c>
      <c r="H1379">
        <v>36</v>
      </c>
      <c r="I1379" s="1">
        <v>44094</v>
      </c>
      <c r="J1379">
        <v>597</v>
      </c>
      <c r="K1379">
        <v>19</v>
      </c>
      <c r="L1379">
        <v>3</v>
      </c>
      <c r="M1379" s="2">
        <f t="shared" si="63"/>
        <v>25343.285566932202</v>
      </c>
      <c r="N1379" t="str">
        <f t="shared" si="64"/>
        <v>High</v>
      </c>
      <c r="O1379" t="str">
        <f t="shared" si="65"/>
        <v>Pending</v>
      </c>
    </row>
    <row r="1380" spans="1:15" x14ac:dyDescent="0.35">
      <c r="A1380" t="s">
        <v>1389</v>
      </c>
      <c r="B1380" t="s">
        <v>11373</v>
      </c>
      <c r="C1380" t="s">
        <v>19415</v>
      </c>
      <c r="D1380" t="s">
        <v>19420</v>
      </c>
      <c r="E1380" t="s">
        <v>19423</v>
      </c>
      <c r="F1380">
        <v>546831</v>
      </c>
      <c r="G1380">
        <v>7.0000000000000007E-2</v>
      </c>
      <c r="H1380">
        <v>120</v>
      </c>
      <c r="I1380" s="1">
        <v>44816</v>
      </c>
      <c r="J1380">
        <v>522</v>
      </c>
      <c r="K1380">
        <v>118</v>
      </c>
      <c r="L1380">
        <v>2</v>
      </c>
      <c r="M1380" s="2">
        <f t="shared" si="63"/>
        <v>6349.1715799599406</v>
      </c>
      <c r="N1380" t="str">
        <f t="shared" si="64"/>
        <v>High</v>
      </c>
      <c r="O1380" t="str">
        <f t="shared" si="65"/>
        <v>Pending</v>
      </c>
    </row>
    <row r="1381" spans="1:15" x14ac:dyDescent="0.35">
      <c r="A1381" t="s">
        <v>1390</v>
      </c>
      <c r="B1381" t="s">
        <v>11374</v>
      </c>
      <c r="C1381" t="s">
        <v>19411</v>
      </c>
      <c r="D1381" t="s">
        <v>19417</v>
      </c>
      <c r="E1381" t="s">
        <v>19422</v>
      </c>
      <c r="F1381">
        <v>1831675</v>
      </c>
      <c r="G1381">
        <v>7.0000000000000007E-2</v>
      </c>
      <c r="H1381">
        <v>120</v>
      </c>
      <c r="I1381" s="1">
        <v>44249</v>
      </c>
      <c r="J1381">
        <v>799</v>
      </c>
      <c r="K1381">
        <v>7</v>
      </c>
      <c r="L1381">
        <v>2</v>
      </c>
      <c r="M1381" s="2">
        <f t="shared" si="63"/>
        <v>21267.299867277325</v>
      </c>
      <c r="N1381" t="str">
        <f t="shared" si="64"/>
        <v>Low</v>
      </c>
      <c r="O1381" t="str">
        <f t="shared" si="65"/>
        <v>Pending</v>
      </c>
    </row>
    <row r="1382" spans="1:15" x14ac:dyDescent="0.35">
      <c r="A1382" t="s">
        <v>1391</v>
      </c>
      <c r="B1382" t="s">
        <v>11375</v>
      </c>
      <c r="C1382" t="s">
        <v>19412</v>
      </c>
      <c r="D1382" t="s">
        <v>19418</v>
      </c>
      <c r="E1382" t="s">
        <v>19422</v>
      </c>
      <c r="F1382">
        <v>1065432</v>
      </c>
      <c r="G1382">
        <v>0.09</v>
      </c>
      <c r="H1382">
        <v>84</v>
      </c>
      <c r="I1382" s="1">
        <v>44013</v>
      </c>
      <c r="J1382">
        <v>662</v>
      </c>
      <c r="K1382">
        <v>13</v>
      </c>
      <c r="L1382">
        <v>0</v>
      </c>
      <c r="M1382" s="2">
        <f t="shared" si="63"/>
        <v>17141.81882874939</v>
      </c>
      <c r="N1382" t="str">
        <f t="shared" si="64"/>
        <v>medium</v>
      </c>
      <c r="O1382" t="str">
        <f t="shared" si="65"/>
        <v>Pending</v>
      </c>
    </row>
    <row r="1383" spans="1:15" x14ac:dyDescent="0.35">
      <c r="A1383" t="s">
        <v>1392</v>
      </c>
      <c r="B1383" t="s">
        <v>11376</v>
      </c>
      <c r="C1383" t="s">
        <v>19415</v>
      </c>
      <c r="D1383" t="s">
        <v>19420</v>
      </c>
      <c r="E1383" t="s">
        <v>19422</v>
      </c>
      <c r="F1383">
        <v>490401</v>
      </c>
      <c r="G1383">
        <v>0.1</v>
      </c>
      <c r="H1383">
        <v>84</v>
      </c>
      <c r="I1383" s="1">
        <v>45041</v>
      </c>
      <c r="J1383">
        <v>309</v>
      </c>
      <c r="K1383">
        <v>12</v>
      </c>
      <c r="L1383">
        <v>3</v>
      </c>
      <c r="M1383" s="2">
        <f t="shared" si="63"/>
        <v>8141.2372479688765</v>
      </c>
      <c r="N1383" t="str">
        <f t="shared" si="64"/>
        <v>High</v>
      </c>
      <c r="O1383" t="str">
        <f t="shared" si="65"/>
        <v>Pending</v>
      </c>
    </row>
    <row r="1384" spans="1:15" x14ac:dyDescent="0.35">
      <c r="A1384" t="s">
        <v>1393</v>
      </c>
      <c r="B1384" t="s">
        <v>11377</v>
      </c>
      <c r="C1384" t="s">
        <v>19416</v>
      </c>
      <c r="D1384" t="s">
        <v>19418</v>
      </c>
      <c r="E1384" t="s">
        <v>19421</v>
      </c>
      <c r="F1384">
        <v>277720</v>
      </c>
      <c r="G1384">
        <v>0.08</v>
      </c>
      <c r="H1384">
        <v>120</v>
      </c>
      <c r="I1384" s="1">
        <v>44321</v>
      </c>
      <c r="J1384">
        <v>426</v>
      </c>
      <c r="K1384">
        <v>116</v>
      </c>
      <c r="L1384">
        <v>3</v>
      </c>
      <c r="M1384" s="2">
        <f t="shared" si="63"/>
        <v>3369.5099504369723</v>
      </c>
      <c r="N1384" t="str">
        <f t="shared" si="64"/>
        <v>High</v>
      </c>
      <c r="O1384" t="str">
        <f t="shared" si="65"/>
        <v>Pending</v>
      </c>
    </row>
    <row r="1385" spans="1:15" x14ac:dyDescent="0.35">
      <c r="A1385" t="s">
        <v>1394</v>
      </c>
      <c r="B1385" t="s">
        <v>11378</v>
      </c>
      <c r="C1385" t="s">
        <v>19412</v>
      </c>
      <c r="D1385" t="s">
        <v>19418</v>
      </c>
      <c r="E1385" t="s">
        <v>19421</v>
      </c>
      <c r="F1385">
        <v>1713648</v>
      </c>
      <c r="G1385">
        <v>0.09</v>
      </c>
      <c r="H1385">
        <v>60</v>
      </c>
      <c r="I1385" s="1">
        <v>44774</v>
      </c>
      <c r="J1385">
        <v>781</v>
      </c>
      <c r="K1385">
        <v>25</v>
      </c>
      <c r="L1385">
        <v>2</v>
      </c>
      <c r="M1385" s="2">
        <f t="shared" si="63"/>
        <v>35572.513916931093</v>
      </c>
      <c r="N1385" t="str">
        <f t="shared" si="64"/>
        <v>Low</v>
      </c>
      <c r="O1385" t="str">
        <f t="shared" si="65"/>
        <v>Pending</v>
      </c>
    </row>
    <row r="1386" spans="1:15" x14ac:dyDescent="0.35">
      <c r="A1386" t="s">
        <v>1395</v>
      </c>
      <c r="B1386" t="s">
        <v>11379</v>
      </c>
      <c r="C1386" t="s">
        <v>19415</v>
      </c>
      <c r="D1386" t="s">
        <v>19420</v>
      </c>
      <c r="E1386" t="s">
        <v>19423</v>
      </c>
      <c r="F1386">
        <v>998297</v>
      </c>
      <c r="G1386">
        <v>0.08</v>
      </c>
      <c r="H1386">
        <v>84</v>
      </c>
      <c r="I1386" s="1">
        <v>44879</v>
      </c>
      <c r="J1386">
        <v>411</v>
      </c>
      <c r="K1386">
        <v>56</v>
      </c>
      <c r="L1386">
        <v>5</v>
      </c>
      <c r="M1386" s="2">
        <f t="shared" si="63"/>
        <v>15559.671079541793</v>
      </c>
      <c r="N1386" t="str">
        <f t="shared" si="64"/>
        <v>High</v>
      </c>
      <c r="O1386" t="str">
        <f t="shared" si="65"/>
        <v>Pending</v>
      </c>
    </row>
    <row r="1387" spans="1:15" x14ac:dyDescent="0.35">
      <c r="A1387" t="s">
        <v>1396</v>
      </c>
      <c r="B1387" t="s">
        <v>11380</v>
      </c>
      <c r="C1387" t="s">
        <v>19416</v>
      </c>
      <c r="D1387" t="s">
        <v>19418</v>
      </c>
      <c r="E1387" t="s">
        <v>19421</v>
      </c>
      <c r="F1387">
        <v>393337</v>
      </c>
      <c r="G1387">
        <v>0.09</v>
      </c>
      <c r="H1387">
        <v>120</v>
      </c>
      <c r="I1387" s="1">
        <v>44570</v>
      </c>
      <c r="J1387">
        <v>305</v>
      </c>
      <c r="K1387">
        <v>45</v>
      </c>
      <c r="L1387">
        <v>5</v>
      </c>
      <c r="M1387" s="2">
        <f t="shared" si="63"/>
        <v>4982.6268819601883</v>
      </c>
      <c r="N1387" t="str">
        <f t="shared" si="64"/>
        <v>High</v>
      </c>
      <c r="O1387" t="str">
        <f t="shared" si="65"/>
        <v>Pending</v>
      </c>
    </row>
    <row r="1388" spans="1:15" x14ac:dyDescent="0.35">
      <c r="A1388" t="s">
        <v>1397</v>
      </c>
      <c r="B1388" t="s">
        <v>11381</v>
      </c>
      <c r="C1388" t="s">
        <v>19413</v>
      </c>
      <c r="D1388" t="s">
        <v>19419</v>
      </c>
      <c r="E1388" t="s">
        <v>19421</v>
      </c>
      <c r="F1388">
        <v>497550</v>
      </c>
      <c r="G1388">
        <v>0.09</v>
      </c>
      <c r="H1388">
        <v>36</v>
      </c>
      <c r="I1388" s="1">
        <v>45158</v>
      </c>
      <c r="J1388">
        <v>436</v>
      </c>
      <c r="K1388">
        <v>25</v>
      </c>
      <c r="L1388">
        <v>3</v>
      </c>
      <c r="M1388" s="2">
        <f t="shared" si="63"/>
        <v>15821.956984953487</v>
      </c>
      <c r="N1388" t="str">
        <f t="shared" si="64"/>
        <v>High</v>
      </c>
      <c r="O1388" t="str">
        <f t="shared" si="65"/>
        <v>Pending</v>
      </c>
    </row>
    <row r="1389" spans="1:15" x14ac:dyDescent="0.35">
      <c r="A1389" t="s">
        <v>1398</v>
      </c>
      <c r="B1389" t="s">
        <v>11382</v>
      </c>
      <c r="C1389" t="s">
        <v>19411</v>
      </c>
      <c r="D1389" t="s">
        <v>19417</v>
      </c>
      <c r="E1389" t="s">
        <v>19423</v>
      </c>
      <c r="F1389">
        <v>1989529</v>
      </c>
      <c r="G1389">
        <v>7.0000000000000007E-2</v>
      </c>
      <c r="H1389">
        <v>60</v>
      </c>
      <c r="I1389" s="1">
        <v>44107</v>
      </c>
      <c r="J1389">
        <v>503</v>
      </c>
      <c r="K1389">
        <v>60</v>
      </c>
      <c r="L1389">
        <v>0</v>
      </c>
      <c r="M1389" s="2">
        <f t="shared" si="63"/>
        <v>39395.058730783072</v>
      </c>
      <c r="N1389" t="str">
        <f t="shared" si="64"/>
        <v>High</v>
      </c>
      <c r="O1389" t="str">
        <f t="shared" si="65"/>
        <v>Completed</v>
      </c>
    </row>
    <row r="1390" spans="1:15" x14ac:dyDescent="0.35">
      <c r="A1390" t="s">
        <v>1399</v>
      </c>
      <c r="B1390" t="s">
        <v>11383</v>
      </c>
      <c r="C1390" t="s">
        <v>19416</v>
      </c>
      <c r="D1390" t="s">
        <v>19418</v>
      </c>
      <c r="E1390" t="s">
        <v>19422</v>
      </c>
      <c r="F1390">
        <v>657422</v>
      </c>
      <c r="G1390">
        <v>7.0000000000000007E-2</v>
      </c>
      <c r="H1390">
        <v>120</v>
      </c>
      <c r="I1390" s="1">
        <v>45102</v>
      </c>
      <c r="J1390">
        <v>800</v>
      </c>
      <c r="K1390">
        <v>70</v>
      </c>
      <c r="L1390">
        <v>3</v>
      </c>
      <c r="M1390" s="2">
        <f t="shared" si="63"/>
        <v>7633.2268624866274</v>
      </c>
      <c r="N1390" t="str">
        <f t="shared" si="64"/>
        <v>Low</v>
      </c>
      <c r="O1390" t="str">
        <f t="shared" si="65"/>
        <v>Pending</v>
      </c>
    </row>
    <row r="1391" spans="1:15" x14ac:dyDescent="0.35">
      <c r="A1391" t="s">
        <v>1400</v>
      </c>
      <c r="B1391" t="s">
        <v>11384</v>
      </c>
      <c r="C1391" t="s">
        <v>19411</v>
      </c>
      <c r="D1391" t="s">
        <v>19417</v>
      </c>
      <c r="E1391" t="s">
        <v>19422</v>
      </c>
      <c r="F1391">
        <v>367248</v>
      </c>
      <c r="G1391">
        <v>0.09</v>
      </c>
      <c r="H1391">
        <v>120</v>
      </c>
      <c r="I1391" s="1">
        <v>45328</v>
      </c>
      <c r="J1391">
        <v>813</v>
      </c>
      <c r="K1391">
        <v>92</v>
      </c>
      <c r="L1391">
        <v>5</v>
      </c>
      <c r="M1391" s="2">
        <f t="shared" si="63"/>
        <v>4652.142455823162</v>
      </c>
      <c r="N1391" t="str">
        <f t="shared" si="64"/>
        <v>Low</v>
      </c>
      <c r="O1391" t="str">
        <f t="shared" si="65"/>
        <v>Pending</v>
      </c>
    </row>
    <row r="1392" spans="1:15" x14ac:dyDescent="0.35">
      <c r="A1392" t="s">
        <v>1401</v>
      </c>
      <c r="B1392" t="s">
        <v>11385</v>
      </c>
      <c r="C1392" t="s">
        <v>19416</v>
      </c>
      <c r="D1392" t="s">
        <v>19418</v>
      </c>
      <c r="E1392" t="s">
        <v>19421</v>
      </c>
      <c r="F1392">
        <v>330126</v>
      </c>
      <c r="G1392">
        <v>7.0000000000000007E-2</v>
      </c>
      <c r="H1392">
        <v>36</v>
      </c>
      <c r="I1392" s="1">
        <v>45251</v>
      </c>
      <c r="J1392">
        <v>429</v>
      </c>
      <c r="K1392">
        <v>9</v>
      </c>
      <c r="L1392">
        <v>2</v>
      </c>
      <c r="M1392" s="2">
        <f t="shared" si="63"/>
        <v>10193.332479777777</v>
      </c>
      <c r="N1392" t="str">
        <f t="shared" si="64"/>
        <v>High</v>
      </c>
      <c r="O1392" t="str">
        <f t="shared" si="65"/>
        <v>Pending</v>
      </c>
    </row>
    <row r="1393" spans="1:15" x14ac:dyDescent="0.35">
      <c r="A1393" t="s">
        <v>1402</v>
      </c>
      <c r="B1393" t="s">
        <v>11386</v>
      </c>
      <c r="C1393" t="s">
        <v>19414</v>
      </c>
      <c r="D1393" t="s">
        <v>19418</v>
      </c>
      <c r="E1393" t="s">
        <v>19421</v>
      </c>
      <c r="F1393">
        <v>1709322</v>
      </c>
      <c r="G1393">
        <v>0.08</v>
      </c>
      <c r="H1393">
        <v>36</v>
      </c>
      <c r="I1393" s="1">
        <v>44841</v>
      </c>
      <c r="J1393">
        <v>650</v>
      </c>
      <c r="K1393">
        <v>27</v>
      </c>
      <c r="L1393">
        <v>4</v>
      </c>
      <c r="M1393" s="2">
        <f t="shared" si="63"/>
        <v>53563.938883263902</v>
      </c>
      <c r="N1393" t="str">
        <f t="shared" si="64"/>
        <v>medium</v>
      </c>
      <c r="O1393" t="str">
        <f t="shared" si="65"/>
        <v>Pending</v>
      </c>
    </row>
    <row r="1394" spans="1:15" x14ac:dyDescent="0.35">
      <c r="A1394" t="s">
        <v>1403</v>
      </c>
      <c r="B1394" t="s">
        <v>11387</v>
      </c>
      <c r="C1394" t="s">
        <v>19411</v>
      </c>
      <c r="D1394" t="s">
        <v>19417</v>
      </c>
      <c r="E1394" t="s">
        <v>19421</v>
      </c>
      <c r="F1394">
        <v>1010852</v>
      </c>
      <c r="G1394">
        <v>0.1</v>
      </c>
      <c r="H1394">
        <v>84</v>
      </c>
      <c r="I1394" s="1">
        <v>44554</v>
      </c>
      <c r="J1394">
        <v>588</v>
      </c>
      <c r="K1394">
        <v>62</v>
      </c>
      <c r="L1394">
        <v>0</v>
      </c>
      <c r="M1394" s="2">
        <f t="shared" si="63"/>
        <v>16781.340075945674</v>
      </c>
      <c r="N1394" t="str">
        <f t="shared" si="64"/>
        <v>High</v>
      </c>
      <c r="O1394" t="str">
        <f t="shared" si="65"/>
        <v>Pending</v>
      </c>
    </row>
    <row r="1395" spans="1:15" x14ac:dyDescent="0.35">
      <c r="A1395" t="s">
        <v>1404</v>
      </c>
      <c r="B1395" t="s">
        <v>11388</v>
      </c>
      <c r="C1395" t="s">
        <v>19416</v>
      </c>
      <c r="D1395" t="s">
        <v>19418</v>
      </c>
      <c r="E1395" t="s">
        <v>19421</v>
      </c>
      <c r="F1395">
        <v>1395228</v>
      </c>
      <c r="G1395">
        <v>0.08</v>
      </c>
      <c r="H1395">
        <v>60</v>
      </c>
      <c r="I1395" s="1">
        <v>44887</v>
      </c>
      <c r="J1395">
        <v>555</v>
      </c>
      <c r="K1395">
        <v>17</v>
      </c>
      <c r="L1395">
        <v>0</v>
      </c>
      <c r="M1395" s="2">
        <f t="shared" si="63"/>
        <v>28290.19305023484</v>
      </c>
      <c r="N1395" t="str">
        <f t="shared" si="64"/>
        <v>High</v>
      </c>
      <c r="O1395" t="str">
        <f t="shared" si="65"/>
        <v>Pending</v>
      </c>
    </row>
    <row r="1396" spans="1:15" x14ac:dyDescent="0.35">
      <c r="A1396" t="s">
        <v>1405</v>
      </c>
      <c r="B1396" t="s">
        <v>11389</v>
      </c>
      <c r="C1396" t="s">
        <v>19415</v>
      </c>
      <c r="D1396" t="s">
        <v>19420</v>
      </c>
      <c r="E1396" t="s">
        <v>19422</v>
      </c>
      <c r="F1396">
        <v>618739</v>
      </c>
      <c r="G1396">
        <v>0.1</v>
      </c>
      <c r="H1396">
        <v>60</v>
      </c>
      <c r="I1396" s="1">
        <v>44567</v>
      </c>
      <c r="J1396">
        <v>785</v>
      </c>
      <c r="K1396">
        <v>45</v>
      </c>
      <c r="L1396">
        <v>0</v>
      </c>
      <c r="M1396" s="2">
        <f t="shared" si="63"/>
        <v>13146.375197605421</v>
      </c>
      <c r="N1396" t="str">
        <f t="shared" si="64"/>
        <v>Low</v>
      </c>
      <c r="O1396" t="str">
        <f t="shared" si="65"/>
        <v>Pending</v>
      </c>
    </row>
    <row r="1397" spans="1:15" x14ac:dyDescent="0.35">
      <c r="A1397" t="s">
        <v>1406</v>
      </c>
      <c r="B1397" t="s">
        <v>11390</v>
      </c>
      <c r="C1397" t="s">
        <v>19411</v>
      </c>
      <c r="D1397" t="s">
        <v>19417</v>
      </c>
      <c r="E1397" t="s">
        <v>19422</v>
      </c>
      <c r="F1397">
        <v>1153470</v>
      </c>
      <c r="G1397">
        <v>0.08</v>
      </c>
      <c r="H1397">
        <v>60</v>
      </c>
      <c r="I1397" s="1">
        <v>45085</v>
      </c>
      <c r="J1397">
        <v>452</v>
      </c>
      <c r="K1397">
        <v>14</v>
      </c>
      <c r="L1397">
        <v>0</v>
      </c>
      <c r="M1397" s="2">
        <f t="shared" si="63"/>
        <v>23388.21251985653</v>
      </c>
      <c r="N1397" t="str">
        <f t="shared" si="64"/>
        <v>High</v>
      </c>
      <c r="O1397" t="str">
        <f t="shared" si="65"/>
        <v>Pending</v>
      </c>
    </row>
    <row r="1398" spans="1:15" x14ac:dyDescent="0.35">
      <c r="A1398" t="s">
        <v>1407</v>
      </c>
      <c r="B1398" t="s">
        <v>11391</v>
      </c>
      <c r="C1398" t="s">
        <v>19413</v>
      </c>
      <c r="D1398" t="s">
        <v>19419</v>
      </c>
      <c r="E1398" t="s">
        <v>19423</v>
      </c>
      <c r="F1398">
        <v>180460</v>
      </c>
      <c r="G1398">
        <v>0.09</v>
      </c>
      <c r="H1398">
        <v>60</v>
      </c>
      <c r="I1398" s="1">
        <v>44482</v>
      </c>
      <c r="J1398">
        <v>449</v>
      </c>
      <c r="K1398">
        <v>27</v>
      </c>
      <c r="L1398">
        <v>0</v>
      </c>
      <c r="M1398" s="2">
        <f t="shared" si="63"/>
        <v>3746.0527841478442</v>
      </c>
      <c r="N1398" t="str">
        <f t="shared" si="64"/>
        <v>High</v>
      </c>
      <c r="O1398" t="str">
        <f t="shared" si="65"/>
        <v>Pending</v>
      </c>
    </row>
    <row r="1399" spans="1:15" x14ac:dyDescent="0.35">
      <c r="A1399" t="s">
        <v>1408</v>
      </c>
      <c r="B1399" t="s">
        <v>11392</v>
      </c>
      <c r="C1399" t="s">
        <v>19414</v>
      </c>
      <c r="D1399" t="s">
        <v>19418</v>
      </c>
      <c r="E1399" t="s">
        <v>19421</v>
      </c>
      <c r="F1399">
        <v>290705</v>
      </c>
      <c r="G1399">
        <v>7.0000000000000007E-2</v>
      </c>
      <c r="H1399">
        <v>120</v>
      </c>
      <c r="I1399" s="1">
        <v>44303</v>
      </c>
      <c r="J1399">
        <v>717</v>
      </c>
      <c r="K1399">
        <v>67</v>
      </c>
      <c r="L1399">
        <v>2</v>
      </c>
      <c r="M1399" s="2">
        <f t="shared" si="63"/>
        <v>3375.331545125011</v>
      </c>
      <c r="N1399" t="str">
        <f t="shared" si="64"/>
        <v>Low</v>
      </c>
      <c r="O1399" t="str">
        <f t="shared" si="65"/>
        <v>Pending</v>
      </c>
    </row>
    <row r="1400" spans="1:15" x14ac:dyDescent="0.35">
      <c r="A1400" t="s">
        <v>1409</v>
      </c>
      <c r="B1400" t="s">
        <v>11393</v>
      </c>
      <c r="C1400" t="s">
        <v>19411</v>
      </c>
      <c r="D1400" t="s">
        <v>19417</v>
      </c>
      <c r="E1400" t="s">
        <v>19422</v>
      </c>
      <c r="F1400">
        <v>585338</v>
      </c>
      <c r="G1400">
        <v>0.08</v>
      </c>
      <c r="H1400">
        <v>84</v>
      </c>
      <c r="I1400" s="1">
        <v>44660</v>
      </c>
      <c r="J1400">
        <v>736</v>
      </c>
      <c r="K1400">
        <v>61</v>
      </c>
      <c r="L1400">
        <v>0</v>
      </c>
      <c r="M1400" s="2">
        <f t="shared" si="63"/>
        <v>9123.2035660297825</v>
      </c>
      <c r="N1400" t="str">
        <f t="shared" si="64"/>
        <v>Low</v>
      </c>
      <c r="O1400" t="str">
        <f t="shared" si="65"/>
        <v>Pending</v>
      </c>
    </row>
    <row r="1401" spans="1:15" x14ac:dyDescent="0.35">
      <c r="A1401" t="s">
        <v>1410</v>
      </c>
      <c r="B1401" t="s">
        <v>11394</v>
      </c>
      <c r="C1401" t="s">
        <v>19414</v>
      </c>
      <c r="D1401" t="s">
        <v>19418</v>
      </c>
      <c r="E1401" t="s">
        <v>19423</v>
      </c>
      <c r="F1401">
        <v>1450299</v>
      </c>
      <c r="G1401">
        <v>7.0000000000000007E-2</v>
      </c>
      <c r="H1401">
        <v>84</v>
      </c>
      <c r="I1401" s="1">
        <v>44040</v>
      </c>
      <c r="J1401">
        <v>412</v>
      </c>
      <c r="K1401">
        <v>34</v>
      </c>
      <c r="L1401">
        <v>2</v>
      </c>
      <c r="M1401" s="2">
        <f t="shared" si="63"/>
        <v>21888.898685489297</v>
      </c>
      <c r="N1401" t="str">
        <f t="shared" si="64"/>
        <v>High</v>
      </c>
      <c r="O1401" t="str">
        <f t="shared" si="65"/>
        <v>Pending</v>
      </c>
    </row>
    <row r="1402" spans="1:15" x14ac:dyDescent="0.35">
      <c r="A1402" t="s">
        <v>1411</v>
      </c>
      <c r="B1402" t="s">
        <v>11395</v>
      </c>
      <c r="C1402" t="s">
        <v>19415</v>
      </c>
      <c r="D1402" t="s">
        <v>19420</v>
      </c>
      <c r="E1402" t="s">
        <v>19423</v>
      </c>
      <c r="F1402">
        <v>1592303</v>
      </c>
      <c r="G1402">
        <v>0.1</v>
      </c>
      <c r="H1402">
        <v>60</v>
      </c>
      <c r="I1402" s="1">
        <v>44072</v>
      </c>
      <c r="J1402">
        <v>627</v>
      </c>
      <c r="K1402">
        <v>57</v>
      </c>
      <c r="L1402">
        <v>0</v>
      </c>
      <c r="M1402" s="2">
        <f t="shared" si="63"/>
        <v>33831.733034886609</v>
      </c>
      <c r="N1402" t="str">
        <f t="shared" si="64"/>
        <v>medium</v>
      </c>
      <c r="O1402" t="str">
        <f t="shared" si="65"/>
        <v>Pending</v>
      </c>
    </row>
    <row r="1403" spans="1:15" x14ac:dyDescent="0.35">
      <c r="A1403" t="s">
        <v>1412</v>
      </c>
      <c r="B1403" t="s">
        <v>11396</v>
      </c>
      <c r="C1403" t="s">
        <v>19413</v>
      </c>
      <c r="D1403" t="s">
        <v>19419</v>
      </c>
      <c r="E1403" t="s">
        <v>19421</v>
      </c>
      <c r="F1403">
        <v>101123</v>
      </c>
      <c r="G1403">
        <v>7.0000000000000007E-2</v>
      </c>
      <c r="H1403">
        <v>84</v>
      </c>
      <c r="I1403" s="1">
        <v>44901</v>
      </c>
      <c r="J1403">
        <v>517</v>
      </c>
      <c r="K1403">
        <v>36</v>
      </c>
      <c r="L1403">
        <v>3</v>
      </c>
      <c r="M1403" s="2">
        <f t="shared" si="63"/>
        <v>1526.2170778389382</v>
      </c>
      <c r="N1403" t="str">
        <f t="shared" si="64"/>
        <v>High</v>
      </c>
      <c r="O1403" t="str">
        <f t="shared" si="65"/>
        <v>Pending</v>
      </c>
    </row>
    <row r="1404" spans="1:15" x14ac:dyDescent="0.35">
      <c r="A1404" t="s">
        <v>1413</v>
      </c>
      <c r="B1404" t="s">
        <v>11397</v>
      </c>
      <c r="C1404" t="s">
        <v>19415</v>
      </c>
      <c r="D1404" t="s">
        <v>19420</v>
      </c>
      <c r="E1404" t="s">
        <v>19422</v>
      </c>
      <c r="F1404">
        <v>311312</v>
      </c>
      <c r="G1404">
        <v>0.1</v>
      </c>
      <c r="H1404">
        <v>60</v>
      </c>
      <c r="I1404" s="1">
        <v>45050</v>
      </c>
      <c r="J1404">
        <v>558</v>
      </c>
      <c r="K1404">
        <v>60</v>
      </c>
      <c r="L1404">
        <v>0</v>
      </c>
      <c r="M1404" s="2">
        <f t="shared" si="63"/>
        <v>6614.4599831543492</v>
      </c>
      <c r="N1404" t="str">
        <f t="shared" si="64"/>
        <v>High</v>
      </c>
      <c r="O1404" t="str">
        <f t="shared" si="65"/>
        <v>Completed</v>
      </c>
    </row>
    <row r="1405" spans="1:15" x14ac:dyDescent="0.35">
      <c r="A1405" t="s">
        <v>1414</v>
      </c>
      <c r="B1405" t="s">
        <v>11398</v>
      </c>
      <c r="C1405" t="s">
        <v>19416</v>
      </c>
      <c r="D1405" t="s">
        <v>19418</v>
      </c>
      <c r="E1405" t="s">
        <v>19423</v>
      </c>
      <c r="F1405">
        <v>801040</v>
      </c>
      <c r="G1405">
        <v>0.09</v>
      </c>
      <c r="H1405">
        <v>36</v>
      </c>
      <c r="I1405" s="1">
        <v>44118</v>
      </c>
      <c r="J1405">
        <v>399</v>
      </c>
      <c r="K1405">
        <v>0</v>
      </c>
      <c r="L1405">
        <v>5</v>
      </c>
      <c r="M1405" s="2">
        <f t="shared" si="63"/>
        <v>25472.857849918888</v>
      </c>
      <c r="N1405" t="str">
        <f t="shared" si="64"/>
        <v>High</v>
      </c>
      <c r="O1405" t="str">
        <f t="shared" si="65"/>
        <v>Pending</v>
      </c>
    </row>
    <row r="1406" spans="1:15" x14ac:dyDescent="0.35">
      <c r="A1406" t="s">
        <v>1415</v>
      </c>
      <c r="B1406" t="s">
        <v>11399</v>
      </c>
      <c r="C1406" t="s">
        <v>19414</v>
      </c>
      <c r="D1406" t="s">
        <v>19418</v>
      </c>
      <c r="E1406" t="s">
        <v>19421</v>
      </c>
      <c r="F1406">
        <v>794601</v>
      </c>
      <c r="G1406">
        <v>0.09</v>
      </c>
      <c r="H1406">
        <v>84</v>
      </c>
      <c r="I1406" s="1">
        <v>44880</v>
      </c>
      <c r="J1406">
        <v>841</v>
      </c>
      <c r="K1406">
        <v>77</v>
      </c>
      <c r="L1406">
        <v>2</v>
      </c>
      <c r="M1406" s="2">
        <f t="shared" si="63"/>
        <v>12784.397674504891</v>
      </c>
      <c r="N1406" t="str">
        <f t="shared" si="64"/>
        <v>Low</v>
      </c>
      <c r="O1406" t="str">
        <f t="shared" si="65"/>
        <v>Pending</v>
      </c>
    </row>
    <row r="1407" spans="1:15" x14ac:dyDescent="0.35">
      <c r="A1407" t="s">
        <v>1416</v>
      </c>
      <c r="B1407" t="s">
        <v>11400</v>
      </c>
      <c r="C1407" t="s">
        <v>19413</v>
      </c>
      <c r="D1407" t="s">
        <v>19419</v>
      </c>
      <c r="E1407" t="s">
        <v>19422</v>
      </c>
      <c r="F1407">
        <v>678702</v>
      </c>
      <c r="G1407">
        <v>0.08</v>
      </c>
      <c r="H1407">
        <v>120</v>
      </c>
      <c r="I1407" s="1">
        <v>45002</v>
      </c>
      <c r="J1407">
        <v>389</v>
      </c>
      <c r="K1407">
        <v>113</v>
      </c>
      <c r="L1407">
        <v>0</v>
      </c>
      <c r="M1407" s="2">
        <f t="shared" si="63"/>
        <v>8234.5280944169463</v>
      </c>
      <c r="N1407" t="str">
        <f t="shared" si="64"/>
        <v>High</v>
      </c>
      <c r="O1407" t="str">
        <f t="shared" si="65"/>
        <v>Pending</v>
      </c>
    </row>
    <row r="1408" spans="1:15" x14ac:dyDescent="0.35">
      <c r="A1408" t="s">
        <v>1417</v>
      </c>
      <c r="B1408" t="s">
        <v>11401</v>
      </c>
      <c r="C1408" t="s">
        <v>19413</v>
      </c>
      <c r="D1408" t="s">
        <v>19419</v>
      </c>
      <c r="E1408" t="s">
        <v>19422</v>
      </c>
      <c r="F1408">
        <v>1657318</v>
      </c>
      <c r="G1408">
        <v>7.0000000000000007E-2</v>
      </c>
      <c r="H1408">
        <v>36</v>
      </c>
      <c r="I1408" s="1">
        <v>44336</v>
      </c>
      <c r="J1408">
        <v>495</v>
      </c>
      <c r="K1408">
        <v>12</v>
      </c>
      <c r="L1408">
        <v>5</v>
      </c>
      <c r="M1408" s="2">
        <f t="shared" si="63"/>
        <v>51173.168422724491</v>
      </c>
      <c r="N1408" t="str">
        <f t="shared" si="64"/>
        <v>High</v>
      </c>
      <c r="O1408" t="str">
        <f t="shared" si="65"/>
        <v>Pending</v>
      </c>
    </row>
    <row r="1409" spans="1:15" x14ac:dyDescent="0.35">
      <c r="A1409" t="s">
        <v>1418</v>
      </c>
      <c r="B1409" t="s">
        <v>11402</v>
      </c>
      <c r="C1409" t="s">
        <v>19416</v>
      </c>
      <c r="D1409" t="s">
        <v>19418</v>
      </c>
      <c r="E1409" t="s">
        <v>19421</v>
      </c>
      <c r="F1409">
        <v>257033</v>
      </c>
      <c r="G1409">
        <v>0.09</v>
      </c>
      <c r="H1409">
        <v>84</v>
      </c>
      <c r="I1409" s="1">
        <v>44714</v>
      </c>
      <c r="J1409">
        <v>785</v>
      </c>
      <c r="K1409">
        <v>25</v>
      </c>
      <c r="L1409">
        <v>4</v>
      </c>
      <c r="M1409" s="2">
        <f t="shared" si="63"/>
        <v>4135.4240524124889</v>
      </c>
      <c r="N1409" t="str">
        <f t="shared" si="64"/>
        <v>Low</v>
      </c>
      <c r="O1409" t="str">
        <f t="shared" si="65"/>
        <v>Pending</v>
      </c>
    </row>
    <row r="1410" spans="1:15" x14ac:dyDescent="0.35">
      <c r="A1410" t="s">
        <v>1419</v>
      </c>
      <c r="B1410" t="s">
        <v>11403</v>
      </c>
      <c r="C1410" t="s">
        <v>19411</v>
      </c>
      <c r="D1410" t="s">
        <v>19417</v>
      </c>
      <c r="E1410" t="s">
        <v>19421</v>
      </c>
      <c r="F1410">
        <v>191878</v>
      </c>
      <c r="G1410">
        <v>0.08</v>
      </c>
      <c r="H1410">
        <v>60</v>
      </c>
      <c r="I1410" s="1">
        <v>44227</v>
      </c>
      <c r="J1410">
        <v>728</v>
      </c>
      <c r="K1410">
        <v>35</v>
      </c>
      <c r="L1410">
        <v>5</v>
      </c>
      <c r="M1410" s="2">
        <f t="shared" si="63"/>
        <v>3890.5939832722397</v>
      </c>
      <c r="N1410" t="str">
        <f t="shared" si="64"/>
        <v>Low</v>
      </c>
      <c r="O1410" t="str">
        <f t="shared" si="65"/>
        <v>Pending</v>
      </c>
    </row>
    <row r="1411" spans="1:15" x14ac:dyDescent="0.35">
      <c r="A1411" t="s">
        <v>1420</v>
      </c>
      <c r="B1411" t="s">
        <v>11404</v>
      </c>
      <c r="C1411" t="s">
        <v>19415</v>
      </c>
      <c r="D1411" t="s">
        <v>19420</v>
      </c>
      <c r="E1411" t="s">
        <v>19422</v>
      </c>
      <c r="F1411">
        <v>828423</v>
      </c>
      <c r="G1411">
        <v>0.09</v>
      </c>
      <c r="H1411">
        <v>120</v>
      </c>
      <c r="I1411" s="1">
        <v>44468</v>
      </c>
      <c r="J1411">
        <v>420</v>
      </c>
      <c r="K1411">
        <v>116</v>
      </c>
      <c r="L1411">
        <v>3</v>
      </c>
      <c r="M1411" s="2">
        <f t="shared" ref="M1411:M1474" si="66">PMT(G1411/12,H1411,-F1411)</f>
        <v>10494.112451750292</v>
      </c>
      <c r="N1411" t="str">
        <f t="shared" ref="N1411:N1474" si="67">IF(J1411&lt;600, "High", IF(J1411&lt;700, "medium",  "Low"))</f>
        <v>High</v>
      </c>
      <c r="O1411" t="str">
        <f t="shared" ref="O1411:O1474" si="68">IF(K1411&gt;=H1411, "Completed", "Pending")</f>
        <v>Pending</v>
      </c>
    </row>
    <row r="1412" spans="1:15" x14ac:dyDescent="0.35">
      <c r="A1412" t="s">
        <v>1421</v>
      </c>
      <c r="B1412" t="s">
        <v>11405</v>
      </c>
      <c r="C1412" t="s">
        <v>19412</v>
      </c>
      <c r="D1412" t="s">
        <v>19418</v>
      </c>
      <c r="E1412" t="s">
        <v>19423</v>
      </c>
      <c r="F1412">
        <v>978715</v>
      </c>
      <c r="G1412">
        <v>7.0000000000000007E-2</v>
      </c>
      <c r="H1412">
        <v>60</v>
      </c>
      <c r="I1412" s="1">
        <v>45096</v>
      </c>
      <c r="J1412">
        <v>580</v>
      </c>
      <c r="K1412">
        <v>44</v>
      </c>
      <c r="L1412">
        <v>1</v>
      </c>
      <c r="M1412" s="2">
        <f t="shared" si="66"/>
        <v>19379.730029418195</v>
      </c>
      <c r="N1412" t="str">
        <f t="shared" si="67"/>
        <v>High</v>
      </c>
      <c r="O1412" t="str">
        <f t="shared" si="68"/>
        <v>Pending</v>
      </c>
    </row>
    <row r="1413" spans="1:15" x14ac:dyDescent="0.35">
      <c r="A1413" t="s">
        <v>1422</v>
      </c>
      <c r="B1413" t="s">
        <v>11406</v>
      </c>
      <c r="C1413" t="s">
        <v>19415</v>
      </c>
      <c r="D1413" t="s">
        <v>19420</v>
      </c>
      <c r="E1413" t="s">
        <v>19421</v>
      </c>
      <c r="F1413">
        <v>1287354</v>
      </c>
      <c r="G1413">
        <v>7.0000000000000007E-2</v>
      </c>
      <c r="H1413">
        <v>60</v>
      </c>
      <c r="I1413" s="1">
        <v>44735</v>
      </c>
      <c r="J1413">
        <v>707</v>
      </c>
      <c r="K1413">
        <v>31</v>
      </c>
      <c r="L1413">
        <v>5</v>
      </c>
      <c r="M1413" s="2">
        <f t="shared" si="66"/>
        <v>25491.152145713135</v>
      </c>
      <c r="N1413" t="str">
        <f t="shared" si="67"/>
        <v>Low</v>
      </c>
      <c r="O1413" t="str">
        <f t="shared" si="68"/>
        <v>Pending</v>
      </c>
    </row>
    <row r="1414" spans="1:15" x14ac:dyDescent="0.35">
      <c r="A1414" t="s">
        <v>1423</v>
      </c>
      <c r="B1414" t="s">
        <v>11407</v>
      </c>
      <c r="C1414" t="s">
        <v>19414</v>
      </c>
      <c r="D1414" t="s">
        <v>19418</v>
      </c>
      <c r="E1414" t="s">
        <v>19422</v>
      </c>
      <c r="F1414">
        <v>257256</v>
      </c>
      <c r="G1414">
        <v>0.08</v>
      </c>
      <c r="H1414">
        <v>120</v>
      </c>
      <c r="I1414" s="1">
        <v>44687</v>
      </c>
      <c r="J1414">
        <v>821</v>
      </c>
      <c r="K1414">
        <v>49</v>
      </c>
      <c r="L1414">
        <v>4</v>
      </c>
      <c r="M1414" s="2">
        <f t="shared" si="66"/>
        <v>3121.2251613481703</v>
      </c>
      <c r="N1414" t="str">
        <f t="shared" si="67"/>
        <v>Low</v>
      </c>
      <c r="O1414" t="str">
        <f t="shared" si="68"/>
        <v>Pending</v>
      </c>
    </row>
    <row r="1415" spans="1:15" x14ac:dyDescent="0.35">
      <c r="A1415" t="s">
        <v>1424</v>
      </c>
      <c r="B1415" t="s">
        <v>11408</v>
      </c>
      <c r="C1415" t="s">
        <v>19416</v>
      </c>
      <c r="D1415" t="s">
        <v>19418</v>
      </c>
      <c r="E1415" t="s">
        <v>19423</v>
      </c>
      <c r="F1415">
        <v>1373429</v>
      </c>
      <c r="G1415">
        <v>0.09</v>
      </c>
      <c r="H1415">
        <v>60</v>
      </c>
      <c r="I1415" s="1">
        <v>44437</v>
      </c>
      <c r="J1415">
        <v>488</v>
      </c>
      <c r="K1415">
        <v>0</v>
      </c>
      <c r="L1415">
        <v>1</v>
      </c>
      <c r="M1415" s="2">
        <f t="shared" si="66"/>
        <v>28510.127060176157</v>
      </c>
      <c r="N1415" t="str">
        <f t="shared" si="67"/>
        <v>High</v>
      </c>
      <c r="O1415" t="str">
        <f t="shared" si="68"/>
        <v>Pending</v>
      </c>
    </row>
    <row r="1416" spans="1:15" x14ac:dyDescent="0.35">
      <c r="A1416" t="s">
        <v>1425</v>
      </c>
      <c r="B1416" t="s">
        <v>11409</v>
      </c>
      <c r="C1416" t="s">
        <v>19414</v>
      </c>
      <c r="D1416" t="s">
        <v>19418</v>
      </c>
      <c r="E1416" t="s">
        <v>19421</v>
      </c>
      <c r="F1416">
        <v>1341750</v>
      </c>
      <c r="G1416">
        <v>7.0000000000000007E-2</v>
      </c>
      <c r="H1416">
        <v>120</v>
      </c>
      <c r="I1416" s="1">
        <v>44600</v>
      </c>
      <c r="J1416">
        <v>815</v>
      </c>
      <c r="K1416">
        <v>90</v>
      </c>
      <c r="L1416">
        <v>5</v>
      </c>
      <c r="M1416" s="2">
        <f t="shared" si="66"/>
        <v>15578.855199158881</v>
      </c>
      <c r="N1416" t="str">
        <f t="shared" si="67"/>
        <v>Low</v>
      </c>
      <c r="O1416" t="str">
        <f t="shared" si="68"/>
        <v>Pending</v>
      </c>
    </row>
    <row r="1417" spans="1:15" x14ac:dyDescent="0.35">
      <c r="A1417" t="s">
        <v>1426</v>
      </c>
      <c r="B1417" t="s">
        <v>11410</v>
      </c>
      <c r="C1417" t="s">
        <v>19414</v>
      </c>
      <c r="D1417" t="s">
        <v>19418</v>
      </c>
      <c r="E1417" t="s">
        <v>19423</v>
      </c>
      <c r="F1417">
        <v>736297</v>
      </c>
      <c r="G1417">
        <v>0.08</v>
      </c>
      <c r="H1417">
        <v>84</v>
      </c>
      <c r="I1417" s="1">
        <v>44018</v>
      </c>
      <c r="J1417">
        <v>574</v>
      </c>
      <c r="K1417">
        <v>70</v>
      </c>
      <c r="L1417">
        <v>0</v>
      </c>
      <c r="M1417" s="2">
        <f t="shared" si="66"/>
        <v>11476.082906042375</v>
      </c>
      <c r="N1417" t="str">
        <f t="shared" si="67"/>
        <v>High</v>
      </c>
      <c r="O1417" t="str">
        <f t="shared" si="68"/>
        <v>Pending</v>
      </c>
    </row>
    <row r="1418" spans="1:15" x14ac:dyDescent="0.35">
      <c r="A1418" t="s">
        <v>1427</v>
      </c>
      <c r="B1418" t="s">
        <v>11411</v>
      </c>
      <c r="C1418" t="s">
        <v>19413</v>
      </c>
      <c r="D1418" t="s">
        <v>19419</v>
      </c>
      <c r="E1418" t="s">
        <v>19421</v>
      </c>
      <c r="F1418">
        <v>195656</v>
      </c>
      <c r="G1418">
        <v>0.08</v>
      </c>
      <c r="H1418">
        <v>84</v>
      </c>
      <c r="I1418" s="1">
        <v>44399</v>
      </c>
      <c r="J1418">
        <v>340</v>
      </c>
      <c r="K1418">
        <v>81</v>
      </c>
      <c r="L1418">
        <v>1</v>
      </c>
      <c r="M1418" s="2">
        <f t="shared" si="66"/>
        <v>3049.5363651687117</v>
      </c>
      <c r="N1418" t="str">
        <f t="shared" si="67"/>
        <v>High</v>
      </c>
      <c r="O1418" t="str">
        <f t="shared" si="68"/>
        <v>Pending</v>
      </c>
    </row>
    <row r="1419" spans="1:15" x14ac:dyDescent="0.35">
      <c r="A1419" t="s">
        <v>1428</v>
      </c>
      <c r="B1419" t="s">
        <v>11412</v>
      </c>
      <c r="C1419" t="s">
        <v>19415</v>
      </c>
      <c r="D1419" t="s">
        <v>19420</v>
      </c>
      <c r="E1419" t="s">
        <v>19421</v>
      </c>
      <c r="F1419">
        <v>667142</v>
      </c>
      <c r="G1419">
        <v>7.0000000000000007E-2</v>
      </c>
      <c r="H1419">
        <v>60</v>
      </c>
      <c r="I1419" s="1">
        <v>44225</v>
      </c>
      <c r="J1419">
        <v>515</v>
      </c>
      <c r="K1419">
        <v>34</v>
      </c>
      <c r="L1419">
        <v>0</v>
      </c>
      <c r="M1419" s="2">
        <f t="shared" si="66"/>
        <v>13210.211196605869</v>
      </c>
      <c r="N1419" t="str">
        <f t="shared" si="67"/>
        <v>High</v>
      </c>
      <c r="O1419" t="str">
        <f t="shared" si="68"/>
        <v>Pending</v>
      </c>
    </row>
    <row r="1420" spans="1:15" x14ac:dyDescent="0.35">
      <c r="A1420" t="s">
        <v>1429</v>
      </c>
      <c r="B1420" t="s">
        <v>11413</v>
      </c>
      <c r="C1420" t="s">
        <v>19412</v>
      </c>
      <c r="D1420" t="s">
        <v>19418</v>
      </c>
      <c r="E1420" t="s">
        <v>19422</v>
      </c>
      <c r="F1420">
        <v>828680</v>
      </c>
      <c r="G1420">
        <v>0.09</v>
      </c>
      <c r="H1420">
        <v>84</v>
      </c>
      <c r="I1420" s="1">
        <v>44718</v>
      </c>
      <c r="J1420">
        <v>385</v>
      </c>
      <c r="K1420">
        <v>70</v>
      </c>
      <c r="L1420">
        <v>2</v>
      </c>
      <c r="M1420" s="2">
        <f t="shared" si="66"/>
        <v>13332.697372528746</v>
      </c>
      <c r="N1420" t="str">
        <f t="shared" si="67"/>
        <v>High</v>
      </c>
      <c r="O1420" t="str">
        <f t="shared" si="68"/>
        <v>Pending</v>
      </c>
    </row>
    <row r="1421" spans="1:15" x14ac:dyDescent="0.35">
      <c r="A1421" t="s">
        <v>1430</v>
      </c>
      <c r="B1421" t="s">
        <v>11414</v>
      </c>
      <c r="C1421" t="s">
        <v>19411</v>
      </c>
      <c r="D1421" t="s">
        <v>19417</v>
      </c>
      <c r="E1421" t="s">
        <v>19421</v>
      </c>
      <c r="F1421">
        <v>956357</v>
      </c>
      <c r="G1421">
        <v>0.09</v>
      </c>
      <c r="H1421">
        <v>84</v>
      </c>
      <c r="I1421" s="1">
        <v>44773</v>
      </c>
      <c r="J1421">
        <v>358</v>
      </c>
      <c r="K1421">
        <v>80</v>
      </c>
      <c r="L1421">
        <v>0</v>
      </c>
      <c r="M1421" s="2">
        <f t="shared" si="66"/>
        <v>15386.902617535687</v>
      </c>
      <c r="N1421" t="str">
        <f t="shared" si="67"/>
        <v>High</v>
      </c>
      <c r="O1421" t="str">
        <f t="shared" si="68"/>
        <v>Pending</v>
      </c>
    </row>
    <row r="1422" spans="1:15" x14ac:dyDescent="0.35">
      <c r="A1422" t="s">
        <v>1431</v>
      </c>
      <c r="B1422" t="s">
        <v>11415</v>
      </c>
      <c r="C1422" t="s">
        <v>19415</v>
      </c>
      <c r="D1422" t="s">
        <v>19420</v>
      </c>
      <c r="E1422" t="s">
        <v>19421</v>
      </c>
      <c r="F1422">
        <v>1631920</v>
      </c>
      <c r="G1422">
        <v>0.09</v>
      </c>
      <c r="H1422">
        <v>60</v>
      </c>
      <c r="I1422" s="1">
        <v>44958</v>
      </c>
      <c r="J1422">
        <v>562</v>
      </c>
      <c r="K1422">
        <v>1</v>
      </c>
      <c r="L1422">
        <v>4</v>
      </c>
      <c r="M1422" s="2">
        <f t="shared" si="66"/>
        <v>33875.97506099163</v>
      </c>
      <c r="N1422" t="str">
        <f t="shared" si="67"/>
        <v>High</v>
      </c>
      <c r="O1422" t="str">
        <f t="shared" si="68"/>
        <v>Pending</v>
      </c>
    </row>
    <row r="1423" spans="1:15" x14ac:dyDescent="0.35">
      <c r="A1423" t="s">
        <v>1432</v>
      </c>
      <c r="B1423" t="s">
        <v>11416</v>
      </c>
      <c r="C1423" t="s">
        <v>19411</v>
      </c>
      <c r="D1423" t="s">
        <v>19417</v>
      </c>
      <c r="E1423" t="s">
        <v>19422</v>
      </c>
      <c r="F1423">
        <v>323226</v>
      </c>
      <c r="G1423">
        <v>0.1</v>
      </c>
      <c r="H1423">
        <v>84</v>
      </c>
      <c r="I1423" s="1">
        <v>45163</v>
      </c>
      <c r="J1423">
        <v>511</v>
      </c>
      <c r="K1423">
        <v>56</v>
      </c>
      <c r="L1423">
        <v>1</v>
      </c>
      <c r="M1423" s="2">
        <f t="shared" si="66"/>
        <v>5365.9343082742243</v>
      </c>
      <c r="N1423" t="str">
        <f t="shared" si="67"/>
        <v>High</v>
      </c>
      <c r="O1423" t="str">
        <f t="shared" si="68"/>
        <v>Pending</v>
      </c>
    </row>
    <row r="1424" spans="1:15" x14ac:dyDescent="0.35">
      <c r="A1424" t="s">
        <v>1433</v>
      </c>
      <c r="B1424" t="s">
        <v>11417</v>
      </c>
      <c r="C1424" t="s">
        <v>19415</v>
      </c>
      <c r="D1424" t="s">
        <v>19420</v>
      </c>
      <c r="E1424" t="s">
        <v>19423</v>
      </c>
      <c r="F1424">
        <v>527648</v>
      </c>
      <c r="G1424">
        <v>0.1</v>
      </c>
      <c r="H1424">
        <v>60</v>
      </c>
      <c r="I1424" s="1">
        <v>44959</v>
      </c>
      <c r="J1424">
        <v>756</v>
      </c>
      <c r="K1424">
        <v>14</v>
      </c>
      <c r="L1424">
        <v>5</v>
      </c>
      <c r="M1424" s="2">
        <f t="shared" si="66"/>
        <v>11210.960647811282</v>
      </c>
      <c r="N1424" t="str">
        <f t="shared" si="67"/>
        <v>Low</v>
      </c>
      <c r="O1424" t="str">
        <f t="shared" si="68"/>
        <v>Pending</v>
      </c>
    </row>
    <row r="1425" spans="1:15" x14ac:dyDescent="0.35">
      <c r="A1425" t="s">
        <v>1434</v>
      </c>
      <c r="B1425" t="s">
        <v>11418</v>
      </c>
      <c r="C1425" t="s">
        <v>19411</v>
      </c>
      <c r="D1425" t="s">
        <v>19417</v>
      </c>
      <c r="E1425" t="s">
        <v>19423</v>
      </c>
      <c r="F1425">
        <v>873094</v>
      </c>
      <c r="G1425">
        <v>0.08</v>
      </c>
      <c r="H1425">
        <v>120</v>
      </c>
      <c r="I1425" s="1">
        <v>44787</v>
      </c>
      <c r="J1425">
        <v>395</v>
      </c>
      <c r="K1425">
        <v>63</v>
      </c>
      <c r="L1425">
        <v>1</v>
      </c>
      <c r="M1425" s="2">
        <f t="shared" si="66"/>
        <v>10593.0394666096</v>
      </c>
      <c r="N1425" t="str">
        <f t="shared" si="67"/>
        <v>High</v>
      </c>
      <c r="O1425" t="str">
        <f t="shared" si="68"/>
        <v>Pending</v>
      </c>
    </row>
    <row r="1426" spans="1:15" x14ac:dyDescent="0.35">
      <c r="A1426" t="s">
        <v>1435</v>
      </c>
      <c r="B1426" t="s">
        <v>11419</v>
      </c>
      <c r="C1426" t="s">
        <v>19416</v>
      </c>
      <c r="D1426" t="s">
        <v>19418</v>
      </c>
      <c r="E1426" t="s">
        <v>19421</v>
      </c>
      <c r="F1426">
        <v>1810432</v>
      </c>
      <c r="G1426">
        <v>0.08</v>
      </c>
      <c r="H1426">
        <v>60</v>
      </c>
      <c r="I1426" s="1">
        <v>44447</v>
      </c>
      <c r="J1426">
        <v>802</v>
      </c>
      <c r="K1426">
        <v>60</v>
      </c>
      <c r="L1426">
        <v>0</v>
      </c>
      <c r="M1426" s="2">
        <f t="shared" si="66"/>
        <v>36709.033064361356</v>
      </c>
      <c r="N1426" t="str">
        <f t="shared" si="67"/>
        <v>Low</v>
      </c>
      <c r="O1426" t="str">
        <f t="shared" si="68"/>
        <v>Completed</v>
      </c>
    </row>
    <row r="1427" spans="1:15" x14ac:dyDescent="0.35">
      <c r="A1427" t="s">
        <v>1436</v>
      </c>
      <c r="B1427" t="s">
        <v>11420</v>
      </c>
      <c r="C1427" t="s">
        <v>19411</v>
      </c>
      <c r="D1427" t="s">
        <v>19417</v>
      </c>
      <c r="E1427" t="s">
        <v>19421</v>
      </c>
      <c r="F1427">
        <v>1458040</v>
      </c>
      <c r="G1427">
        <v>0.09</v>
      </c>
      <c r="H1427">
        <v>36</v>
      </c>
      <c r="I1427" s="1">
        <v>44392</v>
      </c>
      <c r="J1427">
        <v>617</v>
      </c>
      <c r="K1427">
        <v>10</v>
      </c>
      <c r="L1427">
        <v>1</v>
      </c>
      <c r="M1427" s="2">
        <f t="shared" si="66"/>
        <v>46365.28220749992</v>
      </c>
      <c r="N1427" t="str">
        <f t="shared" si="67"/>
        <v>medium</v>
      </c>
      <c r="O1427" t="str">
        <f t="shared" si="68"/>
        <v>Pending</v>
      </c>
    </row>
    <row r="1428" spans="1:15" x14ac:dyDescent="0.35">
      <c r="A1428" t="s">
        <v>1437</v>
      </c>
      <c r="B1428" t="s">
        <v>11421</v>
      </c>
      <c r="C1428" t="s">
        <v>19416</v>
      </c>
      <c r="D1428" t="s">
        <v>19418</v>
      </c>
      <c r="E1428" t="s">
        <v>19422</v>
      </c>
      <c r="F1428">
        <v>1374695</v>
      </c>
      <c r="G1428">
        <v>0.08</v>
      </c>
      <c r="H1428">
        <v>36</v>
      </c>
      <c r="I1428" s="1">
        <v>44354</v>
      </c>
      <c r="J1428">
        <v>446</v>
      </c>
      <c r="K1428">
        <v>4</v>
      </c>
      <c r="L1428">
        <v>3</v>
      </c>
      <c r="M1428" s="2">
        <f t="shared" si="66"/>
        <v>43077.944918001682</v>
      </c>
      <c r="N1428" t="str">
        <f t="shared" si="67"/>
        <v>High</v>
      </c>
      <c r="O1428" t="str">
        <f t="shared" si="68"/>
        <v>Pending</v>
      </c>
    </row>
    <row r="1429" spans="1:15" x14ac:dyDescent="0.35">
      <c r="A1429" t="s">
        <v>1438</v>
      </c>
      <c r="B1429" t="s">
        <v>11422</v>
      </c>
      <c r="C1429" t="s">
        <v>19413</v>
      </c>
      <c r="D1429" t="s">
        <v>19419</v>
      </c>
      <c r="E1429" t="s">
        <v>19423</v>
      </c>
      <c r="F1429">
        <v>1452912</v>
      </c>
      <c r="G1429">
        <v>0.1</v>
      </c>
      <c r="H1429">
        <v>36</v>
      </c>
      <c r="I1429" s="1">
        <v>44150</v>
      </c>
      <c r="J1429">
        <v>839</v>
      </c>
      <c r="K1429">
        <v>8</v>
      </c>
      <c r="L1429">
        <v>5</v>
      </c>
      <c r="M1429" s="2">
        <f t="shared" si="66"/>
        <v>46881.383480172808</v>
      </c>
      <c r="N1429" t="str">
        <f t="shared" si="67"/>
        <v>Low</v>
      </c>
      <c r="O1429" t="str">
        <f t="shared" si="68"/>
        <v>Pending</v>
      </c>
    </row>
    <row r="1430" spans="1:15" x14ac:dyDescent="0.35">
      <c r="A1430" t="s">
        <v>1439</v>
      </c>
      <c r="B1430" t="s">
        <v>11423</v>
      </c>
      <c r="C1430" t="s">
        <v>19412</v>
      </c>
      <c r="D1430" t="s">
        <v>19418</v>
      </c>
      <c r="E1430" t="s">
        <v>19422</v>
      </c>
      <c r="F1430">
        <v>309148</v>
      </c>
      <c r="G1430">
        <v>0.1</v>
      </c>
      <c r="H1430">
        <v>120</v>
      </c>
      <c r="I1430" s="1">
        <v>45204</v>
      </c>
      <c r="J1430">
        <v>321</v>
      </c>
      <c r="K1430">
        <v>14</v>
      </c>
      <c r="L1430">
        <v>0</v>
      </c>
      <c r="M1430" s="2">
        <f t="shared" si="66"/>
        <v>4085.4136005522851</v>
      </c>
      <c r="N1430" t="str">
        <f t="shared" si="67"/>
        <v>High</v>
      </c>
      <c r="O1430" t="str">
        <f t="shared" si="68"/>
        <v>Pending</v>
      </c>
    </row>
    <row r="1431" spans="1:15" x14ac:dyDescent="0.35">
      <c r="A1431" t="s">
        <v>1440</v>
      </c>
      <c r="B1431" t="s">
        <v>11424</v>
      </c>
      <c r="C1431" t="s">
        <v>19411</v>
      </c>
      <c r="D1431" t="s">
        <v>19417</v>
      </c>
      <c r="E1431" t="s">
        <v>19421</v>
      </c>
      <c r="F1431">
        <v>377199</v>
      </c>
      <c r="G1431">
        <v>0.08</v>
      </c>
      <c r="H1431">
        <v>36</v>
      </c>
      <c r="I1431" s="1">
        <v>45296</v>
      </c>
      <c r="J1431">
        <v>574</v>
      </c>
      <c r="K1431">
        <v>9</v>
      </c>
      <c r="L1431">
        <v>5</v>
      </c>
      <c r="M1431" s="2">
        <f t="shared" si="66"/>
        <v>11820.045715686256</v>
      </c>
      <c r="N1431" t="str">
        <f t="shared" si="67"/>
        <v>High</v>
      </c>
      <c r="O1431" t="str">
        <f t="shared" si="68"/>
        <v>Pending</v>
      </c>
    </row>
    <row r="1432" spans="1:15" x14ac:dyDescent="0.35">
      <c r="A1432" t="s">
        <v>1441</v>
      </c>
      <c r="B1432" t="s">
        <v>11425</v>
      </c>
      <c r="C1432" t="s">
        <v>19414</v>
      </c>
      <c r="D1432" t="s">
        <v>19418</v>
      </c>
      <c r="E1432" t="s">
        <v>19421</v>
      </c>
      <c r="F1432">
        <v>1761784</v>
      </c>
      <c r="G1432">
        <v>7.0000000000000007E-2</v>
      </c>
      <c r="H1432">
        <v>36</v>
      </c>
      <c r="I1432" s="1">
        <v>44578</v>
      </c>
      <c r="J1432">
        <v>646</v>
      </c>
      <c r="K1432">
        <v>5</v>
      </c>
      <c r="L1432">
        <v>1</v>
      </c>
      <c r="M1432" s="2">
        <f t="shared" si="66"/>
        <v>54398.775223862445</v>
      </c>
      <c r="N1432" t="str">
        <f t="shared" si="67"/>
        <v>medium</v>
      </c>
      <c r="O1432" t="str">
        <f t="shared" si="68"/>
        <v>Pending</v>
      </c>
    </row>
    <row r="1433" spans="1:15" x14ac:dyDescent="0.35">
      <c r="A1433" t="s">
        <v>1442</v>
      </c>
      <c r="B1433" t="s">
        <v>11426</v>
      </c>
      <c r="C1433" t="s">
        <v>19413</v>
      </c>
      <c r="D1433" t="s">
        <v>19419</v>
      </c>
      <c r="E1433" t="s">
        <v>19423</v>
      </c>
      <c r="F1433">
        <v>1693147</v>
      </c>
      <c r="G1433">
        <v>0.1</v>
      </c>
      <c r="H1433">
        <v>60</v>
      </c>
      <c r="I1433" s="1">
        <v>45115</v>
      </c>
      <c r="J1433">
        <v>614</v>
      </c>
      <c r="K1433">
        <v>21</v>
      </c>
      <c r="L1433">
        <v>3</v>
      </c>
      <c r="M1433" s="2">
        <f t="shared" si="66"/>
        <v>35974.37001174975</v>
      </c>
      <c r="N1433" t="str">
        <f t="shared" si="67"/>
        <v>medium</v>
      </c>
      <c r="O1433" t="str">
        <f t="shared" si="68"/>
        <v>Pending</v>
      </c>
    </row>
    <row r="1434" spans="1:15" x14ac:dyDescent="0.35">
      <c r="A1434" t="s">
        <v>1443</v>
      </c>
      <c r="B1434" t="s">
        <v>11427</v>
      </c>
      <c r="C1434" t="s">
        <v>19413</v>
      </c>
      <c r="D1434" t="s">
        <v>19419</v>
      </c>
      <c r="E1434" t="s">
        <v>19421</v>
      </c>
      <c r="F1434">
        <v>217179</v>
      </c>
      <c r="G1434">
        <v>0.09</v>
      </c>
      <c r="H1434">
        <v>36</v>
      </c>
      <c r="I1434" s="1">
        <v>44019</v>
      </c>
      <c r="J1434">
        <v>321</v>
      </c>
      <c r="K1434">
        <v>2</v>
      </c>
      <c r="L1434">
        <v>0</v>
      </c>
      <c r="M1434" s="2">
        <f t="shared" si="66"/>
        <v>6906.2341393532579</v>
      </c>
      <c r="N1434" t="str">
        <f t="shared" si="67"/>
        <v>High</v>
      </c>
      <c r="O1434" t="str">
        <f t="shared" si="68"/>
        <v>Pending</v>
      </c>
    </row>
    <row r="1435" spans="1:15" x14ac:dyDescent="0.35">
      <c r="A1435" t="s">
        <v>1444</v>
      </c>
      <c r="B1435" t="s">
        <v>11428</v>
      </c>
      <c r="C1435" t="s">
        <v>19414</v>
      </c>
      <c r="D1435" t="s">
        <v>19418</v>
      </c>
      <c r="E1435" t="s">
        <v>19423</v>
      </c>
      <c r="F1435">
        <v>315096</v>
      </c>
      <c r="G1435">
        <v>0.1</v>
      </c>
      <c r="H1435">
        <v>60</v>
      </c>
      <c r="I1435" s="1">
        <v>44845</v>
      </c>
      <c r="J1435">
        <v>301</v>
      </c>
      <c r="K1435">
        <v>58</v>
      </c>
      <c r="L1435">
        <v>1</v>
      </c>
      <c r="M1435" s="2">
        <f t="shared" si="66"/>
        <v>6694.8588003417881</v>
      </c>
      <c r="N1435" t="str">
        <f t="shared" si="67"/>
        <v>High</v>
      </c>
      <c r="O1435" t="str">
        <f t="shared" si="68"/>
        <v>Pending</v>
      </c>
    </row>
    <row r="1436" spans="1:15" x14ac:dyDescent="0.35">
      <c r="A1436" t="s">
        <v>1445</v>
      </c>
      <c r="B1436" t="s">
        <v>11429</v>
      </c>
      <c r="C1436" t="s">
        <v>19412</v>
      </c>
      <c r="D1436" t="s">
        <v>19418</v>
      </c>
      <c r="E1436" t="s">
        <v>19421</v>
      </c>
      <c r="F1436">
        <v>995767</v>
      </c>
      <c r="G1436">
        <v>0.1</v>
      </c>
      <c r="H1436">
        <v>60</v>
      </c>
      <c r="I1436" s="1">
        <v>44106</v>
      </c>
      <c r="J1436">
        <v>661</v>
      </c>
      <c r="K1436">
        <v>41</v>
      </c>
      <c r="L1436">
        <v>2</v>
      </c>
      <c r="M1436" s="2">
        <f t="shared" si="66"/>
        <v>21157.105971005476</v>
      </c>
      <c r="N1436" t="str">
        <f t="shared" si="67"/>
        <v>medium</v>
      </c>
      <c r="O1436" t="str">
        <f t="shared" si="68"/>
        <v>Pending</v>
      </c>
    </row>
    <row r="1437" spans="1:15" x14ac:dyDescent="0.35">
      <c r="A1437" t="s">
        <v>1446</v>
      </c>
      <c r="B1437" t="s">
        <v>11430</v>
      </c>
      <c r="C1437" t="s">
        <v>19413</v>
      </c>
      <c r="D1437" t="s">
        <v>19419</v>
      </c>
      <c r="E1437" t="s">
        <v>19422</v>
      </c>
      <c r="F1437">
        <v>906866</v>
      </c>
      <c r="G1437">
        <v>7.0000000000000007E-2</v>
      </c>
      <c r="H1437">
        <v>120</v>
      </c>
      <c r="I1437" s="1">
        <v>44479</v>
      </c>
      <c r="J1437">
        <v>473</v>
      </c>
      <c r="K1437">
        <v>14</v>
      </c>
      <c r="L1437">
        <v>1</v>
      </c>
      <c r="M1437" s="2">
        <f t="shared" si="66"/>
        <v>10529.483211507672</v>
      </c>
      <c r="N1437" t="str">
        <f t="shared" si="67"/>
        <v>High</v>
      </c>
      <c r="O1437" t="str">
        <f t="shared" si="68"/>
        <v>Pending</v>
      </c>
    </row>
    <row r="1438" spans="1:15" x14ac:dyDescent="0.35">
      <c r="A1438" t="s">
        <v>1447</v>
      </c>
      <c r="B1438" t="s">
        <v>11431</v>
      </c>
      <c r="C1438" t="s">
        <v>19412</v>
      </c>
      <c r="D1438" t="s">
        <v>19418</v>
      </c>
      <c r="E1438" t="s">
        <v>19423</v>
      </c>
      <c r="F1438">
        <v>849328</v>
      </c>
      <c r="G1438">
        <v>7.0000000000000007E-2</v>
      </c>
      <c r="H1438">
        <v>84</v>
      </c>
      <c r="I1438" s="1">
        <v>45138</v>
      </c>
      <c r="J1438">
        <v>421</v>
      </c>
      <c r="K1438">
        <v>46</v>
      </c>
      <c r="L1438">
        <v>0</v>
      </c>
      <c r="M1438" s="2">
        <f t="shared" si="66"/>
        <v>12818.635703912953</v>
      </c>
      <c r="N1438" t="str">
        <f t="shared" si="67"/>
        <v>High</v>
      </c>
      <c r="O1438" t="str">
        <f t="shared" si="68"/>
        <v>Pending</v>
      </c>
    </row>
    <row r="1439" spans="1:15" x14ac:dyDescent="0.35">
      <c r="A1439" t="s">
        <v>1448</v>
      </c>
      <c r="B1439" t="s">
        <v>11432</v>
      </c>
      <c r="C1439" t="s">
        <v>19412</v>
      </c>
      <c r="D1439" t="s">
        <v>19418</v>
      </c>
      <c r="E1439" t="s">
        <v>19422</v>
      </c>
      <c r="F1439">
        <v>416885</v>
      </c>
      <c r="G1439">
        <v>0.08</v>
      </c>
      <c r="H1439">
        <v>120</v>
      </c>
      <c r="I1439" s="1">
        <v>45113</v>
      </c>
      <c r="J1439">
        <v>843</v>
      </c>
      <c r="K1439">
        <v>42</v>
      </c>
      <c r="L1439">
        <v>4</v>
      </c>
      <c r="M1439" s="2">
        <f t="shared" si="66"/>
        <v>5057.965417283297</v>
      </c>
      <c r="N1439" t="str">
        <f t="shared" si="67"/>
        <v>Low</v>
      </c>
      <c r="O1439" t="str">
        <f t="shared" si="68"/>
        <v>Pending</v>
      </c>
    </row>
    <row r="1440" spans="1:15" x14ac:dyDescent="0.35">
      <c r="A1440" t="s">
        <v>1449</v>
      </c>
      <c r="B1440" t="s">
        <v>11433</v>
      </c>
      <c r="C1440" t="s">
        <v>19413</v>
      </c>
      <c r="D1440" t="s">
        <v>19419</v>
      </c>
      <c r="E1440" t="s">
        <v>19422</v>
      </c>
      <c r="F1440">
        <v>991802</v>
      </c>
      <c r="G1440">
        <v>0.08</v>
      </c>
      <c r="H1440">
        <v>84</v>
      </c>
      <c r="I1440" s="1">
        <v>44271</v>
      </c>
      <c r="J1440">
        <v>593</v>
      </c>
      <c r="K1440">
        <v>44</v>
      </c>
      <c r="L1440">
        <v>0</v>
      </c>
      <c r="M1440" s="2">
        <f t="shared" si="66"/>
        <v>15458.438616996455</v>
      </c>
      <c r="N1440" t="str">
        <f t="shared" si="67"/>
        <v>High</v>
      </c>
      <c r="O1440" t="str">
        <f t="shared" si="68"/>
        <v>Pending</v>
      </c>
    </row>
    <row r="1441" spans="1:15" x14ac:dyDescent="0.35">
      <c r="A1441" t="s">
        <v>1450</v>
      </c>
      <c r="B1441" t="s">
        <v>11434</v>
      </c>
      <c r="C1441" t="s">
        <v>19415</v>
      </c>
      <c r="D1441" t="s">
        <v>19420</v>
      </c>
      <c r="E1441" t="s">
        <v>19423</v>
      </c>
      <c r="F1441">
        <v>1487751</v>
      </c>
      <c r="G1441">
        <v>0.09</v>
      </c>
      <c r="H1441">
        <v>84</v>
      </c>
      <c r="I1441" s="1">
        <v>44133</v>
      </c>
      <c r="J1441">
        <v>378</v>
      </c>
      <c r="K1441">
        <v>0</v>
      </c>
      <c r="L1441">
        <v>1</v>
      </c>
      <c r="M1441" s="2">
        <f t="shared" si="66"/>
        <v>23936.542270450613</v>
      </c>
      <c r="N1441" t="str">
        <f t="shared" si="67"/>
        <v>High</v>
      </c>
      <c r="O1441" t="str">
        <f t="shared" si="68"/>
        <v>Pending</v>
      </c>
    </row>
    <row r="1442" spans="1:15" x14ac:dyDescent="0.35">
      <c r="A1442" t="s">
        <v>1451</v>
      </c>
      <c r="B1442" t="s">
        <v>11435</v>
      </c>
      <c r="C1442" t="s">
        <v>19411</v>
      </c>
      <c r="D1442" t="s">
        <v>19417</v>
      </c>
      <c r="E1442" t="s">
        <v>19421</v>
      </c>
      <c r="F1442">
        <v>771625</v>
      </c>
      <c r="G1442">
        <v>0.08</v>
      </c>
      <c r="H1442">
        <v>120</v>
      </c>
      <c r="I1442" s="1">
        <v>44911</v>
      </c>
      <c r="J1442">
        <v>757</v>
      </c>
      <c r="K1442">
        <v>92</v>
      </c>
      <c r="L1442">
        <v>3</v>
      </c>
      <c r="M1442" s="2">
        <f t="shared" si="66"/>
        <v>9361.9404994452289</v>
      </c>
      <c r="N1442" t="str">
        <f t="shared" si="67"/>
        <v>Low</v>
      </c>
      <c r="O1442" t="str">
        <f t="shared" si="68"/>
        <v>Pending</v>
      </c>
    </row>
    <row r="1443" spans="1:15" x14ac:dyDescent="0.35">
      <c r="A1443" t="s">
        <v>1452</v>
      </c>
      <c r="B1443" t="s">
        <v>11436</v>
      </c>
      <c r="C1443" t="s">
        <v>19412</v>
      </c>
      <c r="D1443" t="s">
        <v>19418</v>
      </c>
      <c r="E1443" t="s">
        <v>19421</v>
      </c>
      <c r="F1443">
        <v>1311824</v>
      </c>
      <c r="G1443">
        <v>0.1</v>
      </c>
      <c r="H1443">
        <v>84</v>
      </c>
      <c r="I1443" s="1">
        <v>45114</v>
      </c>
      <c r="J1443">
        <v>448</v>
      </c>
      <c r="K1443">
        <v>11</v>
      </c>
      <c r="L1443">
        <v>2</v>
      </c>
      <c r="M1443" s="2">
        <f t="shared" si="66"/>
        <v>21777.831634885577</v>
      </c>
      <c r="N1443" t="str">
        <f t="shared" si="67"/>
        <v>High</v>
      </c>
      <c r="O1443" t="str">
        <f t="shared" si="68"/>
        <v>Pending</v>
      </c>
    </row>
    <row r="1444" spans="1:15" x14ac:dyDescent="0.35">
      <c r="A1444" t="s">
        <v>1453</v>
      </c>
      <c r="B1444" t="s">
        <v>11437</v>
      </c>
      <c r="C1444" t="s">
        <v>19413</v>
      </c>
      <c r="D1444" t="s">
        <v>19419</v>
      </c>
      <c r="E1444" t="s">
        <v>19421</v>
      </c>
      <c r="F1444">
        <v>1709638</v>
      </c>
      <c r="G1444">
        <v>0.1</v>
      </c>
      <c r="H1444">
        <v>84</v>
      </c>
      <c r="I1444" s="1">
        <v>45162</v>
      </c>
      <c r="J1444">
        <v>626</v>
      </c>
      <c r="K1444">
        <v>63</v>
      </c>
      <c r="L1444">
        <v>3</v>
      </c>
      <c r="M1444" s="2">
        <f t="shared" si="66"/>
        <v>28382.015057357166</v>
      </c>
      <c r="N1444" t="str">
        <f t="shared" si="67"/>
        <v>medium</v>
      </c>
      <c r="O1444" t="str">
        <f t="shared" si="68"/>
        <v>Pending</v>
      </c>
    </row>
    <row r="1445" spans="1:15" x14ac:dyDescent="0.35">
      <c r="A1445" t="s">
        <v>1454</v>
      </c>
      <c r="B1445" t="s">
        <v>11438</v>
      </c>
      <c r="C1445" t="s">
        <v>19416</v>
      </c>
      <c r="D1445" t="s">
        <v>19418</v>
      </c>
      <c r="E1445" t="s">
        <v>19422</v>
      </c>
      <c r="F1445">
        <v>968104</v>
      </c>
      <c r="G1445">
        <v>0.09</v>
      </c>
      <c r="H1445">
        <v>60</v>
      </c>
      <c r="I1445" s="1">
        <v>44579</v>
      </c>
      <c r="J1445">
        <v>551</v>
      </c>
      <c r="K1445">
        <v>24</v>
      </c>
      <c r="L1445">
        <v>3</v>
      </c>
      <c r="M1445" s="2">
        <f t="shared" si="66"/>
        <v>20096.246728054219</v>
      </c>
      <c r="N1445" t="str">
        <f t="shared" si="67"/>
        <v>High</v>
      </c>
      <c r="O1445" t="str">
        <f t="shared" si="68"/>
        <v>Pending</v>
      </c>
    </row>
    <row r="1446" spans="1:15" x14ac:dyDescent="0.35">
      <c r="A1446" t="s">
        <v>1455</v>
      </c>
      <c r="B1446" t="s">
        <v>11439</v>
      </c>
      <c r="C1446" t="s">
        <v>19414</v>
      </c>
      <c r="D1446" t="s">
        <v>19418</v>
      </c>
      <c r="E1446" t="s">
        <v>19423</v>
      </c>
      <c r="F1446">
        <v>1229834</v>
      </c>
      <c r="G1446">
        <v>0.1</v>
      </c>
      <c r="H1446">
        <v>60</v>
      </c>
      <c r="I1446" s="1">
        <v>45224</v>
      </c>
      <c r="J1446">
        <v>693</v>
      </c>
      <c r="K1446">
        <v>5</v>
      </c>
      <c r="L1446">
        <v>4</v>
      </c>
      <c r="M1446" s="2">
        <f t="shared" si="66"/>
        <v>26130.337985437909</v>
      </c>
      <c r="N1446" t="str">
        <f t="shared" si="67"/>
        <v>medium</v>
      </c>
      <c r="O1446" t="str">
        <f t="shared" si="68"/>
        <v>Pending</v>
      </c>
    </row>
    <row r="1447" spans="1:15" x14ac:dyDescent="0.35">
      <c r="A1447" t="s">
        <v>1456</v>
      </c>
      <c r="B1447" t="s">
        <v>11440</v>
      </c>
      <c r="C1447" t="s">
        <v>19411</v>
      </c>
      <c r="D1447" t="s">
        <v>19417</v>
      </c>
      <c r="E1447" t="s">
        <v>19423</v>
      </c>
      <c r="F1447">
        <v>1205085</v>
      </c>
      <c r="G1447">
        <v>0.08</v>
      </c>
      <c r="H1447">
        <v>36</v>
      </c>
      <c r="I1447" s="1">
        <v>45269</v>
      </c>
      <c r="J1447">
        <v>540</v>
      </c>
      <c r="K1447">
        <v>23</v>
      </c>
      <c r="L1447">
        <v>0</v>
      </c>
      <c r="M1447" s="2">
        <f t="shared" si="66"/>
        <v>37762.98397208839</v>
      </c>
      <c r="N1447" t="str">
        <f t="shared" si="67"/>
        <v>High</v>
      </c>
      <c r="O1447" t="str">
        <f t="shared" si="68"/>
        <v>Pending</v>
      </c>
    </row>
    <row r="1448" spans="1:15" x14ac:dyDescent="0.35">
      <c r="A1448" t="s">
        <v>1457</v>
      </c>
      <c r="B1448" t="s">
        <v>11441</v>
      </c>
      <c r="C1448" t="s">
        <v>19413</v>
      </c>
      <c r="D1448" t="s">
        <v>19419</v>
      </c>
      <c r="E1448" t="s">
        <v>19421</v>
      </c>
      <c r="F1448">
        <v>860004</v>
      </c>
      <c r="G1448">
        <v>0.1</v>
      </c>
      <c r="H1448">
        <v>60</v>
      </c>
      <c r="I1448" s="1">
        <v>45077</v>
      </c>
      <c r="J1448">
        <v>412</v>
      </c>
      <c r="K1448">
        <v>3</v>
      </c>
      <c r="L1448">
        <v>2</v>
      </c>
      <c r="M1448" s="2">
        <f t="shared" si="66"/>
        <v>18272.543439869562</v>
      </c>
      <c r="N1448" t="str">
        <f t="shared" si="67"/>
        <v>High</v>
      </c>
      <c r="O1448" t="str">
        <f t="shared" si="68"/>
        <v>Pending</v>
      </c>
    </row>
    <row r="1449" spans="1:15" x14ac:dyDescent="0.35">
      <c r="A1449" t="s">
        <v>1458</v>
      </c>
      <c r="B1449" t="s">
        <v>11442</v>
      </c>
      <c r="C1449" t="s">
        <v>19415</v>
      </c>
      <c r="D1449" t="s">
        <v>19420</v>
      </c>
      <c r="E1449" t="s">
        <v>19421</v>
      </c>
      <c r="F1449">
        <v>718025</v>
      </c>
      <c r="G1449">
        <v>0.1</v>
      </c>
      <c r="H1449">
        <v>60</v>
      </c>
      <c r="I1449" s="1">
        <v>44139</v>
      </c>
      <c r="J1449">
        <v>731</v>
      </c>
      <c r="K1449">
        <v>15</v>
      </c>
      <c r="L1449">
        <v>1</v>
      </c>
      <c r="M1449" s="2">
        <f t="shared" si="66"/>
        <v>15255.909278808404</v>
      </c>
      <c r="N1449" t="str">
        <f t="shared" si="67"/>
        <v>Low</v>
      </c>
      <c r="O1449" t="str">
        <f t="shared" si="68"/>
        <v>Pending</v>
      </c>
    </row>
    <row r="1450" spans="1:15" x14ac:dyDescent="0.35">
      <c r="A1450" t="s">
        <v>1459</v>
      </c>
      <c r="B1450" t="s">
        <v>11443</v>
      </c>
      <c r="C1450" t="s">
        <v>19413</v>
      </c>
      <c r="D1450" t="s">
        <v>19419</v>
      </c>
      <c r="E1450" t="s">
        <v>19421</v>
      </c>
      <c r="F1450">
        <v>1666562</v>
      </c>
      <c r="G1450">
        <v>0.08</v>
      </c>
      <c r="H1450">
        <v>36</v>
      </c>
      <c r="I1450" s="1">
        <v>44693</v>
      </c>
      <c r="J1450">
        <v>446</v>
      </c>
      <c r="K1450">
        <v>24</v>
      </c>
      <c r="L1450">
        <v>5</v>
      </c>
      <c r="M1450" s="2">
        <f t="shared" si="66"/>
        <v>52223.995896133121</v>
      </c>
      <c r="N1450" t="str">
        <f t="shared" si="67"/>
        <v>High</v>
      </c>
      <c r="O1450" t="str">
        <f t="shared" si="68"/>
        <v>Pending</v>
      </c>
    </row>
    <row r="1451" spans="1:15" x14ac:dyDescent="0.35">
      <c r="A1451" t="s">
        <v>1460</v>
      </c>
      <c r="B1451" t="s">
        <v>11444</v>
      </c>
      <c r="C1451" t="s">
        <v>19412</v>
      </c>
      <c r="D1451" t="s">
        <v>19418</v>
      </c>
      <c r="E1451" t="s">
        <v>19422</v>
      </c>
      <c r="F1451">
        <v>990678</v>
      </c>
      <c r="G1451">
        <v>0.09</v>
      </c>
      <c r="H1451">
        <v>36</v>
      </c>
      <c r="I1451" s="1">
        <v>44721</v>
      </c>
      <c r="J1451">
        <v>408</v>
      </c>
      <c r="K1451">
        <v>4</v>
      </c>
      <c r="L1451">
        <v>3</v>
      </c>
      <c r="M1451" s="2">
        <f t="shared" si="66"/>
        <v>31503.295552084714</v>
      </c>
      <c r="N1451" t="str">
        <f t="shared" si="67"/>
        <v>High</v>
      </c>
      <c r="O1451" t="str">
        <f t="shared" si="68"/>
        <v>Pending</v>
      </c>
    </row>
    <row r="1452" spans="1:15" x14ac:dyDescent="0.35">
      <c r="A1452" t="s">
        <v>1461</v>
      </c>
      <c r="B1452" t="s">
        <v>10182</v>
      </c>
      <c r="C1452" t="s">
        <v>19414</v>
      </c>
      <c r="D1452" t="s">
        <v>19418</v>
      </c>
      <c r="E1452" t="s">
        <v>19421</v>
      </c>
      <c r="F1452">
        <v>163304</v>
      </c>
      <c r="G1452">
        <v>0.08</v>
      </c>
      <c r="H1452">
        <v>84</v>
      </c>
      <c r="I1452" s="1">
        <v>45078</v>
      </c>
      <c r="J1452">
        <v>444</v>
      </c>
      <c r="K1452">
        <v>10</v>
      </c>
      <c r="L1452">
        <v>1</v>
      </c>
      <c r="M1452" s="2">
        <f t="shared" si="66"/>
        <v>2545.2911568135469</v>
      </c>
      <c r="N1452" t="str">
        <f t="shared" si="67"/>
        <v>High</v>
      </c>
      <c r="O1452" t="str">
        <f t="shared" si="68"/>
        <v>Pending</v>
      </c>
    </row>
    <row r="1453" spans="1:15" x14ac:dyDescent="0.35">
      <c r="A1453" t="s">
        <v>1462</v>
      </c>
      <c r="B1453" t="s">
        <v>11445</v>
      </c>
      <c r="C1453" t="s">
        <v>19412</v>
      </c>
      <c r="D1453" t="s">
        <v>19418</v>
      </c>
      <c r="E1453" t="s">
        <v>19421</v>
      </c>
      <c r="F1453">
        <v>1293663</v>
      </c>
      <c r="G1453">
        <v>0.1</v>
      </c>
      <c r="H1453">
        <v>60</v>
      </c>
      <c r="I1453" s="1">
        <v>44615</v>
      </c>
      <c r="J1453">
        <v>486</v>
      </c>
      <c r="K1453">
        <v>30</v>
      </c>
      <c r="L1453">
        <v>5</v>
      </c>
      <c r="M1453" s="2">
        <f t="shared" si="66"/>
        <v>27486.515602313451</v>
      </c>
      <c r="N1453" t="str">
        <f t="shared" si="67"/>
        <v>High</v>
      </c>
      <c r="O1453" t="str">
        <f t="shared" si="68"/>
        <v>Pending</v>
      </c>
    </row>
    <row r="1454" spans="1:15" x14ac:dyDescent="0.35">
      <c r="A1454" t="s">
        <v>1463</v>
      </c>
      <c r="B1454" t="s">
        <v>11446</v>
      </c>
      <c r="C1454" t="s">
        <v>19413</v>
      </c>
      <c r="D1454" t="s">
        <v>19419</v>
      </c>
      <c r="E1454" t="s">
        <v>19422</v>
      </c>
      <c r="F1454">
        <v>1206142</v>
      </c>
      <c r="G1454">
        <v>0.09</v>
      </c>
      <c r="H1454">
        <v>120</v>
      </c>
      <c r="I1454" s="1">
        <v>44803</v>
      </c>
      <c r="J1454">
        <v>721</v>
      </c>
      <c r="K1454">
        <v>92</v>
      </c>
      <c r="L1454">
        <v>2</v>
      </c>
      <c r="M1454" s="2">
        <f t="shared" si="66"/>
        <v>15278.89711026734</v>
      </c>
      <c r="N1454" t="str">
        <f t="shared" si="67"/>
        <v>Low</v>
      </c>
      <c r="O1454" t="str">
        <f t="shared" si="68"/>
        <v>Pending</v>
      </c>
    </row>
    <row r="1455" spans="1:15" x14ac:dyDescent="0.35">
      <c r="A1455" t="s">
        <v>1464</v>
      </c>
      <c r="B1455" t="s">
        <v>11447</v>
      </c>
      <c r="C1455" t="s">
        <v>19416</v>
      </c>
      <c r="D1455" t="s">
        <v>19418</v>
      </c>
      <c r="E1455" t="s">
        <v>19422</v>
      </c>
      <c r="F1455">
        <v>1558038</v>
      </c>
      <c r="G1455">
        <v>7.0000000000000007E-2</v>
      </c>
      <c r="H1455">
        <v>84</v>
      </c>
      <c r="I1455" s="1">
        <v>44213</v>
      </c>
      <c r="J1455">
        <v>413</v>
      </c>
      <c r="K1455">
        <v>19</v>
      </c>
      <c r="L1455">
        <v>0</v>
      </c>
      <c r="M1455" s="2">
        <f t="shared" si="66"/>
        <v>23514.968934090401</v>
      </c>
      <c r="N1455" t="str">
        <f t="shared" si="67"/>
        <v>High</v>
      </c>
      <c r="O1455" t="str">
        <f t="shared" si="68"/>
        <v>Pending</v>
      </c>
    </row>
    <row r="1456" spans="1:15" x14ac:dyDescent="0.35">
      <c r="A1456" t="s">
        <v>1465</v>
      </c>
      <c r="B1456" t="s">
        <v>11448</v>
      </c>
      <c r="C1456" t="s">
        <v>19411</v>
      </c>
      <c r="D1456" t="s">
        <v>19417</v>
      </c>
      <c r="E1456" t="s">
        <v>19421</v>
      </c>
      <c r="F1456">
        <v>1367043</v>
      </c>
      <c r="G1456">
        <v>0.08</v>
      </c>
      <c r="H1456">
        <v>60</v>
      </c>
      <c r="I1456" s="1">
        <v>44558</v>
      </c>
      <c r="J1456">
        <v>311</v>
      </c>
      <c r="K1456">
        <v>25</v>
      </c>
      <c r="L1456">
        <v>3</v>
      </c>
      <c r="M1456" s="2">
        <f t="shared" si="66"/>
        <v>27718.702877215903</v>
      </c>
      <c r="N1456" t="str">
        <f t="shared" si="67"/>
        <v>High</v>
      </c>
      <c r="O1456" t="str">
        <f t="shared" si="68"/>
        <v>Pending</v>
      </c>
    </row>
    <row r="1457" spans="1:15" x14ac:dyDescent="0.35">
      <c r="A1457" t="s">
        <v>1466</v>
      </c>
      <c r="B1457" t="s">
        <v>11449</v>
      </c>
      <c r="C1457" t="s">
        <v>19411</v>
      </c>
      <c r="D1457" t="s">
        <v>19417</v>
      </c>
      <c r="E1457" t="s">
        <v>19423</v>
      </c>
      <c r="F1457">
        <v>1262149</v>
      </c>
      <c r="G1457">
        <v>0.09</v>
      </c>
      <c r="H1457">
        <v>84</v>
      </c>
      <c r="I1457" s="1">
        <v>44167</v>
      </c>
      <c r="J1457">
        <v>532</v>
      </c>
      <c r="K1457">
        <v>54</v>
      </c>
      <c r="L1457">
        <v>1</v>
      </c>
      <c r="M1457" s="2">
        <f t="shared" si="66"/>
        <v>20306.814036829393</v>
      </c>
      <c r="N1457" t="str">
        <f t="shared" si="67"/>
        <v>High</v>
      </c>
      <c r="O1457" t="str">
        <f t="shared" si="68"/>
        <v>Pending</v>
      </c>
    </row>
    <row r="1458" spans="1:15" x14ac:dyDescent="0.35">
      <c r="A1458" t="s">
        <v>1467</v>
      </c>
      <c r="B1458" t="s">
        <v>11450</v>
      </c>
      <c r="C1458" t="s">
        <v>19415</v>
      </c>
      <c r="D1458" t="s">
        <v>19420</v>
      </c>
      <c r="E1458" t="s">
        <v>19421</v>
      </c>
      <c r="F1458">
        <v>1193666</v>
      </c>
      <c r="G1458">
        <v>0.1</v>
      </c>
      <c r="H1458">
        <v>60</v>
      </c>
      <c r="I1458" s="1">
        <v>44698</v>
      </c>
      <c r="J1458">
        <v>516</v>
      </c>
      <c r="K1458">
        <v>25</v>
      </c>
      <c r="L1458">
        <v>4</v>
      </c>
      <c r="M1458" s="2">
        <f t="shared" si="66"/>
        <v>25361.874872320757</v>
      </c>
      <c r="N1458" t="str">
        <f t="shared" si="67"/>
        <v>High</v>
      </c>
      <c r="O1458" t="str">
        <f t="shared" si="68"/>
        <v>Pending</v>
      </c>
    </row>
    <row r="1459" spans="1:15" x14ac:dyDescent="0.35">
      <c r="A1459" t="s">
        <v>1468</v>
      </c>
      <c r="B1459" t="s">
        <v>11451</v>
      </c>
      <c r="C1459" t="s">
        <v>19412</v>
      </c>
      <c r="D1459" t="s">
        <v>19418</v>
      </c>
      <c r="E1459" t="s">
        <v>19421</v>
      </c>
      <c r="F1459">
        <v>922693</v>
      </c>
      <c r="G1459">
        <v>0.08</v>
      </c>
      <c r="H1459">
        <v>36</v>
      </c>
      <c r="I1459" s="1">
        <v>44406</v>
      </c>
      <c r="J1459">
        <v>779</v>
      </c>
      <c r="K1459">
        <v>30</v>
      </c>
      <c r="L1459">
        <v>2</v>
      </c>
      <c r="M1459" s="2">
        <f t="shared" si="66"/>
        <v>28913.845056704016</v>
      </c>
      <c r="N1459" t="str">
        <f t="shared" si="67"/>
        <v>Low</v>
      </c>
      <c r="O1459" t="str">
        <f t="shared" si="68"/>
        <v>Pending</v>
      </c>
    </row>
    <row r="1460" spans="1:15" x14ac:dyDescent="0.35">
      <c r="A1460" t="s">
        <v>1469</v>
      </c>
      <c r="B1460" t="s">
        <v>11452</v>
      </c>
      <c r="C1460" t="s">
        <v>19411</v>
      </c>
      <c r="D1460" t="s">
        <v>19417</v>
      </c>
      <c r="E1460" t="s">
        <v>19422</v>
      </c>
      <c r="F1460">
        <v>949556</v>
      </c>
      <c r="G1460">
        <v>0.1</v>
      </c>
      <c r="H1460">
        <v>60</v>
      </c>
      <c r="I1460" s="1">
        <v>45292</v>
      </c>
      <c r="J1460">
        <v>355</v>
      </c>
      <c r="K1460">
        <v>51</v>
      </c>
      <c r="L1460">
        <v>2</v>
      </c>
      <c r="M1460" s="2">
        <f t="shared" si="66"/>
        <v>20175.258787853058</v>
      </c>
      <c r="N1460" t="str">
        <f t="shared" si="67"/>
        <v>High</v>
      </c>
      <c r="O1460" t="str">
        <f t="shared" si="68"/>
        <v>Pending</v>
      </c>
    </row>
    <row r="1461" spans="1:15" x14ac:dyDescent="0.35">
      <c r="A1461" t="s">
        <v>1470</v>
      </c>
      <c r="B1461" t="s">
        <v>11453</v>
      </c>
      <c r="C1461" t="s">
        <v>19411</v>
      </c>
      <c r="D1461" t="s">
        <v>19417</v>
      </c>
      <c r="E1461" t="s">
        <v>19423</v>
      </c>
      <c r="F1461">
        <v>508379</v>
      </c>
      <c r="G1461">
        <v>0.09</v>
      </c>
      <c r="H1461">
        <v>36</v>
      </c>
      <c r="I1461" s="1">
        <v>44484</v>
      </c>
      <c r="J1461">
        <v>406</v>
      </c>
      <c r="K1461">
        <v>4</v>
      </c>
      <c r="L1461">
        <v>2</v>
      </c>
      <c r="M1461" s="2">
        <f t="shared" si="66"/>
        <v>16166.316289927985</v>
      </c>
      <c r="N1461" t="str">
        <f t="shared" si="67"/>
        <v>High</v>
      </c>
      <c r="O1461" t="str">
        <f t="shared" si="68"/>
        <v>Pending</v>
      </c>
    </row>
    <row r="1462" spans="1:15" x14ac:dyDescent="0.35">
      <c r="A1462" t="s">
        <v>1471</v>
      </c>
      <c r="B1462" t="s">
        <v>11454</v>
      </c>
      <c r="C1462" t="s">
        <v>19414</v>
      </c>
      <c r="D1462" t="s">
        <v>19418</v>
      </c>
      <c r="E1462" t="s">
        <v>19423</v>
      </c>
      <c r="F1462">
        <v>158822</v>
      </c>
      <c r="G1462">
        <v>0.08</v>
      </c>
      <c r="H1462">
        <v>84</v>
      </c>
      <c r="I1462" s="1">
        <v>44454</v>
      </c>
      <c r="J1462">
        <v>466</v>
      </c>
      <c r="K1462">
        <v>69</v>
      </c>
      <c r="L1462">
        <v>0</v>
      </c>
      <c r="M1462" s="2">
        <f t="shared" si="66"/>
        <v>2475.4337438607818</v>
      </c>
      <c r="N1462" t="str">
        <f t="shared" si="67"/>
        <v>High</v>
      </c>
      <c r="O1462" t="str">
        <f t="shared" si="68"/>
        <v>Pending</v>
      </c>
    </row>
    <row r="1463" spans="1:15" x14ac:dyDescent="0.35">
      <c r="A1463" t="s">
        <v>1472</v>
      </c>
      <c r="B1463" t="s">
        <v>11455</v>
      </c>
      <c r="C1463" t="s">
        <v>19412</v>
      </c>
      <c r="D1463" t="s">
        <v>19418</v>
      </c>
      <c r="E1463" t="s">
        <v>19421</v>
      </c>
      <c r="F1463">
        <v>1352232</v>
      </c>
      <c r="G1463">
        <v>7.0000000000000007E-2</v>
      </c>
      <c r="H1463">
        <v>84</v>
      </c>
      <c r="I1463" s="1">
        <v>44481</v>
      </c>
      <c r="J1463">
        <v>492</v>
      </c>
      <c r="K1463">
        <v>70</v>
      </c>
      <c r="L1463">
        <v>1</v>
      </c>
      <c r="M1463" s="2">
        <f t="shared" si="66"/>
        <v>20408.804837675929</v>
      </c>
      <c r="N1463" t="str">
        <f t="shared" si="67"/>
        <v>High</v>
      </c>
      <c r="O1463" t="str">
        <f t="shared" si="68"/>
        <v>Pending</v>
      </c>
    </row>
    <row r="1464" spans="1:15" x14ac:dyDescent="0.35">
      <c r="A1464" t="s">
        <v>1473</v>
      </c>
      <c r="B1464" t="s">
        <v>11456</v>
      </c>
      <c r="C1464" t="s">
        <v>19411</v>
      </c>
      <c r="D1464" t="s">
        <v>19417</v>
      </c>
      <c r="E1464" t="s">
        <v>19421</v>
      </c>
      <c r="F1464">
        <v>604019</v>
      </c>
      <c r="G1464">
        <v>0.09</v>
      </c>
      <c r="H1464">
        <v>36</v>
      </c>
      <c r="I1464" s="1">
        <v>45214</v>
      </c>
      <c r="J1464">
        <v>345</v>
      </c>
      <c r="K1464">
        <v>36</v>
      </c>
      <c r="L1464">
        <v>0</v>
      </c>
      <c r="M1464" s="2">
        <f t="shared" si="66"/>
        <v>19207.642721524713</v>
      </c>
      <c r="N1464" t="str">
        <f t="shared" si="67"/>
        <v>High</v>
      </c>
      <c r="O1464" t="str">
        <f t="shared" si="68"/>
        <v>Completed</v>
      </c>
    </row>
    <row r="1465" spans="1:15" x14ac:dyDescent="0.35">
      <c r="A1465" t="s">
        <v>1474</v>
      </c>
      <c r="B1465" t="s">
        <v>11457</v>
      </c>
      <c r="C1465" t="s">
        <v>19416</v>
      </c>
      <c r="D1465" t="s">
        <v>19418</v>
      </c>
      <c r="E1465" t="s">
        <v>19421</v>
      </c>
      <c r="F1465">
        <v>200765</v>
      </c>
      <c r="G1465">
        <v>0.09</v>
      </c>
      <c r="H1465">
        <v>36</v>
      </c>
      <c r="I1465" s="1">
        <v>45219</v>
      </c>
      <c r="J1465">
        <v>616</v>
      </c>
      <c r="K1465">
        <v>0</v>
      </c>
      <c r="L1465">
        <v>2</v>
      </c>
      <c r="M1465" s="2">
        <f t="shared" si="66"/>
        <v>6384.2733274729917</v>
      </c>
      <c r="N1465" t="str">
        <f t="shared" si="67"/>
        <v>medium</v>
      </c>
      <c r="O1465" t="str">
        <f t="shared" si="68"/>
        <v>Pending</v>
      </c>
    </row>
    <row r="1466" spans="1:15" x14ac:dyDescent="0.35">
      <c r="A1466" t="s">
        <v>1475</v>
      </c>
      <c r="B1466" t="s">
        <v>11458</v>
      </c>
      <c r="C1466" t="s">
        <v>19415</v>
      </c>
      <c r="D1466" t="s">
        <v>19420</v>
      </c>
      <c r="E1466" t="s">
        <v>19423</v>
      </c>
      <c r="F1466">
        <v>1149029</v>
      </c>
      <c r="G1466">
        <v>0.08</v>
      </c>
      <c r="H1466">
        <v>84</v>
      </c>
      <c r="I1466" s="1">
        <v>45211</v>
      </c>
      <c r="J1466">
        <v>700</v>
      </c>
      <c r="K1466">
        <v>45</v>
      </c>
      <c r="L1466">
        <v>1</v>
      </c>
      <c r="M1466" s="2">
        <f t="shared" si="66"/>
        <v>17909.012348884982</v>
      </c>
      <c r="N1466" t="str">
        <f t="shared" si="67"/>
        <v>Low</v>
      </c>
      <c r="O1466" t="str">
        <f t="shared" si="68"/>
        <v>Pending</v>
      </c>
    </row>
    <row r="1467" spans="1:15" x14ac:dyDescent="0.35">
      <c r="A1467" t="s">
        <v>1476</v>
      </c>
      <c r="B1467" t="s">
        <v>11459</v>
      </c>
      <c r="C1467" t="s">
        <v>19411</v>
      </c>
      <c r="D1467" t="s">
        <v>19417</v>
      </c>
      <c r="E1467" t="s">
        <v>19422</v>
      </c>
      <c r="F1467">
        <v>304220</v>
      </c>
      <c r="G1467">
        <v>0.09</v>
      </c>
      <c r="H1467">
        <v>120</v>
      </c>
      <c r="I1467" s="1">
        <v>44767</v>
      </c>
      <c r="J1467">
        <v>815</v>
      </c>
      <c r="K1467">
        <v>12</v>
      </c>
      <c r="L1467">
        <v>4</v>
      </c>
      <c r="M1467" s="2">
        <f t="shared" si="66"/>
        <v>3853.7303890300896</v>
      </c>
      <c r="N1467" t="str">
        <f t="shared" si="67"/>
        <v>Low</v>
      </c>
      <c r="O1467" t="str">
        <f t="shared" si="68"/>
        <v>Pending</v>
      </c>
    </row>
    <row r="1468" spans="1:15" x14ac:dyDescent="0.35">
      <c r="A1468" t="s">
        <v>1477</v>
      </c>
      <c r="B1468" t="s">
        <v>11460</v>
      </c>
      <c r="C1468" t="s">
        <v>19413</v>
      </c>
      <c r="D1468" t="s">
        <v>19419</v>
      </c>
      <c r="E1468" t="s">
        <v>19421</v>
      </c>
      <c r="F1468">
        <v>1331396</v>
      </c>
      <c r="G1468">
        <v>0.1</v>
      </c>
      <c r="H1468">
        <v>120</v>
      </c>
      <c r="I1468" s="1">
        <v>44239</v>
      </c>
      <c r="J1468">
        <v>338</v>
      </c>
      <c r="K1468">
        <v>37</v>
      </c>
      <c r="L1468">
        <v>1</v>
      </c>
      <c r="M1468" s="2">
        <f t="shared" si="66"/>
        <v>17594.496248142994</v>
      </c>
      <c r="N1468" t="str">
        <f t="shared" si="67"/>
        <v>High</v>
      </c>
      <c r="O1468" t="str">
        <f t="shared" si="68"/>
        <v>Pending</v>
      </c>
    </row>
    <row r="1469" spans="1:15" x14ac:dyDescent="0.35">
      <c r="A1469" t="s">
        <v>1478</v>
      </c>
      <c r="B1469" t="s">
        <v>11461</v>
      </c>
      <c r="C1469" t="s">
        <v>19413</v>
      </c>
      <c r="D1469" t="s">
        <v>19419</v>
      </c>
      <c r="E1469" t="s">
        <v>19422</v>
      </c>
      <c r="F1469">
        <v>1071204</v>
      </c>
      <c r="G1469">
        <v>7.0000000000000007E-2</v>
      </c>
      <c r="H1469">
        <v>36</v>
      </c>
      <c r="I1469" s="1">
        <v>45239</v>
      </c>
      <c r="J1469">
        <v>537</v>
      </c>
      <c r="K1469">
        <v>13</v>
      </c>
      <c r="L1469">
        <v>5</v>
      </c>
      <c r="M1469" s="2">
        <f t="shared" si="66"/>
        <v>33075.669670573887</v>
      </c>
      <c r="N1469" t="str">
        <f t="shared" si="67"/>
        <v>High</v>
      </c>
      <c r="O1469" t="str">
        <f t="shared" si="68"/>
        <v>Pending</v>
      </c>
    </row>
    <row r="1470" spans="1:15" x14ac:dyDescent="0.35">
      <c r="A1470" t="s">
        <v>1479</v>
      </c>
      <c r="B1470" t="s">
        <v>11462</v>
      </c>
      <c r="C1470" t="s">
        <v>19411</v>
      </c>
      <c r="D1470" t="s">
        <v>19417</v>
      </c>
      <c r="E1470" t="s">
        <v>19421</v>
      </c>
      <c r="F1470">
        <v>1712344</v>
      </c>
      <c r="G1470">
        <v>0.08</v>
      </c>
      <c r="H1470">
        <v>84</v>
      </c>
      <c r="I1470" s="1">
        <v>45397</v>
      </c>
      <c r="J1470">
        <v>758</v>
      </c>
      <c r="K1470">
        <v>16</v>
      </c>
      <c r="L1470">
        <v>2</v>
      </c>
      <c r="M1470" s="2">
        <f t="shared" si="66"/>
        <v>26688.960715124773</v>
      </c>
      <c r="N1470" t="str">
        <f t="shared" si="67"/>
        <v>Low</v>
      </c>
      <c r="O1470" t="str">
        <f t="shared" si="68"/>
        <v>Pending</v>
      </c>
    </row>
    <row r="1471" spans="1:15" x14ac:dyDescent="0.35">
      <c r="A1471" t="s">
        <v>1480</v>
      </c>
      <c r="B1471" t="s">
        <v>11463</v>
      </c>
      <c r="C1471" t="s">
        <v>19415</v>
      </c>
      <c r="D1471" t="s">
        <v>19420</v>
      </c>
      <c r="E1471" t="s">
        <v>19423</v>
      </c>
      <c r="F1471">
        <v>1407512</v>
      </c>
      <c r="G1471">
        <v>0.1</v>
      </c>
      <c r="H1471">
        <v>36</v>
      </c>
      <c r="I1471" s="1">
        <v>45148</v>
      </c>
      <c r="J1471">
        <v>696</v>
      </c>
      <c r="K1471">
        <v>15</v>
      </c>
      <c r="L1471">
        <v>1</v>
      </c>
      <c r="M1471" s="2">
        <f t="shared" si="66"/>
        <v>45416.453181572586</v>
      </c>
      <c r="N1471" t="str">
        <f t="shared" si="67"/>
        <v>medium</v>
      </c>
      <c r="O1471" t="str">
        <f t="shared" si="68"/>
        <v>Pending</v>
      </c>
    </row>
    <row r="1472" spans="1:15" x14ac:dyDescent="0.35">
      <c r="A1472" t="s">
        <v>1481</v>
      </c>
      <c r="B1472" t="s">
        <v>11464</v>
      </c>
      <c r="C1472" t="s">
        <v>19414</v>
      </c>
      <c r="D1472" t="s">
        <v>19418</v>
      </c>
      <c r="E1472" t="s">
        <v>19422</v>
      </c>
      <c r="F1472">
        <v>257282</v>
      </c>
      <c r="G1472">
        <v>0.08</v>
      </c>
      <c r="H1472">
        <v>120</v>
      </c>
      <c r="I1472" s="1">
        <v>44959</v>
      </c>
      <c r="J1472">
        <v>399</v>
      </c>
      <c r="K1472">
        <v>103</v>
      </c>
      <c r="L1472">
        <v>0</v>
      </c>
      <c r="M1472" s="2">
        <f t="shared" si="66"/>
        <v>3121.5406130934939</v>
      </c>
      <c r="N1472" t="str">
        <f t="shared" si="67"/>
        <v>High</v>
      </c>
      <c r="O1472" t="str">
        <f t="shared" si="68"/>
        <v>Pending</v>
      </c>
    </row>
    <row r="1473" spans="1:15" x14ac:dyDescent="0.35">
      <c r="A1473" t="s">
        <v>1482</v>
      </c>
      <c r="B1473" t="s">
        <v>11465</v>
      </c>
      <c r="C1473" t="s">
        <v>19413</v>
      </c>
      <c r="D1473" t="s">
        <v>19419</v>
      </c>
      <c r="E1473" t="s">
        <v>19423</v>
      </c>
      <c r="F1473">
        <v>1247427</v>
      </c>
      <c r="G1473">
        <v>7.0000000000000007E-2</v>
      </c>
      <c r="H1473">
        <v>120</v>
      </c>
      <c r="I1473" s="1">
        <v>45257</v>
      </c>
      <c r="J1473">
        <v>396</v>
      </c>
      <c r="K1473">
        <v>58</v>
      </c>
      <c r="L1473">
        <v>2</v>
      </c>
      <c r="M1473" s="2">
        <f t="shared" si="66"/>
        <v>14483.685190625056</v>
      </c>
      <c r="N1473" t="str">
        <f t="shared" si="67"/>
        <v>High</v>
      </c>
      <c r="O1473" t="str">
        <f t="shared" si="68"/>
        <v>Pending</v>
      </c>
    </row>
    <row r="1474" spans="1:15" x14ac:dyDescent="0.35">
      <c r="A1474" t="s">
        <v>1483</v>
      </c>
      <c r="B1474" t="s">
        <v>11466</v>
      </c>
      <c r="C1474" t="s">
        <v>19413</v>
      </c>
      <c r="D1474" t="s">
        <v>19419</v>
      </c>
      <c r="E1474" t="s">
        <v>19423</v>
      </c>
      <c r="F1474">
        <v>438632</v>
      </c>
      <c r="G1474">
        <v>7.0000000000000007E-2</v>
      </c>
      <c r="H1474">
        <v>84</v>
      </c>
      <c r="I1474" s="1">
        <v>45173</v>
      </c>
      <c r="J1474">
        <v>672</v>
      </c>
      <c r="K1474">
        <v>45</v>
      </c>
      <c r="L1474">
        <v>0</v>
      </c>
      <c r="M1474" s="2">
        <f t="shared" si="66"/>
        <v>6620.1324059476974</v>
      </c>
      <c r="N1474" t="str">
        <f t="shared" si="67"/>
        <v>medium</v>
      </c>
      <c r="O1474" t="str">
        <f t="shared" si="68"/>
        <v>Pending</v>
      </c>
    </row>
    <row r="1475" spans="1:15" x14ac:dyDescent="0.35">
      <c r="A1475" t="s">
        <v>1484</v>
      </c>
      <c r="B1475" t="s">
        <v>11467</v>
      </c>
      <c r="C1475" t="s">
        <v>19412</v>
      </c>
      <c r="D1475" t="s">
        <v>19418</v>
      </c>
      <c r="E1475" t="s">
        <v>19421</v>
      </c>
      <c r="F1475">
        <v>1590351</v>
      </c>
      <c r="G1475">
        <v>0.1</v>
      </c>
      <c r="H1475">
        <v>84</v>
      </c>
      <c r="I1475" s="1">
        <v>45378</v>
      </c>
      <c r="J1475">
        <v>784</v>
      </c>
      <c r="K1475">
        <v>32</v>
      </c>
      <c r="L1475">
        <v>3</v>
      </c>
      <c r="M1475" s="2">
        <f t="shared" ref="M1475:M1538" si="69">PMT(G1475/12,H1475,-F1475)</f>
        <v>26401.709618342033</v>
      </c>
      <c r="N1475" t="str">
        <f t="shared" ref="N1475:N1538" si="70">IF(J1475&lt;600, "High", IF(J1475&lt;700, "medium",  "Low"))</f>
        <v>Low</v>
      </c>
      <c r="O1475" t="str">
        <f t="shared" ref="O1475:O1538" si="71">IF(K1475&gt;=H1475, "Completed", "Pending")</f>
        <v>Pending</v>
      </c>
    </row>
    <row r="1476" spans="1:15" x14ac:dyDescent="0.35">
      <c r="A1476" t="s">
        <v>1485</v>
      </c>
      <c r="B1476" t="s">
        <v>11468</v>
      </c>
      <c r="C1476" t="s">
        <v>19411</v>
      </c>
      <c r="D1476" t="s">
        <v>19417</v>
      </c>
      <c r="E1476" t="s">
        <v>19421</v>
      </c>
      <c r="F1476">
        <v>359976</v>
      </c>
      <c r="G1476">
        <v>0.1</v>
      </c>
      <c r="H1476">
        <v>36</v>
      </c>
      <c r="I1476" s="1">
        <v>44657</v>
      </c>
      <c r="J1476">
        <v>672</v>
      </c>
      <c r="K1476">
        <v>18</v>
      </c>
      <c r="L1476">
        <v>3</v>
      </c>
      <c r="M1476" s="2">
        <f t="shared" si="69"/>
        <v>11615.412977288841</v>
      </c>
      <c r="N1476" t="str">
        <f t="shared" si="70"/>
        <v>medium</v>
      </c>
      <c r="O1476" t="str">
        <f t="shared" si="71"/>
        <v>Pending</v>
      </c>
    </row>
    <row r="1477" spans="1:15" x14ac:dyDescent="0.35">
      <c r="A1477" t="s">
        <v>1486</v>
      </c>
      <c r="B1477" t="s">
        <v>11469</v>
      </c>
      <c r="C1477" t="s">
        <v>19416</v>
      </c>
      <c r="D1477" t="s">
        <v>19418</v>
      </c>
      <c r="E1477" t="s">
        <v>19422</v>
      </c>
      <c r="F1477">
        <v>1527289</v>
      </c>
      <c r="G1477">
        <v>0.08</v>
      </c>
      <c r="H1477">
        <v>120</v>
      </c>
      <c r="I1477" s="1">
        <v>44522</v>
      </c>
      <c r="J1477">
        <v>675</v>
      </c>
      <c r="K1477">
        <v>65</v>
      </c>
      <c r="L1477">
        <v>4</v>
      </c>
      <c r="M1477" s="2">
        <f t="shared" si="69"/>
        <v>18530.23002553987</v>
      </c>
      <c r="N1477" t="str">
        <f t="shared" si="70"/>
        <v>medium</v>
      </c>
      <c r="O1477" t="str">
        <f t="shared" si="71"/>
        <v>Pending</v>
      </c>
    </row>
    <row r="1478" spans="1:15" x14ac:dyDescent="0.35">
      <c r="A1478" t="s">
        <v>1487</v>
      </c>
      <c r="B1478" t="s">
        <v>11470</v>
      </c>
      <c r="C1478" t="s">
        <v>19415</v>
      </c>
      <c r="D1478" t="s">
        <v>19420</v>
      </c>
      <c r="E1478" t="s">
        <v>19423</v>
      </c>
      <c r="F1478">
        <v>275092</v>
      </c>
      <c r="G1478">
        <v>0.1</v>
      </c>
      <c r="H1478">
        <v>120</v>
      </c>
      <c r="I1478" s="1">
        <v>45422</v>
      </c>
      <c r="J1478">
        <v>569</v>
      </c>
      <c r="K1478">
        <v>112</v>
      </c>
      <c r="L1478">
        <v>5</v>
      </c>
      <c r="M1478" s="2">
        <f t="shared" si="69"/>
        <v>3635.3610510277576</v>
      </c>
      <c r="N1478" t="str">
        <f t="shared" si="70"/>
        <v>High</v>
      </c>
      <c r="O1478" t="str">
        <f t="shared" si="71"/>
        <v>Pending</v>
      </c>
    </row>
    <row r="1479" spans="1:15" x14ac:dyDescent="0.35">
      <c r="A1479" t="s">
        <v>1488</v>
      </c>
      <c r="B1479" t="s">
        <v>11471</v>
      </c>
      <c r="C1479" t="s">
        <v>19412</v>
      </c>
      <c r="D1479" t="s">
        <v>19418</v>
      </c>
      <c r="E1479" t="s">
        <v>19422</v>
      </c>
      <c r="F1479">
        <v>1450286</v>
      </c>
      <c r="G1479">
        <v>7.0000000000000007E-2</v>
      </c>
      <c r="H1479">
        <v>60</v>
      </c>
      <c r="I1479" s="1">
        <v>44905</v>
      </c>
      <c r="J1479">
        <v>308</v>
      </c>
      <c r="K1479">
        <v>9</v>
      </c>
      <c r="L1479">
        <v>0</v>
      </c>
      <c r="M1479" s="2">
        <f t="shared" si="69"/>
        <v>28717.401026289368</v>
      </c>
      <c r="N1479" t="str">
        <f t="shared" si="70"/>
        <v>High</v>
      </c>
      <c r="O1479" t="str">
        <f t="shared" si="71"/>
        <v>Pending</v>
      </c>
    </row>
    <row r="1480" spans="1:15" x14ac:dyDescent="0.35">
      <c r="A1480" t="s">
        <v>1489</v>
      </c>
      <c r="B1480" t="s">
        <v>11472</v>
      </c>
      <c r="C1480" t="s">
        <v>19415</v>
      </c>
      <c r="D1480" t="s">
        <v>19420</v>
      </c>
      <c r="E1480" t="s">
        <v>19423</v>
      </c>
      <c r="F1480">
        <v>431781</v>
      </c>
      <c r="G1480">
        <v>0.1</v>
      </c>
      <c r="H1480">
        <v>36</v>
      </c>
      <c r="I1480" s="1">
        <v>44976</v>
      </c>
      <c r="J1480">
        <v>528</v>
      </c>
      <c r="K1480">
        <v>24</v>
      </c>
      <c r="L1480">
        <v>3</v>
      </c>
      <c r="M1480" s="2">
        <f t="shared" si="69"/>
        <v>13932.358353742344</v>
      </c>
      <c r="N1480" t="str">
        <f t="shared" si="70"/>
        <v>High</v>
      </c>
      <c r="O1480" t="str">
        <f t="shared" si="71"/>
        <v>Pending</v>
      </c>
    </row>
    <row r="1481" spans="1:15" x14ac:dyDescent="0.35">
      <c r="A1481" t="s">
        <v>1490</v>
      </c>
      <c r="B1481" t="s">
        <v>11473</v>
      </c>
      <c r="C1481" t="s">
        <v>19411</v>
      </c>
      <c r="D1481" t="s">
        <v>19417</v>
      </c>
      <c r="E1481" t="s">
        <v>19421</v>
      </c>
      <c r="F1481">
        <v>831775</v>
      </c>
      <c r="G1481">
        <v>0.1</v>
      </c>
      <c r="H1481">
        <v>120</v>
      </c>
      <c r="I1481" s="1">
        <v>44414</v>
      </c>
      <c r="J1481">
        <v>847</v>
      </c>
      <c r="K1481">
        <v>115</v>
      </c>
      <c r="L1481">
        <v>3</v>
      </c>
      <c r="M1481" s="2">
        <f t="shared" si="69"/>
        <v>10991.967916982729</v>
      </c>
      <c r="N1481" t="str">
        <f t="shared" si="70"/>
        <v>Low</v>
      </c>
      <c r="O1481" t="str">
        <f t="shared" si="71"/>
        <v>Pending</v>
      </c>
    </row>
    <row r="1482" spans="1:15" x14ac:dyDescent="0.35">
      <c r="A1482" t="s">
        <v>1491</v>
      </c>
      <c r="B1482" t="s">
        <v>11474</v>
      </c>
      <c r="C1482" t="s">
        <v>19412</v>
      </c>
      <c r="D1482" t="s">
        <v>19418</v>
      </c>
      <c r="E1482" t="s">
        <v>19421</v>
      </c>
      <c r="F1482">
        <v>478060</v>
      </c>
      <c r="G1482">
        <v>7.0000000000000007E-2</v>
      </c>
      <c r="H1482">
        <v>120</v>
      </c>
      <c r="I1482" s="1">
        <v>45393</v>
      </c>
      <c r="J1482">
        <v>743</v>
      </c>
      <c r="K1482">
        <v>25</v>
      </c>
      <c r="L1482">
        <v>3</v>
      </c>
      <c r="M1482" s="2">
        <f t="shared" si="69"/>
        <v>5550.6819575255422</v>
      </c>
      <c r="N1482" t="str">
        <f t="shared" si="70"/>
        <v>Low</v>
      </c>
      <c r="O1482" t="str">
        <f t="shared" si="71"/>
        <v>Pending</v>
      </c>
    </row>
    <row r="1483" spans="1:15" x14ac:dyDescent="0.35">
      <c r="A1483" t="s">
        <v>1492</v>
      </c>
      <c r="B1483" t="s">
        <v>11475</v>
      </c>
      <c r="C1483" t="s">
        <v>19415</v>
      </c>
      <c r="D1483" t="s">
        <v>19420</v>
      </c>
      <c r="E1483" t="s">
        <v>19421</v>
      </c>
      <c r="F1483">
        <v>765394</v>
      </c>
      <c r="G1483">
        <v>0.09</v>
      </c>
      <c r="H1483">
        <v>120</v>
      </c>
      <c r="I1483" s="1">
        <v>45308</v>
      </c>
      <c r="J1483">
        <v>517</v>
      </c>
      <c r="K1483">
        <v>89</v>
      </c>
      <c r="L1483">
        <v>5</v>
      </c>
      <c r="M1483" s="2">
        <f t="shared" si="69"/>
        <v>9695.6877173798457</v>
      </c>
      <c r="N1483" t="str">
        <f t="shared" si="70"/>
        <v>High</v>
      </c>
      <c r="O1483" t="str">
        <f t="shared" si="71"/>
        <v>Pending</v>
      </c>
    </row>
    <row r="1484" spans="1:15" x14ac:dyDescent="0.35">
      <c r="A1484" t="s">
        <v>1493</v>
      </c>
      <c r="B1484" t="s">
        <v>11476</v>
      </c>
      <c r="C1484" t="s">
        <v>19416</v>
      </c>
      <c r="D1484" t="s">
        <v>19418</v>
      </c>
      <c r="E1484" t="s">
        <v>19421</v>
      </c>
      <c r="F1484">
        <v>683794</v>
      </c>
      <c r="G1484">
        <v>0.1</v>
      </c>
      <c r="H1484">
        <v>36</v>
      </c>
      <c r="I1484" s="1">
        <v>44331</v>
      </c>
      <c r="J1484">
        <v>459</v>
      </c>
      <c r="K1484">
        <v>30</v>
      </c>
      <c r="L1484">
        <v>1</v>
      </c>
      <c r="M1484" s="2">
        <f t="shared" si="69"/>
        <v>22064.109000022912</v>
      </c>
      <c r="N1484" t="str">
        <f t="shared" si="70"/>
        <v>High</v>
      </c>
      <c r="O1484" t="str">
        <f t="shared" si="71"/>
        <v>Pending</v>
      </c>
    </row>
    <row r="1485" spans="1:15" x14ac:dyDescent="0.35">
      <c r="A1485" t="s">
        <v>1494</v>
      </c>
      <c r="B1485" t="s">
        <v>11477</v>
      </c>
      <c r="C1485" t="s">
        <v>19411</v>
      </c>
      <c r="D1485" t="s">
        <v>19417</v>
      </c>
      <c r="E1485" t="s">
        <v>19421</v>
      </c>
      <c r="F1485">
        <v>771480</v>
      </c>
      <c r="G1485">
        <v>7.0000000000000007E-2</v>
      </c>
      <c r="H1485">
        <v>120</v>
      </c>
      <c r="I1485" s="1">
        <v>45201</v>
      </c>
      <c r="J1485">
        <v>363</v>
      </c>
      <c r="K1485">
        <v>119</v>
      </c>
      <c r="L1485">
        <v>2</v>
      </c>
      <c r="M1485" s="2">
        <f t="shared" si="69"/>
        <v>8957.5369547584087</v>
      </c>
      <c r="N1485" t="str">
        <f t="shared" si="70"/>
        <v>High</v>
      </c>
      <c r="O1485" t="str">
        <f t="shared" si="71"/>
        <v>Pending</v>
      </c>
    </row>
    <row r="1486" spans="1:15" x14ac:dyDescent="0.35">
      <c r="A1486" t="s">
        <v>1495</v>
      </c>
      <c r="B1486" t="s">
        <v>11478</v>
      </c>
      <c r="C1486" t="s">
        <v>19416</v>
      </c>
      <c r="D1486" t="s">
        <v>19418</v>
      </c>
      <c r="E1486" t="s">
        <v>19423</v>
      </c>
      <c r="F1486">
        <v>547575</v>
      </c>
      <c r="G1486">
        <v>7.0000000000000007E-2</v>
      </c>
      <c r="H1486">
        <v>60</v>
      </c>
      <c r="I1486" s="1">
        <v>44652</v>
      </c>
      <c r="J1486">
        <v>323</v>
      </c>
      <c r="K1486">
        <v>60</v>
      </c>
      <c r="L1486">
        <v>0</v>
      </c>
      <c r="M1486" s="2">
        <f t="shared" si="69"/>
        <v>10842.641290731897</v>
      </c>
      <c r="N1486" t="str">
        <f t="shared" si="70"/>
        <v>High</v>
      </c>
      <c r="O1486" t="str">
        <f t="shared" si="71"/>
        <v>Completed</v>
      </c>
    </row>
    <row r="1487" spans="1:15" x14ac:dyDescent="0.35">
      <c r="A1487" t="s">
        <v>1496</v>
      </c>
      <c r="B1487" t="s">
        <v>11479</v>
      </c>
      <c r="C1487" t="s">
        <v>19411</v>
      </c>
      <c r="D1487" t="s">
        <v>19417</v>
      </c>
      <c r="E1487" t="s">
        <v>19423</v>
      </c>
      <c r="F1487">
        <v>665912</v>
      </c>
      <c r="G1487">
        <v>0.09</v>
      </c>
      <c r="H1487">
        <v>60</v>
      </c>
      <c r="I1487" s="1">
        <v>45218</v>
      </c>
      <c r="J1487">
        <v>385</v>
      </c>
      <c r="K1487">
        <v>9</v>
      </c>
      <c r="L1487">
        <v>0</v>
      </c>
      <c r="M1487" s="2">
        <f t="shared" si="69"/>
        <v>13823.237845491849</v>
      </c>
      <c r="N1487" t="str">
        <f t="shared" si="70"/>
        <v>High</v>
      </c>
      <c r="O1487" t="str">
        <f t="shared" si="71"/>
        <v>Pending</v>
      </c>
    </row>
    <row r="1488" spans="1:15" x14ac:dyDescent="0.35">
      <c r="A1488" t="s">
        <v>1497</v>
      </c>
      <c r="B1488" t="s">
        <v>11480</v>
      </c>
      <c r="C1488" t="s">
        <v>19415</v>
      </c>
      <c r="D1488" t="s">
        <v>19420</v>
      </c>
      <c r="E1488" t="s">
        <v>19423</v>
      </c>
      <c r="F1488">
        <v>271356</v>
      </c>
      <c r="G1488">
        <v>0.09</v>
      </c>
      <c r="H1488">
        <v>120</v>
      </c>
      <c r="I1488" s="1">
        <v>44952</v>
      </c>
      <c r="J1488">
        <v>729</v>
      </c>
      <c r="K1488">
        <v>67</v>
      </c>
      <c r="L1488">
        <v>1</v>
      </c>
      <c r="M1488" s="2">
        <f t="shared" si="69"/>
        <v>3437.4231261772698</v>
      </c>
      <c r="N1488" t="str">
        <f t="shared" si="70"/>
        <v>Low</v>
      </c>
      <c r="O1488" t="str">
        <f t="shared" si="71"/>
        <v>Pending</v>
      </c>
    </row>
    <row r="1489" spans="1:15" x14ac:dyDescent="0.35">
      <c r="A1489" t="s">
        <v>1498</v>
      </c>
      <c r="B1489" t="s">
        <v>11481</v>
      </c>
      <c r="C1489" t="s">
        <v>19411</v>
      </c>
      <c r="D1489" t="s">
        <v>19417</v>
      </c>
      <c r="E1489" t="s">
        <v>19423</v>
      </c>
      <c r="F1489">
        <v>486040</v>
      </c>
      <c r="G1489">
        <v>7.0000000000000007E-2</v>
      </c>
      <c r="H1489">
        <v>36</v>
      </c>
      <c r="I1489" s="1">
        <v>44261</v>
      </c>
      <c r="J1489">
        <v>738</v>
      </c>
      <c r="K1489">
        <v>21</v>
      </c>
      <c r="L1489">
        <v>2</v>
      </c>
      <c r="M1489" s="2">
        <f t="shared" si="69"/>
        <v>15007.504160445378</v>
      </c>
      <c r="N1489" t="str">
        <f t="shared" si="70"/>
        <v>Low</v>
      </c>
      <c r="O1489" t="str">
        <f t="shared" si="71"/>
        <v>Pending</v>
      </c>
    </row>
    <row r="1490" spans="1:15" x14ac:dyDescent="0.35">
      <c r="A1490" t="s">
        <v>1499</v>
      </c>
      <c r="B1490" t="s">
        <v>11482</v>
      </c>
      <c r="C1490" t="s">
        <v>19413</v>
      </c>
      <c r="D1490" t="s">
        <v>19419</v>
      </c>
      <c r="E1490" t="s">
        <v>19421</v>
      </c>
      <c r="F1490">
        <v>832485</v>
      </c>
      <c r="G1490">
        <v>0.1</v>
      </c>
      <c r="H1490">
        <v>120</v>
      </c>
      <c r="I1490" s="1">
        <v>44785</v>
      </c>
      <c r="J1490">
        <v>786</v>
      </c>
      <c r="K1490">
        <v>68</v>
      </c>
      <c r="L1490">
        <v>5</v>
      </c>
      <c r="M1490" s="2">
        <f t="shared" si="69"/>
        <v>11001.350619301336</v>
      </c>
      <c r="N1490" t="str">
        <f t="shared" si="70"/>
        <v>Low</v>
      </c>
      <c r="O1490" t="str">
        <f t="shared" si="71"/>
        <v>Pending</v>
      </c>
    </row>
    <row r="1491" spans="1:15" x14ac:dyDescent="0.35">
      <c r="A1491" t="s">
        <v>1500</v>
      </c>
      <c r="B1491" t="s">
        <v>11483</v>
      </c>
      <c r="C1491" t="s">
        <v>19413</v>
      </c>
      <c r="D1491" t="s">
        <v>19419</v>
      </c>
      <c r="E1491" t="s">
        <v>19422</v>
      </c>
      <c r="F1491">
        <v>1016002</v>
      </c>
      <c r="G1491">
        <v>0.09</v>
      </c>
      <c r="H1491">
        <v>120</v>
      </c>
      <c r="I1491" s="1">
        <v>45408</v>
      </c>
      <c r="J1491">
        <v>310</v>
      </c>
      <c r="K1491">
        <v>71</v>
      </c>
      <c r="L1491">
        <v>4</v>
      </c>
      <c r="M1491" s="2">
        <f t="shared" si="69"/>
        <v>12870.283948180097</v>
      </c>
      <c r="N1491" t="str">
        <f t="shared" si="70"/>
        <v>High</v>
      </c>
      <c r="O1491" t="str">
        <f t="shared" si="71"/>
        <v>Pending</v>
      </c>
    </row>
    <row r="1492" spans="1:15" x14ac:dyDescent="0.35">
      <c r="A1492" t="s">
        <v>1501</v>
      </c>
      <c r="B1492" t="s">
        <v>11484</v>
      </c>
      <c r="C1492" t="s">
        <v>19413</v>
      </c>
      <c r="D1492" t="s">
        <v>19419</v>
      </c>
      <c r="E1492" t="s">
        <v>19421</v>
      </c>
      <c r="F1492">
        <v>1615661</v>
      </c>
      <c r="G1492">
        <v>0.08</v>
      </c>
      <c r="H1492">
        <v>84</v>
      </c>
      <c r="I1492" s="1">
        <v>44552</v>
      </c>
      <c r="J1492">
        <v>624</v>
      </c>
      <c r="K1492">
        <v>1</v>
      </c>
      <c r="L1492">
        <v>1</v>
      </c>
      <c r="M1492" s="2">
        <f t="shared" si="69"/>
        <v>25182.038748031475</v>
      </c>
      <c r="N1492" t="str">
        <f t="shared" si="70"/>
        <v>medium</v>
      </c>
      <c r="O1492" t="str">
        <f t="shared" si="71"/>
        <v>Pending</v>
      </c>
    </row>
    <row r="1493" spans="1:15" x14ac:dyDescent="0.35">
      <c r="A1493" t="s">
        <v>1502</v>
      </c>
      <c r="B1493" t="s">
        <v>11485</v>
      </c>
      <c r="C1493" t="s">
        <v>19416</v>
      </c>
      <c r="D1493" t="s">
        <v>19418</v>
      </c>
      <c r="E1493" t="s">
        <v>19421</v>
      </c>
      <c r="F1493">
        <v>1147413</v>
      </c>
      <c r="G1493">
        <v>0.09</v>
      </c>
      <c r="H1493">
        <v>36</v>
      </c>
      <c r="I1493" s="1">
        <v>44389</v>
      </c>
      <c r="J1493">
        <v>716</v>
      </c>
      <c r="K1493">
        <v>16</v>
      </c>
      <c r="L1493">
        <v>4</v>
      </c>
      <c r="M1493" s="2">
        <f t="shared" si="69"/>
        <v>36487.426650540525</v>
      </c>
      <c r="N1493" t="str">
        <f t="shared" si="70"/>
        <v>Low</v>
      </c>
      <c r="O1493" t="str">
        <f t="shared" si="71"/>
        <v>Pending</v>
      </c>
    </row>
    <row r="1494" spans="1:15" x14ac:dyDescent="0.35">
      <c r="A1494" t="s">
        <v>1503</v>
      </c>
      <c r="B1494" t="s">
        <v>11486</v>
      </c>
      <c r="C1494" t="s">
        <v>19411</v>
      </c>
      <c r="D1494" t="s">
        <v>19417</v>
      </c>
      <c r="E1494" t="s">
        <v>19421</v>
      </c>
      <c r="F1494">
        <v>1044890</v>
      </c>
      <c r="G1494">
        <v>0.08</v>
      </c>
      <c r="H1494">
        <v>120</v>
      </c>
      <c r="I1494" s="1">
        <v>44751</v>
      </c>
      <c r="J1494">
        <v>399</v>
      </c>
      <c r="K1494">
        <v>4</v>
      </c>
      <c r="L1494">
        <v>1</v>
      </c>
      <c r="M1494" s="2">
        <f t="shared" si="69"/>
        <v>12677.39900659689</v>
      </c>
      <c r="N1494" t="str">
        <f t="shared" si="70"/>
        <v>High</v>
      </c>
      <c r="O1494" t="str">
        <f t="shared" si="71"/>
        <v>Pending</v>
      </c>
    </row>
    <row r="1495" spans="1:15" x14ac:dyDescent="0.35">
      <c r="A1495" t="s">
        <v>1504</v>
      </c>
      <c r="B1495" t="s">
        <v>11487</v>
      </c>
      <c r="C1495" t="s">
        <v>19411</v>
      </c>
      <c r="D1495" t="s">
        <v>19417</v>
      </c>
      <c r="E1495" t="s">
        <v>19421</v>
      </c>
      <c r="F1495">
        <v>981173</v>
      </c>
      <c r="G1495">
        <v>0.08</v>
      </c>
      <c r="H1495">
        <v>120</v>
      </c>
      <c r="I1495" s="1">
        <v>44669</v>
      </c>
      <c r="J1495">
        <v>521</v>
      </c>
      <c r="K1495">
        <v>44</v>
      </c>
      <c r="L1495">
        <v>1</v>
      </c>
      <c r="M1495" s="2">
        <f t="shared" si="69"/>
        <v>11904.335973642861</v>
      </c>
      <c r="N1495" t="str">
        <f t="shared" si="70"/>
        <v>High</v>
      </c>
      <c r="O1495" t="str">
        <f t="shared" si="71"/>
        <v>Pending</v>
      </c>
    </row>
    <row r="1496" spans="1:15" x14ac:dyDescent="0.35">
      <c r="A1496" t="s">
        <v>1505</v>
      </c>
      <c r="B1496" t="s">
        <v>11488</v>
      </c>
      <c r="C1496" t="s">
        <v>19413</v>
      </c>
      <c r="D1496" t="s">
        <v>19419</v>
      </c>
      <c r="E1496" t="s">
        <v>19422</v>
      </c>
      <c r="F1496">
        <v>1309713</v>
      </c>
      <c r="G1496">
        <v>7.0000000000000007E-2</v>
      </c>
      <c r="H1496">
        <v>84</v>
      </c>
      <c r="I1496" s="1">
        <v>45029</v>
      </c>
      <c r="J1496">
        <v>672</v>
      </c>
      <c r="K1496">
        <v>2</v>
      </c>
      <c r="L1496">
        <v>2</v>
      </c>
      <c r="M1496" s="2">
        <f t="shared" si="69"/>
        <v>19767.079177513217</v>
      </c>
      <c r="N1496" t="str">
        <f t="shared" si="70"/>
        <v>medium</v>
      </c>
      <c r="O1496" t="str">
        <f t="shared" si="71"/>
        <v>Pending</v>
      </c>
    </row>
    <row r="1497" spans="1:15" x14ac:dyDescent="0.35">
      <c r="A1497" t="s">
        <v>1506</v>
      </c>
      <c r="B1497" t="s">
        <v>11489</v>
      </c>
      <c r="C1497" t="s">
        <v>19415</v>
      </c>
      <c r="D1497" t="s">
        <v>19420</v>
      </c>
      <c r="E1497" t="s">
        <v>19422</v>
      </c>
      <c r="F1497">
        <v>1817675</v>
      </c>
      <c r="G1497">
        <v>7.0000000000000007E-2</v>
      </c>
      <c r="H1497">
        <v>120</v>
      </c>
      <c r="I1497" s="1">
        <v>44020</v>
      </c>
      <c r="J1497">
        <v>766</v>
      </c>
      <c r="K1497">
        <v>52</v>
      </c>
      <c r="L1497">
        <v>3</v>
      </c>
      <c r="M1497" s="2">
        <f t="shared" si="69"/>
        <v>21104.747996371247</v>
      </c>
      <c r="N1497" t="str">
        <f t="shared" si="70"/>
        <v>Low</v>
      </c>
      <c r="O1497" t="str">
        <f t="shared" si="71"/>
        <v>Pending</v>
      </c>
    </row>
    <row r="1498" spans="1:15" x14ac:dyDescent="0.35">
      <c r="A1498" t="s">
        <v>1507</v>
      </c>
      <c r="B1498" t="s">
        <v>11490</v>
      </c>
      <c r="C1498" t="s">
        <v>19415</v>
      </c>
      <c r="D1498" t="s">
        <v>19420</v>
      </c>
      <c r="E1498" t="s">
        <v>19423</v>
      </c>
      <c r="F1498">
        <v>1836831</v>
      </c>
      <c r="G1498">
        <v>0.1</v>
      </c>
      <c r="H1498">
        <v>84</v>
      </c>
      <c r="I1498" s="1">
        <v>45320</v>
      </c>
      <c r="J1498">
        <v>416</v>
      </c>
      <c r="K1498">
        <v>22</v>
      </c>
      <c r="L1498">
        <v>3</v>
      </c>
      <c r="M1498" s="2">
        <f t="shared" si="69"/>
        <v>30493.569457288871</v>
      </c>
      <c r="N1498" t="str">
        <f t="shared" si="70"/>
        <v>High</v>
      </c>
      <c r="O1498" t="str">
        <f t="shared" si="71"/>
        <v>Pending</v>
      </c>
    </row>
    <row r="1499" spans="1:15" x14ac:dyDescent="0.35">
      <c r="A1499" t="s">
        <v>1508</v>
      </c>
      <c r="B1499" t="s">
        <v>11491</v>
      </c>
      <c r="C1499" t="s">
        <v>19416</v>
      </c>
      <c r="D1499" t="s">
        <v>19418</v>
      </c>
      <c r="E1499" t="s">
        <v>19423</v>
      </c>
      <c r="F1499">
        <v>470976</v>
      </c>
      <c r="G1499">
        <v>0.08</v>
      </c>
      <c r="H1499">
        <v>120</v>
      </c>
      <c r="I1499" s="1">
        <v>45442</v>
      </c>
      <c r="J1499">
        <v>690</v>
      </c>
      <c r="K1499">
        <v>36</v>
      </c>
      <c r="L1499">
        <v>5</v>
      </c>
      <c r="M1499" s="2">
        <f t="shared" si="69"/>
        <v>5714.238507910859</v>
      </c>
      <c r="N1499" t="str">
        <f t="shared" si="70"/>
        <v>medium</v>
      </c>
      <c r="O1499" t="str">
        <f t="shared" si="71"/>
        <v>Pending</v>
      </c>
    </row>
    <row r="1500" spans="1:15" x14ac:dyDescent="0.35">
      <c r="A1500" t="s">
        <v>1509</v>
      </c>
      <c r="B1500" t="s">
        <v>11492</v>
      </c>
      <c r="C1500" t="s">
        <v>19411</v>
      </c>
      <c r="D1500" t="s">
        <v>19417</v>
      </c>
      <c r="E1500" t="s">
        <v>19422</v>
      </c>
      <c r="F1500">
        <v>1017490</v>
      </c>
      <c r="G1500">
        <v>0.09</v>
      </c>
      <c r="H1500">
        <v>36</v>
      </c>
      <c r="I1500" s="1">
        <v>44051</v>
      </c>
      <c r="J1500">
        <v>389</v>
      </c>
      <c r="K1500">
        <v>6</v>
      </c>
      <c r="L1500">
        <v>0</v>
      </c>
      <c r="M1500" s="2">
        <f t="shared" si="69"/>
        <v>32355.909984163049</v>
      </c>
      <c r="N1500" t="str">
        <f t="shared" si="70"/>
        <v>High</v>
      </c>
      <c r="O1500" t="str">
        <f t="shared" si="71"/>
        <v>Pending</v>
      </c>
    </row>
    <row r="1501" spans="1:15" x14ac:dyDescent="0.35">
      <c r="A1501" t="s">
        <v>1510</v>
      </c>
      <c r="B1501" t="s">
        <v>11493</v>
      </c>
      <c r="C1501" t="s">
        <v>19411</v>
      </c>
      <c r="D1501" t="s">
        <v>19417</v>
      </c>
      <c r="E1501" t="s">
        <v>19421</v>
      </c>
      <c r="F1501">
        <v>1392391</v>
      </c>
      <c r="G1501">
        <v>0.1</v>
      </c>
      <c r="H1501">
        <v>36</v>
      </c>
      <c r="I1501" s="1">
        <v>45129</v>
      </c>
      <c r="J1501">
        <v>808</v>
      </c>
      <c r="K1501">
        <v>34</v>
      </c>
      <c r="L1501">
        <v>0</v>
      </c>
      <c r="M1501" s="2">
        <f t="shared" si="69"/>
        <v>44928.541044014564</v>
      </c>
      <c r="N1501" t="str">
        <f t="shared" si="70"/>
        <v>Low</v>
      </c>
      <c r="O1501" t="str">
        <f t="shared" si="71"/>
        <v>Pending</v>
      </c>
    </row>
    <row r="1502" spans="1:15" x14ac:dyDescent="0.35">
      <c r="A1502" t="s">
        <v>1511</v>
      </c>
      <c r="B1502" t="s">
        <v>11494</v>
      </c>
      <c r="C1502" t="s">
        <v>19411</v>
      </c>
      <c r="D1502" t="s">
        <v>19417</v>
      </c>
      <c r="E1502" t="s">
        <v>19423</v>
      </c>
      <c r="F1502">
        <v>1155625</v>
      </c>
      <c r="G1502">
        <v>7.0000000000000007E-2</v>
      </c>
      <c r="H1502">
        <v>84</v>
      </c>
      <c r="I1502" s="1">
        <v>44277</v>
      </c>
      <c r="J1502">
        <v>730</v>
      </c>
      <c r="K1502">
        <v>27</v>
      </c>
      <c r="L1502">
        <v>1</v>
      </c>
      <c r="M1502" s="2">
        <f t="shared" si="69"/>
        <v>17441.478304417618</v>
      </c>
      <c r="N1502" t="str">
        <f t="shared" si="70"/>
        <v>Low</v>
      </c>
      <c r="O1502" t="str">
        <f t="shared" si="71"/>
        <v>Pending</v>
      </c>
    </row>
    <row r="1503" spans="1:15" x14ac:dyDescent="0.35">
      <c r="A1503" t="s">
        <v>1512</v>
      </c>
      <c r="B1503" t="s">
        <v>11495</v>
      </c>
      <c r="C1503" t="s">
        <v>19416</v>
      </c>
      <c r="D1503" t="s">
        <v>19418</v>
      </c>
      <c r="E1503" t="s">
        <v>19422</v>
      </c>
      <c r="F1503">
        <v>899182</v>
      </c>
      <c r="G1503">
        <v>7.0000000000000007E-2</v>
      </c>
      <c r="H1503">
        <v>60</v>
      </c>
      <c r="I1503" s="1">
        <v>45064</v>
      </c>
      <c r="J1503">
        <v>780</v>
      </c>
      <c r="K1503">
        <v>60</v>
      </c>
      <c r="L1503">
        <v>0</v>
      </c>
      <c r="M1503" s="2">
        <f t="shared" si="69"/>
        <v>17804.881305908577</v>
      </c>
      <c r="N1503" t="str">
        <f t="shared" si="70"/>
        <v>Low</v>
      </c>
      <c r="O1503" t="str">
        <f t="shared" si="71"/>
        <v>Completed</v>
      </c>
    </row>
    <row r="1504" spans="1:15" x14ac:dyDescent="0.35">
      <c r="A1504" t="s">
        <v>1513</v>
      </c>
      <c r="B1504" t="s">
        <v>11496</v>
      </c>
      <c r="C1504" t="s">
        <v>19412</v>
      </c>
      <c r="D1504" t="s">
        <v>19418</v>
      </c>
      <c r="E1504" t="s">
        <v>19423</v>
      </c>
      <c r="F1504">
        <v>1764616</v>
      </c>
      <c r="G1504">
        <v>0.1</v>
      </c>
      <c r="H1504">
        <v>120</v>
      </c>
      <c r="I1504" s="1">
        <v>44550</v>
      </c>
      <c r="J1504">
        <v>705</v>
      </c>
      <c r="K1504">
        <v>0</v>
      </c>
      <c r="L1504">
        <v>2</v>
      </c>
      <c r="M1504" s="2">
        <f t="shared" si="69"/>
        <v>23319.53047133467</v>
      </c>
      <c r="N1504" t="str">
        <f t="shared" si="70"/>
        <v>Low</v>
      </c>
      <c r="O1504" t="str">
        <f t="shared" si="71"/>
        <v>Pending</v>
      </c>
    </row>
    <row r="1505" spans="1:15" x14ac:dyDescent="0.35">
      <c r="A1505" t="s">
        <v>1514</v>
      </c>
      <c r="B1505" t="s">
        <v>11497</v>
      </c>
      <c r="C1505" t="s">
        <v>19413</v>
      </c>
      <c r="D1505" t="s">
        <v>19419</v>
      </c>
      <c r="E1505" t="s">
        <v>19422</v>
      </c>
      <c r="F1505">
        <v>694761</v>
      </c>
      <c r="G1505">
        <v>0.09</v>
      </c>
      <c r="H1505">
        <v>84</v>
      </c>
      <c r="I1505" s="1">
        <v>44640</v>
      </c>
      <c r="J1505">
        <v>614</v>
      </c>
      <c r="K1505">
        <v>53</v>
      </c>
      <c r="L1505">
        <v>5</v>
      </c>
      <c r="M1505" s="2">
        <f t="shared" si="69"/>
        <v>11178.064101022643</v>
      </c>
      <c r="N1505" t="str">
        <f t="shared" si="70"/>
        <v>medium</v>
      </c>
      <c r="O1505" t="str">
        <f t="shared" si="71"/>
        <v>Pending</v>
      </c>
    </row>
    <row r="1506" spans="1:15" x14ac:dyDescent="0.35">
      <c r="A1506" t="s">
        <v>1515</v>
      </c>
      <c r="B1506" t="s">
        <v>11498</v>
      </c>
      <c r="C1506" t="s">
        <v>19413</v>
      </c>
      <c r="D1506" t="s">
        <v>19419</v>
      </c>
      <c r="E1506" t="s">
        <v>19421</v>
      </c>
      <c r="F1506">
        <v>1987829</v>
      </c>
      <c r="G1506">
        <v>0.1</v>
      </c>
      <c r="H1506">
        <v>36</v>
      </c>
      <c r="I1506" s="1">
        <v>44959</v>
      </c>
      <c r="J1506">
        <v>315</v>
      </c>
      <c r="K1506">
        <v>1</v>
      </c>
      <c r="L1506">
        <v>1</v>
      </c>
      <c r="M1506" s="2">
        <f t="shared" si="69"/>
        <v>64141.65045233877</v>
      </c>
      <c r="N1506" t="str">
        <f t="shared" si="70"/>
        <v>High</v>
      </c>
      <c r="O1506" t="str">
        <f t="shared" si="71"/>
        <v>Pending</v>
      </c>
    </row>
    <row r="1507" spans="1:15" x14ac:dyDescent="0.35">
      <c r="A1507" t="s">
        <v>1516</v>
      </c>
      <c r="B1507" t="s">
        <v>11499</v>
      </c>
      <c r="C1507" t="s">
        <v>19415</v>
      </c>
      <c r="D1507" t="s">
        <v>19420</v>
      </c>
      <c r="E1507" t="s">
        <v>19422</v>
      </c>
      <c r="F1507">
        <v>1819736</v>
      </c>
      <c r="G1507">
        <v>0.09</v>
      </c>
      <c r="H1507">
        <v>84</v>
      </c>
      <c r="I1507" s="1">
        <v>44269</v>
      </c>
      <c r="J1507">
        <v>474</v>
      </c>
      <c r="K1507">
        <v>73</v>
      </c>
      <c r="L1507">
        <v>3</v>
      </c>
      <c r="M1507" s="2">
        <f t="shared" si="69"/>
        <v>29277.874916609511</v>
      </c>
      <c r="N1507" t="str">
        <f t="shared" si="70"/>
        <v>High</v>
      </c>
      <c r="O1507" t="str">
        <f t="shared" si="71"/>
        <v>Pending</v>
      </c>
    </row>
    <row r="1508" spans="1:15" x14ac:dyDescent="0.35">
      <c r="A1508" t="s">
        <v>1517</v>
      </c>
      <c r="B1508" t="s">
        <v>11500</v>
      </c>
      <c r="C1508" t="s">
        <v>19413</v>
      </c>
      <c r="D1508" t="s">
        <v>19419</v>
      </c>
      <c r="E1508" t="s">
        <v>19422</v>
      </c>
      <c r="F1508">
        <v>920746</v>
      </c>
      <c r="G1508">
        <v>0.08</v>
      </c>
      <c r="H1508">
        <v>120</v>
      </c>
      <c r="I1508" s="1">
        <v>45305</v>
      </c>
      <c r="J1508">
        <v>352</v>
      </c>
      <c r="K1508">
        <v>102</v>
      </c>
      <c r="L1508">
        <v>4</v>
      </c>
      <c r="M1508" s="2">
        <f t="shared" si="69"/>
        <v>11171.189719231746</v>
      </c>
      <c r="N1508" t="str">
        <f t="shared" si="70"/>
        <v>High</v>
      </c>
      <c r="O1508" t="str">
        <f t="shared" si="71"/>
        <v>Pending</v>
      </c>
    </row>
    <row r="1509" spans="1:15" x14ac:dyDescent="0.35">
      <c r="A1509" t="s">
        <v>1518</v>
      </c>
      <c r="B1509" t="s">
        <v>11501</v>
      </c>
      <c r="C1509" t="s">
        <v>19416</v>
      </c>
      <c r="D1509" t="s">
        <v>19418</v>
      </c>
      <c r="E1509" t="s">
        <v>19421</v>
      </c>
      <c r="F1509">
        <v>1434362</v>
      </c>
      <c r="G1509">
        <v>0.1</v>
      </c>
      <c r="H1509">
        <v>60</v>
      </c>
      <c r="I1509" s="1">
        <v>45201</v>
      </c>
      <c r="J1509">
        <v>712</v>
      </c>
      <c r="K1509">
        <v>57</v>
      </c>
      <c r="L1509">
        <v>2</v>
      </c>
      <c r="M1509" s="2">
        <f t="shared" si="69"/>
        <v>30475.953546144188</v>
      </c>
      <c r="N1509" t="str">
        <f t="shared" si="70"/>
        <v>Low</v>
      </c>
      <c r="O1509" t="str">
        <f t="shared" si="71"/>
        <v>Pending</v>
      </c>
    </row>
    <row r="1510" spans="1:15" x14ac:dyDescent="0.35">
      <c r="A1510" t="s">
        <v>1519</v>
      </c>
      <c r="B1510" t="s">
        <v>11502</v>
      </c>
      <c r="C1510" t="s">
        <v>19414</v>
      </c>
      <c r="D1510" t="s">
        <v>19418</v>
      </c>
      <c r="E1510" t="s">
        <v>19421</v>
      </c>
      <c r="F1510">
        <v>1017297</v>
      </c>
      <c r="G1510">
        <v>0.08</v>
      </c>
      <c r="H1510">
        <v>36</v>
      </c>
      <c r="I1510" s="1">
        <v>45463</v>
      </c>
      <c r="J1510">
        <v>429</v>
      </c>
      <c r="K1510">
        <v>32</v>
      </c>
      <c r="L1510">
        <v>0</v>
      </c>
      <c r="M1510" s="2">
        <f t="shared" si="69"/>
        <v>31878.390574817218</v>
      </c>
      <c r="N1510" t="str">
        <f t="shared" si="70"/>
        <v>High</v>
      </c>
      <c r="O1510" t="str">
        <f t="shared" si="71"/>
        <v>Pending</v>
      </c>
    </row>
    <row r="1511" spans="1:15" x14ac:dyDescent="0.35">
      <c r="A1511" t="s">
        <v>1520</v>
      </c>
      <c r="B1511" t="s">
        <v>11503</v>
      </c>
      <c r="C1511" t="s">
        <v>19411</v>
      </c>
      <c r="D1511" t="s">
        <v>19417</v>
      </c>
      <c r="E1511" t="s">
        <v>19422</v>
      </c>
      <c r="F1511">
        <v>1744757</v>
      </c>
      <c r="G1511">
        <v>0.1</v>
      </c>
      <c r="H1511">
        <v>84</v>
      </c>
      <c r="I1511" s="1">
        <v>44299</v>
      </c>
      <c r="J1511">
        <v>462</v>
      </c>
      <c r="K1511">
        <v>41</v>
      </c>
      <c r="L1511">
        <v>1</v>
      </c>
      <c r="M1511" s="2">
        <f t="shared" si="69"/>
        <v>28965.032039197376</v>
      </c>
      <c r="N1511" t="str">
        <f t="shared" si="70"/>
        <v>High</v>
      </c>
      <c r="O1511" t="str">
        <f t="shared" si="71"/>
        <v>Pending</v>
      </c>
    </row>
    <row r="1512" spans="1:15" x14ac:dyDescent="0.35">
      <c r="A1512" t="s">
        <v>1521</v>
      </c>
      <c r="B1512" t="s">
        <v>11504</v>
      </c>
      <c r="C1512" t="s">
        <v>19412</v>
      </c>
      <c r="D1512" t="s">
        <v>19418</v>
      </c>
      <c r="E1512" t="s">
        <v>19421</v>
      </c>
      <c r="F1512">
        <v>153771</v>
      </c>
      <c r="G1512">
        <v>0.1</v>
      </c>
      <c r="H1512">
        <v>36</v>
      </c>
      <c r="I1512" s="1">
        <v>44921</v>
      </c>
      <c r="J1512">
        <v>456</v>
      </c>
      <c r="K1512">
        <v>1</v>
      </c>
      <c r="L1512">
        <v>4</v>
      </c>
      <c r="M1512" s="2">
        <f t="shared" si="69"/>
        <v>4961.7576419835841</v>
      </c>
      <c r="N1512" t="str">
        <f t="shared" si="70"/>
        <v>High</v>
      </c>
      <c r="O1512" t="str">
        <f t="shared" si="71"/>
        <v>Pending</v>
      </c>
    </row>
    <row r="1513" spans="1:15" x14ac:dyDescent="0.35">
      <c r="A1513" t="s">
        <v>1522</v>
      </c>
      <c r="B1513" t="s">
        <v>11505</v>
      </c>
      <c r="C1513" t="s">
        <v>19411</v>
      </c>
      <c r="D1513" t="s">
        <v>19417</v>
      </c>
      <c r="E1513" t="s">
        <v>19422</v>
      </c>
      <c r="F1513">
        <v>265197</v>
      </c>
      <c r="G1513">
        <v>0.1</v>
      </c>
      <c r="H1513">
        <v>36</v>
      </c>
      <c r="I1513" s="1">
        <v>44990</v>
      </c>
      <c r="J1513">
        <v>433</v>
      </c>
      <c r="K1513">
        <v>29</v>
      </c>
      <c r="L1513">
        <v>5</v>
      </c>
      <c r="M1513" s="2">
        <f t="shared" si="69"/>
        <v>8557.1612422441194</v>
      </c>
      <c r="N1513" t="str">
        <f t="shared" si="70"/>
        <v>High</v>
      </c>
      <c r="O1513" t="str">
        <f t="shared" si="71"/>
        <v>Pending</v>
      </c>
    </row>
    <row r="1514" spans="1:15" x14ac:dyDescent="0.35">
      <c r="A1514" t="s">
        <v>1523</v>
      </c>
      <c r="B1514" t="s">
        <v>11506</v>
      </c>
      <c r="C1514" t="s">
        <v>19411</v>
      </c>
      <c r="D1514" t="s">
        <v>19417</v>
      </c>
      <c r="E1514" t="s">
        <v>19423</v>
      </c>
      <c r="F1514">
        <v>491234</v>
      </c>
      <c r="G1514">
        <v>0.08</v>
      </c>
      <c r="H1514">
        <v>60</v>
      </c>
      <c r="I1514" s="1">
        <v>45370</v>
      </c>
      <c r="J1514">
        <v>604</v>
      </c>
      <c r="K1514">
        <v>12</v>
      </c>
      <c r="L1514">
        <v>4</v>
      </c>
      <c r="M1514" s="2">
        <f t="shared" si="69"/>
        <v>9960.4542718746052</v>
      </c>
      <c r="N1514" t="str">
        <f t="shared" si="70"/>
        <v>medium</v>
      </c>
      <c r="O1514" t="str">
        <f t="shared" si="71"/>
        <v>Pending</v>
      </c>
    </row>
    <row r="1515" spans="1:15" x14ac:dyDescent="0.35">
      <c r="A1515" t="s">
        <v>1524</v>
      </c>
      <c r="B1515" t="s">
        <v>11507</v>
      </c>
      <c r="C1515" t="s">
        <v>19413</v>
      </c>
      <c r="D1515" t="s">
        <v>19419</v>
      </c>
      <c r="E1515" t="s">
        <v>19422</v>
      </c>
      <c r="F1515">
        <v>1735839</v>
      </c>
      <c r="G1515">
        <v>0.1</v>
      </c>
      <c r="H1515">
        <v>84</v>
      </c>
      <c r="I1515" s="1">
        <v>44741</v>
      </c>
      <c r="J1515">
        <v>352</v>
      </c>
      <c r="K1515">
        <v>35</v>
      </c>
      <c r="L1515">
        <v>0</v>
      </c>
      <c r="M1515" s="2">
        <f t="shared" si="69"/>
        <v>28816.982680045607</v>
      </c>
      <c r="N1515" t="str">
        <f t="shared" si="70"/>
        <v>High</v>
      </c>
      <c r="O1515" t="str">
        <f t="shared" si="71"/>
        <v>Pending</v>
      </c>
    </row>
    <row r="1516" spans="1:15" x14ac:dyDescent="0.35">
      <c r="A1516" t="s">
        <v>1525</v>
      </c>
      <c r="B1516" t="s">
        <v>11508</v>
      </c>
      <c r="C1516" t="s">
        <v>19413</v>
      </c>
      <c r="D1516" t="s">
        <v>19419</v>
      </c>
      <c r="E1516" t="s">
        <v>19422</v>
      </c>
      <c r="F1516">
        <v>148529</v>
      </c>
      <c r="G1516">
        <v>7.0000000000000007E-2</v>
      </c>
      <c r="H1516">
        <v>36</v>
      </c>
      <c r="I1516" s="1">
        <v>44224</v>
      </c>
      <c r="J1516">
        <v>770</v>
      </c>
      <c r="K1516">
        <v>7</v>
      </c>
      <c r="L1516">
        <v>0</v>
      </c>
      <c r="M1516" s="2">
        <f t="shared" si="69"/>
        <v>4586.1443203168292</v>
      </c>
      <c r="N1516" t="str">
        <f t="shared" si="70"/>
        <v>Low</v>
      </c>
      <c r="O1516" t="str">
        <f t="shared" si="71"/>
        <v>Pending</v>
      </c>
    </row>
    <row r="1517" spans="1:15" x14ac:dyDescent="0.35">
      <c r="A1517" t="s">
        <v>1526</v>
      </c>
      <c r="B1517" t="s">
        <v>11509</v>
      </c>
      <c r="C1517" t="s">
        <v>19413</v>
      </c>
      <c r="D1517" t="s">
        <v>19419</v>
      </c>
      <c r="E1517" t="s">
        <v>19423</v>
      </c>
      <c r="F1517">
        <v>649442</v>
      </c>
      <c r="G1517">
        <v>0.08</v>
      </c>
      <c r="H1517">
        <v>36</v>
      </c>
      <c r="I1517" s="1">
        <v>44848</v>
      </c>
      <c r="J1517">
        <v>379</v>
      </c>
      <c r="K1517">
        <v>31</v>
      </c>
      <c r="L1517">
        <v>2</v>
      </c>
      <c r="M1517" s="2">
        <f t="shared" si="69"/>
        <v>20351.151858002573</v>
      </c>
      <c r="N1517" t="str">
        <f t="shared" si="70"/>
        <v>High</v>
      </c>
      <c r="O1517" t="str">
        <f t="shared" si="71"/>
        <v>Pending</v>
      </c>
    </row>
    <row r="1518" spans="1:15" x14ac:dyDescent="0.35">
      <c r="A1518" t="s">
        <v>1527</v>
      </c>
      <c r="B1518" t="s">
        <v>11510</v>
      </c>
      <c r="C1518" t="s">
        <v>19413</v>
      </c>
      <c r="D1518" t="s">
        <v>19419</v>
      </c>
      <c r="E1518" t="s">
        <v>19423</v>
      </c>
      <c r="F1518">
        <v>311123</v>
      </c>
      <c r="G1518">
        <v>0.1</v>
      </c>
      <c r="H1518">
        <v>36</v>
      </c>
      <c r="I1518" s="1">
        <v>45431</v>
      </c>
      <c r="J1518">
        <v>723</v>
      </c>
      <c r="K1518">
        <v>4</v>
      </c>
      <c r="L1518">
        <v>3</v>
      </c>
      <c r="M1518" s="2">
        <f t="shared" si="69"/>
        <v>10039.064081308299</v>
      </c>
      <c r="N1518" t="str">
        <f t="shared" si="70"/>
        <v>Low</v>
      </c>
      <c r="O1518" t="str">
        <f t="shared" si="71"/>
        <v>Pending</v>
      </c>
    </row>
    <row r="1519" spans="1:15" x14ac:dyDescent="0.35">
      <c r="A1519" t="s">
        <v>1528</v>
      </c>
      <c r="B1519" t="s">
        <v>11511</v>
      </c>
      <c r="C1519" t="s">
        <v>19411</v>
      </c>
      <c r="D1519" t="s">
        <v>19417</v>
      </c>
      <c r="E1519" t="s">
        <v>19421</v>
      </c>
      <c r="F1519">
        <v>541022</v>
      </c>
      <c r="G1519">
        <v>0.1</v>
      </c>
      <c r="H1519">
        <v>120</v>
      </c>
      <c r="I1519" s="1">
        <v>44245</v>
      </c>
      <c r="J1519">
        <v>621</v>
      </c>
      <c r="K1519">
        <v>81</v>
      </c>
      <c r="L1519">
        <v>3</v>
      </c>
      <c r="M1519" s="2">
        <f t="shared" si="69"/>
        <v>7149.6455969244453</v>
      </c>
      <c r="N1519" t="str">
        <f t="shared" si="70"/>
        <v>medium</v>
      </c>
      <c r="O1519" t="str">
        <f t="shared" si="71"/>
        <v>Pending</v>
      </c>
    </row>
    <row r="1520" spans="1:15" x14ac:dyDescent="0.35">
      <c r="A1520" t="s">
        <v>1529</v>
      </c>
      <c r="B1520" t="s">
        <v>11512</v>
      </c>
      <c r="C1520" t="s">
        <v>19413</v>
      </c>
      <c r="D1520" t="s">
        <v>19419</v>
      </c>
      <c r="E1520" t="s">
        <v>19421</v>
      </c>
      <c r="F1520">
        <v>726534</v>
      </c>
      <c r="G1520">
        <v>7.0000000000000007E-2</v>
      </c>
      <c r="H1520">
        <v>60</v>
      </c>
      <c r="I1520" s="1">
        <v>44293</v>
      </c>
      <c r="J1520">
        <v>332</v>
      </c>
      <c r="K1520">
        <v>7</v>
      </c>
      <c r="L1520">
        <v>2</v>
      </c>
      <c r="M1520" s="2">
        <f t="shared" si="69"/>
        <v>14386.243980314308</v>
      </c>
      <c r="N1520" t="str">
        <f t="shared" si="70"/>
        <v>High</v>
      </c>
      <c r="O1520" t="str">
        <f t="shared" si="71"/>
        <v>Pending</v>
      </c>
    </row>
    <row r="1521" spans="1:15" x14ac:dyDescent="0.35">
      <c r="A1521" t="s">
        <v>1530</v>
      </c>
      <c r="B1521" t="s">
        <v>11513</v>
      </c>
      <c r="C1521" t="s">
        <v>19415</v>
      </c>
      <c r="D1521" t="s">
        <v>19420</v>
      </c>
      <c r="E1521" t="s">
        <v>19423</v>
      </c>
      <c r="F1521">
        <v>1387661</v>
      </c>
      <c r="G1521">
        <v>7.0000000000000007E-2</v>
      </c>
      <c r="H1521">
        <v>60</v>
      </c>
      <c r="I1521" s="1">
        <v>44622</v>
      </c>
      <c r="J1521">
        <v>834</v>
      </c>
      <c r="K1521">
        <v>47</v>
      </c>
      <c r="L1521">
        <v>2</v>
      </c>
      <c r="M1521" s="2">
        <f t="shared" si="69"/>
        <v>27477.350967699975</v>
      </c>
      <c r="N1521" t="str">
        <f t="shared" si="70"/>
        <v>Low</v>
      </c>
      <c r="O1521" t="str">
        <f t="shared" si="71"/>
        <v>Pending</v>
      </c>
    </row>
    <row r="1522" spans="1:15" x14ac:dyDescent="0.35">
      <c r="A1522" t="s">
        <v>1531</v>
      </c>
      <c r="B1522" t="s">
        <v>11514</v>
      </c>
      <c r="C1522" t="s">
        <v>19412</v>
      </c>
      <c r="D1522" t="s">
        <v>19418</v>
      </c>
      <c r="E1522" t="s">
        <v>19421</v>
      </c>
      <c r="F1522">
        <v>1371106</v>
      </c>
      <c r="G1522">
        <v>7.0000000000000007E-2</v>
      </c>
      <c r="H1522">
        <v>36</v>
      </c>
      <c r="I1522" s="1">
        <v>44250</v>
      </c>
      <c r="J1522">
        <v>830</v>
      </c>
      <c r="K1522">
        <v>32</v>
      </c>
      <c r="L1522">
        <v>1</v>
      </c>
      <c r="M1522" s="2">
        <f t="shared" si="69"/>
        <v>42335.772774692661</v>
      </c>
      <c r="N1522" t="str">
        <f t="shared" si="70"/>
        <v>Low</v>
      </c>
      <c r="O1522" t="str">
        <f t="shared" si="71"/>
        <v>Pending</v>
      </c>
    </row>
    <row r="1523" spans="1:15" x14ac:dyDescent="0.35">
      <c r="A1523" t="s">
        <v>1532</v>
      </c>
      <c r="B1523" t="s">
        <v>11515</v>
      </c>
      <c r="C1523" t="s">
        <v>19413</v>
      </c>
      <c r="D1523" t="s">
        <v>19419</v>
      </c>
      <c r="E1523" t="s">
        <v>19423</v>
      </c>
      <c r="F1523">
        <v>340728</v>
      </c>
      <c r="G1523">
        <v>0.08</v>
      </c>
      <c r="H1523">
        <v>36</v>
      </c>
      <c r="I1523" s="1">
        <v>45254</v>
      </c>
      <c r="J1523">
        <v>635</v>
      </c>
      <c r="K1523">
        <v>8</v>
      </c>
      <c r="L1523">
        <v>1</v>
      </c>
      <c r="M1523" s="2">
        <f t="shared" si="69"/>
        <v>10677.177130942411</v>
      </c>
      <c r="N1523" t="str">
        <f t="shared" si="70"/>
        <v>medium</v>
      </c>
      <c r="O1523" t="str">
        <f t="shared" si="71"/>
        <v>Pending</v>
      </c>
    </row>
    <row r="1524" spans="1:15" x14ac:dyDescent="0.35">
      <c r="A1524" t="s">
        <v>1533</v>
      </c>
      <c r="B1524" t="s">
        <v>11516</v>
      </c>
      <c r="C1524" t="s">
        <v>19412</v>
      </c>
      <c r="D1524" t="s">
        <v>19418</v>
      </c>
      <c r="E1524" t="s">
        <v>19422</v>
      </c>
      <c r="F1524">
        <v>1550393</v>
      </c>
      <c r="G1524">
        <v>0.08</v>
      </c>
      <c r="H1524">
        <v>84</v>
      </c>
      <c r="I1524" s="1">
        <v>44350</v>
      </c>
      <c r="J1524">
        <v>580</v>
      </c>
      <c r="K1524">
        <v>61</v>
      </c>
      <c r="L1524">
        <v>1</v>
      </c>
      <c r="M1524" s="2">
        <f t="shared" si="69"/>
        <v>24164.757706398039</v>
      </c>
      <c r="N1524" t="str">
        <f t="shared" si="70"/>
        <v>High</v>
      </c>
      <c r="O1524" t="str">
        <f t="shared" si="71"/>
        <v>Pending</v>
      </c>
    </row>
    <row r="1525" spans="1:15" x14ac:dyDescent="0.35">
      <c r="A1525" t="s">
        <v>1534</v>
      </c>
      <c r="B1525" t="s">
        <v>11517</v>
      </c>
      <c r="C1525" t="s">
        <v>19412</v>
      </c>
      <c r="D1525" t="s">
        <v>19418</v>
      </c>
      <c r="E1525" t="s">
        <v>19423</v>
      </c>
      <c r="F1525">
        <v>1584958</v>
      </c>
      <c r="G1525">
        <v>0.09</v>
      </c>
      <c r="H1525">
        <v>120</v>
      </c>
      <c r="I1525" s="1">
        <v>44149</v>
      </c>
      <c r="J1525">
        <v>807</v>
      </c>
      <c r="K1525">
        <v>55</v>
      </c>
      <c r="L1525">
        <v>4</v>
      </c>
      <c r="M1525" s="2">
        <f t="shared" si="69"/>
        <v>20077.578101164792</v>
      </c>
      <c r="N1525" t="str">
        <f t="shared" si="70"/>
        <v>Low</v>
      </c>
      <c r="O1525" t="str">
        <f t="shared" si="71"/>
        <v>Pending</v>
      </c>
    </row>
    <row r="1526" spans="1:15" x14ac:dyDescent="0.35">
      <c r="A1526" t="s">
        <v>1535</v>
      </c>
      <c r="B1526" t="s">
        <v>11518</v>
      </c>
      <c r="C1526" t="s">
        <v>19416</v>
      </c>
      <c r="D1526" t="s">
        <v>19418</v>
      </c>
      <c r="E1526" t="s">
        <v>19421</v>
      </c>
      <c r="F1526">
        <v>624483</v>
      </c>
      <c r="G1526">
        <v>0.08</v>
      </c>
      <c r="H1526">
        <v>60</v>
      </c>
      <c r="I1526" s="1">
        <v>45137</v>
      </c>
      <c r="J1526">
        <v>587</v>
      </c>
      <c r="K1526">
        <v>25</v>
      </c>
      <c r="L1526">
        <v>0</v>
      </c>
      <c r="M1526" s="2">
        <f t="shared" si="69"/>
        <v>12662.263534411439</v>
      </c>
      <c r="N1526" t="str">
        <f t="shared" si="70"/>
        <v>High</v>
      </c>
      <c r="O1526" t="str">
        <f t="shared" si="71"/>
        <v>Pending</v>
      </c>
    </row>
    <row r="1527" spans="1:15" x14ac:dyDescent="0.35">
      <c r="A1527" t="s">
        <v>1536</v>
      </c>
      <c r="B1527" t="s">
        <v>11519</v>
      </c>
      <c r="C1527" t="s">
        <v>19414</v>
      </c>
      <c r="D1527" t="s">
        <v>19418</v>
      </c>
      <c r="E1527" t="s">
        <v>19422</v>
      </c>
      <c r="F1527">
        <v>753441</v>
      </c>
      <c r="G1527">
        <v>0.08</v>
      </c>
      <c r="H1527">
        <v>60</v>
      </c>
      <c r="I1527" s="1">
        <v>44261</v>
      </c>
      <c r="J1527">
        <v>799</v>
      </c>
      <c r="K1527">
        <v>27</v>
      </c>
      <c r="L1527">
        <v>3</v>
      </c>
      <c r="M1527" s="2">
        <f t="shared" si="69"/>
        <v>15277.066789056691</v>
      </c>
      <c r="N1527" t="str">
        <f t="shared" si="70"/>
        <v>Low</v>
      </c>
      <c r="O1527" t="str">
        <f t="shared" si="71"/>
        <v>Pending</v>
      </c>
    </row>
    <row r="1528" spans="1:15" x14ac:dyDescent="0.35">
      <c r="A1528" t="s">
        <v>1537</v>
      </c>
      <c r="B1528" t="s">
        <v>11520</v>
      </c>
      <c r="C1528" t="s">
        <v>19416</v>
      </c>
      <c r="D1528" t="s">
        <v>19418</v>
      </c>
      <c r="E1528" t="s">
        <v>19422</v>
      </c>
      <c r="F1528">
        <v>1666738</v>
      </c>
      <c r="G1528">
        <v>0.09</v>
      </c>
      <c r="H1528">
        <v>84</v>
      </c>
      <c r="I1528" s="1">
        <v>45428</v>
      </c>
      <c r="J1528">
        <v>410</v>
      </c>
      <c r="K1528">
        <v>77</v>
      </c>
      <c r="L1528">
        <v>3</v>
      </c>
      <c r="M1528" s="2">
        <f t="shared" si="69"/>
        <v>26816.278120980132</v>
      </c>
      <c r="N1528" t="str">
        <f t="shared" si="70"/>
        <v>High</v>
      </c>
      <c r="O1528" t="str">
        <f t="shared" si="71"/>
        <v>Pending</v>
      </c>
    </row>
    <row r="1529" spans="1:15" x14ac:dyDescent="0.35">
      <c r="A1529" t="s">
        <v>1538</v>
      </c>
      <c r="B1529" t="s">
        <v>11521</v>
      </c>
      <c r="C1529" t="s">
        <v>19416</v>
      </c>
      <c r="D1529" t="s">
        <v>19418</v>
      </c>
      <c r="E1529" t="s">
        <v>19421</v>
      </c>
      <c r="F1529">
        <v>1289383</v>
      </c>
      <c r="G1529">
        <v>0.09</v>
      </c>
      <c r="H1529">
        <v>84</v>
      </c>
      <c r="I1529" s="1">
        <v>44043</v>
      </c>
      <c r="J1529">
        <v>365</v>
      </c>
      <c r="K1529">
        <v>57</v>
      </c>
      <c r="L1529">
        <v>1</v>
      </c>
      <c r="M1529" s="2">
        <f t="shared" si="69"/>
        <v>20744.983994163285</v>
      </c>
      <c r="N1529" t="str">
        <f t="shared" si="70"/>
        <v>High</v>
      </c>
      <c r="O1529" t="str">
        <f t="shared" si="71"/>
        <v>Pending</v>
      </c>
    </row>
    <row r="1530" spans="1:15" x14ac:dyDescent="0.35">
      <c r="A1530" t="s">
        <v>1539</v>
      </c>
      <c r="B1530" t="s">
        <v>11522</v>
      </c>
      <c r="C1530" t="s">
        <v>19412</v>
      </c>
      <c r="D1530" t="s">
        <v>19418</v>
      </c>
      <c r="E1530" t="s">
        <v>19422</v>
      </c>
      <c r="F1530">
        <v>630712</v>
      </c>
      <c r="G1530">
        <v>0.1</v>
      </c>
      <c r="H1530">
        <v>84</v>
      </c>
      <c r="I1530" s="1">
        <v>44497</v>
      </c>
      <c r="J1530">
        <v>843</v>
      </c>
      <c r="K1530">
        <v>45</v>
      </c>
      <c r="L1530">
        <v>3</v>
      </c>
      <c r="M1530" s="2">
        <f t="shared" si="69"/>
        <v>10470.565979965264</v>
      </c>
      <c r="N1530" t="str">
        <f t="shared" si="70"/>
        <v>Low</v>
      </c>
      <c r="O1530" t="str">
        <f t="shared" si="71"/>
        <v>Pending</v>
      </c>
    </row>
    <row r="1531" spans="1:15" x14ac:dyDescent="0.35">
      <c r="A1531" t="s">
        <v>1540</v>
      </c>
      <c r="B1531" t="s">
        <v>11523</v>
      </c>
      <c r="C1531" t="s">
        <v>19412</v>
      </c>
      <c r="D1531" t="s">
        <v>19418</v>
      </c>
      <c r="E1531" t="s">
        <v>19421</v>
      </c>
      <c r="F1531">
        <v>477286</v>
      </c>
      <c r="G1531">
        <v>0.09</v>
      </c>
      <c r="H1531">
        <v>120</v>
      </c>
      <c r="I1531" s="1">
        <v>44340</v>
      </c>
      <c r="J1531">
        <v>490</v>
      </c>
      <c r="K1531">
        <v>45</v>
      </c>
      <c r="L1531">
        <v>1</v>
      </c>
      <c r="M1531" s="2">
        <f t="shared" si="69"/>
        <v>6046.0573350161576</v>
      </c>
      <c r="N1531" t="str">
        <f t="shared" si="70"/>
        <v>High</v>
      </c>
      <c r="O1531" t="str">
        <f t="shared" si="71"/>
        <v>Pending</v>
      </c>
    </row>
    <row r="1532" spans="1:15" x14ac:dyDescent="0.35">
      <c r="A1532" t="s">
        <v>1541</v>
      </c>
      <c r="B1532" t="s">
        <v>11524</v>
      </c>
      <c r="C1532" t="s">
        <v>19412</v>
      </c>
      <c r="D1532" t="s">
        <v>19418</v>
      </c>
      <c r="E1532" t="s">
        <v>19421</v>
      </c>
      <c r="F1532">
        <v>1477733</v>
      </c>
      <c r="G1532">
        <v>0.09</v>
      </c>
      <c r="H1532">
        <v>84</v>
      </c>
      <c r="I1532" s="1">
        <v>44554</v>
      </c>
      <c r="J1532">
        <v>448</v>
      </c>
      <c r="K1532">
        <v>40</v>
      </c>
      <c r="L1532">
        <v>0</v>
      </c>
      <c r="M1532" s="2">
        <f t="shared" si="69"/>
        <v>23775.361884441547</v>
      </c>
      <c r="N1532" t="str">
        <f t="shared" si="70"/>
        <v>High</v>
      </c>
      <c r="O1532" t="str">
        <f t="shared" si="71"/>
        <v>Pending</v>
      </c>
    </row>
    <row r="1533" spans="1:15" x14ac:dyDescent="0.35">
      <c r="A1533" t="s">
        <v>1542</v>
      </c>
      <c r="B1533" t="s">
        <v>11525</v>
      </c>
      <c r="C1533" t="s">
        <v>19412</v>
      </c>
      <c r="D1533" t="s">
        <v>19418</v>
      </c>
      <c r="E1533" t="s">
        <v>19423</v>
      </c>
      <c r="F1533">
        <v>1543453</v>
      </c>
      <c r="G1533">
        <v>7.0000000000000007E-2</v>
      </c>
      <c r="H1533">
        <v>84</v>
      </c>
      <c r="I1533" s="1">
        <v>45145</v>
      </c>
      <c r="J1533">
        <v>518</v>
      </c>
      <c r="K1533">
        <v>59</v>
      </c>
      <c r="L1533">
        <v>4</v>
      </c>
      <c r="M1533" s="2">
        <f t="shared" si="69"/>
        <v>23294.842196550166</v>
      </c>
      <c r="N1533" t="str">
        <f t="shared" si="70"/>
        <v>High</v>
      </c>
      <c r="O1533" t="str">
        <f t="shared" si="71"/>
        <v>Pending</v>
      </c>
    </row>
    <row r="1534" spans="1:15" x14ac:dyDescent="0.35">
      <c r="A1534" t="s">
        <v>1543</v>
      </c>
      <c r="B1534" t="s">
        <v>11526</v>
      </c>
      <c r="C1534" t="s">
        <v>19415</v>
      </c>
      <c r="D1534" t="s">
        <v>19420</v>
      </c>
      <c r="E1534" t="s">
        <v>19421</v>
      </c>
      <c r="F1534">
        <v>1277845</v>
      </c>
      <c r="G1534">
        <v>7.0000000000000007E-2</v>
      </c>
      <c r="H1534">
        <v>120</v>
      </c>
      <c r="I1534" s="1">
        <v>45167</v>
      </c>
      <c r="J1534">
        <v>590</v>
      </c>
      <c r="K1534">
        <v>77</v>
      </c>
      <c r="L1534">
        <v>1</v>
      </c>
      <c r="M1534" s="2">
        <f t="shared" si="69"/>
        <v>14836.863962712267</v>
      </c>
      <c r="N1534" t="str">
        <f t="shared" si="70"/>
        <v>High</v>
      </c>
      <c r="O1534" t="str">
        <f t="shared" si="71"/>
        <v>Pending</v>
      </c>
    </row>
    <row r="1535" spans="1:15" x14ac:dyDescent="0.35">
      <c r="A1535" t="s">
        <v>1544</v>
      </c>
      <c r="B1535" t="s">
        <v>11527</v>
      </c>
      <c r="C1535" t="s">
        <v>19414</v>
      </c>
      <c r="D1535" t="s">
        <v>19418</v>
      </c>
      <c r="E1535" t="s">
        <v>19421</v>
      </c>
      <c r="F1535">
        <v>315839</v>
      </c>
      <c r="G1535">
        <v>0.09</v>
      </c>
      <c r="H1535">
        <v>36</v>
      </c>
      <c r="I1535" s="1">
        <v>45355</v>
      </c>
      <c r="J1535">
        <v>731</v>
      </c>
      <c r="K1535">
        <v>27</v>
      </c>
      <c r="L1535">
        <v>2</v>
      </c>
      <c r="M1535" s="2">
        <f t="shared" si="69"/>
        <v>10043.595763583005</v>
      </c>
      <c r="N1535" t="str">
        <f t="shared" si="70"/>
        <v>Low</v>
      </c>
      <c r="O1535" t="str">
        <f t="shared" si="71"/>
        <v>Pending</v>
      </c>
    </row>
    <row r="1536" spans="1:15" x14ac:dyDescent="0.35">
      <c r="A1536" t="s">
        <v>1545</v>
      </c>
      <c r="B1536" t="s">
        <v>11528</v>
      </c>
      <c r="C1536" t="s">
        <v>19415</v>
      </c>
      <c r="D1536" t="s">
        <v>19420</v>
      </c>
      <c r="E1536" t="s">
        <v>19421</v>
      </c>
      <c r="F1536">
        <v>513397</v>
      </c>
      <c r="G1536">
        <v>7.0000000000000007E-2</v>
      </c>
      <c r="H1536">
        <v>120</v>
      </c>
      <c r="I1536" s="1">
        <v>44168</v>
      </c>
      <c r="J1536">
        <v>810</v>
      </c>
      <c r="K1536">
        <v>5</v>
      </c>
      <c r="L1536">
        <v>2</v>
      </c>
      <c r="M1536" s="2">
        <f t="shared" si="69"/>
        <v>5960.9744905403932</v>
      </c>
      <c r="N1536" t="str">
        <f t="shared" si="70"/>
        <v>Low</v>
      </c>
      <c r="O1536" t="str">
        <f t="shared" si="71"/>
        <v>Pending</v>
      </c>
    </row>
    <row r="1537" spans="1:15" x14ac:dyDescent="0.35">
      <c r="A1537" t="s">
        <v>1546</v>
      </c>
      <c r="B1537" t="s">
        <v>11529</v>
      </c>
      <c r="C1537" t="s">
        <v>19416</v>
      </c>
      <c r="D1537" t="s">
        <v>19418</v>
      </c>
      <c r="E1537" t="s">
        <v>19421</v>
      </c>
      <c r="F1537">
        <v>360241</v>
      </c>
      <c r="G1537">
        <v>0.1</v>
      </c>
      <c r="H1537">
        <v>60</v>
      </c>
      <c r="I1537" s="1">
        <v>44290</v>
      </c>
      <c r="J1537">
        <v>634</v>
      </c>
      <c r="K1537">
        <v>37</v>
      </c>
      <c r="L1537">
        <v>3</v>
      </c>
      <c r="M1537" s="2">
        <f t="shared" si="69"/>
        <v>7654.056633831995</v>
      </c>
      <c r="N1537" t="str">
        <f t="shared" si="70"/>
        <v>medium</v>
      </c>
      <c r="O1537" t="str">
        <f t="shared" si="71"/>
        <v>Pending</v>
      </c>
    </row>
    <row r="1538" spans="1:15" x14ac:dyDescent="0.35">
      <c r="A1538" t="s">
        <v>1547</v>
      </c>
      <c r="B1538" t="s">
        <v>11530</v>
      </c>
      <c r="C1538" t="s">
        <v>19413</v>
      </c>
      <c r="D1538" t="s">
        <v>19419</v>
      </c>
      <c r="E1538" t="s">
        <v>19422</v>
      </c>
      <c r="F1538">
        <v>144603</v>
      </c>
      <c r="G1538">
        <v>0.09</v>
      </c>
      <c r="H1538">
        <v>36</v>
      </c>
      <c r="I1538" s="1">
        <v>44322</v>
      </c>
      <c r="J1538">
        <v>304</v>
      </c>
      <c r="K1538">
        <v>29</v>
      </c>
      <c r="L1538">
        <v>2</v>
      </c>
      <c r="M1538" s="2">
        <f t="shared" si="69"/>
        <v>4598.3367418254029</v>
      </c>
      <c r="N1538" t="str">
        <f t="shared" si="70"/>
        <v>High</v>
      </c>
      <c r="O1538" t="str">
        <f t="shared" si="71"/>
        <v>Pending</v>
      </c>
    </row>
    <row r="1539" spans="1:15" x14ac:dyDescent="0.35">
      <c r="A1539" t="s">
        <v>1548</v>
      </c>
      <c r="B1539" t="s">
        <v>11531</v>
      </c>
      <c r="C1539" t="s">
        <v>19413</v>
      </c>
      <c r="D1539" t="s">
        <v>19419</v>
      </c>
      <c r="E1539" t="s">
        <v>19423</v>
      </c>
      <c r="F1539">
        <v>177611</v>
      </c>
      <c r="G1539">
        <v>7.0000000000000007E-2</v>
      </c>
      <c r="H1539">
        <v>84</v>
      </c>
      <c r="I1539" s="1">
        <v>45462</v>
      </c>
      <c r="J1539">
        <v>316</v>
      </c>
      <c r="K1539">
        <v>8</v>
      </c>
      <c r="L1539">
        <v>3</v>
      </c>
      <c r="M1539" s="2">
        <f t="shared" ref="M1539:M1602" si="72">PMT(G1539/12,H1539,-F1539)</f>
        <v>2680.6259843166404</v>
      </c>
      <c r="N1539" t="str">
        <f t="shared" ref="N1539:N1602" si="73">IF(J1539&lt;600, "High", IF(J1539&lt;700, "medium",  "Low"))</f>
        <v>High</v>
      </c>
      <c r="O1539" t="str">
        <f t="shared" ref="O1539:O1602" si="74">IF(K1539&gt;=H1539, "Completed", "Pending")</f>
        <v>Pending</v>
      </c>
    </row>
    <row r="1540" spans="1:15" x14ac:dyDescent="0.35">
      <c r="A1540" t="s">
        <v>1549</v>
      </c>
      <c r="B1540" t="s">
        <v>11532</v>
      </c>
      <c r="C1540" t="s">
        <v>19412</v>
      </c>
      <c r="D1540" t="s">
        <v>19418</v>
      </c>
      <c r="E1540" t="s">
        <v>19423</v>
      </c>
      <c r="F1540">
        <v>1616772</v>
      </c>
      <c r="G1540">
        <v>0.09</v>
      </c>
      <c r="H1540">
        <v>84</v>
      </c>
      <c r="I1540" s="1">
        <v>44455</v>
      </c>
      <c r="J1540">
        <v>624</v>
      </c>
      <c r="K1540">
        <v>44</v>
      </c>
      <c r="L1540">
        <v>3</v>
      </c>
      <c r="M1540" s="2">
        <f t="shared" si="72"/>
        <v>26012.371236639046</v>
      </c>
      <c r="N1540" t="str">
        <f t="shared" si="73"/>
        <v>medium</v>
      </c>
      <c r="O1540" t="str">
        <f t="shared" si="74"/>
        <v>Pending</v>
      </c>
    </row>
    <row r="1541" spans="1:15" x14ac:dyDescent="0.35">
      <c r="A1541" t="s">
        <v>1550</v>
      </c>
      <c r="B1541" t="s">
        <v>11533</v>
      </c>
      <c r="C1541" t="s">
        <v>19412</v>
      </c>
      <c r="D1541" t="s">
        <v>19418</v>
      </c>
      <c r="E1541" t="s">
        <v>19422</v>
      </c>
      <c r="F1541">
        <v>1724482</v>
      </c>
      <c r="G1541">
        <v>0.09</v>
      </c>
      <c r="H1541">
        <v>120</v>
      </c>
      <c r="I1541" s="1">
        <v>44118</v>
      </c>
      <c r="J1541">
        <v>348</v>
      </c>
      <c r="K1541">
        <v>50</v>
      </c>
      <c r="L1541">
        <v>2</v>
      </c>
      <c r="M1541" s="2">
        <f t="shared" si="72"/>
        <v>21845.009166837772</v>
      </c>
      <c r="N1541" t="str">
        <f t="shared" si="73"/>
        <v>High</v>
      </c>
      <c r="O1541" t="str">
        <f t="shared" si="74"/>
        <v>Pending</v>
      </c>
    </row>
    <row r="1542" spans="1:15" x14ac:dyDescent="0.35">
      <c r="A1542" t="s">
        <v>1551</v>
      </c>
      <c r="B1542" t="s">
        <v>11534</v>
      </c>
      <c r="C1542" t="s">
        <v>19411</v>
      </c>
      <c r="D1542" t="s">
        <v>19417</v>
      </c>
      <c r="E1542" t="s">
        <v>19423</v>
      </c>
      <c r="F1542">
        <v>1134601</v>
      </c>
      <c r="G1542">
        <v>7.0000000000000007E-2</v>
      </c>
      <c r="H1542">
        <v>84</v>
      </c>
      <c r="I1542" s="1">
        <v>45400</v>
      </c>
      <c r="J1542">
        <v>405</v>
      </c>
      <c r="K1542">
        <v>3</v>
      </c>
      <c r="L1542">
        <v>1</v>
      </c>
      <c r="M1542" s="2">
        <f t="shared" si="72"/>
        <v>17124.169800472067</v>
      </c>
      <c r="N1542" t="str">
        <f t="shared" si="73"/>
        <v>High</v>
      </c>
      <c r="O1542" t="str">
        <f t="shared" si="74"/>
        <v>Pending</v>
      </c>
    </row>
    <row r="1543" spans="1:15" x14ac:dyDescent="0.35">
      <c r="A1543" t="s">
        <v>1552</v>
      </c>
      <c r="B1543" t="s">
        <v>11535</v>
      </c>
      <c r="C1543" t="s">
        <v>19412</v>
      </c>
      <c r="D1543" t="s">
        <v>19418</v>
      </c>
      <c r="E1543" t="s">
        <v>19421</v>
      </c>
      <c r="F1543">
        <v>390947</v>
      </c>
      <c r="G1543">
        <v>7.0000000000000007E-2</v>
      </c>
      <c r="H1543">
        <v>84</v>
      </c>
      <c r="I1543" s="1">
        <v>44061</v>
      </c>
      <c r="J1543">
        <v>746</v>
      </c>
      <c r="K1543">
        <v>28</v>
      </c>
      <c r="L1543">
        <v>1</v>
      </c>
      <c r="M1543" s="2">
        <f t="shared" si="72"/>
        <v>5900.4379609969965</v>
      </c>
      <c r="N1543" t="str">
        <f t="shared" si="73"/>
        <v>Low</v>
      </c>
      <c r="O1543" t="str">
        <f t="shared" si="74"/>
        <v>Pending</v>
      </c>
    </row>
    <row r="1544" spans="1:15" x14ac:dyDescent="0.35">
      <c r="A1544" t="s">
        <v>1553</v>
      </c>
      <c r="B1544" t="s">
        <v>11536</v>
      </c>
      <c r="C1544" t="s">
        <v>19412</v>
      </c>
      <c r="D1544" t="s">
        <v>19418</v>
      </c>
      <c r="E1544" t="s">
        <v>19421</v>
      </c>
      <c r="F1544">
        <v>1618564</v>
      </c>
      <c r="G1544">
        <v>0.09</v>
      </c>
      <c r="H1544">
        <v>36</v>
      </c>
      <c r="I1544" s="1">
        <v>44052</v>
      </c>
      <c r="J1544">
        <v>353</v>
      </c>
      <c r="K1544">
        <v>16</v>
      </c>
      <c r="L1544">
        <v>0</v>
      </c>
      <c r="M1544" s="2">
        <f t="shared" si="72"/>
        <v>51469.902493004236</v>
      </c>
      <c r="N1544" t="str">
        <f t="shared" si="73"/>
        <v>High</v>
      </c>
      <c r="O1544" t="str">
        <f t="shared" si="74"/>
        <v>Pending</v>
      </c>
    </row>
    <row r="1545" spans="1:15" x14ac:dyDescent="0.35">
      <c r="A1545" t="s">
        <v>1554</v>
      </c>
      <c r="B1545" t="s">
        <v>11537</v>
      </c>
      <c r="C1545" t="s">
        <v>19412</v>
      </c>
      <c r="D1545" t="s">
        <v>19418</v>
      </c>
      <c r="E1545" t="s">
        <v>19421</v>
      </c>
      <c r="F1545">
        <v>738142</v>
      </c>
      <c r="G1545">
        <v>7.0000000000000007E-2</v>
      </c>
      <c r="H1545">
        <v>84</v>
      </c>
      <c r="I1545" s="1">
        <v>44525</v>
      </c>
      <c r="J1545">
        <v>637</v>
      </c>
      <c r="K1545">
        <v>78</v>
      </c>
      <c r="L1545">
        <v>3</v>
      </c>
      <c r="M1545" s="2">
        <f t="shared" si="72"/>
        <v>11140.540987413244</v>
      </c>
      <c r="N1545" t="str">
        <f t="shared" si="73"/>
        <v>medium</v>
      </c>
      <c r="O1545" t="str">
        <f t="shared" si="74"/>
        <v>Pending</v>
      </c>
    </row>
    <row r="1546" spans="1:15" x14ac:dyDescent="0.35">
      <c r="A1546" t="s">
        <v>1555</v>
      </c>
      <c r="B1546" t="s">
        <v>11538</v>
      </c>
      <c r="C1546" t="s">
        <v>19415</v>
      </c>
      <c r="D1546" t="s">
        <v>19420</v>
      </c>
      <c r="E1546" t="s">
        <v>19422</v>
      </c>
      <c r="F1546">
        <v>457225</v>
      </c>
      <c r="G1546">
        <v>0.08</v>
      </c>
      <c r="H1546">
        <v>120</v>
      </c>
      <c r="I1546" s="1">
        <v>45289</v>
      </c>
      <c r="J1546">
        <v>422</v>
      </c>
      <c r="K1546">
        <v>16</v>
      </c>
      <c r="L1546">
        <v>2</v>
      </c>
      <c r="M1546" s="2">
        <f t="shared" si="72"/>
        <v>5547.4009329128066</v>
      </c>
      <c r="N1546" t="str">
        <f t="shared" si="73"/>
        <v>High</v>
      </c>
      <c r="O1546" t="str">
        <f t="shared" si="74"/>
        <v>Pending</v>
      </c>
    </row>
    <row r="1547" spans="1:15" x14ac:dyDescent="0.35">
      <c r="A1547" t="s">
        <v>1556</v>
      </c>
      <c r="B1547" t="s">
        <v>11539</v>
      </c>
      <c r="C1547" t="s">
        <v>19413</v>
      </c>
      <c r="D1547" t="s">
        <v>19419</v>
      </c>
      <c r="E1547" t="s">
        <v>19422</v>
      </c>
      <c r="F1547">
        <v>1961848</v>
      </c>
      <c r="G1547">
        <v>0.1</v>
      </c>
      <c r="H1547">
        <v>120</v>
      </c>
      <c r="I1547" s="1">
        <v>44550</v>
      </c>
      <c r="J1547">
        <v>425</v>
      </c>
      <c r="K1547">
        <v>66</v>
      </c>
      <c r="L1547">
        <v>4</v>
      </c>
      <c r="M1547" s="2">
        <f t="shared" si="72"/>
        <v>25925.965885001031</v>
      </c>
      <c r="N1547" t="str">
        <f t="shared" si="73"/>
        <v>High</v>
      </c>
      <c r="O1547" t="str">
        <f t="shared" si="74"/>
        <v>Pending</v>
      </c>
    </row>
    <row r="1548" spans="1:15" x14ac:dyDescent="0.35">
      <c r="A1548" t="s">
        <v>1557</v>
      </c>
      <c r="B1548" t="s">
        <v>11540</v>
      </c>
      <c r="C1548" t="s">
        <v>19413</v>
      </c>
      <c r="D1548" t="s">
        <v>19419</v>
      </c>
      <c r="E1548" t="s">
        <v>19422</v>
      </c>
      <c r="F1548">
        <v>1102285</v>
      </c>
      <c r="G1548">
        <v>0.1</v>
      </c>
      <c r="H1548">
        <v>84</v>
      </c>
      <c r="I1548" s="1">
        <v>44634</v>
      </c>
      <c r="J1548">
        <v>629</v>
      </c>
      <c r="K1548">
        <v>61</v>
      </c>
      <c r="L1548">
        <v>1</v>
      </c>
      <c r="M1548" s="2">
        <f t="shared" si="72"/>
        <v>18299.236135075931</v>
      </c>
      <c r="N1548" t="str">
        <f t="shared" si="73"/>
        <v>medium</v>
      </c>
      <c r="O1548" t="str">
        <f t="shared" si="74"/>
        <v>Pending</v>
      </c>
    </row>
    <row r="1549" spans="1:15" x14ac:dyDescent="0.35">
      <c r="A1549" t="s">
        <v>1558</v>
      </c>
      <c r="B1549" t="s">
        <v>11541</v>
      </c>
      <c r="C1549" t="s">
        <v>19412</v>
      </c>
      <c r="D1549" t="s">
        <v>19418</v>
      </c>
      <c r="E1549" t="s">
        <v>19423</v>
      </c>
      <c r="F1549">
        <v>1706842</v>
      </c>
      <c r="G1549">
        <v>0.09</v>
      </c>
      <c r="H1549">
        <v>36</v>
      </c>
      <c r="I1549" s="1">
        <v>44361</v>
      </c>
      <c r="J1549">
        <v>661</v>
      </c>
      <c r="K1549">
        <v>35</v>
      </c>
      <c r="L1549">
        <v>1</v>
      </c>
      <c r="M1549" s="2">
        <f t="shared" si="72"/>
        <v>54277.119292758485</v>
      </c>
      <c r="N1549" t="str">
        <f t="shared" si="73"/>
        <v>medium</v>
      </c>
      <c r="O1549" t="str">
        <f t="shared" si="74"/>
        <v>Pending</v>
      </c>
    </row>
    <row r="1550" spans="1:15" x14ac:dyDescent="0.35">
      <c r="A1550" t="s">
        <v>1559</v>
      </c>
      <c r="B1550" t="s">
        <v>11542</v>
      </c>
      <c r="C1550" t="s">
        <v>19411</v>
      </c>
      <c r="D1550" t="s">
        <v>19417</v>
      </c>
      <c r="E1550" t="s">
        <v>19422</v>
      </c>
      <c r="F1550">
        <v>1641969</v>
      </c>
      <c r="G1550">
        <v>0.08</v>
      </c>
      <c r="H1550">
        <v>36</v>
      </c>
      <c r="I1550" s="1">
        <v>44223</v>
      </c>
      <c r="J1550">
        <v>376</v>
      </c>
      <c r="K1550">
        <v>31</v>
      </c>
      <c r="L1550">
        <v>0</v>
      </c>
      <c r="M1550" s="2">
        <f t="shared" si="72"/>
        <v>51453.340660340153</v>
      </c>
      <c r="N1550" t="str">
        <f t="shared" si="73"/>
        <v>High</v>
      </c>
      <c r="O1550" t="str">
        <f t="shared" si="74"/>
        <v>Pending</v>
      </c>
    </row>
    <row r="1551" spans="1:15" x14ac:dyDescent="0.35">
      <c r="A1551" t="s">
        <v>1560</v>
      </c>
      <c r="B1551" t="s">
        <v>11543</v>
      </c>
      <c r="C1551" t="s">
        <v>19413</v>
      </c>
      <c r="D1551" t="s">
        <v>19419</v>
      </c>
      <c r="E1551" t="s">
        <v>19421</v>
      </c>
      <c r="F1551">
        <v>1506138</v>
      </c>
      <c r="G1551">
        <v>0.08</v>
      </c>
      <c r="H1551">
        <v>120</v>
      </c>
      <c r="I1551" s="1">
        <v>45176</v>
      </c>
      <c r="J1551">
        <v>694</v>
      </c>
      <c r="K1551">
        <v>24</v>
      </c>
      <c r="L1551">
        <v>3</v>
      </c>
      <c r="M1551" s="2">
        <f t="shared" si="72"/>
        <v>18273.610030718857</v>
      </c>
      <c r="N1551" t="str">
        <f t="shared" si="73"/>
        <v>medium</v>
      </c>
      <c r="O1551" t="str">
        <f t="shared" si="74"/>
        <v>Pending</v>
      </c>
    </row>
    <row r="1552" spans="1:15" x14ac:dyDescent="0.35">
      <c r="A1552" t="s">
        <v>1561</v>
      </c>
      <c r="B1552" t="s">
        <v>11544</v>
      </c>
      <c r="C1552" t="s">
        <v>19412</v>
      </c>
      <c r="D1552" t="s">
        <v>19418</v>
      </c>
      <c r="E1552" t="s">
        <v>19423</v>
      </c>
      <c r="F1552">
        <v>537594</v>
      </c>
      <c r="G1552">
        <v>0.09</v>
      </c>
      <c r="H1552">
        <v>84</v>
      </c>
      <c r="I1552" s="1">
        <v>45249</v>
      </c>
      <c r="J1552">
        <v>764</v>
      </c>
      <c r="K1552">
        <v>83</v>
      </c>
      <c r="L1552">
        <v>1</v>
      </c>
      <c r="M1552" s="2">
        <f t="shared" si="72"/>
        <v>8649.3919381271644</v>
      </c>
      <c r="N1552" t="str">
        <f t="shared" si="73"/>
        <v>Low</v>
      </c>
      <c r="O1552" t="str">
        <f t="shared" si="74"/>
        <v>Pending</v>
      </c>
    </row>
    <row r="1553" spans="1:15" x14ac:dyDescent="0.35">
      <c r="A1553" t="s">
        <v>1562</v>
      </c>
      <c r="B1553" t="s">
        <v>11545</v>
      </c>
      <c r="C1553" t="s">
        <v>19414</v>
      </c>
      <c r="D1553" t="s">
        <v>19418</v>
      </c>
      <c r="E1553" t="s">
        <v>19421</v>
      </c>
      <c r="F1553">
        <v>372756</v>
      </c>
      <c r="G1553">
        <v>0.08</v>
      </c>
      <c r="H1553">
        <v>84</v>
      </c>
      <c r="I1553" s="1">
        <v>45178</v>
      </c>
      <c r="J1553">
        <v>694</v>
      </c>
      <c r="K1553">
        <v>57</v>
      </c>
      <c r="L1553">
        <v>4</v>
      </c>
      <c r="M1553" s="2">
        <f t="shared" si="72"/>
        <v>5809.8549358814871</v>
      </c>
      <c r="N1553" t="str">
        <f t="shared" si="73"/>
        <v>medium</v>
      </c>
      <c r="O1553" t="str">
        <f t="shared" si="74"/>
        <v>Pending</v>
      </c>
    </row>
    <row r="1554" spans="1:15" x14ac:dyDescent="0.35">
      <c r="A1554" t="s">
        <v>1563</v>
      </c>
      <c r="B1554" t="s">
        <v>11546</v>
      </c>
      <c r="C1554" t="s">
        <v>19414</v>
      </c>
      <c r="D1554" t="s">
        <v>19418</v>
      </c>
      <c r="E1554" t="s">
        <v>19421</v>
      </c>
      <c r="F1554">
        <v>1735822</v>
      </c>
      <c r="G1554">
        <v>0.1</v>
      </c>
      <c r="H1554">
        <v>60</v>
      </c>
      <c r="I1554" s="1">
        <v>44502</v>
      </c>
      <c r="J1554">
        <v>370</v>
      </c>
      <c r="K1554">
        <v>17</v>
      </c>
      <c r="L1554">
        <v>3</v>
      </c>
      <c r="M1554" s="2">
        <f t="shared" si="72"/>
        <v>36881.087644803119</v>
      </c>
      <c r="N1554" t="str">
        <f t="shared" si="73"/>
        <v>High</v>
      </c>
      <c r="O1554" t="str">
        <f t="shared" si="74"/>
        <v>Pending</v>
      </c>
    </row>
    <row r="1555" spans="1:15" x14ac:dyDescent="0.35">
      <c r="A1555" t="s">
        <v>1564</v>
      </c>
      <c r="B1555" t="s">
        <v>11547</v>
      </c>
      <c r="C1555" t="s">
        <v>19413</v>
      </c>
      <c r="D1555" t="s">
        <v>19419</v>
      </c>
      <c r="E1555" t="s">
        <v>19422</v>
      </c>
      <c r="F1555">
        <v>744133</v>
      </c>
      <c r="G1555">
        <v>7.0000000000000007E-2</v>
      </c>
      <c r="H1555">
        <v>60</v>
      </c>
      <c r="I1555" s="1">
        <v>44027</v>
      </c>
      <c r="J1555">
        <v>772</v>
      </c>
      <c r="K1555">
        <v>56</v>
      </c>
      <c r="L1555">
        <v>0</v>
      </c>
      <c r="M1555" s="2">
        <f t="shared" si="72"/>
        <v>14734.725273425922</v>
      </c>
      <c r="N1555" t="str">
        <f t="shared" si="73"/>
        <v>Low</v>
      </c>
      <c r="O1555" t="str">
        <f t="shared" si="74"/>
        <v>Pending</v>
      </c>
    </row>
    <row r="1556" spans="1:15" x14ac:dyDescent="0.35">
      <c r="A1556" t="s">
        <v>1565</v>
      </c>
      <c r="B1556" t="s">
        <v>11548</v>
      </c>
      <c r="C1556" t="s">
        <v>19411</v>
      </c>
      <c r="D1556" t="s">
        <v>19417</v>
      </c>
      <c r="E1556" t="s">
        <v>19421</v>
      </c>
      <c r="F1556">
        <v>604496</v>
      </c>
      <c r="G1556">
        <v>7.0000000000000007E-2</v>
      </c>
      <c r="H1556">
        <v>120</v>
      </c>
      <c r="I1556" s="1">
        <v>44497</v>
      </c>
      <c r="J1556">
        <v>491</v>
      </c>
      <c r="K1556">
        <v>34</v>
      </c>
      <c r="L1556">
        <v>0</v>
      </c>
      <c r="M1556" s="2">
        <f t="shared" si="72"/>
        <v>7018.7111253741359</v>
      </c>
      <c r="N1556" t="str">
        <f t="shared" si="73"/>
        <v>High</v>
      </c>
      <c r="O1556" t="str">
        <f t="shared" si="74"/>
        <v>Pending</v>
      </c>
    </row>
    <row r="1557" spans="1:15" x14ac:dyDescent="0.35">
      <c r="A1557" t="s">
        <v>1566</v>
      </c>
      <c r="B1557" t="s">
        <v>11549</v>
      </c>
      <c r="C1557" t="s">
        <v>19416</v>
      </c>
      <c r="D1557" t="s">
        <v>19418</v>
      </c>
      <c r="E1557" t="s">
        <v>19422</v>
      </c>
      <c r="F1557">
        <v>1213347</v>
      </c>
      <c r="G1557">
        <v>0.1</v>
      </c>
      <c r="H1557">
        <v>84</v>
      </c>
      <c r="I1557" s="1">
        <v>44297</v>
      </c>
      <c r="J1557">
        <v>571</v>
      </c>
      <c r="K1557">
        <v>15</v>
      </c>
      <c r="L1557">
        <v>4</v>
      </c>
      <c r="M1557" s="2">
        <f t="shared" si="72"/>
        <v>20142.996835469934</v>
      </c>
      <c r="N1557" t="str">
        <f t="shared" si="73"/>
        <v>High</v>
      </c>
      <c r="O1557" t="str">
        <f t="shared" si="74"/>
        <v>Pending</v>
      </c>
    </row>
    <row r="1558" spans="1:15" x14ac:dyDescent="0.35">
      <c r="A1558" t="s">
        <v>1567</v>
      </c>
      <c r="B1558" t="s">
        <v>11550</v>
      </c>
      <c r="C1558" t="s">
        <v>19412</v>
      </c>
      <c r="D1558" t="s">
        <v>19418</v>
      </c>
      <c r="E1558" t="s">
        <v>19423</v>
      </c>
      <c r="F1558">
        <v>1004865</v>
      </c>
      <c r="G1558">
        <v>0.08</v>
      </c>
      <c r="H1558">
        <v>60</v>
      </c>
      <c r="I1558" s="1">
        <v>44959</v>
      </c>
      <c r="J1558">
        <v>706</v>
      </c>
      <c r="K1558">
        <v>32</v>
      </c>
      <c r="L1558">
        <v>3</v>
      </c>
      <c r="M1558" s="2">
        <f t="shared" si="72"/>
        <v>20375.038946626813</v>
      </c>
      <c r="N1558" t="str">
        <f t="shared" si="73"/>
        <v>Low</v>
      </c>
      <c r="O1558" t="str">
        <f t="shared" si="74"/>
        <v>Pending</v>
      </c>
    </row>
    <row r="1559" spans="1:15" x14ac:dyDescent="0.35">
      <c r="A1559" t="s">
        <v>1568</v>
      </c>
      <c r="B1559" t="s">
        <v>11551</v>
      </c>
      <c r="C1559" t="s">
        <v>19414</v>
      </c>
      <c r="D1559" t="s">
        <v>19418</v>
      </c>
      <c r="E1559" t="s">
        <v>19423</v>
      </c>
      <c r="F1559">
        <v>211478</v>
      </c>
      <c r="G1559">
        <v>0.1</v>
      </c>
      <c r="H1559">
        <v>84</v>
      </c>
      <c r="I1559" s="1">
        <v>44779</v>
      </c>
      <c r="J1559">
        <v>678</v>
      </c>
      <c r="K1559">
        <v>12</v>
      </c>
      <c r="L1559">
        <v>0</v>
      </c>
      <c r="M1559" s="2">
        <f t="shared" si="72"/>
        <v>3510.7851956377781</v>
      </c>
      <c r="N1559" t="str">
        <f t="shared" si="73"/>
        <v>medium</v>
      </c>
      <c r="O1559" t="str">
        <f t="shared" si="74"/>
        <v>Pending</v>
      </c>
    </row>
    <row r="1560" spans="1:15" x14ac:dyDescent="0.35">
      <c r="A1560" t="s">
        <v>1569</v>
      </c>
      <c r="B1560" t="s">
        <v>11552</v>
      </c>
      <c r="C1560" t="s">
        <v>19411</v>
      </c>
      <c r="D1560" t="s">
        <v>19417</v>
      </c>
      <c r="E1560" t="s">
        <v>19423</v>
      </c>
      <c r="F1560">
        <v>1635118</v>
      </c>
      <c r="G1560">
        <v>0.1</v>
      </c>
      <c r="H1560">
        <v>60</v>
      </c>
      <c r="I1560" s="1">
        <v>44929</v>
      </c>
      <c r="J1560">
        <v>601</v>
      </c>
      <c r="K1560">
        <v>12</v>
      </c>
      <c r="L1560">
        <v>3</v>
      </c>
      <c r="M1560" s="2">
        <f t="shared" si="72"/>
        <v>34741.425254199559</v>
      </c>
      <c r="N1560" t="str">
        <f t="shared" si="73"/>
        <v>medium</v>
      </c>
      <c r="O1560" t="str">
        <f t="shared" si="74"/>
        <v>Pending</v>
      </c>
    </row>
    <row r="1561" spans="1:15" x14ac:dyDescent="0.35">
      <c r="A1561" t="s">
        <v>1570</v>
      </c>
      <c r="B1561" t="s">
        <v>11553</v>
      </c>
      <c r="C1561" t="s">
        <v>19413</v>
      </c>
      <c r="D1561" t="s">
        <v>19419</v>
      </c>
      <c r="E1561" t="s">
        <v>19422</v>
      </c>
      <c r="F1561">
        <v>678658</v>
      </c>
      <c r="G1561">
        <v>0.1</v>
      </c>
      <c r="H1561">
        <v>120</v>
      </c>
      <c r="I1561" s="1">
        <v>45308</v>
      </c>
      <c r="J1561">
        <v>411</v>
      </c>
      <c r="K1561">
        <v>87</v>
      </c>
      <c r="L1561">
        <v>0</v>
      </c>
      <c r="M1561" s="2">
        <f t="shared" si="72"/>
        <v>8968.51547907026</v>
      </c>
      <c r="N1561" t="str">
        <f t="shared" si="73"/>
        <v>High</v>
      </c>
      <c r="O1561" t="str">
        <f t="shared" si="74"/>
        <v>Pending</v>
      </c>
    </row>
    <row r="1562" spans="1:15" x14ac:dyDescent="0.35">
      <c r="A1562" t="s">
        <v>1571</v>
      </c>
      <c r="B1562" t="s">
        <v>11554</v>
      </c>
      <c r="C1562" t="s">
        <v>19411</v>
      </c>
      <c r="D1562" t="s">
        <v>19417</v>
      </c>
      <c r="E1562" t="s">
        <v>19421</v>
      </c>
      <c r="F1562">
        <v>332957</v>
      </c>
      <c r="G1562">
        <v>0.08</v>
      </c>
      <c r="H1562">
        <v>36</v>
      </c>
      <c r="I1562" s="1">
        <v>44144</v>
      </c>
      <c r="J1562">
        <v>354</v>
      </c>
      <c r="K1562">
        <v>2</v>
      </c>
      <c r="L1562">
        <v>4</v>
      </c>
      <c r="M1562" s="2">
        <f t="shared" si="72"/>
        <v>10433.662234941632</v>
      </c>
      <c r="N1562" t="str">
        <f t="shared" si="73"/>
        <v>High</v>
      </c>
      <c r="O1562" t="str">
        <f t="shared" si="74"/>
        <v>Pending</v>
      </c>
    </row>
    <row r="1563" spans="1:15" x14ac:dyDescent="0.35">
      <c r="A1563" t="s">
        <v>1572</v>
      </c>
      <c r="B1563" t="s">
        <v>11555</v>
      </c>
      <c r="C1563" t="s">
        <v>19415</v>
      </c>
      <c r="D1563" t="s">
        <v>19420</v>
      </c>
      <c r="E1563" t="s">
        <v>19421</v>
      </c>
      <c r="F1563">
        <v>238091</v>
      </c>
      <c r="G1563">
        <v>7.0000000000000007E-2</v>
      </c>
      <c r="H1563">
        <v>84</v>
      </c>
      <c r="I1563" s="1">
        <v>44642</v>
      </c>
      <c r="J1563">
        <v>531</v>
      </c>
      <c r="K1563">
        <v>79</v>
      </c>
      <c r="L1563">
        <v>5</v>
      </c>
      <c r="M1563" s="2">
        <f t="shared" si="72"/>
        <v>3593.431269639455</v>
      </c>
      <c r="N1563" t="str">
        <f t="shared" si="73"/>
        <v>High</v>
      </c>
      <c r="O1563" t="str">
        <f t="shared" si="74"/>
        <v>Pending</v>
      </c>
    </row>
    <row r="1564" spans="1:15" x14ac:dyDescent="0.35">
      <c r="A1564" t="s">
        <v>1573</v>
      </c>
      <c r="B1564" t="s">
        <v>11556</v>
      </c>
      <c r="C1564" t="s">
        <v>19411</v>
      </c>
      <c r="D1564" t="s">
        <v>19417</v>
      </c>
      <c r="E1564" t="s">
        <v>19423</v>
      </c>
      <c r="F1564">
        <v>921890</v>
      </c>
      <c r="G1564">
        <v>0.1</v>
      </c>
      <c r="H1564">
        <v>36</v>
      </c>
      <c r="I1564" s="1">
        <v>44703</v>
      </c>
      <c r="J1564">
        <v>525</v>
      </c>
      <c r="K1564">
        <v>17</v>
      </c>
      <c r="L1564">
        <v>3</v>
      </c>
      <c r="M1564" s="2">
        <f t="shared" si="72"/>
        <v>29746.79720212684</v>
      </c>
      <c r="N1564" t="str">
        <f t="shared" si="73"/>
        <v>High</v>
      </c>
      <c r="O1564" t="str">
        <f t="shared" si="74"/>
        <v>Pending</v>
      </c>
    </row>
    <row r="1565" spans="1:15" x14ac:dyDescent="0.35">
      <c r="A1565" t="s">
        <v>1574</v>
      </c>
      <c r="B1565" t="s">
        <v>11557</v>
      </c>
      <c r="C1565" t="s">
        <v>19413</v>
      </c>
      <c r="D1565" t="s">
        <v>19419</v>
      </c>
      <c r="E1565" t="s">
        <v>19421</v>
      </c>
      <c r="F1565">
        <v>1747790</v>
      </c>
      <c r="G1565">
        <v>0.08</v>
      </c>
      <c r="H1565">
        <v>84</v>
      </c>
      <c r="I1565" s="1">
        <v>45122</v>
      </c>
      <c r="J1565">
        <v>594</v>
      </c>
      <c r="K1565">
        <v>76</v>
      </c>
      <c r="L1565">
        <v>2</v>
      </c>
      <c r="M1565" s="2">
        <f t="shared" si="72"/>
        <v>27241.429670841797</v>
      </c>
      <c r="N1565" t="str">
        <f t="shared" si="73"/>
        <v>High</v>
      </c>
      <c r="O1565" t="str">
        <f t="shared" si="74"/>
        <v>Pending</v>
      </c>
    </row>
    <row r="1566" spans="1:15" x14ac:dyDescent="0.35">
      <c r="A1566" t="s">
        <v>1575</v>
      </c>
      <c r="B1566" t="s">
        <v>11558</v>
      </c>
      <c r="C1566" t="s">
        <v>19411</v>
      </c>
      <c r="D1566" t="s">
        <v>19417</v>
      </c>
      <c r="E1566" t="s">
        <v>19421</v>
      </c>
      <c r="F1566">
        <v>297640</v>
      </c>
      <c r="G1566">
        <v>0.08</v>
      </c>
      <c r="H1566">
        <v>120</v>
      </c>
      <c r="I1566" s="1">
        <v>44176</v>
      </c>
      <c r="J1566">
        <v>612</v>
      </c>
      <c r="K1566">
        <v>109</v>
      </c>
      <c r="L1566">
        <v>5</v>
      </c>
      <c r="M1566" s="2">
        <f t="shared" si="72"/>
        <v>3611.1945183928437</v>
      </c>
      <c r="N1566" t="str">
        <f t="shared" si="73"/>
        <v>medium</v>
      </c>
      <c r="O1566" t="str">
        <f t="shared" si="74"/>
        <v>Pending</v>
      </c>
    </row>
    <row r="1567" spans="1:15" x14ac:dyDescent="0.35">
      <c r="A1567" t="s">
        <v>1576</v>
      </c>
      <c r="B1567" t="s">
        <v>11559</v>
      </c>
      <c r="C1567" t="s">
        <v>19413</v>
      </c>
      <c r="D1567" t="s">
        <v>19419</v>
      </c>
      <c r="E1567" t="s">
        <v>19421</v>
      </c>
      <c r="F1567">
        <v>760838</v>
      </c>
      <c r="G1567">
        <v>7.0000000000000007E-2</v>
      </c>
      <c r="H1567">
        <v>60</v>
      </c>
      <c r="I1567" s="1">
        <v>44632</v>
      </c>
      <c r="J1567">
        <v>491</v>
      </c>
      <c r="K1567">
        <v>21</v>
      </c>
      <c r="L1567">
        <v>3</v>
      </c>
      <c r="M1567" s="2">
        <f t="shared" si="72"/>
        <v>15065.504295042459</v>
      </c>
      <c r="N1567" t="str">
        <f t="shared" si="73"/>
        <v>High</v>
      </c>
      <c r="O1567" t="str">
        <f t="shared" si="74"/>
        <v>Pending</v>
      </c>
    </row>
    <row r="1568" spans="1:15" x14ac:dyDescent="0.35">
      <c r="A1568" t="s">
        <v>1577</v>
      </c>
      <c r="B1568" t="s">
        <v>11560</v>
      </c>
      <c r="C1568" t="s">
        <v>19413</v>
      </c>
      <c r="D1568" t="s">
        <v>19419</v>
      </c>
      <c r="E1568" t="s">
        <v>19421</v>
      </c>
      <c r="F1568">
        <v>1496769</v>
      </c>
      <c r="G1568">
        <v>0.1</v>
      </c>
      <c r="H1568">
        <v>120</v>
      </c>
      <c r="I1568" s="1">
        <v>45463</v>
      </c>
      <c r="J1568">
        <v>642</v>
      </c>
      <c r="K1568">
        <v>2</v>
      </c>
      <c r="L1568">
        <v>1</v>
      </c>
      <c r="M1568" s="2">
        <f t="shared" si="72"/>
        <v>19779.91262917775</v>
      </c>
      <c r="N1568" t="str">
        <f t="shared" si="73"/>
        <v>medium</v>
      </c>
      <c r="O1568" t="str">
        <f t="shared" si="74"/>
        <v>Pending</v>
      </c>
    </row>
    <row r="1569" spans="1:15" x14ac:dyDescent="0.35">
      <c r="A1569" t="s">
        <v>1578</v>
      </c>
      <c r="B1569" t="s">
        <v>11561</v>
      </c>
      <c r="C1569" t="s">
        <v>19415</v>
      </c>
      <c r="D1569" t="s">
        <v>19420</v>
      </c>
      <c r="E1569" t="s">
        <v>19421</v>
      </c>
      <c r="F1569">
        <v>458036</v>
      </c>
      <c r="G1569">
        <v>7.0000000000000007E-2</v>
      </c>
      <c r="H1569">
        <v>84</v>
      </c>
      <c r="I1569" s="1">
        <v>45017</v>
      </c>
      <c r="J1569">
        <v>785</v>
      </c>
      <c r="K1569">
        <v>74</v>
      </c>
      <c r="L1569">
        <v>0</v>
      </c>
      <c r="M1569" s="2">
        <f t="shared" si="72"/>
        <v>6912.9907683221008</v>
      </c>
      <c r="N1569" t="str">
        <f t="shared" si="73"/>
        <v>Low</v>
      </c>
      <c r="O1569" t="str">
        <f t="shared" si="74"/>
        <v>Pending</v>
      </c>
    </row>
    <row r="1570" spans="1:15" x14ac:dyDescent="0.35">
      <c r="A1570" t="s">
        <v>1579</v>
      </c>
      <c r="B1570" t="s">
        <v>11562</v>
      </c>
      <c r="C1570" t="s">
        <v>19416</v>
      </c>
      <c r="D1570" t="s">
        <v>19418</v>
      </c>
      <c r="E1570" t="s">
        <v>19421</v>
      </c>
      <c r="F1570">
        <v>1091047</v>
      </c>
      <c r="G1570">
        <v>7.0000000000000007E-2</v>
      </c>
      <c r="H1570">
        <v>36</v>
      </c>
      <c r="I1570" s="1">
        <v>44960</v>
      </c>
      <c r="J1570">
        <v>317</v>
      </c>
      <c r="K1570">
        <v>36</v>
      </c>
      <c r="L1570">
        <v>0</v>
      </c>
      <c r="M1570" s="2">
        <f t="shared" si="72"/>
        <v>33688.36390367346</v>
      </c>
      <c r="N1570" t="str">
        <f t="shared" si="73"/>
        <v>High</v>
      </c>
      <c r="O1570" t="str">
        <f t="shared" si="74"/>
        <v>Completed</v>
      </c>
    </row>
    <row r="1571" spans="1:15" x14ac:dyDescent="0.35">
      <c r="A1571" t="s">
        <v>1580</v>
      </c>
      <c r="B1571" t="s">
        <v>11563</v>
      </c>
      <c r="C1571" t="s">
        <v>19411</v>
      </c>
      <c r="D1571" t="s">
        <v>19417</v>
      </c>
      <c r="E1571" t="s">
        <v>19423</v>
      </c>
      <c r="F1571">
        <v>1851874</v>
      </c>
      <c r="G1571">
        <v>0.08</v>
      </c>
      <c r="H1571">
        <v>60</v>
      </c>
      <c r="I1571" s="1">
        <v>44691</v>
      </c>
      <c r="J1571">
        <v>450</v>
      </c>
      <c r="K1571">
        <v>49</v>
      </c>
      <c r="L1571">
        <v>0</v>
      </c>
      <c r="M1571" s="2">
        <f t="shared" si="72"/>
        <v>37549.327396461798</v>
      </c>
      <c r="N1571" t="str">
        <f t="shared" si="73"/>
        <v>High</v>
      </c>
      <c r="O1571" t="str">
        <f t="shared" si="74"/>
        <v>Pending</v>
      </c>
    </row>
    <row r="1572" spans="1:15" x14ac:dyDescent="0.35">
      <c r="A1572" t="s">
        <v>1581</v>
      </c>
      <c r="B1572" t="s">
        <v>11564</v>
      </c>
      <c r="C1572" t="s">
        <v>19412</v>
      </c>
      <c r="D1572" t="s">
        <v>19418</v>
      </c>
      <c r="E1572" t="s">
        <v>19423</v>
      </c>
      <c r="F1572">
        <v>1785885</v>
      </c>
      <c r="G1572">
        <v>0.09</v>
      </c>
      <c r="H1572">
        <v>120</v>
      </c>
      <c r="I1572" s="1">
        <v>44661</v>
      </c>
      <c r="J1572">
        <v>802</v>
      </c>
      <c r="K1572">
        <v>94</v>
      </c>
      <c r="L1572">
        <v>2</v>
      </c>
      <c r="M1572" s="2">
        <f t="shared" si="72"/>
        <v>22622.83642039643</v>
      </c>
      <c r="N1572" t="str">
        <f t="shared" si="73"/>
        <v>Low</v>
      </c>
      <c r="O1572" t="str">
        <f t="shared" si="74"/>
        <v>Pending</v>
      </c>
    </row>
    <row r="1573" spans="1:15" x14ac:dyDescent="0.35">
      <c r="A1573" t="s">
        <v>1582</v>
      </c>
      <c r="B1573" t="s">
        <v>11565</v>
      </c>
      <c r="C1573" t="s">
        <v>19414</v>
      </c>
      <c r="D1573" t="s">
        <v>19418</v>
      </c>
      <c r="E1573" t="s">
        <v>19423</v>
      </c>
      <c r="F1573">
        <v>1491268</v>
      </c>
      <c r="G1573">
        <v>0.1</v>
      </c>
      <c r="H1573">
        <v>84</v>
      </c>
      <c r="I1573" s="1">
        <v>44509</v>
      </c>
      <c r="J1573">
        <v>673</v>
      </c>
      <c r="K1573">
        <v>58</v>
      </c>
      <c r="L1573">
        <v>0</v>
      </c>
      <c r="M1573" s="2">
        <f t="shared" si="72"/>
        <v>24756.814501406094</v>
      </c>
      <c r="N1573" t="str">
        <f t="shared" si="73"/>
        <v>medium</v>
      </c>
      <c r="O1573" t="str">
        <f t="shared" si="74"/>
        <v>Pending</v>
      </c>
    </row>
    <row r="1574" spans="1:15" x14ac:dyDescent="0.35">
      <c r="A1574" t="s">
        <v>1583</v>
      </c>
      <c r="B1574" t="s">
        <v>11566</v>
      </c>
      <c r="C1574" t="s">
        <v>19415</v>
      </c>
      <c r="D1574" t="s">
        <v>19420</v>
      </c>
      <c r="E1574" t="s">
        <v>19423</v>
      </c>
      <c r="F1574">
        <v>1589307</v>
      </c>
      <c r="G1574">
        <v>0.09</v>
      </c>
      <c r="H1574">
        <v>120</v>
      </c>
      <c r="I1574" s="1">
        <v>44020</v>
      </c>
      <c r="J1574">
        <v>415</v>
      </c>
      <c r="K1574">
        <v>34</v>
      </c>
      <c r="L1574">
        <v>5</v>
      </c>
      <c r="M1574" s="2">
        <f t="shared" si="72"/>
        <v>20132.669395168774</v>
      </c>
      <c r="N1574" t="str">
        <f t="shared" si="73"/>
        <v>High</v>
      </c>
      <c r="O1574" t="str">
        <f t="shared" si="74"/>
        <v>Pending</v>
      </c>
    </row>
    <row r="1575" spans="1:15" x14ac:dyDescent="0.35">
      <c r="A1575" t="s">
        <v>1584</v>
      </c>
      <c r="B1575" t="s">
        <v>11567</v>
      </c>
      <c r="C1575" t="s">
        <v>19414</v>
      </c>
      <c r="D1575" t="s">
        <v>19418</v>
      </c>
      <c r="E1575" t="s">
        <v>19422</v>
      </c>
      <c r="F1575">
        <v>1441758</v>
      </c>
      <c r="G1575">
        <v>7.0000000000000007E-2</v>
      </c>
      <c r="H1575">
        <v>60</v>
      </c>
      <c r="I1575" s="1">
        <v>44310</v>
      </c>
      <c r="J1575">
        <v>720</v>
      </c>
      <c r="K1575">
        <v>54</v>
      </c>
      <c r="L1575">
        <v>1</v>
      </c>
      <c r="M1575" s="2">
        <f t="shared" si="72"/>
        <v>28548.536405137267</v>
      </c>
      <c r="N1575" t="str">
        <f t="shared" si="73"/>
        <v>Low</v>
      </c>
      <c r="O1575" t="str">
        <f t="shared" si="74"/>
        <v>Pending</v>
      </c>
    </row>
    <row r="1576" spans="1:15" x14ac:dyDescent="0.35">
      <c r="A1576" t="s">
        <v>1585</v>
      </c>
      <c r="B1576" t="s">
        <v>11568</v>
      </c>
      <c r="C1576" t="s">
        <v>19411</v>
      </c>
      <c r="D1576" t="s">
        <v>19417</v>
      </c>
      <c r="E1576" t="s">
        <v>19421</v>
      </c>
      <c r="F1576">
        <v>849090</v>
      </c>
      <c r="G1576">
        <v>0.1</v>
      </c>
      <c r="H1576">
        <v>36</v>
      </c>
      <c r="I1576" s="1">
        <v>44810</v>
      </c>
      <c r="J1576">
        <v>550</v>
      </c>
      <c r="K1576">
        <v>36</v>
      </c>
      <c r="L1576">
        <v>0</v>
      </c>
      <c r="M1576" s="2">
        <f t="shared" si="72"/>
        <v>27397.745974415469</v>
      </c>
      <c r="N1576" t="str">
        <f t="shared" si="73"/>
        <v>High</v>
      </c>
      <c r="O1576" t="str">
        <f t="shared" si="74"/>
        <v>Completed</v>
      </c>
    </row>
    <row r="1577" spans="1:15" x14ac:dyDescent="0.35">
      <c r="A1577" t="s">
        <v>1586</v>
      </c>
      <c r="B1577" t="s">
        <v>11569</v>
      </c>
      <c r="C1577" t="s">
        <v>19411</v>
      </c>
      <c r="D1577" t="s">
        <v>19417</v>
      </c>
      <c r="E1577" t="s">
        <v>19422</v>
      </c>
      <c r="F1577">
        <v>1003286</v>
      </c>
      <c r="G1577">
        <v>0.09</v>
      </c>
      <c r="H1577">
        <v>60</v>
      </c>
      <c r="I1577" s="1">
        <v>45038</v>
      </c>
      <c r="J1577">
        <v>391</v>
      </c>
      <c r="K1577">
        <v>12</v>
      </c>
      <c r="L1577">
        <v>3</v>
      </c>
      <c r="M1577" s="2">
        <f t="shared" si="72"/>
        <v>20826.567181627805</v>
      </c>
      <c r="N1577" t="str">
        <f t="shared" si="73"/>
        <v>High</v>
      </c>
      <c r="O1577" t="str">
        <f t="shared" si="74"/>
        <v>Pending</v>
      </c>
    </row>
    <row r="1578" spans="1:15" x14ac:dyDescent="0.35">
      <c r="A1578" t="s">
        <v>1587</v>
      </c>
      <c r="B1578" t="s">
        <v>11570</v>
      </c>
      <c r="C1578" t="s">
        <v>19411</v>
      </c>
      <c r="D1578" t="s">
        <v>19417</v>
      </c>
      <c r="E1578" t="s">
        <v>19421</v>
      </c>
      <c r="F1578">
        <v>674460</v>
      </c>
      <c r="G1578">
        <v>0.1</v>
      </c>
      <c r="H1578">
        <v>60</v>
      </c>
      <c r="I1578" s="1">
        <v>44147</v>
      </c>
      <c r="J1578">
        <v>571</v>
      </c>
      <c r="K1578">
        <v>58</v>
      </c>
      <c r="L1578">
        <v>5</v>
      </c>
      <c r="M1578" s="2">
        <f t="shared" si="72"/>
        <v>14330.281775962001</v>
      </c>
      <c r="N1578" t="str">
        <f t="shared" si="73"/>
        <v>High</v>
      </c>
      <c r="O1578" t="str">
        <f t="shared" si="74"/>
        <v>Pending</v>
      </c>
    </row>
    <row r="1579" spans="1:15" x14ac:dyDescent="0.35">
      <c r="A1579" t="s">
        <v>1588</v>
      </c>
      <c r="B1579" t="s">
        <v>11571</v>
      </c>
      <c r="C1579" t="s">
        <v>19415</v>
      </c>
      <c r="D1579" t="s">
        <v>19420</v>
      </c>
      <c r="E1579" t="s">
        <v>19423</v>
      </c>
      <c r="F1579">
        <v>920041</v>
      </c>
      <c r="G1579">
        <v>0.1</v>
      </c>
      <c r="H1579">
        <v>84</v>
      </c>
      <c r="I1579" s="1">
        <v>44660</v>
      </c>
      <c r="J1579">
        <v>616</v>
      </c>
      <c r="K1579">
        <v>24</v>
      </c>
      <c r="L1579">
        <v>0</v>
      </c>
      <c r="M1579" s="2">
        <f t="shared" si="72"/>
        <v>15273.769953280136</v>
      </c>
      <c r="N1579" t="str">
        <f t="shared" si="73"/>
        <v>medium</v>
      </c>
      <c r="O1579" t="str">
        <f t="shared" si="74"/>
        <v>Pending</v>
      </c>
    </row>
    <row r="1580" spans="1:15" x14ac:dyDescent="0.35">
      <c r="A1580" t="s">
        <v>1589</v>
      </c>
      <c r="B1580" t="s">
        <v>11572</v>
      </c>
      <c r="C1580" t="s">
        <v>19414</v>
      </c>
      <c r="D1580" t="s">
        <v>19418</v>
      </c>
      <c r="E1580" t="s">
        <v>19422</v>
      </c>
      <c r="F1580">
        <v>1571856</v>
      </c>
      <c r="G1580">
        <v>0.09</v>
      </c>
      <c r="H1580">
        <v>36</v>
      </c>
      <c r="I1580" s="1">
        <v>44903</v>
      </c>
      <c r="J1580">
        <v>743</v>
      </c>
      <c r="K1580">
        <v>29</v>
      </c>
      <c r="L1580">
        <v>4</v>
      </c>
      <c r="M1580" s="2">
        <f t="shared" si="72"/>
        <v>49984.600579923725</v>
      </c>
      <c r="N1580" t="str">
        <f t="shared" si="73"/>
        <v>Low</v>
      </c>
      <c r="O1580" t="str">
        <f t="shared" si="74"/>
        <v>Pending</v>
      </c>
    </row>
    <row r="1581" spans="1:15" x14ac:dyDescent="0.35">
      <c r="A1581" t="s">
        <v>1590</v>
      </c>
      <c r="B1581" t="s">
        <v>11573</v>
      </c>
      <c r="C1581" t="s">
        <v>19415</v>
      </c>
      <c r="D1581" t="s">
        <v>19420</v>
      </c>
      <c r="E1581" t="s">
        <v>19423</v>
      </c>
      <c r="F1581">
        <v>331086</v>
      </c>
      <c r="G1581">
        <v>7.0000000000000007E-2</v>
      </c>
      <c r="H1581">
        <v>120</v>
      </c>
      <c r="I1581" s="1">
        <v>44996</v>
      </c>
      <c r="J1581">
        <v>450</v>
      </c>
      <c r="K1581">
        <v>59</v>
      </c>
      <c r="L1581">
        <v>5</v>
      </c>
      <c r="M1581" s="2">
        <f t="shared" si="72"/>
        <v>3844.1891950577369</v>
      </c>
      <c r="N1581" t="str">
        <f t="shared" si="73"/>
        <v>High</v>
      </c>
      <c r="O1581" t="str">
        <f t="shared" si="74"/>
        <v>Pending</v>
      </c>
    </row>
    <row r="1582" spans="1:15" x14ac:dyDescent="0.35">
      <c r="A1582" t="s">
        <v>1591</v>
      </c>
      <c r="B1582" t="s">
        <v>11574</v>
      </c>
      <c r="C1582" t="s">
        <v>19413</v>
      </c>
      <c r="D1582" t="s">
        <v>19419</v>
      </c>
      <c r="E1582" t="s">
        <v>19422</v>
      </c>
      <c r="F1582">
        <v>707716</v>
      </c>
      <c r="G1582">
        <v>0.08</v>
      </c>
      <c r="H1582">
        <v>84</v>
      </c>
      <c r="I1582" s="1">
        <v>44785</v>
      </c>
      <c r="J1582">
        <v>798</v>
      </c>
      <c r="K1582">
        <v>36</v>
      </c>
      <c r="L1582">
        <v>0</v>
      </c>
      <c r="M1582" s="2">
        <f t="shared" si="72"/>
        <v>11030.613312199677</v>
      </c>
      <c r="N1582" t="str">
        <f t="shared" si="73"/>
        <v>Low</v>
      </c>
      <c r="O1582" t="str">
        <f t="shared" si="74"/>
        <v>Pending</v>
      </c>
    </row>
    <row r="1583" spans="1:15" x14ac:dyDescent="0.35">
      <c r="A1583" t="s">
        <v>1592</v>
      </c>
      <c r="B1583" t="s">
        <v>11575</v>
      </c>
      <c r="C1583" t="s">
        <v>19415</v>
      </c>
      <c r="D1583" t="s">
        <v>19420</v>
      </c>
      <c r="E1583" t="s">
        <v>19421</v>
      </c>
      <c r="F1583">
        <v>1051809</v>
      </c>
      <c r="G1583">
        <v>7.0000000000000007E-2</v>
      </c>
      <c r="H1583">
        <v>60</v>
      </c>
      <c r="I1583" s="1">
        <v>45186</v>
      </c>
      <c r="J1583">
        <v>589</v>
      </c>
      <c r="K1583">
        <v>52</v>
      </c>
      <c r="L1583">
        <v>4</v>
      </c>
      <c r="M1583" s="2">
        <f t="shared" si="72"/>
        <v>20827.078835526503</v>
      </c>
      <c r="N1583" t="str">
        <f t="shared" si="73"/>
        <v>High</v>
      </c>
      <c r="O1583" t="str">
        <f t="shared" si="74"/>
        <v>Pending</v>
      </c>
    </row>
    <row r="1584" spans="1:15" x14ac:dyDescent="0.35">
      <c r="A1584" t="s">
        <v>1593</v>
      </c>
      <c r="B1584" t="s">
        <v>11576</v>
      </c>
      <c r="C1584" t="s">
        <v>19412</v>
      </c>
      <c r="D1584" t="s">
        <v>19418</v>
      </c>
      <c r="E1584" t="s">
        <v>19421</v>
      </c>
      <c r="F1584">
        <v>1124178</v>
      </c>
      <c r="G1584">
        <v>0.09</v>
      </c>
      <c r="H1584">
        <v>36</v>
      </c>
      <c r="I1584" s="1">
        <v>44418</v>
      </c>
      <c r="J1584">
        <v>740</v>
      </c>
      <c r="K1584">
        <v>22</v>
      </c>
      <c r="L1584">
        <v>5</v>
      </c>
      <c r="M1584" s="2">
        <f t="shared" si="72"/>
        <v>35748.559862186805</v>
      </c>
      <c r="N1584" t="str">
        <f t="shared" si="73"/>
        <v>Low</v>
      </c>
      <c r="O1584" t="str">
        <f t="shared" si="74"/>
        <v>Pending</v>
      </c>
    </row>
    <row r="1585" spans="1:15" x14ac:dyDescent="0.35">
      <c r="A1585" t="s">
        <v>1594</v>
      </c>
      <c r="B1585" t="s">
        <v>11577</v>
      </c>
      <c r="C1585" t="s">
        <v>19412</v>
      </c>
      <c r="D1585" t="s">
        <v>19418</v>
      </c>
      <c r="E1585" t="s">
        <v>19421</v>
      </c>
      <c r="F1585">
        <v>627294</v>
      </c>
      <c r="G1585">
        <v>0.08</v>
      </c>
      <c r="H1585">
        <v>84</v>
      </c>
      <c r="I1585" s="1">
        <v>44785</v>
      </c>
      <c r="J1585">
        <v>590</v>
      </c>
      <c r="K1585">
        <v>64</v>
      </c>
      <c r="L1585">
        <v>5</v>
      </c>
      <c r="M1585" s="2">
        <f t="shared" si="72"/>
        <v>9777.1387775081876</v>
      </c>
      <c r="N1585" t="str">
        <f t="shared" si="73"/>
        <v>High</v>
      </c>
      <c r="O1585" t="str">
        <f t="shared" si="74"/>
        <v>Pending</v>
      </c>
    </row>
    <row r="1586" spans="1:15" x14ac:dyDescent="0.35">
      <c r="A1586" t="s">
        <v>1595</v>
      </c>
      <c r="B1586" t="s">
        <v>11578</v>
      </c>
      <c r="C1586" t="s">
        <v>19414</v>
      </c>
      <c r="D1586" t="s">
        <v>19418</v>
      </c>
      <c r="E1586" t="s">
        <v>19421</v>
      </c>
      <c r="F1586">
        <v>280362</v>
      </c>
      <c r="G1586">
        <v>0.09</v>
      </c>
      <c r="H1586">
        <v>60</v>
      </c>
      <c r="I1586" s="1">
        <v>45196</v>
      </c>
      <c r="J1586">
        <v>501</v>
      </c>
      <c r="K1586">
        <v>27</v>
      </c>
      <c r="L1586">
        <v>4</v>
      </c>
      <c r="M1586" s="2">
        <f t="shared" si="72"/>
        <v>5819.8539879710625</v>
      </c>
      <c r="N1586" t="str">
        <f t="shared" si="73"/>
        <v>High</v>
      </c>
      <c r="O1586" t="str">
        <f t="shared" si="74"/>
        <v>Pending</v>
      </c>
    </row>
    <row r="1587" spans="1:15" x14ac:dyDescent="0.35">
      <c r="A1587" t="s">
        <v>1596</v>
      </c>
      <c r="B1587" t="s">
        <v>11579</v>
      </c>
      <c r="C1587" t="s">
        <v>19412</v>
      </c>
      <c r="D1587" t="s">
        <v>19418</v>
      </c>
      <c r="E1587" t="s">
        <v>19423</v>
      </c>
      <c r="F1587">
        <v>558978</v>
      </c>
      <c r="G1587">
        <v>7.0000000000000007E-2</v>
      </c>
      <c r="H1587">
        <v>120</v>
      </c>
      <c r="I1587" s="1">
        <v>44316</v>
      </c>
      <c r="J1587">
        <v>663</v>
      </c>
      <c r="K1587">
        <v>31</v>
      </c>
      <c r="L1587">
        <v>5</v>
      </c>
      <c r="M1587" s="2">
        <f t="shared" si="72"/>
        <v>6490.2085496668033</v>
      </c>
      <c r="N1587" t="str">
        <f t="shared" si="73"/>
        <v>medium</v>
      </c>
      <c r="O1587" t="str">
        <f t="shared" si="74"/>
        <v>Pending</v>
      </c>
    </row>
    <row r="1588" spans="1:15" x14ac:dyDescent="0.35">
      <c r="A1588" t="s">
        <v>1597</v>
      </c>
      <c r="B1588" t="s">
        <v>11580</v>
      </c>
      <c r="C1588" t="s">
        <v>19411</v>
      </c>
      <c r="D1588" t="s">
        <v>19417</v>
      </c>
      <c r="E1588" t="s">
        <v>19423</v>
      </c>
      <c r="F1588">
        <v>986179</v>
      </c>
      <c r="G1588">
        <v>0.1</v>
      </c>
      <c r="H1588">
        <v>36</v>
      </c>
      <c r="I1588" s="1">
        <v>45430</v>
      </c>
      <c r="J1588">
        <v>567</v>
      </c>
      <c r="K1588">
        <v>19</v>
      </c>
      <c r="L1588">
        <v>4</v>
      </c>
      <c r="M1588" s="2">
        <f t="shared" si="72"/>
        <v>31821.222399631457</v>
      </c>
      <c r="N1588" t="str">
        <f t="shared" si="73"/>
        <v>High</v>
      </c>
      <c r="O1588" t="str">
        <f t="shared" si="74"/>
        <v>Pending</v>
      </c>
    </row>
    <row r="1589" spans="1:15" x14ac:dyDescent="0.35">
      <c r="A1589" t="s">
        <v>1598</v>
      </c>
      <c r="B1589" t="s">
        <v>11581</v>
      </c>
      <c r="C1589" t="s">
        <v>19415</v>
      </c>
      <c r="D1589" t="s">
        <v>19420</v>
      </c>
      <c r="E1589" t="s">
        <v>19421</v>
      </c>
      <c r="F1589">
        <v>1282599</v>
      </c>
      <c r="G1589">
        <v>0.1</v>
      </c>
      <c r="H1589">
        <v>84</v>
      </c>
      <c r="I1589" s="1">
        <v>45039</v>
      </c>
      <c r="J1589">
        <v>442</v>
      </c>
      <c r="K1589">
        <v>25</v>
      </c>
      <c r="L1589">
        <v>2</v>
      </c>
      <c r="M1589" s="2">
        <f t="shared" si="72"/>
        <v>21292.662031699838</v>
      </c>
      <c r="N1589" t="str">
        <f t="shared" si="73"/>
        <v>High</v>
      </c>
      <c r="O1589" t="str">
        <f t="shared" si="74"/>
        <v>Pending</v>
      </c>
    </row>
    <row r="1590" spans="1:15" x14ac:dyDescent="0.35">
      <c r="A1590" t="s">
        <v>1599</v>
      </c>
      <c r="B1590" t="s">
        <v>11582</v>
      </c>
      <c r="C1590" t="s">
        <v>19413</v>
      </c>
      <c r="D1590" t="s">
        <v>19419</v>
      </c>
      <c r="E1590" t="s">
        <v>19423</v>
      </c>
      <c r="F1590">
        <v>1262417</v>
      </c>
      <c r="G1590">
        <v>0.08</v>
      </c>
      <c r="H1590">
        <v>84</v>
      </c>
      <c r="I1590" s="1">
        <v>44727</v>
      </c>
      <c r="J1590">
        <v>612</v>
      </c>
      <c r="K1590">
        <v>10</v>
      </c>
      <c r="L1590">
        <v>2</v>
      </c>
      <c r="M1590" s="2">
        <f t="shared" si="72"/>
        <v>19676.302027574875</v>
      </c>
      <c r="N1590" t="str">
        <f t="shared" si="73"/>
        <v>medium</v>
      </c>
      <c r="O1590" t="str">
        <f t="shared" si="74"/>
        <v>Pending</v>
      </c>
    </row>
    <row r="1591" spans="1:15" x14ac:dyDescent="0.35">
      <c r="A1591" t="s">
        <v>1600</v>
      </c>
      <c r="B1591" t="s">
        <v>11583</v>
      </c>
      <c r="C1591" t="s">
        <v>19414</v>
      </c>
      <c r="D1591" t="s">
        <v>19418</v>
      </c>
      <c r="E1591" t="s">
        <v>19422</v>
      </c>
      <c r="F1591">
        <v>1067110</v>
      </c>
      <c r="G1591">
        <v>0.08</v>
      </c>
      <c r="H1591">
        <v>120</v>
      </c>
      <c r="I1591" s="1">
        <v>45296</v>
      </c>
      <c r="J1591">
        <v>747</v>
      </c>
      <c r="K1591">
        <v>12</v>
      </c>
      <c r="L1591">
        <v>1</v>
      </c>
      <c r="M1591" s="2">
        <f t="shared" si="72"/>
        <v>12946.988921254493</v>
      </c>
      <c r="N1591" t="str">
        <f t="shared" si="73"/>
        <v>Low</v>
      </c>
      <c r="O1591" t="str">
        <f t="shared" si="74"/>
        <v>Pending</v>
      </c>
    </row>
    <row r="1592" spans="1:15" x14ac:dyDescent="0.35">
      <c r="A1592" t="s">
        <v>1601</v>
      </c>
      <c r="B1592" t="s">
        <v>11584</v>
      </c>
      <c r="C1592" t="s">
        <v>19414</v>
      </c>
      <c r="D1592" t="s">
        <v>19418</v>
      </c>
      <c r="E1592" t="s">
        <v>19423</v>
      </c>
      <c r="F1592">
        <v>1555703</v>
      </c>
      <c r="G1592">
        <v>0.09</v>
      </c>
      <c r="H1592">
        <v>84</v>
      </c>
      <c r="I1592" s="1">
        <v>45161</v>
      </c>
      <c r="J1592">
        <v>779</v>
      </c>
      <c r="K1592">
        <v>45</v>
      </c>
      <c r="L1592">
        <v>3</v>
      </c>
      <c r="M1592" s="2">
        <f t="shared" si="72"/>
        <v>25029.827316376752</v>
      </c>
      <c r="N1592" t="str">
        <f t="shared" si="73"/>
        <v>Low</v>
      </c>
      <c r="O1592" t="str">
        <f t="shared" si="74"/>
        <v>Pending</v>
      </c>
    </row>
    <row r="1593" spans="1:15" x14ac:dyDescent="0.35">
      <c r="A1593" t="s">
        <v>1602</v>
      </c>
      <c r="B1593" t="s">
        <v>11585</v>
      </c>
      <c r="C1593" t="s">
        <v>19416</v>
      </c>
      <c r="D1593" t="s">
        <v>19418</v>
      </c>
      <c r="E1593" t="s">
        <v>19423</v>
      </c>
      <c r="F1593">
        <v>960374</v>
      </c>
      <c r="G1593">
        <v>0.1</v>
      </c>
      <c r="H1593">
        <v>36</v>
      </c>
      <c r="I1593" s="1">
        <v>44533</v>
      </c>
      <c r="J1593">
        <v>327</v>
      </c>
      <c r="K1593">
        <v>26</v>
      </c>
      <c r="L1593">
        <v>0</v>
      </c>
      <c r="M1593" s="2">
        <f t="shared" si="72"/>
        <v>30988.567634094477</v>
      </c>
      <c r="N1593" t="str">
        <f t="shared" si="73"/>
        <v>High</v>
      </c>
      <c r="O1593" t="str">
        <f t="shared" si="74"/>
        <v>Pending</v>
      </c>
    </row>
    <row r="1594" spans="1:15" x14ac:dyDescent="0.35">
      <c r="A1594" t="s">
        <v>1603</v>
      </c>
      <c r="B1594" t="s">
        <v>11586</v>
      </c>
      <c r="C1594" t="s">
        <v>19413</v>
      </c>
      <c r="D1594" t="s">
        <v>19419</v>
      </c>
      <c r="E1594" t="s">
        <v>19422</v>
      </c>
      <c r="F1594">
        <v>734157</v>
      </c>
      <c r="G1594">
        <v>0.08</v>
      </c>
      <c r="H1594">
        <v>84</v>
      </c>
      <c r="I1594" s="1">
        <v>44287</v>
      </c>
      <c r="J1594">
        <v>430</v>
      </c>
      <c r="K1594">
        <v>79</v>
      </c>
      <c r="L1594">
        <v>4</v>
      </c>
      <c r="M1594" s="2">
        <f t="shared" si="72"/>
        <v>11442.728407220662</v>
      </c>
      <c r="N1594" t="str">
        <f t="shared" si="73"/>
        <v>High</v>
      </c>
      <c r="O1594" t="str">
        <f t="shared" si="74"/>
        <v>Pending</v>
      </c>
    </row>
    <row r="1595" spans="1:15" x14ac:dyDescent="0.35">
      <c r="A1595" t="s">
        <v>1604</v>
      </c>
      <c r="B1595" t="s">
        <v>11587</v>
      </c>
      <c r="C1595" t="s">
        <v>19414</v>
      </c>
      <c r="D1595" t="s">
        <v>19418</v>
      </c>
      <c r="E1595" t="s">
        <v>19423</v>
      </c>
      <c r="F1595">
        <v>212273</v>
      </c>
      <c r="G1595">
        <v>0.1</v>
      </c>
      <c r="H1595">
        <v>60</v>
      </c>
      <c r="I1595" s="1">
        <v>44604</v>
      </c>
      <c r="J1595">
        <v>712</v>
      </c>
      <c r="K1595">
        <v>42</v>
      </c>
      <c r="L1595">
        <v>0</v>
      </c>
      <c r="M1595" s="2">
        <f t="shared" si="72"/>
        <v>4510.1739219950514</v>
      </c>
      <c r="N1595" t="str">
        <f t="shared" si="73"/>
        <v>Low</v>
      </c>
      <c r="O1595" t="str">
        <f t="shared" si="74"/>
        <v>Pending</v>
      </c>
    </row>
    <row r="1596" spans="1:15" x14ac:dyDescent="0.35">
      <c r="A1596" t="s">
        <v>1605</v>
      </c>
      <c r="B1596" t="s">
        <v>11588</v>
      </c>
      <c r="C1596" t="s">
        <v>19416</v>
      </c>
      <c r="D1596" t="s">
        <v>19418</v>
      </c>
      <c r="E1596" t="s">
        <v>19422</v>
      </c>
      <c r="F1596">
        <v>1065152</v>
      </c>
      <c r="G1596">
        <v>7.0000000000000007E-2</v>
      </c>
      <c r="H1596">
        <v>36</v>
      </c>
      <c r="I1596" s="1">
        <v>44986</v>
      </c>
      <c r="J1596">
        <v>356</v>
      </c>
      <c r="K1596">
        <v>17</v>
      </c>
      <c r="L1596">
        <v>5</v>
      </c>
      <c r="M1596" s="2">
        <f t="shared" si="72"/>
        <v>32888.801480344657</v>
      </c>
      <c r="N1596" t="str">
        <f t="shared" si="73"/>
        <v>High</v>
      </c>
      <c r="O1596" t="str">
        <f t="shared" si="74"/>
        <v>Pending</v>
      </c>
    </row>
    <row r="1597" spans="1:15" x14ac:dyDescent="0.35">
      <c r="A1597" t="s">
        <v>1606</v>
      </c>
      <c r="B1597" t="s">
        <v>11589</v>
      </c>
      <c r="C1597" t="s">
        <v>19412</v>
      </c>
      <c r="D1597" t="s">
        <v>19418</v>
      </c>
      <c r="E1597" t="s">
        <v>19423</v>
      </c>
      <c r="F1597">
        <v>1346420</v>
      </c>
      <c r="G1597">
        <v>7.0000000000000007E-2</v>
      </c>
      <c r="H1597">
        <v>84</v>
      </c>
      <c r="I1597" s="1">
        <v>44020</v>
      </c>
      <c r="J1597">
        <v>793</v>
      </c>
      <c r="K1597">
        <v>42</v>
      </c>
      <c r="L1597">
        <v>0</v>
      </c>
      <c r="M1597" s="2">
        <f t="shared" si="72"/>
        <v>20321.086181619445</v>
      </c>
      <c r="N1597" t="str">
        <f t="shared" si="73"/>
        <v>Low</v>
      </c>
      <c r="O1597" t="str">
        <f t="shared" si="74"/>
        <v>Pending</v>
      </c>
    </row>
    <row r="1598" spans="1:15" x14ac:dyDescent="0.35">
      <c r="A1598" t="s">
        <v>1607</v>
      </c>
      <c r="B1598" t="s">
        <v>11590</v>
      </c>
      <c r="C1598" t="s">
        <v>19412</v>
      </c>
      <c r="D1598" t="s">
        <v>19418</v>
      </c>
      <c r="E1598" t="s">
        <v>19422</v>
      </c>
      <c r="F1598">
        <v>1326031</v>
      </c>
      <c r="G1598">
        <v>7.0000000000000007E-2</v>
      </c>
      <c r="H1598">
        <v>60</v>
      </c>
      <c r="I1598" s="1">
        <v>44821</v>
      </c>
      <c r="J1598">
        <v>828</v>
      </c>
      <c r="K1598">
        <v>9</v>
      </c>
      <c r="L1598">
        <v>4</v>
      </c>
      <c r="M1598" s="2">
        <f t="shared" si="72"/>
        <v>26257.003101658236</v>
      </c>
      <c r="N1598" t="str">
        <f t="shared" si="73"/>
        <v>Low</v>
      </c>
      <c r="O1598" t="str">
        <f t="shared" si="74"/>
        <v>Pending</v>
      </c>
    </row>
    <row r="1599" spans="1:15" x14ac:dyDescent="0.35">
      <c r="A1599" t="s">
        <v>1608</v>
      </c>
      <c r="B1599" t="s">
        <v>11591</v>
      </c>
      <c r="C1599" t="s">
        <v>19411</v>
      </c>
      <c r="D1599" t="s">
        <v>19417</v>
      </c>
      <c r="E1599" t="s">
        <v>19423</v>
      </c>
      <c r="F1599">
        <v>386057</v>
      </c>
      <c r="G1599">
        <v>0.08</v>
      </c>
      <c r="H1599">
        <v>60</v>
      </c>
      <c r="I1599" s="1">
        <v>44776</v>
      </c>
      <c r="J1599">
        <v>608</v>
      </c>
      <c r="K1599">
        <v>40</v>
      </c>
      <c r="L1599">
        <v>2</v>
      </c>
      <c r="M1599" s="2">
        <f t="shared" si="72"/>
        <v>7827.8439498021198</v>
      </c>
      <c r="N1599" t="str">
        <f t="shared" si="73"/>
        <v>medium</v>
      </c>
      <c r="O1599" t="str">
        <f t="shared" si="74"/>
        <v>Pending</v>
      </c>
    </row>
    <row r="1600" spans="1:15" x14ac:dyDescent="0.35">
      <c r="A1600" t="s">
        <v>1609</v>
      </c>
      <c r="B1600" t="s">
        <v>11592</v>
      </c>
      <c r="C1600" t="s">
        <v>19411</v>
      </c>
      <c r="D1600" t="s">
        <v>19417</v>
      </c>
      <c r="E1600" t="s">
        <v>19421</v>
      </c>
      <c r="F1600">
        <v>1789500</v>
      </c>
      <c r="G1600">
        <v>0.1</v>
      </c>
      <c r="H1600">
        <v>60</v>
      </c>
      <c r="I1600" s="1">
        <v>44840</v>
      </c>
      <c r="J1600">
        <v>417</v>
      </c>
      <c r="K1600">
        <v>4</v>
      </c>
      <c r="L1600">
        <v>0</v>
      </c>
      <c r="M1600" s="2">
        <f t="shared" si="72"/>
        <v>38021.586510814581</v>
      </c>
      <c r="N1600" t="str">
        <f t="shared" si="73"/>
        <v>High</v>
      </c>
      <c r="O1600" t="str">
        <f t="shared" si="74"/>
        <v>Pending</v>
      </c>
    </row>
    <row r="1601" spans="1:15" x14ac:dyDescent="0.35">
      <c r="A1601" t="s">
        <v>1610</v>
      </c>
      <c r="B1601" t="s">
        <v>11593</v>
      </c>
      <c r="C1601" t="s">
        <v>19413</v>
      </c>
      <c r="D1601" t="s">
        <v>19419</v>
      </c>
      <c r="E1601" t="s">
        <v>19422</v>
      </c>
      <c r="F1601">
        <v>1945282</v>
      </c>
      <c r="G1601">
        <v>7.0000000000000007E-2</v>
      </c>
      <c r="H1601">
        <v>36</v>
      </c>
      <c r="I1601" s="1">
        <v>44480</v>
      </c>
      <c r="J1601">
        <v>553</v>
      </c>
      <c r="K1601">
        <v>13</v>
      </c>
      <c r="L1601">
        <v>0</v>
      </c>
      <c r="M1601" s="2">
        <f t="shared" si="72"/>
        <v>60064.660744464461</v>
      </c>
      <c r="N1601" t="str">
        <f t="shared" si="73"/>
        <v>High</v>
      </c>
      <c r="O1601" t="str">
        <f t="shared" si="74"/>
        <v>Pending</v>
      </c>
    </row>
    <row r="1602" spans="1:15" x14ac:dyDescent="0.35">
      <c r="A1602" t="s">
        <v>1611</v>
      </c>
      <c r="B1602" t="s">
        <v>11594</v>
      </c>
      <c r="C1602" t="s">
        <v>19416</v>
      </c>
      <c r="D1602" t="s">
        <v>19418</v>
      </c>
      <c r="E1602" t="s">
        <v>19421</v>
      </c>
      <c r="F1602">
        <v>1846353</v>
      </c>
      <c r="G1602">
        <v>0.1</v>
      </c>
      <c r="H1602">
        <v>120</v>
      </c>
      <c r="I1602" s="1">
        <v>45047</v>
      </c>
      <c r="J1602">
        <v>356</v>
      </c>
      <c r="K1602">
        <v>118</v>
      </c>
      <c r="L1602">
        <v>0</v>
      </c>
      <c r="M1602" s="2">
        <f t="shared" si="72"/>
        <v>24399.690949385127</v>
      </c>
      <c r="N1602" t="str">
        <f t="shared" si="73"/>
        <v>High</v>
      </c>
      <c r="O1602" t="str">
        <f t="shared" si="74"/>
        <v>Pending</v>
      </c>
    </row>
    <row r="1603" spans="1:15" x14ac:dyDescent="0.35">
      <c r="A1603" t="s">
        <v>1612</v>
      </c>
      <c r="B1603" t="s">
        <v>11595</v>
      </c>
      <c r="C1603" t="s">
        <v>19415</v>
      </c>
      <c r="D1603" t="s">
        <v>19420</v>
      </c>
      <c r="E1603" t="s">
        <v>19423</v>
      </c>
      <c r="F1603">
        <v>1114433</v>
      </c>
      <c r="G1603">
        <v>0.08</v>
      </c>
      <c r="H1603">
        <v>60</v>
      </c>
      <c r="I1603" s="1">
        <v>45173</v>
      </c>
      <c r="J1603">
        <v>566</v>
      </c>
      <c r="K1603">
        <v>52</v>
      </c>
      <c r="L1603">
        <v>4</v>
      </c>
      <c r="M1603" s="2">
        <f t="shared" ref="M1603:M1666" si="75">PMT(G1603/12,H1603,-F1603)</f>
        <v>22596.682916019723</v>
      </c>
      <c r="N1603" t="str">
        <f t="shared" ref="N1603:N1666" si="76">IF(J1603&lt;600, "High", IF(J1603&lt;700, "medium",  "Low"))</f>
        <v>High</v>
      </c>
      <c r="O1603" t="str">
        <f t="shared" ref="O1603:O1666" si="77">IF(K1603&gt;=H1603, "Completed", "Pending")</f>
        <v>Pending</v>
      </c>
    </row>
    <row r="1604" spans="1:15" x14ac:dyDescent="0.35">
      <c r="A1604" t="s">
        <v>1613</v>
      </c>
      <c r="B1604" t="s">
        <v>11596</v>
      </c>
      <c r="C1604" t="s">
        <v>19411</v>
      </c>
      <c r="D1604" t="s">
        <v>19417</v>
      </c>
      <c r="E1604" t="s">
        <v>19423</v>
      </c>
      <c r="F1604">
        <v>1902111</v>
      </c>
      <c r="G1604">
        <v>7.0000000000000007E-2</v>
      </c>
      <c r="H1604">
        <v>120</v>
      </c>
      <c r="I1604" s="1">
        <v>44712</v>
      </c>
      <c r="J1604">
        <v>449</v>
      </c>
      <c r="K1604">
        <v>81</v>
      </c>
      <c r="L1604">
        <v>0</v>
      </c>
      <c r="M1604" s="2">
        <f t="shared" si="75"/>
        <v>22085.121551501623</v>
      </c>
      <c r="N1604" t="str">
        <f t="shared" si="76"/>
        <v>High</v>
      </c>
      <c r="O1604" t="str">
        <f t="shared" si="77"/>
        <v>Pending</v>
      </c>
    </row>
    <row r="1605" spans="1:15" x14ac:dyDescent="0.35">
      <c r="A1605" t="s">
        <v>1614</v>
      </c>
      <c r="B1605" t="s">
        <v>11597</v>
      </c>
      <c r="C1605" t="s">
        <v>19413</v>
      </c>
      <c r="D1605" t="s">
        <v>19419</v>
      </c>
      <c r="E1605" t="s">
        <v>19421</v>
      </c>
      <c r="F1605">
        <v>1816623</v>
      </c>
      <c r="G1605">
        <v>0.08</v>
      </c>
      <c r="H1605">
        <v>60</v>
      </c>
      <c r="I1605" s="1">
        <v>44382</v>
      </c>
      <c r="J1605">
        <v>823</v>
      </c>
      <c r="K1605">
        <v>47</v>
      </c>
      <c r="L1605">
        <v>5</v>
      </c>
      <c r="M1605" s="2">
        <f t="shared" si="75"/>
        <v>36834.564221400928</v>
      </c>
      <c r="N1605" t="str">
        <f t="shared" si="76"/>
        <v>Low</v>
      </c>
      <c r="O1605" t="str">
        <f t="shared" si="77"/>
        <v>Pending</v>
      </c>
    </row>
    <row r="1606" spans="1:15" x14ac:dyDescent="0.35">
      <c r="A1606" t="s">
        <v>1615</v>
      </c>
      <c r="B1606" t="s">
        <v>11598</v>
      </c>
      <c r="C1606" t="s">
        <v>19414</v>
      </c>
      <c r="D1606" t="s">
        <v>19418</v>
      </c>
      <c r="E1606" t="s">
        <v>19421</v>
      </c>
      <c r="F1606">
        <v>1098576</v>
      </c>
      <c r="G1606">
        <v>0.1</v>
      </c>
      <c r="H1606">
        <v>84</v>
      </c>
      <c r="I1606" s="1">
        <v>45022</v>
      </c>
      <c r="J1606">
        <v>596</v>
      </c>
      <c r="K1606">
        <v>12</v>
      </c>
      <c r="L1606">
        <v>4</v>
      </c>
      <c r="M1606" s="2">
        <f t="shared" si="75"/>
        <v>18237.662343520213</v>
      </c>
      <c r="N1606" t="str">
        <f t="shared" si="76"/>
        <v>High</v>
      </c>
      <c r="O1606" t="str">
        <f t="shared" si="77"/>
        <v>Pending</v>
      </c>
    </row>
    <row r="1607" spans="1:15" x14ac:dyDescent="0.35">
      <c r="A1607" t="s">
        <v>1616</v>
      </c>
      <c r="B1607" t="s">
        <v>11599</v>
      </c>
      <c r="C1607" t="s">
        <v>19416</v>
      </c>
      <c r="D1607" t="s">
        <v>19418</v>
      </c>
      <c r="E1607" t="s">
        <v>19423</v>
      </c>
      <c r="F1607">
        <v>1500267</v>
      </c>
      <c r="G1607">
        <v>0.09</v>
      </c>
      <c r="H1607">
        <v>120</v>
      </c>
      <c r="I1607" s="1">
        <v>45032</v>
      </c>
      <c r="J1607">
        <v>695</v>
      </c>
      <c r="K1607">
        <v>89</v>
      </c>
      <c r="L1607">
        <v>0</v>
      </c>
      <c r="M1607" s="2">
        <f t="shared" si="75"/>
        <v>19004.748305696554</v>
      </c>
      <c r="N1607" t="str">
        <f t="shared" si="76"/>
        <v>medium</v>
      </c>
      <c r="O1607" t="str">
        <f t="shared" si="77"/>
        <v>Pending</v>
      </c>
    </row>
    <row r="1608" spans="1:15" x14ac:dyDescent="0.35">
      <c r="A1608" t="s">
        <v>1617</v>
      </c>
      <c r="B1608" t="s">
        <v>11600</v>
      </c>
      <c r="C1608" t="s">
        <v>19416</v>
      </c>
      <c r="D1608" t="s">
        <v>19418</v>
      </c>
      <c r="E1608" t="s">
        <v>19423</v>
      </c>
      <c r="F1608">
        <v>1806019</v>
      </c>
      <c r="G1608">
        <v>0.1</v>
      </c>
      <c r="H1608">
        <v>60</v>
      </c>
      <c r="I1608" s="1">
        <v>44989</v>
      </c>
      <c r="J1608">
        <v>328</v>
      </c>
      <c r="K1608">
        <v>18</v>
      </c>
      <c r="L1608">
        <v>3</v>
      </c>
      <c r="M1608" s="2">
        <f t="shared" si="75"/>
        <v>38372.566442400021</v>
      </c>
      <c r="N1608" t="str">
        <f t="shared" si="76"/>
        <v>High</v>
      </c>
      <c r="O1608" t="str">
        <f t="shared" si="77"/>
        <v>Pending</v>
      </c>
    </row>
    <row r="1609" spans="1:15" x14ac:dyDescent="0.35">
      <c r="A1609" t="s">
        <v>1618</v>
      </c>
      <c r="B1609" t="s">
        <v>11601</v>
      </c>
      <c r="C1609" t="s">
        <v>19412</v>
      </c>
      <c r="D1609" t="s">
        <v>19418</v>
      </c>
      <c r="E1609" t="s">
        <v>19422</v>
      </c>
      <c r="F1609">
        <v>916692</v>
      </c>
      <c r="G1609">
        <v>7.0000000000000007E-2</v>
      </c>
      <c r="H1609">
        <v>84</v>
      </c>
      <c r="I1609" s="1">
        <v>44856</v>
      </c>
      <c r="J1609">
        <v>334</v>
      </c>
      <c r="K1609">
        <v>82</v>
      </c>
      <c r="L1609">
        <v>5</v>
      </c>
      <c r="M1609" s="2">
        <f t="shared" si="75"/>
        <v>13835.338998233159</v>
      </c>
      <c r="N1609" t="str">
        <f t="shared" si="76"/>
        <v>High</v>
      </c>
      <c r="O1609" t="str">
        <f t="shared" si="77"/>
        <v>Pending</v>
      </c>
    </row>
    <row r="1610" spans="1:15" x14ac:dyDescent="0.35">
      <c r="A1610" t="s">
        <v>1619</v>
      </c>
      <c r="B1610" t="s">
        <v>11602</v>
      </c>
      <c r="C1610" t="s">
        <v>19411</v>
      </c>
      <c r="D1610" t="s">
        <v>19417</v>
      </c>
      <c r="E1610" t="s">
        <v>19422</v>
      </c>
      <c r="F1610">
        <v>1032140</v>
      </c>
      <c r="G1610">
        <v>7.0000000000000007E-2</v>
      </c>
      <c r="H1610">
        <v>84</v>
      </c>
      <c r="I1610" s="1">
        <v>45161</v>
      </c>
      <c r="J1610">
        <v>442</v>
      </c>
      <c r="K1610">
        <v>59</v>
      </c>
      <c r="L1610">
        <v>5</v>
      </c>
      <c r="M1610" s="2">
        <f t="shared" si="75"/>
        <v>15577.758716816961</v>
      </c>
      <c r="N1610" t="str">
        <f t="shared" si="76"/>
        <v>High</v>
      </c>
      <c r="O1610" t="str">
        <f t="shared" si="77"/>
        <v>Pending</v>
      </c>
    </row>
    <row r="1611" spans="1:15" x14ac:dyDescent="0.35">
      <c r="A1611" t="s">
        <v>1620</v>
      </c>
      <c r="B1611" t="s">
        <v>11603</v>
      </c>
      <c r="C1611" t="s">
        <v>19416</v>
      </c>
      <c r="D1611" t="s">
        <v>19418</v>
      </c>
      <c r="E1611" t="s">
        <v>19423</v>
      </c>
      <c r="F1611">
        <v>119126</v>
      </c>
      <c r="G1611">
        <v>0.08</v>
      </c>
      <c r="H1611">
        <v>84</v>
      </c>
      <c r="I1611" s="1">
        <v>44797</v>
      </c>
      <c r="J1611">
        <v>812</v>
      </c>
      <c r="K1611">
        <v>64</v>
      </c>
      <c r="L1611">
        <v>1</v>
      </c>
      <c r="M1611" s="2">
        <f t="shared" si="75"/>
        <v>1856.7233769324116</v>
      </c>
      <c r="N1611" t="str">
        <f t="shared" si="76"/>
        <v>Low</v>
      </c>
      <c r="O1611" t="str">
        <f t="shared" si="77"/>
        <v>Pending</v>
      </c>
    </row>
    <row r="1612" spans="1:15" x14ac:dyDescent="0.35">
      <c r="A1612" t="s">
        <v>1621</v>
      </c>
      <c r="B1612" t="s">
        <v>11604</v>
      </c>
      <c r="C1612" t="s">
        <v>19415</v>
      </c>
      <c r="D1612" t="s">
        <v>19420</v>
      </c>
      <c r="E1612" t="s">
        <v>19422</v>
      </c>
      <c r="F1612">
        <v>1201121</v>
      </c>
      <c r="G1612">
        <v>0.1</v>
      </c>
      <c r="H1612">
        <v>36</v>
      </c>
      <c r="I1612" s="1">
        <v>44696</v>
      </c>
      <c r="J1612">
        <v>478</v>
      </c>
      <c r="K1612">
        <v>9</v>
      </c>
      <c r="L1612">
        <v>2</v>
      </c>
      <c r="M1612" s="2">
        <f t="shared" si="75"/>
        <v>38756.796149449277</v>
      </c>
      <c r="N1612" t="str">
        <f t="shared" si="76"/>
        <v>High</v>
      </c>
      <c r="O1612" t="str">
        <f t="shared" si="77"/>
        <v>Pending</v>
      </c>
    </row>
    <row r="1613" spans="1:15" x14ac:dyDescent="0.35">
      <c r="A1613" t="s">
        <v>1622</v>
      </c>
      <c r="B1613" t="s">
        <v>11605</v>
      </c>
      <c r="C1613" t="s">
        <v>19411</v>
      </c>
      <c r="D1613" t="s">
        <v>19417</v>
      </c>
      <c r="E1613" t="s">
        <v>19422</v>
      </c>
      <c r="F1613">
        <v>1281006</v>
      </c>
      <c r="G1613">
        <v>0.09</v>
      </c>
      <c r="H1613">
        <v>120</v>
      </c>
      <c r="I1613" s="1">
        <v>44229</v>
      </c>
      <c r="J1613">
        <v>443</v>
      </c>
      <c r="K1613">
        <v>35</v>
      </c>
      <c r="L1613">
        <v>5</v>
      </c>
      <c r="M1613" s="2">
        <f t="shared" si="75"/>
        <v>16227.24262287121</v>
      </c>
      <c r="N1613" t="str">
        <f t="shared" si="76"/>
        <v>High</v>
      </c>
      <c r="O1613" t="str">
        <f t="shared" si="77"/>
        <v>Pending</v>
      </c>
    </row>
    <row r="1614" spans="1:15" x14ac:dyDescent="0.35">
      <c r="A1614" t="s">
        <v>1623</v>
      </c>
      <c r="B1614" t="s">
        <v>10235</v>
      </c>
      <c r="C1614" t="s">
        <v>19415</v>
      </c>
      <c r="D1614" t="s">
        <v>19420</v>
      </c>
      <c r="E1614" t="s">
        <v>19423</v>
      </c>
      <c r="F1614">
        <v>243046</v>
      </c>
      <c r="G1614">
        <v>0.1</v>
      </c>
      <c r="H1614">
        <v>120</v>
      </c>
      <c r="I1614" s="1">
        <v>45106</v>
      </c>
      <c r="J1614">
        <v>783</v>
      </c>
      <c r="K1614">
        <v>77</v>
      </c>
      <c r="L1614">
        <v>5</v>
      </c>
      <c r="M1614" s="2">
        <f t="shared" si="75"/>
        <v>3211.8707996164644</v>
      </c>
      <c r="N1614" t="str">
        <f t="shared" si="76"/>
        <v>Low</v>
      </c>
      <c r="O1614" t="str">
        <f t="shared" si="77"/>
        <v>Pending</v>
      </c>
    </row>
    <row r="1615" spans="1:15" x14ac:dyDescent="0.35">
      <c r="A1615" t="s">
        <v>1624</v>
      </c>
      <c r="B1615" t="s">
        <v>11606</v>
      </c>
      <c r="C1615" t="s">
        <v>19413</v>
      </c>
      <c r="D1615" t="s">
        <v>19419</v>
      </c>
      <c r="E1615" t="s">
        <v>19422</v>
      </c>
      <c r="F1615">
        <v>1585832</v>
      </c>
      <c r="G1615">
        <v>0.09</v>
      </c>
      <c r="H1615">
        <v>60</v>
      </c>
      <c r="I1615" s="1">
        <v>44336</v>
      </c>
      <c r="J1615">
        <v>631</v>
      </c>
      <c r="K1615">
        <v>37</v>
      </c>
      <c r="L1615">
        <v>4</v>
      </c>
      <c r="M1615" s="2">
        <f t="shared" si="75"/>
        <v>32919.263985319434</v>
      </c>
      <c r="N1615" t="str">
        <f t="shared" si="76"/>
        <v>medium</v>
      </c>
      <c r="O1615" t="str">
        <f t="shared" si="77"/>
        <v>Pending</v>
      </c>
    </row>
    <row r="1616" spans="1:15" x14ac:dyDescent="0.35">
      <c r="A1616" t="s">
        <v>1625</v>
      </c>
      <c r="B1616" t="s">
        <v>11607</v>
      </c>
      <c r="C1616" t="s">
        <v>19415</v>
      </c>
      <c r="D1616" t="s">
        <v>19420</v>
      </c>
      <c r="E1616" t="s">
        <v>19422</v>
      </c>
      <c r="F1616">
        <v>1394938</v>
      </c>
      <c r="G1616">
        <v>0.1</v>
      </c>
      <c r="H1616">
        <v>36</v>
      </c>
      <c r="I1616" s="1">
        <v>44180</v>
      </c>
      <c r="J1616">
        <v>346</v>
      </c>
      <c r="K1616">
        <v>1</v>
      </c>
      <c r="L1616">
        <v>5</v>
      </c>
      <c r="M1616" s="2">
        <f t="shared" si="75"/>
        <v>45010.725569797272</v>
      </c>
      <c r="N1616" t="str">
        <f t="shared" si="76"/>
        <v>High</v>
      </c>
      <c r="O1616" t="str">
        <f t="shared" si="77"/>
        <v>Pending</v>
      </c>
    </row>
    <row r="1617" spans="1:15" x14ac:dyDescent="0.35">
      <c r="A1617" t="s">
        <v>1626</v>
      </c>
      <c r="B1617" t="s">
        <v>10151</v>
      </c>
      <c r="C1617" t="s">
        <v>19413</v>
      </c>
      <c r="D1617" t="s">
        <v>19419</v>
      </c>
      <c r="E1617" t="s">
        <v>19421</v>
      </c>
      <c r="F1617">
        <v>302459</v>
      </c>
      <c r="G1617">
        <v>7.0000000000000007E-2</v>
      </c>
      <c r="H1617">
        <v>120</v>
      </c>
      <c r="I1617" s="1">
        <v>45078</v>
      </c>
      <c r="J1617">
        <v>787</v>
      </c>
      <c r="K1617">
        <v>41</v>
      </c>
      <c r="L1617">
        <v>1</v>
      </c>
      <c r="M1617" s="2">
        <f t="shared" si="75"/>
        <v>3511.8054515985814</v>
      </c>
      <c r="N1617" t="str">
        <f t="shared" si="76"/>
        <v>Low</v>
      </c>
      <c r="O1617" t="str">
        <f t="shared" si="77"/>
        <v>Pending</v>
      </c>
    </row>
    <row r="1618" spans="1:15" x14ac:dyDescent="0.35">
      <c r="A1618" t="s">
        <v>1627</v>
      </c>
      <c r="B1618" t="s">
        <v>11608</v>
      </c>
      <c r="C1618" t="s">
        <v>19411</v>
      </c>
      <c r="D1618" t="s">
        <v>19417</v>
      </c>
      <c r="E1618" t="s">
        <v>19421</v>
      </c>
      <c r="F1618">
        <v>321106</v>
      </c>
      <c r="G1618">
        <v>0.08</v>
      </c>
      <c r="H1618">
        <v>120</v>
      </c>
      <c r="I1618" s="1">
        <v>44654</v>
      </c>
      <c r="J1618">
        <v>730</v>
      </c>
      <c r="K1618">
        <v>118</v>
      </c>
      <c r="L1618">
        <v>0</v>
      </c>
      <c r="M1618" s="2">
        <f t="shared" si="75"/>
        <v>3895.9018513071246</v>
      </c>
      <c r="N1618" t="str">
        <f t="shared" si="76"/>
        <v>Low</v>
      </c>
      <c r="O1618" t="str">
        <f t="shared" si="77"/>
        <v>Pending</v>
      </c>
    </row>
    <row r="1619" spans="1:15" x14ac:dyDescent="0.35">
      <c r="A1619" t="s">
        <v>1628</v>
      </c>
      <c r="B1619" t="s">
        <v>11609</v>
      </c>
      <c r="C1619" t="s">
        <v>19412</v>
      </c>
      <c r="D1619" t="s">
        <v>19418</v>
      </c>
      <c r="E1619" t="s">
        <v>19422</v>
      </c>
      <c r="F1619">
        <v>625302</v>
      </c>
      <c r="G1619">
        <v>7.0000000000000007E-2</v>
      </c>
      <c r="H1619">
        <v>36</v>
      </c>
      <c r="I1619" s="1">
        <v>44551</v>
      </c>
      <c r="J1619">
        <v>374</v>
      </c>
      <c r="K1619">
        <v>28</v>
      </c>
      <c r="L1619">
        <v>2</v>
      </c>
      <c r="M1619" s="2">
        <f t="shared" si="75"/>
        <v>19307.510424110806</v>
      </c>
      <c r="N1619" t="str">
        <f t="shared" si="76"/>
        <v>High</v>
      </c>
      <c r="O1619" t="str">
        <f t="shared" si="77"/>
        <v>Pending</v>
      </c>
    </row>
    <row r="1620" spans="1:15" x14ac:dyDescent="0.35">
      <c r="A1620" t="s">
        <v>1629</v>
      </c>
      <c r="B1620" t="s">
        <v>11610</v>
      </c>
      <c r="C1620" t="s">
        <v>19414</v>
      </c>
      <c r="D1620" t="s">
        <v>19418</v>
      </c>
      <c r="E1620" t="s">
        <v>19422</v>
      </c>
      <c r="F1620">
        <v>1863032</v>
      </c>
      <c r="G1620">
        <v>7.0000000000000007E-2</v>
      </c>
      <c r="H1620">
        <v>60</v>
      </c>
      <c r="I1620" s="1">
        <v>45206</v>
      </c>
      <c r="J1620">
        <v>628</v>
      </c>
      <c r="K1620">
        <v>6</v>
      </c>
      <c r="L1620">
        <v>5</v>
      </c>
      <c r="M1620" s="2">
        <f t="shared" si="75"/>
        <v>36890.266519024473</v>
      </c>
      <c r="N1620" t="str">
        <f t="shared" si="76"/>
        <v>medium</v>
      </c>
      <c r="O1620" t="str">
        <f t="shared" si="77"/>
        <v>Pending</v>
      </c>
    </row>
    <row r="1621" spans="1:15" x14ac:dyDescent="0.35">
      <c r="A1621" t="s">
        <v>1630</v>
      </c>
      <c r="B1621" t="s">
        <v>11611</v>
      </c>
      <c r="C1621" t="s">
        <v>19416</v>
      </c>
      <c r="D1621" t="s">
        <v>19418</v>
      </c>
      <c r="E1621" t="s">
        <v>19423</v>
      </c>
      <c r="F1621">
        <v>379375</v>
      </c>
      <c r="G1621">
        <v>0.08</v>
      </c>
      <c r="H1621">
        <v>60</v>
      </c>
      <c r="I1621" s="1">
        <v>44723</v>
      </c>
      <c r="J1621">
        <v>558</v>
      </c>
      <c r="K1621">
        <v>31</v>
      </c>
      <c r="L1621">
        <v>3</v>
      </c>
      <c r="M1621" s="2">
        <f t="shared" si="75"/>
        <v>7692.3570831669404</v>
      </c>
      <c r="N1621" t="str">
        <f t="shared" si="76"/>
        <v>High</v>
      </c>
      <c r="O1621" t="str">
        <f t="shared" si="77"/>
        <v>Pending</v>
      </c>
    </row>
    <row r="1622" spans="1:15" x14ac:dyDescent="0.35">
      <c r="A1622" t="s">
        <v>1631</v>
      </c>
      <c r="B1622" t="s">
        <v>11612</v>
      </c>
      <c r="C1622" t="s">
        <v>19411</v>
      </c>
      <c r="D1622" t="s">
        <v>19417</v>
      </c>
      <c r="E1622" t="s">
        <v>19423</v>
      </c>
      <c r="F1622">
        <v>572900</v>
      </c>
      <c r="G1622">
        <v>0.08</v>
      </c>
      <c r="H1622">
        <v>60</v>
      </c>
      <c r="I1622" s="1">
        <v>44168</v>
      </c>
      <c r="J1622">
        <v>744</v>
      </c>
      <c r="K1622">
        <v>52</v>
      </c>
      <c r="L1622">
        <v>4</v>
      </c>
      <c r="M1622" s="2">
        <f t="shared" si="75"/>
        <v>11616.346287832197</v>
      </c>
      <c r="N1622" t="str">
        <f t="shared" si="76"/>
        <v>Low</v>
      </c>
      <c r="O1622" t="str">
        <f t="shared" si="77"/>
        <v>Pending</v>
      </c>
    </row>
    <row r="1623" spans="1:15" x14ac:dyDescent="0.35">
      <c r="A1623" t="s">
        <v>1632</v>
      </c>
      <c r="B1623" t="s">
        <v>11613</v>
      </c>
      <c r="C1623" t="s">
        <v>19413</v>
      </c>
      <c r="D1623" t="s">
        <v>19419</v>
      </c>
      <c r="E1623" t="s">
        <v>19421</v>
      </c>
      <c r="F1623">
        <v>1320768</v>
      </c>
      <c r="G1623">
        <v>7.0000000000000007E-2</v>
      </c>
      <c r="H1623">
        <v>36</v>
      </c>
      <c r="I1623" s="1">
        <v>44365</v>
      </c>
      <c r="J1623">
        <v>508</v>
      </c>
      <c r="K1623">
        <v>2</v>
      </c>
      <c r="L1623">
        <v>1</v>
      </c>
      <c r="M1623" s="2">
        <f t="shared" si="75"/>
        <v>40781.481472683568</v>
      </c>
      <c r="N1623" t="str">
        <f t="shared" si="76"/>
        <v>High</v>
      </c>
      <c r="O1623" t="str">
        <f t="shared" si="77"/>
        <v>Pending</v>
      </c>
    </row>
    <row r="1624" spans="1:15" x14ac:dyDescent="0.35">
      <c r="A1624" t="s">
        <v>1633</v>
      </c>
      <c r="B1624" t="s">
        <v>11614</v>
      </c>
      <c r="C1624" t="s">
        <v>19412</v>
      </c>
      <c r="D1624" t="s">
        <v>19418</v>
      </c>
      <c r="E1624" t="s">
        <v>19423</v>
      </c>
      <c r="F1624">
        <v>1724004</v>
      </c>
      <c r="G1624">
        <v>0.1</v>
      </c>
      <c r="H1624">
        <v>36</v>
      </c>
      <c r="I1624" s="1">
        <v>45437</v>
      </c>
      <c r="J1624">
        <v>648</v>
      </c>
      <c r="K1624">
        <v>11</v>
      </c>
      <c r="L1624">
        <v>5</v>
      </c>
      <c r="M1624" s="2">
        <f t="shared" si="75"/>
        <v>55628.759790924603</v>
      </c>
      <c r="N1624" t="str">
        <f t="shared" si="76"/>
        <v>medium</v>
      </c>
      <c r="O1624" t="str">
        <f t="shared" si="77"/>
        <v>Pending</v>
      </c>
    </row>
    <row r="1625" spans="1:15" x14ac:dyDescent="0.35">
      <c r="A1625" t="s">
        <v>1634</v>
      </c>
      <c r="B1625" t="s">
        <v>11615</v>
      </c>
      <c r="C1625" t="s">
        <v>19411</v>
      </c>
      <c r="D1625" t="s">
        <v>19417</v>
      </c>
      <c r="E1625" t="s">
        <v>19422</v>
      </c>
      <c r="F1625">
        <v>1446858</v>
      </c>
      <c r="G1625">
        <v>0.1</v>
      </c>
      <c r="H1625">
        <v>60</v>
      </c>
      <c r="I1625" s="1">
        <v>44886</v>
      </c>
      <c r="J1625">
        <v>512</v>
      </c>
      <c r="K1625">
        <v>36</v>
      </c>
      <c r="L1625">
        <v>3</v>
      </c>
      <c r="M1625" s="2">
        <f t="shared" si="75"/>
        <v>30741.456616856198</v>
      </c>
      <c r="N1625" t="str">
        <f t="shared" si="76"/>
        <v>High</v>
      </c>
      <c r="O1625" t="str">
        <f t="shared" si="77"/>
        <v>Pending</v>
      </c>
    </row>
    <row r="1626" spans="1:15" x14ac:dyDescent="0.35">
      <c r="A1626" t="s">
        <v>1635</v>
      </c>
      <c r="B1626" t="s">
        <v>11616</v>
      </c>
      <c r="C1626" t="s">
        <v>19414</v>
      </c>
      <c r="D1626" t="s">
        <v>19418</v>
      </c>
      <c r="E1626" t="s">
        <v>19423</v>
      </c>
      <c r="F1626">
        <v>847603</v>
      </c>
      <c r="G1626">
        <v>0.08</v>
      </c>
      <c r="H1626">
        <v>36</v>
      </c>
      <c r="I1626" s="1">
        <v>45415</v>
      </c>
      <c r="J1626">
        <v>749</v>
      </c>
      <c r="K1626">
        <v>27</v>
      </c>
      <c r="L1626">
        <v>5</v>
      </c>
      <c r="M1626" s="2">
        <f t="shared" si="75"/>
        <v>26560.797374205173</v>
      </c>
      <c r="N1626" t="str">
        <f t="shared" si="76"/>
        <v>Low</v>
      </c>
      <c r="O1626" t="str">
        <f t="shared" si="77"/>
        <v>Pending</v>
      </c>
    </row>
    <row r="1627" spans="1:15" x14ac:dyDescent="0.35">
      <c r="A1627" t="s">
        <v>1636</v>
      </c>
      <c r="B1627" t="s">
        <v>11617</v>
      </c>
      <c r="C1627" t="s">
        <v>19416</v>
      </c>
      <c r="D1627" t="s">
        <v>19418</v>
      </c>
      <c r="E1627" t="s">
        <v>19421</v>
      </c>
      <c r="F1627">
        <v>1293599</v>
      </c>
      <c r="G1627">
        <v>7.0000000000000007E-2</v>
      </c>
      <c r="H1627">
        <v>60</v>
      </c>
      <c r="I1627" s="1">
        <v>44685</v>
      </c>
      <c r="J1627">
        <v>829</v>
      </c>
      <c r="K1627">
        <v>19</v>
      </c>
      <c r="L1627">
        <v>0</v>
      </c>
      <c r="M1627" s="2">
        <f t="shared" si="75"/>
        <v>25614.810630597622</v>
      </c>
      <c r="N1627" t="str">
        <f t="shared" si="76"/>
        <v>Low</v>
      </c>
      <c r="O1627" t="str">
        <f t="shared" si="77"/>
        <v>Pending</v>
      </c>
    </row>
    <row r="1628" spans="1:15" x14ac:dyDescent="0.35">
      <c r="A1628" t="s">
        <v>1637</v>
      </c>
      <c r="B1628" t="s">
        <v>11618</v>
      </c>
      <c r="C1628" t="s">
        <v>19412</v>
      </c>
      <c r="D1628" t="s">
        <v>19418</v>
      </c>
      <c r="E1628" t="s">
        <v>19423</v>
      </c>
      <c r="F1628">
        <v>583547</v>
      </c>
      <c r="G1628">
        <v>7.0000000000000007E-2</v>
      </c>
      <c r="H1628">
        <v>84</v>
      </c>
      <c r="I1628" s="1">
        <v>44804</v>
      </c>
      <c r="J1628">
        <v>323</v>
      </c>
      <c r="K1628">
        <v>28</v>
      </c>
      <c r="L1628">
        <v>2</v>
      </c>
      <c r="M1628" s="2">
        <f t="shared" si="75"/>
        <v>8807.2881255666744</v>
      </c>
      <c r="N1628" t="str">
        <f t="shared" si="76"/>
        <v>High</v>
      </c>
      <c r="O1628" t="str">
        <f t="shared" si="77"/>
        <v>Pending</v>
      </c>
    </row>
    <row r="1629" spans="1:15" x14ac:dyDescent="0.35">
      <c r="A1629" t="s">
        <v>1638</v>
      </c>
      <c r="B1629" t="s">
        <v>11619</v>
      </c>
      <c r="C1629" t="s">
        <v>19415</v>
      </c>
      <c r="D1629" t="s">
        <v>19420</v>
      </c>
      <c r="E1629" t="s">
        <v>19423</v>
      </c>
      <c r="F1629">
        <v>1574871</v>
      </c>
      <c r="G1629">
        <v>0.09</v>
      </c>
      <c r="H1629">
        <v>36</v>
      </c>
      <c r="I1629" s="1">
        <v>44421</v>
      </c>
      <c r="J1629">
        <v>461</v>
      </c>
      <c r="K1629">
        <v>18</v>
      </c>
      <c r="L1629">
        <v>0</v>
      </c>
      <c r="M1629" s="2">
        <f t="shared" si="75"/>
        <v>50080.476773893446</v>
      </c>
      <c r="N1629" t="str">
        <f t="shared" si="76"/>
        <v>High</v>
      </c>
      <c r="O1629" t="str">
        <f t="shared" si="77"/>
        <v>Pending</v>
      </c>
    </row>
    <row r="1630" spans="1:15" x14ac:dyDescent="0.35">
      <c r="A1630" t="s">
        <v>1639</v>
      </c>
      <c r="B1630" t="s">
        <v>11562</v>
      </c>
      <c r="C1630" t="s">
        <v>19414</v>
      </c>
      <c r="D1630" t="s">
        <v>19418</v>
      </c>
      <c r="E1630" t="s">
        <v>19422</v>
      </c>
      <c r="F1630">
        <v>606249</v>
      </c>
      <c r="G1630">
        <v>0.09</v>
      </c>
      <c r="H1630">
        <v>120</v>
      </c>
      <c r="I1630" s="1">
        <v>45306</v>
      </c>
      <c r="J1630">
        <v>358</v>
      </c>
      <c r="K1630">
        <v>69</v>
      </c>
      <c r="L1630">
        <v>5</v>
      </c>
      <c r="M1630" s="2">
        <f t="shared" si="75"/>
        <v>7679.7061160314997</v>
      </c>
      <c r="N1630" t="str">
        <f t="shared" si="76"/>
        <v>High</v>
      </c>
      <c r="O1630" t="str">
        <f t="shared" si="77"/>
        <v>Pending</v>
      </c>
    </row>
    <row r="1631" spans="1:15" x14ac:dyDescent="0.35">
      <c r="A1631" t="s">
        <v>1640</v>
      </c>
      <c r="B1631" t="s">
        <v>11620</v>
      </c>
      <c r="C1631" t="s">
        <v>19412</v>
      </c>
      <c r="D1631" t="s">
        <v>19418</v>
      </c>
      <c r="E1631" t="s">
        <v>19422</v>
      </c>
      <c r="F1631">
        <v>1087713</v>
      </c>
      <c r="G1631">
        <v>0.09</v>
      </c>
      <c r="H1631">
        <v>36</v>
      </c>
      <c r="I1631" s="1">
        <v>44489</v>
      </c>
      <c r="J1631">
        <v>333</v>
      </c>
      <c r="K1631">
        <v>21</v>
      </c>
      <c r="L1631">
        <v>3</v>
      </c>
      <c r="M1631" s="2">
        <f t="shared" si="75"/>
        <v>34588.982610742067</v>
      </c>
      <c r="N1631" t="str">
        <f t="shared" si="76"/>
        <v>High</v>
      </c>
      <c r="O1631" t="str">
        <f t="shared" si="77"/>
        <v>Pending</v>
      </c>
    </row>
    <row r="1632" spans="1:15" x14ac:dyDescent="0.35">
      <c r="A1632" t="s">
        <v>1641</v>
      </c>
      <c r="B1632" t="s">
        <v>11621</v>
      </c>
      <c r="C1632" t="s">
        <v>19415</v>
      </c>
      <c r="D1632" t="s">
        <v>19420</v>
      </c>
      <c r="E1632" t="s">
        <v>19421</v>
      </c>
      <c r="F1632">
        <v>801583</v>
      </c>
      <c r="G1632">
        <v>7.0000000000000007E-2</v>
      </c>
      <c r="H1632">
        <v>60</v>
      </c>
      <c r="I1632" s="1">
        <v>44612</v>
      </c>
      <c r="J1632">
        <v>509</v>
      </c>
      <c r="K1632">
        <v>35</v>
      </c>
      <c r="L1632">
        <v>5</v>
      </c>
      <c r="M1632" s="2">
        <f t="shared" si="75"/>
        <v>15872.304129569002</v>
      </c>
      <c r="N1632" t="str">
        <f t="shared" si="76"/>
        <v>High</v>
      </c>
      <c r="O1632" t="str">
        <f t="shared" si="77"/>
        <v>Pending</v>
      </c>
    </row>
    <row r="1633" spans="1:15" x14ac:dyDescent="0.35">
      <c r="A1633" t="s">
        <v>1642</v>
      </c>
      <c r="B1633" t="s">
        <v>11622</v>
      </c>
      <c r="C1633" t="s">
        <v>19415</v>
      </c>
      <c r="D1633" t="s">
        <v>19420</v>
      </c>
      <c r="E1633" t="s">
        <v>19422</v>
      </c>
      <c r="F1633">
        <v>1941866</v>
      </c>
      <c r="G1633">
        <v>7.0000000000000007E-2</v>
      </c>
      <c r="H1633">
        <v>60</v>
      </c>
      <c r="I1633" s="1">
        <v>44846</v>
      </c>
      <c r="J1633">
        <v>805</v>
      </c>
      <c r="K1633">
        <v>4</v>
      </c>
      <c r="L1633">
        <v>4</v>
      </c>
      <c r="M1633" s="2">
        <f t="shared" si="75"/>
        <v>38451.274204754387</v>
      </c>
      <c r="N1633" t="str">
        <f t="shared" si="76"/>
        <v>Low</v>
      </c>
      <c r="O1633" t="str">
        <f t="shared" si="77"/>
        <v>Pending</v>
      </c>
    </row>
    <row r="1634" spans="1:15" x14ac:dyDescent="0.35">
      <c r="A1634" t="s">
        <v>1643</v>
      </c>
      <c r="B1634" t="s">
        <v>11623</v>
      </c>
      <c r="C1634" t="s">
        <v>19414</v>
      </c>
      <c r="D1634" t="s">
        <v>19418</v>
      </c>
      <c r="E1634" t="s">
        <v>19422</v>
      </c>
      <c r="F1634">
        <v>1851129</v>
      </c>
      <c r="G1634">
        <v>7.0000000000000007E-2</v>
      </c>
      <c r="H1634">
        <v>84</v>
      </c>
      <c r="I1634" s="1">
        <v>44164</v>
      </c>
      <c r="J1634">
        <v>372</v>
      </c>
      <c r="K1634">
        <v>53</v>
      </c>
      <c r="L1634">
        <v>4</v>
      </c>
      <c r="M1634" s="2">
        <f t="shared" si="75"/>
        <v>27938.497602750274</v>
      </c>
      <c r="N1634" t="str">
        <f t="shared" si="76"/>
        <v>High</v>
      </c>
      <c r="O1634" t="str">
        <f t="shared" si="77"/>
        <v>Pending</v>
      </c>
    </row>
    <row r="1635" spans="1:15" x14ac:dyDescent="0.35">
      <c r="A1635" t="s">
        <v>1644</v>
      </c>
      <c r="B1635" t="s">
        <v>10235</v>
      </c>
      <c r="C1635" t="s">
        <v>19411</v>
      </c>
      <c r="D1635" t="s">
        <v>19417</v>
      </c>
      <c r="E1635" t="s">
        <v>19422</v>
      </c>
      <c r="F1635">
        <v>269016</v>
      </c>
      <c r="G1635">
        <v>0.1</v>
      </c>
      <c r="H1635">
        <v>60</v>
      </c>
      <c r="I1635" s="1">
        <v>44740</v>
      </c>
      <c r="J1635">
        <v>577</v>
      </c>
      <c r="K1635">
        <v>46</v>
      </c>
      <c r="L1635">
        <v>0</v>
      </c>
      <c r="M1635" s="2">
        <f t="shared" si="75"/>
        <v>5715.7949800465467</v>
      </c>
      <c r="N1635" t="str">
        <f t="shared" si="76"/>
        <v>High</v>
      </c>
      <c r="O1635" t="str">
        <f t="shared" si="77"/>
        <v>Pending</v>
      </c>
    </row>
    <row r="1636" spans="1:15" x14ac:dyDescent="0.35">
      <c r="A1636" t="s">
        <v>1645</v>
      </c>
      <c r="B1636" t="s">
        <v>11624</v>
      </c>
      <c r="C1636" t="s">
        <v>19412</v>
      </c>
      <c r="D1636" t="s">
        <v>19418</v>
      </c>
      <c r="E1636" t="s">
        <v>19421</v>
      </c>
      <c r="F1636">
        <v>1141438</v>
      </c>
      <c r="G1636">
        <v>0.08</v>
      </c>
      <c r="H1636">
        <v>84</v>
      </c>
      <c r="I1636" s="1">
        <v>44300</v>
      </c>
      <c r="J1636">
        <v>741</v>
      </c>
      <c r="K1636">
        <v>61</v>
      </c>
      <c r="L1636">
        <v>2</v>
      </c>
      <c r="M1636" s="2">
        <f t="shared" si="75"/>
        <v>17790.697395354317</v>
      </c>
      <c r="N1636" t="str">
        <f t="shared" si="76"/>
        <v>Low</v>
      </c>
      <c r="O1636" t="str">
        <f t="shared" si="77"/>
        <v>Pending</v>
      </c>
    </row>
    <row r="1637" spans="1:15" x14ac:dyDescent="0.35">
      <c r="A1637" t="s">
        <v>1646</v>
      </c>
      <c r="B1637" t="s">
        <v>11625</v>
      </c>
      <c r="C1637" t="s">
        <v>19413</v>
      </c>
      <c r="D1637" t="s">
        <v>19419</v>
      </c>
      <c r="E1637" t="s">
        <v>19421</v>
      </c>
      <c r="F1637">
        <v>216091</v>
      </c>
      <c r="G1637">
        <v>7.0000000000000007E-2</v>
      </c>
      <c r="H1637">
        <v>60</v>
      </c>
      <c r="I1637" s="1">
        <v>44297</v>
      </c>
      <c r="J1637">
        <v>847</v>
      </c>
      <c r="K1637">
        <v>38</v>
      </c>
      <c r="L1637">
        <v>3</v>
      </c>
      <c r="M1637" s="2">
        <f t="shared" si="75"/>
        <v>4278.860793782671</v>
      </c>
      <c r="N1637" t="str">
        <f t="shared" si="76"/>
        <v>Low</v>
      </c>
      <c r="O1637" t="str">
        <f t="shared" si="77"/>
        <v>Pending</v>
      </c>
    </row>
    <row r="1638" spans="1:15" x14ac:dyDescent="0.35">
      <c r="A1638" t="s">
        <v>1647</v>
      </c>
      <c r="B1638" t="s">
        <v>11626</v>
      </c>
      <c r="C1638" t="s">
        <v>19411</v>
      </c>
      <c r="D1638" t="s">
        <v>19417</v>
      </c>
      <c r="E1638" t="s">
        <v>19422</v>
      </c>
      <c r="F1638">
        <v>1647537</v>
      </c>
      <c r="G1638">
        <v>7.0000000000000007E-2</v>
      </c>
      <c r="H1638">
        <v>120</v>
      </c>
      <c r="I1638" s="1">
        <v>45319</v>
      </c>
      <c r="J1638">
        <v>353</v>
      </c>
      <c r="K1638">
        <v>49</v>
      </c>
      <c r="L1638">
        <v>3</v>
      </c>
      <c r="M1638" s="2">
        <f t="shared" si="75"/>
        <v>19129.301552641424</v>
      </c>
      <c r="N1638" t="str">
        <f t="shared" si="76"/>
        <v>High</v>
      </c>
      <c r="O1638" t="str">
        <f t="shared" si="77"/>
        <v>Pending</v>
      </c>
    </row>
    <row r="1639" spans="1:15" x14ac:dyDescent="0.35">
      <c r="A1639" t="s">
        <v>1648</v>
      </c>
      <c r="B1639" t="s">
        <v>11627</v>
      </c>
      <c r="C1639" t="s">
        <v>19411</v>
      </c>
      <c r="D1639" t="s">
        <v>19417</v>
      </c>
      <c r="E1639" t="s">
        <v>19421</v>
      </c>
      <c r="F1639">
        <v>1001185</v>
      </c>
      <c r="G1639">
        <v>0.1</v>
      </c>
      <c r="H1639">
        <v>60</v>
      </c>
      <c r="I1639" s="1">
        <v>44733</v>
      </c>
      <c r="J1639">
        <v>418</v>
      </c>
      <c r="K1639">
        <v>28</v>
      </c>
      <c r="L1639">
        <v>0</v>
      </c>
      <c r="M1639" s="2">
        <f t="shared" si="75"/>
        <v>21272.22245925113</v>
      </c>
      <c r="N1639" t="str">
        <f t="shared" si="76"/>
        <v>High</v>
      </c>
      <c r="O1639" t="str">
        <f t="shared" si="77"/>
        <v>Pending</v>
      </c>
    </row>
    <row r="1640" spans="1:15" x14ac:dyDescent="0.35">
      <c r="A1640" t="s">
        <v>1649</v>
      </c>
      <c r="B1640" t="s">
        <v>11628</v>
      </c>
      <c r="C1640" t="s">
        <v>19414</v>
      </c>
      <c r="D1640" t="s">
        <v>19418</v>
      </c>
      <c r="E1640" t="s">
        <v>19423</v>
      </c>
      <c r="F1640">
        <v>837755</v>
      </c>
      <c r="G1640">
        <v>0.08</v>
      </c>
      <c r="H1640">
        <v>84</v>
      </c>
      <c r="I1640" s="1">
        <v>45241</v>
      </c>
      <c r="J1640">
        <v>747</v>
      </c>
      <c r="K1640">
        <v>7</v>
      </c>
      <c r="L1640">
        <v>1</v>
      </c>
      <c r="M1640" s="2">
        <f t="shared" si="75"/>
        <v>13057.429046908421</v>
      </c>
      <c r="N1640" t="str">
        <f t="shared" si="76"/>
        <v>Low</v>
      </c>
      <c r="O1640" t="str">
        <f t="shared" si="77"/>
        <v>Pending</v>
      </c>
    </row>
    <row r="1641" spans="1:15" x14ac:dyDescent="0.35">
      <c r="A1641" t="s">
        <v>1650</v>
      </c>
      <c r="B1641" t="s">
        <v>11629</v>
      </c>
      <c r="C1641" t="s">
        <v>19413</v>
      </c>
      <c r="D1641" t="s">
        <v>19419</v>
      </c>
      <c r="E1641" t="s">
        <v>19421</v>
      </c>
      <c r="F1641">
        <v>1334420</v>
      </c>
      <c r="G1641">
        <v>7.0000000000000007E-2</v>
      </c>
      <c r="H1641">
        <v>60</v>
      </c>
      <c r="I1641" s="1">
        <v>45299</v>
      </c>
      <c r="J1641">
        <v>722</v>
      </c>
      <c r="K1641">
        <v>47</v>
      </c>
      <c r="L1641">
        <v>4</v>
      </c>
      <c r="M1641" s="2">
        <f t="shared" si="75"/>
        <v>26423.115356213228</v>
      </c>
      <c r="N1641" t="str">
        <f t="shared" si="76"/>
        <v>Low</v>
      </c>
      <c r="O1641" t="str">
        <f t="shared" si="77"/>
        <v>Pending</v>
      </c>
    </row>
    <row r="1642" spans="1:15" x14ac:dyDescent="0.35">
      <c r="A1642" t="s">
        <v>1651</v>
      </c>
      <c r="B1642" t="s">
        <v>11630</v>
      </c>
      <c r="C1642" t="s">
        <v>19414</v>
      </c>
      <c r="D1642" t="s">
        <v>19418</v>
      </c>
      <c r="E1642" t="s">
        <v>19421</v>
      </c>
      <c r="F1642">
        <v>1781427</v>
      </c>
      <c r="G1642">
        <v>7.0000000000000007E-2</v>
      </c>
      <c r="H1642">
        <v>60</v>
      </c>
      <c r="I1642" s="1">
        <v>44289</v>
      </c>
      <c r="J1642">
        <v>358</v>
      </c>
      <c r="K1642">
        <v>4</v>
      </c>
      <c r="L1642">
        <v>0</v>
      </c>
      <c r="M1642" s="2">
        <f t="shared" si="75"/>
        <v>35274.389712139251</v>
      </c>
      <c r="N1642" t="str">
        <f t="shared" si="76"/>
        <v>High</v>
      </c>
      <c r="O1642" t="str">
        <f t="shared" si="77"/>
        <v>Pending</v>
      </c>
    </row>
    <row r="1643" spans="1:15" x14ac:dyDescent="0.35">
      <c r="A1643" t="s">
        <v>1652</v>
      </c>
      <c r="B1643" t="s">
        <v>11631</v>
      </c>
      <c r="C1643" t="s">
        <v>19413</v>
      </c>
      <c r="D1643" t="s">
        <v>19419</v>
      </c>
      <c r="E1643" t="s">
        <v>19423</v>
      </c>
      <c r="F1643">
        <v>478731</v>
      </c>
      <c r="G1643">
        <v>0.09</v>
      </c>
      <c r="H1643">
        <v>36</v>
      </c>
      <c r="I1643" s="1">
        <v>44848</v>
      </c>
      <c r="J1643">
        <v>621</v>
      </c>
      <c r="K1643">
        <v>22</v>
      </c>
      <c r="L1643">
        <v>4</v>
      </c>
      <c r="M1643" s="2">
        <f t="shared" si="75"/>
        <v>15223.517816026064</v>
      </c>
      <c r="N1643" t="str">
        <f t="shared" si="76"/>
        <v>medium</v>
      </c>
      <c r="O1643" t="str">
        <f t="shared" si="77"/>
        <v>Pending</v>
      </c>
    </row>
    <row r="1644" spans="1:15" x14ac:dyDescent="0.35">
      <c r="A1644" t="s">
        <v>1653</v>
      </c>
      <c r="B1644" t="s">
        <v>11632</v>
      </c>
      <c r="C1644" t="s">
        <v>19411</v>
      </c>
      <c r="D1644" t="s">
        <v>19417</v>
      </c>
      <c r="E1644" t="s">
        <v>19421</v>
      </c>
      <c r="F1644">
        <v>713233</v>
      </c>
      <c r="G1644">
        <v>0.08</v>
      </c>
      <c r="H1644">
        <v>120</v>
      </c>
      <c r="I1644" s="1">
        <v>44311</v>
      </c>
      <c r="J1644">
        <v>790</v>
      </c>
      <c r="K1644">
        <v>84</v>
      </c>
      <c r="L1644">
        <v>0</v>
      </c>
      <c r="M1644" s="2">
        <f t="shared" si="75"/>
        <v>8653.4844104854292</v>
      </c>
      <c r="N1644" t="str">
        <f t="shared" si="76"/>
        <v>Low</v>
      </c>
      <c r="O1644" t="str">
        <f t="shared" si="77"/>
        <v>Pending</v>
      </c>
    </row>
    <row r="1645" spans="1:15" x14ac:dyDescent="0.35">
      <c r="A1645" t="s">
        <v>1654</v>
      </c>
      <c r="B1645" t="s">
        <v>11633</v>
      </c>
      <c r="C1645" t="s">
        <v>19411</v>
      </c>
      <c r="D1645" t="s">
        <v>19417</v>
      </c>
      <c r="E1645" t="s">
        <v>19421</v>
      </c>
      <c r="F1645">
        <v>260176</v>
      </c>
      <c r="G1645">
        <v>0.09</v>
      </c>
      <c r="H1645">
        <v>60</v>
      </c>
      <c r="I1645" s="1">
        <v>44335</v>
      </c>
      <c r="J1645">
        <v>806</v>
      </c>
      <c r="K1645">
        <v>45</v>
      </c>
      <c r="L1645">
        <v>5</v>
      </c>
      <c r="M1645" s="2">
        <f t="shared" si="75"/>
        <v>5400.8258293718809</v>
      </c>
      <c r="N1645" t="str">
        <f t="shared" si="76"/>
        <v>Low</v>
      </c>
      <c r="O1645" t="str">
        <f t="shared" si="77"/>
        <v>Pending</v>
      </c>
    </row>
    <row r="1646" spans="1:15" x14ac:dyDescent="0.35">
      <c r="A1646" t="s">
        <v>1655</v>
      </c>
      <c r="B1646" t="s">
        <v>11634</v>
      </c>
      <c r="C1646" t="s">
        <v>19415</v>
      </c>
      <c r="D1646" t="s">
        <v>19420</v>
      </c>
      <c r="E1646" t="s">
        <v>19421</v>
      </c>
      <c r="F1646">
        <v>1030174</v>
      </c>
      <c r="G1646">
        <v>0.09</v>
      </c>
      <c r="H1646">
        <v>84</v>
      </c>
      <c r="I1646" s="1">
        <v>44896</v>
      </c>
      <c r="J1646">
        <v>599</v>
      </c>
      <c r="K1646">
        <v>83</v>
      </c>
      <c r="L1646">
        <v>1</v>
      </c>
      <c r="M1646" s="2">
        <f t="shared" si="75"/>
        <v>16574.550107456951</v>
      </c>
      <c r="N1646" t="str">
        <f t="shared" si="76"/>
        <v>High</v>
      </c>
      <c r="O1646" t="str">
        <f t="shared" si="77"/>
        <v>Pending</v>
      </c>
    </row>
    <row r="1647" spans="1:15" x14ac:dyDescent="0.35">
      <c r="A1647" t="s">
        <v>1656</v>
      </c>
      <c r="B1647" t="s">
        <v>11635</v>
      </c>
      <c r="C1647" t="s">
        <v>19414</v>
      </c>
      <c r="D1647" t="s">
        <v>19418</v>
      </c>
      <c r="E1647" t="s">
        <v>19423</v>
      </c>
      <c r="F1647">
        <v>768695</v>
      </c>
      <c r="G1647">
        <v>7.0000000000000007E-2</v>
      </c>
      <c r="H1647">
        <v>36</v>
      </c>
      <c r="I1647" s="1">
        <v>44265</v>
      </c>
      <c r="J1647">
        <v>654</v>
      </c>
      <c r="K1647">
        <v>26</v>
      </c>
      <c r="L1647">
        <v>5</v>
      </c>
      <c r="M1647" s="2">
        <f t="shared" si="75"/>
        <v>23735.069974927083</v>
      </c>
      <c r="N1647" t="str">
        <f t="shared" si="76"/>
        <v>medium</v>
      </c>
      <c r="O1647" t="str">
        <f t="shared" si="77"/>
        <v>Pending</v>
      </c>
    </row>
    <row r="1648" spans="1:15" x14ac:dyDescent="0.35">
      <c r="A1648" t="s">
        <v>1657</v>
      </c>
      <c r="B1648" t="s">
        <v>11636</v>
      </c>
      <c r="C1648" t="s">
        <v>19414</v>
      </c>
      <c r="D1648" t="s">
        <v>19418</v>
      </c>
      <c r="E1648" t="s">
        <v>19423</v>
      </c>
      <c r="F1648">
        <v>686749</v>
      </c>
      <c r="G1648">
        <v>7.0000000000000007E-2</v>
      </c>
      <c r="H1648">
        <v>60</v>
      </c>
      <c r="I1648" s="1">
        <v>44152</v>
      </c>
      <c r="J1648">
        <v>440</v>
      </c>
      <c r="K1648">
        <v>53</v>
      </c>
      <c r="L1648">
        <v>4</v>
      </c>
      <c r="M1648" s="2">
        <f t="shared" si="75"/>
        <v>13598.453296386504</v>
      </c>
      <c r="N1648" t="str">
        <f t="shared" si="76"/>
        <v>High</v>
      </c>
      <c r="O1648" t="str">
        <f t="shared" si="77"/>
        <v>Pending</v>
      </c>
    </row>
    <row r="1649" spans="1:15" x14ac:dyDescent="0.35">
      <c r="A1649" t="s">
        <v>1658</v>
      </c>
      <c r="B1649" t="s">
        <v>11637</v>
      </c>
      <c r="C1649" t="s">
        <v>19413</v>
      </c>
      <c r="D1649" t="s">
        <v>19419</v>
      </c>
      <c r="E1649" t="s">
        <v>19423</v>
      </c>
      <c r="F1649">
        <v>1655895</v>
      </c>
      <c r="G1649">
        <v>0.08</v>
      </c>
      <c r="H1649">
        <v>36</v>
      </c>
      <c r="I1649" s="1">
        <v>45086</v>
      </c>
      <c r="J1649">
        <v>681</v>
      </c>
      <c r="K1649">
        <v>9</v>
      </c>
      <c r="L1649">
        <v>0</v>
      </c>
      <c r="M1649" s="2">
        <f t="shared" si="75"/>
        <v>51889.730885756035</v>
      </c>
      <c r="N1649" t="str">
        <f t="shared" si="76"/>
        <v>medium</v>
      </c>
      <c r="O1649" t="str">
        <f t="shared" si="77"/>
        <v>Pending</v>
      </c>
    </row>
    <row r="1650" spans="1:15" x14ac:dyDescent="0.35">
      <c r="A1650" t="s">
        <v>1659</v>
      </c>
      <c r="B1650" t="s">
        <v>11638</v>
      </c>
      <c r="C1650" t="s">
        <v>19413</v>
      </c>
      <c r="D1650" t="s">
        <v>19419</v>
      </c>
      <c r="E1650" t="s">
        <v>19422</v>
      </c>
      <c r="F1650">
        <v>1023328</v>
      </c>
      <c r="G1650">
        <v>0.1</v>
      </c>
      <c r="H1650">
        <v>36</v>
      </c>
      <c r="I1650" s="1">
        <v>44268</v>
      </c>
      <c r="J1650">
        <v>321</v>
      </c>
      <c r="K1650">
        <v>31</v>
      </c>
      <c r="L1650">
        <v>0</v>
      </c>
      <c r="M1650" s="2">
        <f t="shared" si="75"/>
        <v>33019.916136695327</v>
      </c>
      <c r="N1650" t="str">
        <f t="shared" si="76"/>
        <v>High</v>
      </c>
      <c r="O1650" t="str">
        <f t="shared" si="77"/>
        <v>Pending</v>
      </c>
    </row>
    <row r="1651" spans="1:15" x14ac:dyDescent="0.35">
      <c r="A1651" t="s">
        <v>1660</v>
      </c>
      <c r="B1651" t="s">
        <v>11348</v>
      </c>
      <c r="C1651" t="s">
        <v>19415</v>
      </c>
      <c r="D1651" t="s">
        <v>19420</v>
      </c>
      <c r="E1651" t="s">
        <v>19423</v>
      </c>
      <c r="F1651">
        <v>1333629</v>
      </c>
      <c r="G1651">
        <v>0.1</v>
      </c>
      <c r="H1651">
        <v>84</v>
      </c>
      <c r="I1651" s="1">
        <v>44296</v>
      </c>
      <c r="J1651">
        <v>386</v>
      </c>
      <c r="K1651">
        <v>7</v>
      </c>
      <c r="L1651">
        <v>2</v>
      </c>
      <c r="M1651" s="2">
        <f t="shared" si="75"/>
        <v>22139.820452591826</v>
      </c>
      <c r="N1651" t="str">
        <f t="shared" si="76"/>
        <v>High</v>
      </c>
      <c r="O1651" t="str">
        <f t="shared" si="77"/>
        <v>Pending</v>
      </c>
    </row>
    <row r="1652" spans="1:15" x14ac:dyDescent="0.35">
      <c r="A1652" t="s">
        <v>1661</v>
      </c>
      <c r="B1652" t="s">
        <v>11639</v>
      </c>
      <c r="C1652" t="s">
        <v>19414</v>
      </c>
      <c r="D1652" t="s">
        <v>19418</v>
      </c>
      <c r="E1652" t="s">
        <v>19423</v>
      </c>
      <c r="F1652">
        <v>1138839</v>
      </c>
      <c r="G1652">
        <v>7.0000000000000007E-2</v>
      </c>
      <c r="H1652">
        <v>120</v>
      </c>
      <c r="I1652" s="1">
        <v>44933</v>
      </c>
      <c r="J1652">
        <v>693</v>
      </c>
      <c r="K1652">
        <v>56</v>
      </c>
      <c r="L1652">
        <v>0</v>
      </c>
      <c r="M1652" s="2">
        <f t="shared" si="75"/>
        <v>13222.886436485862</v>
      </c>
      <c r="N1652" t="str">
        <f t="shared" si="76"/>
        <v>medium</v>
      </c>
      <c r="O1652" t="str">
        <f t="shared" si="77"/>
        <v>Pending</v>
      </c>
    </row>
    <row r="1653" spans="1:15" x14ac:dyDescent="0.35">
      <c r="A1653" t="s">
        <v>1662</v>
      </c>
      <c r="B1653" t="s">
        <v>11640</v>
      </c>
      <c r="C1653" t="s">
        <v>19413</v>
      </c>
      <c r="D1653" t="s">
        <v>19419</v>
      </c>
      <c r="E1653" t="s">
        <v>19421</v>
      </c>
      <c r="F1653">
        <v>895506</v>
      </c>
      <c r="G1653">
        <v>0.08</v>
      </c>
      <c r="H1653">
        <v>120</v>
      </c>
      <c r="I1653" s="1">
        <v>45331</v>
      </c>
      <c r="J1653">
        <v>845</v>
      </c>
      <c r="K1653">
        <v>6</v>
      </c>
      <c r="L1653">
        <v>5</v>
      </c>
      <c r="M1653" s="2">
        <f t="shared" si="75"/>
        <v>10864.958871078825</v>
      </c>
      <c r="N1653" t="str">
        <f t="shared" si="76"/>
        <v>Low</v>
      </c>
      <c r="O1653" t="str">
        <f t="shared" si="77"/>
        <v>Pending</v>
      </c>
    </row>
    <row r="1654" spans="1:15" x14ac:dyDescent="0.35">
      <c r="A1654" t="s">
        <v>1663</v>
      </c>
      <c r="B1654" t="s">
        <v>11641</v>
      </c>
      <c r="C1654" t="s">
        <v>19415</v>
      </c>
      <c r="D1654" t="s">
        <v>19420</v>
      </c>
      <c r="E1654" t="s">
        <v>19421</v>
      </c>
      <c r="F1654">
        <v>1235710</v>
      </c>
      <c r="G1654">
        <v>0.09</v>
      </c>
      <c r="H1654">
        <v>36</v>
      </c>
      <c r="I1654" s="1">
        <v>44231</v>
      </c>
      <c r="J1654">
        <v>644</v>
      </c>
      <c r="K1654">
        <v>16</v>
      </c>
      <c r="L1654">
        <v>4</v>
      </c>
      <c r="M1654" s="2">
        <f t="shared" si="75"/>
        <v>39295.247645215299</v>
      </c>
      <c r="N1654" t="str">
        <f t="shared" si="76"/>
        <v>medium</v>
      </c>
      <c r="O1654" t="str">
        <f t="shared" si="77"/>
        <v>Pending</v>
      </c>
    </row>
    <row r="1655" spans="1:15" x14ac:dyDescent="0.35">
      <c r="A1655" t="s">
        <v>1664</v>
      </c>
      <c r="B1655" t="s">
        <v>11642</v>
      </c>
      <c r="C1655" t="s">
        <v>19413</v>
      </c>
      <c r="D1655" t="s">
        <v>19419</v>
      </c>
      <c r="E1655" t="s">
        <v>19421</v>
      </c>
      <c r="F1655">
        <v>815012</v>
      </c>
      <c r="G1655">
        <v>0.1</v>
      </c>
      <c r="H1655">
        <v>120</v>
      </c>
      <c r="I1655" s="1">
        <v>45263</v>
      </c>
      <c r="J1655">
        <v>358</v>
      </c>
      <c r="K1655">
        <v>103</v>
      </c>
      <c r="L1655">
        <v>0</v>
      </c>
      <c r="M1655" s="2">
        <f t="shared" si="75"/>
        <v>10770.443636747834</v>
      </c>
      <c r="N1655" t="str">
        <f t="shared" si="76"/>
        <v>High</v>
      </c>
      <c r="O1655" t="str">
        <f t="shared" si="77"/>
        <v>Pending</v>
      </c>
    </row>
    <row r="1656" spans="1:15" x14ac:dyDescent="0.35">
      <c r="A1656" t="s">
        <v>1665</v>
      </c>
      <c r="B1656" t="s">
        <v>11643</v>
      </c>
      <c r="C1656" t="s">
        <v>19414</v>
      </c>
      <c r="D1656" t="s">
        <v>19418</v>
      </c>
      <c r="E1656" t="s">
        <v>19423</v>
      </c>
      <c r="F1656">
        <v>1612669</v>
      </c>
      <c r="G1656">
        <v>0.09</v>
      </c>
      <c r="H1656">
        <v>120</v>
      </c>
      <c r="I1656" s="1">
        <v>45190</v>
      </c>
      <c r="J1656">
        <v>734</v>
      </c>
      <c r="K1656">
        <v>73</v>
      </c>
      <c r="L1656">
        <v>5</v>
      </c>
      <c r="M1656" s="2">
        <f t="shared" si="75"/>
        <v>20428.609337804108</v>
      </c>
      <c r="N1656" t="str">
        <f t="shared" si="76"/>
        <v>Low</v>
      </c>
      <c r="O1656" t="str">
        <f t="shared" si="77"/>
        <v>Pending</v>
      </c>
    </row>
    <row r="1657" spans="1:15" x14ac:dyDescent="0.35">
      <c r="A1657" t="s">
        <v>1666</v>
      </c>
      <c r="B1657" t="s">
        <v>11644</v>
      </c>
      <c r="C1657" t="s">
        <v>19414</v>
      </c>
      <c r="D1657" t="s">
        <v>19418</v>
      </c>
      <c r="E1657" t="s">
        <v>19422</v>
      </c>
      <c r="F1657">
        <v>645470</v>
      </c>
      <c r="G1657">
        <v>0.08</v>
      </c>
      <c r="H1657">
        <v>120</v>
      </c>
      <c r="I1657" s="1">
        <v>44742</v>
      </c>
      <c r="J1657">
        <v>778</v>
      </c>
      <c r="K1657">
        <v>95</v>
      </c>
      <c r="L1657">
        <v>1</v>
      </c>
      <c r="M1657" s="2">
        <f t="shared" si="75"/>
        <v>7831.332232855224</v>
      </c>
      <c r="N1657" t="str">
        <f t="shared" si="76"/>
        <v>Low</v>
      </c>
      <c r="O1657" t="str">
        <f t="shared" si="77"/>
        <v>Pending</v>
      </c>
    </row>
    <row r="1658" spans="1:15" x14ac:dyDescent="0.35">
      <c r="A1658" t="s">
        <v>1667</v>
      </c>
      <c r="B1658" t="s">
        <v>11645</v>
      </c>
      <c r="C1658" t="s">
        <v>19413</v>
      </c>
      <c r="D1658" t="s">
        <v>19419</v>
      </c>
      <c r="E1658" t="s">
        <v>19421</v>
      </c>
      <c r="F1658">
        <v>688670</v>
      </c>
      <c r="G1658">
        <v>0.09</v>
      </c>
      <c r="H1658">
        <v>36</v>
      </c>
      <c r="I1658" s="1">
        <v>44762</v>
      </c>
      <c r="J1658">
        <v>555</v>
      </c>
      <c r="K1658">
        <v>34</v>
      </c>
      <c r="L1658">
        <v>2</v>
      </c>
      <c r="M1658" s="2">
        <f t="shared" si="75"/>
        <v>21899.521890921351</v>
      </c>
      <c r="N1658" t="str">
        <f t="shared" si="76"/>
        <v>High</v>
      </c>
      <c r="O1658" t="str">
        <f t="shared" si="77"/>
        <v>Pending</v>
      </c>
    </row>
    <row r="1659" spans="1:15" x14ac:dyDescent="0.35">
      <c r="A1659" t="s">
        <v>1668</v>
      </c>
      <c r="B1659" t="s">
        <v>11646</v>
      </c>
      <c r="C1659" t="s">
        <v>19415</v>
      </c>
      <c r="D1659" t="s">
        <v>19420</v>
      </c>
      <c r="E1659" t="s">
        <v>19422</v>
      </c>
      <c r="F1659">
        <v>927538</v>
      </c>
      <c r="G1659">
        <v>7.0000000000000007E-2</v>
      </c>
      <c r="H1659">
        <v>84</v>
      </c>
      <c r="I1659" s="1">
        <v>45400</v>
      </c>
      <c r="J1659">
        <v>670</v>
      </c>
      <c r="K1659">
        <v>34</v>
      </c>
      <c r="L1659">
        <v>5</v>
      </c>
      <c r="M1659" s="2">
        <f t="shared" si="75"/>
        <v>13999.034205319987</v>
      </c>
      <c r="N1659" t="str">
        <f t="shared" si="76"/>
        <v>medium</v>
      </c>
      <c r="O1659" t="str">
        <f t="shared" si="77"/>
        <v>Pending</v>
      </c>
    </row>
    <row r="1660" spans="1:15" x14ac:dyDescent="0.35">
      <c r="A1660" t="s">
        <v>1669</v>
      </c>
      <c r="B1660" t="s">
        <v>11647</v>
      </c>
      <c r="C1660" t="s">
        <v>19415</v>
      </c>
      <c r="D1660" t="s">
        <v>19420</v>
      </c>
      <c r="E1660" t="s">
        <v>19422</v>
      </c>
      <c r="F1660">
        <v>1799237</v>
      </c>
      <c r="G1660">
        <v>7.0000000000000007E-2</v>
      </c>
      <c r="H1660">
        <v>36</v>
      </c>
      <c r="I1660" s="1">
        <v>44243</v>
      </c>
      <c r="J1660">
        <v>614</v>
      </c>
      <c r="K1660">
        <v>36</v>
      </c>
      <c r="L1660">
        <v>0</v>
      </c>
      <c r="M1660" s="2">
        <f t="shared" si="75"/>
        <v>55555.215132761223</v>
      </c>
      <c r="N1660" t="str">
        <f t="shared" si="76"/>
        <v>medium</v>
      </c>
      <c r="O1660" t="str">
        <f t="shared" si="77"/>
        <v>Completed</v>
      </c>
    </row>
    <row r="1661" spans="1:15" x14ac:dyDescent="0.35">
      <c r="A1661" t="s">
        <v>1670</v>
      </c>
      <c r="B1661" t="s">
        <v>11648</v>
      </c>
      <c r="C1661" t="s">
        <v>19411</v>
      </c>
      <c r="D1661" t="s">
        <v>19417</v>
      </c>
      <c r="E1661" t="s">
        <v>19423</v>
      </c>
      <c r="F1661">
        <v>1853218</v>
      </c>
      <c r="G1661">
        <v>0.09</v>
      </c>
      <c r="H1661">
        <v>60</v>
      </c>
      <c r="I1661" s="1">
        <v>45078</v>
      </c>
      <c r="J1661">
        <v>754</v>
      </c>
      <c r="K1661">
        <v>29</v>
      </c>
      <c r="L1661">
        <v>0</v>
      </c>
      <c r="M1661" s="2">
        <f t="shared" si="75"/>
        <v>38469.757555873322</v>
      </c>
      <c r="N1661" t="str">
        <f t="shared" si="76"/>
        <v>Low</v>
      </c>
      <c r="O1661" t="str">
        <f t="shared" si="77"/>
        <v>Pending</v>
      </c>
    </row>
    <row r="1662" spans="1:15" x14ac:dyDescent="0.35">
      <c r="A1662" t="s">
        <v>1671</v>
      </c>
      <c r="B1662" t="s">
        <v>11649</v>
      </c>
      <c r="C1662" t="s">
        <v>19416</v>
      </c>
      <c r="D1662" t="s">
        <v>19418</v>
      </c>
      <c r="E1662" t="s">
        <v>19421</v>
      </c>
      <c r="F1662">
        <v>1078194</v>
      </c>
      <c r="G1662">
        <v>7.0000000000000007E-2</v>
      </c>
      <c r="H1662">
        <v>84</v>
      </c>
      <c r="I1662" s="1">
        <v>44090</v>
      </c>
      <c r="J1662">
        <v>791</v>
      </c>
      <c r="K1662">
        <v>81</v>
      </c>
      <c r="L1662">
        <v>4</v>
      </c>
      <c r="M1662" s="2">
        <f t="shared" si="75"/>
        <v>16272.83700071671</v>
      </c>
      <c r="N1662" t="str">
        <f t="shared" si="76"/>
        <v>Low</v>
      </c>
      <c r="O1662" t="str">
        <f t="shared" si="77"/>
        <v>Pending</v>
      </c>
    </row>
    <row r="1663" spans="1:15" x14ac:dyDescent="0.35">
      <c r="A1663" t="s">
        <v>1672</v>
      </c>
      <c r="B1663" t="s">
        <v>11650</v>
      </c>
      <c r="C1663" t="s">
        <v>19413</v>
      </c>
      <c r="D1663" t="s">
        <v>19419</v>
      </c>
      <c r="E1663" t="s">
        <v>19423</v>
      </c>
      <c r="F1663">
        <v>222861</v>
      </c>
      <c r="G1663">
        <v>7.0000000000000007E-2</v>
      </c>
      <c r="H1663">
        <v>84</v>
      </c>
      <c r="I1663" s="1">
        <v>44861</v>
      </c>
      <c r="J1663">
        <v>621</v>
      </c>
      <c r="K1663">
        <v>8</v>
      </c>
      <c r="L1663">
        <v>3</v>
      </c>
      <c r="M1663" s="2">
        <f t="shared" si="75"/>
        <v>3363.5697535107101</v>
      </c>
      <c r="N1663" t="str">
        <f t="shared" si="76"/>
        <v>medium</v>
      </c>
      <c r="O1663" t="str">
        <f t="shared" si="77"/>
        <v>Pending</v>
      </c>
    </row>
    <row r="1664" spans="1:15" x14ac:dyDescent="0.35">
      <c r="A1664" t="s">
        <v>1673</v>
      </c>
      <c r="B1664" t="s">
        <v>11651</v>
      </c>
      <c r="C1664" t="s">
        <v>19413</v>
      </c>
      <c r="D1664" t="s">
        <v>19419</v>
      </c>
      <c r="E1664" t="s">
        <v>19423</v>
      </c>
      <c r="F1664">
        <v>1706369</v>
      </c>
      <c r="G1664">
        <v>0.09</v>
      </c>
      <c r="H1664">
        <v>84</v>
      </c>
      <c r="I1664" s="1">
        <v>45170</v>
      </c>
      <c r="J1664">
        <v>806</v>
      </c>
      <c r="K1664">
        <v>16</v>
      </c>
      <c r="L1664">
        <v>1</v>
      </c>
      <c r="M1664" s="2">
        <f t="shared" si="75"/>
        <v>27453.904381503722</v>
      </c>
      <c r="N1664" t="str">
        <f t="shared" si="76"/>
        <v>Low</v>
      </c>
      <c r="O1664" t="str">
        <f t="shared" si="77"/>
        <v>Pending</v>
      </c>
    </row>
    <row r="1665" spans="1:15" x14ac:dyDescent="0.35">
      <c r="A1665" t="s">
        <v>1674</v>
      </c>
      <c r="B1665" t="s">
        <v>11652</v>
      </c>
      <c r="C1665" t="s">
        <v>19411</v>
      </c>
      <c r="D1665" t="s">
        <v>19417</v>
      </c>
      <c r="E1665" t="s">
        <v>19421</v>
      </c>
      <c r="F1665">
        <v>408075</v>
      </c>
      <c r="G1665">
        <v>7.0000000000000007E-2</v>
      </c>
      <c r="H1665">
        <v>60</v>
      </c>
      <c r="I1665" s="1">
        <v>44656</v>
      </c>
      <c r="J1665">
        <v>417</v>
      </c>
      <c r="K1665">
        <v>41</v>
      </c>
      <c r="L1665">
        <v>0</v>
      </c>
      <c r="M1665" s="2">
        <f t="shared" si="75"/>
        <v>8080.3740943531366</v>
      </c>
      <c r="N1665" t="str">
        <f t="shared" si="76"/>
        <v>High</v>
      </c>
      <c r="O1665" t="str">
        <f t="shared" si="77"/>
        <v>Pending</v>
      </c>
    </row>
    <row r="1666" spans="1:15" x14ac:dyDescent="0.35">
      <c r="A1666" t="s">
        <v>1675</v>
      </c>
      <c r="B1666" t="s">
        <v>11653</v>
      </c>
      <c r="C1666" t="s">
        <v>19413</v>
      </c>
      <c r="D1666" t="s">
        <v>19419</v>
      </c>
      <c r="E1666" t="s">
        <v>19422</v>
      </c>
      <c r="F1666">
        <v>1162667</v>
      </c>
      <c r="G1666">
        <v>0.1</v>
      </c>
      <c r="H1666">
        <v>84</v>
      </c>
      <c r="I1666" s="1">
        <v>44663</v>
      </c>
      <c r="J1666">
        <v>342</v>
      </c>
      <c r="K1666">
        <v>70</v>
      </c>
      <c r="L1666">
        <v>5</v>
      </c>
      <c r="M1666" s="2">
        <f t="shared" si="75"/>
        <v>19301.64882898736</v>
      </c>
      <c r="N1666" t="str">
        <f t="shared" si="76"/>
        <v>High</v>
      </c>
      <c r="O1666" t="str">
        <f t="shared" si="77"/>
        <v>Pending</v>
      </c>
    </row>
    <row r="1667" spans="1:15" x14ac:dyDescent="0.35">
      <c r="A1667" t="s">
        <v>1676</v>
      </c>
      <c r="B1667" t="s">
        <v>11654</v>
      </c>
      <c r="C1667" t="s">
        <v>19413</v>
      </c>
      <c r="D1667" t="s">
        <v>19419</v>
      </c>
      <c r="E1667" t="s">
        <v>19421</v>
      </c>
      <c r="F1667">
        <v>1598519</v>
      </c>
      <c r="G1667">
        <v>0.09</v>
      </c>
      <c r="H1667">
        <v>84</v>
      </c>
      <c r="I1667" s="1">
        <v>44071</v>
      </c>
      <c r="J1667">
        <v>316</v>
      </c>
      <c r="K1667">
        <v>45</v>
      </c>
      <c r="L1667">
        <v>4</v>
      </c>
      <c r="M1667" s="2">
        <f t="shared" ref="M1667:M1730" si="78">PMT(G1667/12,H1667,-F1667)</f>
        <v>25718.697291158562</v>
      </c>
      <c r="N1667" t="str">
        <f t="shared" ref="N1667:N1730" si="79">IF(J1667&lt;600, "High", IF(J1667&lt;700, "medium",  "Low"))</f>
        <v>High</v>
      </c>
      <c r="O1667" t="str">
        <f t="shared" ref="O1667:O1730" si="80">IF(K1667&gt;=H1667, "Completed", "Pending")</f>
        <v>Pending</v>
      </c>
    </row>
    <row r="1668" spans="1:15" x14ac:dyDescent="0.35">
      <c r="A1668" t="s">
        <v>1677</v>
      </c>
      <c r="B1668" t="s">
        <v>11655</v>
      </c>
      <c r="C1668" t="s">
        <v>19411</v>
      </c>
      <c r="D1668" t="s">
        <v>19417</v>
      </c>
      <c r="E1668" t="s">
        <v>19421</v>
      </c>
      <c r="F1668">
        <v>1359505</v>
      </c>
      <c r="G1668">
        <v>0.08</v>
      </c>
      <c r="H1668">
        <v>84</v>
      </c>
      <c r="I1668" s="1">
        <v>44344</v>
      </c>
      <c r="J1668">
        <v>411</v>
      </c>
      <c r="K1668">
        <v>9</v>
      </c>
      <c r="L1668">
        <v>4</v>
      </c>
      <c r="M1668" s="2">
        <f t="shared" si="78"/>
        <v>21189.536411501253</v>
      </c>
      <c r="N1668" t="str">
        <f t="shared" si="79"/>
        <v>High</v>
      </c>
      <c r="O1668" t="str">
        <f t="shared" si="80"/>
        <v>Pending</v>
      </c>
    </row>
    <row r="1669" spans="1:15" x14ac:dyDescent="0.35">
      <c r="A1669" t="s">
        <v>1678</v>
      </c>
      <c r="B1669" t="s">
        <v>11656</v>
      </c>
      <c r="C1669" t="s">
        <v>19416</v>
      </c>
      <c r="D1669" t="s">
        <v>19418</v>
      </c>
      <c r="E1669" t="s">
        <v>19421</v>
      </c>
      <c r="F1669">
        <v>1171719</v>
      </c>
      <c r="G1669">
        <v>7.0000000000000007E-2</v>
      </c>
      <c r="H1669">
        <v>60</v>
      </c>
      <c r="I1669" s="1">
        <v>44493</v>
      </c>
      <c r="J1669">
        <v>508</v>
      </c>
      <c r="K1669">
        <v>20</v>
      </c>
      <c r="L1669">
        <v>4</v>
      </c>
      <c r="M1669" s="2">
        <f t="shared" si="78"/>
        <v>23201.440552499818</v>
      </c>
      <c r="N1669" t="str">
        <f t="shared" si="79"/>
        <v>High</v>
      </c>
      <c r="O1669" t="str">
        <f t="shared" si="80"/>
        <v>Pending</v>
      </c>
    </row>
    <row r="1670" spans="1:15" x14ac:dyDescent="0.35">
      <c r="A1670" t="s">
        <v>1679</v>
      </c>
      <c r="B1670" t="s">
        <v>11657</v>
      </c>
      <c r="C1670" t="s">
        <v>19415</v>
      </c>
      <c r="D1670" t="s">
        <v>19420</v>
      </c>
      <c r="E1670" t="s">
        <v>19422</v>
      </c>
      <c r="F1670">
        <v>972351</v>
      </c>
      <c r="G1670">
        <v>7.0000000000000007E-2</v>
      </c>
      <c r="H1670">
        <v>120</v>
      </c>
      <c r="I1670" s="1">
        <v>44475</v>
      </c>
      <c r="J1670">
        <v>589</v>
      </c>
      <c r="K1670">
        <v>18</v>
      </c>
      <c r="L1670">
        <v>0</v>
      </c>
      <c r="M1670" s="2">
        <f t="shared" si="78"/>
        <v>11289.819587670832</v>
      </c>
      <c r="N1670" t="str">
        <f t="shared" si="79"/>
        <v>High</v>
      </c>
      <c r="O1670" t="str">
        <f t="shared" si="80"/>
        <v>Pending</v>
      </c>
    </row>
    <row r="1671" spans="1:15" x14ac:dyDescent="0.35">
      <c r="A1671" t="s">
        <v>1680</v>
      </c>
      <c r="B1671" t="s">
        <v>11658</v>
      </c>
      <c r="C1671" t="s">
        <v>19415</v>
      </c>
      <c r="D1671" t="s">
        <v>19420</v>
      </c>
      <c r="E1671" t="s">
        <v>19422</v>
      </c>
      <c r="F1671">
        <v>1752900</v>
      </c>
      <c r="G1671">
        <v>0.09</v>
      </c>
      <c r="H1671">
        <v>84</v>
      </c>
      <c r="I1671" s="1">
        <v>44468</v>
      </c>
      <c r="J1671">
        <v>717</v>
      </c>
      <c r="K1671">
        <v>83</v>
      </c>
      <c r="L1671">
        <v>2</v>
      </c>
      <c r="M1671" s="2">
        <f t="shared" si="78"/>
        <v>28202.545282021572</v>
      </c>
      <c r="N1671" t="str">
        <f t="shared" si="79"/>
        <v>Low</v>
      </c>
      <c r="O1671" t="str">
        <f t="shared" si="80"/>
        <v>Pending</v>
      </c>
    </row>
    <row r="1672" spans="1:15" x14ac:dyDescent="0.35">
      <c r="A1672" t="s">
        <v>1681</v>
      </c>
      <c r="B1672" t="s">
        <v>11659</v>
      </c>
      <c r="C1672" t="s">
        <v>19416</v>
      </c>
      <c r="D1672" t="s">
        <v>19418</v>
      </c>
      <c r="E1672" t="s">
        <v>19423</v>
      </c>
      <c r="F1672">
        <v>1404253</v>
      </c>
      <c r="G1672">
        <v>7.0000000000000007E-2</v>
      </c>
      <c r="H1672">
        <v>60</v>
      </c>
      <c r="I1672" s="1">
        <v>44391</v>
      </c>
      <c r="J1672">
        <v>677</v>
      </c>
      <c r="K1672">
        <v>2</v>
      </c>
      <c r="L1672">
        <v>2</v>
      </c>
      <c r="M1672" s="2">
        <f t="shared" si="78"/>
        <v>27805.892453881457</v>
      </c>
      <c r="N1672" t="str">
        <f t="shared" si="79"/>
        <v>medium</v>
      </c>
      <c r="O1672" t="str">
        <f t="shared" si="80"/>
        <v>Pending</v>
      </c>
    </row>
    <row r="1673" spans="1:15" x14ac:dyDescent="0.35">
      <c r="A1673" t="s">
        <v>1682</v>
      </c>
      <c r="B1673" t="s">
        <v>11660</v>
      </c>
      <c r="C1673" t="s">
        <v>19413</v>
      </c>
      <c r="D1673" t="s">
        <v>19419</v>
      </c>
      <c r="E1673" t="s">
        <v>19422</v>
      </c>
      <c r="F1673">
        <v>153551</v>
      </c>
      <c r="G1673">
        <v>7.0000000000000007E-2</v>
      </c>
      <c r="H1673">
        <v>60</v>
      </c>
      <c r="I1673" s="1">
        <v>44035</v>
      </c>
      <c r="J1673">
        <v>620</v>
      </c>
      <c r="K1673">
        <v>32</v>
      </c>
      <c r="L1673">
        <v>5</v>
      </c>
      <c r="M1673" s="2">
        <f t="shared" si="78"/>
        <v>3040.4938370692112</v>
      </c>
      <c r="N1673" t="str">
        <f t="shared" si="79"/>
        <v>medium</v>
      </c>
      <c r="O1673" t="str">
        <f t="shared" si="80"/>
        <v>Pending</v>
      </c>
    </row>
    <row r="1674" spans="1:15" x14ac:dyDescent="0.35">
      <c r="A1674" t="s">
        <v>1683</v>
      </c>
      <c r="B1674" t="s">
        <v>11661</v>
      </c>
      <c r="C1674" t="s">
        <v>19411</v>
      </c>
      <c r="D1674" t="s">
        <v>19417</v>
      </c>
      <c r="E1674" t="s">
        <v>19422</v>
      </c>
      <c r="F1674">
        <v>1743049</v>
      </c>
      <c r="G1674">
        <v>0.09</v>
      </c>
      <c r="H1674">
        <v>60</v>
      </c>
      <c r="I1674" s="1">
        <v>45053</v>
      </c>
      <c r="J1674">
        <v>687</v>
      </c>
      <c r="K1674">
        <v>53</v>
      </c>
      <c r="L1674">
        <v>4</v>
      </c>
      <c r="M1674" s="2">
        <f t="shared" si="78"/>
        <v>36182.830318941131</v>
      </c>
      <c r="N1674" t="str">
        <f t="shared" si="79"/>
        <v>medium</v>
      </c>
      <c r="O1674" t="str">
        <f t="shared" si="80"/>
        <v>Pending</v>
      </c>
    </row>
    <row r="1675" spans="1:15" x14ac:dyDescent="0.35">
      <c r="A1675" t="s">
        <v>1684</v>
      </c>
      <c r="B1675" t="s">
        <v>11662</v>
      </c>
      <c r="C1675" t="s">
        <v>19412</v>
      </c>
      <c r="D1675" t="s">
        <v>19418</v>
      </c>
      <c r="E1675" t="s">
        <v>19422</v>
      </c>
      <c r="F1675">
        <v>1623077</v>
      </c>
      <c r="G1675">
        <v>0.08</v>
      </c>
      <c r="H1675">
        <v>120</v>
      </c>
      <c r="I1675" s="1">
        <v>44856</v>
      </c>
      <c r="J1675">
        <v>380</v>
      </c>
      <c r="K1675">
        <v>9</v>
      </c>
      <c r="L1675">
        <v>1</v>
      </c>
      <c r="M1675" s="2">
        <f t="shared" si="78"/>
        <v>19692.402786350965</v>
      </c>
      <c r="N1675" t="str">
        <f t="shared" si="79"/>
        <v>High</v>
      </c>
      <c r="O1675" t="str">
        <f t="shared" si="80"/>
        <v>Pending</v>
      </c>
    </row>
    <row r="1676" spans="1:15" x14ac:dyDescent="0.35">
      <c r="A1676" t="s">
        <v>1685</v>
      </c>
      <c r="B1676" t="s">
        <v>11663</v>
      </c>
      <c r="C1676" t="s">
        <v>19414</v>
      </c>
      <c r="D1676" t="s">
        <v>19418</v>
      </c>
      <c r="E1676" t="s">
        <v>19422</v>
      </c>
      <c r="F1676">
        <v>1304686</v>
      </c>
      <c r="G1676">
        <v>0.1</v>
      </c>
      <c r="H1676">
        <v>36</v>
      </c>
      <c r="I1676" s="1">
        <v>44981</v>
      </c>
      <c r="J1676">
        <v>840</v>
      </c>
      <c r="K1676">
        <v>3</v>
      </c>
      <c r="L1676">
        <v>4</v>
      </c>
      <c r="M1676" s="2">
        <f t="shared" si="78"/>
        <v>42098.547391179054</v>
      </c>
      <c r="N1676" t="str">
        <f t="shared" si="79"/>
        <v>Low</v>
      </c>
      <c r="O1676" t="str">
        <f t="shared" si="80"/>
        <v>Pending</v>
      </c>
    </row>
    <row r="1677" spans="1:15" x14ac:dyDescent="0.35">
      <c r="A1677" t="s">
        <v>1686</v>
      </c>
      <c r="B1677" t="s">
        <v>11664</v>
      </c>
      <c r="C1677" t="s">
        <v>19416</v>
      </c>
      <c r="D1677" t="s">
        <v>19418</v>
      </c>
      <c r="E1677" t="s">
        <v>19422</v>
      </c>
      <c r="F1677">
        <v>1199847</v>
      </c>
      <c r="G1677">
        <v>0.1</v>
      </c>
      <c r="H1677">
        <v>84</v>
      </c>
      <c r="I1677" s="1">
        <v>44466</v>
      </c>
      <c r="J1677">
        <v>575</v>
      </c>
      <c r="K1677">
        <v>24</v>
      </c>
      <c r="L1677">
        <v>4</v>
      </c>
      <c r="M1677" s="2">
        <f t="shared" si="78"/>
        <v>19918.880851106973</v>
      </c>
      <c r="N1677" t="str">
        <f t="shared" si="79"/>
        <v>High</v>
      </c>
      <c r="O1677" t="str">
        <f t="shared" si="80"/>
        <v>Pending</v>
      </c>
    </row>
    <row r="1678" spans="1:15" x14ac:dyDescent="0.35">
      <c r="A1678" t="s">
        <v>1687</v>
      </c>
      <c r="B1678" t="s">
        <v>11665</v>
      </c>
      <c r="C1678" t="s">
        <v>19415</v>
      </c>
      <c r="D1678" t="s">
        <v>19420</v>
      </c>
      <c r="E1678" t="s">
        <v>19421</v>
      </c>
      <c r="F1678">
        <v>789301</v>
      </c>
      <c r="G1678">
        <v>0.08</v>
      </c>
      <c r="H1678">
        <v>84</v>
      </c>
      <c r="I1678" s="1">
        <v>45409</v>
      </c>
      <c r="J1678">
        <v>536</v>
      </c>
      <c r="K1678">
        <v>58</v>
      </c>
      <c r="L1678">
        <v>2</v>
      </c>
      <c r="M1678" s="2">
        <f t="shared" si="78"/>
        <v>12302.214614241471</v>
      </c>
      <c r="N1678" t="str">
        <f t="shared" si="79"/>
        <v>High</v>
      </c>
      <c r="O1678" t="str">
        <f t="shared" si="80"/>
        <v>Pending</v>
      </c>
    </row>
    <row r="1679" spans="1:15" x14ac:dyDescent="0.35">
      <c r="A1679" t="s">
        <v>1688</v>
      </c>
      <c r="B1679" t="s">
        <v>11666</v>
      </c>
      <c r="C1679" t="s">
        <v>19411</v>
      </c>
      <c r="D1679" t="s">
        <v>19417</v>
      </c>
      <c r="E1679" t="s">
        <v>19421</v>
      </c>
      <c r="F1679">
        <v>1553479</v>
      </c>
      <c r="G1679">
        <v>0.08</v>
      </c>
      <c r="H1679">
        <v>120</v>
      </c>
      <c r="I1679" s="1">
        <v>44087</v>
      </c>
      <c r="J1679">
        <v>719</v>
      </c>
      <c r="K1679">
        <v>46</v>
      </c>
      <c r="L1679">
        <v>0</v>
      </c>
      <c r="M1679" s="2">
        <f t="shared" si="78"/>
        <v>18847.986995156552</v>
      </c>
      <c r="N1679" t="str">
        <f t="shared" si="79"/>
        <v>Low</v>
      </c>
      <c r="O1679" t="str">
        <f t="shared" si="80"/>
        <v>Pending</v>
      </c>
    </row>
    <row r="1680" spans="1:15" x14ac:dyDescent="0.35">
      <c r="A1680" t="s">
        <v>1689</v>
      </c>
      <c r="B1680" t="s">
        <v>11667</v>
      </c>
      <c r="C1680" t="s">
        <v>19415</v>
      </c>
      <c r="D1680" t="s">
        <v>19420</v>
      </c>
      <c r="E1680" t="s">
        <v>19422</v>
      </c>
      <c r="F1680">
        <v>1160411</v>
      </c>
      <c r="G1680">
        <v>7.0000000000000007E-2</v>
      </c>
      <c r="H1680">
        <v>84</v>
      </c>
      <c r="I1680" s="1">
        <v>44422</v>
      </c>
      <c r="J1680">
        <v>795</v>
      </c>
      <c r="K1680">
        <v>77</v>
      </c>
      <c r="L1680">
        <v>1</v>
      </c>
      <c r="M1680" s="2">
        <f t="shared" si="78"/>
        <v>17513.711870812378</v>
      </c>
      <c r="N1680" t="str">
        <f t="shared" si="79"/>
        <v>Low</v>
      </c>
      <c r="O1680" t="str">
        <f t="shared" si="80"/>
        <v>Pending</v>
      </c>
    </row>
    <row r="1681" spans="1:15" x14ac:dyDescent="0.35">
      <c r="A1681" t="s">
        <v>1690</v>
      </c>
      <c r="B1681" t="s">
        <v>11668</v>
      </c>
      <c r="C1681" t="s">
        <v>19416</v>
      </c>
      <c r="D1681" t="s">
        <v>19418</v>
      </c>
      <c r="E1681" t="s">
        <v>19423</v>
      </c>
      <c r="F1681">
        <v>581848</v>
      </c>
      <c r="G1681">
        <v>0.08</v>
      </c>
      <c r="H1681">
        <v>60</v>
      </c>
      <c r="I1681" s="1">
        <v>45160</v>
      </c>
      <c r="J1681">
        <v>717</v>
      </c>
      <c r="K1681">
        <v>43</v>
      </c>
      <c r="L1681">
        <v>4</v>
      </c>
      <c r="M1681" s="2">
        <f t="shared" si="78"/>
        <v>11797.779463924922</v>
      </c>
      <c r="N1681" t="str">
        <f t="shared" si="79"/>
        <v>Low</v>
      </c>
      <c r="O1681" t="str">
        <f t="shared" si="80"/>
        <v>Pending</v>
      </c>
    </row>
    <row r="1682" spans="1:15" x14ac:dyDescent="0.35">
      <c r="A1682" t="s">
        <v>1691</v>
      </c>
      <c r="B1682" t="s">
        <v>11669</v>
      </c>
      <c r="C1682" t="s">
        <v>19411</v>
      </c>
      <c r="D1682" t="s">
        <v>19417</v>
      </c>
      <c r="E1682" t="s">
        <v>19421</v>
      </c>
      <c r="F1682">
        <v>1369921</v>
      </c>
      <c r="G1682">
        <v>0.09</v>
      </c>
      <c r="H1682">
        <v>84</v>
      </c>
      <c r="I1682" s="1">
        <v>44906</v>
      </c>
      <c r="J1682">
        <v>649</v>
      </c>
      <c r="K1682">
        <v>40</v>
      </c>
      <c r="L1682">
        <v>0</v>
      </c>
      <c r="M1682" s="2">
        <f t="shared" si="78"/>
        <v>22040.766179070273</v>
      </c>
      <c r="N1682" t="str">
        <f t="shared" si="79"/>
        <v>medium</v>
      </c>
      <c r="O1682" t="str">
        <f t="shared" si="80"/>
        <v>Pending</v>
      </c>
    </row>
    <row r="1683" spans="1:15" x14ac:dyDescent="0.35">
      <c r="A1683" t="s">
        <v>1692</v>
      </c>
      <c r="B1683" t="s">
        <v>11670</v>
      </c>
      <c r="C1683" t="s">
        <v>19412</v>
      </c>
      <c r="D1683" t="s">
        <v>19418</v>
      </c>
      <c r="E1683" t="s">
        <v>19423</v>
      </c>
      <c r="F1683">
        <v>982948</v>
      </c>
      <c r="G1683">
        <v>0.08</v>
      </c>
      <c r="H1683">
        <v>120</v>
      </c>
      <c r="I1683" s="1">
        <v>45083</v>
      </c>
      <c r="J1683">
        <v>502</v>
      </c>
      <c r="K1683">
        <v>115</v>
      </c>
      <c r="L1683">
        <v>1</v>
      </c>
      <c r="M1683" s="2">
        <f t="shared" si="78"/>
        <v>11925.871621640939</v>
      </c>
      <c r="N1683" t="str">
        <f t="shared" si="79"/>
        <v>High</v>
      </c>
      <c r="O1683" t="str">
        <f t="shared" si="80"/>
        <v>Pending</v>
      </c>
    </row>
    <row r="1684" spans="1:15" x14ac:dyDescent="0.35">
      <c r="A1684" t="s">
        <v>1693</v>
      </c>
      <c r="B1684" t="s">
        <v>11671</v>
      </c>
      <c r="C1684" t="s">
        <v>19416</v>
      </c>
      <c r="D1684" t="s">
        <v>19418</v>
      </c>
      <c r="E1684" t="s">
        <v>19421</v>
      </c>
      <c r="F1684">
        <v>449744</v>
      </c>
      <c r="G1684">
        <v>7.0000000000000007E-2</v>
      </c>
      <c r="H1684">
        <v>120</v>
      </c>
      <c r="I1684" s="1">
        <v>44879</v>
      </c>
      <c r="J1684">
        <v>569</v>
      </c>
      <c r="K1684">
        <v>97</v>
      </c>
      <c r="L1684">
        <v>4</v>
      </c>
      <c r="M1684" s="2">
        <f t="shared" si="78"/>
        <v>5221.9091877700857</v>
      </c>
      <c r="N1684" t="str">
        <f t="shared" si="79"/>
        <v>High</v>
      </c>
      <c r="O1684" t="str">
        <f t="shared" si="80"/>
        <v>Pending</v>
      </c>
    </row>
    <row r="1685" spans="1:15" x14ac:dyDescent="0.35">
      <c r="A1685" t="s">
        <v>1694</v>
      </c>
      <c r="B1685" t="s">
        <v>11672</v>
      </c>
      <c r="C1685" t="s">
        <v>19411</v>
      </c>
      <c r="D1685" t="s">
        <v>19417</v>
      </c>
      <c r="E1685" t="s">
        <v>19423</v>
      </c>
      <c r="F1685">
        <v>1657877</v>
      </c>
      <c r="G1685">
        <v>7.0000000000000007E-2</v>
      </c>
      <c r="H1685">
        <v>60</v>
      </c>
      <c r="I1685" s="1">
        <v>44926</v>
      </c>
      <c r="J1685">
        <v>334</v>
      </c>
      <c r="K1685">
        <v>53</v>
      </c>
      <c r="L1685">
        <v>3</v>
      </c>
      <c r="M1685" s="2">
        <f t="shared" si="78"/>
        <v>32827.951632479067</v>
      </c>
      <c r="N1685" t="str">
        <f t="shared" si="79"/>
        <v>High</v>
      </c>
      <c r="O1685" t="str">
        <f t="shared" si="80"/>
        <v>Pending</v>
      </c>
    </row>
    <row r="1686" spans="1:15" x14ac:dyDescent="0.35">
      <c r="A1686" t="s">
        <v>1695</v>
      </c>
      <c r="B1686" t="s">
        <v>11673</v>
      </c>
      <c r="C1686" t="s">
        <v>19412</v>
      </c>
      <c r="D1686" t="s">
        <v>19418</v>
      </c>
      <c r="E1686" t="s">
        <v>19422</v>
      </c>
      <c r="F1686">
        <v>450089</v>
      </c>
      <c r="G1686">
        <v>7.0000000000000007E-2</v>
      </c>
      <c r="H1686">
        <v>60</v>
      </c>
      <c r="I1686" s="1">
        <v>44451</v>
      </c>
      <c r="J1686">
        <v>827</v>
      </c>
      <c r="K1686">
        <v>55</v>
      </c>
      <c r="L1686">
        <v>4</v>
      </c>
      <c r="M1686" s="2">
        <f t="shared" si="78"/>
        <v>8912.3016498273828</v>
      </c>
      <c r="N1686" t="str">
        <f t="shared" si="79"/>
        <v>Low</v>
      </c>
      <c r="O1686" t="str">
        <f t="shared" si="80"/>
        <v>Pending</v>
      </c>
    </row>
    <row r="1687" spans="1:15" x14ac:dyDescent="0.35">
      <c r="A1687" t="s">
        <v>1696</v>
      </c>
      <c r="B1687" t="s">
        <v>11674</v>
      </c>
      <c r="C1687" t="s">
        <v>19416</v>
      </c>
      <c r="D1687" t="s">
        <v>19418</v>
      </c>
      <c r="E1687" t="s">
        <v>19423</v>
      </c>
      <c r="F1687">
        <v>843163</v>
      </c>
      <c r="G1687">
        <v>0.08</v>
      </c>
      <c r="H1687">
        <v>120</v>
      </c>
      <c r="I1687" s="1">
        <v>44868</v>
      </c>
      <c r="J1687">
        <v>547</v>
      </c>
      <c r="K1687">
        <v>91</v>
      </c>
      <c r="L1687">
        <v>2</v>
      </c>
      <c r="M1687" s="2">
        <f t="shared" si="78"/>
        <v>10229.893843944581</v>
      </c>
      <c r="N1687" t="str">
        <f t="shared" si="79"/>
        <v>High</v>
      </c>
      <c r="O1687" t="str">
        <f t="shared" si="80"/>
        <v>Pending</v>
      </c>
    </row>
    <row r="1688" spans="1:15" x14ac:dyDescent="0.35">
      <c r="A1688" t="s">
        <v>1697</v>
      </c>
      <c r="B1688" t="s">
        <v>11675</v>
      </c>
      <c r="C1688" t="s">
        <v>19412</v>
      </c>
      <c r="D1688" t="s">
        <v>19418</v>
      </c>
      <c r="E1688" t="s">
        <v>19423</v>
      </c>
      <c r="F1688">
        <v>1982039</v>
      </c>
      <c r="G1688">
        <v>0.09</v>
      </c>
      <c r="H1688">
        <v>36</v>
      </c>
      <c r="I1688" s="1">
        <v>44787</v>
      </c>
      <c r="J1688">
        <v>346</v>
      </c>
      <c r="K1688">
        <v>4</v>
      </c>
      <c r="L1688">
        <v>5</v>
      </c>
      <c r="M1688" s="2">
        <f t="shared" si="78"/>
        <v>63028.31032157618</v>
      </c>
      <c r="N1688" t="str">
        <f t="shared" si="79"/>
        <v>High</v>
      </c>
      <c r="O1688" t="str">
        <f t="shared" si="80"/>
        <v>Pending</v>
      </c>
    </row>
    <row r="1689" spans="1:15" x14ac:dyDescent="0.35">
      <c r="A1689" t="s">
        <v>1698</v>
      </c>
      <c r="B1689" t="s">
        <v>11676</v>
      </c>
      <c r="C1689" t="s">
        <v>19415</v>
      </c>
      <c r="D1689" t="s">
        <v>19420</v>
      </c>
      <c r="E1689" t="s">
        <v>19423</v>
      </c>
      <c r="F1689">
        <v>957472</v>
      </c>
      <c r="G1689">
        <v>0.1</v>
      </c>
      <c r="H1689">
        <v>120</v>
      </c>
      <c r="I1689" s="1">
        <v>44311</v>
      </c>
      <c r="J1689">
        <v>596</v>
      </c>
      <c r="K1689">
        <v>96</v>
      </c>
      <c r="L1689">
        <v>3</v>
      </c>
      <c r="M1689" s="2">
        <f t="shared" si="78"/>
        <v>12653.06303436541</v>
      </c>
      <c r="N1689" t="str">
        <f t="shared" si="79"/>
        <v>High</v>
      </c>
      <c r="O1689" t="str">
        <f t="shared" si="80"/>
        <v>Pending</v>
      </c>
    </row>
    <row r="1690" spans="1:15" x14ac:dyDescent="0.35">
      <c r="A1690" t="s">
        <v>1699</v>
      </c>
      <c r="B1690" t="s">
        <v>11677</v>
      </c>
      <c r="C1690" t="s">
        <v>19411</v>
      </c>
      <c r="D1690" t="s">
        <v>19417</v>
      </c>
      <c r="E1690" t="s">
        <v>19421</v>
      </c>
      <c r="F1690">
        <v>1638141</v>
      </c>
      <c r="G1690">
        <v>0.08</v>
      </c>
      <c r="H1690">
        <v>36</v>
      </c>
      <c r="I1690" s="1">
        <v>44934</v>
      </c>
      <c r="J1690">
        <v>455</v>
      </c>
      <c r="K1690">
        <v>0</v>
      </c>
      <c r="L1690">
        <v>4</v>
      </c>
      <c r="M1690" s="2">
        <f t="shared" si="78"/>
        <v>51333.385053353792</v>
      </c>
      <c r="N1690" t="str">
        <f t="shared" si="79"/>
        <v>High</v>
      </c>
      <c r="O1690" t="str">
        <f t="shared" si="80"/>
        <v>Pending</v>
      </c>
    </row>
    <row r="1691" spans="1:15" x14ac:dyDescent="0.35">
      <c r="A1691" t="s">
        <v>1700</v>
      </c>
      <c r="B1691" t="s">
        <v>11678</v>
      </c>
      <c r="C1691" t="s">
        <v>19414</v>
      </c>
      <c r="D1691" t="s">
        <v>19418</v>
      </c>
      <c r="E1691" t="s">
        <v>19423</v>
      </c>
      <c r="F1691">
        <v>1513285</v>
      </c>
      <c r="G1691">
        <v>0.1</v>
      </c>
      <c r="H1691">
        <v>120</v>
      </c>
      <c r="I1691" s="1">
        <v>44589</v>
      </c>
      <c r="J1691">
        <v>628</v>
      </c>
      <c r="K1691">
        <v>56</v>
      </c>
      <c r="L1691">
        <v>1</v>
      </c>
      <c r="M1691" s="2">
        <f t="shared" si="78"/>
        <v>19998.172786211668</v>
      </c>
      <c r="N1691" t="str">
        <f t="shared" si="79"/>
        <v>medium</v>
      </c>
      <c r="O1691" t="str">
        <f t="shared" si="80"/>
        <v>Pending</v>
      </c>
    </row>
    <row r="1692" spans="1:15" x14ac:dyDescent="0.35">
      <c r="A1692" t="s">
        <v>1701</v>
      </c>
      <c r="B1692" t="s">
        <v>11679</v>
      </c>
      <c r="C1692" t="s">
        <v>19414</v>
      </c>
      <c r="D1692" t="s">
        <v>19418</v>
      </c>
      <c r="E1692" t="s">
        <v>19422</v>
      </c>
      <c r="F1692">
        <v>1333294</v>
      </c>
      <c r="G1692">
        <v>0.09</v>
      </c>
      <c r="H1692">
        <v>36</v>
      </c>
      <c r="I1692" s="1">
        <v>45450</v>
      </c>
      <c r="J1692">
        <v>537</v>
      </c>
      <c r="K1692">
        <v>19</v>
      </c>
      <c r="L1692">
        <v>3</v>
      </c>
      <c r="M1692" s="2">
        <f t="shared" si="78"/>
        <v>42398.392757102956</v>
      </c>
      <c r="N1692" t="str">
        <f t="shared" si="79"/>
        <v>High</v>
      </c>
      <c r="O1692" t="str">
        <f t="shared" si="80"/>
        <v>Pending</v>
      </c>
    </row>
    <row r="1693" spans="1:15" x14ac:dyDescent="0.35">
      <c r="A1693" t="s">
        <v>1702</v>
      </c>
      <c r="B1693" t="s">
        <v>11680</v>
      </c>
      <c r="C1693" t="s">
        <v>19415</v>
      </c>
      <c r="D1693" t="s">
        <v>19420</v>
      </c>
      <c r="E1693" t="s">
        <v>19421</v>
      </c>
      <c r="F1693">
        <v>1283069</v>
      </c>
      <c r="G1693">
        <v>0.1</v>
      </c>
      <c r="H1693">
        <v>84</v>
      </c>
      <c r="I1693" s="1">
        <v>45043</v>
      </c>
      <c r="J1693">
        <v>630</v>
      </c>
      <c r="K1693">
        <v>49</v>
      </c>
      <c r="L1693">
        <v>2</v>
      </c>
      <c r="M1693" s="2">
        <f t="shared" si="78"/>
        <v>21300.464588192473</v>
      </c>
      <c r="N1693" t="str">
        <f t="shared" si="79"/>
        <v>medium</v>
      </c>
      <c r="O1693" t="str">
        <f t="shared" si="80"/>
        <v>Pending</v>
      </c>
    </row>
    <row r="1694" spans="1:15" x14ac:dyDescent="0.35">
      <c r="A1694" t="s">
        <v>1703</v>
      </c>
      <c r="B1694" t="s">
        <v>11681</v>
      </c>
      <c r="C1694" t="s">
        <v>19413</v>
      </c>
      <c r="D1694" t="s">
        <v>19419</v>
      </c>
      <c r="E1694" t="s">
        <v>19421</v>
      </c>
      <c r="F1694">
        <v>187942</v>
      </c>
      <c r="G1694">
        <v>0.08</v>
      </c>
      <c r="H1694">
        <v>120</v>
      </c>
      <c r="I1694" s="1">
        <v>44317</v>
      </c>
      <c r="J1694">
        <v>831</v>
      </c>
      <c r="K1694">
        <v>35</v>
      </c>
      <c r="L1694">
        <v>4</v>
      </c>
      <c r="M1694" s="2">
        <f t="shared" si="78"/>
        <v>2280.2550738334489</v>
      </c>
      <c r="N1694" t="str">
        <f t="shared" si="79"/>
        <v>Low</v>
      </c>
      <c r="O1694" t="str">
        <f t="shared" si="80"/>
        <v>Pending</v>
      </c>
    </row>
    <row r="1695" spans="1:15" x14ac:dyDescent="0.35">
      <c r="A1695" t="s">
        <v>1704</v>
      </c>
      <c r="B1695" t="s">
        <v>11682</v>
      </c>
      <c r="C1695" t="s">
        <v>19414</v>
      </c>
      <c r="D1695" t="s">
        <v>19418</v>
      </c>
      <c r="E1695" t="s">
        <v>19423</v>
      </c>
      <c r="F1695">
        <v>308596</v>
      </c>
      <c r="G1695">
        <v>0.09</v>
      </c>
      <c r="H1695">
        <v>84</v>
      </c>
      <c r="I1695" s="1">
        <v>44538</v>
      </c>
      <c r="J1695">
        <v>469</v>
      </c>
      <c r="K1695">
        <v>15</v>
      </c>
      <c r="L1695">
        <v>2</v>
      </c>
      <c r="M1695" s="2">
        <f t="shared" si="78"/>
        <v>4965.025194734857</v>
      </c>
      <c r="N1695" t="str">
        <f t="shared" si="79"/>
        <v>High</v>
      </c>
      <c r="O1695" t="str">
        <f t="shared" si="80"/>
        <v>Pending</v>
      </c>
    </row>
    <row r="1696" spans="1:15" x14ac:dyDescent="0.35">
      <c r="A1696" t="s">
        <v>1705</v>
      </c>
      <c r="B1696" t="s">
        <v>11683</v>
      </c>
      <c r="C1696" t="s">
        <v>19415</v>
      </c>
      <c r="D1696" t="s">
        <v>19420</v>
      </c>
      <c r="E1696" t="s">
        <v>19423</v>
      </c>
      <c r="F1696">
        <v>1020475</v>
      </c>
      <c r="G1696">
        <v>0.08</v>
      </c>
      <c r="H1696">
        <v>60</v>
      </c>
      <c r="I1696" s="1">
        <v>44765</v>
      </c>
      <c r="J1696">
        <v>595</v>
      </c>
      <c r="K1696">
        <v>60</v>
      </c>
      <c r="L1696">
        <v>0</v>
      </c>
      <c r="M1696" s="2">
        <f t="shared" si="78"/>
        <v>20691.55346146895</v>
      </c>
      <c r="N1696" t="str">
        <f t="shared" si="79"/>
        <v>High</v>
      </c>
      <c r="O1696" t="str">
        <f t="shared" si="80"/>
        <v>Completed</v>
      </c>
    </row>
    <row r="1697" spans="1:15" x14ac:dyDescent="0.35">
      <c r="A1697" t="s">
        <v>1706</v>
      </c>
      <c r="B1697" t="s">
        <v>11684</v>
      </c>
      <c r="C1697" t="s">
        <v>19415</v>
      </c>
      <c r="D1697" t="s">
        <v>19420</v>
      </c>
      <c r="E1697" t="s">
        <v>19422</v>
      </c>
      <c r="F1697">
        <v>1680138</v>
      </c>
      <c r="G1697">
        <v>7.0000000000000007E-2</v>
      </c>
      <c r="H1697">
        <v>60</v>
      </c>
      <c r="I1697" s="1">
        <v>45160</v>
      </c>
      <c r="J1697">
        <v>585</v>
      </c>
      <c r="K1697">
        <v>9</v>
      </c>
      <c r="L1697">
        <v>0</v>
      </c>
      <c r="M1697" s="2">
        <f t="shared" si="78"/>
        <v>33268.746113185785</v>
      </c>
      <c r="N1697" t="str">
        <f t="shared" si="79"/>
        <v>High</v>
      </c>
      <c r="O1697" t="str">
        <f t="shared" si="80"/>
        <v>Pending</v>
      </c>
    </row>
    <row r="1698" spans="1:15" x14ac:dyDescent="0.35">
      <c r="A1698" t="s">
        <v>1707</v>
      </c>
      <c r="B1698" t="s">
        <v>11685</v>
      </c>
      <c r="C1698" t="s">
        <v>19413</v>
      </c>
      <c r="D1698" t="s">
        <v>19419</v>
      </c>
      <c r="E1698" t="s">
        <v>19422</v>
      </c>
      <c r="F1698">
        <v>1859070</v>
      </c>
      <c r="G1698">
        <v>0.08</v>
      </c>
      <c r="H1698">
        <v>36</v>
      </c>
      <c r="I1698" s="1">
        <v>45129</v>
      </c>
      <c r="J1698">
        <v>340</v>
      </c>
      <c r="K1698">
        <v>34</v>
      </c>
      <c r="L1698">
        <v>4</v>
      </c>
      <c r="M1698" s="2">
        <f t="shared" si="78"/>
        <v>58256.496938382254</v>
      </c>
      <c r="N1698" t="str">
        <f t="shared" si="79"/>
        <v>High</v>
      </c>
      <c r="O1698" t="str">
        <f t="shared" si="80"/>
        <v>Pending</v>
      </c>
    </row>
    <row r="1699" spans="1:15" x14ac:dyDescent="0.35">
      <c r="A1699" t="s">
        <v>1708</v>
      </c>
      <c r="B1699" t="s">
        <v>11686</v>
      </c>
      <c r="C1699" t="s">
        <v>19413</v>
      </c>
      <c r="D1699" t="s">
        <v>19419</v>
      </c>
      <c r="E1699" t="s">
        <v>19421</v>
      </c>
      <c r="F1699">
        <v>1124177</v>
      </c>
      <c r="G1699">
        <v>7.0000000000000007E-2</v>
      </c>
      <c r="H1699">
        <v>84</v>
      </c>
      <c r="I1699" s="1">
        <v>45239</v>
      </c>
      <c r="J1699">
        <v>508</v>
      </c>
      <c r="K1699">
        <v>36</v>
      </c>
      <c r="L1699">
        <v>4</v>
      </c>
      <c r="M1699" s="2">
        <f t="shared" si="78"/>
        <v>16966.843704337723</v>
      </c>
      <c r="N1699" t="str">
        <f t="shared" si="79"/>
        <v>High</v>
      </c>
      <c r="O1699" t="str">
        <f t="shared" si="80"/>
        <v>Pending</v>
      </c>
    </row>
    <row r="1700" spans="1:15" x14ac:dyDescent="0.35">
      <c r="A1700" t="s">
        <v>1709</v>
      </c>
      <c r="B1700" t="s">
        <v>11687</v>
      </c>
      <c r="C1700" t="s">
        <v>19416</v>
      </c>
      <c r="D1700" t="s">
        <v>19418</v>
      </c>
      <c r="E1700" t="s">
        <v>19422</v>
      </c>
      <c r="F1700">
        <v>1032864</v>
      </c>
      <c r="G1700">
        <v>0.08</v>
      </c>
      <c r="H1700">
        <v>120</v>
      </c>
      <c r="I1700" s="1">
        <v>44919</v>
      </c>
      <c r="J1700">
        <v>602</v>
      </c>
      <c r="K1700">
        <v>117</v>
      </c>
      <c r="L1700">
        <v>0</v>
      </c>
      <c r="M1700" s="2">
        <f t="shared" si="78"/>
        <v>12531.490441625137</v>
      </c>
      <c r="N1700" t="str">
        <f t="shared" si="79"/>
        <v>medium</v>
      </c>
      <c r="O1700" t="str">
        <f t="shared" si="80"/>
        <v>Pending</v>
      </c>
    </row>
    <row r="1701" spans="1:15" x14ac:dyDescent="0.35">
      <c r="A1701" t="s">
        <v>1710</v>
      </c>
      <c r="B1701" t="s">
        <v>11688</v>
      </c>
      <c r="C1701" t="s">
        <v>19411</v>
      </c>
      <c r="D1701" t="s">
        <v>19417</v>
      </c>
      <c r="E1701" t="s">
        <v>19422</v>
      </c>
      <c r="F1701">
        <v>1871556</v>
      </c>
      <c r="G1701">
        <v>7.0000000000000007E-2</v>
      </c>
      <c r="H1701">
        <v>120</v>
      </c>
      <c r="I1701" s="1">
        <v>44370</v>
      </c>
      <c r="J1701">
        <v>742</v>
      </c>
      <c r="K1701">
        <v>63</v>
      </c>
      <c r="L1701">
        <v>2</v>
      </c>
      <c r="M1701" s="2">
        <f t="shared" si="78"/>
        <v>21730.352093249116</v>
      </c>
      <c r="N1701" t="str">
        <f t="shared" si="79"/>
        <v>Low</v>
      </c>
      <c r="O1701" t="str">
        <f t="shared" si="80"/>
        <v>Pending</v>
      </c>
    </row>
    <row r="1702" spans="1:15" x14ac:dyDescent="0.35">
      <c r="A1702" t="s">
        <v>1711</v>
      </c>
      <c r="B1702" t="s">
        <v>11689</v>
      </c>
      <c r="C1702" t="s">
        <v>19412</v>
      </c>
      <c r="D1702" t="s">
        <v>19418</v>
      </c>
      <c r="E1702" t="s">
        <v>19421</v>
      </c>
      <c r="F1702">
        <v>683958</v>
      </c>
      <c r="G1702">
        <v>7.0000000000000007E-2</v>
      </c>
      <c r="H1702">
        <v>84</v>
      </c>
      <c r="I1702" s="1">
        <v>44056</v>
      </c>
      <c r="J1702">
        <v>380</v>
      </c>
      <c r="K1702">
        <v>28</v>
      </c>
      <c r="L1702">
        <v>5</v>
      </c>
      <c r="M1702" s="2">
        <f t="shared" si="78"/>
        <v>10322.759215258293</v>
      </c>
      <c r="N1702" t="str">
        <f t="shared" si="79"/>
        <v>High</v>
      </c>
      <c r="O1702" t="str">
        <f t="shared" si="80"/>
        <v>Pending</v>
      </c>
    </row>
    <row r="1703" spans="1:15" x14ac:dyDescent="0.35">
      <c r="A1703" t="s">
        <v>1712</v>
      </c>
      <c r="B1703" t="s">
        <v>11690</v>
      </c>
      <c r="C1703" t="s">
        <v>19412</v>
      </c>
      <c r="D1703" t="s">
        <v>19418</v>
      </c>
      <c r="E1703" t="s">
        <v>19423</v>
      </c>
      <c r="F1703">
        <v>428680</v>
      </c>
      <c r="G1703">
        <v>0.09</v>
      </c>
      <c r="H1703">
        <v>84</v>
      </c>
      <c r="I1703" s="1">
        <v>44046</v>
      </c>
      <c r="J1703">
        <v>764</v>
      </c>
      <c r="K1703">
        <v>80</v>
      </c>
      <c r="L1703">
        <v>5</v>
      </c>
      <c r="M1703" s="2">
        <f t="shared" si="78"/>
        <v>6897.0660685133253</v>
      </c>
      <c r="N1703" t="str">
        <f t="shared" si="79"/>
        <v>Low</v>
      </c>
      <c r="O1703" t="str">
        <f t="shared" si="80"/>
        <v>Pending</v>
      </c>
    </row>
    <row r="1704" spans="1:15" x14ac:dyDescent="0.35">
      <c r="A1704" t="s">
        <v>1713</v>
      </c>
      <c r="B1704" t="s">
        <v>11691</v>
      </c>
      <c r="C1704" t="s">
        <v>19414</v>
      </c>
      <c r="D1704" t="s">
        <v>19418</v>
      </c>
      <c r="E1704" t="s">
        <v>19422</v>
      </c>
      <c r="F1704">
        <v>1729582</v>
      </c>
      <c r="G1704">
        <v>7.0000000000000007E-2</v>
      </c>
      <c r="H1704">
        <v>84</v>
      </c>
      <c r="I1704" s="1">
        <v>44217</v>
      </c>
      <c r="J1704">
        <v>339</v>
      </c>
      <c r="K1704">
        <v>55</v>
      </c>
      <c r="L1704">
        <v>0</v>
      </c>
      <c r="M1704" s="2">
        <f t="shared" si="78"/>
        <v>26104.027628955097</v>
      </c>
      <c r="N1704" t="str">
        <f t="shared" si="79"/>
        <v>High</v>
      </c>
      <c r="O1704" t="str">
        <f t="shared" si="80"/>
        <v>Pending</v>
      </c>
    </row>
    <row r="1705" spans="1:15" x14ac:dyDescent="0.35">
      <c r="A1705" t="s">
        <v>1714</v>
      </c>
      <c r="B1705" t="s">
        <v>11692</v>
      </c>
      <c r="C1705" t="s">
        <v>19411</v>
      </c>
      <c r="D1705" t="s">
        <v>19417</v>
      </c>
      <c r="E1705" t="s">
        <v>19422</v>
      </c>
      <c r="F1705">
        <v>765902</v>
      </c>
      <c r="G1705">
        <v>0.08</v>
      </c>
      <c r="H1705">
        <v>36</v>
      </c>
      <c r="I1705" s="1">
        <v>45057</v>
      </c>
      <c r="J1705">
        <v>308</v>
      </c>
      <c r="K1705">
        <v>15</v>
      </c>
      <c r="L1705">
        <v>1</v>
      </c>
      <c r="M1705" s="2">
        <f t="shared" si="78"/>
        <v>24000.584979640811</v>
      </c>
      <c r="N1705" t="str">
        <f t="shared" si="79"/>
        <v>High</v>
      </c>
      <c r="O1705" t="str">
        <f t="shared" si="80"/>
        <v>Pending</v>
      </c>
    </row>
    <row r="1706" spans="1:15" x14ac:dyDescent="0.35">
      <c r="A1706" t="s">
        <v>1715</v>
      </c>
      <c r="B1706" t="s">
        <v>11693</v>
      </c>
      <c r="C1706" t="s">
        <v>19414</v>
      </c>
      <c r="D1706" t="s">
        <v>19418</v>
      </c>
      <c r="E1706" t="s">
        <v>19423</v>
      </c>
      <c r="F1706">
        <v>1928957</v>
      </c>
      <c r="G1706">
        <v>0.08</v>
      </c>
      <c r="H1706">
        <v>60</v>
      </c>
      <c r="I1706" s="1">
        <v>45462</v>
      </c>
      <c r="J1706">
        <v>571</v>
      </c>
      <c r="K1706">
        <v>30</v>
      </c>
      <c r="L1706">
        <v>1</v>
      </c>
      <c r="M1706" s="2">
        <f t="shared" si="78"/>
        <v>39112.292697395584</v>
      </c>
      <c r="N1706" t="str">
        <f t="shared" si="79"/>
        <v>High</v>
      </c>
      <c r="O1706" t="str">
        <f t="shared" si="80"/>
        <v>Pending</v>
      </c>
    </row>
    <row r="1707" spans="1:15" x14ac:dyDescent="0.35">
      <c r="A1707" t="s">
        <v>1716</v>
      </c>
      <c r="B1707" t="s">
        <v>11694</v>
      </c>
      <c r="C1707" t="s">
        <v>19416</v>
      </c>
      <c r="D1707" t="s">
        <v>19418</v>
      </c>
      <c r="E1707" t="s">
        <v>19421</v>
      </c>
      <c r="F1707">
        <v>1638388</v>
      </c>
      <c r="G1707">
        <v>0.1</v>
      </c>
      <c r="H1707">
        <v>84</v>
      </c>
      <c r="I1707" s="1">
        <v>44443</v>
      </c>
      <c r="J1707">
        <v>434</v>
      </c>
      <c r="K1707">
        <v>25</v>
      </c>
      <c r="L1707">
        <v>5</v>
      </c>
      <c r="M1707" s="2">
        <f t="shared" si="78"/>
        <v>27199.180695441548</v>
      </c>
      <c r="N1707" t="str">
        <f t="shared" si="79"/>
        <v>High</v>
      </c>
      <c r="O1707" t="str">
        <f t="shared" si="80"/>
        <v>Pending</v>
      </c>
    </row>
    <row r="1708" spans="1:15" x14ac:dyDescent="0.35">
      <c r="A1708" t="s">
        <v>1717</v>
      </c>
      <c r="B1708" t="s">
        <v>11695</v>
      </c>
      <c r="C1708" t="s">
        <v>19412</v>
      </c>
      <c r="D1708" t="s">
        <v>19418</v>
      </c>
      <c r="E1708" t="s">
        <v>19422</v>
      </c>
      <c r="F1708">
        <v>1897588</v>
      </c>
      <c r="G1708">
        <v>0.08</v>
      </c>
      <c r="H1708">
        <v>36</v>
      </c>
      <c r="I1708" s="1">
        <v>44230</v>
      </c>
      <c r="J1708">
        <v>744</v>
      </c>
      <c r="K1708">
        <v>4</v>
      </c>
      <c r="L1708">
        <v>3</v>
      </c>
      <c r="M1708" s="2">
        <f t="shared" si="78"/>
        <v>59463.511063225647</v>
      </c>
      <c r="N1708" t="str">
        <f t="shared" si="79"/>
        <v>Low</v>
      </c>
      <c r="O1708" t="str">
        <f t="shared" si="80"/>
        <v>Pending</v>
      </c>
    </row>
    <row r="1709" spans="1:15" x14ac:dyDescent="0.35">
      <c r="A1709" t="s">
        <v>1718</v>
      </c>
      <c r="B1709" t="s">
        <v>11696</v>
      </c>
      <c r="C1709" t="s">
        <v>19414</v>
      </c>
      <c r="D1709" t="s">
        <v>19418</v>
      </c>
      <c r="E1709" t="s">
        <v>19422</v>
      </c>
      <c r="F1709">
        <v>537354</v>
      </c>
      <c r="G1709">
        <v>0.08</v>
      </c>
      <c r="H1709">
        <v>36</v>
      </c>
      <c r="I1709" s="1">
        <v>45367</v>
      </c>
      <c r="J1709">
        <v>728</v>
      </c>
      <c r="K1709">
        <v>16</v>
      </c>
      <c r="L1709">
        <v>4</v>
      </c>
      <c r="M1709" s="2">
        <f t="shared" si="78"/>
        <v>16838.721326161714</v>
      </c>
      <c r="N1709" t="str">
        <f t="shared" si="79"/>
        <v>Low</v>
      </c>
      <c r="O1709" t="str">
        <f t="shared" si="80"/>
        <v>Pending</v>
      </c>
    </row>
    <row r="1710" spans="1:15" x14ac:dyDescent="0.35">
      <c r="A1710" t="s">
        <v>1719</v>
      </c>
      <c r="B1710" t="s">
        <v>11697</v>
      </c>
      <c r="C1710" t="s">
        <v>19416</v>
      </c>
      <c r="D1710" t="s">
        <v>19418</v>
      </c>
      <c r="E1710" t="s">
        <v>19422</v>
      </c>
      <c r="F1710">
        <v>1324524</v>
      </c>
      <c r="G1710">
        <v>0.08</v>
      </c>
      <c r="H1710">
        <v>84</v>
      </c>
      <c r="I1710" s="1">
        <v>44742</v>
      </c>
      <c r="J1710">
        <v>795</v>
      </c>
      <c r="K1710">
        <v>67</v>
      </c>
      <c r="L1710">
        <v>5</v>
      </c>
      <c r="M1710" s="2">
        <f t="shared" si="78"/>
        <v>20644.315045481471</v>
      </c>
      <c r="N1710" t="str">
        <f t="shared" si="79"/>
        <v>Low</v>
      </c>
      <c r="O1710" t="str">
        <f t="shared" si="80"/>
        <v>Pending</v>
      </c>
    </row>
    <row r="1711" spans="1:15" x14ac:dyDescent="0.35">
      <c r="A1711" t="s">
        <v>1720</v>
      </c>
      <c r="B1711" t="s">
        <v>11698</v>
      </c>
      <c r="C1711" t="s">
        <v>19413</v>
      </c>
      <c r="D1711" t="s">
        <v>19419</v>
      </c>
      <c r="E1711" t="s">
        <v>19423</v>
      </c>
      <c r="F1711">
        <v>1863058</v>
      </c>
      <c r="G1711">
        <v>0.08</v>
      </c>
      <c r="H1711">
        <v>84</v>
      </c>
      <c r="I1711" s="1">
        <v>45434</v>
      </c>
      <c r="J1711">
        <v>796</v>
      </c>
      <c r="K1711">
        <v>62</v>
      </c>
      <c r="L1711">
        <v>5</v>
      </c>
      <c r="M1711" s="2">
        <f t="shared" si="78"/>
        <v>29038.021432608708</v>
      </c>
      <c r="N1711" t="str">
        <f t="shared" si="79"/>
        <v>Low</v>
      </c>
      <c r="O1711" t="str">
        <f t="shared" si="80"/>
        <v>Pending</v>
      </c>
    </row>
    <row r="1712" spans="1:15" x14ac:dyDescent="0.35">
      <c r="A1712" t="s">
        <v>1721</v>
      </c>
      <c r="B1712" t="s">
        <v>11699</v>
      </c>
      <c r="C1712" t="s">
        <v>19416</v>
      </c>
      <c r="D1712" t="s">
        <v>19418</v>
      </c>
      <c r="E1712" t="s">
        <v>19422</v>
      </c>
      <c r="F1712">
        <v>848951</v>
      </c>
      <c r="G1712">
        <v>0.1</v>
      </c>
      <c r="H1712">
        <v>84</v>
      </c>
      <c r="I1712" s="1">
        <v>44781</v>
      </c>
      <c r="J1712">
        <v>398</v>
      </c>
      <c r="K1712">
        <v>28</v>
      </c>
      <c r="L1712">
        <v>0</v>
      </c>
      <c r="M1712" s="2">
        <f t="shared" si="78"/>
        <v>14093.591780808818</v>
      </c>
      <c r="N1712" t="str">
        <f t="shared" si="79"/>
        <v>High</v>
      </c>
      <c r="O1712" t="str">
        <f t="shared" si="80"/>
        <v>Pending</v>
      </c>
    </row>
    <row r="1713" spans="1:15" x14ac:dyDescent="0.35">
      <c r="A1713" t="s">
        <v>1722</v>
      </c>
      <c r="B1713" t="s">
        <v>11700</v>
      </c>
      <c r="C1713" t="s">
        <v>19415</v>
      </c>
      <c r="D1713" t="s">
        <v>19420</v>
      </c>
      <c r="E1713" t="s">
        <v>19423</v>
      </c>
      <c r="F1713">
        <v>1037789</v>
      </c>
      <c r="G1713">
        <v>0.09</v>
      </c>
      <c r="H1713">
        <v>60</v>
      </c>
      <c r="I1713" s="1">
        <v>44947</v>
      </c>
      <c r="J1713">
        <v>735</v>
      </c>
      <c r="K1713">
        <v>7</v>
      </c>
      <c r="L1713">
        <v>1</v>
      </c>
      <c r="M1713" s="2">
        <f t="shared" si="78"/>
        <v>21542.792712002698</v>
      </c>
      <c r="N1713" t="str">
        <f t="shared" si="79"/>
        <v>Low</v>
      </c>
      <c r="O1713" t="str">
        <f t="shared" si="80"/>
        <v>Pending</v>
      </c>
    </row>
    <row r="1714" spans="1:15" x14ac:dyDescent="0.35">
      <c r="A1714" t="s">
        <v>1723</v>
      </c>
      <c r="B1714" t="s">
        <v>11701</v>
      </c>
      <c r="C1714" t="s">
        <v>19416</v>
      </c>
      <c r="D1714" t="s">
        <v>19418</v>
      </c>
      <c r="E1714" t="s">
        <v>19423</v>
      </c>
      <c r="F1714">
        <v>1485405</v>
      </c>
      <c r="G1714">
        <v>7.0000000000000007E-2</v>
      </c>
      <c r="H1714">
        <v>84</v>
      </c>
      <c r="I1714" s="1">
        <v>44757</v>
      </c>
      <c r="J1714">
        <v>707</v>
      </c>
      <c r="K1714">
        <v>16</v>
      </c>
      <c r="L1714">
        <v>3</v>
      </c>
      <c r="M1714" s="2">
        <f t="shared" si="78"/>
        <v>22418.742308944038</v>
      </c>
      <c r="N1714" t="str">
        <f t="shared" si="79"/>
        <v>Low</v>
      </c>
      <c r="O1714" t="str">
        <f t="shared" si="80"/>
        <v>Pending</v>
      </c>
    </row>
    <row r="1715" spans="1:15" x14ac:dyDescent="0.35">
      <c r="A1715" t="s">
        <v>1724</v>
      </c>
      <c r="B1715" t="s">
        <v>11702</v>
      </c>
      <c r="C1715" t="s">
        <v>19416</v>
      </c>
      <c r="D1715" t="s">
        <v>19418</v>
      </c>
      <c r="E1715" t="s">
        <v>19422</v>
      </c>
      <c r="F1715">
        <v>964032</v>
      </c>
      <c r="G1715">
        <v>0.08</v>
      </c>
      <c r="H1715">
        <v>36</v>
      </c>
      <c r="I1715" s="1">
        <v>44620</v>
      </c>
      <c r="J1715">
        <v>597</v>
      </c>
      <c r="K1715">
        <v>17</v>
      </c>
      <c r="L1715">
        <v>4</v>
      </c>
      <c r="M1715" s="2">
        <f t="shared" si="78"/>
        <v>30209.259068514104</v>
      </c>
      <c r="N1715" t="str">
        <f t="shared" si="79"/>
        <v>High</v>
      </c>
      <c r="O1715" t="str">
        <f t="shared" si="80"/>
        <v>Pending</v>
      </c>
    </row>
    <row r="1716" spans="1:15" x14ac:dyDescent="0.35">
      <c r="A1716" t="s">
        <v>1725</v>
      </c>
      <c r="B1716" t="s">
        <v>11703</v>
      </c>
      <c r="C1716" t="s">
        <v>19413</v>
      </c>
      <c r="D1716" t="s">
        <v>19419</v>
      </c>
      <c r="E1716" t="s">
        <v>19423</v>
      </c>
      <c r="F1716">
        <v>227513</v>
      </c>
      <c r="G1716">
        <v>0.09</v>
      </c>
      <c r="H1716">
        <v>84</v>
      </c>
      <c r="I1716" s="1">
        <v>44156</v>
      </c>
      <c r="J1716">
        <v>625</v>
      </c>
      <c r="K1716">
        <v>52</v>
      </c>
      <c r="L1716">
        <v>3</v>
      </c>
      <c r="M1716" s="2">
        <f t="shared" si="78"/>
        <v>3660.4744621761506</v>
      </c>
      <c r="N1716" t="str">
        <f t="shared" si="79"/>
        <v>medium</v>
      </c>
      <c r="O1716" t="str">
        <f t="shared" si="80"/>
        <v>Pending</v>
      </c>
    </row>
    <row r="1717" spans="1:15" x14ac:dyDescent="0.35">
      <c r="A1717" t="s">
        <v>1726</v>
      </c>
      <c r="B1717" t="s">
        <v>11704</v>
      </c>
      <c r="C1717" t="s">
        <v>19416</v>
      </c>
      <c r="D1717" t="s">
        <v>19418</v>
      </c>
      <c r="E1717" t="s">
        <v>19423</v>
      </c>
      <c r="F1717">
        <v>936091</v>
      </c>
      <c r="G1717">
        <v>0.09</v>
      </c>
      <c r="H1717">
        <v>36</v>
      </c>
      <c r="I1717" s="1">
        <v>44805</v>
      </c>
      <c r="J1717">
        <v>574</v>
      </c>
      <c r="K1717">
        <v>31</v>
      </c>
      <c r="L1717">
        <v>5</v>
      </c>
      <c r="M1717" s="2">
        <f t="shared" si="78"/>
        <v>29767.443545376536</v>
      </c>
      <c r="N1717" t="str">
        <f t="shared" si="79"/>
        <v>High</v>
      </c>
      <c r="O1717" t="str">
        <f t="shared" si="80"/>
        <v>Pending</v>
      </c>
    </row>
    <row r="1718" spans="1:15" x14ac:dyDescent="0.35">
      <c r="A1718" t="s">
        <v>1727</v>
      </c>
      <c r="B1718" t="s">
        <v>11705</v>
      </c>
      <c r="C1718" t="s">
        <v>19413</v>
      </c>
      <c r="D1718" t="s">
        <v>19419</v>
      </c>
      <c r="E1718" t="s">
        <v>19423</v>
      </c>
      <c r="F1718">
        <v>1434346</v>
      </c>
      <c r="G1718">
        <v>7.0000000000000007E-2</v>
      </c>
      <c r="H1718">
        <v>84</v>
      </c>
      <c r="I1718" s="1">
        <v>44660</v>
      </c>
      <c r="J1718">
        <v>758</v>
      </c>
      <c r="K1718">
        <v>52</v>
      </c>
      <c r="L1718">
        <v>1</v>
      </c>
      <c r="M1718" s="2">
        <f t="shared" si="78"/>
        <v>21648.125161733427</v>
      </c>
      <c r="N1718" t="str">
        <f t="shared" si="79"/>
        <v>Low</v>
      </c>
      <c r="O1718" t="str">
        <f t="shared" si="80"/>
        <v>Pending</v>
      </c>
    </row>
    <row r="1719" spans="1:15" x14ac:dyDescent="0.35">
      <c r="A1719" t="s">
        <v>1728</v>
      </c>
      <c r="B1719" t="s">
        <v>11706</v>
      </c>
      <c r="C1719" t="s">
        <v>19414</v>
      </c>
      <c r="D1719" t="s">
        <v>19418</v>
      </c>
      <c r="E1719" t="s">
        <v>19421</v>
      </c>
      <c r="F1719">
        <v>1224100</v>
      </c>
      <c r="G1719">
        <v>0.08</v>
      </c>
      <c r="H1719">
        <v>36</v>
      </c>
      <c r="I1719" s="1">
        <v>44516</v>
      </c>
      <c r="J1719">
        <v>637</v>
      </c>
      <c r="K1719">
        <v>8</v>
      </c>
      <c r="L1719">
        <v>4</v>
      </c>
      <c r="M1719" s="2">
        <f t="shared" si="78"/>
        <v>38358.844961337505</v>
      </c>
      <c r="N1719" t="str">
        <f t="shared" si="79"/>
        <v>medium</v>
      </c>
      <c r="O1719" t="str">
        <f t="shared" si="80"/>
        <v>Pending</v>
      </c>
    </row>
    <row r="1720" spans="1:15" x14ac:dyDescent="0.35">
      <c r="A1720" t="s">
        <v>1729</v>
      </c>
      <c r="B1720" t="s">
        <v>11707</v>
      </c>
      <c r="C1720" t="s">
        <v>19414</v>
      </c>
      <c r="D1720" t="s">
        <v>19418</v>
      </c>
      <c r="E1720" t="s">
        <v>19421</v>
      </c>
      <c r="F1720">
        <v>1614623</v>
      </c>
      <c r="G1720">
        <v>7.0000000000000007E-2</v>
      </c>
      <c r="H1720">
        <v>120</v>
      </c>
      <c r="I1720" s="1">
        <v>44451</v>
      </c>
      <c r="J1720">
        <v>392</v>
      </c>
      <c r="K1720">
        <v>99</v>
      </c>
      <c r="L1720">
        <v>5</v>
      </c>
      <c r="M1720" s="2">
        <f t="shared" si="78"/>
        <v>18747.142104141243</v>
      </c>
      <c r="N1720" t="str">
        <f t="shared" si="79"/>
        <v>High</v>
      </c>
      <c r="O1720" t="str">
        <f t="shared" si="80"/>
        <v>Pending</v>
      </c>
    </row>
    <row r="1721" spans="1:15" x14ac:dyDescent="0.35">
      <c r="A1721" t="s">
        <v>1730</v>
      </c>
      <c r="B1721" t="s">
        <v>11708</v>
      </c>
      <c r="C1721" t="s">
        <v>19415</v>
      </c>
      <c r="D1721" t="s">
        <v>19420</v>
      </c>
      <c r="E1721" t="s">
        <v>19423</v>
      </c>
      <c r="F1721">
        <v>1708184</v>
      </c>
      <c r="G1721">
        <v>7.0000000000000007E-2</v>
      </c>
      <c r="H1721">
        <v>36</v>
      </c>
      <c r="I1721" s="1">
        <v>44666</v>
      </c>
      <c r="J1721">
        <v>831</v>
      </c>
      <c r="K1721">
        <v>13</v>
      </c>
      <c r="L1721">
        <v>2</v>
      </c>
      <c r="M1721" s="2">
        <f t="shared" si="78"/>
        <v>52743.762831878506</v>
      </c>
      <c r="N1721" t="str">
        <f t="shared" si="79"/>
        <v>Low</v>
      </c>
      <c r="O1721" t="str">
        <f t="shared" si="80"/>
        <v>Pending</v>
      </c>
    </row>
    <row r="1722" spans="1:15" x14ac:dyDescent="0.35">
      <c r="A1722" t="s">
        <v>1731</v>
      </c>
      <c r="B1722" t="s">
        <v>11709</v>
      </c>
      <c r="C1722" t="s">
        <v>19414</v>
      </c>
      <c r="D1722" t="s">
        <v>19418</v>
      </c>
      <c r="E1722" t="s">
        <v>19421</v>
      </c>
      <c r="F1722">
        <v>429237</v>
      </c>
      <c r="G1722">
        <v>0.1</v>
      </c>
      <c r="H1722">
        <v>60</v>
      </c>
      <c r="I1722" s="1">
        <v>44549</v>
      </c>
      <c r="J1722">
        <v>597</v>
      </c>
      <c r="K1722">
        <v>51</v>
      </c>
      <c r="L1722">
        <v>1</v>
      </c>
      <c r="M1722" s="2">
        <f t="shared" si="78"/>
        <v>9120.0177307306622</v>
      </c>
      <c r="N1722" t="str">
        <f t="shared" si="79"/>
        <v>High</v>
      </c>
      <c r="O1722" t="str">
        <f t="shared" si="80"/>
        <v>Pending</v>
      </c>
    </row>
    <row r="1723" spans="1:15" x14ac:dyDescent="0.35">
      <c r="A1723" t="s">
        <v>1732</v>
      </c>
      <c r="B1723" t="s">
        <v>11710</v>
      </c>
      <c r="C1723" t="s">
        <v>19415</v>
      </c>
      <c r="D1723" t="s">
        <v>19420</v>
      </c>
      <c r="E1723" t="s">
        <v>19423</v>
      </c>
      <c r="F1723">
        <v>966952</v>
      </c>
      <c r="G1723">
        <v>0.08</v>
      </c>
      <c r="H1723">
        <v>60</v>
      </c>
      <c r="I1723" s="1">
        <v>44450</v>
      </c>
      <c r="J1723">
        <v>313</v>
      </c>
      <c r="K1723">
        <v>2</v>
      </c>
      <c r="L1723">
        <v>0</v>
      </c>
      <c r="M1723" s="2">
        <f t="shared" si="78"/>
        <v>19606.300009970186</v>
      </c>
      <c r="N1723" t="str">
        <f t="shared" si="79"/>
        <v>High</v>
      </c>
      <c r="O1723" t="str">
        <f t="shared" si="80"/>
        <v>Pending</v>
      </c>
    </row>
    <row r="1724" spans="1:15" x14ac:dyDescent="0.35">
      <c r="A1724" t="s">
        <v>1733</v>
      </c>
      <c r="B1724" t="s">
        <v>11711</v>
      </c>
      <c r="C1724" t="s">
        <v>19414</v>
      </c>
      <c r="D1724" t="s">
        <v>19418</v>
      </c>
      <c r="E1724" t="s">
        <v>19421</v>
      </c>
      <c r="F1724">
        <v>1151720</v>
      </c>
      <c r="G1724">
        <v>0.1</v>
      </c>
      <c r="H1724">
        <v>120</v>
      </c>
      <c r="I1724" s="1">
        <v>44501</v>
      </c>
      <c r="J1724">
        <v>343</v>
      </c>
      <c r="K1724">
        <v>20</v>
      </c>
      <c r="L1724">
        <v>2</v>
      </c>
      <c r="M1724" s="2">
        <f t="shared" si="78"/>
        <v>15220.064668146253</v>
      </c>
      <c r="N1724" t="str">
        <f t="shared" si="79"/>
        <v>High</v>
      </c>
      <c r="O1724" t="str">
        <f t="shared" si="80"/>
        <v>Pending</v>
      </c>
    </row>
    <row r="1725" spans="1:15" x14ac:dyDescent="0.35">
      <c r="A1725" t="s">
        <v>1734</v>
      </c>
      <c r="B1725" t="s">
        <v>11712</v>
      </c>
      <c r="C1725" t="s">
        <v>19415</v>
      </c>
      <c r="D1725" t="s">
        <v>19420</v>
      </c>
      <c r="E1725" t="s">
        <v>19421</v>
      </c>
      <c r="F1725">
        <v>582355</v>
      </c>
      <c r="G1725">
        <v>0.08</v>
      </c>
      <c r="H1725">
        <v>36</v>
      </c>
      <c r="I1725" s="1">
        <v>44325</v>
      </c>
      <c r="J1725">
        <v>578</v>
      </c>
      <c r="K1725">
        <v>7</v>
      </c>
      <c r="L1725">
        <v>3</v>
      </c>
      <c r="M1725" s="2">
        <f t="shared" si="78"/>
        <v>18248.889108291562</v>
      </c>
      <c r="N1725" t="str">
        <f t="shared" si="79"/>
        <v>High</v>
      </c>
      <c r="O1725" t="str">
        <f t="shared" si="80"/>
        <v>Pending</v>
      </c>
    </row>
    <row r="1726" spans="1:15" x14ac:dyDescent="0.35">
      <c r="A1726" t="s">
        <v>1735</v>
      </c>
      <c r="B1726" t="s">
        <v>11713</v>
      </c>
      <c r="C1726" t="s">
        <v>19411</v>
      </c>
      <c r="D1726" t="s">
        <v>19417</v>
      </c>
      <c r="E1726" t="s">
        <v>19423</v>
      </c>
      <c r="F1726">
        <v>375132</v>
      </c>
      <c r="G1726">
        <v>0.09</v>
      </c>
      <c r="H1726">
        <v>36</v>
      </c>
      <c r="I1726" s="1">
        <v>45236</v>
      </c>
      <c r="J1726">
        <v>378</v>
      </c>
      <c r="K1726">
        <v>4</v>
      </c>
      <c r="L1726">
        <v>4</v>
      </c>
      <c r="M1726" s="2">
        <f t="shared" si="78"/>
        <v>11929.097312188869</v>
      </c>
      <c r="N1726" t="str">
        <f t="shared" si="79"/>
        <v>High</v>
      </c>
      <c r="O1726" t="str">
        <f t="shared" si="80"/>
        <v>Pending</v>
      </c>
    </row>
    <row r="1727" spans="1:15" x14ac:dyDescent="0.35">
      <c r="A1727" t="s">
        <v>1736</v>
      </c>
      <c r="B1727" t="s">
        <v>11714</v>
      </c>
      <c r="C1727" t="s">
        <v>19411</v>
      </c>
      <c r="D1727" t="s">
        <v>19417</v>
      </c>
      <c r="E1727" t="s">
        <v>19422</v>
      </c>
      <c r="F1727">
        <v>1698839</v>
      </c>
      <c r="G1727">
        <v>0.1</v>
      </c>
      <c r="H1727">
        <v>36</v>
      </c>
      <c r="I1727" s="1">
        <v>44783</v>
      </c>
      <c r="J1727">
        <v>315</v>
      </c>
      <c r="K1727">
        <v>34</v>
      </c>
      <c r="L1727">
        <v>4</v>
      </c>
      <c r="M1727" s="2">
        <f t="shared" si="78"/>
        <v>54816.756025191673</v>
      </c>
      <c r="N1727" t="str">
        <f t="shared" si="79"/>
        <v>High</v>
      </c>
      <c r="O1727" t="str">
        <f t="shared" si="80"/>
        <v>Pending</v>
      </c>
    </row>
    <row r="1728" spans="1:15" x14ac:dyDescent="0.35">
      <c r="A1728" t="s">
        <v>1737</v>
      </c>
      <c r="B1728" t="s">
        <v>11715</v>
      </c>
      <c r="C1728" t="s">
        <v>19413</v>
      </c>
      <c r="D1728" t="s">
        <v>19419</v>
      </c>
      <c r="E1728" t="s">
        <v>19421</v>
      </c>
      <c r="F1728">
        <v>1643238</v>
      </c>
      <c r="G1728">
        <v>0.1</v>
      </c>
      <c r="H1728">
        <v>60</v>
      </c>
      <c r="I1728" s="1">
        <v>44165</v>
      </c>
      <c r="J1728">
        <v>619</v>
      </c>
      <c r="K1728">
        <v>50</v>
      </c>
      <c r="L1728">
        <v>2</v>
      </c>
      <c r="M1728" s="2">
        <f t="shared" si="78"/>
        <v>34913.951257255059</v>
      </c>
      <c r="N1728" t="str">
        <f t="shared" si="79"/>
        <v>medium</v>
      </c>
      <c r="O1728" t="str">
        <f t="shared" si="80"/>
        <v>Pending</v>
      </c>
    </row>
    <row r="1729" spans="1:15" x14ac:dyDescent="0.35">
      <c r="A1729" t="s">
        <v>1738</v>
      </c>
      <c r="B1729" t="s">
        <v>11716</v>
      </c>
      <c r="C1729" t="s">
        <v>19416</v>
      </c>
      <c r="D1729" t="s">
        <v>19418</v>
      </c>
      <c r="E1729" t="s">
        <v>19422</v>
      </c>
      <c r="F1729">
        <v>1659197</v>
      </c>
      <c r="G1729">
        <v>7.0000000000000007E-2</v>
      </c>
      <c r="H1729">
        <v>84</v>
      </c>
      <c r="I1729" s="1">
        <v>44636</v>
      </c>
      <c r="J1729">
        <v>580</v>
      </c>
      <c r="K1729">
        <v>58</v>
      </c>
      <c r="L1729">
        <v>1</v>
      </c>
      <c r="M1729" s="2">
        <f t="shared" si="78"/>
        <v>25041.729348408695</v>
      </c>
      <c r="N1729" t="str">
        <f t="shared" si="79"/>
        <v>High</v>
      </c>
      <c r="O1729" t="str">
        <f t="shared" si="80"/>
        <v>Pending</v>
      </c>
    </row>
    <row r="1730" spans="1:15" x14ac:dyDescent="0.35">
      <c r="A1730" t="s">
        <v>1739</v>
      </c>
      <c r="B1730" t="s">
        <v>11717</v>
      </c>
      <c r="C1730" t="s">
        <v>19412</v>
      </c>
      <c r="D1730" t="s">
        <v>19418</v>
      </c>
      <c r="E1730" t="s">
        <v>19423</v>
      </c>
      <c r="F1730">
        <v>1475838</v>
      </c>
      <c r="G1730">
        <v>0.1</v>
      </c>
      <c r="H1730">
        <v>120</v>
      </c>
      <c r="I1730" s="1">
        <v>44021</v>
      </c>
      <c r="J1730">
        <v>598</v>
      </c>
      <c r="K1730">
        <v>54</v>
      </c>
      <c r="L1730">
        <v>0</v>
      </c>
      <c r="M1730" s="2">
        <f t="shared" si="78"/>
        <v>19503.307921810538</v>
      </c>
      <c r="N1730" t="str">
        <f t="shared" si="79"/>
        <v>High</v>
      </c>
      <c r="O1730" t="str">
        <f t="shared" si="80"/>
        <v>Pending</v>
      </c>
    </row>
    <row r="1731" spans="1:15" x14ac:dyDescent="0.35">
      <c r="A1731" t="s">
        <v>1740</v>
      </c>
      <c r="B1731" t="s">
        <v>11718</v>
      </c>
      <c r="C1731" t="s">
        <v>19413</v>
      </c>
      <c r="D1731" t="s">
        <v>19419</v>
      </c>
      <c r="E1731" t="s">
        <v>19423</v>
      </c>
      <c r="F1731">
        <v>1276494</v>
      </c>
      <c r="G1731">
        <v>0.09</v>
      </c>
      <c r="H1731">
        <v>120</v>
      </c>
      <c r="I1731" s="1">
        <v>45051</v>
      </c>
      <c r="J1731">
        <v>591</v>
      </c>
      <c r="K1731">
        <v>116</v>
      </c>
      <c r="L1731">
        <v>5</v>
      </c>
      <c r="M1731" s="2">
        <f t="shared" ref="M1731:M1794" si="81">PMT(G1731/12,H1731,-F1731)</f>
        <v>16170.086513755095</v>
      </c>
      <c r="N1731" t="str">
        <f t="shared" ref="N1731:N1794" si="82">IF(J1731&lt;600, "High", IF(J1731&lt;700, "medium",  "Low"))</f>
        <v>High</v>
      </c>
      <c r="O1731" t="str">
        <f t="shared" ref="O1731:O1794" si="83">IF(K1731&gt;=H1731, "Completed", "Pending")</f>
        <v>Pending</v>
      </c>
    </row>
    <row r="1732" spans="1:15" x14ac:dyDescent="0.35">
      <c r="A1732" t="s">
        <v>1741</v>
      </c>
      <c r="B1732" t="s">
        <v>11719</v>
      </c>
      <c r="C1732" t="s">
        <v>19414</v>
      </c>
      <c r="D1732" t="s">
        <v>19418</v>
      </c>
      <c r="E1732" t="s">
        <v>19422</v>
      </c>
      <c r="F1732">
        <v>612992</v>
      </c>
      <c r="G1732">
        <v>0.1</v>
      </c>
      <c r="H1732">
        <v>36</v>
      </c>
      <c r="I1732" s="1">
        <v>44953</v>
      </c>
      <c r="J1732">
        <v>808</v>
      </c>
      <c r="K1732">
        <v>25</v>
      </c>
      <c r="L1732">
        <v>2</v>
      </c>
      <c r="M1732" s="2">
        <f t="shared" si="81"/>
        <v>19779.527612324826</v>
      </c>
      <c r="N1732" t="str">
        <f t="shared" si="82"/>
        <v>Low</v>
      </c>
      <c r="O1732" t="str">
        <f t="shared" si="83"/>
        <v>Pending</v>
      </c>
    </row>
    <row r="1733" spans="1:15" x14ac:dyDescent="0.35">
      <c r="A1733" t="s">
        <v>1742</v>
      </c>
      <c r="B1733" t="s">
        <v>11720</v>
      </c>
      <c r="C1733" t="s">
        <v>19414</v>
      </c>
      <c r="D1733" t="s">
        <v>19418</v>
      </c>
      <c r="E1733" t="s">
        <v>19422</v>
      </c>
      <c r="F1733">
        <v>327130</v>
      </c>
      <c r="G1733">
        <v>0.1</v>
      </c>
      <c r="H1733">
        <v>60</v>
      </c>
      <c r="I1733" s="1">
        <v>45031</v>
      </c>
      <c r="J1733">
        <v>325</v>
      </c>
      <c r="K1733">
        <v>25</v>
      </c>
      <c r="L1733">
        <v>1</v>
      </c>
      <c r="M1733" s="2">
        <f t="shared" si="81"/>
        <v>6950.5457363971918</v>
      </c>
      <c r="N1733" t="str">
        <f t="shared" si="82"/>
        <v>High</v>
      </c>
      <c r="O1733" t="str">
        <f t="shared" si="83"/>
        <v>Pending</v>
      </c>
    </row>
    <row r="1734" spans="1:15" x14ac:dyDescent="0.35">
      <c r="A1734" t="s">
        <v>1743</v>
      </c>
      <c r="B1734" t="s">
        <v>11721</v>
      </c>
      <c r="C1734" t="s">
        <v>19416</v>
      </c>
      <c r="D1734" t="s">
        <v>19418</v>
      </c>
      <c r="E1734" t="s">
        <v>19423</v>
      </c>
      <c r="F1734">
        <v>1099935</v>
      </c>
      <c r="G1734">
        <v>7.0000000000000007E-2</v>
      </c>
      <c r="H1734">
        <v>84</v>
      </c>
      <c r="I1734" s="1">
        <v>45183</v>
      </c>
      <c r="J1734">
        <v>640</v>
      </c>
      <c r="K1734">
        <v>18</v>
      </c>
      <c r="L1734">
        <v>5</v>
      </c>
      <c r="M1734" s="2">
        <f t="shared" si="81"/>
        <v>16600.966956209493</v>
      </c>
      <c r="N1734" t="str">
        <f t="shared" si="82"/>
        <v>medium</v>
      </c>
      <c r="O1734" t="str">
        <f t="shared" si="83"/>
        <v>Pending</v>
      </c>
    </row>
    <row r="1735" spans="1:15" x14ac:dyDescent="0.35">
      <c r="A1735" t="s">
        <v>1744</v>
      </c>
      <c r="B1735" t="s">
        <v>11722</v>
      </c>
      <c r="C1735" t="s">
        <v>19412</v>
      </c>
      <c r="D1735" t="s">
        <v>19418</v>
      </c>
      <c r="E1735" t="s">
        <v>19421</v>
      </c>
      <c r="F1735">
        <v>1276261</v>
      </c>
      <c r="G1735">
        <v>0.08</v>
      </c>
      <c r="H1735">
        <v>60</v>
      </c>
      <c r="I1735" s="1">
        <v>44849</v>
      </c>
      <c r="J1735">
        <v>801</v>
      </c>
      <c r="K1735">
        <v>37</v>
      </c>
      <c r="L1735">
        <v>1</v>
      </c>
      <c r="M1735" s="2">
        <f t="shared" si="81"/>
        <v>25877.971250925129</v>
      </c>
      <c r="N1735" t="str">
        <f t="shared" si="82"/>
        <v>Low</v>
      </c>
      <c r="O1735" t="str">
        <f t="shared" si="83"/>
        <v>Pending</v>
      </c>
    </row>
    <row r="1736" spans="1:15" x14ac:dyDescent="0.35">
      <c r="A1736" t="s">
        <v>1745</v>
      </c>
      <c r="B1736" t="s">
        <v>11723</v>
      </c>
      <c r="C1736" t="s">
        <v>19412</v>
      </c>
      <c r="D1736" t="s">
        <v>19418</v>
      </c>
      <c r="E1736" t="s">
        <v>19421</v>
      </c>
      <c r="F1736">
        <v>945561</v>
      </c>
      <c r="G1736">
        <v>0.1</v>
      </c>
      <c r="H1736">
        <v>60</v>
      </c>
      <c r="I1736" s="1">
        <v>44753</v>
      </c>
      <c r="J1736">
        <v>360</v>
      </c>
      <c r="K1736">
        <v>49</v>
      </c>
      <c r="L1736">
        <v>3</v>
      </c>
      <c r="M1736" s="2">
        <f t="shared" si="81"/>
        <v>20090.376844231545</v>
      </c>
      <c r="N1736" t="str">
        <f t="shared" si="82"/>
        <v>High</v>
      </c>
      <c r="O1736" t="str">
        <f t="shared" si="83"/>
        <v>Pending</v>
      </c>
    </row>
    <row r="1737" spans="1:15" x14ac:dyDescent="0.35">
      <c r="A1737" t="s">
        <v>1746</v>
      </c>
      <c r="B1737" t="s">
        <v>11724</v>
      </c>
      <c r="C1737" t="s">
        <v>19415</v>
      </c>
      <c r="D1737" t="s">
        <v>19420</v>
      </c>
      <c r="E1737" t="s">
        <v>19423</v>
      </c>
      <c r="F1737">
        <v>753168</v>
      </c>
      <c r="G1737">
        <v>0.09</v>
      </c>
      <c r="H1737">
        <v>60</v>
      </c>
      <c r="I1737" s="1">
        <v>44691</v>
      </c>
      <c r="J1737">
        <v>337</v>
      </c>
      <c r="K1737">
        <v>20</v>
      </c>
      <c r="L1737">
        <v>5</v>
      </c>
      <c r="M1737" s="2">
        <f t="shared" si="81"/>
        <v>15634.528889122596</v>
      </c>
      <c r="N1737" t="str">
        <f t="shared" si="82"/>
        <v>High</v>
      </c>
      <c r="O1737" t="str">
        <f t="shared" si="83"/>
        <v>Pending</v>
      </c>
    </row>
    <row r="1738" spans="1:15" x14ac:dyDescent="0.35">
      <c r="A1738" t="s">
        <v>1747</v>
      </c>
      <c r="B1738" t="s">
        <v>11725</v>
      </c>
      <c r="C1738" t="s">
        <v>19414</v>
      </c>
      <c r="D1738" t="s">
        <v>19418</v>
      </c>
      <c r="E1738" t="s">
        <v>19422</v>
      </c>
      <c r="F1738">
        <v>952564</v>
      </c>
      <c r="G1738">
        <v>7.0000000000000007E-2</v>
      </c>
      <c r="H1738">
        <v>84</v>
      </c>
      <c r="I1738" s="1">
        <v>44836</v>
      </c>
      <c r="J1738">
        <v>514</v>
      </c>
      <c r="K1738">
        <v>71</v>
      </c>
      <c r="L1738">
        <v>3</v>
      </c>
      <c r="M1738" s="2">
        <f t="shared" si="81"/>
        <v>14376.743614554258</v>
      </c>
      <c r="N1738" t="str">
        <f t="shared" si="82"/>
        <v>High</v>
      </c>
      <c r="O1738" t="str">
        <f t="shared" si="83"/>
        <v>Pending</v>
      </c>
    </row>
    <row r="1739" spans="1:15" x14ac:dyDescent="0.35">
      <c r="A1739" t="s">
        <v>1748</v>
      </c>
      <c r="B1739" t="s">
        <v>11726</v>
      </c>
      <c r="C1739" t="s">
        <v>19414</v>
      </c>
      <c r="D1739" t="s">
        <v>19418</v>
      </c>
      <c r="E1739" t="s">
        <v>19423</v>
      </c>
      <c r="F1739">
        <v>756442</v>
      </c>
      <c r="G1739">
        <v>0.08</v>
      </c>
      <c r="H1739">
        <v>84</v>
      </c>
      <c r="I1739" s="1">
        <v>44865</v>
      </c>
      <c r="J1739">
        <v>772</v>
      </c>
      <c r="K1739">
        <v>61</v>
      </c>
      <c r="L1739">
        <v>4</v>
      </c>
      <c r="M1739" s="2">
        <f t="shared" si="81"/>
        <v>11790.067195184152</v>
      </c>
      <c r="N1739" t="str">
        <f t="shared" si="82"/>
        <v>Low</v>
      </c>
      <c r="O1739" t="str">
        <f t="shared" si="83"/>
        <v>Pending</v>
      </c>
    </row>
    <row r="1740" spans="1:15" x14ac:dyDescent="0.35">
      <c r="A1740" t="s">
        <v>1749</v>
      </c>
      <c r="B1740" t="s">
        <v>11727</v>
      </c>
      <c r="C1740" t="s">
        <v>19414</v>
      </c>
      <c r="D1740" t="s">
        <v>19418</v>
      </c>
      <c r="E1740" t="s">
        <v>19422</v>
      </c>
      <c r="F1740">
        <v>1637357</v>
      </c>
      <c r="G1740">
        <v>7.0000000000000007E-2</v>
      </c>
      <c r="H1740">
        <v>36</v>
      </c>
      <c r="I1740" s="1">
        <v>45341</v>
      </c>
      <c r="J1740">
        <v>735</v>
      </c>
      <c r="K1740">
        <v>4</v>
      </c>
      <c r="L1740">
        <v>3</v>
      </c>
      <c r="M1740" s="2">
        <f t="shared" si="81"/>
        <v>50556.83069219481</v>
      </c>
      <c r="N1740" t="str">
        <f t="shared" si="82"/>
        <v>Low</v>
      </c>
      <c r="O1740" t="str">
        <f t="shared" si="83"/>
        <v>Pending</v>
      </c>
    </row>
    <row r="1741" spans="1:15" x14ac:dyDescent="0.35">
      <c r="A1741" t="s">
        <v>1750</v>
      </c>
      <c r="B1741" t="s">
        <v>11728</v>
      </c>
      <c r="C1741" t="s">
        <v>19413</v>
      </c>
      <c r="D1741" t="s">
        <v>19419</v>
      </c>
      <c r="E1741" t="s">
        <v>19421</v>
      </c>
      <c r="F1741">
        <v>439933</v>
      </c>
      <c r="G1741">
        <v>7.0000000000000007E-2</v>
      </c>
      <c r="H1741">
        <v>60</v>
      </c>
      <c r="I1741" s="1">
        <v>44041</v>
      </c>
      <c r="J1741">
        <v>502</v>
      </c>
      <c r="K1741">
        <v>28</v>
      </c>
      <c r="L1741">
        <v>0</v>
      </c>
      <c r="M1741" s="2">
        <f t="shared" si="81"/>
        <v>8711.2006774515921</v>
      </c>
      <c r="N1741" t="str">
        <f t="shared" si="82"/>
        <v>High</v>
      </c>
      <c r="O1741" t="str">
        <f t="shared" si="83"/>
        <v>Pending</v>
      </c>
    </row>
    <row r="1742" spans="1:15" x14ac:dyDescent="0.35">
      <c r="A1742" t="s">
        <v>1751</v>
      </c>
      <c r="B1742" t="s">
        <v>11729</v>
      </c>
      <c r="C1742" t="s">
        <v>19412</v>
      </c>
      <c r="D1742" t="s">
        <v>19418</v>
      </c>
      <c r="E1742" t="s">
        <v>19423</v>
      </c>
      <c r="F1742">
        <v>1138477</v>
      </c>
      <c r="G1742">
        <v>0.08</v>
      </c>
      <c r="H1742">
        <v>120</v>
      </c>
      <c r="I1742" s="1">
        <v>45468</v>
      </c>
      <c r="J1742">
        <v>443</v>
      </c>
      <c r="K1742">
        <v>95</v>
      </c>
      <c r="L1742">
        <v>4</v>
      </c>
      <c r="M1742" s="2">
        <f t="shared" si="81"/>
        <v>13812.867563890368</v>
      </c>
      <c r="N1742" t="str">
        <f t="shared" si="82"/>
        <v>High</v>
      </c>
      <c r="O1742" t="str">
        <f t="shared" si="83"/>
        <v>Pending</v>
      </c>
    </row>
    <row r="1743" spans="1:15" x14ac:dyDescent="0.35">
      <c r="A1743" t="s">
        <v>1752</v>
      </c>
      <c r="B1743" t="s">
        <v>11730</v>
      </c>
      <c r="C1743" t="s">
        <v>19416</v>
      </c>
      <c r="D1743" t="s">
        <v>19418</v>
      </c>
      <c r="E1743" t="s">
        <v>19423</v>
      </c>
      <c r="F1743">
        <v>119416</v>
      </c>
      <c r="G1743">
        <v>0.09</v>
      </c>
      <c r="H1743">
        <v>36</v>
      </c>
      <c r="I1743" s="1">
        <v>44266</v>
      </c>
      <c r="J1743">
        <v>745</v>
      </c>
      <c r="K1743">
        <v>18</v>
      </c>
      <c r="L1743">
        <v>5</v>
      </c>
      <c r="M1743" s="2">
        <f t="shared" si="81"/>
        <v>3797.3968753194767</v>
      </c>
      <c r="N1743" t="str">
        <f t="shared" si="82"/>
        <v>Low</v>
      </c>
      <c r="O1743" t="str">
        <f t="shared" si="83"/>
        <v>Pending</v>
      </c>
    </row>
    <row r="1744" spans="1:15" x14ac:dyDescent="0.35">
      <c r="A1744" t="s">
        <v>1753</v>
      </c>
      <c r="B1744" t="s">
        <v>11731</v>
      </c>
      <c r="C1744" t="s">
        <v>19411</v>
      </c>
      <c r="D1744" t="s">
        <v>19417</v>
      </c>
      <c r="E1744" t="s">
        <v>19423</v>
      </c>
      <c r="F1744">
        <v>1195720</v>
      </c>
      <c r="G1744">
        <v>0.09</v>
      </c>
      <c r="H1744">
        <v>84</v>
      </c>
      <c r="I1744" s="1">
        <v>44534</v>
      </c>
      <c r="J1744">
        <v>469</v>
      </c>
      <c r="K1744">
        <v>18</v>
      </c>
      <c r="L1744">
        <v>2</v>
      </c>
      <c r="M1744" s="2">
        <f t="shared" si="81"/>
        <v>19238.032657093292</v>
      </c>
      <c r="N1744" t="str">
        <f t="shared" si="82"/>
        <v>High</v>
      </c>
      <c r="O1744" t="str">
        <f t="shared" si="83"/>
        <v>Pending</v>
      </c>
    </row>
    <row r="1745" spans="1:15" x14ac:dyDescent="0.35">
      <c r="A1745" t="s">
        <v>1754</v>
      </c>
      <c r="B1745" t="s">
        <v>11732</v>
      </c>
      <c r="C1745" t="s">
        <v>19414</v>
      </c>
      <c r="D1745" t="s">
        <v>19418</v>
      </c>
      <c r="E1745" t="s">
        <v>19422</v>
      </c>
      <c r="F1745">
        <v>528787</v>
      </c>
      <c r="G1745">
        <v>0.09</v>
      </c>
      <c r="H1745">
        <v>84</v>
      </c>
      <c r="I1745" s="1">
        <v>44513</v>
      </c>
      <c r="J1745">
        <v>783</v>
      </c>
      <c r="K1745">
        <v>59</v>
      </c>
      <c r="L1745">
        <v>1</v>
      </c>
      <c r="M1745" s="2">
        <f t="shared" si="81"/>
        <v>8507.6954258910046</v>
      </c>
      <c r="N1745" t="str">
        <f t="shared" si="82"/>
        <v>Low</v>
      </c>
      <c r="O1745" t="str">
        <f t="shared" si="83"/>
        <v>Pending</v>
      </c>
    </row>
    <row r="1746" spans="1:15" x14ac:dyDescent="0.35">
      <c r="A1746" t="s">
        <v>1755</v>
      </c>
      <c r="B1746" t="s">
        <v>11733</v>
      </c>
      <c r="C1746" t="s">
        <v>19415</v>
      </c>
      <c r="D1746" t="s">
        <v>19420</v>
      </c>
      <c r="E1746" t="s">
        <v>19422</v>
      </c>
      <c r="F1746">
        <v>1610222</v>
      </c>
      <c r="G1746">
        <v>0.08</v>
      </c>
      <c r="H1746">
        <v>60</v>
      </c>
      <c r="I1746" s="1">
        <v>44553</v>
      </c>
      <c r="J1746">
        <v>836</v>
      </c>
      <c r="K1746">
        <v>45</v>
      </c>
      <c r="L1746">
        <v>3</v>
      </c>
      <c r="M1746" s="2">
        <f t="shared" si="81"/>
        <v>32649.496163878051</v>
      </c>
      <c r="N1746" t="str">
        <f t="shared" si="82"/>
        <v>Low</v>
      </c>
      <c r="O1746" t="str">
        <f t="shared" si="83"/>
        <v>Pending</v>
      </c>
    </row>
    <row r="1747" spans="1:15" x14ac:dyDescent="0.35">
      <c r="A1747" t="s">
        <v>1756</v>
      </c>
      <c r="B1747" t="s">
        <v>11734</v>
      </c>
      <c r="C1747" t="s">
        <v>19412</v>
      </c>
      <c r="D1747" t="s">
        <v>19418</v>
      </c>
      <c r="E1747" t="s">
        <v>19423</v>
      </c>
      <c r="F1747">
        <v>973050</v>
      </c>
      <c r="G1747">
        <v>0.08</v>
      </c>
      <c r="H1747">
        <v>60</v>
      </c>
      <c r="I1747" s="1">
        <v>44522</v>
      </c>
      <c r="J1747">
        <v>781</v>
      </c>
      <c r="K1747">
        <v>4</v>
      </c>
      <c r="L1747">
        <v>0</v>
      </c>
      <c r="M1747" s="2">
        <f t="shared" si="81"/>
        <v>19729.945462340933</v>
      </c>
      <c r="N1747" t="str">
        <f t="shared" si="82"/>
        <v>Low</v>
      </c>
      <c r="O1747" t="str">
        <f t="shared" si="83"/>
        <v>Pending</v>
      </c>
    </row>
    <row r="1748" spans="1:15" x14ac:dyDescent="0.35">
      <c r="A1748" t="s">
        <v>1757</v>
      </c>
      <c r="B1748" t="s">
        <v>11735</v>
      </c>
      <c r="C1748" t="s">
        <v>19415</v>
      </c>
      <c r="D1748" t="s">
        <v>19420</v>
      </c>
      <c r="E1748" t="s">
        <v>19422</v>
      </c>
      <c r="F1748">
        <v>493581</v>
      </c>
      <c r="G1748">
        <v>0.08</v>
      </c>
      <c r="H1748">
        <v>36</v>
      </c>
      <c r="I1748" s="1">
        <v>44153</v>
      </c>
      <c r="J1748">
        <v>850</v>
      </c>
      <c r="K1748">
        <v>29</v>
      </c>
      <c r="L1748">
        <v>2</v>
      </c>
      <c r="M1748" s="2">
        <f t="shared" si="81"/>
        <v>15467.034600818499</v>
      </c>
      <c r="N1748" t="str">
        <f t="shared" si="82"/>
        <v>Low</v>
      </c>
      <c r="O1748" t="str">
        <f t="shared" si="83"/>
        <v>Pending</v>
      </c>
    </row>
    <row r="1749" spans="1:15" x14ac:dyDescent="0.35">
      <c r="A1749" t="s">
        <v>1758</v>
      </c>
      <c r="B1749" t="s">
        <v>11736</v>
      </c>
      <c r="C1749" t="s">
        <v>19412</v>
      </c>
      <c r="D1749" t="s">
        <v>19418</v>
      </c>
      <c r="E1749" t="s">
        <v>19421</v>
      </c>
      <c r="F1749">
        <v>1410662</v>
      </c>
      <c r="G1749">
        <v>0.1</v>
      </c>
      <c r="H1749">
        <v>60</v>
      </c>
      <c r="I1749" s="1">
        <v>44921</v>
      </c>
      <c r="J1749">
        <v>368</v>
      </c>
      <c r="K1749">
        <v>22</v>
      </c>
      <c r="L1749">
        <v>5</v>
      </c>
      <c r="M1749" s="2">
        <f t="shared" si="81"/>
        <v>29972.398586487128</v>
      </c>
      <c r="N1749" t="str">
        <f t="shared" si="82"/>
        <v>High</v>
      </c>
      <c r="O1749" t="str">
        <f t="shared" si="83"/>
        <v>Pending</v>
      </c>
    </row>
    <row r="1750" spans="1:15" x14ac:dyDescent="0.35">
      <c r="A1750" t="s">
        <v>1759</v>
      </c>
      <c r="B1750" t="s">
        <v>11737</v>
      </c>
      <c r="C1750" t="s">
        <v>19414</v>
      </c>
      <c r="D1750" t="s">
        <v>19418</v>
      </c>
      <c r="E1750" t="s">
        <v>19421</v>
      </c>
      <c r="F1750">
        <v>823428</v>
      </c>
      <c r="G1750">
        <v>7.0000000000000007E-2</v>
      </c>
      <c r="H1750">
        <v>60</v>
      </c>
      <c r="I1750" s="1">
        <v>44701</v>
      </c>
      <c r="J1750">
        <v>581</v>
      </c>
      <c r="K1750">
        <v>18</v>
      </c>
      <c r="L1750">
        <v>3</v>
      </c>
      <c r="M1750" s="2">
        <f t="shared" si="81"/>
        <v>16304.861311682938</v>
      </c>
      <c r="N1750" t="str">
        <f t="shared" si="82"/>
        <v>High</v>
      </c>
      <c r="O1750" t="str">
        <f t="shared" si="83"/>
        <v>Pending</v>
      </c>
    </row>
    <row r="1751" spans="1:15" x14ac:dyDescent="0.35">
      <c r="A1751" t="s">
        <v>1760</v>
      </c>
      <c r="B1751" t="s">
        <v>11738</v>
      </c>
      <c r="C1751" t="s">
        <v>19414</v>
      </c>
      <c r="D1751" t="s">
        <v>19418</v>
      </c>
      <c r="E1751" t="s">
        <v>19422</v>
      </c>
      <c r="F1751">
        <v>741204</v>
      </c>
      <c r="G1751">
        <v>0.09</v>
      </c>
      <c r="H1751">
        <v>120</v>
      </c>
      <c r="I1751" s="1">
        <v>44730</v>
      </c>
      <c r="J1751">
        <v>560</v>
      </c>
      <c r="K1751">
        <v>71</v>
      </c>
      <c r="L1751">
        <v>4</v>
      </c>
      <c r="M1751" s="2">
        <f t="shared" si="81"/>
        <v>9389.2590206779914</v>
      </c>
      <c r="N1751" t="str">
        <f t="shared" si="82"/>
        <v>High</v>
      </c>
      <c r="O1751" t="str">
        <f t="shared" si="83"/>
        <v>Pending</v>
      </c>
    </row>
    <row r="1752" spans="1:15" x14ac:dyDescent="0.35">
      <c r="A1752" t="s">
        <v>1761</v>
      </c>
      <c r="B1752" t="s">
        <v>11739</v>
      </c>
      <c r="C1752" t="s">
        <v>19411</v>
      </c>
      <c r="D1752" t="s">
        <v>19417</v>
      </c>
      <c r="E1752" t="s">
        <v>19422</v>
      </c>
      <c r="F1752">
        <v>524858</v>
      </c>
      <c r="G1752">
        <v>7.0000000000000007E-2</v>
      </c>
      <c r="H1752">
        <v>60</v>
      </c>
      <c r="I1752" s="1">
        <v>44655</v>
      </c>
      <c r="J1752">
        <v>405</v>
      </c>
      <c r="K1752">
        <v>46</v>
      </c>
      <c r="L1752">
        <v>1</v>
      </c>
      <c r="M1752" s="2">
        <f t="shared" si="81"/>
        <v>10392.817463490777</v>
      </c>
      <c r="N1752" t="str">
        <f t="shared" si="82"/>
        <v>High</v>
      </c>
      <c r="O1752" t="str">
        <f t="shared" si="83"/>
        <v>Pending</v>
      </c>
    </row>
    <row r="1753" spans="1:15" x14ac:dyDescent="0.35">
      <c r="A1753" t="s">
        <v>1762</v>
      </c>
      <c r="B1753" t="s">
        <v>11740</v>
      </c>
      <c r="C1753" t="s">
        <v>19415</v>
      </c>
      <c r="D1753" t="s">
        <v>19420</v>
      </c>
      <c r="E1753" t="s">
        <v>19421</v>
      </c>
      <c r="F1753">
        <v>651420</v>
      </c>
      <c r="G1753">
        <v>7.0000000000000007E-2</v>
      </c>
      <c r="H1753">
        <v>60</v>
      </c>
      <c r="I1753" s="1">
        <v>45204</v>
      </c>
      <c r="J1753">
        <v>834</v>
      </c>
      <c r="K1753">
        <v>37</v>
      </c>
      <c r="L1753">
        <v>5</v>
      </c>
      <c r="M1753" s="2">
        <f t="shared" si="81"/>
        <v>12898.896753154493</v>
      </c>
      <c r="N1753" t="str">
        <f t="shared" si="82"/>
        <v>Low</v>
      </c>
      <c r="O1753" t="str">
        <f t="shared" si="83"/>
        <v>Pending</v>
      </c>
    </row>
    <row r="1754" spans="1:15" x14ac:dyDescent="0.35">
      <c r="A1754" t="s">
        <v>1763</v>
      </c>
      <c r="B1754" t="s">
        <v>11741</v>
      </c>
      <c r="C1754" t="s">
        <v>19416</v>
      </c>
      <c r="D1754" t="s">
        <v>19418</v>
      </c>
      <c r="E1754" t="s">
        <v>19423</v>
      </c>
      <c r="F1754">
        <v>1307237</v>
      </c>
      <c r="G1754">
        <v>0.09</v>
      </c>
      <c r="H1754">
        <v>120</v>
      </c>
      <c r="I1754" s="1">
        <v>44357</v>
      </c>
      <c r="J1754">
        <v>514</v>
      </c>
      <c r="K1754">
        <v>21</v>
      </c>
      <c r="L1754">
        <v>0</v>
      </c>
      <c r="M1754" s="2">
        <f t="shared" si="81"/>
        <v>16559.525844995489</v>
      </c>
      <c r="N1754" t="str">
        <f t="shared" si="82"/>
        <v>High</v>
      </c>
      <c r="O1754" t="str">
        <f t="shared" si="83"/>
        <v>Pending</v>
      </c>
    </row>
    <row r="1755" spans="1:15" x14ac:dyDescent="0.35">
      <c r="A1755" t="s">
        <v>1764</v>
      </c>
      <c r="B1755" t="s">
        <v>11742</v>
      </c>
      <c r="C1755" t="s">
        <v>19413</v>
      </c>
      <c r="D1755" t="s">
        <v>19419</v>
      </c>
      <c r="E1755" t="s">
        <v>19421</v>
      </c>
      <c r="F1755">
        <v>291550</v>
      </c>
      <c r="G1755">
        <v>0.08</v>
      </c>
      <c r="H1755">
        <v>60</v>
      </c>
      <c r="I1755" s="1">
        <v>44513</v>
      </c>
      <c r="J1755">
        <v>468</v>
      </c>
      <c r="K1755">
        <v>30</v>
      </c>
      <c r="L1755">
        <v>0</v>
      </c>
      <c r="M1755" s="2">
        <f t="shared" si="81"/>
        <v>5911.5827547870085</v>
      </c>
      <c r="N1755" t="str">
        <f t="shared" si="82"/>
        <v>High</v>
      </c>
      <c r="O1755" t="str">
        <f t="shared" si="83"/>
        <v>Pending</v>
      </c>
    </row>
    <row r="1756" spans="1:15" x14ac:dyDescent="0.35">
      <c r="A1756" t="s">
        <v>1765</v>
      </c>
      <c r="B1756" t="s">
        <v>11743</v>
      </c>
      <c r="C1756" t="s">
        <v>19415</v>
      </c>
      <c r="D1756" t="s">
        <v>19420</v>
      </c>
      <c r="E1756" t="s">
        <v>19421</v>
      </c>
      <c r="F1756">
        <v>1978950</v>
      </c>
      <c r="G1756">
        <v>7.0000000000000007E-2</v>
      </c>
      <c r="H1756">
        <v>60</v>
      </c>
      <c r="I1756" s="1">
        <v>45077</v>
      </c>
      <c r="J1756">
        <v>823</v>
      </c>
      <c r="K1756">
        <v>51</v>
      </c>
      <c r="L1756">
        <v>3</v>
      </c>
      <c r="M1756" s="2">
        <f t="shared" si="81"/>
        <v>39185.581851424715</v>
      </c>
      <c r="N1756" t="str">
        <f t="shared" si="82"/>
        <v>Low</v>
      </c>
      <c r="O1756" t="str">
        <f t="shared" si="83"/>
        <v>Pending</v>
      </c>
    </row>
    <row r="1757" spans="1:15" x14ac:dyDescent="0.35">
      <c r="A1757" t="s">
        <v>1766</v>
      </c>
      <c r="B1757" t="s">
        <v>11744</v>
      </c>
      <c r="C1757" t="s">
        <v>19416</v>
      </c>
      <c r="D1757" t="s">
        <v>19418</v>
      </c>
      <c r="E1757" t="s">
        <v>19422</v>
      </c>
      <c r="F1757">
        <v>1089203</v>
      </c>
      <c r="G1757">
        <v>0.09</v>
      </c>
      <c r="H1757">
        <v>84</v>
      </c>
      <c r="I1757" s="1">
        <v>44862</v>
      </c>
      <c r="J1757">
        <v>812</v>
      </c>
      <c r="K1757">
        <v>15</v>
      </c>
      <c r="L1757">
        <v>1</v>
      </c>
      <c r="M1757" s="2">
        <f t="shared" si="81"/>
        <v>17524.272308068768</v>
      </c>
      <c r="N1757" t="str">
        <f t="shared" si="82"/>
        <v>Low</v>
      </c>
      <c r="O1757" t="str">
        <f t="shared" si="83"/>
        <v>Pending</v>
      </c>
    </row>
    <row r="1758" spans="1:15" x14ac:dyDescent="0.35">
      <c r="A1758" t="s">
        <v>1767</v>
      </c>
      <c r="B1758" t="s">
        <v>11745</v>
      </c>
      <c r="C1758" t="s">
        <v>19414</v>
      </c>
      <c r="D1758" t="s">
        <v>19418</v>
      </c>
      <c r="E1758" t="s">
        <v>19423</v>
      </c>
      <c r="F1758">
        <v>891275</v>
      </c>
      <c r="G1758">
        <v>0.1</v>
      </c>
      <c r="H1758">
        <v>120</v>
      </c>
      <c r="I1758" s="1">
        <v>44462</v>
      </c>
      <c r="J1758">
        <v>663</v>
      </c>
      <c r="K1758">
        <v>39</v>
      </c>
      <c r="L1758">
        <v>4</v>
      </c>
      <c r="M1758" s="2">
        <f t="shared" si="81"/>
        <v>11778.264801429212</v>
      </c>
      <c r="N1758" t="str">
        <f t="shared" si="82"/>
        <v>medium</v>
      </c>
      <c r="O1758" t="str">
        <f t="shared" si="83"/>
        <v>Pending</v>
      </c>
    </row>
    <row r="1759" spans="1:15" x14ac:dyDescent="0.35">
      <c r="A1759" t="s">
        <v>1768</v>
      </c>
      <c r="B1759" t="s">
        <v>11746</v>
      </c>
      <c r="C1759" t="s">
        <v>19415</v>
      </c>
      <c r="D1759" t="s">
        <v>19420</v>
      </c>
      <c r="E1759" t="s">
        <v>19422</v>
      </c>
      <c r="F1759">
        <v>263996</v>
      </c>
      <c r="G1759">
        <v>0.08</v>
      </c>
      <c r="H1759">
        <v>60</v>
      </c>
      <c r="I1759" s="1">
        <v>44696</v>
      </c>
      <c r="J1759">
        <v>584</v>
      </c>
      <c r="K1759">
        <v>45</v>
      </c>
      <c r="L1759">
        <v>1</v>
      </c>
      <c r="M1759" s="2">
        <f t="shared" si="81"/>
        <v>5352.8869865640581</v>
      </c>
      <c r="N1759" t="str">
        <f t="shared" si="82"/>
        <v>High</v>
      </c>
      <c r="O1759" t="str">
        <f t="shared" si="83"/>
        <v>Pending</v>
      </c>
    </row>
    <row r="1760" spans="1:15" x14ac:dyDescent="0.35">
      <c r="A1760" t="s">
        <v>1769</v>
      </c>
      <c r="B1760" t="s">
        <v>11747</v>
      </c>
      <c r="C1760" t="s">
        <v>19416</v>
      </c>
      <c r="D1760" t="s">
        <v>19418</v>
      </c>
      <c r="E1760" t="s">
        <v>19422</v>
      </c>
      <c r="F1760">
        <v>1026200</v>
      </c>
      <c r="G1760">
        <v>0.1</v>
      </c>
      <c r="H1760">
        <v>84</v>
      </c>
      <c r="I1760" s="1">
        <v>44590</v>
      </c>
      <c r="J1760">
        <v>423</v>
      </c>
      <c r="K1760">
        <v>71</v>
      </c>
      <c r="L1760">
        <v>3</v>
      </c>
      <c r="M1760" s="2">
        <f t="shared" si="81"/>
        <v>17036.135048390319</v>
      </c>
      <c r="N1760" t="str">
        <f t="shared" si="82"/>
        <v>High</v>
      </c>
      <c r="O1760" t="str">
        <f t="shared" si="83"/>
        <v>Pending</v>
      </c>
    </row>
    <row r="1761" spans="1:15" x14ac:dyDescent="0.35">
      <c r="A1761" t="s">
        <v>1770</v>
      </c>
      <c r="B1761" t="s">
        <v>11748</v>
      </c>
      <c r="C1761" t="s">
        <v>19411</v>
      </c>
      <c r="D1761" t="s">
        <v>19417</v>
      </c>
      <c r="E1761" t="s">
        <v>19423</v>
      </c>
      <c r="F1761">
        <v>473319</v>
      </c>
      <c r="G1761">
        <v>7.0000000000000007E-2</v>
      </c>
      <c r="H1761">
        <v>84</v>
      </c>
      <c r="I1761" s="1">
        <v>44144</v>
      </c>
      <c r="J1761">
        <v>777</v>
      </c>
      <c r="K1761">
        <v>44</v>
      </c>
      <c r="L1761">
        <v>5</v>
      </c>
      <c r="M1761" s="2">
        <f t="shared" si="81"/>
        <v>7143.6521964899011</v>
      </c>
      <c r="N1761" t="str">
        <f t="shared" si="82"/>
        <v>Low</v>
      </c>
      <c r="O1761" t="str">
        <f t="shared" si="83"/>
        <v>Pending</v>
      </c>
    </row>
    <row r="1762" spans="1:15" x14ac:dyDescent="0.35">
      <c r="A1762" t="s">
        <v>1771</v>
      </c>
      <c r="B1762" t="s">
        <v>11749</v>
      </c>
      <c r="C1762" t="s">
        <v>19416</v>
      </c>
      <c r="D1762" t="s">
        <v>19418</v>
      </c>
      <c r="E1762" t="s">
        <v>19421</v>
      </c>
      <c r="F1762">
        <v>1393888</v>
      </c>
      <c r="G1762">
        <v>0.08</v>
      </c>
      <c r="H1762">
        <v>120</v>
      </c>
      <c r="I1762" s="1">
        <v>44021</v>
      </c>
      <c r="J1762">
        <v>683</v>
      </c>
      <c r="K1762">
        <v>22</v>
      </c>
      <c r="L1762">
        <v>5</v>
      </c>
      <c r="M1762" s="2">
        <f t="shared" si="81"/>
        <v>16911.707784079976</v>
      </c>
      <c r="N1762" t="str">
        <f t="shared" si="82"/>
        <v>medium</v>
      </c>
      <c r="O1762" t="str">
        <f t="shared" si="83"/>
        <v>Pending</v>
      </c>
    </row>
    <row r="1763" spans="1:15" x14ac:dyDescent="0.35">
      <c r="A1763" t="s">
        <v>1772</v>
      </c>
      <c r="B1763" t="s">
        <v>11750</v>
      </c>
      <c r="C1763" t="s">
        <v>19412</v>
      </c>
      <c r="D1763" t="s">
        <v>19418</v>
      </c>
      <c r="E1763" t="s">
        <v>19421</v>
      </c>
      <c r="F1763">
        <v>1027110</v>
      </c>
      <c r="G1763">
        <v>0.09</v>
      </c>
      <c r="H1763">
        <v>60</v>
      </c>
      <c r="I1763" s="1">
        <v>44370</v>
      </c>
      <c r="J1763">
        <v>305</v>
      </c>
      <c r="K1763">
        <v>37</v>
      </c>
      <c r="L1763">
        <v>2</v>
      </c>
      <c r="M1763" s="2">
        <f t="shared" si="81"/>
        <v>21321.114236540467</v>
      </c>
      <c r="N1763" t="str">
        <f t="shared" si="82"/>
        <v>High</v>
      </c>
      <c r="O1763" t="str">
        <f t="shared" si="83"/>
        <v>Pending</v>
      </c>
    </row>
    <row r="1764" spans="1:15" x14ac:dyDescent="0.35">
      <c r="A1764" t="s">
        <v>1773</v>
      </c>
      <c r="B1764" t="s">
        <v>11751</v>
      </c>
      <c r="C1764" t="s">
        <v>19415</v>
      </c>
      <c r="D1764" t="s">
        <v>19420</v>
      </c>
      <c r="E1764" t="s">
        <v>19421</v>
      </c>
      <c r="F1764">
        <v>873571</v>
      </c>
      <c r="G1764">
        <v>0.09</v>
      </c>
      <c r="H1764">
        <v>36</v>
      </c>
      <c r="I1764" s="1">
        <v>44142</v>
      </c>
      <c r="J1764">
        <v>579</v>
      </c>
      <c r="K1764">
        <v>2</v>
      </c>
      <c r="L1764">
        <v>5</v>
      </c>
      <c r="M1764" s="2">
        <f t="shared" si="81"/>
        <v>27779.324259477045</v>
      </c>
      <c r="N1764" t="str">
        <f t="shared" si="82"/>
        <v>High</v>
      </c>
      <c r="O1764" t="str">
        <f t="shared" si="83"/>
        <v>Pending</v>
      </c>
    </row>
    <row r="1765" spans="1:15" x14ac:dyDescent="0.35">
      <c r="A1765" t="s">
        <v>1774</v>
      </c>
      <c r="B1765" t="s">
        <v>11752</v>
      </c>
      <c r="C1765" t="s">
        <v>19415</v>
      </c>
      <c r="D1765" t="s">
        <v>19420</v>
      </c>
      <c r="E1765" t="s">
        <v>19422</v>
      </c>
      <c r="F1765">
        <v>1103979</v>
      </c>
      <c r="G1765">
        <v>0.1</v>
      </c>
      <c r="H1765">
        <v>36</v>
      </c>
      <c r="I1765" s="1">
        <v>45024</v>
      </c>
      <c r="J1765">
        <v>559</v>
      </c>
      <c r="K1765">
        <v>17</v>
      </c>
      <c r="L1765">
        <v>5</v>
      </c>
      <c r="M1765" s="2">
        <f t="shared" si="81"/>
        <v>35622.297051065514</v>
      </c>
      <c r="N1765" t="str">
        <f t="shared" si="82"/>
        <v>High</v>
      </c>
      <c r="O1765" t="str">
        <f t="shared" si="83"/>
        <v>Pending</v>
      </c>
    </row>
    <row r="1766" spans="1:15" x14ac:dyDescent="0.35">
      <c r="A1766" t="s">
        <v>1775</v>
      </c>
      <c r="B1766" t="s">
        <v>11753</v>
      </c>
      <c r="C1766" t="s">
        <v>19412</v>
      </c>
      <c r="D1766" t="s">
        <v>19418</v>
      </c>
      <c r="E1766" t="s">
        <v>19422</v>
      </c>
      <c r="F1766">
        <v>1826639</v>
      </c>
      <c r="G1766">
        <v>7.0000000000000007E-2</v>
      </c>
      <c r="H1766">
        <v>120</v>
      </c>
      <c r="I1766" s="1">
        <v>45418</v>
      </c>
      <c r="J1766">
        <v>765</v>
      </c>
      <c r="K1766">
        <v>62</v>
      </c>
      <c r="L1766">
        <v>1</v>
      </c>
      <c r="M1766" s="2">
        <f t="shared" si="81"/>
        <v>21208.827637142822</v>
      </c>
      <c r="N1766" t="str">
        <f t="shared" si="82"/>
        <v>Low</v>
      </c>
      <c r="O1766" t="str">
        <f t="shared" si="83"/>
        <v>Pending</v>
      </c>
    </row>
    <row r="1767" spans="1:15" x14ac:dyDescent="0.35">
      <c r="A1767" t="s">
        <v>1776</v>
      </c>
      <c r="B1767" t="s">
        <v>11754</v>
      </c>
      <c r="C1767" t="s">
        <v>19416</v>
      </c>
      <c r="D1767" t="s">
        <v>19418</v>
      </c>
      <c r="E1767" t="s">
        <v>19422</v>
      </c>
      <c r="F1767">
        <v>1934875</v>
      </c>
      <c r="G1767">
        <v>7.0000000000000007E-2</v>
      </c>
      <c r="H1767">
        <v>36</v>
      </c>
      <c r="I1767" s="1">
        <v>45289</v>
      </c>
      <c r="J1767">
        <v>678</v>
      </c>
      <c r="K1767">
        <v>1</v>
      </c>
      <c r="L1767">
        <v>4</v>
      </c>
      <c r="M1767" s="2">
        <f t="shared" si="81"/>
        <v>59743.322797386536</v>
      </c>
      <c r="N1767" t="str">
        <f t="shared" si="82"/>
        <v>medium</v>
      </c>
      <c r="O1767" t="str">
        <f t="shared" si="83"/>
        <v>Pending</v>
      </c>
    </row>
    <row r="1768" spans="1:15" x14ac:dyDescent="0.35">
      <c r="A1768" t="s">
        <v>1777</v>
      </c>
      <c r="B1768" t="s">
        <v>11755</v>
      </c>
      <c r="C1768" t="s">
        <v>19411</v>
      </c>
      <c r="D1768" t="s">
        <v>19417</v>
      </c>
      <c r="E1768" t="s">
        <v>19421</v>
      </c>
      <c r="F1768">
        <v>1579833</v>
      </c>
      <c r="G1768">
        <v>0.08</v>
      </c>
      <c r="H1768">
        <v>60</v>
      </c>
      <c r="I1768" s="1">
        <v>45000</v>
      </c>
      <c r="J1768">
        <v>384</v>
      </c>
      <c r="K1768">
        <v>26</v>
      </c>
      <c r="L1768">
        <v>0</v>
      </c>
      <c r="M1768" s="2">
        <f t="shared" si="81"/>
        <v>32033.316817847448</v>
      </c>
      <c r="N1768" t="str">
        <f t="shared" si="82"/>
        <v>High</v>
      </c>
      <c r="O1768" t="str">
        <f t="shared" si="83"/>
        <v>Pending</v>
      </c>
    </row>
    <row r="1769" spans="1:15" x14ac:dyDescent="0.35">
      <c r="A1769" t="s">
        <v>1778</v>
      </c>
      <c r="B1769" t="s">
        <v>11756</v>
      </c>
      <c r="C1769" t="s">
        <v>19412</v>
      </c>
      <c r="D1769" t="s">
        <v>19418</v>
      </c>
      <c r="E1769" t="s">
        <v>19423</v>
      </c>
      <c r="F1769">
        <v>1436888</v>
      </c>
      <c r="G1769">
        <v>7.0000000000000007E-2</v>
      </c>
      <c r="H1769">
        <v>84</v>
      </c>
      <c r="I1769" s="1">
        <v>44566</v>
      </c>
      <c r="J1769">
        <v>399</v>
      </c>
      <c r="K1769">
        <v>69</v>
      </c>
      <c r="L1769">
        <v>2</v>
      </c>
      <c r="M1769" s="2">
        <f t="shared" si="81"/>
        <v>21686.490754248156</v>
      </c>
      <c r="N1769" t="str">
        <f t="shared" si="82"/>
        <v>High</v>
      </c>
      <c r="O1769" t="str">
        <f t="shared" si="83"/>
        <v>Pending</v>
      </c>
    </row>
    <row r="1770" spans="1:15" x14ac:dyDescent="0.35">
      <c r="A1770" t="s">
        <v>1779</v>
      </c>
      <c r="B1770" t="s">
        <v>11757</v>
      </c>
      <c r="C1770" t="s">
        <v>19413</v>
      </c>
      <c r="D1770" t="s">
        <v>19419</v>
      </c>
      <c r="E1770" t="s">
        <v>19422</v>
      </c>
      <c r="F1770">
        <v>1387659</v>
      </c>
      <c r="G1770">
        <v>7.0000000000000007E-2</v>
      </c>
      <c r="H1770">
        <v>84</v>
      </c>
      <c r="I1770" s="1">
        <v>44403</v>
      </c>
      <c r="J1770">
        <v>624</v>
      </c>
      <c r="K1770">
        <v>21</v>
      </c>
      <c r="L1770">
        <v>4</v>
      </c>
      <c r="M1770" s="2">
        <f t="shared" si="81"/>
        <v>20943.493211404952</v>
      </c>
      <c r="N1770" t="str">
        <f t="shared" si="82"/>
        <v>medium</v>
      </c>
      <c r="O1770" t="str">
        <f t="shared" si="83"/>
        <v>Pending</v>
      </c>
    </row>
    <row r="1771" spans="1:15" x14ac:dyDescent="0.35">
      <c r="A1771" t="s">
        <v>1780</v>
      </c>
      <c r="B1771" t="s">
        <v>11758</v>
      </c>
      <c r="C1771" t="s">
        <v>19411</v>
      </c>
      <c r="D1771" t="s">
        <v>19417</v>
      </c>
      <c r="E1771" t="s">
        <v>19423</v>
      </c>
      <c r="F1771">
        <v>1182844</v>
      </c>
      <c r="G1771">
        <v>7.0000000000000007E-2</v>
      </c>
      <c r="H1771">
        <v>120</v>
      </c>
      <c r="I1771" s="1">
        <v>44057</v>
      </c>
      <c r="J1771">
        <v>726</v>
      </c>
      <c r="K1771">
        <v>107</v>
      </c>
      <c r="L1771">
        <v>5</v>
      </c>
      <c r="M1771" s="2">
        <f t="shared" si="81"/>
        <v>13733.821799287414</v>
      </c>
      <c r="N1771" t="str">
        <f t="shared" si="82"/>
        <v>Low</v>
      </c>
      <c r="O1771" t="str">
        <f t="shared" si="83"/>
        <v>Pending</v>
      </c>
    </row>
    <row r="1772" spans="1:15" x14ac:dyDescent="0.35">
      <c r="A1772" t="s">
        <v>1781</v>
      </c>
      <c r="B1772" t="s">
        <v>11759</v>
      </c>
      <c r="C1772" t="s">
        <v>19411</v>
      </c>
      <c r="D1772" t="s">
        <v>19417</v>
      </c>
      <c r="E1772" t="s">
        <v>19421</v>
      </c>
      <c r="F1772">
        <v>236220</v>
      </c>
      <c r="G1772">
        <v>0.08</v>
      </c>
      <c r="H1772">
        <v>60</v>
      </c>
      <c r="I1772" s="1">
        <v>44884</v>
      </c>
      <c r="J1772">
        <v>573</v>
      </c>
      <c r="K1772">
        <v>5</v>
      </c>
      <c r="L1772">
        <v>1</v>
      </c>
      <c r="M1772" s="2">
        <f t="shared" si="81"/>
        <v>4789.6898588090799</v>
      </c>
      <c r="N1772" t="str">
        <f t="shared" si="82"/>
        <v>High</v>
      </c>
      <c r="O1772" t="str">
        <f t="shared" si="83"/>
        <v>Pending</v>
      </c>
    </row>
    <row r="1773" spans="1:15" x14ac:dyDescent="0.35">
      <c r="A1773" t="s">
        <v>1782</v>
      </c>
      <c r="B1773" t="s">
        <v>11760</v>
      </c>
      <c r="C1773" t="s">
        <v>19416</v>
      </c>
      <c r="D1773" t="s">
        <v>19418</v>
      </c>
      <c r="E1773" t="s">
        <v>19421</v>
      </c>
      <c r="F1773">
        <v>677818</v>
      </c>
      <c r="G1773">
        <v>0.08</v>
      </c>
      <c r="H1773">
        <v>120</v>
      </c>
      <c r="I1773" s="1">
        <v>44791</v>
      </c>
      <c r="J1773">
        <v>477</v>
      </c>
      <c r="K1773">
        <v>81</v>
      </c>
      <c r="L1773">
        <v>5</v>
      </c>
      <c r="M1773" s="2">
        <f t="shared" si="81"/>
        <v>8223.802735075933</v>
      </c>
      <c r="N1773" t="str">
        <f t="shared" si="82"/>
        <v>High</v>
      </c>
      <c r="O1773" t="str">
        <f t="shared" si="83"/>
        <v>Pending</v>
      </c>
    </row>
    <row r="1774" spans="1:15" x14ac:dyDescent="0.35">
      <c r="A1774" t="s">
        <v>1783</v>
      </c>
      <c r="B1774" t="s">
        <v>11761</v>
      </c>
      <c r="C1774" t="s">
        <v>19412</v>
      </c>
      <c r="D1774" t="s">
        <v>19418</v>
      </c>
      <c r="E1774" t="s">
        <v>19423</v>
      </c>
      <c r="F1774">
        <v>674122</v>
      </c>
      <c r="G1774">
        <v>0.09</v>
      </c>
      <c r="H1774">
        <v>36</v>
      </c>
      <c r="I1774" s="1">
        <v>44743</v>
      </c>
      <c r="J1774">
        <v>649</v>
      </c>
      <c r="K1774">
        <v>29</v>
      </c>
      <c r="L1774">
        <v>4</v>
      </c>
      <c r="M1774" s="2">
        <f t="shared" si="81"/>
        <v>21436.899380184535</v>
      </c>
      <c r="N1774" t="str">
        <f t="shared" si="82"/>
        <v>medium</v>
      </c>
      <c r="O1774" t="str">
        <f t="shared" si="83"/>
        <v>Pending</v>
      </c>
    </row>
    <row r="1775" spans="1:15" x14ac:dyDescent="0.35">
      <c r="A1775" t="s">
        <v>1784</v>
      </c>
      <c r="B1775" t="s">
        <v>11762</v>
      </c>
      <c r="C1775" t="s">
        <v>19411</v>
      </c>
      <c r="D1775" t="s">
        <v>19417</v>
      </c>
      <c r="E1775" t="s">
        <v>19421</v>
      </c>
      <c r="F1775">
        <v>1287384</v>
      </c>
      <c r="G1775">
        <v>0.1</v>
      </c>
      <c r="H1775">
        <v>36</v>
      </c>
      <c r="I1775" s="1">
        <v>44111</v>
      </c>
      <c r="J1775">
        <v>419</v>
      </c>
      <c r="K1775">
        <v>5</v>
      </c>
      <c r="L1775">
        <v>1</v>
      </c>
      <c r="M1775" s="2">
        <f t="shared" si="81"/>
        <v>41540.260518351271</v>
      </c>
      <c r="N1775" t="str">
        <f t="shared" si="82"/>
        <v>High</v>
      </c>
      <c r="O1775" t="str">
        <f t="shared" si="83"/>
        <v>Pending</v>
      </c>
    </row>
    <row r="1776" spans="1:15" x14ac:dyDescent="0.35">
      <c r="A1776" t="s">
        <v>1785</v>
      </c>
      <c r="B1776" t="s">
        <v>11763</v>
      </c>
      <c r="C1776" t="s">
        <v>19411</v>
      </c>
      <c r="D1776" t="s">
        <v>19417</v>
      </c>
      <c r="E1776" t="s">
        <v>19421</v>
      </c>
      <c r="F1776">
        <v>489354</v>
      </c>
      <c r="G1776">
        <v>0.09</v>
      </c>
      <c r="H1776">
        <v>36</v>
      </c>
      <c r="I1776" s="1">
        <v>44437</v>
      </c>
      <c r="J1776">
        <v>473</v>
      </c>
      <c r="K1776">
        <v>0</v>
      </c>
      <c r="L1776">
        <v>1</v>
      </c>
      <c r="M1776" s="2">
        <f t="shared" si="81"/>
        <v>15561.326376072613</v>
      </c>
      <c r="N1776" t="str">
        <f t="shared" si="82"/>
        <v>High</v>
      </c>
      <c r="O1776" t="str">
        <f t="shared" si="83"/>
        <v>Pending</v>
      </c>
    </row>
    <row r="1777" spans="1:15" x14ac:dyDescent="0.35">
      <c r="A1777" t="s">
        <v>1786</v>
      </c>
      <c r="B1777" t="s">
        <v>11764</v>
      </c>
      <c r="C1777" t="s">
        <v>19411</v>
      </c>
      <c r="D1777" t="s">
        <v>19417</v>
      </c>
      <c r="E1777" t="s">
        <v>19423</v>
      </c>
      <c r="F1777">
        <v>1065422</v>
      </c>
      <c r="G1777">
        <v>7.0000000000000007E-2</v>
      </c>
      <c r="H1777">
        <v>60</v>
      </c>
      <c r="I1777" s="1">
        <v>45387</v>
      </c>
      <c r="J1777">
        <v>615</v>
      </c>
      <c r="K1777">
        <v>53</v>
      </c>
      <c r="L1777">
        <v>5</v>
      </c>
      <c r="M1777" s="2">
        <f t="shared" si="81"/>
        <v>21096.63255125628</v>
      </c>
      <c r="N1777" t="str">
        <f t="shared" si="82"/>
        <v>medium</v>
      </c>
      <c r="O1777" t="str">
        <f t="shared" si="83"/>
        <v>Pending</v>
      </c>
    </row>
    <row r="1778" spans="1:15" x14ac:dyDescent="0.35">
      <c r="A1778" t="s">
        <v>1787</v>
      </c>
      <c r="B1778" t="s">
        <v>11765</v>
      </c>
      <c r="C1778" t="s">
        <v>19411</v>
      </c>
      <c r="D1778" t="s">
        <v>19417</v>
      </c>
      <c r="E1778" t="s">
        <v>19421</v>
      </c>
      <c r="F1778">
        <v>1667429</v>
      </c>
      <c r="G1778">
        <v>0.08</v>
      </c>
      <c r="H1778">
        <v>84</v>
      </c>
      <c r="I1778" s="1">
        <v>44032</v>
      </c>
      <c r="J1778">
        <v>354</v>
      </c>
      <c r="K1778">
        <v>48</v>
      </c>
      <c r="L1778">
        <v>5</v>
      </c>
      <c r="M1778" s="2">
        <f t="shared" si="81"/>
        <v>25988.905895228869</v>
      </c>
      <c r="N1778" t="str">
        <f t="shared" si="82"/>
        <v>High</v>
      </c>
      <c r="O1778" t="str">
        <f t="shared" si="83"/>
        <v>Pending</v>
      </c>
    </row>
    <row r="1779" spans="1:15" x14ac:dyDescent="0.35">
      <c r="A1779" t="s">
        <v>1788</v>
      </c>
      <c r="B1779" t="s">
        <v>11766</v>
      </c>
      <c r="C1779" t="s">
        <v>19415</v>
      </c>
      <c r="D1779" t="s">
        <v>19420</v>
      </c>
      <c r="E1779" t="s">
        <v>19421</v>
      </c>
      <c r="F1779">
        <v>685028</v>
      </c>
      <c r="G1779">
        <v>0.08</v>
      </c>
      <c r="H1779">
        <v>84</v>
      </c>
      <c r="I1779" s="1">
        <v>44048</v>
      </c>
      <c r="J1779">
        <v>723</v>
      </c>
      <c r="K1779">
        <v>28</v>
      </c>
      <c r="L1779">
        <v>1</v>
      </c>
      <c r="M1779" s="2">
        <f t="shared" si="81"/>
        <v>10676.99327983191</v>
      </c>
      <c r="N1779" t="str">
        <f t="shared" si="82"/>
        <v>Low</v>
      </c>
      <c r="O1779" t="str">
        <f t="shared" si="83"/>
        <v>Pending</v>
      </c>
    </row>
    <row r="1780" spans="1:15" x14ac:dyDescent="0.35">
      <c r="A1780" t="s">
        <v>1789</v>
      </c>
      <c r="B1780" t="s">
        <v>11767</v>
      </c>
      <c r="C1780" t="s">
        <v>19415</v>
      </c>
      <c r="D1780" t="s">
        <v>19420</v>
      </c>
      <c r="E1780" t="s">
        <v>19421</v>
      </c>
      <c r="F1780">
        <v>471430</v>
      </c>
      <c r="G1780">
        <v>0.09</v>
      </c>
      <c r="H1780">
        <v>84</v>
      </c>
      <c r="I1780" s="1">
        <v>44563</v>
      </c>
      <c r="J1780">
        <v>750</v>
      </c>
      <c r="K1780">
        <v>33</v>
      </c>
      <c r="L1780">
        <v>0</v>
      </c>
      <c r="M1780" s="2">
        <f t="shared" si="81"/>
        <v>7584.8741641299739</v>
      </c>
      <c r="N1780" t="str">
        <f t="shared" si="82"/>
        <v>Low</v>
      </c>
      <c r="O1780" t="str">
        <f t="shared" si="83"/>
        <v>Pending</v>
      </c>
    </row>
    <row r="1781" spans="1:15" x14ac:dyDescent="0.35">
      <c r="A1781" t="s">
        <v>1790</v>
      </c>
      <c r="B1781" t="s">
        <v>11768</v>
      </c>
      <c r="C1781" t="s">
        <v>19416</v>
      </c>
      <c r="D1781" t="s">
        <v>19418</v>
      </c>
      <c r="E1781" t="s">
        <v>19423</v>
      </c>
      <c r="F1781">
        <v>1313613</v>
      </c>
      <c r="G1781">
        <v>0.09</v>
      </c>
      <c r="H1781">
        <v>84</v>
      </c>
      <c r="I1781" s="1">
        <v>44558</v>
      </c>
      <c r="J1781">
        <v>835</v>
      </c>
      <c r="K1781">
        <v>57</v>
      </c>
      <c r="L1781">
        <v>5</v>
      </c>
      <c r="M1781" s="2">
        <f t="shared" si="81"/>
        <v>21134.822360404021</v>
      </c>
      <c r="N1781" t="str">
        <f t="shared" si="82"/>
        <v>Low</v>
      </c>
      <c r="O1781" t="str">
        <f t="shared" si="83"/>
        <v>Pending</v>
      </c>
    </row>
    <row r="1782" spans="1:15" x14ac:dyDescent="0.35">
      <c r="A1782" t="s">
        <v>1791</v>
      </c>
      <c r="B1782" t="s">
        <v>11769</v>
      </c>
      <c r="C1782" t="s">
        <v>19411</v>
      </c>
      <c r="D1782" t="s">
        <v>19417</v>
      </c>
      <c r="E1782" t="s">
        <v>19421</v>
      </c>
      <c r="F1782">
        <v>177030</v>
      </c>
      <c r="G1782">
        <v>0.1</v>
      </c>
      <c r="H1782">
        <v>60</v>
      </c>
      <c r="I1782" s="1">
        <v>44416</v>
      </c>
      <c r="J1782">
        <v>850</v>
      </c>
      <c r="K1782">
        <v>36</v>
      </c>
      <c r="L1782">
        <v>1</v>
      </c>
      <c r="M1782" s="2">
        <f t="shared" si="81"/>
        <v>3761.3643252358229</v>
      </c>
      <c r="N1782" t="str">
        <f t="shared" si="82"/>
        <v>Low</v>
      </c>
      <c r="O1782" t="str">
        <f t="shared" si="83"/>
        <v>Pending</v>
      </c>
    </row>
    <row r="1783" spans="1:15" x14ac:dyDescent="0.35">
      <c r="A1783" t="s">
        <v>1792</v>
      </c>
      <c r="B1783" t="s">
        <v>11770</v>
      </c>
      <c r="C1783" t="s">
        <v>19411</v>
      </c>
      <c r="D1783" t="s">
        <v>19417</v>
      </c>
      <c r="E1783" t="s">
        <v>19423</v>
      </c>
      <c r="F1783">
        <v>827547</v>
      </c>
      <c r="G1783">
        <v>0.09</v>
      </c>
      <c r="H1783">
        <v>60</v>
      </c>
      <c r="I1783" s="1">
        <v>44307</v>
      </c>
      <c r="J1783">
        <v>650</v>
      </c>
      <c r="K1783">
        <v>44</v>
      </c>
      <c r="L1783">
        <v>4</v>
      </c>
      <c r="M1783" s="2">
        <f t="shared" si="81"/>
        <v>17178.514592503579</v>
      </c>
      <c r="N1783" t="str">
        <f t="shared" si="82"/>
        <v>medium</v>
      </c>
      <c r="O1783" t="str">
        <f t="shared" si="83"/>
        <v>Pending</v>
      </c>
    </row>
    <row r="1784" spans="1:15" x14ac:dyDescent="0.35">
      <c r="A1784" t="s">
        <v>1793</v>
      </c>
      <c r="B1784" t="s">
        <v>11771</v>
      </c>
      <c r="C1784" t="s">
        <v>19414</v>
      </c>
      <c r="D1784" t="s">
        <v>19418</v>
      </c>
      <c r="E1784" t="s">
        <v>19422</v>
      </c>
      <c r="F1784">
        <v>1765757</v>
      </c>
      <c r="G1784">
        <v>0.09</v>
      </c>
      <c r="H1784">
        <v>36</v>
      </c>
      <c r="I1784" s="1">
        <v>44033</v>
      </c>
      <c r="J1784">
        <v>825</v>
      </c>
      <c r="K1784">
        <v>13</v>
      </c>
      <c r="L1784">
        <v>2</v>
      </c>
      <c r="M1784" s="2">
        <f t="shared" si="81"/>
        <v>56150.600542418884</v>
      </c>
      <c r="N1784" t="str">
        <f t="shared" si="82"/>
        <v>Low</v>
      </c>
      <c r="O1784" t="str">
        <f t="shared" si="83"/>
        <v>Pending</v>
      </c>
    </row>
    <row r="1785" spans="1:15" x14ac:dyDescent="0.35">
      <c r="A1785" t="s">
        <v>1794</v>
      </c>
      <c r="B1785" t="s">
        <v>11772</v>
      </c>
      <c r="C1785" t="s">
        <v>19413</v>
      </c>
      <c r="D1785" t="s">
        <v>19419</v>
      </c>
      <c r="E1785" t="s">
        <v>19423</v>
      </c>
      <c r="F1785">
        <v>647033</v>
      </c>
      <c r="G1785">
        <v>7.0000000000000007E-2</v>
      </c>
      <c r="H1785">
        <v>36</v>
      </c>
      <c r="I1785" s="1">
        <v>44470</v>
      </c>
      <c r="J1785">
        <v>829</v>
      </c>
      <c r="K1785">
        <v>11</v>
      </c>
      <c r="L1785">
        <v>3</v>
      </c>
      <c r="M1785" s="2">
        <f t="shared" si="81"/>
        <v>19978.500616092202</v>
      </c>
      <c r="N1785" t="str">
        <f t="shared" si="82"/>
        <v>Low</v>
      </c>
      <c r="O1785" t="str">
        <f t="shared" si="83"/>
        <v>Pending</v>
      </c>
    </row>
    <row r="1786" spans="1:15" x14ac:dyDescent="0.35">
      <c r="A1786" t="s">
        <v>1795</v>
      </c>
      <c r="B1786" t="s">
        <v>11773</v>
      </c>
      <c r="C1786" t="s">
        <v>19413</v>
      </c>
      <c r="D1786" t="s">
        <v>19419</v>
      </c>
      <c r="E1786" t="s">
        <v>19423</v>
      </c>
      <c r="F1786">
        <v>1330652</v>
      </c>
      <c r="G1786">
        <v>0.09</v>
      </c>
      <c r="H1786">
        <v>84</v>
      </c>
      <c r="I1786" s="1">
        <v>45297</v>
      </c>
      <c r="J1786">
        <v>686</v>
      </c>
      <c r="K1786">
        <v>84</v>
      </c>
      <c r="L1786">
        <v>0</v>
      </c>
      <c r="M1786" s="2">
        <f t="shared" si="81"/>
        <v>21408.964164876816</v>
      </c>
      <c r="N1786" t="str">
        <f t="shared" si="82"/>
        <v>medium</v>
      </c>
      <c r="O1786" t="str">
        <f t="shared" si="83"/>
        <v>Completed</v>
      </c>
    </row>
    <row r="1787" spans="1:15" x14ac:dyDescent="0.35">
      <c r="A1787" t="s">
        <v>1796</v>
      </c>
      <c r="B1787" t="s">
        <v>11774</v>
      </c>
      <c r="C1787" t="s">
        <v>19414</v>
      </c>
      <c r="D1787" t="s">
        <v>19418</v>
      </c>
      <c r="E1787" t="s">
        <v>19421</v>
      </c>
      <c r="F1787">
        <v>776063</v>
      </c>
      <c r="G1787">
        <v>7.0000000000000007E-2</v>
      </c>
      <c r="H1787">
        <v>84</v>
      </c>
      <c r="I1787" s="1">
        <v>44800</v>
      </c>
      <c r="J1787">
        <v>308</v>
      </c>
      <c r="K1787">
        <v>20</v>
      </c>
      <c r="L1787">
        <v>3</v>
      </c>
      <c r="M1787" s="2">
        <f t="shared" si="81"/>
        <v>11712.870505017847</v>
      </c>
      <c r="N1787" t="str">
        <f t="shared" si="82"/>
        <v>High</v>
      </c>
      <c r="O1787" t="str">
        <f t="shared" si="83"/>
        <v>Pending</v>
      </c>
    </row>
    <row r="1788" spans="1:15" x14ac:dyDescent="0.35">
      <c r="A1788" t="s">
        <v>1797</v>
      </c>
      <c r="B1788" t="s">
        <v>11775</v>
      </c>
      <c r="C1788" t="s">
        <v>19416</v>
      </c>
      <c r="D1788" t="s">
        <v>19418</v>
      </c>
      <c r="E1788" t="s">
        <v>19423</v>
      </c>
      <c r="F1788">
        <v>806052</v>
      </c>
      <c r="G1788">
        <v>7.0000000000000007E-2</v>
      </c>
      <c r="H1788">
        <v>60</v>
      </c>
      <c r="I1788" s="1">
        <v>44084</v>
      </c>
      <c r="J1788">
        <v>666</v>
      </c>
      <c r="K1788">
        <v>19</v>
      </c>
      <c r="L1788">
        <v>1</v>
      </c>
      <c r="M1788" s="2">
        <f t="shared" si="81"/>
        <v>15960.795685845824</v>
      </c>
      <c r="N1788" t="str">
        <f t="shared" si="82"/>
        <v>medium</v>
      </c>
      <c r="O1788" t="str">
        <f t="shared" si="83"/>
        <v>Pending</v>
      </c>
    </row>
    <row r="1789" spans="1:15" x14ac:dyDescent="0.35">
      <c r="A1789" t="s">
        <v>1798</v>
      </c>
      <c r="B1789" t="s">
        <v>11776</v>
      </c>
      <c r="C1789" t="s">
        <v>19416</v>
      </c>
      <c r="D1789" t="s">
        <v>19418</v>
      </c>
      <c r="E1789" t="s">
        <v>19422</v>
      </c>
      <c r="F1789">
        <v>490407</v>
      </c>
      <c r="G1789">
        <v>7.0000000000000007E-2</v>
      </c>
      <c r="H1789">
        <v>120</v>
      </c>
      <c r="I1789" s="1">
        <v>44725</v>
      </c>
      <c r="J1789">
        <v>767</v>
      </c>
      <c r="K1789">
        <v>75</v>
      </c>
      <c r="L1789">
        <v>4</v>
      </c>
      <c r="M1789" s="2">
        <f t="shared" si="81"/>
        <v>5694.0410968167762</v>
      </c>
      <c r="N1789" t="str">
        <f t="shared" si="82"/>
        <v>Low</v>
      </c>
      <c r="O1789" t="str">
        <f t="shared" si="83"/>
        <v>Pending</v>
      </c>
    </row>
    <row r="1790" spans="1:15" x14ac:dyDescent="0.35">
      <c r="A1790" t="s">
        <v>1799</v>
      </c>
      <c r="B1790" t="s">
        <v>11777</v>
      </c>
      <c r="C1790" t="s">
        <v>19411</v>
      </c>
      <c r="D1790" t="s">
        <v>19417</v>
      </c>
      <c r="E1790" t="s">
        <v>19423</v>
      </c>
      <c r="F1790">
        <v>1632923</v>
      </c>
      <c r="G1790">
        <v>0.1</v>
      </c>
      <c r="H1790">
        <v>120</v>
      </c>
      <c r="I1790" s="1">
        <v>44743</v>
      </c>
      <c r="J1790">
        <v>549</v>
      </c>
      <c r="K1790">
        <v>32</v>
      </c>
      <c r="L1790">
        <v>5</v>
      </c>
      <c r="M1790" s="2">
        <f t="shared" si="81"/>
        <v>21579.197772117688</v>
      </c>
      <c r="N1790" t="str">
        <f t="shared" si="82"/>
        <v>High</v>
      </c>
      <c r="O1790" t="str">
        <f t="shared" si="83"/>
        <v>Pending</v>
      </c>
    </row>
    <row r="1791" spans="1:15" x14ac:dyDescent="0.35">
      <c r="A1791" t="s">
        <v>1800</v>
      </c>
      <c r="B1791" t="s">
        <v>11778</v>
      </c>
      <c r="C1791" t="s">
        <v>19415</v>
      </c>
      <c r="D1791" t="s">
        <v>19420</v>
      </c>
      <c r="E1791" t="s">
        <v>19422</v>
      </c>
      <c r="F1791">
        <v>808582</v>
      </c>
      <c r="G1791">
        <v>0.1</v>
      </c>
      <c r="H1791">
        <v>120</v>
      </c>
      <c r="I1791" s="1">
        <v>45461</v>
      </c>
      <c r="J1791">
        <v>607</v>
      </c>
      <c r="K1791">
        <v>5</v>
      </c>
      <c r="L1791">
        <v>1</v>
      </c>
      <c r="M1791" s="2">
        <f t="shared" si="81"/>
        <v>10685.47071293286</v>
      </c>
      <c r="N1791" t="str">
        <f t="shared" si="82"/>
        <v>medium</v>
      </c>
      <c r="O1791" t="str">
        <f t="shared" si="83"/>
        <v>Pending</v>
      </c>
    </row>
    <row r="1792" spans="1:15" x14ac:dyDescent="0.35">
      <c r="A1792" t="s">
        <v>1801</v>
      </c>
      <c r="B1792" t="s">
        <v>11779</v>
      </c>
      <c r="C1792" t="s">
        <v>19414</v>
      </c>
      <c r="D1792" t="s">
        <v>19418</v>
      </c>
      <c r="E1792" t="s">
        <v>19421</v>
      </c>
      <c r="F1792">
        <v>982871</v>
      </c>
      <c r="G1792">
        <v>0.1</v>
      </c>
      <c r="H1792">
        <v>84</v>
      </c>
      <c r="I1792" s="1">
        <v>44103</v>
      </c>
      <c r="J1792">
        <v>710</v>
      </c>
      <c r="K1792">
        <v>75</v>
      </c>
      <c r="L1792">
        <v>0</v>
      </c>
      <c r="M1792" s="2">
        <f t="shared" si="81"/>
        <v>16316.822345689379</v>
      </c>
      <c r="N1792" t="str">
        <f t="shared" si="82"/>
        <v>Low</v>
      </c>
      <c r="O1792" t="str">
        <f t="shared" si="83"/>
        <v>Pending</v>
      </c>
    </row>
    <row r="1793" spans="1:15" x14ac:dyDescent="0.35">
      <c r="A1793" t="s">
        <v>1802</v>
      </c>
      <c r="B1793" t="s">
        <v>11780</v>
      </c>
      <c r="C1793" t="s">
        <v>19413</v>
      </c>
      <c r="D1793" t="s">
        <v>19419</v>
      </c>
      <c r="E1793" t="s">
        <v>19422</v>
      </c>
      <c r="F1793">
        <v>448934</v>
      </c>
      <c r="G1793">
        <v>0.09</v>
      </c>
      <c r="H1793">
        <v>60</v>
      </c>
      <c r="I1793" s="1">
        <v>44574</v>
      </c>
      <c r="J1793">
        <v>442</v>
      </c>
      <c r="K1793">
        <v>8</v>
      </c>
      <c r="L1793">
        <v>5</v>
      </c>
      <c r="M1793" s="2">
        <f t="shared" si="81"/>
        <v>9319.1314451880116</v>
      </c>
      <c r="N1793" t="str">
        <f t="shared" si="82"/>
        <v>High</v>
      </c>
      <c r="O1793" t="str">
        <f t="shared" si="83"/>
        <v>Pending</v>
      </c>
    </row>
    <row r="1794" spans="1:15" x14ac:dyDescent="0.35">
      <c r="A1794" t="s">
        <v>1803</v>
      </c>
      <c r="B1794" t="s">
        <v>11781</v>
      </c>
      <c r="C1794" t="s">
        <v>19415</v>
      </c>
      <c r="D1794" t="s">
        <v>19420</v>
      </c>
      <c r="E1794" t="s">
        <v>19421</v>
      </c>
      <c r="F1794">
        <v>289579</v>
      </c>
      <c r="G1794">
        <v>0.09</v>
      </c>
      <c r="H1794">
        <v>60</v>
      </c>
      <c r="I1794" s="1">
        <v>44770</v>
      </c>
      <c r="J1794">
        <v>654</v>
      </c>
      <c r="K1794">
        <v>29</v>
      </c>
      <c r="L1794">
        <v>3</v>
      </c>
      <c r="M1794" s="2">
        <f t="shared" si="81"/>
        <v>6011.1837480923678</v>
      </c>
      <c r="N1794" t="str">
        <f t="shared" si="82"/>
        <v>medium</v>
      </c>
      <c r="O1794" t="str">
        <f t="shared" si="83"/>
        <v>Pending</v>
      </c>
    </row>
    <row r="1795" spans="1:15" x14ac:dyDescent="0.35">
      <c r="A1795" t="s">
        <v>1804</v>
      </c>
      <c r="B1795" t="s">
        <v>11782</v>
      </c>
      <c r="C1795" t="s">
        <v>19413</v>
      </c>
      <c r="D1795" t="s">
        <v>19419</v>
      </c>
      <c r="E1795" t="s">
        <v>19423</v>
      </c>
      <c r="F1795">
        <v>101768</v>
      </c>
      <c r="G1795">
        <v>0.08</v>
      </c>
      <c r="H1795">
        <v>60</v>
      </c>
      <c r="I1795" s="1">
        <v>44722</v>
      </c>
      <c r="J1795">
        <v>476</v>
      </c>
      <c r="K1795">
        <v>19</v>
      </c>
      <c r="L1795">
        <v>2</v>
      </c>
      <c r="M1795" s="2">
        <f t="shared" ref="M1795:M1858" si="84">PMT(G1795/12,H1795,-F1795)</f>
        <v>2063.4880939432833</v>
      </c>
      <c r="N1795" t="str">
        <f t="shared" ref="N1795:N1858" si="85">IF(J1795&lt;600, "High", IF(J1795&lt;700, "medium",  "Low"))</f>
        <v>High</v>
      </c>
      <c r="O1795" t="str">
        <f t="shared" ref="O1795:O1858" si="86">IF(K1795&gt;=H1795, "Completed", "Pending")</f>
        <v>Pending</v>
      </c>
    </row>
    <row r="1796" spans="1:15" x14ac:dyDescent="0.35">
      <c r="A1796" t="s">
        <v>1805</v>
      </c>
      <c r="B1796" t="s">
        <v>11783</v>
      </c>
      <c r="C1796" t="s">
        <v>19412</v>
      </c>
      <c r="D1796" t="s">
        <v>19418</v>
      </c>
      <c r="E1796" t="s">
        <v>19421</v>
      </c>
      <c r="F1796">
        <v>595312</v>
      </c>
      <c r="G1796">
        <v>0.08</v>
      </c>
      <c r="H1796">
        <v>120</v>
      </c>
      <c r="I1796" s="1">
        <v>44068</v>
      </c>
      <c r="J1796">
        <v>392</v>
      </c>
      <c r="K1796">
        <v>92</v>
      </c>
      <c r="L1796">
        <v>1</v>
      </c>
      <c r="M1796" s="2">
        <f t="shared" si="84"/>
        <v>7222.7772850876245</v>
      </c>
      <c r="N1796" t="str">
        <f t="shared" si="85"/>
        <v>High</v>
      </c>
      <c r="O1796" t="str">
        <f t="shared" si="86"/>
        <v>Pending</v>
      </c>
    </row>
    <row r="1797" spans="1:15" x14ac:dyDescent="0.35">
      <c r="A1797" t="s">
        <v>1806</v>
      </c>
      <c r="B1797" t="s">
        <v>11784</v>
      </c>
      <c r="C1797" t="s">
        <v>19413</v>
      </c>
      <c r="D1797" t="s">
        <v>19419</v>
      </c>
      <c r="E1797" t="s">
        <v>19422</v>
      </c>
      <c r="F1797">
        <v>1264649</v>
      </c>
      <c r="G1797">
        <v>0.09</v>
      </c>
      <c r="H1797">
        <v>36</v>
      </c>
      <c r="I1797" s="1">
        <v>45162</v>
      </c>
      <c r="J1797">
        <v>788</v>
      </c>
      <c r="K1797">
        <v>10</v>
      </c>
      <c r="L1797">
        <v>2</v>
      </c>
      <c r="M1797" s="2">
        <f t="shared" si="84"/>
        <v>40215.500108661334</v>
      </c>
      <c r="N1797" t="str">
        <f t="shared" si="85"/>
        <v>Low</v>
      </c>
      <c r="O1797" t="str">
        <f t="shared" si="86"/>
        <v>Pending</v>
      </c>
    </row>
    <row r="1798" spans="1:15" x14ac:dyDescent="0.35">
      <c r="A1798" t="s">
        <v>1807</v>
      </c>
      <c r="B1798" t="s">
        <v>11785</v>
      </c>
      <c r="C1798" t="s">
        <v>19412</v>
      </c>
      <c r="D1798" t="s">
        <v>19418</v>
      </c>
      <c r="E1798" t="s">
        <v>19423</v>
      </c>
      <c r="F1798">
        <v>1253075</v>
      </c>
      <c r="G1798">
        <v>0.1</v>
      </c>
      <c r="H1798">
        <v>60</v>
      </c>
      <c r="I1798" s="1">
        <v>45237</v>
      </c>
      <c r="J1798">
        <v>783</v>
      </c>
      <c r="K1798">
        <v>42</v>
      </c>
      <c r="L1798">
        <v>3</v>
      </c>
      <c r="M1798" s="2">
        <f t="shared" si="84"/>
        <v>26624.140551572495</v>
      </c>
      <c r="N1798" t="str">
        <f t="shared" si="85"/>
        <v>Low</v>
      </c>
      <c r="O1798" t="str">
        <f t="shared" si="86"/>
        <v>Pending</v>
      </c>
    </row>
    <row r="1799" spans="1:15" x14ac:dyDescent="0.35">
      <c r="A1799" t="s">
        <v>1808</v>
      </c>
      <c r="B1799" t="s">
        <v>11786</v>
      </c>
      <c r="C1799" t="s">
        <v>19416</v>
      </c>
      <c r="D1799" t="s">
        <v>19418</v>
      </c>
      <c r="E1799" t="s">
        <v>19422</v>
      </c>
      <c r="F1799">
        <v>609066</v>
      </c>
      <c r="G1799">
        <v>7.0000000000000007E-2</v>
      </c>
      <c r="H1799">
        <v>120</v>
      </c>
      <c r="I1799" s="1">
        <v>45403</v>
      </c>
      <c r="J1799">
        <v>431</v>
      </c>
      <c r="K1799">
        <v>40</v>
      </c>
      <c r="L1799">
        <v>1</v>
      </c>
      <c r="M1799" s="2">
        <f t="shared" si="84"/>
        <v>7071.7727003770487</v>
      </c>
      <c r="N1799" t="str">
        <f t="shared" si="85"/>
        <v>High</v>
      </c>
      <c r="O1799" t="str">
        <f t="shared" si="86"/>
        <v>Pending</v>
      </c>
    </row>
    <row r="1800" spans="1:15" x14ac:dyDescent="0.35">
      <c r="A1800" t="s">
        <v>1809</v>
      </c>
      <c r="B1800" t="s">
        <v>10709</v>
      </c>
      <c r="C1800" t="s">
        <v>19416</v>
      </c>
      <c r="D1800" t="s">
        <v>19418</v>
      </c>
      <c r="E1800" t="s">
        <v>19423</v>
      </c>
      <c r="F1800">
        <v>1983287</v>
      </c>
      <c r="G1800">
        <v>0.09</v>
      </c>
      <c r="H1800">
        <v>120</v>
      </c>
      <c r="I1800" s="1">
        <v>44969</v>
      </c>
      <c r="J1800">
        <v>703</v>
      </c>
      <c r="K1800">
        <v>68</v>
      </c>
      <c r="L1800">
        <v>0</v>
      </c>
      <c r="M1800" s="2">
        <f t="shared" si="84"/>
        <v>25123.441529381103</v>
      </c>
      <c r="N1800" t="str">
        <f t="shared" si="85"/>
        <v>Low</v>
      </c>
      <c r="O1800" t="str">
        <f t="shared" si="86"/>
        <v>Pending</v>
      </c>
    </row>
    <row r="1801" spans="1:15" x14ac:dyDescent="0.35">
      <c r="A1801" t="s">
        <v>1810</v>
      </c>
      <c r="B1801" t="s">
        <v>11787</v>
      </c>
      <c r="C1801" t="s">
        <v>19415</v>
      </c>
      <c r="D1801" t="s">
        <v>19420</v>
      </c>
      <c r="E1801" t="s">
        <v>19423</v>
      </c>
      <c r="F1801">
        <v>1504833</v>
      </c>
      <c r="G1801">
        <v>7.0000000000000007E-2</v>
      </c>
      <c r="H1801">
        <v>60</v>
      </c>
      <c r="I1801" s="1">
        <v>44060</v>
      </c>
      <c r="J1801">
        <v>482</v>
      </c>
      <c r="K1801">
        <v>49</v>
      </c>
      <c r="L1801">
        <v>1</v>
      </c>
      <c r="M1801" s="2">
        <f t="shared" si="84"/>
        <v>29797.497003069813</v>
      </c>
      <c r="N1801" t="str">
        <f t="shared" si="85"/>
        <v>High</v>
      </c>
      <c r="O1801" t="str">
        <f t="shared" si="86"/>
        <v>Pending</v>
      </c>
    </row>
    <row r="1802" spans="1:15" x14ac:dyDescent="0.35">
      <c r="A1802" t="s">
        <v>1811</v>
      </c>
      <c r="B1802" t="s">
        <v>11788</v>
      </c>
      <c r="C1802" t="s">
        <v>19415</v>
      </c>
      <c r="D1802" t="s">
        <v>19420</v>
      </c>
      <c r="E1802" t="s">
        <v>19423</v>
      </c>
      <c r="F1802">
        <v>812719</v>
      </c>
      <c r="G1802">
        <v>7.0000000000000007E-2</v>
      </c>
      <c r="H1802">
        <v>120</v>
      </c>
      <c r="I1802" s="1">
        <v>45391</v>
      </c>
      <c r="J1802">
        <v>379</v>
      </c>
      <c r="K1802">
        <v>82</v>
      </c>
      <c r="L1802">
        <v>1</v>
      </c>
      <c r="M1802" s="2">
        <f t="shared" si="84"/>
        <v>9436.3567122080931</v>
      </c>
      <c r="N1802" t="str">
        <f t="shared" si="85"/>
        <v>High</v>
      </c>
      <c r="O1802" t="str">
        <f t="shared" si="86"/>
        <v>Pending</v>
      </c>
    </row>
    <row r="1803" spans="1:15" x14ac:dyDescent="0.35">
      <c r="A1803" t="s">
        <v>1812</v>
      </c>
      <c r="B1803" t="s">
        <v>11789</v>
      </c>
      <c r="C1803" t="s">
        <v>19413</v>
      </c>
      <c r="D1803" t="s">
        <v>19419</v>
      </c>
      <c r="E1803" t="s">
        <v>19423</v>
      </c>
      <c r="F1803">
        <v>494202</v>
      </c>
      <c r="G1803">
        <v>7.0000000000000007E-2</v>
      </c>
      <c r="H1803">
        <v>60</v>
      </c>
      <c r="I1803" s="1">
        <v>44257</v>
      </c>
      <c r="J1803">
        <v>609</v>
      </c>
      <c r="K1803">
        <v>27</v>
      </c>
      <c r="L1803">
        <v>0</v>
      </c>
      <c r="M1803" s="2">
        <f t="shared" si="84"/>
        <v>9785.7919210378204</v>
      </c>
      <c r="N1803" t="str">
        <f t="shared" si="85"/>
        <v>medium</v>
      </c>
      <c r="O1803" t="str">
        <f t="shared" si="86"/>
        <v>Pending</v>
      </c>
    </row>
    <row r="1804" spans="1:15" x14ac:dyDescent="0.35">
      <c r="A1804" t="s">
        <v>1813</v>
      </c>
      <c r="B1804" t="s">
        <v>11790</v>
      </c>
      <c r="C1804" t="s">
        <v>19415</v>
      </c>
      <c r="D1804" t="s">
        <v>19420</v>
      </c>
      <c r="E1804" t="s">
        <v>19423</v>
      </c>
      <c r="F1804">
        <v>1471631</v>
      </c>
      <c r="G1804">
        <v>0.08</v>
      </c>
      <c r="H1804">
        <v>120</v>
      </c>
      <c r="I1804" s="1">
        <v>44926</v>
      </c>
      <c r="J1804">
        <v>454</v>
      </c>
      <c r="K1804">
        <v>36</v>
      </c>
      <c r="L1804">
        <v>2</v>
      </c>
      <c r="M1804" s="2">
        <f t="shared" si="84"/>
        <v>17854.944900876828</v>
      </c>
      <c r="N1804" t="str">
        <f t="shared" si="85"/>
        <v>High</v>
      </c>
      <c r="O1804" t="str">
        <f t="shared" si="86"/>
        <v>Pending</v>
      </c>
    </row>
    <row r="1805" spans="1:15" x14ac:dyDescent="0.35">
      <c r="A1805" t="s">
        <v>1814</v>
      </c>
      <c r="B1805" t="s">
        <v>11791</v>
      </c>
      <c r="C1805" t="s">
        <v>19416</v>
      </c>
      <c r="D1805" t="s">
        <v>19418</v>
      </c>
      <c r="E1805" t="s">
        <v>19422</v>
      </c>
      <c r="F1805">
        <v>1822338</v>
      </c>
      <c r="G1805">
        <v>0.1</v>
      </c>
      <c r="H1805">
        <v>36</v>
      </c>
      <c r="I1805" s="1">
        <v>44416</v>
      </c>
      <c r="J1805">
        <v>567</v>
      </c>
      <c r="K1805">
        <v>26</v>
      </c>
      <c r="L1805">
        <v>1</v>
      </c>
      <c r="M1805" s="2">
        <f t="shared" si="84"/>
        <v>58801.721376443413</v>
      </c>
      <c r="N1805" t="str">
        <f t="shared" si="85"/>
        <v>High</v>
      </c>
      <c r="O1805" t="str">
        <f t="shared" si="86"/>
        <v>Pending</v>
      </c>
    </row>
    <row r="1806" spans="1:15" x14ac:dyDescent="0.35">
      <c r="A1806" t="s">
        <v>1815</v>
      </c>
      <c r="B1806" t="s">
        <v>11792</v>
      </c>
      <c r="C1806" t="s">
        <v>19413</v>
      </c>
      <c r="D1806" t="s">
        <v>19419</v>
      </c>
      <c r="E1806" t="s">
        <v>19423</v>
      </c>
      <c r="F1806">
        <v>1530970</v>
      </c>
      <c r="G1806">
        <v>7.0000000000000007E-2</v>
      </c>
      <c r="H1806">
        <v>120</v>
      </c>
      <c r="I1806" s="1">
        <v>44420</v>
      </c>
      <c r="J1806">
        <v>384</v>
      </c>
      <c r="K1806">
        <v>44</v>
      </c>
      <c r="L1806">
        <v>5</v>
      </c>
      <c r="M1806" s="2">
        <f t="shared" si="84"/>
        <v>17775.859842933689</v>
      </c>
      <c r="N1806" t="str">
        <f t="shared" si="85"/>
        <v>High</v>
      </c>
      <c r="O1806" t="str">
        <f t="shared" si="86"/>
        <v>Pending</v>
      </c>
    </row>
    <row r="1807" spans="1:15" x14ac:dyDescent="0.35">
      <c r="A1807" t="s">
        <v>1816</v>
      </c>
      <c r="B1807" t="s">
        <v>11793</v>
      </c>
      <c r="C1807" t="s">
        <v>19411</v>
      </c>
      <c r="D1807" t="s">
        <v>19417</v>
      </c>
      <c r="E1807" t="s">
        <v>19421</v>
      </c>
      <c r="F1807">
        <v>1475456</v>
      </c>
      <c r="G1807">
        <v>0.1</v>
      </c>
      <c r="H1807">
        <v>36</v>
      </c>
      <c r="I1807" s="1">
        <v>44037</v>
      </c>
      <c r="J1807">
        <v>464</v>
      </c>
      <c r="K1807">
        <v>20</v>
      </c>
      <c r="L1807">
        <v>1</v>
      </c>
      <c r="M1807" s="2">
        <f t="shared" si="84"/>
        <v>47608.814948270679</v>
      </c>
      <c r="N1807" t="str">
        <f t="shared" si="85"/>
        <v>High</v>
      </c>
      <c r="O1807" t="str">
        <f t="shared" si="86"/>
        <v>Pending</v>
      </c>
    </row>
    <row r="1808" spans="1:15" x14ac:dyDescent="0.35">
      <c r="A1808" t="s">
        <v>1817</v>
      </c>
      <c r="B1808" t="s">
        <v>11794</v>
      </c>
      <c r="C1808" t="s">
        <v>19414</v>
      </c>
      <c r="D1808" t="s">
        <v>19418</v>
      </c>
      <c r="E1808" t="s">
        <v>19422</v>
      </c>
      <c r="F1808">
        <v>905285</v>
      </c>
      <c r="G1808">
        <v>0.1</v>
      </c>
      <c r="H1808">
        <v>36</v>
      </c>
      <c r="I1808" s="1">
        <v>44265</v>
      </c>
      <c r="J1808">
        <v>797</v>
      </c>
      <c r="K1808">
        <v>25</v>
      </c>
      <c r="L1808">
        <v>3</v>
      </c>
      <c r="M1808" s="2">
        <f t="shared" si="84"/>
        <v>29211.000558773168</v>
      </c>
      <c r="N1808" t="str">
        <f t="shared" si="85"/>
        <v>Low</v>
      </c>
      <c r="O1808" t="str">
        <f t="shared" si="86"/>
        <v>Pending</v>
      </c>
    </row>
    <row r="1809" spans="1:15" x14ac:dyDescent="0.35">
      <c r="A1809" t="s">
        <v>1818</v>
      </c>
      <c r="B1809" t="s">
        <v>11795</v>
      </c>
      <c r="C1809" t="s">
        <v>19412</v>
      </c>
      <c r="D1809" t="s">
        <v>19418</v>
      </c>
      <c r="E1809" t="s">
        <v>19423</v>
      </c>
      <c r="F1809">
        <v>991250</v>
      </c>
      <c r="G1809">
        <v>0.09</v>
      </c>
      <c r="H1809">
        <v>36</v>
      </c>
      <c r="I1809" s="1">
        <v>44035</v>
      </c>
      <c r="J1809">
        <v>761</v>
      </c>
      <c r="K1809">
        <v>32</v>
      </c>
      <c r="L1809">
        <v>2</v>
      </c>
      <c r="M1809" s="2">
        <f t="shared" si="84"/>
        <v>31521.484999166205</v>
      </c>
      <c r="N1809" t="str">
        <f t="shared" si="85"/>
        <v>Low</v>
      </c>
      <c r="O1809" t="str">
        <f t="shared" si="86"/>
        <v>Pending</v>
      </c>
    </row>
    <row r="1810" spans="1:15" x14ac:dyDescent="0.35">
      <c r="A1810" t="s">
        <v>1819</v>
      </c>
      <c r="B1810" t="s">
        <v>11796</v>
      </c>
      <c r="C1810" t="s">
        <v>19416</v>
      </c>
      <c r="D1810" t="s">
        <v>19418</v>
      </c>
      <c r="E1810" t="s">
        <v>19422</v>
      </c>
      <c r="F1810">
        <v>802679</v>
      </c>
      <c r="G1810">
        <v>0.09</v>
      </c>
      <c r="H1810">
        <v>36</v>
      </c>
      <c r="I1810" s="1">
        <v>44961</v>
      </c>
      <c r="J1810">
        <v>483</v>
      </c>
      <c r="K1810">
        <v>27</v>
      </c>
      <c r="L1810">
        <v>4</v>
      </c>
      <c r="M1810" s="2">
        <f t="shared" si="84"/>
        <v>25524.977611748527</v>
      </c>
      <c r="N1810" t="str">
        <f t="shared" si="85"/>
        <v>High</v>
      </c>
      <c r="O1810" t="str">
        <f t="shared" si="86"/>
        <v>Pending</v>
      </c>
    </row>
    <row r="1811" spans="1:15" x14ac:dyDescent="0.35">
      <c r="A1811" t="s">
        <v>1820</v>
      </c>
      <c r="B1811" t="s">
        <v>11797</v>
      </c>
      <c r="C1811" t="s">
        <v>19416</v>
      </c>
      <c r="D1811" t="s">
        <v>19418</v>
      </c>
      <c r="E1811" t="s">
        <v>19422</v>
      </c>
      <c r="F1811">
        <v>267791</v>
      </c>
      <c r="G1811">
        <v>0.08</v>
      </c>
      <c r="H1811">
        <v>36</v>
      </c>
      <c r="I1811" s="1">
        <v>45280</v>
      </c>
      <c r="J1811">
        <v>645</v>
      </c>
      <c r="K1811">
        <v>16</v>
      </c>
      <c r="L1811">
        <v>1</v>
      </c>
      <c r="M1811" s="2">
        <f t="shared" si="84"/>
        <v>8391.5966432820278</v>
      </c>
      <c r="N1811" t="str">
        <f t="shared" si="85"/>
        <v>medium</v>
      </c>
      <c r="O1811" t="str">
        <f t="shared" si="86"/>
        <v>Pending</v>
      </c>
    </row>
    <row r="1812" spans="1:15" x14ac:dyDescent="0.35">
      <c r="A1812" t="s">
        <v>1821</v>
      </c>
      <c r="B1812" t="s">
        <v>11798</v>
      </c>
      <c r="C1812" t="s">
        <v>19414</v>
      </c>
      <c r="D1812" t="s">
        <v>19418</v>
      </c>
      <c r="E1812" t="s">
        <v>19422</v>
      </c>
      <c r="F1812">
        <v>1625948</v>
      </c>
      <c r="G1812">
        <v>0.1</v>
      </c>
      <c r="H1812">
        <v>120</v>
      </c>
      <c r="I1812" s="1">
        <v>45460</v>
      </c>
      <c r="J1812">
        <v>349</v>
      </c>
      <c r="K1812">
        <v>59</v>
      </c>
      <c r="L1812">
        <v>2</v>
      </c>
      <c r="M1812" s="2">
        <f t="shared" si="84"/>
        <v>21487.02263314266</v>
      </c>
      <c r="N1812" t="str">
        <f t="shared" si="85"/>
        <v>High</v>
      </c>
      <c r="O1812" t="str">
        <f t="shared" si="86"/>
        <v>Pending</v>
      </c>
    </row>
    <row r="1813" spans="1:15" x14ac:dyDescent="0.35">
      <c r="A1813" t="s">
        <v>1822</v>
      </c>
      <c r="B1813" t="s">
        <v>11799</v>
      </c>
      <c r="C1813" t="s">
        <v>19412</v>
      </c>
      <c r="D1813" t="s">
        <v>19418</v>
      </c>
      <c r="E1813" t="s">
        <v>19421</v>
      </c>
      <c r="F1813">
        <v>1920111</v>
      </c>
      <c r="G1813">
        <v>0.1</v>
      </c>
      <c r="H1813">
        <v>120</v>
      </c>
      <c r="I1813" s="1">
        <v>44907</v>
      </c>
      <c r="J1813">
        <v>675</v>
      </c>
      <c r="K1813">
        <v>6</v>
      </c>
      <c r="L1813">
        <v>4</v>
      </c>
      <c r="M1813" s="2">
        <f t="shared" si="84"/>
        <v>25374.408354477626</v>
      </c>
      <c r="N1813" t="str">
        <f t="shared" si="85"/>
        <v>medium</v>
      </c>
      <c r="O1813" t="str">
        <f t="shared" si="86"/>
        <v>Pending</v>
      </c>
    </row>
    <row r="1814" spans="1:15" x14ac:dyDescent="0.35">
      <c r="A1814" t="s">
        <v>1823</v>
      </c>
      <c r="B1814" t="s">
        <v>11800</v>
      </c>
      <c r="C1814" t="s">
        <v>19411</v>
      </c>
      <c r="D1814" t="s">
        <v>19417</v>
      </c>
      <c r="E1814" t="s">
        <v>19423</v>
      </c>
      <c r="F1814">
        <v>629167</v>
      </c>
      <c r="G1814">
        <v>0.1</v>
      </c>
      <c r="H1814">
        <v>84</v>
      </c>
      <c r="I1814" s="1">
        <v>44680</v>
      </c>
      <c r="J1814">
        <v>603</v>
      </c>
      <c r="K1814">
        <v>3</v>
      </c>
      <c r="L1814">
        <v>4</v>
      </c>
      <c r="M1814" s="2">
        <f t="shared" si="84"/>
        <v>10444.917150643725</v>
      </c>
      <c r="N1814" t="str">
        <f t="shared" si="85"/>
        <v>medium</v>
      </c>
      <c r="O1814" t="str">
        <f t="shared" si="86"/>
        <v>Pending</v>
      </c>
    </row>
    <row r="1815" spans="1:15" x14ac:dyDescent="0.35">
      <c r="A1815" t="s">
        <v>1824</v>
      </c>
      <c r="B1815" t="s">
        <v>11801</v>
      </c>
      <c r="C1815" t="s">
        <v>19415</v>
      </c>
      <c r="D1815" t="s">
        <v>19420</v>
      </c>
      <c r="E1815" t="s">
        <v>19421</v>
      </c>
      <c r="F1815">
        <v>714968</v>
      </c>
      <c r="G1815">
        <v>0.09</v>
      </c>
      <c r="H1815">
        <v>120</v>
      </c>
      <c r="I1815" s="1">
        <v>45299</v>
      </c>
      <c r="J1815">
        <v>317</v>
      </c>
      <c r="K1815">
        <v>57</v>
      </c>
      <c r="L1815">
        <v>2</v>
      </c>
      <c r="M1815" s="2">
        <f t="shared" si="84"/>
        <v>9056.9124606668374</v>
      </c>
      <c r="N1815" t="str">
        <f t="shared" si="85"/>
        <v>High</v>
      </c>
      <c r="O1815" t="str">
        <f t="shared" si="86"/>
        <v>Pending</v>
      </c>
    </row>
    <row r="1816" spans="1:15" x14ac:dyDescent="0.35">
      <c r="A1816" t="s">
        <v>1825</v>
      </c>
      <c r="B1816" t="s">
        <v>11802</v>
      </c>
      <c r="C1816" t="s">
        <v>19415</v>
      </c>
      <c r="D1816" t="s">
        <v>19420</v>
      </c>
      <c r="E1816" t="s">
        <v>19422</v>
      </c>
      <c r="F1816">
        <v>174690</v>
      </c>
      <c r="G1816">
        <v>7.0000000000000007E-2</v>
      </c>
      <c r="H1816">
        <v>84</v>
      </c>
      <c r="I1816" s="1">
        <v>44923</v>
      </c>
      <c r="J1816">
        <v>337</v>
      </c>
      <c r="K1816">
        <v>68</v>
      </c>
      <c r="L1816">
        <v>5</v>
      </c>
      <c r="M1816" s="2">
        <f t="shared" si="84"/>
        <v>2636.5402660886652</v>
      </c>
      <c r="N1816" t="str">
        <f t="shared" si="85"/>
        <v>High</v>
      </c>
      <c r="O1816" t="str">
        <f t="shared" si="86"/>
        <v>Pending</v>
      </c>
    </row>
    <row r="1817" spans="1:15" x14ac:dyDescent="0.35">
      <c r="A1817" t="s">
        <v>1826</v>
      </c>
      <c r="B1817" t="s">
        <v>11803</v>
      </c>
      <c r="C1817" t="s">
        <v>19416</v>
      </c>
      <c r="D1817" t="s">
        <v>19418</v>
      </c>
      <c r="E1817" t="s">
        <v>19421</v>
      </c>
      <c r="F1817">
        <v>467491</v>
      </c>
      <c r="G1817">
        <v>7.0000000000000007E-2</v>
      </c>
      <c r="H1817">
        <v>36</v>
      </c>
      <c r="I1817" s="1">
        <v>44565</v>
      </c>
      <c r="J1817">
        <v>429</v>
      </c>
      <c r="K1817">
        <v>9</v>
      </c>
      <c r="L1817">
        <v>5</v>
      </c>
      <c r="M1817" s="2">
        <f t="shared" si="84"/>
        <v>14434.764890689594</v>
      </c>
      <c r="N1817" t="str">
        <f t="shared" si="85"/>
        <v>High</v>
      </c>
      <c r="O1817" t="str">
        <f t="shared" si="86"/>
        <v>Pending</v>
      </c>
    </row>
    <row r="1818" spans="1:15" x14ac:dyDescent="0.35">
      <c r="A1818" t="s">
        <v>1827</v>
      </c>
      <c r="B1818" t="s">
        <v>11804</v>
      </c>
      <c r="C1818" t="s">
        <v>19416</v>
      </c>
      <c r="D1818" t="s">
        <v>19418</v>
      </c>
      <c r="E1818" t="s">
        <v>19423</v>
      </c>
      <c r="F1818">
        <v>1972162</v>
      </c>
      <c r="G1818">
        <v>0.09</v>
      </c>
      <c r="H1818">
        <v>84</v>
      </c>
      <c r="I1818" s="1">
        <v>45113</v>
      </c>
      <c r="J1818">
        <v>769</v>
      </c>
      <c r="K1818">
        <v>79</v>
      </c>
      <c r="L1818">
        <v>1</v>
      </c>
      <c r="M1818" s="2">
        <f t="shared" si="84"/>
        <v>31730.268759474147</v>
      </c>
      <c r="N1818" t="str">
        <f t="shared" si="85"/>
        <v>Low</v>
      </c>
      <c r="O1818" t="str">
        <f t="shared" si="86"/>
        <v>Pending</v>
      </c>
    </row>
    <row r="1819" spans="1:15" x14ac:dyDescent="0.35">
      <c r="A1819" t="s">
        <v>1828</v>
      </c>
      <c r="B1819" t="s">
        <v>11805</v>
      </c>
      <c r="C1819" t="s">
        <v>19411</v>
      </c>
      <c r="D1819" t="s">
        <v>19417</v>
      </c>
      <c r="E1819" t="s">
        <v>19422</v>
      </c>
      <c r="F1819">
        <v>1293422</v>
      </c>
      <c r="G1819">
        <v>0.1</v>
      </c>
      <c r="H1819">
        <v>36</v>
      </c>
      <c r="I1819" s="1">
        <v>44853</v>
      </c>
      <c r="J1819">
        <v>378</v>
      </c>
      <c r="K1819">
        <v>20</v>
      </c>
      <c r="L1819">
        <v>2</v>
      </c>
      <c r="M1819" s="2">
        <f t="shared" si="84"/>
        <v>41735.089794627667</v>
      </c>
      <c r="N1819" t="str">
        <f t="shared" si="85"/>
        <v>High</v>
      </c>
      <c r="O1819" t="str">
        <f t="shared" si="86"/>
        <v>Pending</v>
      </c>
    </row>
    <row r="1820" spans="1:15" x14ac:dyDescent="0.35">
      <c r="A1820" t="s">
        <v>1829</v>
      </c>
      <c r="B1820" t="s">
        <v>11806</v>
      </c>
      <c r="C1820" t="s">
        <v>19412</v>
      </c>
      <c r="D1820" t="s">
        <v>19418</v>
      </c>
      <c r="E1820" t="s">
        <v>19421</v>
      </c>
      <c r="F1820">
        <v>1377906</v>
      </c>
      <c r="G1820">
        <v>7.0000000000000007E-2</v>
      </c>
      <c r="H1820">
        <v>120</v>
      </c>
      <c r="I1820" s="1">
        <v>44914</v>
      </c>
      <c r="J1820">
        <v>824</v>
      </c>
      <c r="K1820">
        <v>92</v>
      </c>
      <c r="L1820">
        <v>0</v>
      </c>
      <c r="M1820" s="2">
        <f t="shared" si="84"/>
        <v>15998.657016621741</v>
      </c>
      <c r="N1820" t="str">
        <f t="shared" si="85"/>
        <v>Low</v>
      </c>
      <c r="O1820" t="str">
        <f t="shared" si="86"/>
        <v>Pending</v>
      </c>
    </row>
    <row r="1821" spans="1:15" x14ac:dyDescent="0.35">
      <c r="A1821" t="s">
        <v>1830</v>
      </c>
      <c r="B1821" t="s">
        <v>11807</v>
      </c>
      <c r="C1821" t="s">
        <v>19415</v>
      </c>
      <c r="D1821" t="s">
        <v>19420</v>
      </c>
      <c r="E1821" t="s">
        <v>19422</v>
      </c>
      <c r="F1821">
        <v>1671326</v>
      </c>
      <c r="G1821">
        <v>0.09</v>
      </c>
      <c r="H1821">
        <v>120</v>
      </c>
      <c r="I1821" s="1">
        <v>44185</v>
      </c>
      <c r="J1821">
        <v>710</v>
      </c>
      <c r="K1821">
        <v>2</v>
      </c>
      <c r="L1821">
        <v>1</v>
      </c>
      <c r="M1821" s="2">
        <f t="shared" si="84"/>
        <v>21171.651423890948</v>
      </c>
      <c r="N1821" t="str">
        <f t="shared" si="85"/>
        <v>Low</v>
      </c>
      <c r="O1821" t="str">
        <f t="shared" si="86"/>
        <v>Pending</v>
      </c>
    </row>
    <row r="1822" spans="1:15" x14ac:dyDescent="0.35">
      <c r="A1822" t="s">
        <v>1831</v>
      </c>
      <c r="B1822" t="s">
        <v>11808</v>
      </c>
      <c r="C1822" t="s">
        <v>19411</v>
      </c>
      <c r="D1822" t="s">
        <v>19417</v>
      </c>
      <c r="E1822" t="s">
        <v>19423</v>
      </c>
      <c r="F1822">
        <v>1613292</v>
      </c>
      <c r="G1822">
        <v>7.0000000000000007E-2</v>
      </c>
      <c r="H1822">
        <v>120</v>
      </c>
      <c r="I1822" s="1">
        <v>44177</v>
      </c>
      <c r="J1822">
        <v>419</v>
      </c>
      <c r="K1822">
        <v>101</v>
      </c>
      <c r="L1822">
        <v>1</v>
      </c>
      <c r="M1822" s="2">
        <f t="shared" si="84"/>
        <v>18731.688065557246</v>
      </c>
      <c r="N1822" t="str">
        <f t="shared" si="85"/>
        <v>High</v>
      </c>
      <c r="O1822" t="str">
        <f t="shared" si="86"/>
        <v>Pending</v>
      </c>
    </row>
    <row r="1823" spans="1:15" x14ac:dyDescent="0.35">
      <c r="A1823" t="s">
        <v>1832</v>
      </c>
      <c r="B1823" t="s">
        <v>11809</v>
      </c>
      <c r="C1823" t="s">
        <v>19414</v>
      </c>
      <c r="D1823" t="s">
        <v>19418</v>
      </c>
      <c r="E1823" t="s">
        <v>19423</v>
      </c>
      <c r="F1823">
        <v>735859</v>
      </c>
      <c r="G1823">
        <v>0.08</v>
      </c>
      <c r="H1823">
        <v>36</v>
      </c>
      <c r="I1823" s="1">
        <v>44470</v>
      </c>
      <c r="J1823">
        <v>683</v>
      </c>
      <c r="K1823">
        <v>36</v>
      </c>
      <c r="L1823">
        <v>0</v>
      </c>
      <c r="M1823" s="2">
        <f t="shared" si="84"/>
        <v>23059.146552083042</v>
      </c>
      <c r="N1823" t="str">
        <f t="shared" si="85"/>
        <v>medium</v>
      </c>
      <c r="O1823" t="str">
        <f t="shared" si="86"/>
        <v>Completed</v>
      </c>
    </row>
    <row r="1824" spans="1:15" x14ac:dyDescent="0.35">
      <c r="A1824" t="s">
        <v>1833</v>
      </c>
      <c r="B1824" t="s">
        <v>11810</v>
      </c>
      <c r="C1824" t="s">
        <v>19416</v>
      </c>
      <c r="D1824" t="s">
        <v>19418</v>
      </c>
      <c r="E1824" t="s">
        <v>19421</v>
      </c>
      <c r="F1824">
        <v>1695343</v>
      </c>
      <c r="G1824">
        <v>0.1</v>
      </c>
      <c r="H1824">
        <v>84</v>
      </c>
      <c r="I1824" s="1">
        <v>45151</v>
      </c>
      <c r="J1824">
        <v>490</v>
      </c>
      <c r="K1824">
        <v>35</v>
      </c>
      <c r="L1824">
        <v>4</v>
      </c>
      <c r="M1824" s="2">
        <f t="shared" si="84"/>
        <v>28144.701131692836</v>
      </c>
      <c r="N1824" t="str">
        <f t="shared" si="85"/>
        <v>High</v>
      </c>
      <c r="O1824" t="str">
        <f t="shared" si="86"/>
        <v>Pending</v>
      </c>
    </row>
    <row r="1825" spans="1:15" x14ac:dyDescent="0.35">
      <c r="A1825" t="s">
        <v>1834</v>
      </c>
      <c r="B1825" t="s">
        <v>11811</v>
      </c>
      <c r="C1825" t="s">
        <v>19411</v>
      </c>
      <c r="D1825" t="s">
        <v>19417</v>
      </c>
      <c r="E1825" t="s">
        <v>19421</v>
      </c>
      <c r="F1825">
        <v>1367985</v>
      </c>
      <c r="G1825">
        <v>0.1</v>
      </c>
      <c r="H1825">
        <v>60</v>
      </c>
      <c r="I1825" s="1">
        <v>44045</v>
      </c>
      <c r="J1825">
        <v>591</v>
      </c>
      <c r="K1825">
        <v>17</v>
      </c>
      <c r="L1825">
        <v>0</v>
      </c>
      <c r="M1825" s="2">
        <f t="shared" si="84"/>
        <v>29065.638459344333</v>
      </c>
      <c r="N1825" t="str">
        <f t="shared" si="85"/>
        <v>High</v>
      </c>
      <c r="O1825" t="str">
        <f t="shared" si="86"/>
        <v>Pending</v>
      </c>
    </row>
    <row r="1826" spans="1:15" x14ac:dyDescent="0.35">
      <c r="A1826" t="s">
        <v>1835</v>
      </c>
      <c r="B1826" t="s">
        <v>11812</v>
      </c>
      <c r="C1826" t="s">
        <v>19416</v>
      </c>
      <c r="D1826" t="s">
        <v>19418</v>
      </c>
      <c r="E1826" t="s">
        <v>19421</v>
      </c>
      <c r="F1826">
        <v>139256</v>
      </c>
      <c r="G1826">
        <v>0.1</v>
      </c>
      <c r="H1826">
        <v>60</v>
      </c>
      <c r="I1826" s="1">
        <v>44517</v>
      </c>
      <c r="J1826">
        <v>581</v>
      </c>
      <c r="K1826">
        <v>17</v>
      </c>
      <c r="L1826">
        <v>3</v>
      </c>
      <c r="M1826" s="2">
        <f t="shared" si="84"/>
        <v>2958.7784583123748</v>
      </c>
      <c r="N1826" t="str">
        <f t="shared" si="85"/>
        <v>High</v>
      </c>
      <c r="O1826" t="str">
        <f t="shared" si="86"/>
        <v>Pending</v>
      </c>
    </row>
    <row r="1827" spans="1:15" x14ac:dyDescent="0.35">
      <c r="A1827" t="s">
        <v>1836</v>
      </c>
      <c r="B1827" t="s">
        <v>11813</v>
      </c>
      <c r="C1827" t="s">
        <v>19414</v>
      </c>
      <c r="D1827" t="s">
        <v>19418</v>
      </c>
      <c r="E1827" t="s">
        <v>19422</v>
      </c>
      <c r="F1827">
        <v>767228</v>
      </c>
      <c r="G1827">
        <v>7.0000000000000007E-2</v>
      </c>
      <c r="H1827">
        <v>60</v>
      </c>
      <c r="I1827" s="1">
        <v>45056</v>
      </c>
      <c r="J1827">
        <v>530</v>
      </c>
      <c r="K1827">
        <v>1</v>
      </c>
      <c r="L1827">
        <v>5</v>
      </c>
      <c r="M1827" s="2">
        <f t="shared" si="84"/>
        <v>15192.033953715292</v>
      </c>
      <c r="N1827" t="str">
        <f t="shared" si="85"/>
        <v>High</v>
      </c>
      <c r="O1827" t="str">
        <f t="shared" si="86"/>
        <v>Pending</v>
      </c>
    </row>
    <row r="1828" spans="1:15" x14ac:dyDescent="0.35">
      <c r="A1828" t="s">
        <v>1837</v>
      </c>
      <c r="B1828" t="s">
        <v>11814</v>
      </c>
      <c r="C1828" t="s">
        <v>19415</v>
      </c>
      <c r="D1828" t="s">
        <v>19420</v>
      </c>
      <c r="E1828" t="s">
        <v>19421</v>
      </c>
      <c r="F1828">
        <v>233635</v>
      </c>
      <c r="G1828">
        <v>0.09</v>
      </c>
      <c r="H1828">
        <v>120</v>
      </c>
      <c r="I1828" s="1">
        <v>44284</v>
      </c>
      <c r="J1828">
        <v>730</v>
      </c>
      <c r="K1828">
        <v>81</v>
      </c>
      <c r="L1828">
        <v>4</v>
      </c>
      <c r="M1828" s="2">
        <f t="shared" si="84"/>
        <v>2959.5894400139541</v>
      </c>
      <c r="N1828" t="str">
        <f t="shared" si="85"/>
        <v>Low</v>
      </c>
      <c r="O1828" t="str">
        <f t="shared" si="86"/>
        <v>Pending</v>
      </c>
    </row>
    <row r="1829" spans="1:15" x14ac:dyDescent="0.35">
      <c r="A1829" t="s">
        <v>1838</v>
      </c>
      <c r="B1829" t="s">
        <v>11815</v>
      </c>
      <c r="C1829" t="s">
        <v>19415</v>
      </c>
      <c r="D1829" t="s">
        <v>19420</v>
      </c>
      <c r="E1829" t="s">
        <v>19422</v>
      </c>
      <c r="F1829">
        <v>915874</v>
      </c>
      <c r="G1829">
        <v>0.1</v>
      </c>
      <c r="H1829">
        <v>36</v>
      </c>
      <c r="I1829" s="1">
        <v>44227</v>
      </c>
      <c r="J1829">
        <v>651</v>
      </c>
      <c r="K1829">
        <v>21</v>
      </c>
      <c r="L1829">
        <v>2</v>
      </c>
      <c r="M1829" s="2">
        <f t="shared" si="84"/>
        <v>29552.677803968712</v>
      </c>
      <c r="N1829" t="str">
        <f t="shared" si="85"/>
        <v>medium</v>
      </c>
      <c r="O1829" t="str">
        <f t="shared" si="86"/>
        <v>Pending</v>
      </c>
    </row>
    <row r="1830" spans="1:15" x14ac:dyDescent="0.35">
      <c r="A1830" t="s">
        <v>1839</v>
      </c>
      <c r="B1830" t="s">
        <v>11816</v>
      </c>
      <c r="C1830" t="s">
        <v>19415</v>
      </c>
      <c r="D1830" t="s">
        <v>19420</v>
      </c>
      <c r="E1830" t="s">
        <v>19423</v>
      </c>
      <c r="F1830">
        <v>418302</v>
      </c>
      <c r="G1830">
        <v>0.1</v>
      </c>
      <c r="H1830">
        <v>120</v>
      </c>
      <c r="I1830" s="1">
        <v>44302</v>
      </c>
      <c r="J1830">
        <v>515</v>
      </c>
      <c r="K1830">
        <v>68</v>
      </c>
      <c r="L1830">
        <v>5</v>
      </c>
      <c r="M1830" s="2">
        <f t="shared" si="84"/>
        <v>5527.8917539114664</v>
      </c>
      <c r="N1830" t="str">
        <f t="shared" si="85"/>
        <v>High</v>
      </c>
      <c r="O1830" t="str">
        <f t="shared" si="86"/>
        <v>Pending</v>
      </c>
    </row>
    <row r="1831" spans="1:15" x14ac:dyDescent="0.35">
      <c r="A1831" t="s">
        <v>1840</v>
      </c>
      <c r="B1831" t="s">
        <v>11817</v>
      </c>
      <c r="C1831" t="s">
        <v>19413</v>
      </c>
      <c r="D1831" t="s">
        <v>19419</v>
      </c>
      <c r="E1831" t="s">
        <v>19422</v>
      </c>
      <c r="F1831">
        <v>918017</v>
      </c>
      <c r="G1831">
        <v>0.09</v>
      </c>
      <c r="H1831">
        <v>120</v>
      </c>
      <c r="I1831" s="1">
        <v>44129</v>
      </c>
      <c r="J1831">
        <v>333</v>
      </c>
      <c r="K1831">
        <v>84</v>
      </c>
      <c r="L1831">
        <v>4</v>
      </c>
      <c r="M1831" s="2">
        <f t="shared" si="84"/>
        <v>11629.051379088278</v>
      </c>
      <c r="N1831" t="str">
        <f t="shared" si="85"/>
        <v>High</v>
      </c>
      <c r="O1831" t="str">
        <f t="shared" si="86"/>
        <v>Pending</v>
      </c>
    </row>
    <row r="1832" spans="1:15" x14ac:dyDescent="0.35">
      <c r="A1832" t="s">
        <v>1841</v>
      </c>
      <c r="B1832" t="s">
        <v>11818</v>
      </c>
      <c r="C1832" t="s">
        <v>19412</v>
      </c>
      <c r="D1832" t="s">
        <v>19418</v>
      </c>
      <c r="E1832" t="s">
        <v>19422</v>
      </c>
      <c r="F1832">
        <v>1120345</v>
      </c>
      <c r="G1832">
        <v>0.09</v>
      </c>
      <c r="H1832">
        <v>36</v>
      </c>
      <c r="I1832" s="1">
        <v>44547</v>
      </c>
      <c r="J1832">
        <v>512</v>
      </c>
      <c r="K1832">
        <v>33</v>
      </c>
      <c r="L1832">
        <v>2</v>
      </c>
      <c r="M1832" s="2">
        <f t="shared" si="84"/>
        <v>35626.671486901243</v>
      </c>
      <c r="N1832" t="str">
        <f t="shared" si="85"/>
        <v>High</v>
      </c>
      <c r="O1832" t="str">
        <f t="shared" si="86"/>
        <v>Pending</v>
      </c>
    </row>
    <row r="1833" spans="1:15" x14ac:dyDescent="0.35">
      <c r="A1833" t="s">
        <v>1842</v>
      </c>
      <c r="B1833" t="s">
        <v>11819</v>
      </c>
      <c r="C1833" t="s">
        <v>19415</v>
      </c>
      <c r="D1833" t="s">
        <v>19420</v>
      </c>
      <c r="E1833" t="s">
        <v>19423</v>
      </c>
      <c r="F1833">
        <v>1674662</v>
      </c>
      <c r="G1833">
        <v>0.09</v>
      </c>
      <c r="H1833">
        <v>120</v>
      </c>
      <c r="I1833" s="1">
        <v>45145</v>
      </c>
      <c r="J1833">
        <v>778</v>
      </c>
      <c r="K1833">
        <v>3</v>
      </c>
      <c r="L1833">
        <v>1</v>
      </c>
      <c r="M1833" s="2">
        <f t="shared" si="84"/>
        <v>21213.910462014032</v>
      </c>
      <c r="N1833" t="str">
        <f t="shared" si="85"/>
        <v>Low</v>
      </c>
      <c r="O1833" t="str">
        <f t="shared" si="86"/>
        <v>Pending</v>
      </c>
    </row>
    <row r="1834" spans="1:15" x14ac:dyDescent="0.35">
      <c r="A1834" t="s">
        <v>1843</v>
      </c>
      <c r="B1834" t="s">
        <v>11820</v>
      </c>
      <c r="C1834" t="s">
        <v>19414</v>
      </c>
      <c r="D1834" t="s">
        <v>19418</v>
      </c>
      <c r="E1834" t="s">
        <v>19422</v>
      </c>
      <c r="F1834">
        <v>449667</v>
      </c>
      <c r="G1834">
        <v>0.09</v>
      </c>
      <c r="H1834">
        <v>120</v>
      </c>
      <c r="I1834" s="1">
        <v>45435</v>
      </c>
      <c r="J1834">
        <v>725</v>
      </c>
      <c r="K1834">
        <v>97</v>
      </c>
      <c r="L1834">
        <v>0</v>
      </c>
      <c r="M1834" s="2">
        <f t="shared" si="84"/>
        <v>5696.191515495344</v>
      </c>
      <c r="N1834" t="str">
        <f t="shared" si="85"/>
        <v>Low</v>
      </c>
      <c r="O1834" t="str">
        <f t="shared" si="86"/>
        <v>Pending</v>
      </c>
    </row>
    <row r="1835" spans="1:15" x14ac:dyDescent="0.35">
      <c r="A1835" t="s">
        <v>1844</v>
      </c>
      <c r="B1835" t="s">
        <v>10075</v>
      </c>
      <c r="C1835" t="s">
        <v>19415</v>
      </c>
      <c r="D1835" t="s">
        <v>19420</v>
      </c>
      <c r="E1835" t="s">
        <v>19422</v>
      </c>
      <c r="F1835">
        <v>1660390</v>
      </c>
      <c r="G1835">
        <v>0.1</v>
      </c>
      <c r="H1835">
        <v>60</v>
      </c>
      <c r="I1835" s="1">
        <v>44888</v>
      </c>
      <c r="J1835">
        <v>684</v>
      </c>
      <c r="K1835">
        <v>58</v>
      </c>
      <c r="L1835">
        <v>4</v>
      </c>
      <c r="M1835" s="2">
        <f t="shared" si="84"/>
        <v>35278.380568142733</v>
      </c>
      <c r="N1835" t="str">
        <f t="shared" si="85"/>
        <v>medium</v>
      </c>
      <c r="O1835" t="str">
        <f t="shared" si="86"/>
        <v>Pending</v>
      </c>
    </row>
    <row r="1836" spans="1:15" x14ac:dyDescent="0.35">
      <c r="A1836" t="s">
        <v>1845</v>
      </c>
      <c r="B1836" t="s">
        <v>11821</v>
      </c>
      <c r="C1836" t="s">
        <v>19413</v>
      </c>
      <c r="D1836" t="s">
        <v>19419</v>
      </c>
      <c r="E1836" t="s">
        <v>19423</v>
      </c>
      <c r="F1836">
        <v>1373226</v>
      </c>
      <c r="G1836">
        <v>7.0000000000000007E-2</v>
      </c>
      <c r="H1836">
        <v>36</v>
      </c>
      <c r="I1836" s="1">
        <v>44372</v>
      </c>
      <c r="J1836">
        <v>705</v>
      </c>
      <c r="K1836">
        <v>13</v>
      </c>
      <c r="L1836">
        <v>1</v>
      </c>
      <c r="M1836" s="2">
        <f t="shared" si="84"/>
        <v>42401.232220047248</v>
      </c>
      <c r="N1836" t="str">
        <f t="shared" si="85"/>
        <v>Low</v>
      </c>
      <c r="O1836" t="str">
        <f t="shared" si="86"/>
        <v>Pending</v>
      </c>
    </row>
    <row r="1837" spans="1:15" x14ac:dyDescent="0.35">
      <c r="A1837" t="s">
        <v>1846</v>
      </c>
      <c r="B1837" t="s">
        <v>11822</v>
      </c>
      <c r="C1837" t="s">
        <v>19412</v>
      </c>
      <c r="D1837" t="s">
        <v>19418</v>
      </c>
      <c r="E1837" t="s">
        <v>19422</v>
      </c>
      <c r="F1837">
        <v>706808</v>
      </c>
      <c r="G1837">
        <v>0.08</v>
      </c>
      <c r="H1837">
        <v>60</v>
      </c>
      <c r="I1837" s="1">
        <v>44286</v>
      </c>
      <c r="J1837">
        <v>710</v>
      </c>
      <c r="K1837">
        <v>35</v>
      </c>
      <c r="L1837">
        <v>3</v>
      </c>
      <c r="M1837" s="2">
        <f t="shared" si="84"/>
        <v>14331.517694205097</v>
      </c>
      <c r="N1837" t="str">
        <f t="shared" si="85"/>
        <v>Low</v>
      </c>
      <c r="O1837" t="str">
        <f t="shared" si="86"/>
        <v>Pending</v>
      </c>
    </row>
    <row r="1838" spans="1:15" x14ac:dyDescent="0.35">
      <c r="A1838" t="s">
        <v>1847</v>
      </c>
      <c r="B1838" t="s">
        <v>11112</v>
      </c>
      <c r="C1838" t="s">
        <v>19415</v>
      </c>
      <c r="D1838" t="s">
        <v>19420</v>
      </c>
      <c r="E1838" t="s">
        <v>19421</v>
      </c>
      <c r="F1838">
        <v>976987</v>
      </c>
      <c r="G1838">
        <v>0.09</v>
      </c>
      <c r="H1838">
        <v>84</v>
      </c>
      <c r="I1838" s="1">
        <v>44417</v>
      </c>
      <c r="J1838">
        <v>671</v>
      </c>
      <c r="K1838">
        <v>80</v>
      </c>
      <c r="L1838">
        <v>0</v>
      </c>
      <c r="M1838" s="2">
        <f t="shared" si="84"/>
        <v>15718.820302040283</v>
      </c>
      <c r="N1838" t="str">
        <f t="shared" si="85"/>
        <v>medium</v>
      </c>
      <c r="O1838" t="str">
        <f t="shared" si="86"/>
        <v>Pending</v>
      </c>
    </row>
    <row r="1839" spans="1:15" x14ac:dyDescent="0.35">
      <c r="A1839" t="s">
        <v>1848</v>
      </c>
      <c r="B1839" t="s">
        <v>11823</v>
      </c>
      <c r="C1839" t="s">
        <v>19411</v>
      </c>
      <c r="D1839" t="s">
        <v>19417</v>
      </c>
      <c r="E1839" t="s">
        <v>19422</v>
      </c>
      <c r="F1839">
        <v>1427754</v>
      </c>
      <c r="G1839">
        <v>0.09</v>
      </c>
      <c r="H1839">
        <v>120</v>
      </c>
      <c r="I1839" s="1">
        <v>44498</v>
      </c>
      <c r="J1839">
        <v>530</v>
      </c>
      <c r="K1839">
        <v>109</v>
      </c>
      <c r="L1839">
        <v>3</v>
      </c>
      <c r="M1839" s="2">
        <f t="shared" si="84"/>
        <v>18086.184267501369</v>
      </c>
      <c r="N1839" t="str">
        <f t="shared" si="85"/>
        <v>High</v>
      </c>
      <c r="O1839" t="str">
        <f t="shared" si="86"/>
        <v>Pending</v>
      </c>
    </row>
    <row r="1840" spans="1:15" x14ac:dyDescent="0.35">
      <c r="A1840" t="s">
        <v>1849</v>
      </c>
      <c r="B1840" t="s">
        <v>11824</v>
      </c>
      <c r="C1840" t="s">
        <v>19416</v>
      </c>
      <c r="D1840" t="s">
        <v>19418</v>
      </c>
      <c r="E1840" t="s">
        <v>19423</v>
      </c>
      <c r="F1840">
        <v>700379</v>
      </c>
      <c r="G1840">
        <v>0.1</v>
      </c>
      <c r="H1840">
        <v>60</v>
      </c>
      <c r="I1840" s="1">
        <v>44045</v>
      </c>
      <c r="J1840">
        <v>481</v>
      </c>
      <c r="K1840">
        <v>25</v>
      </c>
      <c r="L1840">
        <v>2</v>
      </c>
      <c r="M1840" s="2">
        <f t="shared" si="84"/>
        <v>14880.983927833364</v>
      </c>
      <c r="N1840" t="str">
        <f t="shared" si="85"/>
        <v>High</v>
      </c>
      <c r="O1840" t="str">
        <f t="shared" si="86"/>
        <v>Pending</v>
      </c>
    </row>
    <row r="1841" spans="1:15" x14ac:dyDescent="0.35">
      <c r="A1841" t="s">
        <v>1850</v>
      </c>
      <c r="B1841" t="s">
        <v>11825</v>
      </c>
      <c r="C1841" t="s">
        <v>19412</v>
      </c>
      <c r="D1841" t="s">
        <v>19418</v>
      </c>
      <c r="E1841" t="s">
        <v>19422</v>
      </c>
      <c r="F1841">
        <v>1840355</v>
      </c>
      <c r="G1841">
        <v>0.09</v>
      </c>
      <c r="H1841">
        <v>120</v>
      </c>
      <c r="I1841" s="1">
        <v>45111</v>
      </c>
      <c r="J1841">
        <v>476</v>
      </c>
      <c r="K1841">
        <v>87</v>
      </c>
      <c r="L1841">
        <v>0</v>
      </c>
      <c r="M1841" s="2">
        <f t="shared" si="84"/>
        <v>23312.839360014037</v>
      </c>
      <c r="N1841" t="str">
        <f t="shared" si="85"/>
        <v>High</v>
      </c>
      <c r="O1841" t="str">
        <f t="shared" si="86"/>
        <v>Pending</v>
      </c>
    </row>
    <row r="1842" spans="1:15" x14ac:dyDescent="0.35">
      <c r="A1842" t="s">
        <v>1851</v>
      </c>
      <c r="B1842" t="s">
        <v>11826</v>
      </c>
      <c r="C1842" t="s">
        <v>19416</v>
      </c>
      <c r="D1842" t="s">
        <v>19418</v>
      </c>
      <c r="E1842" t="s">
        <v>19422</v>
      </c>
      <c r="F1842">
        <v>1469658</v>
      </c>
      <c r="G1842">
        <v>0.1</v>
      </c>
      <c r="H1842">
        <v>120</v>
      </c>
      <c r="I1842" s="1">
        <v>44698</v>
      </c>
      <c r="J1842">
        <v>720</v>
      </c>
      <c r="K1842">
        <v>24</v>
      </c>
      <c r="L1842">
        <v>5</v>
      </c>
      <c r="M1842" s="2">
        <f t="shared" si="84"/>
        <v>19421.638766417607</v>
      </c>
      <c r="N1842" t="str">
        <f t="shared" si="85"/>
        <v>Low</v>
      </c>
      <c r="O1842" t="str">
        <f t="shared" si="86"/>
        <v>Pending</v>
      </c>
    </row>
    <row r="1843" spans="1:15" x14ac:dyDescent="0.35">
      <c r="A1843" t="s">
        <v>1852</v>
      </c>
      <c r="B1843" t="s">
        <v>11827</v>
      </c>
      <c r="C1843" t="s">
        <v>19412</v>
      </c>
      <c r="D1843" t="s">
        <v>19418</v>
      </c>
      <c r="E1843" t="s">
        <v>19422</v>
      </c>
      <c r="F1843">
        <v>570165</v>
      </c>
      <c r="G1843">
        <v>0.08</v>
      </c>
      <c r="H1843">
        <v>36</v>
      </c>
      <c r="I1843" s="1">
        <v>45039</v>
      </c>
      <c r="J1843">
        <v>718</v>
      </c>
      <c r="K1843">
        <v>1</v>
      </c>
      <c r="L1843">
        <v>2</v>
      </c>
      <c r="M1843" s="2">
        <f t="shared" si="84"/>
        <v>17866.898813316722</v>
      </c>
      <c r="N1843" t="str">
        <f t="shared" si="85"/>
        <v>Low</v>
      </c>
      <c r="O1843" t="str">
        <f t="shared" si="86"/>
        <v>Pending</v>
      </c>
    </row>
    <row r="1844" spans="1:15" x14ac:dyDescent="0.35">
      <c r="A1844" t="s">
        <v>1853</v>
      </c>
      <c r="B1844" t="s">
        <v>11828</v>
      </c>
      <c r="C1844" t="s">
        <v>19414</v>
      </c>
      <c r="D1844" t="s">
        <v>19418</v>
      </c>
      <c r="E1844" t="s">
        <v>19421</v>
      </c>
      <c r="F1844">
        <v>449089</v>
      </c>
      <c r="G1844">
        <v>0.1</v>
      </c>
      <c r="H1844">
        <v>36</v>
      </c>
      <c r="I1844" s="1">
        <v>45009</v>
      </c>
      <c r="J1844">
        <v>679</v>
      </c>
      <c r="K1844">
        <v>1</v>
      </c>
      <c r="L1844">
        <v>5</v>
      </c>
      <c r="M1844" s="2">
        <f t="shared" si="84"/>
        <v>14490.838829693281</v>
      </c>
      <c r="N1844" t="str">
        <f t="shared" si="85"/>
        <v>medium</v>
      </c>
      <c r="O1844" t="str">
        <f t="shared" si="86"/>
        <v>Pending</v>
      </c>
    </row>
    <row r="1845" spans="1:15" x14ac:dyDescent="0.35">
      <c r="A1845" t="s">
        <v>1854</v>
      </c>
      <c r="B1845" t="s">
        <v>11829</v>
      </c>
      <c r="C1845" t="s">
        <v>19414</v>
      </c>
      <c r="D1845" t="s">
        <v>19418</v>
      </c>
      <c r="E1845" t="s">
        <v>19422</v>
      </c>
      <c r="F1845">
        <v>916503</v>
      </c>
      <c r="G1845">
        <v>0.08</v>
      </c>
      <c r="H1845">
        <v>60</v>
      </c>
      <c r="I1845" s="1">
        <v>44778</v>
      </c>
      <c r="J1845">
        <v>768</v>
      </c>
      <c r="K1845">
        <v>23</v>
      </c>
      <c r="L1845">
        <v>5</v>
      </c>
      <c r="M1845" s="2">
        <f t="shared" si="84"/>
        <v>18583.376194514003</v>
      </c>
      <c r="N1845" t="str">
        <f t="shared" si="85"/>
        <v>Low</v>
      </c>
      <c r="O1845" t="str">
        <f t="shared" si="86"/>
        <v>Pending</v>
      </c>
    </row>
    <row r="1846" spans="1:15" x14ac:dyDescent="0.35">
      <c r="A1846" t="s">
        <v>1855</v>
      </c>
      <c r="B1846" t="s">
        <v>11830</v>
      </c>
      <c r="C1846" t="s">
        <v>19413</v>
      </c>
      <c r="D1846" t="s">
        <v>19419</v>
      </c>
      <c r="E1846" t="s">
        <v>19421</v>
      </c>
      <c r="F1846">
        <v>1090209</v>
      </c>
      <c r="G1846">
        <v>0.08</v>
      </c>
      <c r="H1846">
        <v>84</v>
      </c>
      <c r="I1846" s="1">
        <v>44280</v>
      </c>
      <c r="J1846">
        <v>435</v>
      </c>
      <c r="K1846">
        <v>37</v>
      </c>
      <c r="L1846">
        <v>0</v>
      </c>
      <c r="M1846" s="2">
        <f t="shared" si="84"/>
        <v>16992.231217719956</v>
      </c>
      <c r="N1846" t="str">
        <f t="shared" si="85"/>
        <v>High</v>
      </c>
      <c r="O1846" t="str">
        <f t="shared" si="86"/>
        <v>Pending</v>
      </c>
    </row>
    <row r="1847" spans="1:15" x14ac:dyDescent="0.35">
      <c r="A1847" t="s">
        <v>1856</v>
      </c>
      <c r="B1847" t="s">
        <v>11831</v>
      </c>
      <c r="C1847" t="s">
        <v>19412</v>
      </c>
      <c r="D1847" t="s">
        <v>19418</v>
      </c>
      <c r="E1847" t="s">
        <v>19421</v>
      </c>
      <c r="F1847">
        <v>1311319</v>
      </c>
      <c r="G1847">
        <v>0.1</v>
      </c>
      <c r="H1847">
        <v>120</v>
      </c>
      <c r="I1847" s="1">
        <v>44773</v>
      </c>
      <c r="J1847">
        <v>550</v>
      </c>
      <c r="K1847">
        <v>87</v>
      </c>
      <c r="L1847">
        <v>4</v>
      </c>
      <c r="M1847" s="2">
        <f t="shared" si="84"/>
        <v>17329.177213705483</v>
      </c>
      <c r="N1847" t="str">
        <f t="shared" si="85"/>
        <v>High</v>
      </c>
      <c r="O1847" t="str">
        <f t="shared" si="86"/>
        <v>Pending</v>
      </c>
    </row>
    <row r="1848" spans="1:15" x14ac:dyDescent="0.35">
      <c r="A1848" t="s">
        <v>1857</v>
      </c>
      <c r="B1848" t="s">
        <v>11832</v>
      </c>
      <c r="C1848" t="s">
        <v>19416</v>
      </c>
      <c r="D1848" t="s">
        <v>19418</v>
      </c>
      <c r="E1848" t="s">
        <v>19421</v>
      </c>
      <c r="F1848">
        <v>1770913</v>
      </c>
      <c r="G1848">
        <v>0.08</v>
      </c>
      <c r="H1848">
        <v>120</v>
      </c>
      <c r="I1848" s="1">
        <v>44943</v>
      </c>
      <c r="J1848">
        <v>812</v>
      </c>
      <c r="K1848">
        <v>82</v>
      </c>
      <c r="L1848">
        <v>0</v>
      </c>
      <c r="M1848" s="2">
        <f t="shared" si="84"/>
        <v>21486.061410262821</v>
      </c>
      <c r="N1848" t="str">
        <f t="shared" si="85"/>
        <v>Low</v>
      </c>
      <c r="O1848" t="str">
        <f t="shared" si="86"/>
        <v>Pending</v>
      </c>
    </row>
    <row r="1849" spans="1:15" x14ac:dyDescent="0.35">
      <c r="A1849" t="s">
        <v>1858</v>
      </c>
      <c r="B1849" t="s">
        <v>11225</v>
      </c>
      <c r="C1849" t="s">
        <v>19414</v>
      </c>
      <c r="D1849" t="s">
        <v>19418</v>
      </c>
      <c r="E1849" t="s">
        <v>19423</v>
      </c>
      <c r="F1849">
        <v>1928895</v>
      </c>
      <c r="G1849">
        <v>0.08</v>
      </c>
      <c r="H1849">
        <v>60</v>
      </c>
      <c r="I1849" s="1">
        <v>44569</v>
      </c>
      <c r="J1849">
        <v>773</v>
      </c>
      <c r="K1849">
        <v>46</v>
      </c>
      <c r="L1849">
        <v>0</v>
      </c>
      <c r="M1849" s="2">
        <f t="shared" si="84"/>
        <v>39111.035560949706</v>
      </c>
      <c r="N1849" t="str">
        <f t="shared" si="85"/>
        <v>Low</v>
      </c>
      <c r="O1849" t="str">
        <f t="shared" si="86"/>
        <v>Pending</v>
      </c>
    </row>
    <row r="1850" spans="1:15" x14ac:dyDescent="0.35">
      <c r="A1850" t="s">
        <v>1859</v>
      </c>
      <c r="B1850" t="s">
        <v>11833</v>
      </c>
      <c r="C1850" t="s">
        <v>19412</v>
      </c>
      <c r="D1850" t="s">
        <v>19418</v>
      </c>
      <c r="E1850" t="s">
        <v>19422</v>
      </c>
      <c r="F1850">
        <v>167785</v>
      </c>
      <c r="G1850">
        <v>0.1</v>
      </c>
      <c r="H1850">
        <v>120</v>
      </c>
      <c r="I1850" s="1">
        <v>44737</v>
      </c>
      <c r="J1850">
        <v>694</v>
      </c>
      <c r="K1850">
        <v>9</v>
      </c>
      <c r="L1850">
        <v>3</v>
      </c>
      <c r="M1850" s="2">
        <f t="shared" si="84"/>
        <v>2217.2911387706381</v>
      </c>
      <c r="N1850" t="str">
        <f t="shared" si="85"/>
        <v>medium</v>
      </c>
      <c r="O1850" t="str">
        <f t="shared" si="86"/>
        <v>Pending</v>
      </c>
    </row>
    <row r="1851" spans="1:15" x14ac:dyDescent="0.35">
      <c r="A1851" t="s">
        <v>1860</v>
      </c>
      <c r="B1851" t="s">
        <v>11834</v>
      </c>
      <c r="C1851" t="s">
        <v>19415</v>
      </c>
      <c r="D1851" t="s">
        <v>19420</v>
      </c>
      <c r="E1851" t="s">
        <v>19422</v>
      </c>
      <c r="F1851">
        <v>1226886</v>
      </c>
      <c r="G1851">
        <v>7.0000000000000007E-2</v>
      </c>
      <c r="H1851">
        <v>36</v>
      </c>
      <c r="I1851" s="1">
        <v>45351</v>
      </c>
      <c r="J1851">
        <v>749</v>
      </c>
      <c r="K1851">
        <v>30</v>
      </c>
      <c r="L1851">
        <v>5</v>
      </c>
      <c r="M1851" s="2">
        <f t="shared" si="84"/>
        <v>37882.677864768717</v>
      </c>
      <c r="N1851" t="str">
        <f t="shared" si="85"/>
        <v>Low</v>
      </c>
      <c r="O1851" t="str">
        <f t="shared" si="86"/>
        <v>Pending</v>
      </c>
    </row>
    <row r="1852" spans="1:15" x14ac:dyDescent="0.35">
      <c r="A1852" t="s">
        <v>1861</v>
      </c>
      <c r="B1852" t="s">
        <v>11835</v>
      </c>
      <c r="C1852" t="s">
        <v>19412</v>
      </c>
      <c r="D1852" t="s">
        <v>19418</v>
      </c>
      <c r="E1852" t="s">
        <v>19423</v>
      </c>
      <c r="F1852">
        <v>1802179</v>
      </c>
      <c r="G1852">
        <v>0.1</v>
      </c>
      <c r="H1852">
        <v>36</v>
      </c>
      <c r="I1852" s="1">
        <v>45194</v>
      </c>
      <c r="J1852">
        <v>672</v>
      </c>
      <c r="K1852">
        <v>25</v>
      </c>
      <c r="L1852">
        <v>5</v>
      </c>
      <c r="M1852" s="2">
        <f t="shared" si="84"/>
        <v>58151.247149802846</v>
      </c>
      <c r="N1852" t="str">
        <f t="shared" si="85"/>
        <v>medium</v>
      </c>
      <c r="O1852" t="str">
        <f t="shared" si="86"/>
        <v>Pending</v>
      </c>
    </row>
    <row r="1853" spans="1:15" x14ac:dyDescent="0.35">
      <c r="A1853" t="s">
        <v>1862</v>
      </c>
      <c r="B1853" t="s">
        <v>11836</v>
      </c>
      <c r="C1853" t="s">
        <v>19414</v>
      </c>
      <c r="D1853" t="s">
        <v>19418</v>
      </c>
      <c r="E1853" t="s">
        <v>19422</v>
      </c>
      <c r="F1853">
        <v>1462372</v>
      </c>
      <c r="G1853">
        <v>0.1</v>
      </c>
      <c r="H1853">
        <v>120</v>
      </c>
      <c r="I1853" s="1">
        <v>44724</v>
      </c>
      <c r="J1853">
        <v>427</v>
      </c>
      <c r="K1853">
        <v>13</v>
      </c>
      <c r="L1853">
        <v>1</v>
      </c>
      <c r="M1853" s="2">
        <f t="shared" si="84"/>
        <v>19325.353739525555</v>
      </c>
      <c r="N1853" t="str">
        <f t="shared" si="85"/>
        <v>High</v>
      </c>
      <c r="O1853" t="str">
        <f t="shared" si="86"/>
        <v>Pending</v>
      </c>
    </row>
    <row r="1854" spans="1:15" x14ac:dyDescent="0.35">
      <c r="A1854" t="s">
        <v>1863</v>
      </c>
      <c r="B1854" t="s">
        <v>11837</v>
      </c>
      <c r="C1854" t="s">
        <v>19415</v>
      </c>
      <c r="D1854" t="s">
        <v>19420</v>
      </c>
      <c r="E1854" t="s">
        <v>19422</v>
      </c>
      <c r="F1854">
        <v>1680367</v>
      </c>
      <c r="G1854">
        <v>7.0000000000000007E-2</v>
      </c>
      <c r="H1854">
        <v>60</v>
      </c>
      <c r="I1854" s="1">
        <v>45360</v>
      </c>
      <c r="J1854">
        <v>675</v>
      </c>
      <c r="K1854">
        <v>26</v>
      </c>
      <c r="L1854">
        <v>5</v>
      </c>
      <c r="M1854" s="2">
        <f t="shared" si="84"/>
        <v>33273.280587651527</v>
      </c>
      <c r="N1854" t="str">
        <f t="shared" si="85"/>
        <v>medium</v>
      </c>
      <c r="O1854" t="str">
        <f t="shared" si="86"/>
        <v>Pending</v>
      </c>
    </row>
    <row r="1855" spans="1:15" x14ac:dyDescent="0.35">
      <c r="A1855" t="s">
        <v>1864</v>
      </c>
      <c r="B1855" t="s">
        <v>11838</v>
      </c>
      <c r="C1855" t="s">
        <v>19415</v>
      </c>
      <c r="D1855" t="s">
        <v>19420</v>
      </c>
      <c r="E1855" t="s">
        <v>19421</v>
      </c>
      <c r="F1855">
        <v>609751</v>
      </c>
      <c r="G1855">
        <v>0.1</v>
      </c>
      <c r="H1855">
        <v>60</v>
      </c>
      <c r="I1855" s="1">
        <v>44543</v>
      </c>
      <c r="J1855">
        <v>570</v>
      </c>
      <c r="K1855">
        <v>6</v>
      </c>
      <c r="L1855">
        <v>2</v>
      </c>
      <c r="M1855" s="2">
        <f t="shared" si="84"/>
        <v>12955.406759740543</v>
      </c>
      <c r="N1855" t="str">
        <f t="shared" si="85"/>
        <v>High</v>
      </c>
      <c r="O1855" t="str">
        <f t="shared" si="86"/>
        <v>Pending</v>
      </c>
    </row>
    <row r="1856" spans="1:15" x14ac:dyDescent="0.35">
      <c r="A1856" t="s">
        <v>1865</v>
      </c>
      <c r="B1856" t="s">
        <v>11839</v>
      </c>
      <c r="C1856" t="s">
        <v>19411</v>
      </c>
      <c r="D1856" t="s">
        <v>19417</v>
      </c>
      <c r="E1856" t="s">
        <v>19422</v>
      </c>
      <c r="F1856">
        <v>255335</v>
      </c>
      <c r="G1856">
        <v>0.1</v>
      </c>
      <c r="H1856">
        <v>120</v>
      </c>
      <c r="I1856" s="1">
        <v>44699</v>
      </c>
      <c r="J1856">
        <v>550</v>
      </c>
      <c r="K1856">
        <v>96</v>
      </c>
      <c r="L1856">
        <v>2</v>
      </c>
      <c r="M1856" s="2">
        <f t="shared" si="84"/>
        <v>3374.2708401704613</v>
      </c>
      <c r="N1856" t="str">
        <f t="shared" si="85"/>
        <v>High</v>
      </c>
      <c r="O1856" t="str">
        <f t="shared" si="86"/>
        <v>Pending</v>
      </c>
    </row>
    <row r="1857" spans="1:15" x14ac:dyDescent="0.35">
      <c r="A1857" t="s">
        <v>1866</v>
      </c>
      <c r="B1857" t="s">
        <v>11840</v>
      </c>
      <c r="C1857" t="s">
        <v>19415</v>
      </c>
      <c r="D1857" t="s">
        <v>19420</v>
      </c>
      <c r="E1857" t="s">
        <v>19423</v>
      </c>
      <c r="F1857">
        <v>1545344</v>
      </c>
      <c r="G1857">
        <v>0.1</v>
      </c>
      <c r="H1857">
        <v>84</v>
      </c>
      <c r="I1857" s="1">
        <v>44735</v>
      </c>
      <c r="J1857">
        <v>761</v>
      </c>
      <c r="K1857">
        <v>33</v>
      </c>
      <c r="L1857">
        <v>4</v>
      </c>
      <c r="M1857" s="2">
        <f t="shared" si="84"/>
        <v>25654.540128843975</v>
      </c>
      <c r="N1857" t="str">
        <f t="shared" si="85"/>
        <v>Low</v>
      </c>
      <c r="O1857" t="str">
        <f t="shared" si="86"/>
        <v>Pending</v>
      </c>
    </row>
    <row r="1858" spans="1:15" x14ac:dyDescent="0.35">
      <c r="A1858" t="s">
        <v>1867</v>
      </c>
      <c r="B1858" t="s">
        <v>11841</v>
      </c>
      <c r="C1858" t="s">
        <v>19415</v>
      </c>
      <c r="D1858" t="s">
        <v>19420</v>
      </c>
      <c r="E1858" t="s">
        <v>19422</v>
      </c>
      <c r="F1858">
        <v>174961</v>
      </c>
      <c r="G1858">
        <v>0.08</v>
      </c>
      <c r="H1858">
        <v>60</v>
      </c>
      <c r="I1858" s="1">
        <v>45403</v>
      </c>
      <c r="J1858">
        <v>834</v>
      </c>
      <c r="K1858">
        <v>18</v>
      </c>
      <c r="L1858">
        <v>0</v>
      </c>
      <c r="M1858" s="2">
        <f t="shared" si="84"/>
        <v>3547.5782210951456</v>
      </c>
      <c r="N1858" t="str">
        <f t="shared" si="85"/>
        <v>Low</v>
      </c>
      <c r="O1858" t="str">
        <f t="shared" si="86"/>
        <v>Pending</v>
      </c>
    </row>
    <row r="1859" spans="1:15" x14ac:dyDescent="0.35">
      <c r="A1859" t="s">
        <v>1868</v>
      </c>
      <c r="B1859" t="s">
        <v>11157</v>
      </c>
      <c r="C1859" t="s">
        <v>19413</v>
      </c>
      <c r="D1859" t="s">
        <v>19419</v>
      </c>
      <c r="E1859" t="s">
        <v>19423</v>
      </c>
      <c r="F1859">
        <v>1281827</v>
      </c>
      <c r="G1859">
        <v>0.09</v>
      </c>
      <c r="H1859">
        <v>84</v>
      </c>
      <c r="I1859" s="1">
        <v>45070</v>
      </c>
      <c r="J1859">
        <v>614</v>
      </c>
      <c r="K1859">
        <v>20</v>
      </c>
      <c r="L1859">
        <v>4</v>
      </c>
      <c r="M1859" s="2">
        <f t="shared" ref="M1859:M1922" si="87">PMT(G1859/12,H1859,-F1859)</f>
        <v>20623.414918830433</v>
      </c>
      <c r="N1859" t="str">
        <f t="shared" ref="N1859:N1922" si="88">IF(J1859&lt;600, "High", IF(J1859&lt;700, "medium",  "Low"))</f>
        <v>medium</v>
      </c>
      <c r="O1859" t="str">
        <f t="shared" ref="O1859:O1922" si="89">IF(K1859&gt;=H1859, "Completed", "Pending")</f>
        <v>Pending</v>
      </c>
    </row>
    <row r="1860" spans="1:15" x14ac:dyDescent="0.35">
      <c r="A1860" t="s">
        <v>1869</v>
      </c>
      <c r="B1860" t="s">
        <v>11842</v>
      </c>
      <c r="C1860" t="s">
        <v>19411</v>
      </c>
      <c r="D1860" t="s">
        <v>19417</v>
      </c>
      <c r="E1860" t="s">
        <v>19423</v>
      </c>
      <c r="F1860">
        <v>1096744</v>
      </c>
      <c r="G1860">
        <v>0.1</v>
      </c>
      <c r="H1860">
        <v>84</v>
      </c>
      <c r="I1860" s="1">
        <v>45056</v>
      </c>
      <c r="J1860">
        <v>458</v>
      </c>
      <c r="K1860">
        <v>16</v>
      </c>
      <c r="L1860">
        <v>1</v>
      </c>
      <c r="M1860" s="2">
        <f t="shared" si="87"/>
        <v>18207.248974382957</v>
      </c>
      <c r="N1860" t="str">
        <f t="shared" si="88"/>
        <v>High</v>
      </c>
      <c r="O1860" t="str">
        <f t="shared" si="89"/>
        <v>Pending</v>
      </c>
    </row>
    <row r="1861" spans="1:15" x14ac:dyDescent="0.35">
      <c r="A1861" t="s">
        <v>1870</v>
      </c>
      <c r="B1861" t="s">
        <v>11843</v>
      </c>
      <c r="C1861" t="s">
        <v>19414</v>
      </c>
      <c r="D1861" t="s">
        <v>19418</v>
      </c>
      <c r="E1861" t="s">
        <v>19423</v>
      </c>
      <c r="F1861">
        <v>1901763</v>
      </c>
      <c r="G1861">
        <v>0.1</v>
      </c>
      <c r="H1861">
        <v>84</v>
      </c>
      <c r="I1861" s="1">
        <v>44519</v>
      </c>
      <c r="J1861">
        <v>533</v>
      </c>
      <c r="K1861">
        <v>3</v>
      </c>
      <c r="L1861">
        <v>1</v>
      </c>
      <c r="M1861" s="2">
        <f t="shared" si="87"/>
        <v>31571.517538522621</v>
      </c>
      <c r="N1861" t="str">
        <f t="shared" si="88"/>
        <v>High</v>
      </c>
      <c r="O1861" t="str">
        <f t="shared" si="89"/>
        <v>Pending</v>
      </c>
    </row>
    <row r="1862" spans="1:15" x14ac:dyDescent="0.35">
      <c r="A1862" t="s">
        <v>1871</v>
      </c>
      <c r="B1862" t="s">
        <v>11844</v>
      </c>
      <c r="C1862" t="s">
        <v>19414</v>
      </c>
      <c r="D1862" t="s">
        <v>19418</v>
      </c>
      <c r="E1862" t="s">
        <v>19423</v>
      </c>
      <c r="F1862">
        <v>411140</v>
      </c>
      <c r="G1862">
        <v>7.0000000000000007E-2</v>
      </c>
      <c r="H1862">
        <v>84</v>
      </c>
      <c r="I1862" s="1">
        <v>44984</v>
      </c>
      <c r="J1862">
        <v>672</v>
      </c>
      <c r="K1862">
        <v>65</v>
      </c>
      <c r="L1862">
        <v>5</v>
      </c>
      <c r="M1862" s="2">
        <f t="shared" si="87"/>
        <v>6205.2044478773469</v>
      </c>
      <c r="N1862" t="str">
        <f t="shared" si="88"/>
        <v>medium</v>
      </c>
      <c r="O1862" t="str">
        <f t="shared" si="89"/>
        <v>Pending</v>
      </c>
    </row>
    <row r="1863" spans="1:15" x14ac:dyDescent="0.35">
      <c r="A1863" t="s">
        <v>1872</v>
      </c>
      <c r="B1863" t="s">
        <v>11845</v>
      </c>
      <c r="C1863" t="s">
        <v>19414</v>
      </c>
      <c r="D1863" t="s">
        <v>19418</v>
      </c>
      <c r="E1863" t="s">
        <v>19423</v>
      </c>
      <c r="F1863">
        <v>1100287</v>
      </c>
      <c r="G1863">
        <v>0.08</v>
      </c>
      <c r="H1863">
        <v>84</v>
      </c>
      <c r="I1863" s="1">
        <v>44678</v>
      </c>
      <c r="J1863">
        <v>459</v>
      </c>
      <c r="K1863">
        <v>75</v>
      </c>
      <c r="L1863">
        <v>4</v>
      </c>
      <c r="M1863" s="2">
        <f t="shared" si="87"/>
        <v>17149.309086470061</v>
      </c>
      <c r="N1863" t="str">
        <f t="shared" si="88"/>
        <v>High</v>
      </c>
      <c r="O1863" t="str">
        <f t="shared" si="89"/>
        <v>Pending</v>
      </c>
    </row>
    <row r="1864" spans="1:15" x14ac:dyDescent="0.35">
      <c r="A1864" t="s">
        <v>1873</v>
      </c>
      <c r="B1864" t="s">
        <v>11846</v>
      </c>
      <c r="C1864" t="s">
        <v>19415</v>
      </c>
      <c r="D1864" t="s">
        <v>19420</v>
      </c>
      <c r="E1864" t="s">
        <v>19422</v>
      </c>
      <c r="F1864">
        <v>885095</v>
      </c>
      <c r="G1864">
        <v>0.1</v>
      </c>
      <c r="H1864">
        <v>120</v>
      </c>
      <c r="I1864" s="1">
        <v>45464</v>
      </c>
      <c r="J1864">
        <v>473</v>
      </c>
      <c r="K1864">
        <v>111</v>
      </c>
      <c r="L1864">
        <v>4</v>
      </c>
      <c r="M1864" s="2">
        <f t="shared" si="87"/>
        <v>11696.595646036285</v>
      </c>
      <c r="N1864" t="str">
        <f t="shared" si="88"/>
        <v>High</v>
      </c>
      <c r="O1864" t="str">
        <f t="shared" si="89"/>
        <v>Pending</v>
      </c>
    </row>
    <row r="1865" spans="1:15" x14ac:dyDescent="0.35">
      <c r="A1865" t="s">
        <v>1874</v>
      </c>
      <c r="B1865" t="s">
        <v>11847</v>
      </c>
      <c r="C1865" t="s">
        <v>19416</v>
      </c>
      <c r="D1865" t="s">
        <v>19418</v>
      </c>
      <c r="E1865" t="s">
        <v>19421</v>
      </c>
      <c r="F1865">
        <v>1115018</v>
      </c>
      <c r="G1865">
        <v>0.1</v>
      </c>
      <c r="H1865">
        <v>36</v>
      </c>
      <c r="I1865" s="1">
        <v>44166</v>
      </c>
      <c r="J1865">
        <v>366</v>
      </c>
      <c r="K1865">
        <v>21</v>
      </c>
      <c r="L1865">
        <v>1</v>
      </c>
      <c r="M1865" s="2">
        <f t="shared" si="87"/>
        <v>35978.494530498283</v>
      </c>
      <c r="N1865" t="str">
        <f t="shared" si="88"/>
        <v>High</v>
      </c>
      <c r="O1865" t="str">
        <f t="shared" si="89"/>
        <v>Pending</v>
      </c>
    </row>
    <row r="1866" spans="1:15" x14ac:dyDescent="0.35">
      <c r="A1866" t="s">
        <v>1875</v>
      </c>
      <c r="B1866" t="s">
        <v>10298</v>
      </c>
      <c r="C1866" t="s">
        <v>19415</v>
      </c>
      <c r="D1866" t="s">
        <v>19420</v>
      </c>
      <c r="E1866" t="s">
        <v>19421</v>
      </c>
      <c r="F1866">
        <v>570412</v>
      </c>
      <c r="G1866">
        <v>0.08</v>
      </c>
      <c r="H1866">
        <v>84</v>
      </c>
      <c r="I1866" s="1">
        <v>45056</v>
      </c>
      <c r="J1866">
        <v>422</v>
      </c>
      <c r="K1866">
        <v>83</v>
      </c>
      <c r="L1866">
        <v>1</v>
      </c>
      <c r="M1866" s="2">
        <f t="shared" si="87"/>
        <v>8890.5637298555375</v>
      </c>
      <c r="N1866" t="str">
        <f t="shared" si="88"/>
        <v>High</v>
      </c>
      <c r="O1866" t="str">
        <f t="shared" si="89"/>
        <v>Pending</v>
      </c>
    </row>
    <row r="1867" spans="1:15" x14ac:dyDescent="0.35">
      <c r="A1867" t="s">
        <v>1876</v>
      </c>
      <c r="B1867" t="s">
        <v>11848</v>
      </c>
      <c r="C1867" t="s">
        <v>19415</v>
      </c>
      <c r="D1867" t="s">
        <v>19420</v>
      </c>
      <c r="E1867" t="s">
        <v>19423</v>
      </c>
      <c r="F1867">
        <v>1063267</v>
      </c>
      <c r="G1867">
        <v>7.0000000000000007E-2</v>
      </c>
      <c r="H1867">
        <v>60</v>
      </c>
      <c r="I1867" s="1">
        <v>45416</v>
      </c>
      <c r="J1867">
        <v>507</v>
      </c>
      <c r="K1867">
        <v>23</v>
      </c>
      <c r="L1867">
        <v>5</v>
      </c>
      <c r="M1867" s="2">
        <f t="shared" si="87"/>
        <v>21053.960968401829</v>
      </c>
      <c r="N1867" t="str">
        <f t="shared" si="88"/>
        <v>High</v>
      </c>
      <c r="O1867" t="str">
        <f t="shared" si="89"/>
        <v>Pending</v>
      </c>
    </row>
    <row r="1868" spans="1:15" x14ac:dyDescent="0.35">
      <c r="A1868" t="s">
        <v>1877</v>
      </c>
      <c r="B1868" t="s">
        <v>11849</v>
      </c>
      <c r="C1868" t="s">
        <v>19412</v>
      </c>
      <c r="D1868" t="s">
        <v>19418</v>
      </c>
      <c r="E1868" t="s">
        <v>19423</v>
      </c>
      <c r="F1868">
        <v>1413660</v>
      </c>
      <c r="G1868">
        <v>7.0000000000000007E-2</v>
      </c>
      <c r="H1868">
        <v>84</v>
      </c>
      <c r="I1868" s="1">
        <v>44198</v>
      </c>
      <c r="J1868">
        <v>819</v>
      </c>
      <c r="K1868">
        <v>8</v>
      </c>
      <c r="L1868">
        <v>2</v>
      </c>
      <c r="M1868" s="2">
        <f t="shared" si="87"/>
        <v>21335.917983621857</v>
      </c>
      <c r="N1868" t="str">
        <f t="shared" si="88"/>
        <v>Low</v>
      </c>
      <c r="O1868" t="str">
        <f t="shared" si="89"/>
        <v>Pending</v>
      </c>
    </row>
    <row r="1869" spans="1:15" x14ac:dyDescent="0.35">
      <c r="A1869" t="s">
        <v>1878</v>
      </c>
      <c r="B1869" t="s">
        <v>11850</v>
      </c>
      <c r="C1869" t="s">
        <v>19414</v>
      </c>
      <c r="D1869" t="s">
        <v>19418</v>
      </c>
      <c r="E1869" t="s">
        <v>19422</v>
      </c>
      <c r="F1869">
        <v>1875460</v>
      </c>
      <c r="G1869">
        <v>7.0000000000000007E-2</v>
      </c>
      <c r="H1869">
        <v>36</v>
      </c>
      <c r="I1869" s="1">
        <v>44840</v>
      </c>
      <c r="J1869">
        <v>757</v>
      </c>
      <c r="K1869">
        <v>36</v>
      </c>
      <c r="L1869">
        <v>0</v>
      </c>
      <c r="M1869" s="2">
        <f t="shared" si="87"/>
        <v>57908.76008713046</v>
      </c>
      <c r="N1869" t="str">
        <f t="shared" si="88"/>
        <v>Low</v>
      </c>
      <c r="O1869" t="str">
        <f t="shared" si="89"/>
        <v>Completed</v>
      </c>
    </row>
    <row r="1870" spans="1:15" x14ac:dyDescent="0.35">
      <c r="A1870" t="s">
        <v>1879</v>
      </c>
      <c r="B1870" t="s">
        <v>11851</v>
      </c>
      <c r="C1870" t="s">
        <v>19414</v>
      </c>
      <c r="D1870" t="s">
        <v>19418</v>
      </c>
      <c r="E1870" t="s">
        <v>19421</v>
      </c>
      <c r="F1870">
        <v>613156</v>
      </c>
      <c r="G1870">
        <v>0.09</v>
      </c>
      <c r="H1870">
        <v>60</v>
      </c>
      <c r="I1870" s="1">
        <v>45379</v>
      </c>
      <c r="J1870">
        <v>550</v>
      </c>
      <c r="K1870">
        <v>14</v>
      </c>
      <c r="L1870">
        <v>5</v>
      </c>
      <c r="M1870" s="2">
        <f t="shared" si="87"/>
        <v>12728.110057170319</v>
      </c>
      <c r="N1870" t="str">
        <f t="shared" si="88"/>
        <v>High</v>
      </c>
      <c r="O1870" t="str">
        <f t="shared" si="89"/>
        <v>Pending</v>
      </c>
    </row>
    <row r="1871" spans="1:15" x14ac:dyDescent="0.35">
      <c r="A1871" t="s">
        <v>1880</v>
      </c>
      <c r="B1871" t="s">
        <v>11852</v>
      </c>
      <c r="C1871" t="s">
        <v>19411</v>
      </c>
      <c r="D1871" t="s">
        <v>19417</v>
      </c>
      <c r="E1871" t="s">
        <v>19423</v>
      </c>
      <c r="F1871">
        <v>472099</v>
      </c>
      <c r="G1871">
        <v>7.0000000000000007E-2</v>
      </c>
      <c r="H1871">
        <v>84</v>
      </c>
      <c r="I1871" s="1">
        <v>45225</v>
      </c>
      <c r="J1871">
        <v>584</v>
      </c>
      <c r="K1871">
        <v>11</v>
      </c>
      <c r="L1871">
        <v>5</v>
      </c>
      <c r="M1871" s="2">
        <f t="shared" si="87"/>
        <v>7125.2391269116306</v>
      </c>
      <c r="N1871" t="str">
        <f t="shared" si="88"/>
        <v>High</v>
      </c>
      <c r="O1871" t="str">
        <f t="shared" si="89"/>
        <v>Pending</v>
      </c>
    </row>
    <row r="1872" spans="1:15" x14ac:dyDescent="0.35">
      <c r="A1872" t="s">
        <v>1881</v>
      </c>
      <c r="B1872" t="s">
        <v>11853</v>
      </c>
      <c r="C1872" t="s">
        <v>19413</v>
      </c>
      <c r="D1872" t="s">
        <v>19419</v>
      </c>
      <c r="E1872" t="s">
        <v>19422</v>
      </c>
      <c r="F1872">
        <v>1842088</v>
      </c>
      <c r="G1872">
        <v>7.0000000000000007E-2</v>
      </c>
      <c r="H1872">
        <v>60</v>
      </c>
      <c r="I1872" s="1">
        <v>44528</v>
      </c>
      <c r="J1872">
        <v>835</v>
      </c>
      <c r="K1872">
        <v>19</v>
      </c>
      <c r="L1872">
        <v>0</v>
      </c>
      <c r="M1872" s="2">
        <f t="shared" si="87"/>
        <v>36475.550216795396</v>
      </c>
      <c r="N1872" t="str">
        <f t="shared" si="88"/>
        <v>Low</v>
      </c>
      <c r="O1872" t="str">
        <f t="shared" si="89"/>
        <v>Pending</v>
      </c>
    </row>
    <row r="1873" spans="1:15" x14ac:dyDescent="0.35">
      <c r="A1873" t="s">
        <v>1882</v>
      </c>
      <c r="B1873" t="s">
        <v>11854</v>
      </c>
      <c r="C1873" t="s">
        <v>19413</v>
      </c>
      <c r="D1873" t="s">
        <v>19419</v>
      </c>
      <c r="E1873" t="s">
        <v>19421</v>
      </c>
      <c r="F1873">
        <v>611580</v>
      </c>
      <c r="G1873">
        <v>0.1</v>
      </c>
      <c r="H1873">
        <v>120</v>
      </c>
      <c r="I1873" s="1">
        <v>44902</v>
      </c>
      <c r="J1873">
        <v>400</v>
      </c>
      <c r="K1873">
        <v>68</v>
      </c>
      <c r="L1873">
        <v>0</v>
      </c>
      <c r="M1873" s="2">
        <f t="shared" si="87"/>
        <v>8082.0747662147796</v>
      </c>
      <c r="N1873" t="str">
        <f t="shared" si="88"/>
        <v>High</v>
      </c>
      <c r="O1873" t="str">
        <f t="shared" si="89"/>
        <v>Pending</v>
      </c>
    </row>
    <row r="1874" spans="1:15" x14ac:dyDescent="0.35">
      <c r="A1874" t="s">
        <v>1883</v>
      </c>
      <c r="B1874" t="s">
        <v>11855</v>
      </c>
      <c r="C1874" t="s">
        <v>19415</v>
      </c>
      <c r="D1874" t="s">
        <v>19420</v>
      </c>
      <c r="E1874" t="s">
        <v>19422</v>
      </c>
      <c r="F1874">
        <v>253206</v>
      </c>
      <c r="G1874">
        <v>0.08</v>
      </c>
      <c r="H1874">
        <v>120</v>
      </c>
      <c r="I1874" s="1">
        <v>44121</v>
      </c>
      <c r="J1874">
        <v>419</v>
      </c>
      <c r="K1874">
        <v>56</v>
      </c>
      <c r="L1874">
        <v>0</v>
      </c>
      <c r="M1874" s="2">
        <f t="shared" si="87"/>
        <v>3072.0874856342507</v>
      </c>
      <c r="N1874" t="str">
        <f t="shared" si="88"/>
        <v>High</v>
      </c>
      <c r="O1874" t="str">
        <f t="shared" si="89"/>
        <v>Pending</v>
      </c>
    </row>
    <row r="1875" spans="1:15" x14ac:dyDescent="0.35">
      <c r="A1875" t="s">
        <v>1884</v>
      </c>
      <c r="B1875" t="s">
        <v>11856</v>
      </c>
      <c r="C1875" t="s">
        <v>19416</v>
      </c>
      <c r="D1875" t="s">
        <v>19418</v>
      </c>
      <c r="E1875" t="s">
        <v>19421</v>
      </c>
      <c r="F1875">
        <v>309454</v>
      </c>
      <c r="G1875">
        <v>0.08</v>
      </c>
      <c r="H1875">
        <v>120</v>
      </c>
      <c r="I1875" s="1">
        <v>44805</v>
      </c>
      <c r="J1875">
        <v>607</v>
      </c>
      <c r="K1875">
        <v>72</v>
      </c>
      <c r="L1875">
        <v>0</v>
      </c>
      <c r="M1875" s="2">
        <f t="shared" si="87"/>
        <v>3754.5309383642621</v>
      </c>
      <c r="N1875" t="str">
        <f t="shared" si="88"/>
        <v>medium</v>
      </c>
      <c r="O1875" t="str">
        <f t="shared" si="89"/>
        <v>Pending</v>
      </c>
    </row>
    <row r="1876" spans="1:15" x14ac:dyDescent="0.35">
      <c r="A1876" t="s">
        <v>1885</v>
      </c>
      <c r="B1876" t="s">
        <v>11857</v>
      </c>
      <c r="C1876" t="s">
        <v>19414</v>
      </c>
      <c r="D1876" t="s">
        <v>19418</v>
      </c>
      <c r="E1876" t="s">
        <v>19423</v>
      </c>
      <c r="F1876">
        <v>1905939</v>
      </c>
      <c r="G1876">
        <v>7.0000000000000007E-2</v>
      </c>
      <c r="H1876">
        <v>120</v>
      </c>
      <c r="I1876" s="1">
        <v>44464</v>
      </c>
      <c r="J1876">
        <v>499</v>
      </c>
      <c r="K1876">
        <v>75</v>
      </c>
      <c r="L1876">
        <v>5</v>
      </c>
      <c r="M1876" s="2">
        <f t="shared" si="87"/>
        <v>22129.567877346512</v>
      </c>
      <c r="N1876" t="str">
        <f t="shared" si="88"/>
        <v>High</v>
      </c>
      <c r="O1876" t="str">
        <f t="shared" si="89"/>
        <v>Pending</v>
      </c>
    </row>
    <row r="1877" spans="1:15" x14ac:dyDescent="0.35">
      <c r="A1877" t="s">
        <v>1886</v>
      </c>
      <c r="B1877" t="s">
        <v>11858</v>
      </c>
      <c r="C1877" t="s">
        <v>19414</v>
      </c>
      <c r="D1877" t="s">
        <v>19418</v>
      </c>
      <c r="E1877" t="s">
        <v>19423</v>
      </c>
      <c r="F1877">
        <v>101038</v>
      </c>
      <c r="G1877">
        <v>0.09</v>
      </c>
      <c r="H1877">
        <v>120</v>
      </c>
      <c r="I1877" s="1">
        <v>45447</v>
      </c>
      <c r="J1877">
        <v>577</v>
      </c>
      <c r="K1877">
        <v>63</v>
      </c>
      <c r="L1877">
        <v>5</v>
      </c>
      <c r="M1877" s="2">
        <f t="shared" si="87"/>
        <v>1279.9066828177706</v>
      </c>
      <c r="N1877" t="str">
        <f t="shared" si="88"/>
        <v>High</v>
      </c>
      <c r="O1877" t="str">
        <f t="shared" si="89"/>
        <v>Pending</v>
      </c>
    </row>
    <row r="1878" spans="1:15" x14ac:dyDescent="0.35">
      <c r="A1878" t="s">
        <v>1887</v>
      </c>
      <c r="B1878" t="s">
        <v>11859</v>
      </c>
      <c r="C1878" t="s">
        <v>19413</v>
      </c>
      <c r="D1878" t="s">
        <v>19419</v>
      </c>
      <c r="E1878" t="s">
        <v>19423</v>
      </c>
      <c r="F1878">
        <v>1163870</v>
      </c>
      <c r="G1878">
        <v>0.1</v>
      </c>
      <c r="H1878">
        <v>84</v>
      </c>
      <c r="I1878" s="1">
        <v>44935</v>
      </c>
      <c r="J1878">
        <v>606</v>
      </c>
      <c r="K1878">
        <v>33</v>
      </c>
      <c r="L1878">
        <v>4</v>
      </c>
      <c r="M1878" s="2">
        <f t="shared" si="87"/>
        <v>19321.620053371702</v>
      </c>
      <c r="N1878" t="str">
        <f t="shared" si="88"/>
        <v>medium</v>
      </c>
      <c r="O1878" t="str">
        <f t="shared" si="89"/>
        <v>Pending</v>
      </c>
    </row>
    <row r="1879" spans="1:15" x14ac:dyDescent="0.35">
      <c r="A1879" t="s">
        <v>1888</v>
      </c>
      <c r="B1879" t="s">
        <v>11860</v>
      </c>
      <c r="C1879" t="s">
        <v>19413</v>
      </c>
      <c r="D1879" t="s">
        <v>19419</v>
      </c>
      <c r="E1879" t="s">
        <v>19423</v>
      </c>
      <c r="F1879">
        <v>677321</v>
      </c>
      <c r="G1879">
        <v>0.09</v>
      </c>
      <c r="H1879">
        <v>120</v>
      </c>
      <c r="I1879" s="1">
        <v>44453</v>
      </c>
      <c r="J1879">
        <v>414</v>
      </c>
      <c r="K1879">
        <v>96</v>
      </c>
      <c r="L1879">
        <v>1</v>
      </c>
      <c r="M1879" s="2">
        <f t="shared" si="87"/>
        <v>8580.0161752292734</v>
      </c>
      <c r="N1879" t="str">
        <f t="shared" si="88"/>
        <v>High</v>
      </c>
      <c r="O1879" t="str">
        <f t="shared" si="89"/>
        <v>Pending</v>
      </c>
    </row>
    <row r="1880" spans="1:15" x14ac:dyDescent="0.35">
      <c r="A1880" t="s">
        <v>1889</v>
      </c>
      <c r="B1880" t="s">
        <v>11861</v>
      </c>
      <c r="C1880" t="s">
        <v>19416</v>
      </c>
      <c r="D1880" t="s">
        <v>19418</v>
      </c>
      <c r="E1880" t="s">
        <v>19421</v>
      </c>
      <c r="F1880">
        <v>769426</v>
      </c>
      <c r="G1880">
        <v>0.1</v>
      </c>
      <c r="H1880">
        <v>120</v>
      </c>
      <c r="I1880" s="1">
        <v>44963</v>
      </c>
      <c r="J1880">
        <v>467</v>
      </c>
      <c r="K1880">
        <v>22</v>
      </c>
      <c r="L1880">
        <v>0</v>
      </c>
      <c r="M1880" s="2">
        <f t="shared" si="87"/>
        <v>10168.021287598633</v>
      </c>
      <c r="N1880" t="str">
        <f t="shared" si="88"/>
        <v>High</v>
      </c>
      <c r="O1880" t="str">
        <f t="shared" si="89"/>
        <v>Pending</v>
      </c>
    </row>
    <row r="1881" spans="1:15" x14ac:dyDescent="0.35">
      <c r="A1881" t="s">
        <v>1890</v>
      </c>
      <c r="B1881" t="s">
        <v>11862</v>
      </c>
      <c r="C1881" t="s">
        <v>19416</v>
      </c>
      <c r="D1881" t="s">
        <v>19418</v>
      </c>
      <c r="E1881" t="s">
        <v>19422</v>
      </c>
      <c r="F1881">
        <v>738878</v>
      </c>
      <c r="G1881">
        <v>7.0000000000000007E-2</v>
      </c>
      <c r="H1881">
        <v>120</v>
      </c>
      <c r="I1881" s="1">
        <v>44612</v>
      </c>
      <c r="J1881">
        <v>650</v>
      </c>
      <c r="K1881">
        <v>81</v>
      </c>
      <c r="L1881">
        <v>5</v>
      </c>
      <c r="M1881" s="2">
        <f t="shared" si="87"/>
        <v>8579.00009080985</v>
      </c>
      <c r="N1881" t="str">
        <f t="shared" si="88"/>
        <v>medium</v>
      </c>
      <c r="O1881" t="str">
        <f t="shared" si="89"/>
        <v>Pending</v>
      </c>
    </row>
    <row r="1882" spans="1:15" x14ac:dyDescent="0.35">
      <c r="A1882" t="s">
        <v>1891</v>
      </c>
      <c r="B1882" t="s">
        <v>11863</v>
      </c>
      <c r="C1882" t="s">
        <v>19414</v>
      </c>
      <c r="D1882" t="s">
        <v>19418</v>
      </c>
      <c r="E1882" t="s">
        <v>19421</v>
      </c>
      <c r="F1882">
        <v>505999</v>
      </c>
      <c r="G1882">
        <v>7.0000000000000007E-2</v>
      </c>
      <c r="H1882">
        <v>60</v>
      </c>
      <c r="I1882" s="1">
        <v>44087</v>
      </c>
      <c r="J1882">
        <v>518</v>
      </c>
      <c r="K1882">
        <v>19</v>
      </c>
      <c r="L1882">
        <v>4</v>
      </c>
      <c r="M1882" s="2">
        <f t="shared" si="87"/>
        <v>10019.386660218324</v>
      </c>
      <c r="N1882" t="str">
        <f t="shared" si="88"/>
        <v>High</v>
      </c>
      <c r="O1882" t="str">
        <f t="shared" si="89"/>
        <v>Pending</v>
      </c>
    </row>
    <row r="1883" spans="1:15" x14ac:dyDescent="0.35">
      <c r="A1883" t="s">
        <v>1892</v>
      </c>
      <c r="B1883" t="s">
        <v>11864</v>
      </c>
      <c r="C1883" t="s">
        <v>19415</v>
      </c>
      <c r="D1883" t="s">
        <v>19420</v>
      </c>
      <c r="E1883" t="s">
        <v>19423</v>
      </c>
      <c r="F1883">
        <v>1707300</v>
      </c>
      <c r="G1883">
        <v>0.1</v>
      </c>
      <c r="H1883">
        <v>36</v>
      </c>
      <c r="I1883" s="1">
        <v>44069</v>
      </c>
      <c r="J1883">
        <v>607</v>
      </c>
      <c r="K1883">
        <v>13</v>
      </c>
      <c r="L1883">
        <v>4</v>
      </c>
      <c r="M1883" s="2">
        <f t="shared" si="87"/>
        <v>55089.768696038736</v>
      </c>
      <c r="N1883" t="str">
        <f t="shared" si="88"/>
        <v>medium</v>
      </c>
      <c r="O1883" t="str">
        <f t="shared" si="89"/>
        <v>Pending</v>
      </c>
    </row>
    <row r="1884" spans="1:15" x14ac:dyDescent="0.35">
      <c r="A1884" t="s">
        <v>1893</v>
      </c>
      <c r="B1884" t="s">
        <v>11865</v>
      </c>
      <c r="C1884" t="s">
        <v>19411</v>
      </c>
      <c r="D1884" t="s">
        <v>19417</v>
      </c>
      <c r="E1884" t="s">
        <v>19421</v>
      </c>
      <c r="F1884">
        <v>778985</v>
      </c>
      <c r="G1884">
        <v>0.08</v>
      </c>
      <c r="H1884">
        <v>60</v>
      </c>
      <c r="I1884" s="1">
        <v>45420</v>
      </c>
      <c r="J1884">
        <v>705</v>
      </c>
      <c r="K1884">
        <v>50</v>
      </c>
      <c r="L1884">
        <v>1</v>
      </c>
      <c r="M1884" s="2">
        <f t="shared" si="87"/>
        <v>15795.007004759931</v>
      </c>
      <c r="N1884" t="str">
        <f t="shared" si="88"/>
        <v>Low</v>
      </c>
      <c r="O1884" t="str">
        <f t="shared" si="89"/>
        <v>Pending</v>
      </c>
    </row>
    <row r="1885" spans="1:15" x14ac:dyDescent="0.35">
      <c r="A1885" t="s">
        <v>1894</v>
      </c>
      <c r="B1885" t="s">
        <v>11866</v>
      </c>
      <c r="C1885" t="s">
        <v>19413</v>
      </c>
      <c r="D1885" t="s">
        <v>19419</v>
      </c>
      <c r="E1885" t="s">
        <v>19422</v>
      </c>
      <c r="F1885">
        <v>1489553</v>
      </c>
      <c r="G1885">
        <v>0.08</v>
      </c>
      <c r="H1885">
        <v>84</v>
      </c>
      <c r="I1885" s="1">
        <v>45407</v>
      </c>
      <c r="J1885">
        <v>828</v>
      </c>
      <c r="K1885">
        <v>60</v>
      </c>
      <c r="L1885">
        <v>5</v>
      </c>
      <c r="M1885" s="2">
        <f t="shared" si="87"/>
        <v>23216.492422139625</v>
      </c>
      <c r="N1885" t="str">
        <f t="shared" si="88"/>
        <v>Low</v>
      </c>
      <c r="O1885" t="str">
        <f t="shared" si="89"/>
        <v>Pending</v>
      </c>
    </row>
    <row r="1886" spans="1:15" x14ac:dyDescent="0.35">
      <c r="A1886" t="s">
        <v>1895</v>
      </c>
      <c r="B1886" t="s">
        <v>11867</v>
      </c>
      <c r="C1886" t="s">
        <v>19414</v>
      </c>
      <c r="D1886" t="s">
        <v>19418</v>
      </c>
      <c r="E1886" t="s">
        <v>19423</v>
      </c>
      <c r="F1886">
        <v>1735264</v>
      </c>
      <c r="G1886">
        <v>0.09</v>
      </c>
      <c r="H1886">
        <v>60</v>
      </c>
      <c r="I1886" s="1">
        <v>44353</v>
      </c>
      <c r="J1886">
        <v>569</v>
      </c>
      <c r="K1886">
        <v>30</v>
      </c>
      <c r="L1886">
        <v>2</v>
      </c>
      <c r="M1886" s="2">
        <f t="shared" si="87"/>
        <v>36021.226523503959</v>
      </c>
      <c r="N1886" t="str">
        <f t="shared" si="88"/>
        <v>High</v>
      </c>
      <c r="O1886" t="str">
        <f t="shared" si="89"/>
        <v>Pending</v>
      </c>
    </row>
    <row r="1887" spans="1:15" x14ac:dyDescent="0.35">
      <c r="A1887" t="s">
        <v>1896</v>
      </c>
      <c r="B1887" t="s">
        <v>11868</v>
      </c>
      <c r="C1887" t="s">
        <v>19415</v>
      </c>
      <c r="D1887" t="s">
        <v>19420</v>
      </c>
      <c r="E1887" t="s">
        <v>19421</v>
      </c>
      <c r="F1887">
        <v>742215</v>
      </c>
      <c r="G1887">
        <v>0.09</v>
      </c>
      <c r="H1887">
        <v>84</v>
      </c>
      <c r="I1887" s="1">
        <v>44389</v>
      </c>
      <c r="J1887">
        <v>622</v>
      </c>
      <c r="K1887">
        <v>57</v>
      </c>
      <c r="L1887">
        <v>2</v>
      </c>
      <c r="M1887" s="2">
        <f t="shared" si="87"/>
        <v>11941.555220774513</v>
      </c>
      <c r="N1887" t="str">
        <f t="shared" si="88"/>
        <v>medium</v>
      </c>
      <c r="O1887" t="str">
        <f t="shared" si="89"/>
        <v>Pending</v>
      </c>
    </row>
    <row r="1888" spans="1:15" x14ac:dyDescent="0.35">
      <c r="A1888" t="s">
        <v>1897</v>
      </c>
      <c r="B1888" t="s">
        <v>11869</v>
      </c>
      <c r="C1888" t="s">
        <v>19416</v>
      </c>
      <c r="D1888" t="s">
        <v>19418</v>
      </c>
      <c r="E1888" t="s">
        <v>19422</v>
      </c>
      <c r="F1888">
        <v>925317</v>
      </c>
      <c r="G1888">
        <v>0.1</v>
      </c>
      <c r="H1888">
        <v>36</v>
      </c>
      <c r="I1888" s="1">
        <v>45030</v>
      </c>
      <c r="J1888">
        <v>713</v>
      </c>
      <c r="K1888">
        <v>3</v>
      </c>
      <c r="L1888">
        <v>3</v>
      </c>
      <c r="M1888" s="2">
        <f t="shared" si="87"/>
        <v>29857.376852640122</v>
      </c>
      <c r="N1888" t="str">
        <f t="shared" si="88"/>
        <v>Low</v>
      </c>
      <c r="O1888" t="str">
        <f t="shared" si="89"/>
        <v>Pending</v>
      </c>
    </row>
    <row r="1889" spans="1:15" x14ac:dyDescent="0.35">
      <c r="A1889" t="s">
        <v>1898</v>
      </c>
      <c r="B1889" t="s">
        <v>11870</v>
      </c>
      <c r="C1889" t="s">
        <v>19415</v>
      </c>
      <c r="D1889" t="s">
        <v>19420</v>
      </c>
      <c r="E1889" t="s">
        <v>19422</v>
      </c>
      <c r="F1889">
        <v>1788984</v>
      </c>
      <c r="G1889">
        <v>0.08</v>
      </c>
      <c r="H1889">
        <v>120</v>
      </c>
      <c r="I1889" s="1">
        <v>44865</v>
      </c>
      <c r="J1889">
        <v>580</v>
      </c>
      <c r="K1889">
        <v>2</v>
      </c>
      <c r="L1889">
        <v>5</v>
      </c>
      <c r="M1889" s="2">
        <f t="shared" si="87"/>
        <v>21705.312506022387</v>
      </c>
      <c r="N1889" t="str">
        <f t="shared" si="88"/>
        <v>High</v>
      </c>
      <c r="O1889" t="str">
        <f t="shared" si="89"/>
        <v>Pending</v>
      </c>
    </row>
    <row r="1890" spans="1:15" x14ac:dyDescent="0.35">
      <c r="A1890" t="s">
        <v>1899</v>
      </c>
      <c r="B1890" t="s">
        <v>11871</v>
      </c>
      <c r="C1890" t="s">
        <v>19413</v>
      </c>
      <c r="D1890" t="s">
        <v>19419</v>
      </c>
      <c r="E1890" t="s">
        <v>19421</v>
      </c>
      <c r="F1890">
        <v>1488429</v>
      </c>
      <c r="G1890">
        <v>0.09</v>
      </c>
      <c r="H1890">
        <v>84</v>
      </c>
      <c r="I1890" s="1">
        <v>44409</v>
      </c>
      <c r="J1890">
        <v>682</v>
      </c>
      <c r="K1890">
        <v>3</v>
      </c>
      <c r="L1890">
        <v>2</v>
      </c>
      <c r="M1890" s="2">
        <f t="shared" si="87"/>
        <v>23947.450665510922</v>
      </c>
      <c r="N1890" t="str">
        <f t="shared" si="88"/>
        <v>medium</v>
      </c>
      <c r="O1890" t="str">
        <f t="shared" si="89"/>
        <v>Pending</v>
      </c>
    </row>
    <row r="1891" spans="1:15" x14ac:dyDescent="0.35">
      <c r="A1891" t="s">
        <v>1900</v>
      </c>
      <c r="B1891" t="s">
        <v>11872</v>
      </c>
      <c r="C1891" t="s">
        <v>19416</v>
      </c>
      <c r="D1891" t="s">
        <v>19418</v>
      </c>
      <c r="E1891" t="s">
        <v>19423</v>
      </c>
      <c r="F1891">
        <v>783011</v>
      </c>
      <c r="G1891">
        <v>0.08</v>
      </c>
      <c r="H1891">
        <v>60</v>
      </c>
      <c r="I1891" s="1">
        <v>44676</v>
      </c>
      <c r="J1891">
        <v>815</v>
      </c>
      <c r="K1891">
        <v>28</v>
      </c>
      <c r="L1891">
        <v>2</v>
      </c>
      <c r="M1891" s="2">
        <f t="shared" si="87"/>
        <v>15876.639768165083</v>
      </c>
      <c r="N1891" t="str">
        <f t="shared" si="88"/>
        <v>Low</v>
      </c>
      <c r="O1891" t="str">
        <f t="shared" si="89"/>
        <v>Pending</v>
      </c>
    </row>
    <row r="1892" spans="1:15" x14ac:dyDescent="0.35">
      <c r="A1892" t="s">
        <v>1901</v>
      </c>
      <c r="B1892" t="s">
        <v>11873</v>
      </c>
      <c r="C1892" t="s">
        <v>19412</v>
      </c>
      <c r="D1892" t="s">
        <v>19418</v>
      </c>
      <c r="E1892" t="s">
        <v>19421</v>
      </c>
      <c r="F1892">
        <v>609896</v>
      </c>
      <c r="G1892">
        <v>0.08</v>
      </c>
      <c r="H1892">
        <v>84</v>
      </c>
      <c r="I1892" s="1">
        <v>45229</v>
      </c>
      <c r="J1892">
        <v>791</v>
      </c>
      <c r="K1892">
        <v>75</v>
      </c>
      <c r="L1892">
        <v>3</v>
      </c>
      <c r="M1892" s="2">
        <f t="shared" si="87"/>
        <v>9505.969819330543</v>
      </c>
      <c r="N1892" t="str">
        <f t="shared" si="88"/>
        <v>Low</v>
      </c>
      <c r="O1892" t="str">
        <f t="shared" si="89"/>
        <v>Pending</v>
      </c>
    </row>
    <row r="1893" spans="1:15" x14ac:dyDescent="0.35">
      <c r="A1893" t="s">
        <v>1902</v>
      </c>
      <c r="B1893" t="s">
        <v>11874</v>
      </c>
      <c r="C1893" t="s">
        <v>19412</v>
      </c>
      <c r="D1893" t="s">
        <v>19418</v>
      </c>
      <c r="E1893" t="s">
        <v>19422</v>
      </c>
      <c r="F1893">
        <v>918021</v>
      </c>
      <c r="G1893">
        <v>0.1</v>
      </c>
      <c r="H1893">
        <v>60</v>
      </c>
      <c r="I1893" s="1">
        <v>45149</v>
      </c>
      <c r="J1893">
        <v>586</v>
      </c>
      <c r="K1893">
        <v>38</v>
      </c>
      <c r="L1893">
        <v>4</v>
      </c>
      <c r="M1893" s="2">
        <f t="shared" si="87"/>
        <v>19505.233232883213</v>
      </c>
      <c r="N1893" t="str">
        <f t="shared" si="88"/>
        <v>High</v>
      </c>
      <c r="O1893" t="str">
        <f t="shared" si="89"/>
        <v>Pending</v>
      </c>
    </row>
    <row r="1894" spans="1:15" x14ac:dyDescent="0.35">
      <c r="A1894" t="s">
        <v>1903</v>
      </c>
      <c r="B1894" t="s">
        <v>11875</v>
      </c>
      <c r="C1894" t="s">
        <v>19416</v>
      </c>
      <c r="D1894" t="s">
        <v>19418</v>
      </c>
      <c r="E1894" t="s">
        <v>19421</v>
      </c>
      <c r="F1894">
        <v>312734</v>
      </c>
      <c r="G1894">
        <v>7.0000000000000007E-2</v>
      </c>
      <c r="H1894">
        <v>84</v>
      </c>
      <c r="I1894" s="1">
        <v>44119</v>
      </c>
      <c r="J1894">
        <v>582</v>
      </c>
      <c r="K1894">
        <v>68</v>
      </c>
      <c r="L1894">
        <v>2</v>
      </c>
      <c r="M1894" s="2">
        <f t="shared" si="87"/>
        <v>4719.9941815500179</v>
      </c>
      <c r="N1894" t="str">
        <f t="shared" si="88"/>
        <v>High</v>
      </c>
      <c r="O1894" t="str">
        <f t="shared" si="89"/>
        <v>Pending</v>
      </c>
    </row>
    <row r="1895" spans="1:15" x14ac:dyDescent="0.35">
      <c r="A1895" t="s">
        <v>1904</v>
      </c>
      <c r="B1895" t="s">
        <v>11876</v>
      </c>
      <c r="C1895" t="s">
        <v>19416</v>
      </c>
      <c r="D1895" t="s">
        <v>19418</v>
      </c>
      <c r="E1895" t="s">
        <v>19423</v>
      </c>
      <c r="F1895">
        <v>332848</v>
      </c>
      <c r="G1895">
        <v>0.1</v>
      </c>
      <c r="H1895">
        <v>60</v>
      </c>
      <c r="I1895" s="1">
        <v>44963</v>
      </c>
      <c r="J1895">
        <v>375</v>
      </c>
      <c r="K1895">
        <v>20</v>
      </c>
      <c r="L1895">
        <v>5</v>
      </c>
      <c r="M1895" s="2">
        <f t="shared" si="87"/>
        <v>7072.036338056223</v>
      </c>
      <c r="N1895" t="str">
        <f t="shared" si="88"/>
        <v>High</v>
      </c>
      <c r="O1895" t="str">
        <f t="shared" si="89"/>
        <v>Pending</v>
      </c>
    </row>
    <row r="1896" spans="1:15" x14ac:dyDescent="0.35">
      <c r="A1896" t="s">
        <v>1905</v>
      </c>
      <c r="B1896" t="s">
        <v>11877</v>
      </c>
      <c r="C1896" t="s">
        <v>19416</v>
      </c>
      <c r="D1896" t="s">
        <v>19418</v>
      </c>
      <c r="E1896" t="s">
        <v>19421</v>
      </c>
      <c r="F1896">
        <v>1932807</v>
      </c>
      <c r="G1896">
        <v>0.08</v>
      </c>
      <c r="H1896">
        <v>84</v>
      </c>
      <c r="I1896" s="1">
        <v>44029</v>
      </c>
      <c r="J1896">
        <v>504</v>
      </c>
      <c r="K1896">
        <v>71</v>
      </c>
      <c r="L1896">
        <v>0</v>
      </c>
      <c r="M1896" s="2">
        <f t="shared" si="87"/>
        <v>30125.144300980508</v>
      </c>
      <c r="N1896" t="str">
        <f t="shared" si="88"/>
        <v>High</v>
      </c>
      <c r="O1896" t="str">
        <f t="shared" si="89"/>
        <v>Pending</v>
      </c>
    </row>
    <row r="1897" spans="1:15" x14ac:dyDescent="0.35">
      <c r="A1897" t="s">
        <v>1906</v>
      </c>
      <c r="B1897" t="s">
        <v>11878</v>
      </c>
      <c r="C1897" t="s">
        <v>19416</v>
      </c>
      <c r="D1897" t="s">
        <v>19418</v>
      </c>
      <c r="E1897" t="s">
        <v>19421</v>
      </c>
      <c r="F1897">
        <v>787534</v>
      </c>
      <c r="G1897">
        <v>0.09</v>
      </c>
      <c r="H1897">
        <v>84</v>
      </c>
      <c r="I1897" s="1">
        <v>45105</v>
      </c>
      <c r="J1897">
        <v>322</v>
      </c>
      <c r="K1897">
        <v>17</v>
      </c>
      <c r="L1897">
        <v>0</v>
      </c>
      <c r="M1897" s="2">
        <f t="shared" si="87"/>
        <v>12670.6961584412</v>
      </c>
      <c r="N1897" t="str">
        <f t="shared" si="88"/>
        <v>High</v>
      </c>
      <c r="O1897" t="str">
        <f t="shared" si="89"/>
        <v>Pending</v>
      </c>
    </row>
    <row r="1898" spans="1:15" x14ac:dyDescent="0.35">
      <c r="A1898" t="s">
        <v>1907</v>
      </c>
      <c r="B1898" t="s">
        <v>11879</v>
      </c>
      <c r="C1898" t="s">
        <v>19411</v>
      </c>
      <c r="D1898" t="s">
        <v>19417</v>
      </c>
      <c r="E1898" t="s">
        <v>19422</v>
      </c>
      <c r="F1898">
        <v>1649917</v>
      </c>
      <c r="G1898">
        <v>0.09</v>
      </c>
      <c r="H1898">
        <v>84</v>
      </c>
      <c r="I1898" s="1">
        <v>45059</v>
      </c>
      <c r="J1898">
        <v>756</v>
      </c>
      <c r="K1898">
        <v>27</v>
      </c>
      <c r="L1898">
        <v>1</v>
      </c>
      <c r="M1898" s="2">
        <f t="shared" si="87"/>
        <v>26545.643735568025</v>
      </c>
      <c r="N1898" t="str">
        <f t="shared" si="88"/>
        <v>Low</v>
      </c>
      <c r="O1898" t="str">
        <f t="shared" si="89"/>
        <v>Pending</v>
      </c>
    </row>
    <row r="1899" spans="1:15" x14ac:dyDescent="0.35">
      <c r="A1899" t="s">
        <v>1908</v>
      </c>
      <c r="B1899" t="s">
        <v>11880</v>
      </c>
      <c r="C1899" t="s">
        <v>19415</v>
      </c>
      <c r="D1899" t="s">
        <v>19420</v>
      </c>
      <c r="E1899" t="s">
        <v>19423</v>
      </c>
      <c r="F1899">
        <v>577484</v>
      </c>
      <c r="G1899">
        <v>0.1</v>
      </c>
      <c r="H1899">
        <v>84</v>
      </c>
      <c r="I1899" s="1">
        <v>44823</v>
      </c>
      <c r="J1899">
        <v>641</v>
      </c>
      <c r="K1899">
        <v>25</v>
      </c>
      <c r="L1899">
        <v>5</v>
      </c>
      <c r="M1899" s="2">
        <f t="shared" si="87"/>
        <v>9586.9181565821818</v>
      </c>
      <c r="N1899" t="str">
        <f t="shared" si="88"/>
        <v>medium</v>
      </c>
      <c r="O1899" t="str">
        <f t="shared" si="89"/>
        <v>Pending</v>
      </c>
    </row>
    <row r="1900" spans="1:15" x14ac:dyDescent="0.35">
      <c r="A1900" t="s">
        <v>1909</v>
      </c>
      <c r="B1900" t="s">
        <v>11881</v>
      </c>
      <c r="C1900" t="s">
        <v>19411</v>
      </c>
      <c r="D1900" t="s">
        <v>19417</v>
      </c>
      <c r="E1900" t="s">
        <v>19423</v>
      </c>
      <c r="F1900">
        <v>635524</v>
      </c>
      <c r="G1900">
        <v>7.0000000000000007E-2</v>
      </c>
      <c r="H1900">
        <v>60</v>
      </c>
      <c r="I1900" s="1">
        <v>45275</v>
      </c>
      <c r="J1900">
        <v>422</v>
      </c>
      <c r="K1900">
        <v>41</v>
      </c>
      <c r="L1900">
        <v>3</v>
      </c>
      <c r="M1900" s="2">
        <f t="shared" si="87"/>
        <v>12584.136901157099</v>
      </c>
      <c r="N1900" t="str">
        <f t="shared" si="88"/>
        <v>High</v>
      </c>
      <c r="O1900" t="str">
        <f t="shared" si="89"/>
        <v>Pending</v>
      </c>
    </row>
    <row r="1901" spans="1:15" x14ac:dyDescent="0.35">
      <c r="A1901" t="s">
        <v>1910</v>
      </c>
      <c r="B1901" t="s">
        <v>11882</v>
      </c>
      <c r="C1901" t="s">
        <v>19416</v>
      </c>
      <c r="D1901" t="s">
        <v>19418</v>
      </c>
      <c r="E1901" t="s">
        <v>19423</v>
      </c>
      <c r="F1901">
        <v>1790440</v>
      </c>
      <c r="G1901">
        <v>0.1</v>
      </c>
      <c r="H1901">
        <v>36</v>
      </c>
      <c r="I1901" s="1">
        <v>44944</v>
      </c>
      <c r="J1901">
        <v>841</v>
      </c>
      <c r="K1901">
        <v>3</v>
      </c>
      <c r="L1901">
        <v>4</v>
      </c>
      <c r="M1901" s="2">
        <f t="shared" si="87"/>
        <v>57772.462639334386</v>
      </c>
      <c r="N1901" t="str">
        <f t="shared" si="88"/>
        <v>Low</v>
      </c>
      <c r="O1901" t="str">
        <f t="shared" si="89"/>
        <v>Pending</v>
      </c>
    </row>
    <row r="1902" spans="1:15" x14ac:dyDescent="0.35">
      <c r="A1902" t="s">
        <v>1911</v>
      </c>
      <c r="B1902" t="s">
        <v>11883</v>
      </c>
      <c r="C1902" t="s">
        <v>19415</v>
      </c>
      <c r="D1902" t="s">
        <v>19420</v>
      </c>
      <c r="E1902" t="s">
        <v>19421</v>
      </c>
      <c r="F1902">
        <v>1286389</v>
      </c>
      <c r="G1902">
        <v>0.1</v>
      </c>
      <c r="H1902">
        <v>36</v>
      </c>
      <c r="I1902" s="1">
        <v>44323</v>
      </c>
      <c r="J1902">
        <v>816</v>
      </c>
      <c r="K1902">
        <v>20</v>
      </c>
      <c r="L1902">
        <v>4</v>
      </c>
      <c r="M1902" s="2">
        <f t="shared" si="87"/>
        <v>41508.154667093411</v>
      </c>
      <c r="N1902" t="str">
        <f t="shared" si="88"/>
        <v>Low</v>
      </c>
      <c r="O1902" t="str">
        <f t="shared" si="89"/>
        <v>Pending</v>
      </c>
    </row>
    <row r="1903" spans="1:15" x14ac:dyDescent="0.35">
      <c r="A1903" t="s">
        <v>1912</v>
      </c>
      <c r="B1903" t="s">
        <v>11884</v>
      </c>
      <c r="C1903" t="s">
        <v>19416</v>
      </c>
      <c r="D1903" t="s">
        <v>19418</v>
      </c>
      <c r="E1903" t="s">
        <v>19423</v>
      </c>
      <c r="F1903">
        <v>1305475</v>
      </c>
      <c r="G1903">
        <v>0.09</v>
      </c>
      <c r="H1903">
        <v>36</v>
      </c>
      <c r="I1903" s="1">
        <v>45047</v>
      </c>
      <c r="J1903">
        <v>377</v>
      </c>
      <c r="K1903">
        <v>36</v>
      </c>
      <c r="L1903">
        <v>0</v>
      </c>
      <c r="M1903" s="2">
        <f t="shared" si="87"/>
        <v>41513.755994236068</v>
      </c>
      <c r="N1903" t="str">
        <f t="shared" si="88"/>
        <v>High</v>
      </c>
      <c r="O1903" t="str">
        <f t="shared" si="89"/>
        <v>Completed</v>
      </c>
    </row>
    <row r="1904" spans="1:15" x14ac:dyDescent="0.35">
      <c r="A1904" t="s">
        <v>1913</v>
      </c>
      <c r="B1904" t="s">
        <v>11885</v>
      </c>
      <c r="C1904" t="s">
        <v>19412</v>
      </c>
      <c r="D1904" t="s">
        <v>19418</v>
      </c>
      <c r="E1904" t="s">
        <v>19422</v>
      </c>
      <c r="F1904">
        <v>1737012</v>
      </c>
      <c r="G1904">
        <v>7.0000000000000007E-2</v>
      </c>
      <c r="H1904">
        <v>60</v>
      </c>
      <c r="I1904" s="1">
        <v>44824</v>
      </c>
      <c r="J1904">
        <v>825</v>
      </c>
      <c r="K1904">
        <v>54</v>
      </c>
      <c r="L1904">
        <v>0</v>
      </c>
      <c r="M1904" s="2">
        <f t="shared" si="87"/>
        <v>34394.919478969627</v>
      </c>
      <c r="N1904" t="str">
        <f t="shared" si="88"/>
        <v>Low</v>
      </c>
      <c r="O1904" t="str">
        <f t="shared" si="89"/>
        <v>Pending</v>
      </c>
    </row>
    <row r="1905" spans="1:15" x14ac:dyDescent="0.35">
      <c r="A1905" t="s">
        <v>1914</v>
      </c>
      <c r="B1905" t="s">
        <v>11886</v>
      </c>
      <c r="C1905" t="s">
        <v>19414</v>
      </c>
      <c r="D1905" t="s">
        <v>19418</v>
      </c>
      <c r="E1905" t="s">
        <v>19423</v>
      </c>
      <c r="F1905">
        <v>1379328</v>
      </c>
      <c r="G1905">
        <v>0.08</v>
      </c>
      <c r="H1905">
        <v>36</v>
      </c>
      <c r="I1905" s="1">
        <v>44213</v>
      </c>
      <c r="J1905">
        <v>741</v>
      </c>
      <c r="K1905">
        <v>17</v>
      </c>
      <c r="L1905">
        <v>3</v>
      </c>
      <c r="M1905" s="2">
        <f t="shared" si="87"/>
        <v>43223.126299184492</v>
      </c>
      <c r="N1905" t="str">
        <f t="shared" si="88"/>
        <v>Low</v>
      </c>
      <c r="O1905" t="str">
        <f t="shared" si="89"/>
        <v>Pending</v>
      </c>
    </row>
    <row r="1906" spans="1:15" x14ac:dyDescent="0.35">
      <c r="A1906" t="s">
        <v>1915</v>
      </c>
      <c r="B1906" t="s">
        <v>11887</v>
      </c>
      <c r="C1906" t="s">
        <v>19416</v>
      </c>
      <c r="D1906" t="s">
        <v>19418</v>
      </c>
      <c r="E1906" t="s">
        <v>19422</v>
      </c>
      <c r="F1906">
        <v>419197</v>
      </c>
      <c r="G1906">
        <v>0.09</v>
      </c>
      <c r="H1906">
        <v>36</v>
      </c>
      <c r="I1906" s="1">
        <v>45294</v>
      </c>
      <c r="J1906">
        <v>486</v>
      </c>
      <c r="K1906">
        <v>36</v>
      </c>
      <c r="L1906">
        <v>0</v>
      </c>
      <c r="M1906" s="2">
        <f t="shared" si="87"/>
        <v>13330.352531849154</v>
      </c>
      <c r="N1906" t="str">
        <f t="shared" si="88"/>
        <v>High</v>
      </c>
      <c r="O1906" t="str">
        <f t="shared" si="89"/>
        <v>Completed</v>
      </c>
    </row>
    <row r="1907" spans="1:15" x14ac:dyDescent="0.35">
      <c r="A1907" t="s">
        <v>1916</v>
      </c>
      <c r="B1907" t="s">
        <v>11888</v>
      </c>
      <c r="C1907" t="s">
        <v>19415</v>
      </c>
      <c r="D1907" t="s">
        <v>19420</v>
      </c>
      <c r="E1907" t="s">
        <v>19423</v>
      </c>
      <c r="F1907">
        <v>1206696</v>
      </c>
      <c r="G1907">
        <v>0.1</v>
      </c>
      <c r="H1907">
        <v>36</v>
      </c>
      <c r="I1907" s="1">
        <v>44662</v>
      </c>
      <c r="J1907">
        <v>711</v>
      </c>
      <c r="K1907">
        <v>36</v>
      </c>
      <c r="L1907">
        <v>0</v>
      </c>
      <c r="M1907" s="2">
        <f t="shared" si="87"/>
        <v>38936.685718054912</v>
      </c>
      <c r="N1907" t="str">
        <f t="shared" si="88"/>
        <v>Low</v>
      </c>
      <c r="O1907" t="str">
        <f t="shared" si="89"/>
        <v>Completed</v>
      </c>
    </row>
    <row r="1908" spans="1:15" x14ac:dyDescent="0.35">
      <c r="A1908" t="s">
        <v>1917</v>
      </c>
      <c r="B1908" t="s">
        <v>11889</v>
      </c>
      <c r="C1908" t="s">
        <v>19415</v>
      </c>
      <c r="D1908" t="s">
        <v>19420</v>
      </c>
      <c r="E1908" t="s">
        <v>19421</v>
      </c>
      <c r="F1908">
        <v>1407972</v>
      </c>
      <c r="G1908">
        <v>0.1</v>
      </c>
      <c r="H1908">
        <v>36</v>
      </c>
      <c r="I1908" s="1">
        <v>45045</v>
      </c>
      <c r="J1908">
        <v>308</v>
      </c>
      <c r="K1908">
        <v>14</v>
      </c>
      <c r="L1908">
        <v>2</v>
      </c>
      <c r="M1908" s="2">
        <f t="shared" si="87"/>
        <v>45431.296087681752</v>
      </c>
      <c r="N1908" t="str">
        <f t="shared" si="88"/>
        <v>High</v>
      </c>
      <c r="O1908" t="str">
        <f t="shared" si="89"/>
        <v>Pending</v>
      </c>
    </row>
    <row r="1909" spans="1:15" x14ac:dyDescent="0.35">
      <c r="A1909" t="s">
        <v>1918</v>
      </c>
      <c r="B1909" t="s">
        <v>11890</v>
      </c>
      <c r="C1909" t="s">
        <v>19416</v>
      </c>
      <c r="D1909" t="s">
        <v>19418</v>
      </c>
      <c r="E1909" t="s">
        <v>19421</v>
      </c>
      <c r="F1909">
        <v>642853</v>
      </c>
      <c r="G1909">
        <v>0.08</v>
      </c>
      <c r="H1909">
        <v>84</v>
      </c>
      <c r="I1909" s="1">
        <v>44517</v>
      </c>
      <c r="J1909">
        <v>845</v>
      </c>
      <c r="K1909">
        <v>58</v>
      </c>
      <c r="L1909">
        <v>5</v>
      </c>
      <c r="M1909" s="2">
        <f t="shared" si="87"/>
        <v>10019.644687399323</v>
      </c>
      <c r="N1909" t="str">
        <f t="shared" si="88"/>
        <v>Low</v>
      </c>
      <c r="O1909" t="str">
        <f t="shared" si="89"/>
        <v>Pending</v>
      </c>
    </row>
    <row r="1910" spans="1:15" x14ac:dyDescent="0.35">
      <c r="A1910" t="s">
        <v>1919</v>
      </c>
      <c r="B1910" t="s">
        <v>11891</v>
      </c>
      <c r="C1910" t="s">
        <v>19411</v>
      </c>
      <c r="D1910" t="s">
        <v>19417</v>
      </c>
      <c r="E1910" t="s">
        <v>19421</v>
      </c>
      <c r="F1910">
        <v>1714655</v>
      </c>
      <c r="G1910">
        <v>0.09</v>
      </c>
      <c r="H1910">
        <v>60</v>
      </c>
      <c r="I1910" s="1">
        <v>44264</v>
      </c>
      <c r="J1910">
        <v>493</v>
      </c>
      <c r="K1910">
        <v>49</v>
      </c>
      <c r="L1910">
        <v>1</v>
      </c>
      <c r="M1910" s="2">
        <f t="shared" si="87"/>
        <v>35593.417580644025</v>
      </c>
      <c r="N1910" t="str">
        <f t="shared" si="88"/>
        <v>High</v>
      </c>
      <c r="O1910" t="str">
        <f t="shared" si="89"/>
        <v>Pending</v>
      </c>
    </row>
    <row r="1911" spans="1:15" x14ac:dyDescent="0.35">
      <c r="A1911" t="s">
        <v>1920</v>
      </c>
      <c r="B1911" t="s">
        <v>11355</v>
      </c>
      <c r="C1911" t="s">
        <v>19413</v>
      </c>
      <c r="D1911" t="s">
        <v>19419</v>
      </c>
      <c r="E1911" t="s">
        <v>19423</v>
      </c>
      <c r="F1911">
        <v>480814</v>
      </c>
      <c r="G1911">
        <v>7.0000000000000007E-2</v>
      </c>
      <c r="H1911">
        <v>36</v>
      </c>
      <c r="I1911" s="1">
        <v>44136</v>
      </c>
      <c r="J1911">
        <v>846</v>
      </c>
      <c r="K1911">
        <v>2</v>
      </c>
      <c r="L1911">
        <v>1</v>
      </c>
      <c r="M1911" s="2">
        <f t="shared" si="87"/>
        <v>14846.140452226946</v>
      </c>
      <c r="N1911" t="str">
        <f t="shared" si="88"/>
        <v>Low</v>
      </c>
      <c r="O1911" t="str">
        <f t="shared" si="89"/>
        <v>Pending</v>
      </c>
    </row>
    <row r="1912" spans="1:15" x14ac:dyDescent="0.35">
      <c r="A1912" t="s">
        <v>1921</v>
      </c>
      <c r="B1912" t="s">
        <v>11892</v>
      </c>
      <c r="C1912" t="s">
        <v>19414</v>
      </c>
      <c r="D1912" t="s">
        <v>19418</v>
      </c>
      <c r="E1912" t="s">
        <v>19423</v>
      </c>
      <c r="F1912">
        <v>245263</v>
      </c>
      <c r="G1912">
        <v>0.09</v>
      </c>
      <c r="H1912">
        <v>84</v>
      </c>
      <c r="I1912" s="1">
        <v>44714</v>
      </c>
      <c r="J1912">
        <v>535</v>
      </c>
      <c r="K1912">
        <v>84</v>
      </c>
      <c r="L1912">
        <v>0</v>
      </c>
      <c r="M1912" s="2">
        <f t="shared" si="87"/>
        <v>3946.0556012918346</v>
      </c>
      <c r="N1912" t="str">
        <f t="shared" si="88"/>
        <v>High</v>
      </c>
      <c r="O1912" t="str">
        <f t="shared" si="89"/>
        <v>Completed</v>
      </c>
    </row>
    <row r="1913" spans="1:15" x14ac:dyDescent="0.35">
      <c r="A1913" t="s">
        <v>1922</v>
      </c>
      <c r="B1913" t="s">
        <v>11893</v>
      </c>
      <c r="C1913" t="s">
        <v>19413</v>
      </c>
      <c r="D1913" t="s">
        <v>19419</v>
      </c>
      <c r="E1913" t="s">
        <v>19421</v>
      </c>
      <c r="F1913">
        <v>735289</v>
      </c>
      <c r="G1913">
        <v>0.08</v>
      </c>
      <c r="H1913">
        <v>120</v>
      </c>
      <c r="I1913" s="1">
        <v>45276</v>
      </c>
      <c r="J1913">
        <v>577</v>
      </c>
      <c r="K1913">
        <v>29</v>
      </c>
      <c r="L1913">
        <v>1</v>
      </c>
      <c r="M1913" s="2">
        <f t="shared" si="87"/>
        <v>8921.0845525956029</v>
      </c>
      <c r="N1913" t="str">
        <f t="shared" si="88"/>
        <v>High</v>
      </c>
      <c r="O1913" t="str">
        <f t="shared" si="89"/>
        <v>Pending</v>
      </c>
    </row>
    <row r="1914" spans="1:15" x14ac:dyDescent="0.35">
      <c r="A1914" t="s">
        <v>1923</v>
      </c>
      <c r="B1914" t="s">
        <v>11894</v>
      </c>
      <c r="C1914" t="s">
        <v>19415</v>
      </c>
      <c r="D1914" t="s">
        <v>19420</v>
      </c>
      <c r="E1914" t="s">
        <v>19421</v>
      </c>
      <c r="F1914">
        <v>387964</v>
      </c>
      <c r="G1914">
        <v>0.1</v>
      </c>
      <c r="H1914">
        <v>36</v>
      </c>
      <c r="I1914" s="1">
        <v>45400</v>
      </c>
      <c r="J1914">
        <v>684</v>
      </c>
      <c r="K1914">
        <v>1</v>
      </c>
      <c r="L1914">
        <v>3</v>
      </c>
      <c r="M1914" s="2">
        <f t="shared" si="87"/>
        <v>12518.507012469965</v>
      </c>
      <c r="N1914" t="str">
        <f t="shared" si="88"/>
        <v>medium</v>
      </c>
      <c r="O1914" t="str">
        <f t="shared" si="89"/>
        <v>Pending</v>
      </c>
    </row>
    <row r="1915" spans="1:15" x14ac:dyDescent="0.35">
      <c r="A1915" t="s">
        <v>1924</v>
      </c>
      <c r="B1915" t="s">
        <v>11895</v>
      </c>
      <c r="C1915" t="s">
        <v>19411</v>
      </c>
      <c r="D1915" t="s">
        <v>19417</v>
      </c>
      <c r="E1915" t="s">
        <v>19422</v>
      </c>
      <c r="F1915">
        <v>537433</v>
      </c>
      <c r="G1915">
        <v>0.1</v>
      </c>
      <c r="H1915">
        <v>36</v>
      </c>
      <c r="I1915" s="1">
        <v>44771</v>
      </c>
      <c r="J1915">
        <v>757</v>
      </c>
      <c r="K1915">
        <v>28</v>
      </c>
      <c r="L1915">
        <v>3</v>
      </c>
      <c r="M1915" s="2">
        <f t="shared" si="87"/>
        <v>17341.451215145662</v>
      </c>
      <c r="N1915" t="str">
        <f t="shared" si="88"/>
        <v>Low</v>
      </c>
      <c r="O1915" t="str">
        <f t="shared" si="89"/>
        <v>Pending</v>
      </c>
    </row>
    <row r="1916" spans="1:15" x14ac:dyDescent="0.35">
      <c r="A1916" t="s">
        <v>1925</v>
      </c>
      <c r="B1916" t="s">
        <v>11896</v>
      </c>
      <c r="C1916" t="s">
        <v>19413</v>
      </c>
      <c r="D1916" t="s">
        <v>19419</v>
      </c>
      <c r="E1916" t="s">
        <v>19421</v>
      </c>
      <c r="F1916">
        <v>1716870</v>
      </c>
      <c r="G1916">
        <v>0.1</v>
      </c>
      <c r="H1916">
        <v>36</v>
      </c>
      <c r="I1916" s="1">
        <v>45108</v>
      </c>
      <c r="J1916">
        <v>395</v>
      </c>
      <c r="K1916">
        <v>11</v>
      </c>
      <c r="L1916">
        <v>4</v>
      </c>
      <c r="M1916" s="2">
        <f t="shared" si="87"/>
        <v>55398.565677483763</v>
      </c>
      <c r="N1916" t="str">
        <f t="shared" si="88"/>
        <v>High</v>
      </c>
      <c r="O1916" t="str">
        <f t="shared" si="89"/>
        <v>Pending</v>
      </c>
    </row>
    <row r="1917" spans="1:15" x14ac:dyDescent="0.35">
      <c r="A1917" t="s">
        <v>1926</v>
      </c>
      <c r="B1917" t="s">
        <v>11897</v>
      </c>
      <c r="C1917" t="s">
        <v>19414</v>
      </c>
      <c r="D1917" t="s">
        <v>19418</v>
      </c>
      <c r="E1917" t="s">
        <v>19422</v>
      </c>
      <c r="F1917">
        <v>1183171</v>
      </c>
      <c r="G1917">
        <v>7.0000000000000007E-2</v>
      </c>
      <c r="H1917">
        <v>60</v>
      </c>
      <c r="I1917" s="1">
        <v>45002</v>
      </c>
      <c r="J1917">
        <v>514</v>
      </c>
      <c r="K1917">
        <v>7</v>
      </c>
      <c r="L1917">
        <v>3</v>
      </c>
      <c r="M1917" s="2">
        <f t="shared" si="87"/>
        <v>23428.2038781839</v>
      </c>
      <c r="N1917" t="str">
        <f t="shared" si="88"/>
        <v>High</v>
      </c>
      <c r="O1917" t="str">
        <f t="shared" si="89"/>
        <v>Pending</v>
      </c>
    </row>
    <row r="1918" spans="1:15" x14ac:dyDescent="0.35">
      <c r="A1918" t="s">
        <v>1927</v>
      </c>
      <c r="B1918" t="s">
        <v>11898</v>
      </c>
      <c r="C1918" t="s">
        <v>19411</v>
      </c>
      <c r="D1918" t="s">
        <v>19417</v>
      </c>
      <c r="E1918" t="s">
        <v>19422</v>
      </c>
      <c r="F1918">
        <v>851599</v>
      </c>
      <c r="G1918">
        <v>0.09</v>
      </c>
      <c r="H1918">
        <v>120</v>
      </c>
      <c r="I1918" s="1">
        <v>44551</v>
      </c>
      <c r="J1918">
        <v>495</v>
      </c>
      <c r="K1918">
        <v>26</v>
      </c>
      <c r="L1918">
        <v>0</v>
      </c>
      <c r="M1918" s="2">
        <f t="shared" si="87"/>
        <v>10787.696224993872</v>
      </c>
      <c r="N1918" t="str">
        <f t="shared" si="88"/>
        <v>High</v>
      </c>
      <c r="O1918" t="str">
        <f t="shared" si="89"/>
        <v>Pending</v>
      </c>
    </row>
    <row r="1919" spans="1:15" x14ac:dyDescent="0.35">
      <c r="A1919" t="s">
        <v>1928</v>
      </c>
      <c r="B1919" t="s">
        <v>11899</v>
      </c>
      <c r="C1919" t="s">
        <v>19414</v>
      </c>
      <c r="D1919" t="s">
        <v>19418</v>
      </c>
      <c r="E1919" t="s">
        <v>19423</v>
      </c>
      <c r="F1919">
        <v>1102394</v>
      </c>
      <c r="G1919">
        <v>0.09</v>
      </c>
      <c r="H1919">
        <v>36</v>
      </c>
      <c r="I1919" s="1">
        <v>44758</v>
      </c>
      <c r="J1919">
        <v>767</v>
      </c>
      <c r="K1919">
        <v>1</v>
      </c>
      <c r="L1919">
        <v>0</v>
      </c>
      <c r="M1919" s="2">
        <f t="shared" si="87"/>
        <v>35055.834485922656</v>
      </c>
      <c r="N1919" t="str">
        <f t="shared" si="88"/>
        <v>Low</v>
      </c>
      <c r="O1919" t="str">
        <f t="shared" si="89"/>
        <v>Pending</v>
      </c>
    </row>
    <row r="1920" spans="1:15" x14ac:dyDescent="0.35">
      <c r="A1920" t="s">
        <v>1929</v>
      </c>
      <c r="B1920" t="s">
        <v>11900</v>
      </c>
      <c r="C1920" t="s">
        <v>19416</v>
      </c>
      <c r="D1920" t="s">
        <v>19418</v>
      </c>
      <c r="E1920" t="s">
        <v>19423</v>
      </c>
      <c r="F1920">
        <v>939507</v>
      </c>
      <c r="G1920">
        <v>7.0000000000000007E-2</v>
      </c>
      <c r="H1920">
        <v>84</v>
      </c>
      <c r="I1920" s="1">
        <v>44158</v>
      </c>
      <c r="J1920">
        <v>669</v>
      </c>
      <c r="K1920">
        <v>39</v>
      </c>
      <c r="L1920">
        <v>0</v>
      </c>
      <c r="M1920" s="2">
        <f t="shared" si="87"/>
        <v>14179.678492026811</v>
      </c>
      <c r="N1920" t="str">
        <f t="shared" si="88"/>
        <v>medium</v>
      </c>
      <c r="O1920" t="str">
        <f t="shared" si="89"/>
        <v>Pending</v>
      </c>
    </row>
    <row r="1921" spans="1:15" x14ac:dyDescent="0.35">
      <c r="A1921" t="s">
        <v>1930</v>
      </c>
      <c r="B1921" t="s">
        <v>11901</v>
      </c>
      <c r="C1921" t="s">
        <v>19416</v>
      </c>
      <c r="D1921" t="s">
        <v>19418</v>
      </c>
      <c r="E1921" t="s">
        <v>19422</v>
      </c>
      <c r="F1921">
        <v>730601</v>
      </c>
      <c r="G1921">
        <v>0.08</v>
      </c>
      <c r="H1921">
        <v>36</v>
      </c>
      <c r="I1921" s="1">
        <v>44745</v>
      </c>
      <c r="J1921">
        <v>699</v>
      </c>
      <c r="K1921">
        <v>30</v>
      </c>
      <c r="L1921">
        <v>0</v>
      </c>
      <c r="M1921" s="2">
        <f t="shared" si="87"/>
        <v>22894.379942486841</v>
      </c>
      <c r="N1921" t="str">
        <f t="shared" si="88"/>
        <v>medium</v>
      </c>
      <c r="O1921" t="str">
        <f t="shared" si="89"/>
        <v>Pending</v>
      </c>
    </row>
    <row r="1922" spans="1:15" x14ac:dyDescent="0.35">
      <c r="A1922" t="s">
        <v>1931</v>
      </c>
      <c r="B1922" t="s">
        <v>11902</v>
      </c>
      <c r="C1922" t="s">
        <v>19415</v>
      </c>
      <c r="D1922" t="s">
        <v>19420</v>
      </c>
      <c r="E1922" t="s">
        <v>19422</v>
      </c>
      <c r="F1922">
        <v>1457611</v>
      </c>
      <c r="G1922">
        <v>0.09</v>
      </c>
      <c r="H1922">
        <v>36</v>
      </c>
      <c r="I1922" s="1">
        <v>44978</v>
      </c>
      <c r="J1922">
        <v>444</v>
      </c>
      <c r="K1922">
        <v>15</v>
      </c>
      <c r="L1922">
        <v>1</v>
      </c>
      <c r="M1922" s="2">
        <f t="shared" si="87"/>
        <v>46351.640122188801</v>
      </c>
      <c r="N1922" t="str">
        <f t="shared" si="88"/>
        <v>High</v>
      </c>
      <c r="O1922" t="str">
        <f t="shared" si="89"/>
        <v>Pending</v>
      </c>
    </row>
    <row r="1923" spans="1:15" x14ac:dyDescent="0.35">
      <c r="A1923" t="s">
        <v>1932</v>
      </c>
      <c r="B1923" t="s">
        <v>11903</v>
      </c>
      <c r="C1923" t="s">
        <v>19414</v>
      </c>
      <c r="D1923" t="s">
        <v>19418</v>
      </c>
      <c r="E1923" t="s">
        <v>19421</v>
      </c>
      <c r="F1923">
        <v>368327</v>
      </c>
      <c r="G1923">
        <v>0.08</v>
      </c>
      <c r="H1923">
        <v>60</v>
      </c>
      <c r="I1923" s="1">
        <v>44541</v>
      </c>
      <c r="J1923">
        <v>781</v>
      </c>
      <c r="K1923">
        <v>48</v>
      </c>
      <c r="L1923">
        <v>0</v>
      </c>
      <c r="M1923" s="2">
        <f t="shared" ref="M1923:M1986" si="90">PMT(G1923/12,H1923,-F1923)</f>
        <v>7468.3434790685451</v>
      </c>
      <c r="N1923" t="str">
        <f t="shared" ref="N1923:N1986" si="91">IF(J1923&lt;600, "High", IF(J1923&lt;700, "medium",  "Low"))</f>
        <v>Low</v>
      </c>
      <c r="O1923" t="str">
        <f t="shared" ref="O1923:O1986" si="92">IF(K1923&gt;=H1923, "Completed", "Pending")</f>
        <v>Pending</v>
      </c>
    </row>
    <row r="1924" spans="1:15" x14ac:dyDescent="0.35">
      <c r="A1924" t="s">
        <v>1933</v>
      </c>
      <c r="B1924" t="s">
        <v>11904</v>
      </c>
      <c r="C1924" t="s">
        <v>19412</v>
      </c>
      <c r="D1924" t="s">
        <v>19418</v>
      </c>
      <c r="E1924" t="s">
        <v>19422</v>
      </c>
      <c r="F1924">
        <v>1782713</v>
      </c>
      <c r="G1924">
        <v>0.08</v>
      </c>
      <c r="H1924">
        <v>84</v>
      </c>
      <c r="I1924" s="1">
        <v>44387</v>
      </c>
      <c r="J1924">
        <v>680</v>
      </c>
      <c r="K1924">
        <v>79</v>
      </c>
      <c r="L1924">
        <v>3</v>
      </c>
      <c r="M1924" s="2">
        <f t="shared" si="90"/>
        <v>27785.747036426223</v>
      </c>
      <c r="N1924" t="str">
        <f t="shared" si="91"/>
        <v>medium</v>
      </c>
      <c r="O1924" t="str">
        <f t="shared" si="92"/>
        <v>Pending</v>
      </c>
    </row>
    <row r="1925" spans="1:15" x14ac:dyDescent="0.35">
      <c r="A1925" t="s">
        <v>1934</v>
      </c>
      <c r="B1925" t="s">
        <v>11905</v>
      </c>
      <c r="C1925" t="s">
        <v>19413</v>
      </c>
      <c r="D1925" t="s">
        <v>19419</v>
      </c>
      <c r="E1925" t="s">
        <v>19423</v>
      </c>
      <c r="F1925">
        <v>461590</v>
      </c>
      <c r="G1925">
        <v>0.08</v>
      </c>
      <c r="H1925">
        <v>60</v>
      </c>
      <c r="I1925" s="1">
        <v>44552</v>
      </c>
      <c r="J1925">
        <v>485</v>
      </c>
      <c r="K1925">
        <v>23</v>
      </c>
      <c r="L1925">
        <v>0</v>
      </c>
      <c r="M1925" s="2">
        <f t="shared" si="90"/>
        <v>9359.38083958887</v>
      </c>
      <c r="N1925" t="str">
        <f t="shared" si="91"/>
        <v>High</v>
      </c>
      <c r="O1925" t="str">
        <f t="shared" si="92"/>
        <v>Pending</v>
      </c>
    </row>
    <row r="1926" spans="1:15" x14ac:dyDescent="0.35">
      <c r="A1926" t="s">
        <v>1935</v>
      </c>
      <c r="B1926" t="s">
        <v>11906</v>
      </c>
      <c r="C1926" t="s">
        <v>19413</v>
      </c>
      <c r="D1926" t="s">
        <v>19419</v>
      </c>
      <c r="E1926" t="s">
        <v>19421</v>
      </c>
      <c r="F1926">
        <v>1143449</v>
      </c>
      <c r="G1926">
        <v>0.08</v>
      </c>
      <c r="H1926">
        <v>84</v>
      </c>
      <c r="I1926" s="1">
        <v>44153</v>
      </c>
      <c r="J1926">
        <v>713</v>
      </c>
      <c r="K1926">
        <v>80</v>
      </c>
      <c r="L1926">
        <v>2</v>
      </c>
      <c r="M1926" s="2">
        <f t="shared" si="90"/>
        <v>17822.041272518083</v>
      </c>
      <c r="N1926" t="str">
        <f t="shared" si="91"/>
        <v>Low</v>
      </c>
      <c r="O1926" t="str">
        <f t="shared" si="92"/>
        <v>Pending</v>
      </c>
    </row>
    <row r="1927" spans="1:15" x14ac:dyDescent="0.35">
      <c r="A1927" t="s">
        <v>1936</v>
      </c>
      <c r="B1927" t="s">
        <v>11907</v>
      </c>
      <c r="C1927" t="s">
        <v>19415</v>
      </c>
      <c r="D1927" t="s">
        <v>19420</v>
      </c>
      <c r="E1927" t="s">
        <v>19422</v>
      </c>
      <c r="F1927">
        <v>773338</v>
      </c>
      <c r="G1927">
        <v>7.0000000000000007E-2</v>
      </c>
      <c r="H1927">
        <v>36</v>
      </c>
      <c r="I1927" s="1">
        <v>44836</v>
      </c>
      <c r="J1927">
        <v>639</v>
      </c>
      <c r="K1927">
        <v>1</v>
      </c>
      <c r="L1927">
        <v>3</v>
      </c>
      <c r="M1927" s="2">
        <f t="shared" si="90"/>
        <v>23878.432335673006</v>
      </c>
      <c r="N1927" t="str">
        <f t="shared" si="91"/>
        <v>medium</v>
      </c>
      <c r="O1927" t="str">
        <f t="shared" si="92"/>
        <v>Pending</v>
      </c>
    </row>
    <row r="1928" spans="1:15" x14ac:dyDescent="0.35">
      <c r="A1928" t="s">
        <v>1937</v>
      </c>
      <c r="B1928" t="s">
        <v>11908</v>
      </c>
      <c r="C1928" t="s">
        <v>19412</v>
      </c>
      <c r="D1928" t="s">
        <v>19418</v>
      </c>
      <c r="E1928" t="s">
        <v>19422</v>
      </c>
      <c r="F1928">
        <v>1928775</v>
      </c>
      <c r="G1928">
        <v>0.08</v>
      </c>
      <c r="H1928">
        <v>120</v>
      </c>
      <c r="I1928" s="1">
        <v>45259</v>
      </c>
      <c r="J1928">
        <v>347</v>
      </c>
      <c r="K1928">
        <v>69</v>
      </c>
      <c r="L1928">
        <v>3</v>
      </c>
      <c r="M1928" s="2">
        <f t="shared" si="90"/>
        <v>23401.363080275354</v>
      </c>
      <c r="N1928" t="str">
        <f t="shared" si="91"/>
        <v>High</v>
      </c>
      <c r="O1928" t="str">
        <f t="shared" si="92"/>
        <v>Pending</v>
      </c>
    </row>
    <row r="1929" spans="1:15" x14ac:dyDescent="0.35">
      <c r="A1929" t="s">
        <v>1938</v>
      </c>
      <c r="B1929" t="s">
        <v>11909</v>
      </c>
      <c r="C1929" t="s">
        <v>19414</v>
      </c>
      <c r="D1929" t="s">
        <v>19418</v>
      </c>
      <c r="E1929" t="s">
        <v>19422</v>
      </c>
      <c r="F1929">
        <v>1201433</v>
      </c>
      <c r="G1929">
        <v>0.08</v>
      </c>
      <c r="H1929">
        <v>60</v>
      </c>
      <c r="I1929" s="1">
        <v>45343</v>
      </c>
      <c r="J1929">
        <v>402</v>
      </c>
      <c r="K1929">
        <v>0</v>
      </c>
      <c r="L1929">
        <v>2</v>
      </c>
      <c r="M1929" s="2">
        <f t="shared" si="90"/>
        <v>24360.729219111712</v>
      </c>
      <c r="N1929" t="str">
        <f t="shared" si="91"/>
        <v>High</v>
      </c>
      <c r="O1929" t="str">
        <f t="shared" si="92"/>
        <v>Pending</v>
      </c>
    </row>
    <row r="1930" spans="1:15" x14ac:dyDescent="0.35">
      <c r="A1930" t="s">
        <v>1939</v>
      </c>
      <c r="B1930" t="s">
        <v>11910</v>
      </c>
      <c r="C1930" t="s">
        <v>19413</v>
      </c>
      <c r="D1930" t="s">
        <v>19419</v>
      </c>
      <c r="E1930" t="s">
        <v>19421</v>
      </c>
      <c r="F1930">
        <v>980558</v>
      </c>
      <c r="G1930">
        <v>7.0000000000000007E-2</v>
      </c>
      <c r="H1930">
        <v>36</v>
      </c>
      <c r="I1930" s="1">
        <v>45008</v>
      </c>
      <c r="J1930">
        <v>787</v>
      </c>
      <c r="K1930">
        <v>29</v>
      </c>
      <c r="L1930">
        <v>3</v>
      </c>
      <c r="M1930" s="2">
        <f t="shared" si="90"/>
        <v>30276.78434811538</v>
      </c>
      <c r="N1930" t="str">
        <f t="shared" si="91"/>
        <v>Low</v>
      </c>
      <c r="O1930" t="str">
        <f t="shared" si="92"/>
        <v>Pending</v>
      </c>
    </row>
    <row r="1931" spans="1:15" x14ac:dyDescent="0.35">
      <c r="A1931" t="s">
        <v>1940</v>
      </c>
      <c r="B1931" t="s">
        <v>11911</v>
      </c>
      <c r="C1931" t="s">
        <v>19414</v>
      </c>
      <c r="D1931" t="s">
        <v>19418</v>
      </c>
      <c r="E1931" t="s">
        <v>19423</v>
      </c>
      <c r="F1931">
        <v>381868</v>
      </c>
      <c r="G1931">
        <v>7.0000000000000007E-2</v>
      </c>
      <c r="H1931">
        <v>84</v>
      </c>
      <c r="I1931" s="1">
        <v>44013</v>
      </c>
      <c r="J1931">
        <v>787</v>
      </c>
      <c r="K1931">
        <v>60</v>
      </c>
      <c r="L1931">
        <v>2</v>
      </c>
      <c r="M1931" s="2">
        <f t="shared" si="90"/>
        <v>5763.4115194386995</v>
      </c>
      <c r="N1931" t="str">
        <f t="shared" si="91"/>
        <v>Low</v>
      </c>
      <c r="O1931" t="str">
        <f t="shared" si="92"/>
        <v>Pending</v>
      </c>
    </row>
    <row r="1932" spans="1:15" x14ac:dyDescent="0.35">
      <c r="A1932" t="s">
        <v>1941</v>
      </c>
      <c r="B1932" t="s">
        <v>11912</v>
      </c>
      <c r="C1932" t="s">
        <v>19413</v>
      </c>
      <c r="D1932" t="s">
        <v>19419</v>
      </c>
      <c r="E1932" t="s">
        <v>19423</v>
      </c>
      <c r="F1932">
        <v>1476516</v>
      </c>
      <c r="G1932">
        <v>0.09</v>
      </c>
      <c r="H1932">
        <v>36</v>
      </c>
      <c r="I1932" s="1">
        <v>44162</v>
      </c>
      <c r="J1932">
        <v>789</v>
      </c>
      <c r="K1932">
        <v>31</v>
      </c>
      <c r="L1932">
        <v>5</v>
      </c>
      <c r="M1932" s="2">
        <f t="shared" si="90"/>
        <v>46952.814068124979</v>
      </c>
      <c r="N1932" t="str">
        <f t="shared" si="91"/>
        <v>Low</v>
      </c>
      <c r="O1932" t="str">
        <f t="shared" si="92"/>
        <v>Pending</v>
      </c>
    </row>
    <row r="1933" spans="1:15" x14ac:dyDescent="0.35">
      <c r="A1933" t="s">
        <v>1942</v>
      </c>
      <c r="B1933" t="s">
        <v>11913</v>
      </c>
      <c r="C1933" t="s">
        <v>19414</v>
      </c>
      <c r="D1933" t="s">
        <v>19418</v>
      </c>
      <c r="E1933" t="s">
        <v>19421</v>
      </c>
      <c r="F1933">
        <v>363890</v>
      </c>
      <c r="G1933">
        <v>0.08</v>
      </c>
      <c r="H1933">
        <v>60</v>
      </c>
      <c r="I1933" s="1">
        <v>45109</v>
      </c>
      <c r="J1933">
        <v>446</v>
      </c>
      <c r="K1933">
        <v>14</v>
      </c>
      <c r="L1933">
        <v>5</v>
      </c>
      <c r="M1933" s="2">
        <f t="shared" si="90"/>
        <v>7378.3771176108539</v>
      </c>
      <c r="N1933" t="str">
        <f t="shared" si="91"/>
        <v>High</v>
      </c>
      <c r="O1933" t="str">
        <f t="shared" si="92"/>
        <v>Pending</v>
      </c>
    </row>
    <row r="1934" spans="1:15" x14ac:dyDescent="0.35">
      <c r="A1934" t="s">
        <v>1943</v>
      </c>
      <c r="B1934" t="s">
        <v>11914</v>
      </c>
      <c r="C1934" t="s">
        <v>19412</v>
      </c>
      <c r="D1934" t="s">
        <v>19418</v>
      </c>
      <c r="E1934" t="s">
        <v>19422</v>
      </c>
      <c r="F1934">
        <v>298787</v>
      </c>
      <c r="G1934">
        <v>0.1</v>
      </c>
      <c r="H1934">
        <v>84</v>
      </c>
      <c r="I1934" s="1">
        <v>45133</v>
      </c>
      <c r="J1934">
        <v>407</v>
      </c>
      <c r="K1934">
        <v>31</v>
      </c>
      <c r="L1934">
        <v>1</v>
      </c>
      <c r="M1934" s="2">
        <f t="shared" si="90"/>
        <v>4960.2179718411599</v>
      </c>
      <c r="N1934" t="str">
        <f t="shared" si="91"/>
        <v>High</v>
      </c>
      <c r="O1934" t="str">
        <f t="shared" si="92"/>
        <v>Pending</v>
      </c>
    </row>
    <row r="1935" spans="1:15" x14ac:dyDescent="0.35">
      <c r="A1935" t="s">
        <v>1944</v>
      </c>
      <c r="B1935" t="s">
        <v>11915</v>
      </c>
      <c r="C1935" t="s">
        <v>19415</v>
      </c>
      <c r="D1935" t="s">
        <v>19420</v>
      </c>
      <c r="E1935" t="s">
        <v>19421</v>
      </c>
      <c r="F1935">
        <v>1630984</v>
      </c>
      <c r="G1935">
        <v>0.09</v>
      </c>
      <c r="H1935">
        <v>84</v>
      </c>
      <c r="I1935" s="1">
        <v>44535</v>
      </c>
      <c r="J1935">
        <v>773</v>
      </c>
      <c r="K1935">
        <v>75</v>
      </c>
      <c r="L1935">
        <v>4</v>
      </c>
      <c r="M1935" s="2">
        <f t="shared" si="90"/>
        <v>26241.029216870713</v>
      </c>
      <c r="N1935" t="str">
        <f t="shared" si="91"/>
        <v>Low</v>
      </c>
      <c r="O1935" t="str">
        <f t="shared" si="92"/>
        <v>Pending</v>
      </c>
    </row>
    <row r="1936" spans="1:15" x14ac:dyDescent="0.35">
      <c r="A1936" t="s">
        <v>1945</v>
      </c>
      <c r="B1936" t="s">
        <v>11916</v>
      </c>
      <c r="C1936" t="s">
        <v>19414</v>
      </c>
      <c r="D1936" t="s">
        <v>19418</v>
      </c>
      <c r="E1936" t="s">
        <v>19422</v>
      </c>
      <c r="F1936">
        <v>1953007</v>
      </c>
      <c r="G1936">
        <v>0.09</v>
      </c>
      <c r="H1936">
        <v>60</v>
      </c>
      <c r="I1936" s="1">
        <v>44122</v>
      </c>
      <c r="J1936">
        <v>635</v>
      </c>
      <c r="K1936">
        <v>27</v>
      </c>
      <c r="L1936">
        <v>2</v>
      </c>
      <c r="M1936" s="2">
        <f t="shared" si="90"/>
        <v>40541.213065555967</v>
      </c>
      <c r="N1936" t="str">
        <f t="shared" si="91"/>
        <v>medium</v>
      </c>
      <c r="O1936" t="str">
        <f t="shared" si="92"/>
        <v>Pending</v>
      </c>
    </row>
    <row r="1937" spans="1:15" x14ac:dyDescent="0.35">
      <c r="A1937" t="s">
        <v>1946</v>
      </c>
      <c r="B1937" t="s">
        <v>11917</v>
      </c>
      <c r="C1937" t="s">
        <v>19411</v>
      </c>
      <c r="D1937" t="s">
        <v>19417</v>
      </c>
      <c r="E1937" t="s">
        <v>19421</v>
      </c>
      <c r="F1937">
        <v>1315023</v>
      </c>
      <c r="G1937">
        <v>7.0000000000000007E-2</v>
      </c>
      <c r="H1937">
        <v>120</v>
      </c>
      <c r="I1937" s="1">
        <v>45348</v>
      </c>
      <c r="J1937">
        <v>349</v>
      </c>
      <c r="K1937">
        <v>101</v>
      </c>
      <c r="L1937">
        <v>1</v>
      </c>
      <c r="M1937" s="2">
        <f t="shared" si="90"/>
        <v>15268.532066751266</v>
      </c>
      <c r="N1937" t="str">
        <f t="shared" si="91"/>
        <v>High</v>
      </c>
      <c r="O1937" t="str">
        <f t="shared" si="92"/>
        <v>Pending</v>
      </c>
    </row>
    <row r="1938" spans="1:15" x14ac:dyDescent="0.35">
      <c r="A1938" t="s">
        <v>1947</v>
      </c>
      <c r="B1938" t="s">
        <v>11918</v>
      </c>
      <c r="C1938" t="s">
        <v>19413</v>
      </c>
      <c r="D1938" t="s">
        <v>19419</v>
      </c>
      <c r="E1938" t="s">
        <v>19421</v>
      </c>
      <c r="F1938">
        <v>399797</v>
      </c>
      <c r="G1938">
        <v>7.0000000000000007E-2</v>
      </c>
      <c r="H1938">
        <v>60</v>
      </c>
      <c r="I1938" s="1">
        <v>45189</v>
      </c>
      <c r="J1938">
        <v>465</v>
      </c>
      <c r="K1938">
        <v>25</v>
      </c>
      <c r="L1938">
        <v>2</v>
      </c>
      <c r="M1938" s="2">
        <f t="shared" si="90"/>
        <v>7916.4597728361232</v>
      </c>
      <c r="N1938" t="str">
        <f t="shared" si="91"/>
        <v>High</v>
      </c>
      <c r="O1938" t="str">
        <f t="shared" si="92"/>
        <v>Pending</v>
      </c>
    </row>
    <row r="1939" spans="1:15" x14ac:dyDescent="0.35">
      <c r="A1939" t="s">
        <v>1948</v>
      </c>
      <c r="B1939" t="s">
        <v>11919</v>
      </c>
      <c r="C1939" t="s">
        <v>19412</v>
      </c>
      <c r="D1939" t="s">
        <v>19418</v>
      </c>
      <c r="E1939" t="s">
        <v>19422</v>
      </c>
      <c r="F1939">
        <v>1108261</v>
      </c>
      <c r="G1939">
        <v>0.1</v>
      </c>
      <c r="H1939">
        <v>84</v>
      </c>
      <c r="I1939" s="1">
        <v>45143</v>
      </c>
      <c r="J1939">
        <v>492</v>
      </c>
      <c r="K1939">
        <v>80</v>
      </c>
      <c r="L1939">
        <v>4</v>
      </c>
      <c r="M1939" s="2">
        <f t="shared" si="90"/>
        <v>18398.444810820605</v>
      </c>
      <c r="N1939" t="str">
        <f t="shared" si="91"/>
        <v>High</v>
      </c>
      <c r="O1939" t="str">
        <f t="shared" si="92"/>
        <v>Pending</v>
      </c>
    </row>
    <row r="1940" spans="1:15" x14ac:dyDescent="0.35">
      <c r="A1940" t="s">
        <v>1949</v>
      </c>
      <c r="B1940" t="s">
        <v>11920</v>
      </c>
      <c r="C1940" t="s">
        <v>19416</v>
      </c>
      <c r="D1940" t="s">
        <v>19418</v>
      </c>
      <c r="E1940" t="s">
        <v>19423</v>
      </c>
      <c r="F1940">
        <v>550544</v>
      </c>
      <c r="G1940">
        <v>0.1</v>
      </c>
      <c r="H1940">
        <v>84</v>
      </c>
      <c r="I1940" s="1">
        <v>44810</v>
      </c>
      <c r="J1940">
        <v>750</v>
      </c>
      <c r="K1940">
        <v>15</v>
      </c>
      <c r="L1940">
        <v>5</v>
      </c>
      <c r="M1940" s="2">
        <f t="shared" si="90"/>
        <v>9139.6822588978739</v>
      </c>
      <c r="N1940" t="str">
        <f t="shared" si="91"/>
        <v>Low</v>
      </c>
      <c r="O1940" t="str">
        <f t="shared" si="92"/>
        <v>Pending</v>
      </c>
    </row>
    <row r="1941" spans="1:15" x14ac:dyDescent="0.35">
      <c r="A1941" t="s">
        <v>1950</v>
      </c>
      <c r="B1941" t="s">
        <v>11921</v>
      </c>
      <c r="C1941" t="s">
        <v>19415</v>
      </c>
      <c r="D1941" t="s">
        <v>19420</v>
      </c>
      <c r="E1941" t="s">
        <v>19422</v>
      </c>
      <c r="F1941">
        <v>1711684</v>
      </c>
      <c r="G1941">
        <v>0.09</v>
      </c>
      <c r="H1941">
        <v>84</v>
      </c>
      <c r="I1941" s="1">
        <v>44684</v>
      </c>
      <c r="J1941">
        <v>490</v>
      </c>
      <c r="K1941">
        <v>32</v>
      </c>
      <c r="L1941">
        <v>2</v>
      </c>
      <c r="M1941" s="2">
        <f t="shared" si="90"/>
        <v>27539.417832455827</v>
      </c>
      <c r="N1941" t="str">
        <f t="shared" si="91"/>
        <v>High</v>
      </c>
      <c r="O1941" t="str">
        <f t="shared" si="92"/>
        <v>Pending</v>
      </c>
    </row>
    <row r="1942" spans="1:15" x14ac:dyDescent="0.35">
      <c r="A1942" t="s">
        <v>1951</v>
      </c>
      <c r="B1942" t="s">
        <v>11922</v>
      </c>
      <c r="C1942" t="s">
        <v>19416</v>
      </c>
      <c r="D1942" t="s">
        <v>19418</v>
      </c>
      <c r="E1942" t="s">
        <v>19422</v>
      </c>
      <c r="F1942">
        <v>1056964</v>
      </c>
      <c r="G1942">
        <v>7.0000000000000007E-2</v>
      </c>
      <c r="H1942">
        <v>84</v>
      </c>
      <c r="I1942" s="1">
        <v>44823</v>
      </c>
      <c r="J1942">
        <v>831</v>
      </c>
      <c r="K1942">
        <v>33</v>
      </c>
      <c r="L1942">
        <v>0</v>
      </c>
      <c r="M1942" s="2">
        <f t="shared" si="90"/>
        <v>15952.419404694831</v>
      </c>
      <c r="N1942" t="str">
        <f t="shared" si="91"/>
        <v>Low</v>
      </c>
      <c r="O1942" t="str">
        <f t="shared" si="92"/>
        <v>Pending</v>
      </c>
    </row>
    <row r="1943" spans="1:15" x14ac:dyDescent="0.35">
      <c r="A1943" t="s">
        <v>1952</v>
      </c>
      <c r="B1943" t="s">
        <v>11923</v>
      </c>
      <c r="C1943" t="s">
        <v>19415</v>
      </c>
      <c r="D1943" t="s">
        <v>19420</v>
      </c>
      <c r="E1943" t="s">
        <v>19423</v>
      </c>
      <c r="F1943">
        <v>1446985</v>
      </c>
      <c r="G1943">
        <v>7.0000000000000007E-2</v>
      </c>
      <c r="H1943">
        <v>60</v>
      </c>
      <c r="I1943" s="1">
        <v>44880</v>
      </c>
      <c r="J1943">
        <v>396</v>
      </c>
      <c r="K1943">
        <v>14</v>
      </c>
      <c r="L1943">
        <v>3</v>
      </c>
      <c r="M1943" s="2">
        <f t="shared" si="90"/>
        <v>28652.037269907672</v>
      </c>
      <c r="N1943" t="str">
        <f t="shared" si="91"/>
        <v>High</v>
      </c>
      <c r="O1943" t="str">
        <f t="shared" si="92"/>
        <v>Pending</v>
      </c>
    </row>
    <row r="1944" spans="1:15" x14ac:dyDescent="0.35">
      <c r="A1944" t="s">
        <v>1953</v>
      </c>
      <c r="B1944" t="s">
        <v>11924</v>
      </c>
      <c r="C1944" t="s">
        <v>19412</v>
      </c>
      <c r="D1944" t="s">
        <v>19418</v>
      </c>
      <c r="E1944" t="s">
        <v>19421</v>
      </c>
      <c r="F1944">
        <v>1254408</v>
      </c>
      <c r="G1944">
        <v>0.09</v>
      </c>
      <c r="H1944">
        <v>60</v>
      </c>
      <c r="I1944" s="1">
        <v>45396</v>
      </c>
      <c r="J1944">
        <v>655</v>
      </c>
      <c r="K1944">
        <v>19</v>
      </c>
      <c r="L1944">
        <v>3</v>
      </c>
      <c r="M1944" s="2">
        <f t="shared" si="90"/>
        <v>26039.446862780278</v>
      </c>
      <c r="N1944" t="str">
        <f t="shared" si="91"/>
        <v>medium</v>
      </c>
      <c r="O1944" t="str">
        <f t="shared" si="92"/>
        <v>Pending</v>
      </c>
    </row>
    <row r="1945" spans="1:15" x14ac:dyDescent="0.35">
      <c r="A1945" t="s">
        <v>1954</v>
      </c>
      <c r="B1945" t="s">
        <v>11925</v>
      </c>
      <c r="C1945" t="s">
        <v>19416</v>
      </c>
      <c r="D1945" t="s">
        <v>19418</v>
      </c>
      <c r="E1945" t="s">
        <v>19422</v>
      </c>
      <c r="F1945">
        <v>273994</v>
      </c>
      <c r="G1945">
        <v>0.08</v>
      </c>
      <c r="H1945">
        <v>120</v>
      </c>
      <c r="I1945" s="1">
        <v>44725</v>
      </c>
      <c r="J1945">
        <v>823</v>
      </c>
      <c r="K1945">
        <v>24</v>
      </c>
      <c r="L1945">
        <v>1</v>
      </c>
      <c r="M1945" s="2">
        <f t="shared" si="90"/>
        <v>3324.3032887801664</v>
      </c>
      <c r="N1945" t="str">
        <f t="shared" si="91"/>
        <v>Low</v>
      </c>
      <c r="O1945" t="str">
        <f t="shared" si="92"/>
        <v>Pending</v>
      </c>
    </row>
    <row r="1946" spans="1:15" x14ac:dyDescent="0.35">
      <c r="A1946" t="s">
        <v>1955</v>
      </c>
      <c r="B1946" t="s">
        <v>11926</v>
      </c>
      <c r="C1946" t="s">
        <v>19411</v>
      </c>
      <c r="D1946" t="s">
        <v>19417</v>
      </c>
      <c r="E1946" t="s">
        <v>19421</v>
      </c>
      <c r="F1946">
        <v>1727204</v>
      </c>
      <c r="G1946">
        <v>7.0000000000000007E-2</v>
      </c>
      <c r="H1946">
        <v>60</v>
      </c>
      <c r="I1946" s="1">
        <v>44639</v>
      </c>
      <c r="J1946">
        <v>662</v>
      </c>
      <c r="K1946">
        <v>33</v>
      </c>
      <c r="L1946">
        <v>4</v>
      </c>
      <c r="M1946" s="2">
        <f t="shared" si="90"/>
        <v>34200.709323685878</v>
      </c>
      <c r="N1946" t="str">
        <f t="shared" si="91"/>
        <v>medium</v>
      </c>
      <c r="O1946" t="str">
        <f t="shared" si="92"/>
        <v>Pending</v>
      </c>
    </row>
    <row r="1947" spans="1:15" x14ac:dyDescent="0.35">
      <c r="A1947" t="s">
        <v>1956</v>
      </c>
      <c r="B1947" t="s">
        <v>11927</v>
      </c>
      <c r="C1947" t="s">
        <v>19413</v>
      </c>
      <c r="D1947" t="s">
        <v>19419</v>
      </c>
      <c r="E1947" t="s">
        <v>19422</v>
      </c>
      <c r="F1947">
        <v>1903395</v>
      </c>
      <c r="G1947">
        <v>7.0000000000000007E-2</v>
      </c>
      <c r="H1947">
        <v>84</v>
      </c>
      <c r="I1947" s="1">
        <v>44566</v>
      </c>
      <c r="J1947">
        <v>535</v>
      </c>
      <c r="K1947">
        <v>67</v>
      </c>
      <c r="L1947">
        <v>1</v>
      </c>
      <c r="M1947" s="2">
        <f t="shared" si="90"/>
        <v>28727.331614699382</v>
      </c>
      <c r="N1947" t="str">
        <f t="shared" si="91"/>
        <v>High</v>
      </c>
      <c r="O1947" t="str">
        <f t="shared" si="92"/>
        <v>Pending</v>
      </c>
    </row>
    <row r="1948" spans="1:15" x14ac:dyDescent="0.35">
      <c r="A1948" t="s">
        <v>1957</v>
      </c>
      <c r="B1948" t="s">
        <v>11928</v>
      </c>
      <c r="C1948" t="s">
        <v>19415</v>
      </c>
      <c r="D1948" t="s">
        <v>19420</v>
      </c>
      <c r="E1948" t="s">
        <v>19421</v>
      </c>
      <c r="F1948">
        <v>310004</v>
      </c>
      <c r="G1948">
        <v>0.08</v>
      </c>
      <c r="H1948">
        <v>60</v>
      </c>
      <c r="I1948" s="1">
        <v>44066</v>
      </c>
      <c r="J1948">
        <v>455</v>
      </c>
      <c r="K1948">
        <v>34</v>
      </c>
      <c r="L1948">
        <v>4</v>
      </c>
      <c r="M1948" s="2">
        <f t="shared" si="90"/>
        <v>6285.7633349853941</v>
      </c>
      <c r="N1948" t="str">
        <f t="shared" si="91"/>
        <v>High</v>
      </c>
      <c r="O1948" t="str">
        <f t="shared" si="92"/>
        <v>Pending</v>
      </c>
    </row>
    <row r="1949" spans="1:15" x14ac:dyDescent="0.35">
      <c r="A1949" t="s">
        <v>1958</v>
      </c>
      <c r="B1949" t="s">
        <v>11929</v>
      </c>
      <c r="C1949" t="s">
        <v>19416</v>
      </c>
      <c r="D1949" t="s">
        <v>19418</v>
      </c>
      <c r="E1949" t="s">
        <v>19421</v>
      </c>
      <c r="F1949">
        <v>683891</v>
      </c>
      <c r="G1949">
        <v>7.0000000000000007E-2</v>
      </c>
      <c r="H1949">
        <v>120</v>
      </c>
      <c r="I1949" s="1">
        <v>45087</v>
      </c>
      <c r="J1949">
        <v>603</v>
      </c>
      <c r="K1949">
        <v>49</v>
      </c>
      <c r="L1949">
        <v>4</v>
      </c>
      <c r="M1949" s="2">
        <f t="shared" si="90"/>
        <v>7940.554396130402</v>
      </c>
      <c r="N1949" t="str">
        <f t="shared" si="91"/>
        <v>medium</v>
      </c>
      <c r="O1949" t="str">
        <f t="shared" si="92"/>
        <v>Pending</v>
      </c>
    </row>
    <row r="1950" spans="1:15" x14ac:dyDescent="0.35">
      <c r="A1950" t="s">
        <v>1959</v>
      </c>
      <c r="B1950" t="s">
        <v>11930</v>
      </c>
      <c r="C1950" t="s">
        <v>19416</v>
      </c>
      <c r="D1950" t="s">
        <v>19418</v>
      </c>
      <c r="E1950" t="s">
        <v>19423</v>
      </c>
      <c r="F1950">
        <v>1081475</v>
      </c>
      <c r="G1950">
        <v>0.09</v>
      </c>
      <c r="H1950">
        <v>60</v>
      </c>
      <c r="I1950" s="1">
        <v>44790</v>
      </c>
      <c r="J1950">
        <v>607</v>
      </c>
      <c r="K1950">
        <v>0</v>
      </c>
      <c r="L1950">
        <v>0</v>
      </c>
      <c r="M1950" s="2">
        <f t="shared" si="90"/>
        <v>22449.642218421199</v>
      </c>
      <c r="N1950" t="str">
        <f t="shared" si="91"/>
        <v>medium</v>
      </c>
      <c r="O1950" t="str">
        <f t="shared" si="92"/>
        <v>Pending</v>
      </c>
    </row>
    <row r="1951" spans="1:15" x14ac:dyDescent="0.35">
      <c r="A1951" t="s">
        <v>1960</v>
      </c>
      <c r="B1951" t="s">
        <v>10243</v>
      </c>
      <c r="C1951" t="s">
        <v>19415</v>
      </c>
      <c r="D1951" t="s">
        <v>19420</v>
      </c>
      <c r="E1951" t="s">
        <v>19422</v>
      </c>
      <c r="F1951">
        <v>1265507</v>
      </c>
      <c r="G1951">
        <v>0.09</v>
      </c>
      <c r="H1951">
        <v>60</v>
      </c>
      <c r="I1951" s="1">
        <v>44482</v>
      </c>
      <c r="J1951">
        <v>368</v>
      </c>
      <c r="K1951">
        <v>3</v>
      </c>
      <c r="L1951">
        <v>3</v>
      </c>
      <c r="M1951" s="2">
        <f t="shared" si="90"/>
        <v>26269.84384743758</v>
      </c>
      <c r="N1951" t="str">
        <f t="shared" si="91"/>
        <v>High</v>
      </c>
      <c r="O1951" t="str">
        <f t="shared" si="92"/>
        <v>Pending</v>
      </c>
    </row>
    <row r="1952" spans="1:15" x14ac:dyDescent="0.35">
      <c r="A1952" t="s">
        <v>1961</v>
      </c>
      <c r="B1952" t="s">
        <v>11931</v>
      </c>
      <c r="C1952" t="s">
        <v>19413</v>
      </c>
      <c r="D1952" t="s">
        <v>19419</v>
      </c>
      <c r="E1952" t="s">
        <v>19421</v>
      </c>
      <c r="F1952">
        <v>1108587</v>
      </c>
      <c r="G1952">
        <v>0.08</v>
      </c>
      <c r="H1952">
        <v>60</v>
      </c>
      <c r="I1952" s="1">
        <v>44935</v>
      </c>
      <c r="J1952">
        <v>700</v>
      </c>
      <c r="K1952">
        <v>50</v>
      </c>
      <c r="L1952">
        <v>1</v>
      </c>
      <c r="M1952" s="2">
        <f t="shared" si="90"/>
        <v>22478.147115009655</v>
      </c>
      <c r="N1952" t="str">
        <f t="shared" si="91"/>
        <v>Low</v>
      </c>
      <c r="O1952" t="str">
        <f t="shared" si="92"/>
        <v>Pending</v>
      </c>
    </row>
    <row r="1953" spans="1:15" x14ac:dyDescent="0.35">
      <c r="A1953" t="s">
        <v>1962</v>
      </c>
      <c r="B1953" t="s">
        <v>11932</v>
      </c>
      <c r="C1953" t="s">
        <v>19411</v>
      </c>
      <c r="D1953" t="s">
        <v>19417</v>
      </c>
      <c r="E1953" t="s">
        <v>19423</v>
      </c>
      <c r="F1953">
        <v>919985</v>
      </c>
      <c r="G1953">
        <v>0.08</v>
      </c>
      <c r="H1953">
        <v>60</v>
      </c>
      <c r="I1953" s="1">
        <v>44322</v>
      </c>
      <c r="J1953">
        <v>658</v>
      </c>
      <c r="K1953">
        <v>4</v>
      </c>
      <c r="L1953">
        <v>1</v>
      </c>
      <c r="M1953" s="2">
        <f t="shared" si="90"/>
        <v>18653.97859942626</v>
      </c>
      <c r="N1953" t="str">
        <f t="shared" si="91"/>
        <v>medium</v>
      </c>
      <c r="O1953" t="str">
        <f t="shared" si="92"/>
        <v>Pending</v>
      </c>
    </row>
    <row r="1954" spans="1:15" x14ac:dyDescent="0.35">
      <c r="A1954" t="s">
        <v>1963</v>
      </c>
      <c r="B1954" t="s">
        <v>11933</v>
      </c>
      <c r="C1954" t="s">
        <v>19415</v>
      </c>
      <c r="D1954" t="s">
        <v>19420</v>
      </c>
      <c r="E1954" t="s">
        <v>19421</v>
      </c>
      <c r="F1954">
        <v>1971998</v>
      </c>
      <c r="G1954">
        <v>0.1</v>
      </c>
      <c r="H1954">
        <v>36</v>
      </c>
      <c r="I1954" s="1">
        <v>44456</v>
      </c>
      <c r="J1954">
        <v>455</v>
      </c>
      <c r="K1954">
        <v>13</v>
      </c>
      <c r="L1954">
        <v>3</v>
      </c>
      <c r="M1954" s="2">
        <f t="shared" si="90"/>
        <v>63630.828611873127</v>
      </c>
      <c r="N1954" t="str">
        <f t="shared" si="91"/>
        <v>High</v>
      </c>
      <c r="O1954" t="str">
        <f t="shared" si="92"/>
        <v>Pending</v>
      </c>
    </row>
    <row r="1955" spans="1:15" x14ac:dyDescent="0.35">
      <c r="A1955" t="s">
        <v>1964</v>
      </c>
      <c r="B1955" t="s">
        <v>11934</v>
      </c>
      <c r="C1955" t="s">
        <v>19413</v>
      </c>
      <c r="D1955" t="s">
        <v>19419</v>
      </c>
      <c r="E1955" t="s">
        <v>19422</v>
      </c>
      <c r="F1955">
        <v>677703</v>
      </c>
      <c r="G1955">
        <v>0.09</v>
      </c>
      <c r="H1955">
        <v>36</v>
      </c>
      <c r="I1955" s="1">
        <v>45419</v>
      </c>
      <c r="J1955">
        <v>420</v>
      </c>
      <c r="K1955">
        <v>33</v>
      </c>
      <c r="L1955">
        <v>2</v>
      </c>
      <c r="M1955" s="2">
        <f t="shared" si="90"/>
        <v>21550.77422283978</v>
      </c>
      <c r="N1955" t="str">
        <f t="shared" si="91"/>
        <v>High</v>
      </c>
      <c r="O1955" t="str">
        <f t="shared" si="92"/>
        <v>Pending</v>
      </c>
    </row>
    <row r="1956" spans="1:15" x14ac:dyDescent="0.35">
      <c r="A1956" t="s">
        <v>1965</v>
      </c>
      <c r="B1956" t="s">
        <v>11935</v>
      </c>
      <c r="C1956" t="s">
        <v>19414</v>
      </c>
      <c r="D1956" t="s">
        <v>19418</v>
      </c>
      <c r="E1956" t="s">
        <v>19421</v>
      </c>
      <c r="F1956">
        <v>1718284</v>
      </c>
      <c r="G1956">
        <v>0.1</v>
      </c>
      <c r="H1956">
        <v>60</v>
      </c>
      <c r="I1956" s="1">
        <v>44234</v>
      </c>
      <c r="J1956">
        <v>748</v>
      </c>
      <c r="K1956">
        <v>19</v>
      </c>
      <c r="L1956">
        <v>0</v>
      </c>
      <c r="M1956" s="2">
        <f t="shared" si="90"/>
        <v>36508.456974656896</v>
      </c>
      <c r="N1956" t="str">
        <f t="shared" si="91"/>
        <v>Low</v>
      </c>
      <c r="O1956" t="str">
        <f t="shared" si="92"/>
        <v>Pending</v>
      </c>
    </row>
    <row r="1957" spans="1:15" x14ac:dyDescent="0.35">
      <c r="A1957" t="s">
        <v>1966</v>
      </c>
      <c r="B1957" t="s">
        <v>11936</v>
      </c>
      <c r="C1957" t="s">
        <v>19414</v>
      </c>
      <c r="D1957" t="s">
        <v>19418</v>
      </c>
      <c r="E1957" t="s">
        <v>19422</v>
      </c>
      <c r="F1957">
        <v>1379337</v>
      </c>
      <c r="G1957">
        <v>0.1</v>
      </c>
      <c r="H1957">
        <v>60</v>
      </c>
      <c r="I1957" s="1">
        <v>44853</v>
      </c>
      <c r="J1957">
        <v>372</v>
      </c>
      <c r="K1957">
        <v>56</v>
      </c>
      <c r="L1957">
        <v>5</v>
      </c>
      <c r="M1957" s="2">
        <f t="shared" si="90"/>
        <v>29306.834910906648</v>
      </c>
      <c r="N1957" t="str">
        <f t="shared" si="91"/>
        <v>High</v>
      </c>
      <c r="O1957" t="str">
        <f t="shared" si="92"/>
        <v>Pending</v>
      </c>
    </row>
    <row r="1958" spans="1:15" x14ac:dyDescent="0.35">
      <c r="A1958" t="s">
        <v>1967</v>
      </c>
      <c r="B1958" t="s">
        <v>11937</v>
      </c>
      <c r="C1958" t="s">
        <v>19415</v>
      </c>
      <c r="D1958" t="s">
        <v>19420</v>
      </c>
      <c r="E1958" t="s">
        <v>19423</v>
      </c>
      <c r="F1958">
        <v>185923</v>
      </c>
      <c r="G1958">
        <v>0.1</v>
      </c>
      <c r="H1958">
        <v>84</v>
      </c>
      <c r="I1958" s="1">
        <v>44745</v>
      </c>
      <c r="J1958">
        <v>415</v>
      </c>
      <c r="K1958">
        <v>80</v>
      </c>
      <c r="L1958">
        <v>3</v>
      </c>
      <c r="M1958" s="2">
        <f t="shared" si="90"/>
        <v>3086.5419378307083</v>
      </c>
      <c r="N1958" t="str">
        <f t="shared" si="91"/>
        <v>High</v>
      </c>
      <c r="O1958" t="str">
        <f t="shared" si="92"/>
        <v>Pending</v>
      </c>
    </row>
    <row r="1959" spans="1:15" x14ac:dyDescent="0.35">
      <c r="A1959" t="s">
        <v>1968</v>
      </c>
      <c r="B1959" t="s">
        <v>11938</v>
      </c>
      <c r="C1959" t="s">
        <v>19416</v>
      </c>
      <c r="D1959" t="s">
        <v>19418</v>
      </c>
      <c r="E1959" t="s">
        <v>19422</v>
      </c>
      <c r="F1959">
        <v>453277</v>
      </c>
      <c r="G1959">
        <v>0.1</v>
      </c>
      <c r="H1959">
        <v>84</v>
      </c>
      <c r="I1959" s="1">
        <v>44051</v>
      </c>
      <c r="J1959">
        <v>530</v>
      </c>
      <c r="K1959">
        <v>66</v>
      </c>
      <c r="L1959">
        <v>0</v>
      </c>
      <c r="M1959" s="2">
        <f t="shared" si="90"/>
        <v>7524.9348921547635</v>
      </c>
      <c r="N1959" t="str">
        <f t="shared" si="91"/>
        <v>High</v>
      </c>
      <c r="O1959" t="str">
        <f t="shared" si="92"/>
        <v>Pending</v>
      </c>
    </row>
    <row r="1960" spans="1:15" x14ac:dyDescent="0.35">
      <c r="A1960" t="s">
        <v>1969</v>
      </c>
      <c r="B1960" t="s">
        <v>11939</v>
      </c>
      <c r="C1960" t="s">
        <v>19412</v>
      </c>
      <c r="D1960" t="s">
        <v>19418</v>
      </c>
      <c r="E1960" t="s">
        <v>19422</v>
      </c>
      <c r="F1960">
        <v>1365245</v>
      </c>
      <c r="G1960">
        <v>0.09</v>
      </c>
      <c r="H1960">
        <v>60</v>
      </c>
      <c r="I1960" s="1">
        <v>45432</v>
      </c>
      <c r="J1960">
        <v>806</v>
      </c>
      <c r="K1960">
        <v>53</v>
      </c>
      <c r="L1960">
        <v>5</v>
      </c>
      <c r="M1960" s="2">
        <f t="shared" si="90"/>
        <v>28340.240681003677</v>
      </c>
      <c r="N1960" t="str">
        <f t="shared" si="91"/>
        <v>Low</v>
      </c>
      <c r="O1960" t="str">
        <f t="shared" si="92"/>
        <v>Pending</v>
      </c>
    </row>
    <row r="1961" spans="1:15" x14ac:dyDescent="0.35">
      <c r="A1961" t="s">
        <v>1970</v>
      </c>
      <c r="B1961" t="s">
        <v>11940</v>
      </c>
      <c r="C1961" t="s">
        <v>19416</v>
      </c>
      <c r="D1961" t="s">
        <v>19418</v>
      </c>
      <c r="E1961" t="s">
        <v>19423</v>
      </c>
      <c r="F1961">
        <v>218808</v>
      </c>
      <c r="G1961">
        <v>7.0000000000000007E-2</v>
      </c>
      <c r="H1961">
        <v>84</v>
      </c>
      <c r="I1961" s="1">
        <v>44492</v>
      </c>
      <c r="J1961">
        <v>582</v>
      </c>
      <c r="K1961">
        <v>32</v>
      </c>
      <c r="L1961">
        <v>5</v>
      </c>
      <c r="M1961" s="2">
        <f t="shared" si="90"/>
        <v>3302.3991215428969</v>
      </c>
      <c r="N1961" t="str">
        <f t="shared" si="91"/>
        <v>High</v>
      </c>
      <c r="O1961" t="str">
        <f t="shared" si="92"/>
        <v>Pending</v>
      </c>
    </row>
    <row r="1962" spans="1:15" x14ac:dyDescent="0.35">
      <c r="A1962" t="s">
        <v>1971</v>
      </c>
      <c r="B1962" t="s">
        <v>11941</v>
      </c>
      <c r="C1962" t="s">
        <v>19414</v>
      </c>
      <c r="D1962" t="s">
        <v>19418</v>
      </c>
      <c r="E1962" t="s">
        <v>19423</v>
      </c>
      <c r="F1962">
        <v>980060</v>
      </c>
      <c r="G1962">
        <v>0.09</v>
      </c>
      <c r="H1962">
        <v>84</v>
      </c>
      <c r="I1962" s="1">
        <v>44984</v>
      </c>
      <c r="J1962">
        <v>385</v>
      </c>
      <c r="K1962">
        <v>1</v>
      </c>
      <c r="L1962">
        <v>0</v>
      </c>
      <c r="M1962" s="2">
        <f t="shared" si="90"/>
        <v>15768.26203953338</v>
      </c>
      <c r="N1962" t="str">
        <f t="shared" si="91"/>
        <v>High</v>
      </c>
      <c r="O1962" t="str">
        <f t="shared" si="92"/>
        <v>Pending</v>
      </c>
    </row>
    <row r="1963" spans="1:15" x14ac:dyDescent="0.35">
      <c r="A1963" t="s">
        <v>1972</v>
      </c>
      <c r="B1963" t="s">
        <v>11942</v>
      </c>
      <c r="C1963" t="s">
        <v>19411</v>
      </c>
      <c r="D1963" t="s">
        <v>19417</v>
      </c>
      <c r="E1963" t="s">
        <v>19423</v>
      </c>
      <c r="F1963">
        <v>609071</v>
      </c>
      <c r="G1963">
        <v>0.1</v>
      </c>
      <c r="H1963">
        <v>60</v>
      </c>
      <c r="I1963" s="1">
        <v>44112</v>
      </c>
      <c r="J1963">
        <v>744</v>
      </c>
      <c r="K1963">
        <v>42</v>
      </c>
      <c r="L1963">
        <v>2</v>
      </c>
      <c r="M1963" s="2">
        <f t="shared" si="90"/>
        <v>12940.958769336879</v>
      </c>
      <c r="N1963" t="str">
        <f t="shared" si="91"/>
        <v>Low</v>
      </c>
      <c r="O1963" t="str">
        <f t="shared" si="92"/>
        <v>Pending</v>
      </c>
    </row>
    <row r="1964" spans="1:15" x14ac:dyDescent="0.35">
      <c r="A1964" t="s">
        <v>1973</v>
      </c>
      <c r="B1964" t="s">
        <v>11943</v>
      </c>
      <c r="C1964" t="s">
        <v>19412</v>
      </c>
      <c r="D1964" t="s">
        <v>19418</v>
      </c>
      <c r="E1964" t="s">
        <v>19422</v>
      </c>
      <c r="F1964">
        <v>1123120</v>
      </c>
      <c r="G1964">
        <v>0.1</v>
      </c>
      <c r="H1964">
        <v>120</v>
      </c>
      <c r="I1964" s="1">
        <v>44294</v>
      </c>
      <c r="J1964">
        <v>343</v>
      </c>
      <c r="K1964">
        <v>77</v>
      </c>
      <c r="L1964">
        <v>0</v>
      </c>
      <c r="M1964" s="2">
        <f t="shared" si="90"/>
        <v>14842.113560664415</v>
      </c>
      <c r="N1964" t="str">
        <f t="shared" si="91"/>
        <v>High</v>
      </c>
      <c r="O1964" t="str">
        <f t="shared" si="92"/>
        <v>Pending</v>
      </c>
    </row>
    <row r="1965" spans="1:15" x14ac:dyDescent="0.35">
      <c r="A1965" t="s">
        <v>1974</v>
      </c>
      <c r="B1965" t="s">
        <v>11944</v>
      </c>
      <c r="C1965" t="s">
        <v>19414</v>
      </c>
      <c r="D1965" t="s">
        <v>19418</v>
      </c>
      <c r="E1965" t="s">
        <v>19422</v>
      </c>
      <c r="F1965">
        <v>306730</v>
      </c>
      <c r="G1965">
        <v>7.0000000000000007E-2</v>
      </c>
      <c r="H1965">
        <v>36</v>
      </c>
      <c r="I1965" s="1">
        <v>45091</v>
      </c>
      <c r="J1965">
        <v>544</v>
      </c>
      <c r="K1965">
        <v>23</v>
      </c>
      <c r="L1965">
        <v>4</v>
      </c>
      <c r="M1965" s="2">
        <f t="shared" si="90"/>
        <v>9470.9319215155356</v>
      </c>
      <c r="N1965" t="str">
        <f t="shared" si="91"/>
        <v>High</v>
      </c>
      <c r="O1965" t="str">
        <f t="shared" si="92"/>
        <v>Pending</v>
      </c>
    </row>
    <row r="1966" spans="1:15" x14ac:dyDescent="0.35">
      <c r="A1966" t="s">
        <v>1975</v>
      </c>
      <c r="B1966" t="s">
        <v>11945</v>
      </c>
      <c r="C1966" t="s">
        <v>19411</v>
      </c>
      <c r="D1966" t="s">
        <v>19417</v>
      </c>
      <c r="E1966" t="s">
        <v>19422</v>
      </c>
      <c r="F1966">
        <v>1995384</v>
      </c>
      <c r="G1966">
        <v>0.1</v>
      </c>
      <c r="H1966">
        <v>120</v>
      </c>
      <c r="I1966" s="1">
        <v>45093</v>
      </c>
      <c r="J1966">
        <v>340</v>
      </c>
      <c r="K1966">
        <v>44</v>
      </c>
      <c r="L1966">
        <v>5</v>
      </c>
      <c r="M1966" s="2">
        <f t="shared" si="90"/>
        <v>26369.146596207709</v>
      </c>
      <c r="N1966" t="str">
        <f t="shared" si="91"/>
        <v>High</v>
      </c>
      <c r="O1966" t="str">
        <f t="shared" si="92"/>
        <v>Pending</v>
      </c>
    </row>
    <row r="1967" spans="1:15" x14ac:dyDescent="0.35">
      <c r="A1967" t="s">
        <v>1976</v>
      </c>
      <c r="B1967" t="s">
        <v>11946</v>
      </c>
      <c r="C1967" t="s">
        <v>19416</v>
      </c>
      <c r="D1967" t="s">
        <v>19418</v>
      </c>
      <c r="E1967" t="s">
        <v>19423</v>
      </c>
      <c r="F1967">
        <v>1302391</v>
      </c>
      <c r="G1967">
        <v>7.0000000000000007E-2</v>
      </c>
      <c r="H1967">
        <v>120</v>
      </c>
      <c r="I1967" s="1">
        <v>44826</v>
      </c>
      <c r="J1967">
        <v>742</v>
      </c>
      <c r="K1967">
        <v>85</v>
      </c>
      <c r="L1967">
        <v>0</v>
      </c>
      <c r="M1967" s="2">
        <f t="shared" si="90"/>
        <v>15121.8638358023</v>
      </c>
      <c r="N1967" t="str">
        <f t="shared" si="91"/>
        <v>Low</v>
      </c>
      <c r="O1967" t="str">
        <f t="shared" si="92"/>
        <v>Pending</v>
      </c>
    </row>
    <row r="1968" spans="1:15" x14ac:dyDescent="0.35">
      <c r="A1968" t="s">
        <v>1977</v>
      </c>
      <c r="B1968" t="s">
        <v>11947</v>
      </c>
      <c r="C1968" t="s">
        <v>19413</v>
      </c>
      <c r="D1968" t="s">
        <v>19419</v>
      </c>
      <c r="E1968" t="s">
        <v>19422</v>
      </c>
      <c r="F1968">
        <v>479034</v>
      </c>
      <c r="G1968">
        <v>7.0000000000000007E-2</v>
      </c>
      <c r="H1968">
        <v>84</v>
      </c>
      <c r="I1968" s="1">
        <v>45311</v>
      </c>
      <c r="J1968">
        <v>401</v>
      </c>
      <c r="K1968">
        <v>37</v>
      </c>
      <c r="L1968">
        <v>3</v>
      </c>
      <c r="M1968" s="2">
        <f t="shared" si="90"/>
        <v>7229.9068625881137</v>
      </c>
      <c r="N1968" t="str">
        <f t="shared" si="91"/>
        <v>High</v>
      </c>
      <c r="O1968" t="str">
        <f t="shared" si="92"/>
        <v>Pending</v>
      </c>
    </row>
    <row r="1969" spans="1:15" x14ac:dyDescent="0.35">
      <c r="A1969" t="s">
        <v>1978</v>
      </c>
      <c r="B1969" t="s">
        <v>11948</v>
      </c>
      <c r="C1969" t="s">
        <v>19412</v>
      </c>
      <c r="D1969" t="s">
        <v>19418</v>
      </c>
      <c r="E1969" t="s">
        <v>19422</v>
      </c>
      <c r="F1969">
        <v>1057608</v>
      </c>
      <c r="G1969">
        <v>0.09</v>
      </c>
      <c r="H1969">
        <v>84</v>
      </c>
      <c r="I1969" s="1">
        <v>44937</v>
      </c>
      <c r="J1969">
        <v>652</v>
      </c>
      <c r="K1969">
        <v>45</v>
      </c>
      <c r="L1969">
        <v>1</v>
      </c>
      <c r="M1969" s="2">
        <f t="shared" si="90"/>
        <v>17015.937880442852</v>
      </c>
      <c r="N1969" t="str">
        <f t="shared" si="91"/>
        <v>medium</v>
      </c>
      <c r="O1969" t="str">
        <f t="shared" si="92"/>
        <v>Pending</v>
      </c>
    </row>
    <row r="1970" spans="1:15" x14ac:dyDescent="0.35">
      <c r="A1970" t="s">
        <v>1979</v>
      </c>
      <c r="B1970" t="s">
        <v>11949</v>
      </c>
      <c r="C1970" t="s">
        <v>19415</v>
      </c>
      <c r="D1970" t="s">
        <v>19420</v>
      </c>
      <c r="E1970" t="s">
        <v>19423</v>
      </c>
      <c r="F1970">
        <v>1743558</v>
      </c>
      <c r="G1970">
        <v>7.0000000000000007E-2</v>
      </c>
      <c r="H1970">
        <v>84</v>
      </c>
      <c r="I1970" s="1">
        <v>45339</v>
      </c>
      <c r="J1970">
        <v>769</v>
      </c>
      <c r="K1970">
        <v>81</v>
      </c>
      <c r="L1970">
        <v>2</v>
      </c>
      <c r="M1970" s="2">
        <f t="shared" si="90"/>
        <v>26314.962924386175</v>
      </c>
      <c r="N1970" t="str">
        <f t="shared" si="91"/>
        <v>Low</v>
      </c>
      <c r="O1970" t="str">
        <f t="shared" si="92"/>
        <v>Pending</v>
      </c>
    </row>
    <row r="1971" spans="1:15" x14ac:dyDescent="0.35">
      <c r="A1971" t="s">
        <v>1980</v>
      </c>
      <c r="B1971" t="s">
        <v>11950</v>
      </c>
      <c r="C1971" t="s">
        <v>19413</v>
      </c>
      <c r="D1971" t="s">
        <v>19419</v>
      </c>
      <c r="E1971" t="s">
        <v>19421</v>
      </c>
      <c r="F1971">
        <v>1271212</v>
      </c>
      <c r="G1971">
        <v>0.09</v>
      </c>
      <c r="H1971">
        <v>120</v>
      </c>
      <c r="I1971" s="1">
        <v>44138</v>
      </c>
      <c r="J1971">
        <v>656</v>
      </c>
      <c r="K1971">
        <v>99</v>
      </c>
      <c r="L1971">
        <v>1</v>
      </c>
      <c r="M1971" s="2">
        <f t="shared" si="90"/>
        <v>16103.176370060213</v>
      </c>
      <c r="N1971" t="str">
        <f t="shared" si="91"/>
        <v>medium</v>
      </c>
      <c r="O1971" t="str">
        <f t="shared" si="92"/>
        <v>Pending</v>
      </c>
    </row>
    <row r="1972" spans="1:15" x14ac:dyDescent="0.35">
      <c r="A1972" t="s">
        <v>1981</v>
      </c>
      <c r="B1972" t="s">
        <v>11951</v>
      </c>
      <c r="C1972" t="s">
        <v>19416</v>
      </c>
      <c r="D1972" t="s">
        <v>19418</v>
      </c>
      <c r="E1972" t="s">
        <v>19421</v>
      </c>
      <c r="F1972">
        <v>799952</v>
      </c>
      <c r="G1972">
        <v>0.09</v>
      </c>
      <c r="H1972">
        <v>60</v>
      </c>
      <c r="I1972" s="1">
        <v>44223</v>
      </c>
      <c r="J1972">
        <v>624</v>
      </c>
      <c r="K1972">
        <v>53</v>
      </c>
      <c r="L1972">
        <v>2</v>
      </c>
      <c r="M1972" s="2">
        <f t="shared" si="90"/>
        <v>16605.687780032342</v>
      </c>
      <c r="N1972" t="str">
        <f t="shared" si="91"/>
        <v>medium</v>
      </c>
      <c r="O1972" t="str">
        <f t="shared" si="92"/>
        <v>Pending</v>
      </c>
    </row>
    <row r="1973" spans="1:15" x14ac:dyDescent="0.35">
      <c r="A1973" t="s">
        <v>1982</v>
      </c>
      <c r="B1973" t="s">
        <v>11952</v>
      </c>
      <c r="C1973" t="s">
        <v>19412</v>
      </c>
      <c r="D1973" t="s">
        <v>19418</v>
      </c>
      <c r="E1973" t="s">
        <v>19422</v>
      </c>
      <c r="F1973">
        <v>289650</v>
      </c>
      <c r="G1973">
        <v>0.1</v>
      </c>
      <c r="H1973">
        <v>84</v>
      </c>
      <c r="I1973" s="1">
        <v>45383</v>
      </c>
      <c r="J1973">
        <v>809</v>
      </c>
      <c r="K1973">
        <v>81</v>
      </c>
      <c r="L1973">
        <v>1</v>
      </c>
      <c r="M1973" s="2">
        <f t="shared" si="90"/>
        <v>4808.5329533875029</v>
      </c>
      <c r="N1973" t="str">
        <f t="shared" si="91"/>
        <v>Low</v>
      </c>
      <c r="O1973" t="str">
        <f t="shared" si="92"/>
        <v>Pending</v>
      </c>
    </row>
    <row r="1974" spans="1:15" x14ac:dyDescent="0.35">
      <c r="A1974" t="s">
        <v>1983</v>
      </c>
      <c r="B1974" t="s">
        <v>11953</v>
      </c>
      <c r="C1974" t="s">
        <v>19416</v>
      </c>
      <c r="D1974" t="s">
        <v>19418</v>
      </c>
      <c r="E1974" t="s">
        <v>19421</v>
      </c>
      <c r="F1974">
        <v>655075</v>
      </c>
      <c r="G1974">
        <v>0.1</v>
      </c>
      <c r="H1974">
        <v>84</v>
      </c>
      <c r="I1974" s="1">
        <v>45314</v>
      </c>
      <c r="J1974">
        <v>645</v>
      </c>
      <c r="K1974">
        <v>56</v>
      </c>
      <c r="L1974">
        <v>2</v>
      </c>
      <c r="M1974" s="2">
        <f t="shared" si="90"/>
        <v>10875.020626412286</v>
      </c>
      <c r="N1974" t="str">
        <f t="shared" si="91"/>
        <v>medium</v>
      </c>
      <c r="O1974" t="str">
        <f t="shared" si="92"/>
        <v>Pending</v>
      </c>
    </row>
    <row r="1975" spans="1:15" x14ac:dyDescent="0.35">
      <c r="A1975" t="s">
        <v>1984</v>
      </c>
      <c r="B1975" t="s">
        <v>11954</v>
      </c>
      <c r="C1975" t="s">
        <v>19413</v>
      </c>
      <c r="D1975" t="s">
        <v>19419</v>
      </c>
      <c r="E1975" t="s">
        <v>19421</v>
      </c>
      <c r="F1975">
        <v>776876</v>
      </c>
      <c r="G1975">
        <v>7.0000000000000007E-2</v>
      </c>
      <c r="H1975">
        <v>36</v>
      </c>
      <c r="I1975" s="1">
        <v>44668</v>
      </c>
      <c r="J1975">
        <v>494</v>
      </c>
      <c r="K1975">
        <v>19</v>
      </c>
      <c r="L1975">
        <v>4</v>
      </c>
      <c r="M1975" s="2">
        <f t="shared" si="90"/>
        <v>23987.675504382692</v>
      </c>
      <c r="N1975" t="str">
        <f t="shared" si="91"/>
        <v>High</v>
      </c>
      <c r="O1975" t="str">
        <f t="shared" si="92"/>
        <v>Pending</v>
      </c>
    </row>
    <row r="1976" spans="1:15" x14ac:dyDescent="0.35">
      <c r="A1976" t="s">
        <v>1985</v>
      </c>
      <c r="B1976" t="s">
        <v>11955</v>
      </c>
      <c r="C1976" t="s">
        <v>19411</v>
      </c>
      <c r="D1976" t="s">
        <v>19417</v>
      </c>
      <c r="E1976" t="s">
        <v>19422</v>
      </c>
      <c r="F1976">
        <v>1275422</v>
      </c>
      <c r="G1976">
        <v>0.09</v>
      </c>
      <c r="H1976">
        <v>60</v>
      </c>
      <c r="I1976" s="1">
        <v>44012</v>
      </c>
      <c r="J1976">
        <v>707</v>
      </c>
      <c r="K1976">
        <v>39</v>
      </c>
      <c r="L1976">
        <v>5</v>
      </c>
      <c r="M1976" s="2">
        <f t="shared" si="90"/>
        <v>26475.662939506881</v>
      </c>
      <c r="N1976" t="str">
        <f t="shared" si="91"/>
        <v>Low</v>
      </c>
      <c r="O1976" t="str">
        <f t="shared" si="92"/>
        <v>Pending</v>
      </c>
    </row>
    <row r="1977" spans="1:15" x14ac:dyDescent="0.35">
      <c r="A1977" t="s">
        <v>1986</v>
      </c>
      <c r="B1977" t="s">
        <v>11956</v>
      </c>
      <c r="C1977" t="s">
        <v>19412</v>
      </c>
      <c r="D1977" t="s">
        <v>19418</v>
      </c>
      <c r="E1977" t="s">
        <v>19421</v>
      </c>
      <c r="F1977">
        <v>295797</v>
      </c>
      <c r="G1977">
        <v>7.0000000000000007E-2</v>
      </c>
      <c r="H1977">
        <v>120</v>
      </c>
      <c r="I1977" s="1">
        <v>44986</v>
      </c>
      <c r="J1977">
        <v>569</v>
      </c>
      <c r="K1977">
        <v>18</v>
      </c>
      <c r="L1977">
        <v>5</v>
      </c>
      <c r="M1977" s="2">
        <f t="shared" si="90"/>
        <v>3434.4539827431345</v>
      </c>
      <c r="N1977" t="str">
        <f t="shared" si="91"/>
        <v>High</v>
      </c>
      <c r="O1977" t="str">
        <f t="shared" si="92"/>
        <v>Pending</v>
      </c>
    </row>
    <row r="1978" spans="1:15" x14ac:dyDescent="0.35">
      <c r="A1978" t="s">
        <v>1987</v>
      </c>
      <c r="B1978" t="s">
        <v>11957</v>
      </c>
      <c r="C1978" t="s">
        <v>19415</v>
      </c>
      <c r="D1978" t="s">
        <v>19420</v>
      </c>
      <c r="E1978" t="s">
        <v>19422</v>
      </c>
      <c r="F1978">
        <v>841971</v>
      </c>
      <c r="G1978">
        <v>0.1</v>
      </c>
      <c r="H1978">
        <v>60</v>
      </c>
      <c r="I1978" s="1">
        <v>45264</v>
      </c>
      <c r="J1978">
        <v>694</v>
      </c>
      <c r="K1978">
        <v>6</v>
      </c>
      <c r="L1978">
        <v>5</v>
      </c>
      <c r="M1978" s="2">
        <f t="shared" si="90"/>
        <v>17889.395482591259</v>
      </c>
      <c r="N1978" t="str">
        <f t="shared" si="91"/>
        <v>medium</v>
      </c>
      <c r="O1978" t="str">
        <f t="shared" si="92"/>
        <v>Pending</v>
      </c>
    </row>
    <row r="1979" spans="1:15" x14ac:dyDescent="0.35">
      <c r="A1979" t="s">
        <v>1988</v>
      </c>
      <c r="B1979" t="s">
        <v>11958</v>
      </c>
      <c r="C1979" t="s">
        <v>19415</v>
      </c>
      <c r="D1979" t="s">
        <v>19420</v>
      </c>
      <c r="E1979" t="s">
        <v>19422</v>
      </c>
      <c r="F1979">
        <v>1295600</v>
      </c>
      <c r="G1979">
        <v>7.0000000000000007E-2</v>
      </c>
      <c r="H1979">
        <v>84</v>
      </c>
      <c r="I1979" s="1">
        <v>45338</v>
      </c>
      <c r="J1979">
        <v>530</v>
      </c>
      <c r="K1979">
        <v>56</v>
      </c>
      <c r="L1979">
        <v>0</v>
      </c>
      <c r="M1979" s="2">
        <f t="shared" si="90"/>
        <v>19554.076184924579</v>
      </c>
      <c r="N1979" t="str">
        <f t="shared" si="91"/>
        <v>High</v>
      </c>
      <c r="O1979" t="str">
        <f t="shared" si="92"/>
        <v>Pending</v>
      </c>
    </row>
    <row r="1980" spans="1:15" x14ac:dyDescent="0.35">
      <c r="A1980" t="s">
        <v>1989</v>
      </c>
      <c r="B1980" t="s">
        <v>11959</v>
      </c>
      <c r="C1980" t="s">
        <v>19413</v>
      </c>
      <c r="D1980" t="s">
        <v>19419</v>
      </c>
      <c r="E1980" t="s">
        <v>19422</v>
      </c>
      <c r="F1980">
        <v>425083</v>
      </c>
      <c r="G1980">
        <v>0.09</v>
      </c>
      <c r="H1980">
        <v>36</v>
      </c>
      <c r="I1980" s="1">
        <v>44363</v>
      </c>
      <c r="J1980">
        <v>806</v>
      </c>
      <c r="K1980">
        <v>14</v>
      </c>
      <c r="L1980">
        <v>5</v>
      </c>
      <c r="M1980" s="2">
        <f t="shared" si="90"/>
        <v>13517.525758285567</v>
      </c>
      <c r="N1980" t="str">
        <f t="shared" si="91"/>
        <v>Low</v>
      </c>
      <c r="O1980" t="str">
        <f t="shared" si="92"/>
        <v>Pending</v>
      </c>
    </row>
    <row r="1981" spans="1:15" x14ac:dyDescent="0.35">
      <c r="A1981" t="s">
        <v>1990</v>
      </c>
      <c r="B1981" t="s">
        <v>11960</v>
      </c>
      <c r="C1981" t="s">
        <v>19413</v>
      </c>
      <c r="D1981" t="s">
        <v>19419</v>
      </c>
      <c r="E1981" t="s">
        <v>19421</v>
      </c>
      <c r="F1981">
        <v>1935293</v>
      </c>
      <c r="G1981">
        <v>0.08</v>
      </c>
      <c r="H1981">
        <v>120</v>
      </c>
      <c r="I1981" s="1">
        <v>45092</v>
      </c>
      <c r="J1981">
        <v>521</v>
      </c>
      <c r="K1981">
        <v>18</v>
      </c>
      <c r="L1981">
        <v>0</v>
      </c>
      <c r="M1981" s="2">
        <f t="shared" si="90"/>
        <v>23480.444406276176</v>
      </c>
      <c r="N1981" t="str">
        <f t="shared" si="91"/>
        <v>High</v>
      </c>
      <c r="O1981" t="str">
        <f t="shared" si="92"/>
        <v>Pending</v>
      </c>
    </row>
    <row r="1982" spans="1:15" x14ac:dyDescent="0.35">
      <c r="A1982" t="s">
        <v>1991</v>
      </c>
      <c r="B1982" t="s">
        <v>11961</v>
      </c>
      <c r="C1982" t="s">
        <v>19415</v>
      </c>
      <c r="D1982" t="s">
        <v>19420</v>
      </c>
      <c r="E1982" t="s">
        <v>19421</v>
      </c>
      <c r="F1982">
        <v>143566</v>
      </c>
      <c r="G1982">
        <v>0.1</v>
      </c>
      <c r="H1982">
        <v>120</v>
      </c>
      <c r="I1982" s="1">
        <v>44511</v>
      </c>
      <c r="J1982">
        <v>724</v>
      </c>
      <c r="K1982">
        <v>71</v>
      </c>
      <c r="L1982">
        <v>4</v>
      </c>
      <c r="M1982" s="2">
        <f t="shared" si="90"/>
        <v>1897.2352691166993</v>
      </c>
      <c r="N1982" t="str">
        <f t="shared" si="91"/>
        <v>Low</v>
      </c>
      <c r="O1982" t="str">
        <f t="shared" si="92"/>
        <v>Pending</v>
      </c>
    </row>
    <row r="1983" spans="1:15" x14ac:dyDescent="0.35">
      <c r="A1983" t="s">
        <v>1992</v>
      </c>
      <c r="B1983" t="s">
        <v>11962</v>
      </c>
      <c r="C1983" t="s">
        <v>19414</v>
      </c>
      <c r="D1983" t="s">
        <v>19418</v>
      </c>
      <c r="E1983" t="s">
        <v>19421</v>
      </c>
      <c r="F1983">
        <v>964705</v>
      </c>
      <c r="G1983">
        <v>0.08</v>
      </c>
      <c r="H1983">
        <v>120</v>
      </c>
      <c r="I1983" s="1">
        <v>45346</v>
      </c>
      <c r="J1983">
        <v>696</v>
      </c>
      <c r="K1983">
        <v>95</v>
      </c>
      <c r="L1983">
        <v>2</v>
      </c>
      <c r="M1983" s="2">
        <f t="shared" si="90"/>
        <v>11704.533691258461</v>
      </c>
      <c r="N1983" t="str">
        <f t="shared" si="91"/>
        <v>medium</v>
      </c>
      <c r="O1983" t="str">
        <f t="shared" si="92"/>
        <v>Pending</v>
      </c>
    </row>
    <row r="1984" spans="1:15" x14ac:dyDescent="0.35">
      <c r="A1984" t="s">
        <v>1993</v>
      </c>
      <c r="B1984" t="s">
        <v>11963</v>
      </c>
      <c r="C1984" t="s">
        <v>19411</v>
      </c>
      <c r="D1984" t="s">
        <v>19417</v>
      </c>
      <c r="E1984" t="s">
        <v>19423</v>
      </c>
      <c r="F1984">
        <v>1784906</v>
      </c>
      <c r="G1984">
        <v>0.09</v>
      </c>
      <c r="H1984">
        <v>120</v>
      </c>
      <c r="I1984" s="1">
        <v>45369</v>
      </c>
      <c r="J1984">
        <v>679</v>
      </c>
      <c r="K1984">
        <v>46</v>
      </c>
      <c r="L1984">
        <v>1</v>
      </c>
      <c r="M1984" s="2">
        <f t="shared" si="90"/>
        <v>22610.434862146281</v>
      </c>
      <c r="N1984" t="str">
        <f t="shared" si="91"/>
        <v>medium</v>
      </c>
      <c r="O1984" t="str">
        <f t="shared" si="92"/>
        <v>Pending</v>
      </c>
    </row>
    <row r="1985" spans="1:15" x14ac:dyDescent="0.35">
      <c r="A1985" t="s">
        <v>1994</v>
      </c>
      <c r="B1985" t="s">
        <v>11964</v>
      </c>
      <c r="C1985" t="s">
        <v>19415</v>
      </c>
      <c r="D1985" t="s">
        <v>19420</v>
      </c>
      <c r="E1985" t="s">
        <v>19422</v>
      </c>
      <c r="F1985">
        <v>848838</v>
      </c>
      <c r="G1985">
        <v>7.0000000000000007E-2</v>
      </c>
      <c r="H1985">
        <v>60</v>
      </c>
      <c r="I1985" s="1">
        <v>45434</v>
      </c>
      <c r="J1985">
        <v>629</v>
      </c>
      <c r="K1985">
        <v>55</v>
      </c>
      <c r="L1985">
        <v>5</v>
      </c>
      <c r="M1985" s="2">
        <f t="shared" si="90"/>
        <v>16808.009766593219</v>
      </c>
      <c r="N1985" t="str">
        <f t="shared" si="91"/>
        <v>medium</v>
      </c>
      <c r="O1985" t="str">
        <f t="shared" si="92"/>
        <v>Pending</v>
      </c>
    </row>
    <row r="1986" spans="1:15" x14ac:dyDescent="0.35">
      <c r="A1986" t="s">
        <v>1995</v>
      </c>
      <c r="B1986" t="s">
        <v>11965</v>
      </c>
      <c r="C1986" t="s">
        <v>19413</v>
      </c>
      <c r="D1986" t="s">
        <v>19419</v>
      </c>
      <c r="E1986" t="s">
        <v>19422</v>
      </c>
      <c r="F1986">
        <v>1314163</v>
      </c>
      <c r="G1986">
        <v>0.08</v>
      </c>
      <c r="H1986">
        <v>36</v>
      </c>
      <c r="I1986" s="1">
        <v>44988</v>
      </c>
      <c r="J1986">
        <v>819</v>
      </c>
      <c r="K1986">
        <v>30</v>
      </c>
      <c r="L1986">
        <v>4</v>
      </c>
      <c r="M1986" s="2">
        <f t="shared" si="90"/>
        <v>41181.092043890349</v>
      </c>
      <c r="N1986" t="str">
        <f t="shared" si="91"/>
        <v>Low</v>
      </c>
      <c r="O1986" t="str">
        <f t="shared" si="92"/>
        <v>Pending</v>
      </c>
    </row>
    <row r="1987" spans="1:15" x14ac:dyDescent="0.35">
      <c r="A1987" t="s">
        <v>1996</v>
      </c>
      <c r="B1987" t="s">
        <v>11966</v>
      </c>
      <c r="C1987" t="s">
        <v>19415</v>
      </c>
      <c r="D1987" t="s">
        <v>19420</v>
      </c>
      <c r="E1987" t="s">
        <v>19421</v>
      </c>
      <c r="F1987">
        <v>1792933</v>
      </c>
      <c r="G1987">
        <v>0.08</v>
      </c>
      <c r="H1987">
        <v>84</v>
      </c>
      <c r="I1987" s="1">
        <v>45390</v>
      </c>
      <c r="J1987">
        <v>529</v>
      </c>
      <c r="K1987">
        <v>59</v>
      </c>
      <c r="L1987">
        <v>2</v>
      </c>
      <c r="M1987" s="2">
        <f t="shared" ref="M1987:M2050" si="93">PMT(G1987/12,H1987,-F1987)</f>
        <v>27945.038147621508</v>
      </c>
      <c r="N1987" t="str">
        <f t="shared" ref="N1987:N2050" si="94">IF(J1987&lt;600, "High", IF(J1987&lt;700, "medium",  "Low"))</f>
        <v>High</v>
      </c>
      <c r="O1987" t="str">
        <f t="shared" ref="O1987:O2050" si="95">IF(K1987&gt;=H1987, "Completed", "Pending")</f>
        <v>Pending</v>
      </c>
    </row>
    <row r="1988" spans="1:15" x14ac:dyDescent="0.35">
      <c r="A1988" t="s">
        <v>1997</v>
      </c>
      <c r="B1988" t="s">
        <v>11967</v>
      </c>
      <c r="C1988" t="s">
        <v>19414</v>
      </c>
      <c r="D1988" t="s">
        <v>19418</v>
      </c>
      <c r="E1988" t="s">
        <v>19421</v>
      </c>
      <c r="F1988">
        <v>1065190</v>
      </c>
      <c r="G1988">
        <v>0.1</v>
      </c>
      <c r="H1988">
        <v>120</v>
      </c>
      <c r="I1988" s="1">
        <v>44761</v>
      </c>
      <c r="J1988">
        <v>746</v>
      </c>
      <c r="K1988">
        <v>8</v>
      </c>
      <c r="L1988">
        <v>1</v>
      </c>
      <c r="M1988" s="2">
        <f t="shared" si="93"/>
        <v>14076.56434190837</v>
      </c>
      <c r="N1988" t="str">
        <f t="shared" si="94"/>
        <v>Low</v>
      </c>
      <c r="O1988" t="str">
        <f t="shared" si="95"/>
        <v>Pending</v>
      </c>
    </row>
    <row r="1989" spans="1:15" x14ac:dyDescent="0.35">
      <c r="A1989" t="s">
        <v>1998</v>
      </c>
      <c r="B1989" t="s">
        <v>11968</v>
      </c>
      <c r="C1989" t="s">
        <v>19412</v>
      </c>
      <c r="D1989" t="s">
        <v>19418</v>
      </c>
      <c r="E1989" t="s">
        <v>19422</v>
      </c>
      <c r="F1989">
        <v>1040506</v>
      </c>
      <c r="G1989">
        <v>7.0000000000000007E-2</v>
      </c>
      <c r="H1989">
        <v>84</v>
      </c>
      <c r="I1989" s="1">
        <v>44340</v>
      </c>
      <c r="J1989">
        <v>788</v>
      </c>
      <c r="K1989">
        <v>18</v>
      </c>
      <c r="L1989">
        <v>0</v>
      </c>
      <c r="M1989" s="2">
        <f t="shared" si="93"/>
        <v>15704.024077547958</v>
      </c>
      <c r="N1989" t="str">
        <f t="shared" si="94"/>
        <v>Low</v>
      </c>
      <c r="O1989" t="str">
        <f t="shared" si="95"/>
        <v>Pending</v>
      </c>
    </row>
    <row r="1990" spans="1:15" x14ac:dyDescent="0.35">
      <c r="A1990" t="s">
        <v>1999</v>
      </c>
      <c r="B1990" t="s">
        <v>11969</v>
      </c>
      <c r="C1990" t="s">
        <v>19411</v>
      </c>
      <c r="D1990" t="s">
        <v>19417</v>
      </c>
      <c r="E1990" t="s">
        <v>19423</v>
      </c>
      <c r="F1990">
        <v>237180</v>
      </c>
      <c r="G1990">
        <v>0.09</v>
      </c>
      <c r="H1990">
        <v>84</v>
      </c>
      <c r="I1990" s="1">
        <v>45247</v>
      </c>
      <c r="J1990">
        <v>328</v>
      </c>
      <c r="K1990">
        <v>76</v>
      </c>
      <c r="L1990">
        <v>3</v>
      </c>
      <c r="M1990" s="2">
        <f t="shared" si="93"/>
        <v>3816.0075817159432</v>
      </c>
      <c r="N1990" t="str">
        <f t="shared" si="94"/>
        <v>High</v>
      </c>
      <c r="O1990" t="str">
        <f t="shared" si="95"/>
        <v>Pending</v>
      </c>
    </row>
    <row r="1991" spans="1:15" x14ac:dyDescent="0.35">
      <c r="A1991" t="s">
        <v>2000</v>
      </c>
      <c r="B1991" t="s">
        <v>11970</v>
      </c>
      <c r="C1991" t="s">
        <v>19416</v>
      </c>
      <c r="D1991" t="s">
        <v>19418</v>
      </c>
      <c r="E1991" t="s">
        <v>19422</v>
      </c>
      <c r="F1991">
        <v>1702989</v>
      </c>
      <c r="G1991">
        <v>0.08</v>
      </c>
      <c r="H1991">
        <v>120</v>
      </c>
      <c r="I1991" s="1">
        <v>44639</v>
      </c>
      <c r="J1991">
        <v>520</v>
      </c>
      <c r="K1991">
        <v>84</v>
      </c>
      <c r="L1991">
        <v>3</v>
      </c>
      <c r="M1991" s="2">
        <f t="shared" si="93"/>
        <v>20661.955858363493</v>
      </c>
      <c r="N1991" t="str">
        <f t="shared" si="94"/>
        <v>High</v>
      </c>
      <c r="O1991" t="str">
        <f t="shared" si="95"/>
        <v>Pending</v>
      </c>
    </row>
    <row r="1992" spans="1:15" x14ac:dyDescent="0.35">
      <c r="A1992" t="s">
        <v>2001</v>
      </c>
      <c r="B1992" t="s">
        <v>11971</v>
      </c>
      <c r="C1992" t="s">
        <v>19415</v>
      </c>
      <c r="D1992" t="s">
        <v>19420</v>
      </c>
      <c r="E1992" t="s">
        <v>19422</v>
      </c>
      <c r="F1992">
        <v>1562146</v>
      </c>
      <c r="G1992">
        <v>0.09</v>
      </c>
      <c r="H1992">
        <v>84</v>
      </c>
      <c r="I1992" s="1">
        <v>44785</v>
      </c>
      <c r="J1992">
        <v>538</v>
      </c>
      <c r="K1992">
        <v>72</v>
      </c>
      <c r="L1992">
        <v>4</v>
      </c>
      <c r="M1992" s="2">
        <f t="shared" si="93"/>
        <v>25133.48924760618</v>
      </c>
      <c r="N1992" t="str">
        <f t="shared" si="94"/>
        <v>High</v>
      </c>
      <c r="O1992" t="str">
        <f t="shared" si="95"/>
        <v>Pending</v>
      </c>
    </row>
    <row r="1993" spans="1:15" x14ac:dyDescent="0.35">
      <c r="A1993" t="s">
        <v>2002</v>
      </c>
      <c r="B1993" t="s">
        <v>11972</v>
      </c>
      <c r="C1993" t="s">
        <v>19416</v>
      </c>
      <c r="D1993" t="s">
        <v>19418</v>
      </c>
      <c r="E1993" t="s">
        <v>19421</v>
      </c>
      <c r="F1993">
        <v>1707048</v>
      </c>
      <c r="G1993">
        <v>0.09</v>
      </c>
      <c r="H1993">
        <v>36</v>
      </c>
      <c r="I1993" s="1">
        <v>44618</v>
      </c>
      <c r="J1993">
        <v>354</v>
      </c>
      <c r="K1993">
        <v>22</v>
      </c>
      <c r="L1993">
        <v>4</v>
      </c>
      <c r="M1993" s="2">
        <f t="shared" si="93"/>
        <v>54283.670037686425</v>
      </c>
      <c r="N1993" t="str">
        <f t="shared" si="94"/>
        <v>High</v>
      </c>
      <c r="O1993" t="str">
        <f t="shared" si="95"/>
        <v>Pending</v>
      </c>
    </row>
    <row r="1994" spans="1:15" x14ac:dyDescent="0.35">
      <c r="A1994" t="s">
        <v>2003</v>
      </c>
      <c r="B1994" t="s">
        <v>11973</v>
      </c>
      <c r="C1994" t="s">
        <v>19412</v>
      </c>
      <c r="D1994" t="s">
        <v>19418</v>
      </c>
      <c r="E1994" t="s">
        <v>19421</v>
      </c>
      <c r="F1994">
        <v>1387337</v>
      </c>
      <c r="G1994">
        <v>7.0000000000000007E-2</v>
      </c>
      <c r="H1994">
        <v>120</v>
      </c>
      <c r="I1994" s="1">
        <v>44195</v>
      </c>
      <c r="J1994">
        <v>465</v>
      </c>
      <c r="K1994">
        <v>93</v>
      </c>
      <c r="L1994">
        <v>1</v>
      </c>
      <c r="M1994" s="2">
        <f t="shared" si="93"/>
        <v>16108.158923372825</v>
      </c>
      <c r="N1994" t="str">
        <f t="shared" si="94"/>
        <v>High</v>
      </c>
      <c r="O1994" t="str">
        <f t="shared" si="95"/>
        <v>Pending</v>
      </c>
    </row>
    <row r="1995" spans="1:15" x14ac:dyDescent="0.35">
      <c r="A1995" t="s">
        <v>2004</v>
      </c>
      <c r="B1995" t="s">
        <v>11974</v>
      </c>
      <c r="C1995" t="s">
        <v>19413</v>
      </c>
      <c r="D1995" t="s">
        <v>19419</v>
      </c>
      <c r="E1995" t="s">
        <v>19422</v>
      </c>
      <c r="F1995">
        <v>1722638</v>
      </c>
      <c r="G1995">
        <v>0.08</v>
      </c>
      <c r="H1995">
        <v>60</v>
      </c>
      <c r="I1995" s="1">
        <v>44086</v>
      </c>
      <c r="J1995">
        <v>330</v>
      </c>
      <c r="K1995">
        <v>41</v>
      </c>
      <c r="L1995">
        <v>3</v>
      </c>
      <c r="M1995" s="2">
        <f t="shared" si="93"/>
        <v>34928.887304204363</v>
      </c>
      <c r="N1995" t="str">
        <f t="shared" si="94"/>
        <v>High</v>
      </c>
      <c r="O1995" t="str">
        <f t="shared" si="95"/>
        <v>Pending</v>
      </c>
    </row>
    <row r="1996" spans="1:15" x14ac:dyDescent="0.35">
      <c r="A1996" t="s">
        <v>2005</v>
      </c>
      <c r="B1996" t="s">
        <v>11975</v>
      </c>
      <c r="C1996" t="s">
        <v>19411</v>
      </c>
      <c r="D1996" t="s">
        <v>19417</v>
      </c>
      <c r="E1996" t="s">
        <v>19421</v>
      </c>
      <c r="F1996">
        <v>795814</v>
      </c>
      <c r="G1996">
        <v>7.0000000000000007E-2</v>
      </c>
      <c r="H1996">
        <v>36</v>
      </c>
      <c r="I1996" s="1">
        <v>44425</v>
      </c>
      <c r="J1996">
        <v>713</v>
      </c>
      <c r="K1996">
        <v>36</v>
      </c>
      <c r="L1996">
        <v>0</v>
      </c>
      <c r="M1996" s="2">
        <f t="shared" si="93"/>
        <v>24572.425964819104</v>
      </c>
      <c r="N1996" t="str">
        <f t="shared" si="94"/>
        <v>Low</v>
      </c>
      <c r="O1996" t="str">
        <f t="shared" si="95"/>
        <v>Completed</v>
      </c>
    </row>
    <row r="1997" spans="1:15" x14ac:dyDescent="0.35">
      <c r="A1997" t="s">
        <v>2006</v>
      </c>
      <c r="B1997" t="s">
        <v>11976</v>
      </c>
      <c r="C1997" t="s">
        <v>19411</v>
      </c>
      <c r="D1997" t="s">
        <v>19417</v>
      </c>
      <c r="E1997" t="s">
        <v>19422</v>
      </c>
      <c r="F1997">
        <v>912543</v>
      </c>
      <c r="G1997">
        <v>0.1</v>
      </c>
      <c r="H1997">
        <v>120</v>
      </c>
      <c r="I1997" s="1">
        <v>44025</v>
      </c>
      <c r="J1997">
        <v>785</v>
      </c>
      <c r="K1997">
        <v>17</v>
      </c>
      <c r="L1997">
        <v>2</v>
      </c>
      <c r="M1997" s="2">
        <f t="shared" si="93"/>
        <v>12059.322988629343</v>
      </c>
      <c r="N1997" t="str">
        <f t="shared" si="94"/>
        <v>Low</v>
      </c>
      <c r="O1997" t="str">
        <f t="shared" si="95"/>
        <v>Pending</v>
      </c>
    </row>
    <row r="1998" spans="1:15" x14ac:dyDescent="0.35">
      <c r="A1998" t="s">
        <v>2007</v>
      </c>
      <c r="B1998" t="s">
        <v>11977</v>
      </c>
      <c r="C1998" t="s">
        <v>19413</v>
      </c>
      <c r="D1998" t="s">
        <v>19419</v>
      </c>
      <c r="E1998" t="s">
        <v>19421</v>
      </c>
      <c r="F1998">
        <v>752624</v>
      </c>
      <c r="G1998">
        <v>0.09</v>
      </c>
      <c r="H1998">
        <v>60</v>
      </c>
      <c r="I1998" s="1">
        <v>45269</v>
      </c>
      <c r="J1998">
        <v>740</v>
      </c>
      <c r="K1998">
        <v>56</v>
      </c>
      <c r="L1998">
        <v>2</v>
      </c>
      <c r="M1998" s="2">
        <f t="shared" si="93"/>
        <v>15623.236343879458</v>
      </c>
      <c r="N1998" t="str">
        <f t="shared" si="94"/>
        <v>Low</v>
      </c>
      <c r="O1998" t="str">
        <f t="shared" si="95"/>
        <v>Pending</v>
      </c>
    </row>
    <row r="1999" spans="1:15" x14ac:dyDescent="0.35">
      <c r="A1999" t="s">
        <v>2008</v>
      </c>
      <c r="B1999" t="s">
        <v>11978</v>
      </c>
      <c r="C1999" t="s">
        <v>19416</v>
      </c>
      <c r="D1999" t="s">
        <v>19418</v>
      </c>
      <c r="E1999" t="s">
        <v>19421</v>
      </c>
      <c r="F1999">
        <v>487063</v>
      </c>
      <c r="G1999">
        <v>0.09</v>
      </c>
      <c r="H1999">
        <v>120</v>
      </c>
      <c r="I1999" s="1">
        <v>45462</v>
      </c>
      <c r="J1999">
        <v>505</v>
      </c>
      <c r="K1999">
        <v>29</v>
      </c>
      <c r="L1999">
        <v>2</v>
      </c>
      <c r="M1999" s="2">
        <f t="shared" si="93"/>
        <v>6169.9082390117765</v>
      </c>
      <c r="N1999" t="str">
        <f t="shared" si="94"/>
        <v>High</v>
      </c>
      <c r="O1999" t="str">
        <f t="shared" si="95"/>
        <v>Pending</v>
      </c>
    </row>
    <row r="2000" spans="1:15" x14ac:dyDescent="0.35">
      <c r="A2000" t="s">
        <v>2009</v>
      </c>
      <c r="B2000" t="s">
        <v>11979</v>
      </c>
      <c r="C2000" t="s">
        <v>19411</v>
      </c>
      <c r="D2000" t="s">
        <v>19417</v>
      </c>
      <c r="E2000" t="s">
        <v>19422</v>
      </c>
      <c r="F2000">
        <v>271061</v>
      </c>
      <c r="G2000">
        <v>0.09</v>
      </c>
      <c r="H2000">
        <v>120</v>
      </c>
      <c r="I2000" s="1">
        <v>44758</v>
      </c>
      <c r="J2000">
        <v>396</v>
      </c>
      <c r="K2000">
        <v>67</v>
      </c>
      <c r="L2000">
        <v>2</v>
      </c>
      <c r="M2000" s="2">
        <f t="shared" si="93"/>
        <v>3433.6861908516375</v>
      </c>
      <c r="N2000" t="str">
        <f t="shared" si="94"/>
        <v>High</v>
      </c>
      <c r="O2000" t="str">
        <f t="shared" si="95"/>
        <v>Pending</v>
      </c>
    </row>
    <row r="2001" spans="1:15" x14ac:dyDescent="0.35">
      <c r="A2001" t="s">
        <v>2010</v>
      </c>
      <c r="B2001" t="s">
        <v>11980</v>
      </c>
      <c r="C2001" t="s">
        <v>19412</v>
      </c>
      <c r="D2001" t="s">
        <v>19418</v>
      </c>
      <c r="E2001" t="s">
        <v>19422</v>
      </c>
      <c r="F2001">
        <v>227718</v>
      </c>
      <c r="G2001">
        <v>7.0000000000000007E-2</v>
      </c>
      <c r="H2001">
        <v>84</v>
      </c>
      <c r="I2001" s="1">
        <v>44635</v>
      </c>
      <c r="J2001">
        <v>397</v>
      </c>
      <c r="K2001">
        <v>21</v>
      </c>
      <c r="L2001">
        <v>0</v>
      </c>
      <c r="M2001" s="2">
        <f t="shared" si="93"/>
        <v>3436.8749001842043</v>
      </c>
      <c r="N2001" t="str">
        <f t="shared" si="94"/>
        <v>High</v>
      </c>
      <c r="O2001" t="str">
        <f t="shared" si="95"/>
        <v>Pending</v>
      </c>
    </row>
    <row r="2002" spans="1:15" x14ac:dyDescent="0.35">
      <c r="A2002" t="s">
        <v>2011</v>
      </c>
      <c r="B2002" t="s">
        <v>11981</v>
      </c>
      <c r="C2002" t="s">
        <v>19414</v>
      </c>
      <c r="D2002" t="s">
        <v>19418</v>
      </c>
      <c r="E2002" t="s">
        <v>19421</v>
      </c>
      <c r="F2002">
        <v>109774</v>
      </c>
      <c r="G2002">
        <v>0.09</v>
      </c>
      <c r="H2002">
        <v>120</v>
      </c>
      <c r="I2002" s="1">
        <v>44830</v>
      </c>
      <c r="J2002">
        <v>613</v>
      </c>
      <c r="K2002">
        <v>3</v>
      </c>
      <c r="L2002">
        <v>4</v>
      </c>
      <c r="M2002" s="2">
        <f t="shared" si="93"/>
        <v>1390.5706387659886</v>
      </c>
      <c r="N2002" t="str">
        <f t="shared" si="94"/>
        <v>medium</v>
      </c>
      <c r="O2002" t="str">
        <f t="shared" si="95"/>
        <v>Pending</v>
      </c>
    </row>
    <row r="2003" spans="1:15" x14ac:dyDescent="0.35">
      <c r="A2003" t="s">
        <v>2012</v>
      </c>
      <c r="B2003" t="s">
        <v>11982</v>
      </c>
      <c r="C2003" t="s">
        <v>19414</v>
      </c>
      <c r="D2003" t="s">
        <v>19418</v>
      </c>
      <c r="E2003" t="s">
        <v>19423</v>
      </c>
      <c r="F2003">
        <v>1902205</v>
      </c>
      <c r="G2003">
        <v>7.0000000000000007E-2</v>
      </c>
      <c r="H2003">
        <v>60</v>
      </c>
      <c r="I2003" s="1">
        <v>44625</v>
      </c>
      <c r="J2003">
        <v>493</v>
      </c>
      <c r="K2003">
        <v>40</v>
      </c>
      <c r="L2003">
        <v>4</v>
      </c>
      <c r="M2003" s="2">
        <f t="shared" si="93"/>
        <v>37665.938869445592</v>
      </c>
      <c r="N2003" t="str">
        <f t="shared" si="94"/>
        <v>High</v>
      </c>
      <c r="O2003" t="str">
        <f t="shared" si="95"/>
        <v>Pending</v>
      </c>
    </row>
    <row r="2004" spans="1:15" x14ac:dyDescent="0.35">
      <c r="A2004" t="s">
        <v>2013</v>
      </c>
      <c r="B2004" t="s">
        <v>11983</v>
      </c>
      <c r="C2004" t="s">
        <v>19416</v>
      </c>
      <c r="D2004" t="s">
        <v>19418</v>
      </c>
      <c r="E2004" t="s">
        <v>19421</v>
      </c>
      <c r="F2004">
        <v>1222425</v>
      </c>
      <c r="G2004">
        <v>0.08</v>
      </c>
      <c r="H2004">
        <v>84</v>
      </c>
      <c r="I2004" s="1">
        <v>44173</v>
      </c>
      <c r="J2004">
        <v>399</v>
      </c>
      <c r="K2004">
        <v>19</v>
      </c>
      <c r="L2004">
        <v>4</v>
      </c>
      <c r="M2004" s="2">
        <f t="shared" si="93"/>
        <v>19052.978141183314</v>
      </c>
      <c r="N2004" t="str">
        <f t="shared" si="94"/>
        <v>High</v>
      </c>
      <c r="O2004" t="str">
        <f t="shared" si="95"/>
        <v>Pending</v>
      </c>
    </row>
    <row r="2005" spans="1:15" x14ac:dyDescent="0.35">
      <c r="A2005" t="s">
        <v>2014</v>
      </c>
      <c r="B2005" t="s">
        <v>11984</v>
      </c>
      <c r="C2005" t="s">
        <v>19415</v>
      </c>
      <c r="D2005" t="s">
        <v>19420</v>
      </c>
      <c r="E2005" t="s">
        <v>19422</v>
      </c>
      <c r="F2005">
        <v>471045</v>
      </c>
      <c r="G2005">
        <v>0.1</v>
      </c>
      <c r="H2005">
        <v>60</v>
      </c>
      <c r="I2005" s="1">
        <v>44241</v>
      </c>
      <c r="J2005">
        <v>819</v>
      </c>
      <c r="K2005">
        <v>9</v>
      </c>
      <c r="L2005">
        <v>3</v>
      </c>
      <c r="M2005" s="2">
        <f t="shared" si="93"/>
        <v>10008.314176019365</v>
      </c>
      <c r="N2005" t="str">
        <f t="shared" si="94"/>
        <v>Low</v>
      </c>
      <c r="O2005" t="str">
        <f t="shared" si="95"/>
        <v>Pending</v>
      </c>
    </row>
    <row r="2006" spans="1:15" x14ac:dyDescent="0.35">
      <c r="A2006" t="s">
        <v>2015</v>
      </c>
      <c r="B2006" t="s">
        <v>11985</v>
      </c>
      <c r="C2006" t="s">
        <v>19412</v>
      </c>
      <c r="D2006" t="s">
        <v>19418</v>
      </c>
      <c r="E2006" t="s">
        <v>19422</v>
      </c>
      <c r="F2006">
        <v>181315</v>
      </c>
      <c r="G2006">
        <v>7.0000000000000007E-2</v>
      </c>
      <c r="H2006">
        <v>84</v>
      </c>
      <c r="I2006" s="1">
        <v>44079</v>
      </c>
      <c r="J2006">
        <v>598</v>
      </c>
      <c r="K2006">
        <v>13</v>
      </c>
      <c r="L2006">
        <v>2</v>
      </c>
      <c r="M2006" s="2">
        <f t="shared" si="93"/>
        <v>2736.52927097067</v>
      </c>
      <c r="N2006" t="str">
        <f t="shared" si="94"/>
        <v>High</v>
      </c>
      <c r="O2006" t="str">
        <f t="shared" si="95"/>
        <v>Pending</v>
      </c>
    </row>
    <row r="2007" spans="1:15" x14ac:dyDescent="0.35">
      <c r="A2007" t="s">
        <v>2016</v>
      </c>
      <c r="B2007" t="s">
        <v>11986</v>
      </c>
      <c r="C2007" t="s">
        <v>19411</v>
      </c>
      <c r="D2007" t="s">
        <v>19417</v>
      </c>
      <c r="E2007" t="s">
        <v>19421</v>
      </c>
      <c r="F2007">
        <v>1337542</v>
      </c>
      <c r="G2007">
        <v>0.08</v>
      </c>
      <c r="H2007">
        <v>36</v>
      </c>
      <c r="I2007" s="1">
        <v>44882</v>
      </c>
      <c r="J2007">
        <v>809</v>
      </c>
      <c r="K2007">
        <v>12</v>
      </c>
      <c r="L2007">
        <v>4</v>
      </c>
      <c r="M2007" s="2">
        <f t="shared" si="93"/>
        <v>41913.704932013141</v>
      </c>
      <c r="N2007" t="str">
        <f t="shared" si="94"/>
        <v>Low</v>
      </c>
      <c r="O2007" t="str">
        <f t="shared" si="95"/>
        <v>Pending</v>
      </c>
    </row>
    <row r="2008" spans="1:15" x14ac:dyDescent="0.35">
      <c r="A2008" t="s">
        <v>2017</v>
      </c>
      <c r="B2008" t="s">
        <v>11987</v>
      </c>
      <c r="C2008" t="s">
        <v>19413</v>
      </c>
      <c r="D2008" t="s">
        <v>19419</v>
      </c>
      <c r="E2008" t="s">
        <v>19422</v>
      </c>
      <c r="F2008">
        <v>807572</v>
      </c>
      <c r="G2008">
        <v>0.1</v>
      </c>
      <c r="H2008">
        <v>120</v>
      </c>
      <c r="I2008" s="1">
        <v>45197</v>
      </c>
      <c r="J2008">
        <v>758</v>
      </c>
      <c r="K2008">
        <v>120</v>
      </c>
      <c r="L2008">
        <v>0</v>
      </c>
      <c r="M2008" s="2">
        <f t="shared" si="93"/>
        <v>10672.123488507801</v>
      </c>
      <c r="N2008" t="str">
        <f t="shared" si="94"/>
        <v>Low</v>
      </c>
      <c r="O2008" t="str">
        <f t="shared" si="95"/>
        <v>Completed</v>
      </c>
    </row>
    <row r="2009" spans="1:15" x14ac:dyDescent="0.35">
      <c r="A2009" t="s">
        <v>2018</v>
      </c>
      <c r="B2009" t="s">
        <v>11988</v>
      </c>
      <c r="C2009" t="s">
        <v>19412</v>
      </c>
      <c r="D2009" t="s">
        <v>19418</v>
      </c>
      <c r="E2009" t="s">
        <v>19422</v>
      </c>
      <c r="F2009">
        <v>1262790</v>
      </c>
      <c r="G2009">
        <v>7.0000000000000007E-2</v>
      </c>
      <c r="H2009">
        <v>84</v>
      </c>
      <c r="I2009" s="1">
        <v>44595</v>
      </c>
      <c r="J2009">
        <v>552</v>
      </c>
      <c r="K2009">
        <v>46</v>
      </c>
      <c r="L2009">
        <v>1</v>
      </c>
      <c r="M2009" s="2">
        <f t="shared" si="93"/>
        <v>19058.885354708946</v>
      </c>
      <c r="N2009" t="str">
        <f t="shared" si="94"/>
        <v>High</v>
      </c>
      <c r="O2009" t="str">
        <f t="shared" si="95"/>
        <v>Pending</v>
      </c>
    </row>
    <row r="2010" spans="1:15" x14ac:dyDescent="0.35">
      <c r="A2010" t="s">
        <v>2019</v>
      </c>
      <c r="B2010" t="s">
        <v>11989</v>
      </c>
      <c r="C2010" t="s">
        <v>19413</v>
      </c>
      <c r="D2010" t="s">
        <v>19419</v>
      </c>
      <c r="E2010" t="s">
        <v>19423</v>
      </c>
      <c r="F2010">
        <v>494977</v>
      </c>
      <c r="G2010">
        <v>0.1</v>
      </c>
      <c r="H2010">
        <v>36</v>
      </c>
      <c r="I2010" s="1">
        <v>44969</v>
      </c>
      <c r="J2010">
        <v>666</v>
      </c>
      <c r="K2010">
        <v>3</v>
      </c>
      <c r="L2010">
        <v>3</v>
      </c>
      <c r="M2010" s="2">
        <f t="shared" si="93"/>
        <v>15971.515515644098</v>
      </c>
      <c r="N2010" t="str">
        <f t="shared" si="94"/>
        <v>medium</v>
      </c>
      <c r="O2010" t="str">
        <f t="shared" si="95"/>
        <v>Pending</v>
      </c>
    </row>
    <row r="2011" spans="1:15" x14ac:dyDescent="0.35">
      <c r="A2011" t="s">
        <v>2020</v>
      </c>
      <c r="B2011" t="s">
        <v>11990</v>
      </c>
      <c r="C2011" t="s">
        <v>19411</v>
      </c>
      <c r="D2011" t="s">
        <v>19417</v>
      </c>
      <c r="E2011" t="s">
        <v>19422</v>
      </c>
      <c r="F2011">
        <v>1682535</v>
      </c>
      <c r="G2011">
        <v>7.0000000000000007E-2</v>
      </c>
      <c r="H2011">
        <v>36</v>
      </c>
      <c r="I2011" s="1">
        <v>45269</v>
      </c>
      <c r="J2011">
        <v>628</v>
      </c>
      <c r="K2011">
        <v>33</v>
      </c>
      <c r="L2011">
        <v>4</v>
      </c>
      <c r="M2011" s="2">
        <f t="shared" si="93"/>
        <v>51951.796174378578</v>
      </c>
      <c r="N2011" t="str">
        <f t="shared" si="94"/>
        <v>medium</v>
      </c>
      <c r="O2011" t="str">
        <f t="shared" si="95"/>
        <v>Pending</v>
      </c>
    </row>
    <row r="2012" spans="1:15" x14ac:dyDescent="0.35">
      <c r="A2012" t="s">
        <v>2021</v>
      </c>
      <c r="B2012" t="s">
        <v>11991</v>
      </c>
      <c r="C2012" t="s">
        <v>19414</v>
      </c>
      <c r="D2012" t="s">
        <v>19418</v>
      </c>
      <c r="E2012" t="s">
        <v>19422</v>
      </c>
      <c r="F2012">
        <v>1215529</v>
      </c>
      <c r="G2012">
        <v>0.1</v>
      </c>
      <c r="H2012">
        <v>60</v>
      </c>
      <c r="I2012" s="1">
        <v>44091</v>
      </c>
      <c r="J2012">
        <v>589</v>
      </c>
      <c r="K2012">
        <v>20</v>
      </c>
      <c r="L2012">
        <v>1</v>
      </c>
      <c r="M2012" s="2">
        <f t="shared" si="93"/>
        <v>25826.399010843215</v>
      </c>
      <c r="N2012" t="str">
        <f t="shared" si="94"/>
        <v>High</v>
      </c>
      <c r="O2012" t="str">
        <f t="shared" si="95"/>
        <v>Pending</v>
      </c>
    </row>
    <row r="2013" spans="1:15" x14ac:dyDescent="0.35">
      <c r="A2013" t="s">
        <v>2022</v>
      </c>
      <c r="B2013" t="s">
        <v>11992</v>
      </c>
      <c r="C2013" t="s">
        <v>19416</v>
      </c>
      <c r="D2013" t="s">
        <v>19418</v>
      </c>
      <c r="E2013" t="s">
        <v>19421</v>
      </c>
      <c r="F2013">
        <v>714379</v>
      </c>
      <c r="G2013">
        <v>0.1</v>
      </c>
      <c r="H2013">
        <v>120</v>
      </c>
      <c r="I2013" s="1">
        <v>44343</v>
      </c>
      <c r="J2013">
        <v>745</v>
      </c>
      <c r="K2013">
        <v>48</v>
      </c>
      <c r="L2013">
        <v>0</v>
      </c>
      <c r="M2013" s="2">
        <f t="shared" si="93"/>
        <v>9440.5711262856003</v>
      </c>
      <c r="N2013" t="str">
        <f t="shared" si="94"/>
        <v>Low</v>
      </c>
      <c r="O2013" t="str">
        <f t="shared" si="95"/>
        <v>Pending</v>
      </c>
    </row>
    <row r="2014" spans="1:15" x14ac:dyDescent="0.35">
      <c r="A2014" t="s">
        <v>2023</v>
      </c>
      <c r="B2014" t="s">
        <v>11993</v>
      </c>
      <c r="C2014" t="s">
        <v>19416</v>
      </c>
      <c r="D2014" t="s">
        <v>19418</v>
      </c>
      <c r="E2014" t="s">
        <v>19421</v>
      </c>
      <c r="F2014">
        <v>1130203</v>
      </c>
      <c r="G2014">
        <v>7.0000000000000007E-2</v>
      </c>
      <c r="H2014">
        <v>84</v>
      </c>
      <c r="I2014" s="1">
        <v>45053</v>
      </c>
      <c r="J2014">
        <v>795</v>
      </c>
      <c r="K2014">
        <v>78</v>
      </c>
      <c r="L2014">
        <v>3</v>
      </c>
      <c r="M2014" s="2">
        <f t="shared" si="93"/>
        <v>17057.792193910402</v>
      </c>
      <c r="N2014" t="str">
        <f t="shared" si="94"/>
        <v>Low</v>
      </c>
      <c r="O2014" t="str">
        <f t="shared" si="95"/>
        <v>Pending</v>
      </c>
    </row>
    <row r="2015" spans="1:15" x14ac:dyDescent="0.35">
      <c r="A2015" t="s">
        <v>2024</v>
      </c>
      <c r="B2015" t="s">
        <v>11994</v>
      </c>
      <c r="C2015" t="s">
        <v>19415</v>
      </c>
      <c r="D2015" t="s">
        <v>19420</v>
      </c>
      <c r="E2015" t="s">
        <v>19423</v>
      </c>
      <c r="F2015">
        <v>1749116</v>
      </c>
      <c r="G2015">
        <v>0.09</v>
      </c>
      <c r="H2015">
        <v>36</v>
      </c>
      <c r="I2015" s="1">
        <v>44680</v>
      </c>
      <c r="J2015">
        <v>840</v>
      </c>
      <c r="K2015">
        <v>2</v>
      </c>
      <c r="L2015">
        <v>1</v>
      </c>
      <c r="M2015" s="2">
        <f t="shared" si="93"/>
        <v>55621.421191224814</v>
      </c>
      <c r="N2015" t="str">
        <f t="shared" si="94"/>
        <v>Low</v>
      </c>
      <c r="O2015" t="str">
        <f t="shared" si="95"/>
        <v>Pending</v>
      </c>
    </row>
    <row r="2016" spans="1:15" x14ac:dyDescent="0.35">
      <c r="A2016" t="s">
        <v>2025</v>
      </c>
      <c r="B2016" t="s">
        <v>11995</v>
      </c>
      <c r="C2016" t="s">
        <v>19412</v>
      </c>
      <c r="D2016" t="s">
        <v>19418</v>
      </c>
      <c r="E2016" t="s">
        <v>19423</v>
      </c>
      <c r="F2016">
        <v>1970853</v>
      </c>
      <c r="G2016">
        <v>0.08</v>
      </c>
      <c r="H2016">
        <v>84</v>
      </c>
      <c r="I2016" s="1">
        <v>44105</v>
      </c>
      <c r="J2016">
        <v>349</v>
      </c>
      <c r="K2016">
        <v>68</v>
      </c>
      <c r="L2016">
        <v>0</v>
      </c>
      <c r="M2016" s="2">
        <f t="shared" si="93"/>
        <v>30718.137414144472</v>
      </c>
      <c r="N2016" t="str">
        <f t="shared" si="94"/>
        <v>High</v>
      </c>
      <c r="O2016" t="str">
        <f t="shared" si="95"/>
        <v>Pending</v>
      </c>
    </row>
    <row r="2017" spans="1:15" x14ac:dyDescent="0.35">
      <c r="A2017" t="s">
        <v>2026</v>
      </c>
      <c r="B2017" t="s">
        <v>11996</v>
      </c>
      <c r="C2017" t="s">
        <v>19412</v>
      </c>
      <c r="D2017" t="s">
        <v>19418</v>
      </c>
      <c r="E2017" t="s">
        <v>19423</v>
      </c>
      <c r="F2017">
        <v>907196</v>
      </c>
      <c r="G2017">
        <v>0.08</v>
      </c>
      <c r="H2017">
        <v>84</v>
      </c>
      <c r="I2017" s="1">
        <v>44620</v>
      </c>
      <c r="J2017">
        <v>850</v>
      </c>
      <c r="K2017">
        <v>6</v>
      </c>
      <c r="L2017">
        <v>5</v>
      </c>
      <c r="M2017" s="2">
        <f t="shared" si="93"/>
        <v>14139.751361244198</v>
      </c>
      <c r="N2017" t="str">
        <f t="shared" si="94"/>
        <v>Low</v>
      </c>
      <c r="O2017" t="str">
        <f t="shared" si="95"/>
        <v>Pending</v>
      </c>
    </row>
    <row r="2018" spans="1:15" x14ac:dyDescent="0.35">
      <c r="A2018" t="s">
        <v>2027</v>
      </c>
      <c r="B2018" t="s">
        <v>11997</v>
      </c>
      <c r="C2018" t="s">
        <v>19416</v>
      </c>
      <c r="D2018" t="s">
        <v>19418</v>
      </c>
      <c r="E2018" t="s">
        <v>19422</v>
      </c>
      <c r="F2018">
        <v>1166139</v>
      </c>
      <c r="G2018">
        <v>0.08</v>
      </c>
      <c r="H2018">
        <v>84</v>
      </c>
      <c r="I2018" s="1">
        <v>44371</v>
      </c>
      <c r="J2018">
        <v>345</v>
      </c>
      <c r="K2018">
        <v>27</v>
      </c>
      <c r="L2018">
        <v>0</v>
      </c>
      <c r="M2018" s="2">
        <f t="shared" si="93"/>
        <v>18175.692477314657</v>
      </c>
      <c r="N2018" t="str">
        <f t="shared" si="94"/>
        <v>High</v>
      </c>
      <c r="O2018" t="str">
        <f t="shared" si="95"/>
        <v>Pending</v>
      </c>
    </row>
    <row r="2019" spans="1:15" x14ac:dyDescent="0.35">
      <c r="A2019" t="s">
        <v>2028</v>
      </c>
      <c r="B2019" t="s">
        <v>11998</v>
      </c>
      <c r="C2019" t="s">
        <v>19416</v>
      </c>
      <c r="D2019" t="s">
        <v>19418</v>
      </c>
      <c r="E2019" t="s">
        <v>19421</v>
      </c>
      <c r="F2019">
        <v>1971406</v>
      </c>
      <c r="G2019">
        <v>0.08</v>
      </c>
      <c r="H2019">
        <v>84</v>
      </c>
      <c r="I2019" s="1">
        <v>44682</v>
      </c>
      <c r="J2019">
        <v>374</v>
      </c>
      <c r="K2019">
        <v>26</v>
      </c>
      <c r="L2019">
        <v>3</v>
      </c>
      <c r="M2019" s="2">
        <f t="shared" si="93"/>
        <v>30726.756590709148</v>
      </c>
      <c r="N2019" t="str">
        <f t="shared" si="94"/>
        <v>High</v>
      </c>
      <c r="O2019" t="str">
        <f t="shared" si="95"/>
        <v>Pending</v>
      </c>
    </row>
    <row r="2020" spans="1:15" x14ac:dyDescent="0.35">
      <c r="A2020" t="s">
        <v>2029</v>
      </c>
      <c r="B2020" t="s">
        <v>11999</v>
      </c>
      <c r="C2020" t="s">
        <v>19413</v>
      </c>
      <c r="D2020" t="s">
        <v>19419</v>
      </c>
      <c r="E2020" t="s">
        <v>19422</v>
      </c>
      <c r="F2020">
        <v>1443060</v>
      </c>
      <c r="G2020">
        <v>7.0000000000000007E-2</v>
      </c>
      <c r="H2020">
        <v>36</v>
      </c>
      <c r="I2020" s="1">
        <v>44848</v>
      </c>
      <c r="J2020">
        <v>690</v>
      </c>
      <c r="K2020">
        <v>13</v>
      </c>
      <c r="L2020">
        <v>5</v>
      </c>
      <c r="M2020" s="2">
        <f t="shared" si="93"/>
        <v>44557.503402543633</v>
      </c>
      <c r="N2020" t="str">
        <f t="shared" si="94"/>
        <v>medium</v>
      </c>
      <c r="O2020" t="str">
        <f t="shared" si="95"/>
        <v>Pending</v>
      </c>
    </row>
    <row r="2021" spans="1:15" x14ac:dyDescent="0.35">
      <c r="A2021" t="s">
        <v>2030</v>
      </c>
      <c r="B2021" t="s">
        <v>12000</v>
      </c>
      <c r="C2021" t="s">
        <v>19412</v>
      </c>
      <c r="D2021" t="s">
        <v>19418</v>
      </c>
      <c r="E2021" t="s">
        <v>19423</v>
      </c>
      <c r="F2021">
        <v>109937</v>
      </c>
      <c r="G2021">
        <v>0.08</v>
      </c>
      <c r="H2021">
        <v>84</v>
      </c>
      <c r="I2021" s="1">
        <v>45356</v>
      </c>
      <c r="J2021">
        <v>481</v>
      </c>
      <c r="K2021">
        <v>49</v>
      </c>
      <c r="L2021">
        <v>1</v>
      </c>
      <c r="M2021" s="2">
        <f t="shared" si="93"/>
        <v>1713.5016527862813</v>
      </c>
      <c r="N2021" t="str">
        <f t="shared" si="94"/>
        <v>High</v>
      </c>
      <c r="O2021" t="str">
        <f t="shared" si="95"/>
        <v>Pending</v>
      </c>
    </row>
    <row r="2022" spans="1:15" x14ac:dyDescent="0.35">
      <c r="A2022" t="s">
        <v>2031</v>
      </c>
      <c r="B2022" t="s">
        <v>12001</v>
      </c>
      <c r="C2022" t="s">
        <v>19415</v>
      </c>
      <c r="D2022" t="s">
        <v>19420</v>
      </c>
      <c r="E2022" t="s">
        <v>19423</v>
      </c>
      <c r="F2022">
        <v>193861</v>
      </c>
      <c r="G2022">
        <v>0.08</v>
      </c>
      <c r="H2022">
        <v>60</v>
      </c>
      <c r="I2022" s="1">
        <v>44275</v>
      </c>
      <c r="J2022">
        <v>552</v>
      </c>
      <c r="K2022">
        <v>39</v>
      </c>
      <c r="L2022">
        <v>5</v>
      </c>
      <c r="M2022" s="2">
        <f t="shared" si="93"/>
        <v>3930.8020731461647</v>
      </c>
      <c r="N2022" t="str">
        <f t="shared" si="94"/>
        <v>High</v>
      </c>
      <c r="O2022" t="str">
        <f t="shared" si="95"/>
        <v>Pending</v>
      </c>
    </row>
    <row r="2023" spans="1:15" x14ac:dyDescent="0.35">
      <c r="A2023" t="s">
        <v>2032</v>
      </c>
      <c r="B2023" t="s">
        <v>12002</v>
      </c>
      <c r="C2023" t="s">
        <v>19415</v>
      </c>
      <c r="D2023" t="s">
        <v>19420</v>
      </c>
      <c r="E2023" t="s">
        <v>19423</v>
      </c>
      <c r="F2023">
        <v>1526893</v>
      </c>
      <c r="G2023">
        <v>0.09</v>
      </c>
      <c r="H2023">
        <v>60</v>
      </c>
      <c r="I2023" s="1">
        <v>44255</v>
      </c>
      <c r="J2023">
        <v>579</v>
      </c>
      <c r="K2023">
        <v>26</v>
      </c>
      <c r="L2023">
        <v>5</v>
      </c>
      <c r="M2023" s="2">
        <f t="shared" si="93"/>
        <v>31695.787286633353</v>
      </c>
      <c r="N2023" t="str">
        <f t="shared" si="94"/>
        <v>High</v>
      </c>
      <c r="O2023" t="str">
        <f t="shared" si="95"/>
        <v>Pending</v>
      </c>
    </row>
    <row r="2024" spans="1:15" x14ac:dyDescent="0.35">
      <c r="A2024" t="s">
        <v>2033</v>
      </c>
      <c r="B2024" t="s">
        <v>12003</v>
      </c>
      <c r="C2024" t="s">
        <v>19412</v>
      </c>
      <c r="D2024" t="s">
        <v>19418</v>
      </c>
      <c r="E2024" t="s">
        <v>19423</v>
      </c>
      <c r="F2024">
        <v>1827119</v>
      </c>
      <c r="G2024">
        <v>0.1</v>
      </c>
      <c r="H2024">
        <v>120</v>
      </c>
      <c r="I2024" s="1">
        <v>45116</v>
      </c>
      <c r="J2024">
        <v>584</v>
      </c>
      <c r="K2024">
        <v>107</v>
      </c>
      <c r="L2024">
        <v>1</v>
      </c>
      <c r="M2024" s="2">
        <f t="shared" si="93"/>
        <v>24145.512222066747</v>
      </c>
      <c r="N2024" t="str">
        <f t="shared" si="94"/>
        <v>High</v>
      </c>
      <c r="O2024" t="str">
        <f t="shared" si="95"/>
        <v>Pending</v>
      </c>
    </row>
    <row r="2025" spans="1:15" x14ac:dyDescent="0.35">
      <c r="A2025" t="s">
        <v>2034</v>
      </c>
      <c r="B2025" t="s">
        <v>12004</v>
      </c>
      <c r="C2025" t="s">
        <v>19416</v>
      </c>
      <c r="D2025" t="s">
        <v>19418</v>
      </c>
      <c r="E2025" t="s">
        <v>19423</v>
      </c>
      <c r="F2025">
        <v>1358563</v>
      </c>
      <c r="G2025">
        <v>7.0000000000000007E-2</v>
      </c>
      <c r="H2025">
        <v>120</v>
      </c>
      <c r="I2025" s="1">
        <v>44865</v>
      </c>
      <c r="J2025">
        <v>342</v>
      </c>
      <c r="K2025">
        <v>89</v>
      </c>
      <c r="L2025">
        <v>3</v>
      </c>
      <c r="M2025" s="2">
        <f t="shared" si="93"/>
        <v>15774.068385269155</v>
      </c>
      <c r="N2025" t="str">
        <f t="shared" si="94"/>
        <v>High</v>
      </c>
      <c r="O2025" t="str">
        <f t="shared" si="95"/>
        <v>Pending</v>
      </c>
    </row>
    <row r="2026" spans="1:15" x14ac:dyDescent="0.35">
      <c r="A2026" t="s">
        <v>2035</v>
      </c>
      <c r="B2026" t="s">
        <v>12005</v>
      </c>
      <c r="C2026" t="s">
        <v>19413</v>
      </c>
      <c r="D2026" t="s">
        <v>19419</v>
      </c>
      <c r="E2026" t="s">
        <v>19422</v>
      </c>
      <c r="F2026">
        <v>1545984</v>
      </c>
      <c r="G2026">
        <v>0.08</v>
      </c>
      <c r="H2026">
        <v>36</v>
      </c>
      <c r="I2026" s="1">
        <v>45282</v>
      </c>
      <c r="J2026">
        <v>417</v>
      </c>
      <c r="K2026">
        <v>7</v>
      </c>
      <c r="L2026">
        <v>1</v>
      </c>
      <c r="M2026" s="2">
        <f t="shared" si="93"/>
        <v>48445.519621524705</v>
      </c>
      <c r="N2026" t="str">
        <f t="shared" si="94"/>
        <v>High</v>
      </c>
      <c r="O2026" t="str">
        <f t="shared" si="95"/>
        <v>Pending</v>
      </c>
    </row>
    <row r="2027" spans="1:15" x14ac:dyDescent="0.35">
      <c r="A2027" t="s">
        <v>2036</v>
      </c>
      <c r="B2027" t="s">
        <v>12006</v>
      </c>
      <c r="C2027" t="s">
        <v>19416</v>
      </c>
      <c r="D2027" t="s">
        <v>19418</v>
      </c>
      <c r="E2027" t="s">
        <v>19421</v>
      </c>
      <c r="F2027">
        <v>484530</v>
      </c>
      <c r="G2027">
        <v>0.09</v>
      </c>
      <c r="H2027">
        <v>60</v>
      </c>
      <c r="I2027" s="1">
        <v>44719</v>
      </c>
      <c r="J2027">
        <v>562</v>
      </c>
      <c r="K2027">
        <v>43</v>
      </c>
      <c r="L2027">
        <v>5</v>
      </c>
      <c r="M2027" s="2">
        <f t="shared" si="93"/>
        <v>10058.045857825307</v>
      </c>
      <c r="N2027" t="str">
        <f t="shared" si="94"/>
        <v>High</v>
      </c>
      <c r="O2027" t="str">
        <f t="shared" si="95"/>
        <v>Pending</v>
      </c>
    </row>
    <row r="2028" spans="1:15" x14ac:dyDescent="0.35">
      <c r="A2028" t="s">
        <v>2037</v>
      </c>
      <c r="B2028" t="s">
        <v>12007</v>
      </c>
      <c r="C2028" t="s">
        <v>19411</v>
      </c>
      <c r="D2028" t="s">
        <v>19417</v>
      </c>
      <c r="E2028" t="s">
        <v>19423</v>
      </c>
      <c r="F2028">
        <v>697283</v>
      </c>
      <c r="G2028">
        <v>0.09</v>
      </c>
      <c r="H2028">
        <v>84</v>
      </c>
      <c r="I2028" s="1">
        <v>44819</v>
      </c>
      <c r="J2028">
        <v>567</v>
      </c>
      <c r="K2028">
        <v>13</v>
      </c>
      <c r="L2028">
        <v>0</v>
      </c>
      <c r="M2028" s="2">
        <f t="shared" si="93"/>
        <v>11218.640756394461</v>
      </c>
      <c r="N2028" t="str">
        <f t="shared" si="94"/>
        <v>High</v>
      </c>
      <c r="O2028" t="str">
        <f t="shared" si="95"/>
        <v>Pending</v>
      </c>
    </row>
    <row r="2029" spans="1:15" x14ac:dyDescent="0.35">
      <c r="A2029" t="s">
        <v>2038</v>
      </c>
      <c r="B2029" t="s">
        <v>12008</v>
      </c>
      <c r="C2029" t="s">
        <v>19416</v>
      </c>
      <c r="D2029" t="s">
        <v>19418</v>
      </c>
      <c r="E2029" t="s">
        <v>19421</v>
      </c>
      <c r="F2029">
        <v>281410</v>
      </c>
      <c r="G2029">
        <v>0.1</v>
      </c>
      <c r="H2029">
        <v>60</v>
      </c>
      <c r="I2029" s="1">
        <v>45296</v>
      </c>
      <c r="J2029">
        <v>430</v>
      </c>
      <c r="K2029">
        <v>33</v>
      </c>
      <c r="L2029">
        <v>0</v>
      </c>
      <c r="M2029" s="2">
        <f t="shared" si="93"/>
        <v>5979.1308521980054</v>
      </c>
      <c r="N2029" t="str">
        <f t="shared" si="94"/>
        <v>High</v>
      </c>
      <c r="O2029" t="str">
        <f t="shared" si="95"/>
        <v>Pending</v>
      </c>
    </row>
    <row r="2030" spans="1:15" x14ac:dyDescent="0.35">
      <c r="A2030" t="s">
        <v>2039</v>
      </c>
      <c r="B2030" t="s">
        <v>12009</v>
      </c>
      <c r="C2030" t="s">
        <v>19416</v>
      </c>
      <c r="D2030" t="s">
        <v>19418</v>
      </c>
      <c r="E2030" t="s">
        <v>19423</v>
      </c>
      <c r="F2030">
        <v>329310</v>
      </c>
      <c r="G2030">
        <v>7.0000000000000007E-2</v>
      </c>
      <c r="H2030">
        <v>60</v>
      </c>
      <c r="I2030" s="1">
        <v>45282</v>
      </c>
      <c r="J2030">
        <v>338</v>
      </c>
      <c r="K2030">
        <v>53</v>
      </c>
      <c r="L2030">
        <v>3</v>
      </c>
      <c r="M2030" s="2">
        <f t="shared" si="93"/>
        <v>6520.7326913225052</v>
      </c>
      <c r="N2030" t="str">
        <f t="shared" si="94"/>
        <v>High</v>
      </c>
      <c r="O2030" t="str">
        <f t="shared" si="95"/>
        <v>Pending</v>
      </c>
    </row>
    <row r="2031" spans="1:15" x14ac:dyDescent="0.35">
      <c r="A2031" t="s">
        <v>2040</v>
      </c>
      <c r="B2031" t="s">
        <v>12010</v>
      </c>
      <c r="C2031" t="s">
        <v>19413</v>
      </c>
      <c r="D2031" t="s">
        <v>19419</v>
      </c>
      <c r="E2031" t="s">
        <v>19421</v>
      </c>
      <c r="F2031">
        <v>1699165</v>
      </c>
      <c r="G2031">
        <v>7.0000000000000007E-2</v>
      </c>
      <c r="H2031">
        <v>60</v>
      </c>
      <c r="I2031" s="1">
        <v>45110</v>
      </c>
      <c r="J2031">
        <v>746</v>
      </c>
      <c r="K2031">
        <v>39</v>
      </c>
      <c r="L2031">
        <v>2</v>
      </c>
      <c r="M2031" s="2">
        <f t="shared" si="93"/>
        <v>33645.50351781302</v>
      </c>
      <c r="N2031" t="str">
        <f t="shared" si="94"/>
        <v>Low</v>
      </c>
      <c r="O2031" t="str">
        <f t="shared" si="95"/>
        <v>Pending</v>
      </c>
    </row>
    <row r="2032" spans="1:15" x14ac:dyDescent="0.35">
      <c r="A2032" t="s">
        <v>2041</v>
      </c>
      <c r="B2032" t="s">
        <v>12011</v>
      </c>
      <c r="C2032" t="s">
        <v>19416</v>
      </c>
      <c r="D2032" t="s">
        <v>19418</v>
      </c>
      <c r="E2032" t="s">
        <v>19422</v>
      </c>
      <c r="F2032">
        <v>399386</v>
      </c>
      <c r="G2032">
        <v>0.1</v>
      </c>
      <c r="H2032">
        <v>36</v>
      </c>
      <c r="I2032" s="1">
        <v>44637</v>
      </c>
      <c r="J2032">
        <v>815</v>
      </c>
      <c r="K2032">
        <v>12</v>
      </c>
      <c r="L2032">
        <v>1</v>
      </c>
      <c r="M2032" s="2">
        <f t="shared" si="93"/>
        <v>12887.062824597979</v>
      </c>
      <c r="N2032" t="str">
        <f t="shared" si="94"/>
        <v>Low</v>
      </c>
      <c r="O2032" t="str">
        <f t="shared" si="95"/>
        <v>Pending</v>
      </c>
    </row>
    <row r="2033" spans="1:15" x14ac:dyDescent="0.35">
      <c r="A2033" t="s">
        <v>2042</v>
      </c>
      <c r="B2033" t="s">
        <v>12012</v>
      </c>
      <c r="C2033" t="s">
        <v>19411</v>
      </c>
      <c r="D2033" t="s">
        <v>19417</v>
      </c>
      <c r="E2033" t="s">
        <v>19423</v>
      </c>
      <c r="F2033">
        <v>191766</v>
      </c>
      <c r="G2033">
        <v>7.0000000000000007E-2</v>
      </c>
      <c r="H2033">
        <v>60</v>
      </c>
      <c r="I2033" s="1">
        <v>44629</v>
      </c>
      <c r="J2033">
        <v>649</v>
      </c>
      <c r="K2033">
        <v>55</v>
      </c>
      <c r="L2033">
        <v>2</v>
      </c>
      <c r="M2033" s="2">
        <f t="shared" si="93"/>
        <v>3797.1966392886693</v>
      </c>
      <c r="N2033" t="str">
        <f t="shared" si="94"/>
        <v>medium</v>
      </c>
      <c r="O2033" t="str">
        <f t="shared" si="95"/>
        <v>Pending</v>
      </c>
    </row>
    <row r="2034" spans="1:15" x14ac:dyDescent="0.35">
      <c r="A2034" t="s">
        <v>2043</v>
      </c>
      <c r="B2034" t="s">
        <v>12013</v>
      </c>
      <c r="C2034" t="s">
        <v>19413</v>
      </c>
      <c r="D2034" t="s">
        <v>19419</v>
      </c>
      <c r="E2034" t="s">
        <v>19423</v>
      </c>
      <c r="F2034">
        <v>1068958</v>
      </c>
      <c r="G2034">
        <v>0.08</v>
      </c>
      <c r="H2034">
        <v>36</v>
      </c>
      <c r="I2034" s="1">
        <v>44857</v>
      </c>
      <c r="J2034">
        <v>700</v>
      </c>
      <c r="K2034">
        <v>24</v>
      </c>
      <c r="L2034">
        <v>1</v>
      </c>
      <c r="M2034" s="2">
        <f t="shared" si="93"/>
        <v>33497.258550920196</v>
      </c>
      <c r="N2034" t="str">
        <f t="shared" si="94"/>
        <v>Low</v>
      </c>
      <c r="O2034" t="str">
        <f t="shared" si="95"/>
        <v>Pending</v>
      </c>
    </row>
    <row r="2035" spans="1:15" x14ac:dyDescent="0.35">
      <c r="A2035" t="s">
        <v>2044</v>
      </c>
      <c r="B2035" t="s">
        <v>12014</v>
      </c>
      <c r="C2035" t="s">
        <v>19415</v>
      </c>
      <c r="D2035" t="s">
        <v>19420</v>
      </c>
      <c r="E2035" t="s">
        <v>19422</v>
      </c>
      <c r="F2035">
        <v>233482</v>
      </c>
      <c r="G2035">
        <v>0.08</v>
      </c>
      <c r="H2035">
        <v>60</v>
      </c>
      <c r="I2035" s="1">
        <v>45452</v>
      </c>
      <c r="J2035">
        <v>499</v>
      </c>
      <c r="K2035">
        <v>21</v>
      </c>
      <c r="L2035">
        <v>5</v>
      </c>
      <c r="M2035" s="2">
        <f t="shared" si="93"/>
        <v>4734.1730912474022</v>
      </c>
      <c r="N2035" t="str">
        <f t="shared" si="94"/>
        <v>High</v>
      </c>
      <c r="O2035" t="str">
        <f t="shared" si="95"/>
        <v>Pending</v>
      </c>
    </row>
    <row r="2036" spans="1:15" x14ac:dyDescent="0.35">
      <c r="A2036" t="s">
        <v>2045</v>
      </c>
      <c r="B2036" t="s">
        <v>11956</v>
      </c>
      <c r="C2036" t="s">
        <v>19411</v>
      </c>
      <c r="D2036" t="s">
        <v>19417</v>
      </c>
      <c r="E2036" t="s">
        <v>19423</v>
      </c>
      <c r="F2036">
        <v>153078</v>
      </c>
      <c r="G2036">
        <v>0.1</v>
      </c>
      <c r="H2036">
        <v>36</v>
      </c>
      <c r="I2036" s="1">
        <v>44361</v>
      </c>
      <c r="J2036">
        <v>551</v>
      </c>
      <c r="K2036">
        <v>33</v>
      </c>
      <c r="L2036">
        <v>2</v>
      </c>
      <c r="M2036" s="2">
        <f t="shared" si="93"/>
        <v>4939.3964812582544</v>
      </c>
      <c r="N2036" t="str">
        <f t="shared" si="94"/>
        <v>High</v>
      </c>
      <c r="O2036" t="str">
        <f t="shared" si="95"/>
        <v>Pending</v>
      </c>
    </row>
    <row r="2037" spans="1:15" x14ac:dyDescent="0.35">
      <c r="A2037" t="s">
        <v>2046</v>
      </c>
      <c r="B2037" t="s">
        <v>12015</v>
      </c>
      <c r="C2037" t="s">
        <v>19414</v>
      </c>
      <c r="D2037" t="s">
        <v>19418</v>
      </c>
      <c r="E2037" t="s">
        <v>19421</v>
      </c>
      <c r="F2037">
        <v>400654</v>
      </c>
      <c r="G2037">
        <v>0.09</v>
      </c>
      <c r="H2037">
        <v>36</v>
      </c>
      <c r="I2037" s="1">
        <v>44906</v>
      </c>
      <c r="J2037">
        <v>414</v>
      </c>
      <c r="K2037">
        <v>4</v>
      </c>
      <c r="L2037">
        <v>3</v>
      </c>
      <c r="M2037" s="2">
        <f t="shared" si="93"/>
        <v>12740.690089135876</v>
      </c>
      <c r="N2037" t="str">
        <f t="shared" si="94"/>
        <v>High</v>
      </c>
      <c r="O2037" t="str">
        <f t="shared" si="95"/>
        <v>Pending</v>
      </c>
    </row>
    <row r="2038" spans="1:15" x14ac:dyDescent="0.35">
      <c r="A2038" t="s">
        <v>2047</v>
      </c>
      <c r="B2038" t="s">
        <v>12016</v>
      </c>
      <c r="C2038" t="s">
        <v>19414</v>
      </c>
      <c r="D2038" t="s">
        <v>19418</v>
      </c>
      <c r="E2038" t="s">
        <v>19422</v>
      </c>
      <c r="F2038">
        <v>136620</v>
      </c>
      <c r="G2038">
        <v>0.08</v>
      </c>
      <c r="H2038">
        <v>84</v>
      </c>
      <c r="I2038" s="1">
        <v>44315</v>
      </c>
      <c r="J2038">
        <v>679</v>
      </c>
      <c r="K2038">
        <v>4</v>
      </c>
      <c r="L2038">
        <v>1</v>
      </c>
      <c r="M2038" s="2">
        <f t="shared" si="93"/>
        <v>2129.3886116927124</v>
      </c>
      <c r="N2038" t="str">
        <f t="shared" si="94"/>
        <v>medium</v>
      </c>
      <c r="O2038" t="str">
        <f t="shared" si="95"/>
        <v>Pending</v>
      </c>
    </row>
    <row r="2039" spans="1:15" x14ac:dyDescent="0.35">
      <c r="A2039" t="s">
        <v>2048</v>
      </c>
      <c r="B2039" t="s">
        <v>12017</v>
      </c>
      <c r="C2039" t="s">
        <v>19412</v>
      </c>
      <c r="D2039" t="s">
        <v>19418</v>
      </c>
      <c r="E2039" t="s">
        <v>19422</v>
      </c>
      <c r="F2039">
        <v>590024</v>
      </c>
      <c r="G2039">
        <v>7.0000000000000007E-2</v>
      </c>
      <c r="H2039">
        <v>120</v>
      </c>
      <c r="I2039" s="1">
        <v>45001</v>
      </c>
      <c r="J2039">
        <v>303</v>
      </c>
      <c r="K2039">
        <v>72</v>
      </c>
      <c r="L2039">
        <v>0</v>
      </c>
      <c r="M2039" s="2">
        <f t="shared" si="93"/>
        <v>6850.6789342489446</v>
      </c>
      <c r="N2039" t="str">
        <f t="shared" si="94"/>
        <v>High</v>
      </c>
      <c r="O2039" t="str">
        <f t="shared" si="95"/>
        <v>Pending</v>
      </c>
    </row>
    <row r="2040" spans="1:15" x14ac:dyDescent="0.35">
      <c r="A2040" t="s">
        <v>2049</v>
      </c>
      <c r="B2040" t="s">
        <v>12018</v>
      </c>
      <c r="C2040" t="s">
        <v>19416</v>
      </c>
      <c r="D2040" t="s">
        <v>19418</v>
      </c>
      <c r="E2040" t="s">
        <v>19422</v>
      </c>
      <c r="F2040">
        <v>350907</v>
      </c>
      <c r="G2040">
        <v>0.08</v>
      </c>
      <c r="H2040">
        <v>36</v>
      </c>
      <c r="I2040" s="1">
        <v>44840</v>
      </c>
      <c r="J2040">
        <v>375</v>
      </c>
      <c r="K2040">
        <v>1</v>
      </c>
      <c r="L2040">
        <v>5</v>
      </c>
      <c r="M2040" s="2">
        <f t="shared" si="93"/>
        <v>10996.149994974316</v>
      </c>
      <c r="N2040" t="str">
        <f t="shared" si="94"/>
        <v>High</v>
      </c>
      <c r="O2040" t="str">
        <f t="shared" si="95"/>
        <v>Pending</v>
      </c>
    </row>
    <row r="2041" spans="1:15" x14ac:dyDescent="0.35">
      <c r="A2041" t="s">
        <v>2050</v>
      </c>
      <c r="B2041" t="s">
        <v>12019</v>
      </c>
      <c r="C2041" t="s">
        <v>19416</v>
      </c>
      <c r="D2041" t="s">
        <v>19418</v>
      </c>
      <c r="E2041" t="s">
        <v>19422</v>
      </c>
      <c r="F2041">
        <v>1452222</v>
      </c>
      <c r="G2041">
        <v>0.1</v>
      </c>
      <c r="H2041">
        <v>84</v>
      </c>
      <c r="I2041" s="1">
        <v>45084</v>
      </c>
      <c r="J2041">
        <v>696</v>
      </c>
      <c r="K2041">
        <v>57</v>
      </c>
      <c r="L2041">
        <v>5</v>
      </c>
      <c r="M2041" s="2">
        <f t="shared" si="93"/>
        <v>24108.604669892306</v>
      </c>
      <c r="N2041" t="str">
        <f t="shared" si="94"/>
        <v>medium</v>
      </c>
      <c r="O2041" t="str">
        <f t="shared" si="95"/>
        <v>Pending</v>
      </c>
    </row>
    <row r="2042" spans="1:15" x14ac:dyDescent="0.35">
      <c r="A2042" t="s">
        <v>2051</v>
      </c>
      <c r="B2042" t="s">
        <v>12020</v>
      </c>
      <c r="C2042" t="s">
        <v>19413</v>
      </c>
      <c r="D2042" t="s">
        <v>19419</v>
      </c>
      <c r="E2042" t="s">
        <v>19422</v>
      </c>
      <c r="F2042">
        <v>1128783</v>
      </c>
      <c r="G2042">
        <v>0.09</v>
      </c>
      <c r="H2042">
        <v>84</v>
      </c>
      <c r="I2042" s="1">
        <v>45167</v>
      </c>
      <c r="J2042">
        <v>765</v>
      </c>
      <c r="K2042">
        <v>61</v>
      </c>
      <c r="L2042">
        <v>1</v>
      </c>
      <c r="M2042" s="2">
        <f t="shared" si="93"/>
        <v>18161.078025601095</v>
      </c>
      <c r="N2042" t="str">
        <f t="shared" si="94"/>
        <v>Low</v>
      </c>
      <c r="O2042" t="str">
        <f t="shared" si="95"/>
        <v>Pending</v>
      </c>
    </row>
    <row r="2043" spans="1:15" x14ac:dyDescent="0.35">
      <c r="A2043" t="s">
        <v>2052</v>
      </c>
      <c r="B2043" t="s">
        <v>12021</v>
      </c>
      <c r="C2043" t="s">
        <v>19416</v>
      </c>
      <c r="D2043" t="s">
        <v>19418</v>
      </c>
      <c r="E2043" t="s">
        <v>19422</v>
      </c>
      <c r="F2043">
        <v>1944328</v>
      </c>
      <c r="G2043">
        <v>0.09</v>
      </c>
      <c r="H2043">
        <v>60</v>
      </c>
      <c r="I2043" s="1">
        <v>45054</v>
      </c>
      <c r="J2043">
        <v>447</v>
      </c>
      <c r="K2043">
        <v>18</v>
      </c>
      <c r="L2043">
        <v>5</v>
      </c>
      <c r="M2043" s="2">
        <f t="shared" si="93"/>
        <v>40361.051300546438</v>
      </c>
      <c r="N2043" t="str">
        <f t="shared" si="94"/>
        <v>High</v>
      </c>
      <c r="O2043" t="str">
        <f t="shared" si="95"/>
        <v>Pending</v>
      </c>
    </row>
    <row r="2044" spans="1:15" x14ac:dyDescent="0.35">
      <c r="A2044" t="s">
        <v>2053</v>
      </c>
      <c r="B2044" t="s">
        <v>12022</v>
      </c>
      <c r="C2044" t="s">
        <v>19411</v>
      </c>
      <c r="D2044" t="s">
        <v>19417</v>
      </c>
      <c r="E2044" t="s">
        <v>19421</v>
      </c>
      <c r="F2044">
        <v>914642</v>
      </c>
      <c r="G2044">
        <v>0.09</v>
      </c>
      <c r="H2044">
        <v>60</v>
      </c>
      <c r="I2044" s="1">
        <v>45117</v>
      </c>
      <c r="J2044">
        <v>676</v>
      </c>
      <c r="K2044">
        <v>47</v>
      </c>
      <c r="L2044">
        <v>0</v>
      </c>
      <c r="M2044" s="2">
        <f t="shared" si="93"/>
        <v>18986.463540942885</v>
      </c>
      <c r="N2044" t="str">
        <f t="shared" si="94"/>
        <v>medium</v>
      </c>
      <c r="O2044" t="str">
        <f t="shared" si="95"/>
        <v>Pending</v>
      </c>
    </row>
    <row r="2045" spans="1:15" x14ac:dyDescent="0.35">
      <c r="A2045" t="s">
        <v>2054</v>
      </c>
      <c r="B2045" t="s">
        <v>12023</v>
      </c>
      <c r="C2045" t="s">
        <v>19416</v>
      </c>
      <c r="D2045" t="s">
        <v>19418</v>
      </c>
      <c r="E2045" t="s">
        <v>19423</v>
      </c>
      <c r="F2045">
        <v>401955</v>
      </c>
      <c r="G2045">
        <v>7.0000000000000007E-2</v>
      </c>
      <c r="H2045">
        <v>120</v>
      </c>
      <c r="I2045" s="1">
        <v>44980</v>
      </c>
      <c r="J2045">
        <v>720</v>
      </c>
      <c r="K2045">
        <v>90</v>
      </c>
      <c r="L2045">
        <v>4</v>
      </c>
      <c r="M2045" s="2">
        <f t="shared" si="93"/>
        <v>4667.0383764322032</v>
      </c>
      <c r="N2045" t="str">
        <f t="shared" si="94"/>
        <v>Low</v>
      </c>
      <c r="O2045" t="str">
        <f t="shared" si="95"/>
        <v>Pending</v>
      </c>
    </row>
    <row r="2046" spans="1:15" x14ac:dyDescent="0.35">
      <c r="A2046" t="s">
        <v>2055</v>
      </c>
      <c r="B2046" t="s">
        <v>12024</v>
      </c>
      <c r="C2046" t="s">
        <v>19413</v>
      </c>
      <c r="D2046" t="s">
        <v>19419</v>
      </c>
      <c r="E2046" t="s">
        <v>19423</v>
      </c>
      <c r="F2046">
        <v>362194</v>
      </c>
      <c r="G2046">
        <v>0.09</v>
      </c>
      <c r="H2046">
        <v>60</v>
      </c>
      <c r="I2046" s="1">
        <v>44417</v>
      </c>
      <c r="J2046">
        <v>715</v>
      </c>
      <c r="K2046">
        <v>26</v>
      </c>
      <c r="L2046">
        <v>3</v>
      </c>
      <c r="M2046" s="2">
        <f t="shared" si="93"/>
        <v>7518.5517128540632</v>
      </c>
      <c r="N2046" t="str">
        <f t="shared" si="94"/>
        <v>Low</v>
      </c>
      <c r="O2046" t="str">
        <f t="shared" si="95"/>
        <v>Pending</v>
      </c>
    </row>
    <row r="2047" spans="1:15" x14ac:dyDescent="0.35">
      <c r="A2047" t="s">
        <v>2056</v>
      </c>
      <c r="B2047" t="s">
        <v>12025</v>
      </c>
      <c r="C2047" t="s">
        <v>19416</v>
      </c>
      <c r="D2047" t="s">
        <v>19418</v>
      </c>
      <c r="E2047" t="s">
        <v>19422</v>
      </c>
      <c r="F2047">
        <v>1048566</v>
      </c>
      <c r="G2047">
        <v>0.1</v>
      </c>
      <c r="H2047">
        <v>120</v>
      </c>
      <c r="I2047" s="1">
        <v>45168</v>
      </c>
      <c r="J2047">
        <v>774</v>
      </c>
      <c r="K2047">
        <v>46</v>
      </c>
      <c r="L2047">
        <v>2</v>
      </c>
      <c r="M2047" s="2">
        <f t="shared" si="93"/>
        <v>13856.876956916129</v>
      </c>
      <c r="N2047" t="str">
        <f t="shared" si="94"/>
        <v>Low</v>
      </c>
      <c r="O2047" t="str">
        <f t="shared" si="95"/>
        <v>Pending</v>
      </c>
    </row>
    <row r="2048" spans="1:15" x14ac:dyDescent="0.35">
      <c r="A2048" t="s">
        <v>2057</v>
      </c>
      <c r="B2048" t="s">
        <v>12026</v>
      </c>
      <c r="C2048" t="s">
        <v>19415</v>
      </c>
      <c r="D2048" t="s">
        <v>19420</v>
      </c>
      <c r="E2048" t="s">
        <v>19422</v>
      </c>
      <c r="F2048">
        <v>936518</v>
      </c>
      <c r="G2048">
        <v>0.08</v>
      </c>
      <c r="H2048">
        <v>60</v>
      </c>
      <c r="I2048" s="1">
        <v>45044</v>
      </c>
      <c r="J2048">
        <v>551</v>
      </c>
      <c r="K2048">
        <v>13</v>
      </c>
      <c r="L2048">
        <v>5</v>
      </c>
      <c r="M2048" s="2">
        <f t="shared" si="93"/>
        <v>18989.208226196602</v>
      </c>
      <c r="N2048" t="str">
        <f t="shared" si="94"/>
        <v>High</v>
      </c>
      <c r="O2048" t="str">
        <f t="shared" si="95"/>
        <v>Pending</v>
      </c>
    </row>
    <row r="2049" spans="1:15" x14ac:dyDescent="0.35">
      <c r="A2049" t="s">
        <v>2058</v>
      </c>
      <c r="B2049" t="s">
        <v>12027</v>
      </c>
      <c r="C2049" t="s">
        <v>19413</v>
      </c>
      <c r="D2049" t="s">
        <v>19419</v>
      </c>
      <c r="E2049" t="s">
        <v>19422</v>
      </c>
      <c r="F2049">
        <v>508109</v>
      </c>
      <c r="G2049">
        <v>0.09</v>
      </c>
      <c r="H2049">
        <v>120</v>
      </c>
      <c r="I2049" s="1">
        <v>45210</v>
      </c>
      <c r="J2049">
        <v>718</v>
      </c>
      <c r="K2049">
        <v>47</v>
      </c>
      <c r="L2049">
        <v>5</v>
      </c>
      <c r="M2049" s="2">
        <f t="shared" si="93"/>
        <v>6436.510072446551</v>
      </c>
      <c r="N2049" t="str">
        <f t="shared" si="94"/>
        <v>Low</v>
      </c>
      <c r="O2049" t="str">
        <f t="shared" si="95"/>
        <v>Pending</v>
      </c>
    </row>
    <row r="2050" spans="1:15" x14ac:dyDescent="0.35">
      <c r="A2050" t="s">
        <v>2059</v>
      </c>
      <c r="B2050" t="s">
        <v>12028</v>
      </c>
      <c r="C2050" t="s">
        <v>19415</v>
      </c>
      <c r="D2050" t="s">
        <v>19420</v>
      </c>
      <c r="E2050" t="s">
        <v>19421</v>
      </c>
      <c r="F2050">
        <v>923823</v>
      </c>
      <c r="G2050">
        <v>0.08</v>
      </c>
      <c r="H2050">
        <v>120</v>
      </c>
      <c r="I2050" s="1">
        <v>44036</v>
      </c>
      <c r="J2050">
        <v>411</v>
      </c>
      <c r="K2050">
        <v>69</v>
      </c>
      <c r="L2050">
        <v>5</v>
      </c>
      <c r="M2050" s="2">
        <f t="shared" si="93"/>
        <v>11208.522220014891</v>
      </c>
      <c r="N2050" t="str">
        <f t="shared" si="94"/>
        <v>High</v>
      </c>
      <c r="O2050" t="str">
        <f t="shared" si="95"/>
        <v>Pending</v>
      </c>
    </row>
    <row r="2051" spans="1:15" x14ac:dyDescent="0.35">
      <c r="A2051" t="s">
        <v>2060</v>
      </c>
      <c r="B2051" t="s">
        <v>12029</v>
      </c>
      <c r="C2051" t="s">
        <v>19416</v>
      </c>
      <c r="D2051" t="s">
        <v>19418</v>
      </c>
      <c r="E2051" t="s">
        <v>19423</v>
      </c>
      <c r="F2051">
        <v>1997243</v>
      </c>
      <c r="G2051">
        <v>0.1</v>
      </c>
      <c r="H2051">
        <v>36</v>
      </c>
      <c r="I2051" s="1">
        <v>44538</v>
      </c>
      <c r="J2051">
        <v>504</v>
      </c>
      <c r="K2051">
        <v>13</v>
      </c>
      <c r="L2051">
        <v>2</v>
      </c>
      <c r="M2051" s="2">
        <f t="shared" ref="M2051:M2114" si="96">PMT(G2051/12,H2051,-F2051)</f>
        <v>64445.41375258156</v>
      </c>
      <c r="N2051" t="str">
        <f t="shared" ref="N2051:N2114" si="97">IF(J2051&lt;600, "High", IF(J2051&lt;700, "medium",  "Low"))</f>
        <v>High</v>
      </c>
      <c r="O2051" t="str">
        <f t="shared" ref="O2051:O2114" si="98">IF(K2051&gt;=H2051, "Completed", "Pending")</f>
        <v>Pending</v>
      </c>
    </row>
    <row r="2052" spans="1:15" x14ac:dyDescent="0.35">
      <c r="A2052" t="s">
        <v>2061</v>
      </c>
      <c r="B2052" t="s">
        <v>12030</v>
      </c>
      <c r="C2052" t="s">
        <v>19414</v>
      </c>
      <c r="D2052" t="s">
        <v>19418</v>
      </c>
      <c r="E2052" t="s">
        <v>19421</v>
      </c>
      <c r="F2052">
        <v>1483389</v>
      </c>
      <c r="G2052">
        <v>0.1</v>
      </c>
      <c r="H2052">
        <v>120</v>
      </c>
      <c r="I2052" s="1">
        <v>45147</v>
      </c>
      <c r="J2052">
        <v>484</v>
      </c>
      <c r="K2052">
        <v>120</v>
      </c>
      <c r="L2052">
        <v>0</v>
      </c>
      <c r="M2052" s="2">
        <f t="shared" si="96"/>
        <v>19603.094943229953</v>
      </c>
      <c r="N2052" t="str">
        <f t="shared" si="97"/>
        <v>High</v>
      </c>
      <c r="O2052" t="str">
        <f t="shared" si="98"/>
        <v>Completed</v>
      </c>
    </row>
    <row r="2053" spans="1:15" x14ac:dyDescent="0.35">
      <c r="A2053" t="s">
        <v>2062</v>
      </c>
      <c r="B2053" t="s">
        <v>12031</v>
      </c>
      <c r="C2053" t="s">
        <v>19416</v>
      </c>
      <c r="D2053" t="s">
        <v>19418</v>
      </c>
      <c r="E2053" t="s">
        <v>19421</v>
      </c>
      <c r="F2053">
        <v>1555359</v>
      </c>
      <c r="G2053">
        <v>0.08</v>
      </c>
      <c r="H2053">
        <v>120</v>
      </c>
      <c r="I2053" s="1">
        <v>44088</v>
      </c>
      <c r="J2053">
        <v>476</v>
      </c>
      <c r="K2053">
        <v>34</v>
      </c>
      <c r="L2053">
        <v>5</v>
      </c>
      <c r="M2053" s="2">
        <f t="shared" si="96"/>
        <v>18870.79658289536</v>
      </c>
      <c r="N2053" t="str">
        <f t="shared" si="97"/>
        <v>High</v>
      </c>
      <c r="O2053" t="str">
        <f t="shared" si="98"/>
        <v>Pending</v>
      </c>
    </row>
    <row r="2054" spans="1:15" x14ac:dyDescent="0.35">
      <c r="A2054" t="s">
        <v>2063</v>
      </c>
      <c r="B2054" t="s">
        <v>12032</v>
      </c>
      <c r="C2054" t="s">
        <v>19411</v>
      </c>
      <c r="D2054" t="s">
        <v>19417</v>
      </c>
      <c r="E2054" t="s">
        <v>19422</v>
      </c>
      <c r="F2054">
        <v>1713213</v>
      </c>
      <c r="G2054">
        <v>0.08</v>
      </c>
      <c r="H2054">
        <v>120</v>
      </c>
      <c r="I2054" s="1">
        <v>44938</v>
      </c>
      <c r="J2054">
        <v>502</v>
      </c>
      <c r="K2054">
        <v>19</v>
      </c>
      <c r="L2054">
        <v>3</v>
      </c>
      <c r="M2054" s="2">
        <f t="shared" si="96"/>
        <v>20786.001190832412</v>
      </c>
      <c r="N2054" t="str">
        <f t="shared" si="97"/>
        <v>High</v>
      </c>
      <c r="O2054" t="str">
        <f t="shared" si="98"/>
        <v>Pending</v>
      </c>
    </row>
    <row r="2055" spans="1:15" x14ac:dyDescent="0.35">
      <c r="A2055" t="s">
        <v>2064</v>
      </c>
      <c r="B2055" t="s">
        <v>12033</v>
      </c>
      <c r="C2055" t="s">
        <v>19415</v>
      </c>
      <c r="D2055" t="s">
        <v>19420</v>
      </c>
      <c r="E2055" t="s">
        <v>19423</v>
      </c>
      <c r="F2055">
        <v>615267</v>
      </c>
      <c r="G2055">
        <v>0.08</v>
      </c>
      <c r="H2055">
        <v>120</v>
      </c>
      <c r="I2055" s="1">
        <v>44775</v>
      </c>
      <c r="J2055">
        <v>623</v>
      </c>
      <c r="K2055">
        <v>78</v>
      </c>
      <c r="L2055">
        <v>4</v>
      </c>
      <c r="M2055" s="2">
        <f t="shared" si="96"/>
        <v>7464.8864996237389</v>
      </c>
      <c r="N2055" t="str">
        <f t="shared" si="97"/>
        <v>medium</v>
      </c>
      <c r="O2055" t="str">
        <f t="shared" si="98"/>
        <v>Pending</v>
      </c>
    </row>
    <row r="2056" spans="1:15" x14ac:dyDescent="0.35">
      <c r="A2056" t="s">
        <v>2065</v>
      </c>
      <c r="B2056" t="s">
        <v>12034</v>
      </c>
      <c r="C2056" t="s">
        <v>19414</v>
      </c>
      <c r="D2056" t="s">
        <v>19418</v>
      </c>
      <c r="E2056" t="s">
        <v>19422</v>
      </c>
      <c r="F2056">
        <v>1417191</v>
      </c>
      <c r="G2056">
        <v>7.0000000000000007E-2</v>
      </c>
      <c r="H2056">
        <v>36</v>
      </c>
      <c r="I2056" s="1">
        <v>44603</v>
      </c>
      <c r="J2056">
        <v>366</v>
      </c>
      <c r="K2056">
        <v>5</v>
      </c>
      <c r="L2056">
        <v>0</v>
      </c>
      <c r="M2056" s="2">
        <f t="shared" si="96"/>
        <v>43758.743783733327</v>
      </c>
      <c r="N2056" t="str">
        <f t="shared" si="97"/>
        <v>High</v>
      </c>
      <c r="O2056" t="str">
        <f t="shared" si="98"/>
        <v>Pending</v>
      </c>
    </row>
    <row r="2057" spans="1:15" x14ac:dyDescent="0.35">
      <c r="A2057" t="s">
        <v>2066</v>
      </c>
      <c r="B2057" t="s">
        <v>12035</v>
      </c>
      <c r="C2057" t="s">
        <v>19412</v>
      </c>
      <c r="D2057" t="s">
        <v>19418</v>
      </c>
      <c r="E2057" t="s">
        <v>19421</v>
      </c>
      <c r="F2057">
        <v>795223</v>
      </c>
      <c r="G2057">
        <v>7.0000000000000007E-2</v>
      </c>
      <c r="H2057">
        <v>84</v>
      </c>
      <c r="I2057" s="1">
        <v>45270</v>
      </c>
      <c r="J2057">
        <v>665</v>
      </c>
      <c r="K2057">
        <v>25</v>
      </c>
      <c r="L2057">
        <v>5</v>
      </c>
      <c r="M2057" s="2">
        <f t="shared" si="96"/>
        <v>12002.046253476596</v>
      </c>
      <c r="N2057" t="str">
        <f t="shared" si="97"/>
        <v>medium</v>
      </c>
      <c r="O2057" t="str">
        <f t="shared" si="98"/>
        <v>Pending</v>
      </c>
    </row>
    <row r="2058" spans="1:15" x14ac:dyDescent="0.35">
      <c r="A2058" t="s">
        <v>2067</v>
      </c>
      <c r="B2058" t="s">
        <v>12036</v>
      </c>
      <c r="C2058" t="s">
        <v>19413</v>
      </c>
      <c r="D2058" t="s">
        <v>19419</v>
      </c>
      <c r="E2058" t="s">
        <v>19421</v>
      </c>
      <c r="F2058">
        <v>745003</v>
      </c>
      <c r="G2058">
        <v>7.0000000000000007E-2</v>
      </c>
      <c r="H2058">
        <v>84</v>
      </c>
      <c r="I2058" s="1">
        <v>44485</v>
      </c>
      <c r="J2058">
        <v>623</v>
      </c>
      <c r="K2058">
        <v>74</v>
      </c>
      <c r="L2058">
        <v>3</v>
      </c>
      <c r="M2058" s="2">
        <f t="shared" si="96"/>
        <v>11244.091864771046</v>
      </c>
      <c r="N2058" t="str">
        <f t="shared" si="97"/>
        <v>medium</v>
      </c>
      <c r="O2058" t="str">
        <f t="shared" si="98"/>
        <v>Pending</v>
      </c>
    </row>
    <row r="2059" spans="1:15" x14ac:dyDescent="0.35">
      <c r="A2059" t="s">
        <v>2068</v>
      </c>
      <c r="B2059" t="s">
        <v>12037</v>
      </c>
      <c r="C2059" t="s">
        <v>19416</v>
      </c>
      <c r="D2059" t="s">
        <v>19418</v>
      </c>
      <c r="E2059" t="s">
        <v>19423</v>
      </c>
      <c r="F2059">
        <v>1575562</v>
      </c>
      <c r="G2059">
        <v>0.08</v>
      </c>
      <c r="H2059">
        <v>84</v>
      </c>
      <c r="I2059" s="1">
        <v>44511</v>
      </c>
      <c r="J2059">
        <v>610</v>
      </c>
      <c r="K2059">
        <v>12</v>
      </c>
      <c r="L2059">
        <v>4</v>
      </c>
      <c r="M2059" s="2">
        <f t="shared" si="96"/>
        <v>24557.047136698828</v>
      </c>
      <c r="N2059" t="str">
        <f t="shared" si="97"/>
        <v>medium</v>
      </c>
      <c r="O2059" t="str">
        <f t="shared" si="98"/>
        <v>Pending</v>
      </c>
    </row>
    <row r="2060" spans="1:15" x14ac:dyDescent="0.35">
      <c r="A2060" t="s">
        <v>2069</v>
      </c>
      <c r="B2060" t="s">
        <v>12038</v>
      </c>
      <c r="C2060" t="s">
        <v>19413</v>
      </c>
      <c r="D2060" t="s">
        <v>19419</v>
      </c>
      <c r="E2060" t="s">
        <v>19421</v>
      </c>
      <c r="F2060">
        <v>442374</v>
      </c>
      <c r="G2060">
        <v>0.1</v>
      </c>
      <c r="H2060">
        <v>36</v>
      </c>
      <c r="I2060" s="1">
        <v>44201</v>
      </c>
      <c r="J2060">
        <v>845</v>
      </c>
      <c r="K2060">
        <v>26</v>
      </c>
      <c r="L2060">
        <v>1</v>
      </c>
      <c r="M2060" s="2">
        <f t="shared" si="96"/>
        <v>14274.164667686662</v>
      </c>
      <c r="N2060" t="str">
        <f t="shared" si="97"/>
        <v>Low</v>
      </c>
      <c r="O2060" t="str">
        <f t="shared" si="98"/>
        <v>Pending</v>
      </c>
    </row>
    <row r="2061" spans="1:15" x14ac:dyDescent="0.35">
      <c r="A2061" t="s">
        <v>2070</v>
      </c>
      <c r="B2061" t="s">
        <v>12039</v>
      </c>
      <c r="C2061" t="s">
        <v>19414</v>
      </c>
      <c r="D2061" t="s">
        <v>19418</v>
      </c>
      <c r="E2061" t="s">
        <v>19422</v>
      </c>
      <c r="F2061">
        <v>1418442</v>
      </c>
      <c r="G2061">
        <v>0.1</v>
      </c>
      <c r="H2061">
        <v>84</v>
      </c>
      <c r="I2061" s="1">
        <v>44953</v>
      </c>
      <c r="J2061">
        <v>555</v>
      </c>
      <c r="K2061">
        <v>14</v>
      </c>
      <c r="L2061">
        <v>5</v>
      </c>
      <c r="M2061" s="2">
        <f t="shared" si="96"/>
        <v>23547.816673464098</v>
      </c>
      <c r="N2061" t="str">
        <f t="shared" si="97"/>
        <v>High</v>
      </c>
      <c r="O2061" t="str">
        <f t="shared" si="98"/>
        <v>Pending</v>
      </c>
    </row>
    <row r="2062" spans="1:15" x14ac:dyDescent="0.35">
      <c r="A2062" t="s">
        <v>2071</v>
      </c>
      <c r="B2062" t="s">
        <v>12040</v>
      </c>
      <c r="C2062" t="s">
        <v>19413</v>
      </c>
      <c r="D2062" t="s">
        <v>19419</v>
      </c>
      <c r="E2062" t="s">
        <v>19423</v>
      </c>
      <c r="F2062">
        <v>303568</v>
      </c>
      <c r="G2062">
        <v>7.0000000000000007E-2</v>
      </c>
      <c r="H2062">
        <v>60</v>
      </c>
      <c r="I2062" s="1">
        <v>45390</v>
      </c>
      <c r="J2062">
        <v>690</v>
      </c>
      <c r="K2062">
        <v>30</v>
      </c>
      <c r="L2062">
        <v>3</v>
      </c>
      <c r="M2062" s="2">
        <f t="shared" si="96"/>
        <v>6011.0102384968277</v>
      </c>
      <c r="N2062" t="str">
        <f t="shared" si="97"/>
        <v>medium</v>
      </c>
      <c r="O2062" t="str">
        <f t="shared" si="98"/>
        <v>Pending</v>
      </c>
    </row>
    <row r="2063" spans="1:15" x14ac:dyDescent="0.35">
      <c r="A2063" t="s">
        <v>2072</v>
      </c>
      <c r="B2063" t="s">
        <v>12041</v>
      </c>
      <c r="C2063" t="s">
        <v>19416</v>
      </c>
      <c r="D2063" t="s">
        <v>19418</v>
      </c>
      <c r="E2063" t="s">
        <v>19421</v>
      </c>
      <c r="F2063">
        <v>1708805</v>
      </c>
      <c r="G2063">
        <v>7.0000000000000007E-2</v>
      </c>
      <c r="H2063">
        <v>84</v>
      </c>
      <c r="I2063" s="1">
        <v>45289</v>
      </c>
      <c r="J2063">
        <v>751</v>
      </c>
      <c r="K2063">
        <v>74</v>
      </c>
      <c r="L2063">
        <v>4</v>
      </c>
      <c r="M2063" s="2">
        <f t="shared" si="96"/>
        <v>25790.447016965147</v>
      </c>
      <c r="N2063" t="str">
        <f t="shared" si="97"/>
        <v>Low</v>
      </c>
      <c r="O2063" t="str">
        <f t="shared" si="98"/>
        <v>Pending</v>
      </c>
    </row>
    <row r="2064" spans="1:15" x14ac:dyDescent="0.35">
      <c r="A2064" t="s">
        <v>2073</v>
      </c>
      <c r="B2064" t="s">
        <v>12042</v>
      </c>
      <c r="C2064" t="s">
        <v>19413</v>
      </c>
      <c r="D2064" t="s">
        <v>19419</v>
      </c>
      <c r="E2064" t="s">
        <v>19423</v>
      </c>
      <c r="F2064">
        <v>1974828</v>
      </c>
      <c r="G2064">
        <v>7.0000000000000007E-2</v>
      </c>
      <c r="H2064">
        <v>120</v>
      </c>
      <c r="I2064" s="1">
        <v>44736</v>
      </c>
      <c r="J2064">
        <v>652</v>
      </c>
      <c r="K2064">
        <v>113</v>
      </c>
      <c r="L2064">
        <v>2</v>
      </c>
      <c r="M2064" s="2">
        <f t="shared" si="96"/>
        <v>22929.42757983569</v>
      </c>
      <c r="N2064" t="str">
        <f t="shared" si="97"/>
        <v>medium</v>
      </c>
      <c r="O2064" t="str">
        <f t="shared" si="98"/>
        <v>Pending</v>
      </c>
    </row>
    <row r="2065" spans="1:15" x14ac:dyDescent="0.35">
      <c r="A2065" t="s">
        <v>2074</v>
      </c>
      <c r="B2065" t="s">
        <v>12043</v>
      </c>
      <c r="C2065" t="s">
        <v>19412</v>
      </c>
      <c r="D2065" t="s">
        <v>19418</v>
      </c>
      <c r="E2065" t="s">
        <v>19423</v>
      </c>
      <c r="F2065">
        <v>244472</v>
      </c>
      <c r="G2065">
        <v>0.08</v>
      </c>
      <c r="H2065">
        <v>60</v>
      </c>
      <c r="I2065" s="1">
        <v>45168</v>
      </c>
      <c r="J2065">
        <v>607</v>
      </c>
      <c r="K2065">
        <v>43</v>
      </c>
      <c r="L2065">
        <v>3</v>
      </c>
      <c r="M2065" s="2">
        <f t="shared" si="96"/>
        <v>4957.0106644770694</v>
      </c>
      <c r="N2065" t="str">
        <f t="shared" si="97"/>
        <v>medium</v>
      </c>
      <c r="O2065" t="str">
        <f t="shared" si="98"/>
        <v>Pending</v>
      </c>
    </row>
    <row r="2066" spans="1:15" x14ac:dyDescent="0.35">
      <c r="A2066" t="s">
        <v>2075</v>
      </c>
      <c r="B2066" t="s">
        <v>12044</v>
      </c>
      <c r="C2066" t="s">
        <v>19413</v>
      </c>
      <c r="D2066" t="s">
        <v>19419</v>
      </c>
      <c r="E2066" t="s">
        <v>19421</v>
      </c>
      <c r="F2066">
        <v>1758779</v>
      </c>
      <c r="G2066">
        <v>0.08</v>
      </c>
      <c r="H2066">
        <v>84</v>
      </c>
      <c r="I2066" s="1">
        <v>44647</v>
      </c>
      <c r="J2066">
        <v>599</v>
      </c>
      <c r="K2066">
        <v>10</v>
      </c>
      <c r="L2066">
        <v>2</v>
      </c>
      <c r="M2066" s="2">
        <f t="shared" si="96"/>
        <v>27412.706580912734</v>
      </c>
      <c r="N2066" t="str">
        <f t="shared" si="97"/>
        <v>High</v>
      </c>
      <c r="O2066" t="str">
        <f t="shared" si="98"/>
        <v>Pending</v>
      </c>
    </row>
    <row r="2067" spans="1:15" x14ac:dyDescent="0.35">
      <c r="A2067" t="s">
        <v>2076</v>
      </c>
      <c r="B2067" t="s">
        <v>12045</v>
      </c>
      <c r="C2067" t="s">
        <v>19414</v>
      </c>
      <c r="D2067" t="s">
        <v>19418</v>
      </c>
      <c r="E2067" t="s">
        <v>19423</v>
      </c>
      <c r="F2067">
        <v>133461</v>
      </c>
      <c r="G2067">
        <v>0.1</v>
      </c>
      <c r="H2067">
        <v>60</v>
      </c>
      <c r="I2067" s="1">
        <v>44160</v>
      </c>
      <c r="J2067">
        <v>673</v>
      </c>
      <c r="K2067">
        <v>54</v>
      </c>
      <c r="L2067">
        <v>2</v>
      </c>
      <c r="M2067" s="2">
        <f t="shared" si="96"/>
        <v>2835.6518342105755</v>
      </c>
      <c r="N2067" t="str">
        <f t="shared" si="97"/>
        <v>medium</v>
      </c>
      <c r="O2067" t="str">
        <f t="shared" si="98"/>
        <v>Pending</v>
      </c>
    </row>
    <row r="2068" spans="1:15" x14ac:dyDescent="0.35">
      <c r="A2068" t="s">
        <v>2077</v>
      </c>
      <c r="B2068" t="s">
        <v>12046</v>
      </c>
      <c r="C2068" t="s">
        <v>19413</v>
      </c>
      <c r="D2068" t="s">
        <v>19419</v>
      </c>
      <c r="E2068" t="s">
        <v>19422</v>
      </c>
      <c r="F2068">
        <v>687718</v>
      </c>
      <c r="G2068">
        <v>7.0000000000000007E-2</v>
      </c>
      <c r="H2068">
        <v>120</v>
      </c>
      <c r="I2068" s="1">
        <v>44767</v>
      </c>
      <c r="J2068">
        <v>626</v>
      </c>
      <c r="K2068">
        <v>115</v>
      </c>
      <c r="L2068">
        <v>1</v>
      </c>
      <c r="M2068" s="2">
        <f t="shared" si="96"/>
        <v>7984.989111127371</v>
      </c>
      <c r="N2068" t="str">
        <f t="shared" si="97"/>
        <v>medium</v>
      </c>
      <c r="O2068" t="str">
        <f t="shared" si="98"/>
        <v>Pending</v>
      </c>
    </row>
    <row r="2069" spans="1:15" x14ac:dyDescent="0.35">
      <c r="A2069" t="s">
        <v>2078</v>
      </c>
      <c r="B2069" t="s">
        <v>12047</v>
      </c>
      <c r="C2069" t="s">
        <v>19412</v>
      </c>
      <c r="D2069" t="s">
        <v>19418</v>
      </c>
      <c r="E2069" t="s">
        <v>19422</v>
      </c>
      <c r="F2069">
        <v>600808</v>
      </c>
      <c r="G2069">
        <v>0.09</v>
      </c>
      <c r="H2069">
        <v>84</v>
      </c>
      <c r="I2069" s="1">
        <v>45449</v>
      </c>
      <c r="J2069">
        <v>759</v>
      </c>
      <c r="K2069">
        <v>55</v>
      </c>
      <c r="L2069">
        <v>2</v>
      </c>
      <c r="M2069" s="2">
        <f t="shared" si="96"/>
        <v>9666.4469312572419</v>
      </c>
      <c r="N2069" t="str">
        <f t="shared" si="97"/>
        <v>Low</v>
      </c>
      <c r="O2069" t="str">
        <f t="shared" si="98"/>
        <v>Pending</v>
      </c>
    </row>
    <row r="2070" spans="1:15" x14ac:dyDescent="0.35">
      <c r="A2070" t="s">
        <v>2079</v>
      </c>
      <c r="B2070" t="s">
        <v>12048</v>
      </c>
      <c r="C2070" t="s">
        <v>19412</v>
      </c>
      <c r="D2070" t="s">
        <v>19418</v>
      </c>
      <c r="E2070" t="s">
        <v>19423</v>
      </c>
      <c r="F2070">
        <v>1672859</v>
      </c>
      <c r="G2070">
        <v>0.1</v>
      </c>
      <c r="H2070">
        <v>36</v>
      </c>
      <c r="I2070" s="1">
        <v>45047</v>
      </c>
      <c r="J2070">
        <v>640</v>
      </c>
      <c r="K2070">
        <v>35</v>
      </c>
      <c r="L2070">
        <v>0</v>
      </c>
      <c r="M2070" s="2">
        <f t="shared" si="96"/>
        <v>53978.454501895787</v>
      </c>
      <c r="N2070" t="str">
        <f t="shared" si="97"/>
        <v>medium</v>
      </c>
      <c r="O2070" t="str">
        <f t="shared" si="98"/>
        <v>Pending</v>
      </c>
    </row>
    <row r="2071" spans="1:15" x14ac:dyDescent="0.35">
      <c r="A2071" t="s">
        <v>2080</v>
      </c>
      <c r="B2071" t="s">
        <v>12049</v>
      </c>
      <c r="C2071" t="s">
        <v>19413</v>
      </c>
      <c r="D2071" t="s">
        <v>19419</v>
      </c>
      <c r="E2071" t="s">
        <v>19422</v>
      </c>
      <c r="F2071">
        <v>122393</v>
      </c>
      <c r="G2071">
        <v>7.0000000000000007E-2</v>
      </c>
      <c r="H2071">
        <v>84</v>
      </c>
      <c r="I2071" s="1">
        <v>44729</v>
      </c>
      <c r="J2071">
        <v>689</v>
      </c>
      <c r="K2071">
        <v>25</v>
      </c>
      <c r="L2071">
        <v>3</v>
      </c>
      <c r="M2071" s="2">
        <f t="shared" si="96"/>
        <v>1847.2383810601063</v>
      </c>
      <c r="N2071" t="str">
        <f t="shared" si="97"/>
        <v>medium</v>
      </c>
      <c r="O2071" t="str">
        <f t="shared" si="98"/>
        <v>Pending</v>
      </c>
    </row>
    <row r="2072" spans="1:15" x14ac:dyDescent="0.35">
      <c r="A2072" t="s">
        <v>2081</v>
      </c>
      <c r="B2072" t="s">
        <v>12050</v>
      </c>
      <c r="C2072" t="s">
        <v>19416</v>
      </c>
      <c r="D2072" t="s">
        <v>19418</v>
      </c>
      <c r="E2072" t="s">
        <v>19423</v>
      </c>
      <c r="F2072">
        <v>175462</v>
      </c>
      <c r="G2072">
        <v>0.09</v>
      </c>
      <c r="H2072">
        <v>120</v>
      </c>
      <c r="I2072" s="1">
        <v>44031</v>
      </c>
      <c r="J2072">
        <v>643</v>
      </c>
      <c r="K2072">
        <v>46</v>
      </c>
      <c r="L2072">
        <v>4</v>
      </c>
      <c r="M2072" s="2">
        <f t="shared" si="96"/>
        <v>2222.6784613766272</v>
      </c>
      <c r="N2072" t="str">
        <f t="shared" si="97"/>
        <v>medium</v>
      </c>
      <c r="O2072" t="str">
        <f t="shared" si="98"/>
        <v>Pending</v>
      </c>
    </row>
    <row r="2073" spans="1:15" x14ac:dyDescent="0.35">
      <c r="A2073" t="s">
        <v>2082</v>
      </c>
      <c r="B2073" t="s">
        <v>12051</v>
      </c>
      <c r="C2073" t="s">
        <v>19416</v>
      </c>
      <c r="D2073" t="s">
        <v>19418</v>
      </c>
      <c r="E2073" t="s">
        <v>19423</v>
      </c>
      <c r="F2073">
        <v>1583274</v>
      </c>
      <c r="G2073">
        <v>0.09</v>
      </c>
      <c r="H2073">
        <v>60</v>
      </c>
      <c r="I2073" s="1">
        <v>44491</v>
      </c>
      <c r="J2073">
        <v>654</v>
      </c>
      <c r="K2073">
        <v>46</v>
      </c>
      <c r="L2073">
        <v>2</v>
      </c>
      <c r="M2073" s="2">
        <f t="shared" si="96"/>
        <v>32866.164112650418</v>
      </c>
      <c r="N2073" t="str">
        <f t="shared" si="97"/>
        <v>medium</v>
      </c>
      <c r="O2073" t="str">
        <f t="shared" si="98"/>
        <v>Pending</v>
      </c>
    </row>
    <row r="2074" spans="1:15" x14ac:dyDescent="0.35">
      <c r="A2074" t="s">
        <v>2083</v>
      </c>
      <c r="B2074" t="s">
        <v>12052</v>
      </c>
      <c r="C2074" t="s">
        <v>19414</v>
      </c>
      <c r="D2074" t="s">
        <v>19418</v>
      </c>
      <c r="E2074" t="s">
        <v>19421</v>
      </c>
      <c r="F2074">
        <v>1125151</v>
      </c>
      <c r="G2074">
        <v>0.09</v>
      </c>
      <c r="H2074">
        <v>84</v>
      </c>
      <c r="I2074" s="1">
        <v>44660</v>
      </c>
      <c r="J2074">
        <v>385</v>
      </c>
      <c r="K2074">
        <v>57</v>
      </c>
      <c r="L2074">
        <v>5</v>
      </c>
      <c r="M2074" s="2">
        <f t="shared" si="96"/>
        <v>18102.642493360632</v>
      </c>
      <c r="N2074" t="str">
        <f t="shared" si="97"/>
        <v>High</v>
      </c>
      <c r="O2074" t="str">
        <f t="shared" si="98"/>
        <v>Pending</v>
      </c>
    </row>
    <row r="2075" spans="1:15" x14ac:dyDescent="0.35">
      <c r="A2075" t="s">
        <v>2084</v>
      </c>
      <c r="B2075" t="s">
        <v>12053</v>
      </c>
      <c r="C2075" t="s">
        <v>19412</v>
      </c>
      <c r="D2075" t="s">
        <v>19418</v>
      </c>
      <c r="E2075" t="s">
        <v>19422</v>
      </c>
      <c r="F2075">
        <v>768181</v>
      </c>
      <c r="G2075">
        <v>7.0000000000000007E-2</v>
      </c>
      <c r="H2075">
        <v>36</v>
      </c>
      <c r="I2075" s="1">
        <v>45249</v>
      </c>
      <c r="J2075">
        <v>431</v>
      </c>
      <c r="K2075">
        <v>6</v>
      </c>
      <c r="L2075">
        <v>1</v>
      </c>
      <c r="M2075" s="2">
        <f t="shared" si="96"/>
        <v>23719.199147138283</v>
      </c>
      <c r="N2075" t="str">
        <f t="shared" si="97"/>
        <v>High</v>
      </c>
      <c r="O2075" t="str">
        <f t="shared" si="98"/>
        <v>Pending</v>
      </c>
    </row>
    <row r="2076" spans="1:15" x14ac:dyDescent="0.35">
      <c r="A2076" t="s">
        <v>2085</v>
      </c>
      <c r="B2076" t="s">
        <v>12054</v>
      </c>
      <c r="C2076" t="s">
        <v>19412</v>
      </c>
      <c r="D2076" t="s">
        <v>19418</v>
      </c>
      <c r="E2076" t="s">
        <v>19421</v>
      </c>
      <c r="F2076">
        <v>883052</v>
      </c>
      <c r="G2076">
        <v>7.0000000000000007E-2</v>
      </c>
      <c r="H2076">
        <v>60</v>
      </c>
      <c r="I2076" s="1">
        <v>45356</v>
      </c>
      <c r="J2076">
        <v>542</v>
      </c>
      <c r="K2076">
        <v>49</v>
      </c>
      <c r="L2076">
        <v>0</v>
      </c>
      <c r="M2076" s="2">
        <f t="shared" si="96"/>
        <v>17485.487973452735</v>
      </c>
      <c r="N2076" t="str">
        <f t="shared" si="97"/>
        <v>High</v>
      </c>
      <c r="O2076" t="str">
        <f t="shared" si="98"/>
        <v>Pending</v>
      </c>
    </row>
    <row r="2077" spans="1:15" x14ac:dyDescent="0.35">
      <c r="A2077" t="s">
        <v>2086</v>
      </c>
      <c r="B2077" t="s">
        <v>12055</v>
      </c>
      <c r="C2077" t="s">
        <v>19412</v>
      </c>
      <c r="D2077" t="s">
        <v>19418</v>
      </c>
      <c r="E2077" t="s">
        <v>19421</v>
      </c>
      <c r="F2077">
        <v>1616465</v>
      </c>
      <c r="G2077">
        <v>7.0000000000000007E-2</v>
      </c>
      <c r="H2077">
        <v>84</v>
      </c>
      <c r="I2077" s="1">
        <v>45437</v>
      </c>
      <c r="J2077">
        <v>372</v>
      </c>
      <c r="K2077">
        <v>19</v>
      </c>
      <c r="L2077">
        <v>4</v>
      </c>
      <c r="M2077" s="2">
        <f t="shared" si="96"/>
        <v>24396.788947409779</v>
      </c>
      <c r="N2077" t="str">
        <f t="shared" si="97"/>
        <v>High</v>
      </c>
      <c r="O2077" t="str">
        <f t="shared" si="98"/>
        <v>Pending</v>
      </c>
    </row>
    <row r="2078" spans="1:15" x14ac:dyDescent="0.35">
      <c r="A2078" t="s">
        <v>2087</v>
      </c>
      <c r="B2078" t="s">
        <v>12056</v>
      </c>
      <c r="C2078" t="s">
        <v>19411</v>
      </c>
      <c r="D2078" t="s">
        <v>19417</v>
      </c>
      <c r="E2078" t="s">
        <v>19423</v>
      </c>
      <c r="F2078">
        <v>1423309</v>
      </c>
      <c r="G2078">
        <v>0.09</v>
      </c>
      <c r="H2078">
        <v>36</v>
      </c>
      <c r="I2078" s="1">
        <v>45431</v>
      </c>
      <c r="J2078">
        <v>424</v>
      </c>
      <c r="K2078">
        <v>3</v>
      </c>
      <c r="L2078">
        <v>5</v>
      </c>
      <c r="M2078" s="2">
        <f t="shared" si="96"/>
        <v>45260.845692487514</v>
      </c>
      <c r="N2078" t="str">
        <f t="shared" si="97"/>
        <v>High</v>
      </c>
      <c r="O2078" t="str">
        <f t="shared" si="98"/>
        <v>Pending</v>
      </c>
    </row>
    <row r="2079" spans="1:15" x14ac:dyDescent="0.35">
      <c r="A2079" t="s">
        <v>2088</v>
      </c>
      <c r="B2079" t="s">
        <v>12057</v>
      </c>
      <c r="C2079" t="s">
        <v>19413</v>
      </c>
      <c r="D2079" t="s">
        <v>19419</v>
      </c>
      <c r="E2079" t="s">
        <v>19421</v>
      </c>
      <c r="F2079">
        <v>1664609</v>
      </c>
      <c r="G2079">
        <v>7.0000000000000007E-2</v>
      </c>
      <c r="H2079">
        <v>60</v>
      </c>
      <c r="I2079" s="1">
        <v>44054</v>
      </c>
      <c r="J2079">
        <v>393</v>
      </c>
      <c r="K2079">
        <v>45</v>
      </c>
      <c r="L2079">
        <v>0</v>
      </c>
      <c r="M2079" s="2">
        <f t="shared" si="96"/>
        <v>32961.253301052697</v>
      </c>
      <c r="N2079" t="str">
        <f t="shared" si="97"/>
        <v>High</v>
      </c>
      <c r="O2079" t="str">
        <f t="shared" si="98"/>
        <v>Pending</v>
      </c>
    </row>
    <row r="2080" spans="1:15" x14ac:dyDescent="0.35">
      <c r="A2080" t="s">
        <v>2089</v>
      </c>
      <c r="B2080" t="s">
        <v>12058</v>
      </c>
      <c r="C2080" t="s">
        <v>19412</v>
      </c>
      <c r="D2080" t="s">
        <v>19418</v>
      </c>
      <c r="E2080" t="s">
        <v>19423</v>
      </c>
      <c r="F2080">
        <v>1760090</v>
      </c>
      <c r="G2080">
        <v>0.08</v>
      </c>
      <c r="H2080">
        <v>60</v>
      </c>
      <c r="I2080" s="1">
        <v>44681</v>
      </c>
      <c r="J2080">
        <v>351</v>
      </c>
      <c r="K2080">
        <v>45</v>
      </c>
      <c r="L2080">
        <v>0</v>
      </c>
      <c r="M2080" s="2">
        <f t="shared" si="96"/>
        <v>35688.278823094035</v>
      </c>
      <c r="N2080" t="str">
        <f t="shared" si="97"/>
        <v>High</v>
      </c>
      <c r="O2080" t="str">
        <f t="shared" si="98"/>
        <v>Pending</v>
      </c>
    </row>
    <row r="2081" spans="1:15" x14ac:dyDescent="0.35">
      <c r="A2081" t="s">
        <v>2090</v>
      </c>
      <c r="B2081" t="s">
        <v>12059</v>
      </c>
      <c r="C2081" t="s">
        <v>19416</v>
      </c>
      <c r="D2081" t="s">
        <v>19418</v>
      </c>
      <c r="E2081" t="s">
        <v>19423</v>
      </c>
      <c r="F2081">
        <v>1411667</v>
      </c>
      <c r="G2081">
        <v>0.08</v>
      </c>
      <c r="H2081">
        <v>120</v>
      </c>
      <c r="I2081" s="1">
        <v>44317</v>
      </c>
      <c r="J2081">
        <v>502</v>
      </c>
      <c r="K2081">
        <v>90</v>
      </c>
      <c r="L2081">
        <v>3</v>
      </c>
      <c r="M2081" s="2">
        <f t="shared" si="96"/>
        <v>17127.416114084364</v>
      </c>
      <c r="N2081" t="str">
        <f t="shared" si="97"/>
        <v>High</v>
      </c>
      <c r="O2081" t="str">
        <f t="shared" si="98"/>
        <v>Pending</v>
      </c>
    </row>
    <row r="2082" spans="1:15" x14ac:dyDescent="0.35">
      <c r="A2082" t="s">
        <v>2091</v>
      </c>
      <c r="B2082" t="s">
        <v>12060</v>
      </c>
      <c r="C2082" t="s">
        <v>19414</v>
      </c>
      <c r="D2082" t="s">
        <v>19418</v>
      </c>
      <c r="E2082" t="s">
        <v>19422</v>
      </c>
      <c r="F2082">
        <v>490206</v>
      </c>
      <c r="G2082">
        <v>0.1</v>
      </c>
      <c r="H2082">
        <v>84</v>
      </c>
      <c r="I2082" s="1">
        <v>44890</v>
      </c>
      <c r="J2082">
        <v>362</v>
      </c>
      <c r="K2082">
        <v>56</v>
      </c>
      <c r="L2082">
        <v>1</v>
      </c>
      <c r="M2082" s="2">
        <f t="shared" si="96"/>
        <v>8138.0000170836329</v>
      </c>
      <c r="N2082" t="str">
        <f t="shared" si="97"/>
        <v>High</v>
      </c>
      <c r="O2082" t="str">
        <f t="shared" si="98"/>
        <v>Pending</v>
      </c>
    </row>
    <row r="2083" spans="1:15" x14ac:dyDescent="0.35">
      <c r="A2083" t="s">
        <v>2092</v>
      </c>
      <c r="B2083" t="s">
        <v>12061</v>
      </c>
      <c r="C2083" t="s">
        <v>19414</v>
      </c>
      <c r="D2083" t="s">
        <v>19418</v>
      </c>
      <c r="E2083" t="s">
        <v>19421</v>
      </c>
      <c r="F2083">
        <v>266845</v>
      </c>
      <c r="G2083">
        <v>0.08</v>
      </c>
      <c r="H2083">
        <v>60</v>
      </c>
      <c r="I2083" s="1">
        <v>45413</v>
      </c>
      <c r="J2083">
        <v>569</v>
      </c>
      <c r="K2083">
        <v>9</v>
      </c>
      <c r="L2083">
        <v>4</v>
      </c>
      <c r="M2083" s="2">
        <f t="shared" si="96"/>
        <v>5410.6544338917483</v>
      </c>
      <c r="N2083" t="str">
        <f t="shared" si="97"/>
        <v>High</v>
      </c>
      <c r="O2083" t="str">
        <f t="shared" si="98"/>
        <v>Pending</v>
      </c>
    </row>
    <row r="2084" spans="1:15" x14ac:dyDescent="0.35">
      <c r="A2084" t="s">
        <v>2093</v>
      </c>
      <c r="B2084" t="s">
        <v>12062</v>
      </c>
      <c r="C2084" t="s">
        <v>19414</v>
      </c>
      <c r="D2084" t="s">
        <v>19418</v>
      </c>
      <c r="E2084" t="s">
        <v>19421</v>
      </c>
      <c r="F2084">
        <v>1567937</v>
      </c>
      <c r="G2084">
        <v>7.0000000000000007E-2</v>
      </c>
      <c r="H2084">
        <v>36</v>
      </c>
      <c r="I2084" s="1">
        <v>44535</v>
      </c>
      <c r="J2084">
        <v>492</v>
      </c>
      <c r="K2084">
        <v>11</v>
      </c>
      <c r="L2084">
        <v>2</v>
      </c>
      <c r="M2084" s="2">
        <f t="shared" si="96"/>
        <v>48413.342627800681</v>
      </c>
      <c r="N2084" t="str">
        <f t="shared" si="97"/>
        <v>High</v>
      </c>
      <c r="O2084" t="str">
        <f t="shared" si="98"/>
        <v>Pending</v>
      </c>
    </row>
    <row r="2085" spans="1:15" x14ac:dyDescent="0.35">
      <c r="A2085" t="s">
        <v>2094</v>
      </c>
      <c r="B2085" t="s">
        <v>12063</v>
      </c>
      <c r="C2085" t="s">
        <v>19413</v>
      </c>
      <c r="D2085" t="s">
        <v>19419</v>
      </c>
      <c r="E2085" t="s">
        <v>19421</v>
      </c>
      <c r="F2085">
        <v>927678</v>
      </c>
      <c r="G2085">
        <v>0.09</v>
      </c>
      <c r="H2085">
        <v>120</v>
      </c>
      <c r="I2085" s="1">
        <v>45252</v>
      </c>
      <c r="J2085">
        <v>818</v>
      </c>
      <c r="K2085">
        <v>81</v>
      </c>
      <c r="L2085">
        <v>2</v>
      </c>
      <c r="M2085" s="2">
        <f t="shared" si="96"/>
        <v>11751.432844108393</v>
      </c>
      <c r="N2085" t="str">
        <f t="shared" si="97"/>
        <v>Low</v>
      </c>
      <c r="O2085" t="str">
        <f t="shared" si="98"/>
        <v>Pending</v>
      </c>
    </row>
    <row r="2086" spans="1:15" x14ac:dyDescent="0.35">
      <c r="A2086" t="s">
        <v>2095</v>
      </c>
      <c r="B2086" t="s">
        <v>12064</v>
      </c>
      <c r="C2086" t="s">
        <v>19413</v>
      </c>
      <c r="D2086" t="s">
        <v>19419</v>
      </c>
      <c r="E2086" t="s">
        <v>19423</v>
      </c>
      <c r="F2086">
        <v>626279</v>
      </c>
      <c r="G2086">
        <v>0.09</v>
      </c>
      <c r="H2086">
        <v>60</v>
      </c>
      <c r="I2086" s="1">
        <v>45367</v>
      </c>
      <c r="J2086">
        <v>843</v>
      </c>
      <c r="K2086">
        <v>0</v>
      </c>
      <c r="L2086">
        <v>5</v>
      </c>
      <c r="M2086" s="2">
        <f t="shared" si="96"/>
        <v>13000.521952805762</v>
      </c>
      <c r="N2086" t="str">
        <f t="shared" si="97"/>
        <v>Low</v>
      </c>
      <c r="O2086" t="str">
        <f t="shared" si="98"/>
        <v>Pending</v>
      </c>
    </row>
    <row r="2087" spans="1:15" x14ac:dyDescent="0.35">
      <c r="A2087" t="s">
        <v>2096</v>
      </c>
      <c r="B2087" t="s">
        <v>12065</v>
      </c>
      <c r="C2087" t="s">
        <v>19411</v>
      </c>
      <c r="D2087" t="s">
        <v>19417</v>
      </c>
      <c r="E2087" t="s">
        <v>19423</v>
      </c>
      <c r="F2087">
        <v>690241</v>
      </c>
      <c r="G2087">
        <v>0.08</v>
      </c>
      <c r="H2087">
        <v>36</v>
      </c>
      <c r="I2087" s="1">
        <v>44316</v>
      </c>
      <c r="J2087">
        <v>363</v>
      </c>
      <c r="K2087">
        <v>4</v>
      </c>
      <c r="L2087">
        <v>3</v>
      </c>
      <c r="M2087" s="2">
        <f t="shared" si="96"/>
        <v>21629.644232463492</v>
      </c>
      <c r="N2087" t="str">
        <f t="shared" si="97"/>
        <v>High</v>
      </c>
      <c r="O2087" t="str">
        <f t="shared" si="98"/>
        <v>Pending</v>
      </c>
    </row>
    <row r="2088" spans="1:15" x14ac:dyDescent="0.35">
      <c r="A2088" t="s">
        <v>2097</v>
      </c>
      <c r="B2088" t="s">
        <v>12066</v>
      </c>
      <c r="C2088" t="s">
        <v>19415</v>
      </c>
      <c r="D2088" t="s">
        <v>19420</v>
      </c>
      <c r="E2088" t="s">
        <v>19422</v>
      </c>
      <c r="F2088">
        <v>226676</v>
      </c>
      <c r="G2088">
        <v>0.1</v>
      </c>
      <c r="H2088">
        <v>36</v>
      </c>
      <c r="I2088" s="1">
        <v>44287</v>
      </c>
      <c r="J2088">
        <v>756</v>
      </c>
      <c r="K2088">
        <v>0</v>
      </c>
      <c r="L2088">
        <v>5</v>
      </c>
      <c r="M2088" s="2">
        <f t="shared" si="96"/>
        <v>7314.1969243503054</v>
      </c>
      <c r="N2088" t="str">
        <f t="shared" si="97"/>
        <v>Low</v>
      </c>
      <c r="O2088" t="str">
        <f t="shared" si="98"/>
        <v>Pending</v>
      </c>
    </row>
    <row r="2089" spans="1:15" x14ac:dyDescent="0.35">
      <c r="A2089" t="s">
        <v>2098</v>
      </c>
      <c r="B2089" t="s">
        <v>12067</v>
      </c>
      <c r="C2089" t="s">
        <v>19411</v>
      </c>
      <c r="D2089" t="s">
        <v>19417</v>
      </c>
      <c r="E2089" t="s">
        <v>19421</v>
      </c>
      <c r="F2089">
        <v>767729</v>
      </c>
      <c r="G2089">
        <v>0.09</v>
      </c>
      <c r="H2089">
        <v>36</v>
      </c>
      <c r="I2089" s="1">
        <v>44241</v>
      </c>
      <c r="J2089">
        <v>568</v>
      </c>
      <c r="K2089">
        <v>20</v>
      </c>
      <c r="L2089">
        <v>3</v>
      </c>
      <c r="M2089" s="2">
        <f t="shared" si="96"/>
        <v>24413.576955283603</v>
      </c>
      <c r="N2089" t="str">
        <f t="shared" si="97"/>
        <v>High</v>
      </c>
      <c r="O2089" t="str">
        <f t="shared" si="98"/>
        <v>Pending</v>
      </c>
    </row>
    <row r="2090" spans="1:15" x14ac:dyDescent="0.35">
      <c r="A2090" t="s">
        <v>2099</v>
      </c>
      <c r="B2090" t="s">
        <v>12068</v>
      </c>
      <c r="C2090" t="s">
        <v>19415</v>
      </c>
      <c r="D2090" t="s">
        <v>19420</v>
      </c>
      <c r="E2090" t="s">
        <v>19422</v>
      </c>
      <c r="F2090">
        <v>1800717</v>
      </c>
      <c r="G2090">
        <v>0.1</v>
      </c>
      <c r="H2090">
        <v>84</v>
      </c>
      <c r="I2090" s="1">
        <v>44604</v>
      </c>
      <c r="J2090">
        <v>811</v>
      </c>
      <c r="K2090">
        <v>38</v>
      </c>
      <c r="L2090">
        <v>3</v>
      </c>
      <c r="M2090" s="2">
        <f t="shared" si="96"/>
        <v>29894.03429734191</v>
      </c>
      <c r="N2090" t="str">
        <f t="shared" si="97"/>
        <v>Low</v>
      </c>
      <c r="O2090" t="str">
        <f t="shared" si="98"/>
        <v>Pending</v>
      </c>
    </row>
    <row r="2091" spans="1:15" x14ac:dyDescent="0.35">
      <c r="A2091" t="s">
        <v>2100</v>
      </c>
      <c r="B2091" t="s">
        <v>12069</v>
      </c>
      <c r="C2091" t="s">
        <v>19415</v>
      </c>
      <c r="D2091" t="s">
        <v>19420</v>
      </c>
      <c r="E2091" t="s">
        <v>19422</v>
      </c>
      <c r="F2091">
        <v>1662313</v>
      </c>
      <c r="G2091">
        <v>0.08</v>
      </c>
      <c r="H2091">
        <v>60</v>
      </c>
      <c r="I2091" s="1">
        <v>44135</v>
      </c>
      <c r="J2091">
        <v>474</v>
      </c>
      <c r="K2091">
        <v>2</v>
      </c>
      <c r="L2091">
        <v>5</v>
      </c>
      <c r="M2091" s="2">
        <f t="shared" si="96"/>
        <v>33705.713818755808</v>
      </c>
      <c r="N2091" t="str">
        <f t="shared" si="97"/>
        <v>High</v>
      </c>
      <c r="O2091" t="str">
        <f t="shared" si="98"/>
        <v>Pending</v>
      </c>
    </row>
    <row r="2092" spans="1:15" x14ac:dyDescent="0.35">
      <c r="A2092" t="s">
        <v>2101</v>
      </c>
      <c r="B2092" t="s">
        <v>12070</v>
      </c>
      <c r="C2092" t="s">
        <v>19415</v>
      </c>
      <c r="D2092" t="s">
        <v>19420</v>
      </c>
      <c r="E2092" t="s">
        <v>19423</v>
      </c>
      <c r="F2092">
        <v>1075059</v>
      </c>
      <c r="G2092">
        <v>0.1</v>
      </c>
      <c r="H2092">
        <v>84</v>
      </c>
      <c r="I2092" s="1">
        <v>44425</v>
      </c>
      <c r="J2092">
        <v>712</v>
      </c>
      <c r="K2092">
        <v>59</v>
      </c>
      <c r="L2092">
        <v>3</v>
      </c>
      <c r="M2092" s="2">
        <f t="shared" si="96"/>
        <v>17847.252298759937</v>
      </c>
      <c r="N2092" t="str">
        <f t="shared" si="97"/>
        <v>Low</v>
      </c>
      <c r="O2092" t="str">
        <f t="shared" si="98"/>
        <v>Pending</v>
      </c>
    </row>
    <row r="2093" spans="1:15" x14ac:dyDescent="0.35">
      <c r="A2093" t="s">
        <v>2102</v>
      </c>
      <c r="B2093" t="s">
        <v>12071</v>
      </c>
      <c r="C2093" t="s">
        <v>19416</v>
      </c>
      <c r="D2093" t="s">
        <v>19418</v>
      </c>
      <c r="E2093" t="s">
        <v>19421</v>
      </c>
      <c r="F2093">
        <v>397969</v>
      </c>
      <c r="G2093">
        <v>0.1</v>
      </c>
      <c r="H2093">
        <v>120</v>
      </c>
      <c r="I2093" s="1">
        <v>45318</v>
      </c>
      <c r="J2093">
        <v>325</v>
      </c>
      <c r="K2093">
        <v>111</v>
      </c>
      <c r="L2093">
        <v>1</v>
      </c>
      <c r="M2093" s="2">
        <f t="shared" si="96"/>
        <v>5259.1896606097798</v>
      </c>
      <c r="N2093" t="str">
        <f t="shared" si="97"/>
        <v>High</v>
      </c>
      <c r="O2093" t="str">
        <f t="shared" si="98"/>
        <v>Pending</v>
      </c>
    </row>
    <row r="2094" spans="1:15" x14ac:dyDescent="0.35">
      <c r="A2094" t="s">
        <v>2103</v>
      </c>
      <c r="B2094" t="s">
        <v>12072</v>
      </c>
      <c r="C2094" t="s">
        <v>19415</v>
      </c>
      <c r="D2094" t="s">
        <v>19420</v>
      </c>
      <c r="E2094" t="s">
        <v>19423</v>
      </c>
      <c r="F2094">
        <v>1925047</v>
      </c>
      <c r="G2094">
        <v>0.08</v>
      </c>
      <c r="H2094">
        <v>120</v>
      </c>
      <c r="I2094" s="1">
        <v>44157</v>
      </c>
      <c r="J2094">
        <v>674</v>
      </c>
      <c r="K2094">
        <v>1</v>
      </c>
      <c r="L2094">
        <v>3</v>
      </c>
      <c r="M2094" s="2">
        <f t="shared" si="96"/>
        <v>23356.132153099679</v>
      </c>
      <c r="N2094" t="str">
        <f t="shared" si="97"/>
        <v>medium</v>
      </c>
      <c r="O2094" t="str">
        <f t="shared" si="98"/>
        <v>Pending</v>
      </c>
    </row>
    <row r="2095" spans="1:15" x14ac:dyDescent="0.35">
      <c r="A2095" t="s">
        <v>2104</v>
      </c>
      <c r="B2095" t="s">
        <v>12073</v>
      </c>
      <c r="C2095" t="s">
        <v>19411</v>
      </c>
      <c r="D2095" t="s">
        <v>19417</v>
      </c>
      <c r="E2095" t="s">
        <v>19421</v>
      </c>
      <c r="F2095">
        <v>416751</v>
      </c>
      <c r="G2095">
        <v>0.08</v>
      </c>
      <c r="H2095">
        <v>60</v>
      </c>
      <c r="I2095" s="1">
        <v>44213</v>
      </c>
      <c r="J2095">
        <v>397</v>
      </c>
      <c r="K2095">
        <v>1</v>
      </c>
      <c r="L2095">
        <v>3</v>
      </c>
      <c r="M2095" s="2">
        <f t="shared" si="96"/>
        <v>8450.2075960906895</v>
      </c>
      <c r="N2095" t="str">
        <f t="shared" si="97"/>
        <v>High</v>
      </c>
      <c r="O2095" t="str">
        <f t="shared" si="98"/>
        <v>Pending</v>
      </c>
    </row>
    <row r="2096" spans="1:15" x14ac:dyDescent="0.35">
      <c r="A2096" t="s">
        <v>2105</v>
      </c>
      <c r="B2096" t="s">
        <v>12074</v>
      </c>
      <c r="C2096" t="s">
        <v>19416</v>
      </c>
      <c r="D2096" t="s">
        <v>19418</v>
      </c>
      <c r="E2096" t="s">
        <v>19421</v>
      </c>
      <c r="F2096">
        <v>668097</v>
      </c>
      <c r="G2096">
        <v>0.09</v>
      </c>
      <c r="H2096">
        <v>60</v>
      </c>
      <c r="I2096" s="1">
        <v>44752</v>
      </c>
      <c r="J2096">
        <v>322</v>
      </c>
      <c r="K2096">
        <v>31</v>
      </c>
      <c r="L2096">
        <v>3</v>
      </c>
      <c r="M2096" s="2">
        <f t="shared" si="96"/>
        <v>13868.594851661433</v>
      </c>
      <c r="N2096" t="str">
        <f t="shared" si="97"/>
        <v>High</v>
      </c>
      <c r="O2096" t="str">
        <f t="shared" si="98"/>
        <v>Pending</v>
      </c>
    </row>
    <row r="2097" spans="1:15" x14ac:dyDescent="0.35">
      <c r="A2097" t="s">
        <v>2106</v>
      </c>
      <c r="B2097" t="s">
        <v>12075</v>
      </c>
      <c r="C2097" t="s">
        <v>19413</v>
      </c>
      <c r="D2097" t="s">
        <v>19419</v>
      </c>
      <c r="E2097" t="s">
        <v>19423</v>
      </c>
      <c r="F2097">
        <v>1840170</v>
      </c>
      <c r="G2097">
        <v>0.09</v>
      </c>
      <c r="H2097">
        <v>60</v>
      </c>
      <c r="I2097" s="1">
        <v>44865</v>
      </c>
      <c r="J2097">
        <v>494</v>
      </c>
      <c r="K2097">
        <v>31</v>
      </c>
      <c r="L2097">
        <v>4</v>
      </c>
      <c r="M2097" s="2">
        <f t="shared" si="96"/>
        <v>38198.902536879854</v>
      </c>
      <c r="N2097" t="str">
        <f t="shared" si="97"/>
        <v>High</v>
      </c>
      <c r="O2097" t="str">
        <f t="shared" si="98"/>
        <v>Pending</v>
      </c>
    </row>
    <row r="2098" spans="1:15" x14ac:dyDescent="0.35">
      <c r="A2098" t="s">
        <v>2107</v>
      </c>
      <c r="B2098" t="s">
        <v>12076</v>
      </c>
      <c r="C2098" t="s">
        <v>19411</v>
      </c>
      <c r="D2098" t="s">
        <v>19417</v>
      </c>
      <c r="E2098" t="s">
        <v>19423</v>
      </c>
      <c r="F2098">
        <v>1007765</v>
      </c>
      <c r="G2098">
        <v>0.1</v>
      </c>
      <c r="H2098">
        <v>60</v>
      </c>
      <c r="I2098" s="1">
        <v>44559</v>
      </c>
      <c r="J2098">
        <v>799</v>
      </c>
      <c r="K2098">
        <v>42</v>
      </c>
      <c r="L2098">
        <v>0</v>
      </c>
      <c r="M2098" s="2">
        <f t="shared" si="96"/>
        <v>21412.028013451272</v>
      </c>
      <c r="N2098" t="str">
        <f t="shared" si="97"/>
        <v>Low</v>
      </c>
      <c r="O2098" t="str">
        <f t="shared" si="98"/>
        <v>Pending</v>
      </c>
    </row>
    <row r="2099" spans="1:15" x14ac:dyDescent="0.35">
      <c r="A2099" t="s">
        <v>2108</v>
      </c>
      <c r="B2099" t="s">
        <v>12077</v>
      </c>
      <c r="C2099" t="s">
        <v>19415</v>
      </c>
      <c r="D2099" t="s">
        <v>19420</v>
      </c>
      <c r="E2099" t="s">
        <v>19421</v>
      </c>
      <c r="F2099">
        <v>240312</v>
      </c>
      <c r="G2099">
        <v>0.09</v>
      </c>
      <c r="H2099">
        <v>120</v>
      </c>
      <c r="I2099" s="1">
        <v>44927</v>
      </c>
      <c r="J2099">
        <v>596</v>
      </c>
      <c r="K2099">
        <v>18</v>
      </c>
      <c r="L2099">
        <v>1</v>
      </c>
      <c r="M2099" s="2">
        <f t="shared" si="96"/>
        <v>3044.1708541469952</v>
      </c>
      <c r="N2099" t="str">
        <f t="shared" si="97"/>
        <v>High</v>
      </c>
      <c r="O2099" t="str">
        <f t="shared" si="98"/>
        <v>Pending</v>
      </c>
    </row>
    <row r="2100" spans="1:15" x14ac:dyDescent="0.35">
      <c r="A2100" t="s">
        <v>2109</v>
      </c>
      <c r="B2100" t="s">
        <v>12078</v>
      </c>
      <c r="C2100" t="s">
        <v>19414</v>
      </c>
      <c r="D2100" t="s">
        <v>19418</v>
      </c>
      <c r="E2100" t="s">
        <v>19423</v>
      </c>
      <c r="F2100">
        <v>1785317</v>
      </c>
      <c r="G2100">
        <v>0.08</v>
      </c>
      <c r="H2100">
        <v>120</v>
      </c>
      <c r="I2100" s="1">
        <v>44406</v>
      </c>
      <c r="J2100">
        <v>802</v>
      </c>
      <c r="K2100">
        <v>1</v>
      </c>
      <c r="L2100">
        <v>2</v>
      </c>
      <c r="M2100" s="2">
        <f t="shared" si="96"/>
        <v>21660.821677172276</v>
      </c>
      <c r="N2100" t="str">
        <f t="shared" si="97"/>
        <v>Low</v>
      </c>
      <c r="O2100" t="str">
        <f t="shared" si="98"/>
        <v>Pending</v>
      </c>
    </row>
    <row r="2101" spans="1:15" x14ac:dyDescent="0.35">
      <c r="A2101" t="s">
        <v>2110</v>
      </c>
      <c r="B2101" t="s">
        <v>12079</v>
      </c>
      <c r="C2101" t="s">
        <v>19411</v>
      </c>
      <c r="D2101" t="s">
        <v>19417</v>
      </c>
      <c r="E2101" t="s">
        <v>19421</v>
      </c>
      <c r="F2101">
        <v>810054</v>
      </c>
      <c r="G2101">
        <v>0.09</v>
      </c>
      <c r="H2101">
        <v>120</v>
      </c>
      <c r="I2101" s="1">
        <v>44803</v>
      </c>
      <c r="J2101">
        <v>424</v>
      </c>
      <c r="K2101">
        <v>76</v>
      </c>
      <c r="L2101">
        <v>1</v>
      </c>
      <c r="M2101" s="2">
        <f t="shared" si="96"/>
        <v>10261.42172294846</v>
      </c>
      <c r="N2101" t="str">
        <f t="shared" si="97"/>
        <v>High</v>
      </c>
      <c r="O2101" t="str">
        <f t="shared" si="98"/>
        <v>Pending</v>
      </c>
    </row>
    <row r="2102" spans="1:15" x14ac:dyDescent="0.35">
      <c r="A2102" t="s">
        <v>2111</v>
      </c>
      <c r="B2102" t="s">
        <v>12080</v>
      </c>
      <c r="C2102" t="s">
        <v>19414</v>
      </c>
      <c r="D2102" t="s">
        <v>19418</v>
      </c>
      <c r="E2102" t="s">
        <v>19423</v>
      </c>
      <c r="F2102">
        <v>815332</v>
      </c>
      <c r="G2102">
        <v>0.09</v>
      </c>
      <c r="H2102">
        <v>60</v>
      </c>
      <c r="I2102" s="1">
        <v>44936</v>
      </c>
      <c r="J2102">
        <v>678</v>
      </c>
      <c r="K2102">
        <v>36</v>
      </c>
      <c r="L2102">
        <v>3</v>
      </c>
      <c r="M2102" s="2">
        <f t="shared" si="96"/>
        <v>16924.951283413666</v>
      </c>
      <c r="N2102" t="str">
        <f t="shared" si="97"/>
        <v>medium</v>
      </c>
      <c r="O2102" t="str">
        <f t="shared" si="98"/>
        <v>Pending</v>
      </c>
    </row>
    <row r="2103" spans="1:15" x14ac:dyDescent="0.35">
      <c r="A2103" t="s">
        <v>2112</v>
      </c>
      <c r="B2103" t="s">
        <v>12081</v>
      </c>
      <c r="C2103" t="s">
        <v>19412</v>
      </c>
      <c r="D2103" t="s">
        <v>19418</v>
      </c>
      <c r="E2103" t="s">
        <v>19421</v>
      </c>
      <c r="F2103">
        <v>1037590</v>
      </c>
      <c r="G2103">
        <v>0.09</v>
      </c>
      <c r="H2103">
        <v>120</v>
      </c>
      <c r="I2103" s="1">
        <v>44083</v>
      </c>
      <c r="J2103">
        <v>552</v>
      </c>
      <c r="K2103">
        <v>26</v>
      </c>
      <c r="L2103">
        <v>2</v>
      </c>
      <c r="M2103" s="2">
        <f t="shared" si="96"/>
        <v>13143.751608552137</v>
      </c>
      <c r="N2103" t="str">
        <f t="shared" si="97"/>
        <v>High</v>
      </c>
      <c r="O2103" t="str">
        <f t="shared" si="98"/>
        <v>Pending</v>
      </c>
    </row>
    <row r="2104" spans="1:15" x14ac:dyDescent="0.35">
      <c r="A2104" t="s">
        <v>2113</v>
      </c>
      <c r="B2104" t="s">
        <v>11153</v>
      </c>
      <c r="C2104" t="s">
        <v>19411</v>
      </c>
      <c r="D2104" t="s">
        <v>19417</v>
      </c>
      <c r="E2104" t="s">
        <v>19421</v>
      </c>
      <c r="F2104">
        <v>1928451</v>
      </c>
      <c r="G2104">
        <v>0.09</v>
      </c>
      <c r="H2104">
        <v>120</v>
      </c>
      <c r="I2104" s="1">
        <v>45094</v>
      </c>
      <c r="J2104">
        <v>587</v>
      </c>
      <c r="K2104">
        <v>71</v>
      </c>
      <c r="L2104">
        <v>2</v>
      </c>
      <c r="M2104" s="2">
        <f t="shared" si="96"/>
        <v>24428.802256444236</v>
      </c>
      <c r="N2104" t="str">
        <f t="shared" si="97"/>
        <v>High</v>
      </c>
      <c r="O2104" t="str">
        <f t="shared" si="98"/>
        <v>Pending</v>
      </c>
    </row>
    <row r="2105" spans="1:15" x14ac:dyDescent="0.35">
      <c r="A2105" t="s">
        <v>2114</v>
      </c>
      <c r="B2105" t="s">
        <v>12082</v>
      </c>
      <c r="C2105" t="s">
        <v>19414</v>
      </c>
      <c r="D2105" t="s">
        <v>19418</v>
      </c>
      <c r="E2105" t="s">
        <v>19423</v>
      </c>
      <c r="F2105">
        <v>1564503</v>
      </c>
      <c r="G2105">
        <v>0.08</v>
      </c>
      <c r="H2105">
        <v>60</v>
      </c>
      <c r="I2105" s="1">
        <v>45368</v>
      </c>
      <c r="J2105">
        <v>629</v>
      </c>
      <c r="K2105">
        <v>50</v>
      </c>
      <c r="L2105">
        <v>5</v>
      </c>
      <c r="M2105" s="2">
        <f t="shared" si="96"/>
        <v>31722.479693406072</v>
      </c>
      <c r="N2105" t="str">
        <f t="shared" si="97"/>
        <v>medium</v>
      </c>
      <c r="O2105" t="str">
        <f t="shared" si="98"/>
        <v>Pending</v>
      </c>
    </row>
    <row r="2106" spans="1:15" x14ac:dyDescent="0.35">
      <c r="A2106" t="s">
        <v>2115</v>
      </c>
      <c r="B2106" t="s">
        <v>12083</v>
      </c>
      <c r="C2106" t="s">
        <v>19414</v>
      </c>
      <c r="D2106" t="s">
        <v>19418</v>
      </c>
      <c r="E2106" t="s">
        <v>19421</v>
      </c>
      <c r="F2106">
        <v>1585003</v>
      </c>
      <c r="G2106">
        <v>0.08</v>
      </c>
      <c r="H2106">
        <v>60</v>
      </c>
      <c r="I2106" s="1">
        <v>44020</v>
      </c>
      <c r="J2106">
        <v>800</v>
      </c>
      <c r="K2106">
        <v>36</v>
      </c>
      <c r="L2106">
        <v>3</v>
      </c>
      <c r="M2106" s="2">
        <f t="shared" si="96"/>
        <v>32138.14577631855</v>
      </c>
      <c r="N2106" t="str">
        <f t="shared" si="97"/>
        <v>Low</v>
      </c>
      <c r="O2106" t="str">
        <f t="shared" si="98"/>
        <v>Pending</v>
      </c>
    </row>
    <row r="2107" spans="1:15" x14ac:dyDescent="0.35">
      <c r="A2107" t="s">
        <v>2116</v>
      </c>
      <c r="B2107" t="s">
        <v>12084</v>
      </c>
      <c r="C2107" t="s">
        <v>19412</v>
      </c>
      <c r="D2107" t="s">
        <v>19418</v>
      </c>
      <c r="E2107" t="s">
        <v>19423</v>
      </c>
      <c r="F2107">
        <v>1171561</v>
      </c>
      <c r="G2107">
        <v>7.0000000000000007E-2</v>
      </c>
      <c r="H2107">
        <v>120</v>
      </c>
      <c r="I2107" s="1">
        <v>44463</v>
      </c>
      <c r="J2107">
        <v>451</v>
      </c>
      <c r="K2107">
        <v>79</v>
      </c>
      <c r="L2107">
        <v>2</v>
      </c>
      <c r="M2107" s="2">
        <f t="shared" si="96"/>
        <v>13602.816602185043</v>
      </c>
      <c r="N2107" t="str">
        <f t="shared" si="97"/>
        <v>High</v>
      </c>
      <c r="O2107" t="str">
        <f t="shared" si="98"/>
        <v>Pending</v>
      </c>
    </row>
    <row r="2108" spans="1:15" x14ac:dyDescent="0.35">
      <c r="A2108" t="s">
        <v>2117</v>
      </c>
      <c r="B2108" t="s">
        <v>12085</v>
      </c>
      <c r="C2108" t="s">
        <v>19412</v>
      </c>
      <c r="D2108" t="s">
        <v>19418</v>
      </c>
      <c r="E2108" t="s">
        <v>19422</v>
      </c>
      <c r="F2108">
        <v>1129576</v>
      </c>
      <c r="G2108">
        <v>0.1</v>
      </c>
      <c r="H2108">
        <v>84</v>
      </c>
      <c r="I2108" s="1">
        <v>44930</v>
      </c>
      <c r="J2108">
        <v>368</v>
      </c>
      <c r="K2108">
        <v>57</v>
      </c>
      <c r="L2108">
        <v>3</v>
      </c>
      <c r="M2108" s="2">
        <f t="shared" si="96"/>
        <v>18752.299048353678</v>
      </c>
      <c r="N2108" t="str">
        <f t="shared" si="97"/>
        <v>High</v>
      </c>
      <c r="O2108" t="str">
        <f t="shared" si="98"/>
        <v>Pending</v>
      </c>
    </row>
    <row r="2109" spans="1:15" x14ac:dyDescent="0.35">
      <c r="A2109" t="s">
        <v>2118</v>
      </c>
      <c r="B2109" t="s">
        <v>12086</v>
      </c>
      <c r="C2109" t="s">
        <v>19413</v>
      </c>
      <c r="D2109" t="s">
        <v>19419</v>
      </c>
      <c r="E2109" t="s">
        <v>19423</v>
      </c>
      <c r="F2109">
        <v>1592978</v>
      </c>
      <c r="G2109">
        <v>0.08</v>
      </c>
      <c r="H2109">
        <v>84</v>
      </c>
      <c r="I2109" s="1">
        <v>44141</v>
      </c>
      <c r="J2109">
        <v>360</v>
      </c>
      <c r="K2109">
        <v>60</v>
      </c>
      <c r="L2109">
        <v>1</v>
      </c>
      <c r="M2109" s="2">
        <f t="shared" si="96"/>
        <v>24828.496646735719</v>
      </c>
      <c r="N2109" t="str">
        <f t="shared" si="97"/>
        <v>High</v>
      </c>
      <c r="O2109" t="str">
        <f t="shared" si="98"/>
        <v>Pending</v>
      </c>
    </row>
    <row r="2110" spans="1:15" x14ac:dyDescent="0.35">
      <c r="A2110" t="s">
        <v>2119</v>
      </c>
      <c r="B2110" t="s">
        <v>12087</v>
      </c>
      <c r="C2110" t="s">
        <v>19413</v>
      </c>
      <c r="D2110" t="s">
        <v>19419</v>
      </c>
      <c r="E2110" t="s">
        <v>19422</v>
      </c>
      <c r="F2110">
        <v>106403</v>
      </c>
      <c r="G2110">
        <v>0.09</v>
      </c>
      <c r="H2110">
        <v>84</v>
      </c>
      <c r="I2110" s="1">
        <v>44716</v>
      </c>
      <c r="J2110">
        <v>794</v>
      </c>
      <c r="K2110">
        <v>71</v>
      </c>
      <c r="L2110">
        <v>1</v>
      </c>
      <c r="M2110" s="2">
        <f t="shared" si="96"/>
        <v>1711.9261941028817</v>
      </c>
      <c r="N2110" t="str">
        <f t="shared" si="97"/>
        <v>Low</v>
      </c>
      <c r="O2110" t="str">
        <f t="shared" si="98"/>
        <v>Pending</v>
      </c>
    </row>
    <row r="2111" spans="1:15" x14ac:dyDescent="0.35">
      <c r="A2111" t="s">
        <v>2120</v>
      </c>
      <c r="B2111" t="s">
        <v>12088</v>
      </c>
      <c r="C2111" t="s">
        <v>19415</v>
      </c>
      <c r="D2111" t="s">
        <v>19420</v>
      </c>
      <c r="E2111" t="s">
        <v>19423</v>
      </c>
      <c r="F2111">
        <v>1116484</v>
      </c>
      <c r="G2111">
        <v>0.09</v>
      </c>
      <c r="H2111">
        <v>60</v>
      </c>
      <c r="I2111" s="1">
        <v>44315</v>
      </c>
      <c r="J2111">
        <v>492</v>
      </c>
      <c r="K2111">
        <v>59</v>
      </c>
      <c r="L2111">
        <v>4</v>
      </c>
      <c r="M2111" s="2">
        <f t="shared" si="96"/>
        <v>23176.371476540626</v>
      </c>
      <c r="N2111" t="str">
        <f t="shared" si="97"/>
        <v>High</v>
      </c>
      <c r="O2111" t="str">
        <f t="shared" si="98"/>
        <v>Pending</v>
      </c>
    </row>
    <row r="2112" spans="1:15" x14ac:dyDescent="0.35">
      <c r="A2112" t="s">
        <v>2121</v>
      </c>
      <c r="B2112" t="s">
        <v>12089</v>
      </c>
      <c r="C2112" t="s">
        <v>19414</v>
      </c>
      <c r="D2112" t="s">
        <v>19418</v>
      </c>
      <c r="E2112" t="s">
        <v>19421</v>
      </c>
      <c r="F2112">
        <v>719959</v>
      </c>
      <c r="G2112">
        <v>7.0000000000000007E-2</v>
      </c>
      <c r="H2112">
        <v>60</v>
      </c>
      <c r="I2112" s="1">
        <v>44894</v>
      </c>
      <c r="J2112">
        <v>836</v>
      </c>
      <c r="K2112">
        <v>51</v>
      </c>
      <c r="L2112">
        <v>4</v>
      </c>
      <c r="M2112" s="2">
        <f t="shared" si="96"/>
        <v>14256.05109991151</v>
      </c>
      <c r="N2112" t="str">
        <f t="shared" si="97"/>
        <v>Low</v>
      </c>
      <c r="O2112" t="str">
        <f t="shared" si="98"/>
        <v>Pending</v>
      </c>
    </row>
    <row r="2113" spans="1:15" x14ac:dyDescent="0.35">
      <c r="A2113" t="s">
        <v>2122</v>
      </c>
      <c r="B2113" t="s">
        <v>10550</v>
      </c>
      <c r="C2113" t="s">
        <v>19415</v>
      </c>
      <c r="D2113" t="s">
        <v>19420</v>
      </c>
      <c r="E2113" t="s">
        <v>19421</v>
      </c>
      <c r="F2113">
        <v>1758237</v>
      </c>
      <c r="G2113">
        <v>0.1</v>
      </c>
      <c r="H2113">
        <v>120</v>
      </c>
      <c r="I2113" s="1">
        <v>44958</v>
      </c>
      <c r="J2113">
        <v>311</v>
      </c>
      <c r="K2113">
        <v>38</v>
      </c>
      <c r="L2113">
        <v>2</v>
      </c>
      <c r="M2113" s="2">
        <f t="shared" si="96"/>
        <v>23235.231516277796</v>
      </c>
      <c r="N2113" t="str">
        <f t="shared" si="97"/>
        <v>High</v>
      </c>
      <c r="O2113" t="str">
        <f t="shared" si="98"/>
        <v>Pending</v>
      </c>
    </row>
    <row r="2114" spans="1:15" x14ac:dyDescent="0.35">
      <c r="A2114" t="s">
        <v>2123</v>
      </c>
      <c r="B2114" t="s">
        <v>12090</v>
      </c>
      <c r="C2114" t="s">
        <v>19413</v>
      </c>
      <c r="D2114" t="s">
        <v>19419</v>
      </c>
      <c r="E2114" t="s">
        <v>19421</v>
      </c>
      <c r="F2114">
        <v>720973</v>
      </c>
      <c r="G2114">
        <v>7.0000000000000007E-2</v>
      </c>
      <c r="H2114">
        <v>36</v>
      </c>
      <c r="I2114" s="1">
        <v>44681</v>
      </c>
      <c r="J2114">
        <v>731</v>
      </c>
      <c r="K2114">
        <v>5</v>
      </c>
      <c r="L2114">
        <v>2</v>
      </c>
      <c r="M2114" s="2">
        <f t="shared" si="96"/>
        <v>22261.553158317805</v>
      </c>
      <c r="N2114" t="str">
        <f t="shared" si="97"/>
        <v>Low</v>
      </c>
      <c r="O2114" t="str">
        <f t="shared" si="98"/>
        <v>Pending</v>
      </c>
    </row>
    <row r="2115" spans="1:15" x14ac:dyDescent="0.35">
      <c r="A2115" t="s">
        <v>2124</v>
      </c>
      <c r="B2115" t="s">
        <v>12091</v>
      </c>
      <c r="C2115" t="s">
        <v>19416</v>
      </c>
      <c r="D2115" t="s">
        <v>19418</v>
      </c>
      <c r="E2115" t="s">
        <v>19421</v>
      </c>
      <c r="F2115">
        <v>1036766</v>
      </c>
      <c r="G2115">
        <v>0.1</v>
      </c>
      <c r="H2115">
        <v>60</v>
      </c>
      <c r="I2115" s="1">
        <v>45168</v>
      </c>
      <c r="J2115">
        <v>754</v>
      </c>
      <c r="K2115">
        <v>48</v>
      </c>
      <c r="L2115">
        <v>2</v>
      </c>
      <c r="M2115" s="2">
        <f t="shared" ref="M2115:M2178" si="99">PMT(G2115/12,H2115,-F2115)</f>
        <v>22028.213557122763</v>
      </c>
      <c r="N2115" t="str">
        <f t="shared" ref="N2115:N2178" si="100">IF(J2115&lt;600, "High", IF(J2115&lt;700, "medium",  "Low"))</f>
        <v>Low</v>
      </c>
      <c r="O2115" t="str">
        <f t="shared" ref="O2115:O2178" si="101">IF(K2115&gt;=H2115, "Completed", "Pending")</f>
        <v>Pending</v>
      </c>
    </row>
    <row r="2116" spans="1:15" x14ac:dyDescent="0.35">
      <c r="A2116" t="s">
        <v>2125</v>
      </c>
      <c r="B2116" t="s">
        <v>12092</v>
      </c>
      <c r="C2116" t="s">
        <v>19412</v>
      </c>
      <c r="D2116" t="s">
        <v>19418</v>
      </c>
      <c r="E2116" t="s">
        <v>19423</v>
      </c>
      <c r="F2116">
        <v>1056182</v>
      </c>
      <c r="G2116">
        <v>0.09</v>
      </c>
      <c r="H2116">
        <v>60</v>
      </c>
      <c r="I2116" s="1">
        <v>44915</v>
      </c>
      <c r="J2116">
        <v>764</v>
      </c>
      <c r="K2116">
        <v>18</v>
      </c>
      <c r="L2116">
        <v>1</v>
      </c>
      <c r="M2116" s="2">
        <f t="shared" si="99"/>
        <v>21924.601139681028</v>
      </c>
      <c r="N2116" t="str">
        <f t="shared" si="100"/>
        <v>Low</v>
      </c>
      <c r="O2116" t="str">
        <f t="shared" si="101"/>
        <v>Pending</v>
      </c>
    </row>
    <row r="2117" spans="1:15" x14ac:dyDescent="0.35">
      <c r="A2117" t="s">
        <v>2126</v>
      </c>
      <c r="B2117" t="s">
        <v>12093</v>
      </c>
      <c r="C2117" t="s">
        <v>19414</v>
      </c>
      <c r="D2117" t="s">
        <v>19418</v>
      </c>
      <c r="E2117" t="s">
        <v>19421</v>
      </c>
      <c r="F2117">
        <v>776968</v>
      </c>
      <c r="G2117">
        <v>7.0000000000000007E-2</v>
      </c>
      <c r="H2117">
        <v>36</v>
      </c>
      <c r="I2117" s="1">
        <v>44193</v>
      </c>
      <c r="J2117">
        <v>353</v>
      </c>
      <c r="K2117">
        <v>20</v>
      </c>
      <c r="L2117">
        <v>4</v>
      </c>
      <c r="M2117" s="2">
        <f t="shared" si="99"/>
        <v>23990.516197294306</v>
      </c>
      <c r="N2117" t="str">
        <f t="shared" si="100"/>
        <v>High</v>
      </c>
      <c r="O2117" t="str">
        <f t="shared" si="101"/>
        <v>Pending</v>
      </c>
    </row>
    <row r="2118" spans="1:15" x14ac:dyDescent="0.35">
      <c r="A2118" t="s">
        <v>2127</v>
      </c>
      <c r="B2118" t="s">
        <v>12094</v>
      </c>
      <c r="C2118" t="s">
        <v>19416</v>
      </c>
      <c r="D2118" t="s">
        <v>19418</v>
      </c>
      <c r="E2118" t="s">
        <v>19423</v>
      </c>
      <c r="F2118">
        <v>397277</v>
      </c>
      <c r="G2118">
        <v>0.09</v>
      </c>
      <c r="H2118">
        <v>120</v>
      </c>
      <c r="I2118" s="1">
        <v>44347</v>
      </c>
      <c r="J2118">
        <v>326</v>
      </c>
      <c r="K2118">
        <v>80</v>
      </c>
      <c r="L2118">
        <v>3</v>
      </c>
      <c r="M2118" s="2">
        <f t="shared" si="99"/>
        <v>5032.5371368177866</v>
      </c>
      <c r="N2118" t="str">
        <f t="shared" si="100"/>
        <v>High</v>
      </c>
      <c r="O2118" t="str">
        <f t="shared" si="101"/>
        <v>Pending</v>
      </c>
    </row>
    <row r="2119" spans="1:15" x14ac:dyDescent="0.35">
      <c r="A2119" t="s">
        <v>2128</v>
      </c>
      <c r="B2119" t="s">
        <v>12095</v>
      </c>
      <c r="C2119" t="s">
        <v>19411</v>
      </c>
      <c r="D2119" t="s">
        <v>19417</v>
      </c>
      <c r="E2119" t="s">
        <v>19423</v>
      </c>
      <c r="F2119">
        <v>929502</v>
      </c>
      <c r="G2119">
        <v>0.08</v>
      </c>
      <c r="H2119">
        <v>84</v>
      </c>
      <c r="I2119" s="1">
        <v>44306</v>
      </c>
      <c r="J2119">
        <v>335</v>
      </c>
      <c r="K2119">
        <v>82</v>
      </c>
      <c r="L2119">
        <v>2</v>
      </c>
      <c r="M2119" s="2">
        <f t="shared" si="99"/>
        <v>14487.417459710145</v>
      </c>
      <c r="N2119" t="str">
        <f t="shared" si="100"/>
        <v>High</v>
      </c>
      <c r="O2119" t="str">
        <f t="shared" si="101"/>
        <v>Pending</v>
      </c>
    </row>
    <row r="2120" spans="1:15" x14ac:dyDescent="0.35">
      <c r="A2120" t="s">
        <v>2129</v>
      </c>
      <c r="B2120" t="s">
        <v>12096</v>
      </c>
      <c r="C2120" t="s">
        <v>19415</v>
      </c>
      <c r="D2120" t="s">
        <v>19420</v>
      </c>
      <c r="E2120" t="s">
        <v>19422</v>
      </c>
      <c r="F2120">
        <v>1686477</v>
      </c>
      <c r="G2120">
        <v>7.0000000000000007E-2</v>
      </c>
      <c r="H2120">
        <v>36</v>
      </c>
      <c r="I2120" s="1">
        <v>44249</v>
      </c>
      <c r="J2120">
        <v>435</v>
      </c>
      <c r="K2120">
        <v>31</v>
      </c>
      <c r="L2120">
        <v>0</v>
      </c>
      <c r="M2120" s="2">
        <f t="shared" si="99"/>
        <v>52073.51369022188</v>
      </c>
      <c r="N2120" t="str">
        <f t="shared" si="100"/>
        <v>High</v>
      </c>
      <c r="O2120" t="str">
        <f t="shared" si="101"/>
        <v>Pending</v>
      </c>
    </row>
    <row r="2121" spans="1:15" x14ac:dyDescent="0.35">
      <c r="A2121" t="s">
        <v>2130</v>
      </c>
      <c r="B2121" t="s">
        <v>12097</v>
      </c>
      <c r="C2121" t="s">
        <v>19412</v>
      </c>
      <c r="D2121" t="s">
        <v>19418</v>
      </c>
      <c r="E2121" t="s">
        <v>19421</v>
      </c>
      <c r="F2121">
        <v>417865</v>
      </c>
      <c r="G2121">
        <v>7.0000000000000007E-2</v>
      </c>
      <c r="H2121">
        <v>60</v>
      </c>
      <c r="I2121" s="1">
        <v>44209</v>
      </c>
      <c r="J2121">
        <v>540</v>
      </c>
      <c r="K2121">
        <v>5</v>
      </c>
      <c r="L2121">
        <v>2</v>
      </c>
      <c r="M2121" s="2">
        <f t="shared" si="99"/>
        <v>8274.2278280631599</v>
      </c>
      <c r="N2121" t="str">
        <f t="shared" si="100"/>
        <v>High</v>
      </c>
      <c r="O2121" t="str">
        <f t="shared" si="101"/>
        <v>Pending</v>
      </c>
    </row>
    <row r="2122" spans="1:15" x14ac:dyDescent="0.35">
      <c r="A2122" t="s">
        <v>2131</v>
      </c>
      <c r="B2122" t="s">
        <v>12098</v>
      </c>
      <c r="C2122" t="s">
        <v>19415</v>
      </c>
      <c r="D2122" t="s">
        <v>19420</v>
      </c>
      <c r="E2122" t="s">
        <v>19423</v>
      </c>
      <c r="F2122">
        <v>270202</v>
      </c>
      <c r="G2122">
        <v>0.1</v>
      </c>
      <c r="H2122">
        <v>84</v>
      </c>
      <c r="I2122" s="1">
        <v>44437</v>
      </c>
      <c r="J2122">
        <v>371</v>
      </c>
      <c r="K2122">
        <v>63</v>
      </c>
      <c r="L2122">
        <v>3</v>
      </c>
      <c r="M2122" s="2">
        <f t="shared" si="99"/>
        <v>4485.6731264326254</v>
      </c>
      <c r="N2122" t="str">
        <f t="shared" si="100"/>
        <v>High</v>
      </c>
      <c r="O2122" t="str">
        <f t="shared" si="101"/>
        <v>Pending</v>
      </c>
    </row>
    <row r="2123" spans="1:15" x14ac:dyDescent="0.35">
      <c r="A2123" t="s">
        <v>2132</v>
      </c>
      <c r="B2123" t="s">
        <v>12099</v>
      </c>
      <c r="C2123" t="s">
        <v>19414</v>
      </c>
      <c r="D2123" t="s">
        <v>19418</v>
      </c>
      <c r="E2123" t="s">
        <v>19421</v>
      </c>
      <c r="F2123">
        <v>1200332</v>
      </c>
      <c r="G2123">
        <v>0.1</v>
      </c>
      <c r="H2123">
        <v>120</v>
      </c>
      <c r="I2123" s="1">
        <v>44757</v>
      </c>
      <c r="J2123">
        <v>458</v>
      </c>
      <c r="K2123">
        <v>70</v>
      </c>
      <c r="L2123">
        <v>0</v>
      </c>
      <c r="M2123" s="2">
        <f t="shared" si="99"/>
        <v>15862.475830275873</v>
      </c>
      <c r="N2123" t="str">
        <f t="shared" si="100"/>
        <v>High</v>
      </c>
      <c r="O2123" t="str">
        <f t="shared" si="101"/>
        <v>Pending</v>
      </c>
    </row>
    <row r="2124" spans="1:15" x14ac:dyDescent="0.35">
      <c r="A2124" t="s">
        <v>2133</v>
      </c>
      <c r="B2124" t="s">
        <v>12100</v>
      </c>
      <c r="C2124" t="s">
        <v>19413</v>
      </c>
      <c r="D2124" t="s">
        <v>19419</v>
      </c>
      <c r="E2124" t="s">
        <v>19423</v>
      </c>
      <c r="F2124">
        <v>433573</v>
      </c>
      <c r="G2124">
        <v>7.0000000000000007E-2</v>
      </c>
      <c r="H2124">
        <v>84</v>
      </c>
      <c r="I2124" s="1">
        <v>44839</v>
      </c>
      <c r="J2124">
        <v>532</v>
      </c>
      <c r="K2124">
        <v>30</v>
      </c>
      <c r="L2124">
        <v>0</v>
      </c>
      <c r="M2124" s="2">
        <f t="shared" si="99"/>
        <v>6543.7785379178022</v>
      </c>
      <c r="N2124" t="str">
        <f t="shared" si="100"/>
        <v>High</v>
      </c>
      <c r="O2124" t="str">
        <f t="shared" si="101"/>
        <v>Pending</v>
      </c>
    </row>
    <row r="2125" spans="1:15" x14ac:dyDescent="0.35">
      <c r="A2125" t="s">
        <v>2134</v>
      </c>
      <c r="B2125" t="s">
        <v>12101</v>
      </c>
      <c r="C2125" t="s">
        <v>19411</v>
      </c>
      <c r="D2125" t="s">
        <v>19417</v>
      </c>
      <c r="E2125" t="s">
        <v>19422</v>
      </c>
      <c r="F2125">
        <v>1269549</v>
      </c>
      <c r="G2125">
        <v>7.0000000000000007E-2</v>
      </c>
      <c r="H2125">
        <v>36</v>
      </c>
      <c r="I2125" s="1">
        <v>44888</v>
      </c>
      <c r="J2125">
        <v>530</v>
      </c>
      <c r="K2125">
        <v>30</v>
      </c>
      <c r="L2125">
        <v>0</v>
      </c>
      <c r="M2125" s="2">
        <f t="shared" si="99"/>
        <v>39199.987448336084</v>
      </c>
      <c r="N2125" t="str">
        <f t="shared" si="100"/>
        <v>High</v>
      </c>
      <c r="O2125" t="str">
        <f t="shared" si="101"/>
        <v>Pending</v>
      </c>
    </row>
    <row r="2126" spans="1:15" x14ac:dyDescent="0.35">
      <c r="A2126" t="s">
        <v>2135</v>
      </c>
      <c r="B2126" t="s">
        <v>12102</v>
      </c>
      <c r="C2126" t="s">
        <v>19412</v>
      </c>
      <c r="D2126" t="s">
        <v>19418</v>
      </c>
      <c r="E2126" t="s">
        <v>19421</v>
      </c>
      <c r="F2126">
        <v>1690747</v>
      </c>
      <c r="G2126">
        <v>0.08</v>
      </c>
      <c r="H2126">
        <v>60</v>
      </c>
      <c r="I2126" s="1">
        <v>44253</v>
      </c>
      <c r="J2126">
        <v>440</v>
      </c>
      <c r="K2126">
        <v>32</v>
      </c>
      <c r="L2126">
        <v>2</v>
      </c>
      <c r="M2126" s="2">
        <f t="shared" si="99"/>
        <v>34282.252813952568</v>
      </c>
      <c r="N2126" t="str">
        <f t="shared" si="100"/>
        <v>High</v>
      </c>
      <c r="O2126" t="str">
        <f t="shared" si="101"/>
        <v>Pending</v>
      </c>
    </row>
    <row r="2127" spans="1:15" x14ac:dyDescent="0.35">
      <c r="A2127" t="s">
        <v>2136</v>
      </c>
      <c r="B2127" t="s">
        <v>12103</v>
      </c>
      <c r="C2127" t="s">
        <v>19415</v>
      </c>
      <c r="D2127" t="s">
        <v>19420</v>
      </c>
      <c r="E2127" t="s">
        <v>19423</v>
      </c>
      <c r="F2127">
        <v>1685369</v>
      </c>
      <c r="G2127">
        <v>0.1</v>
      </c>
      <c r="H2127">
        <v>36</v>
      </c>
      <c r="I2127" s="1">
        <v>44435</v>
      </c>
      <c r="J2127">
        <v>822</v>
      </c>
      <c r="K2127">
        <v>18</v>
      </c>
      <c r="L2127">
        <v>3</v>
      </c>
      <c r="M2127" s="2">
        <f t="shared" si="99"/>
        <v>54382.117013690688</v>
      </c>
      <c r="N2127" t="str">
        <f t="shared" si="100"/>
        <v>Low</v>
      </c>
      <c r="O2127" t="str">
        <f t="shared" si="101"/>
        <v>Pending</v>
      </c>
    </row>
    <row r="2128" spans="1:15" x14ac:dyDescent="0.35">
      <c r="A2128" t="s">
        <v>2137</v>
      </c>
      <c r="B2128" t="s">
        <v>12104</v>
      </c>
      <c r="C2128" t="s">
        <v>19412</v>
      </c>
      <c r="D2128" t="s">
        <v>19418</v>
      </c>
      <c r="E2128" t="s">
        <v>19422</v>
      </c>
      <c r="F2128">
        <v>1598922</v>
      </c>
      <c r="G2128">
        <v>0.1</v>
      </c>
      <c r="H2128">
        <v>36</v>
      </c>
      <c r="I2128" s="1">
        <v>45228</v>
      </c>
      <c r="J2128">
        <v>341</v>
      </c>
      <c r="K2128">
        <v>12</v>
      </c>
      <c r="L2128">
        <v>4</v>
      </c>
      <c r="M2128" s="2">
        <f t="shared" si="99"/>
        <v>51592.715482345018</v>
      </c>
      <c r="N2128" t="str">
        <f t="shared" si="100"/>
        <v>High</v>
      </c>
      <c r="O2128" t="str">
        <f t="shared" si="101"/>
        <v>Pending</v>
      </c>
    </row>
    <row r="2129" spans="1:15" x14ac:dyDescent="0.35">
      <c r="A2129" t="s">
        <v>2138</v>
      </c>
      <c r="B2129" t="s">
        <v>12105</v>
      </c>
      <c r="C2129" t="s">
        <v>19412</v>
      </c>
      <c r="D2129" t="s">
        <v>19418</v>
      </c>
      <c r="E2129" t="s">
        <v>19421</v>
      </c>
      <c r="F2129">
        <v>581308</v>
      </c>
      <c r="G2129">
        <v>0.1</v>
      </c>
      <c r="H2129">
        <v>36</v>
      </c>
      <c r="I2129" s="1">
        <v>45264</v>
      </c>
      <c r="J2129">
        <v>657</v>
      </c>
      <c r="K2129">
        <v>5</v>
      </c>
      <c r="L2129">
        <v>4</v>
      </c>
      <c r="M2129" s="2">
        <f t="shared" si="99"/>
        <v>18757.174053275281</v>
      </c>
      <c r="N2129" t="str">
        <f t="shared" si="100"/>
        <v>medium</v>
      </c>
      <c r="O2129" t="str">
        <f t="shared" si="101"/>
        <v>Pending</v>
      </c>
    </row>
    <row r="2130" spans="1:15" x14ac:dyDescent="0.35">
      <c r="A2130" t="s">
        <v>2139</v>
      </c>
      <c r="B2130" t="s">
        <v>12106</v>
      </c>
      <c r="C2130" t="s">
        <v>19415</v>
      </c>
      <c r="D2130" t="s">
        <v>19420</v>
      </c>
      <c r="E2130" t="s">
        <v>19422</v>
      </c>
      <c r="F2130">
        <v>1984456</v>
      </c>
      <c r="G2130">
        <v>0.08</v>
      </c>
      <c r="H2130">
        <v>120</v>
      </c>
      <c r="I2130" s="1">
        <v>45424</v>
      </c>
      <c r="J2130">
        <v>517</v>
      </c>
      <c r="K2130">
        <v>19</v>
      </c>
      <c r="L2130">
        <v>4</v>
      </c>
      <c r="M2130" s="2">
        <f t="shared" si="99"/>
        <v>24076.927258405416</v>
      </c>
      <c r="N2130" t="str">
        <f t="shared" si="100"/>
        <v>High</v>
      </c>
      <c r="O2130" t="str">
        <f t="shared" si="101"/>
        <v>Pending</v>
      </c>
    </row>
    <row r="2131" spans="1:15" x14ac:dyDescent="0.35">
      <c r="A2131" t="s">
        <v>2140</v>
      </c>
      <c r="B2131" t="s">
        <v>12107</v>
      </c>
      <c r="C2131" t="s">
        <v>19412</v>
      </c>
      <c r="D2131" t="s">
        <v>19418</v>
      </c>
      <c r="E2131" t="s">
        <v>19422</v>
      </c>
      <c r="F2131">
        <v>1660813</v>
      </c>
      <c r="G2131">
        <v>0.09</v>
      </c>
      <c r="H2131">
        <v>84</v>
      </c>
      <c r="I2131" s="1">
        <v>44355</v>
      </c>
      <c r="J2131">
        <v>683</v>
      </c>
      <c r="K2131">
        <v>65</v>
      </c>
      <c r="L2131">
        <v>3</v>
      </c>
      <c r="M2131" s="2">
        <f t="shared" si="99"/>
        <v>26720.950332289405</v>
      </c>
      <c r="N2131" t="str">
        <f t="shared" si="100"/>
        <v>medium</v>
      </c>
      <c r="O2131" t="str">
        <f t="shared" si="101"/>
        <v>Pending</v>
      </c>
    </row>
    <row r="2132" spans="1:15" x14ac:dyDescent="0.35">
      <c r="A2132" t="s">
        <v>2141</v>
      </c>
      <c r="B2132" t="s">
        <v>12108</v>
      </c>
      <c r="C2132" t="s">
        <v>19413</v>
      </c>
      <c r="D2132" t="s">
        <v>19419</v>
      </c>
      <c r="E2132" t="s">
        <v>19421</v>
      </c>
      <c r="F2132">
        <v>1681612</v>
      </c>
      <c r="G2132">
        <v>0.09</v>
      </c>
      <c r="H2132">
        <v>84</v>
      </c>
      <c r="I2132" s="1">
        <v>44899</v>
      </c>
      <c r="J2132">
        <v>500</v>
      </c>
      <c r="K2132">
        <v>41</v>
      </c>
      <c r="L2132">
        <v>2</v>
      </c>
      <c r="M2132" s="2">
        <f t="shared" si="99"/>
        <v>27055.587071019945</v>
      </c>
      <c r="N2132" t="str">
        <f t="shared" si="100"/>
        <v>High</v>
      </c>
      <c r="O2132" t="str">
        <f t="shared" si="101"/>
        <v>Pending</v>
      </c>
    </row>
    <row r="2133" spans="1:15" x14ac:dyDescent="0.35">
      <c r="A2133" t="s">
        <v>2142</v>
      </c>
      <c r="B2133" t="s">
        <v>12109</v>
      </c>
      <c r="C2133" t="s">
        <v>19416</v>
      </c>
      <c r="D2133" t="s">
        <v>19418</v>
      </c>
      <c r="E2133" t="s">
        <v>19421</v>
      </c>
      <c r="F2133">
        <v>1464119</v>
      </c>
      <c r="G2133">
        <v>0.09</v>
      </c>
      <c r="H2133">
        <v>120</v>
      </c>
      <c r="I2133" s="1">
        <v>45367</v>
      </c>
      <c r="J2133">
        <v>329</v>
      </c>
      <c r="K2133">
        <v>57</v>
      </c>
      <c r="L2133">
        <v>4</v>
      </c>
      <c r="M2133" s="2">
        <f t="shared" si="99"/>
        <v>18546.840718744152</v>
      </c>
      <c r="N2133" t="str">
        <f t="shared" si="100"/>
        <v>High</v>
      </c>
      <c r="O2133" t="str">
        <f t="shared" si="101"/>
        <v>Pending</v>
      </c>
    </row>
    <row r="2134" spans="1:15" x14ac:dyDescent="0.35">
      <c r="A2134" t="s">
        <v>2143</v>
      </c>
      <c r="B2134" t="s">
        <v>12110</v>
      </c>
      <c r="C2134" t="s">
        <v>19411</v>
      </c>
      <c r="D2134" t="s">
        <v>19417</v>
      </c>
      <c r="E2134" t="s">
        <v>19422</v>
      </c>
      <c r="F2134">
        <v>1173333</v>
      </c>
      <c r="G2134">
        <v>0.1</v>
      </c>
      <c r="H2134">
        <v>60</v>
      </c>
      <c r="I2134" s="1">
        <v>44925</v>
      </c>
      <c r="J2134">
        <v>489</v>
      </c>
      <c r="K2134">
        <v>7</v>
      </c>
      <c r="L2134">
        <v>0</v>
      </c>
      <c r="M2134" s="2">
        <f t="shared" si="99"/>
        <v>24929.85871220654</v>
      </c>
      <c r="N2134" t="str">
        <f t="shared" si="100"/>
        <v>High</v>
      </c>
      <c r="O2134" t="str">
        <f t="shared" si="101"/>
        <v>Pending</v>
      </c>
    </row>
    <row r="2135" spans="1:15" x14ac:dyDescent="0.35">
      <c r="A2135" t="s">
        <v>2144</v>
      </c>
      <c r="B2135" t="s">
        <v>12111</v>
      </c>
      <c r="C2135" t="s">
        <v>19416</v>
      </c>
      <c r="D2135" t="s">
        <v>19418</v>
      </c>
      <c r="E2135" t="s">
        <v>19421</v>
      </c>
      <c r="F2135">
        <v>1657792</v>
      </c>
      <c r="G2135">
        <v>0.08</v>
      </c>
      <c r="H2135">
        <v>60</v>
      </c>
      <c r="I2135" s="1">
        <v>45344</v>
      </c>
      <c r="J2135">
        <v>605</v>
      </c>
      <c r="K2135">
        <v>53</v>
      </c>
      <c r="L2135">
        <v>5</v>
      </c>
      <c r="M2135" s="2">
        <f t="shared" si="99"/>
        <v>33614.044240177893</v>
      </c>
      <c r="N2135" t="str">
        <f t="shared" si="100"/>
        <v>medium</v>
      </c>
      <c r="O2135" t="str">
        <f t="shared" si="101"/>
        <v>Pending</v>
      </c>
    </row>
    <row r="2136" spans="1:15" x14ac:dyDescent="0.35">
      <c r="A2136" t="s">
        <v>2145</v>
      </c>
      <c r="B2136" t="s">
        <v>12112</v>
      </c>
      <c r="C2136" t="s">
        <v>19411</v>
      </c>
      <c r="D2136" t="s">
        <v>19417</v>
      </c>
      <c r="E2136" t="s">
        <v>19421</v>
      </c>
      <c r="F2136">
        <v>1959444</v>
      </c>
      <c r="G2136">
        <v>0.09</v>
      </c>
      <c r="H2136">
        <v>84</v>
      </c>
      <c r="I2136" s="1">
        <v>45238</v>
      </c>
      <c r="J2136">
        <v>774</v>
      </c>
      <c r="K2136">
        <v>6</v>
      </c>
      <c r="L2136">
        <v>5</v>
      </c>
      <c r="M2136" s="2">
        <f t="shared" si="99"/>
        <v>31525.647862162976</v>
      </c>
      <c r="N2136" t="str">
        <f t="shared" si="100"/>
        <v>Low</v>
      </c>
      <c r="O2136" t="str">
        <f t="shared" si="101"/>
        <v>Pending</v>
      </c>
    </row>
    <row r="2137" spans="1:15" x14ac:dyDescent="0.35">
      <c r="A2137" t="s">
        <v>2146</v>
      </c>
      <c r="B2137" t="s">
        <v>12113</v>
      </c>
      <c r="C2137" t="s">
        <v>19411</v>
      </c>
      <c r="D2137" t="s">
        <v>19417</v>
      </c>
      <c r="E2137" t="s">
        <v>19421</v>
      </c>
      <c r="F2137">
        <v>1288763</v>
      </c>
      <c r="G2137">
        <v>0.09</v>
      </c>
      <c r="H2137">
        <v>60</v>
      </c>
      <c r="I2137" s="1">
        <v>44249</v>
      </c>
      <c r="J2137">
        <v>823</v>
      </c>
      <c r="K2137">
        <v>1</v>
      </c>
      <c r="L2137">
        <v>2</v>
      </c>
      <c r="M2137" s="2">
        <f t="shared" si="99"/>
        <v>26752.60015658167</v>
      </c>
      <c r="N2137" t="str">
        <f t="shared" si="100"/>
        <v>Low</v>
      </c>
      <c r="O2137" t="str">
        <f t="shared" si="101"/>
        <v>Pending</v>
      </c>
    </row>
    <row r="2138" spans="1:15" x14ac:dyDescent="0.35">
      <c r="A2138" t="s">
        <v>2147</v>
      </c>
      <c r="B2138" t="s">
        <v>12114</v>
      </c>
      <c r="C2138" t="s">
        <v>19412</v>
      </c>
      <c r="D2138" t="s">
        <v>19418</v>
      </c>
      <c r="E2138" t="s">
        <v>19421</v>
      </c>
      <c r="F2138">
        <v>1839770</v>
      </c>
      <c r="G2138">
        <v>0.08</v>
      </c>
      <c r="H2138">
        <v>84</v>
      </c>
      <c r="I2138" s="1">
        <v>44109</v>
      </c>
      <c r="J2138">
        <v>511</v>
      </c>
      <c r="K2138">
        <v>63</v>
      </c>
      <c r="L2138">
        <v>5</v>
      </c>
      <c r="M2138" s="2">
        <f t="shared" si="99"/>
        <v>28675.049671599339</v>
      </c>
      <c r="N2138" t="str">
        <f t="shared" si="100"/>
        <v>High</v>
      </c>
      <c r="O2138" t="str">
        <f t="shared" si="101"/>
        <v>Pending</v>
      </c>
    </row>
    <row r="2139" spans="1:15" x14ac:dyDescent="0.35">
      <c r="A2139" t="s">
        <v>2148</v>
      </c>
      <c r="B2139" t="s">
        <v>12115</v>
      </c>
      <c r="C2139" t="s">
        <v>19416</v>
      </c>
      <c r="D2139" t="s">
        <v>19418</v>
      </c>
      <c r="E2139" t="s">
        <v>19422</v>
      </c>
      <c r="F2139">
        <v>786521</v>
      </c>
      <c r="G2139">
        <v>0.1</v>
      </c>
      <c r="H2139">
        <v>120</v>
      </c>
      <c r="I2139" s="1">
        <v>44205</v>
      </c>
      <c r="J2139">
        <v>469</v>
      </c>
      <c r="K2139">
        <v>117</v>
      </c>
      <c r="L2139">
        <v>3</v>
      </c>
      <c r="M2139" s="2">
        <f t="shared" si="99"/>
        <v>10393.932972298006</v>
      </c>
      <c r="N2139" t="str">
        <f t="shared" si="100"/>
        <v>High</v>
      </c>
      <c r="O2139" t="str">
        <f t="shared" si="101"/>
        <v>Pending</v>
      </c>
    </row>
    <row r="2140" spans="1:15" x14ac:dyDescent="0.35">
      <c r="A2140" t="s">
        <v>2149</v>
      </c>
      <c r="B2140" t="s">
        <v>12116</v>
      </c>
      <c r="C2140" t="s">
        <v>19416</v>
      </c>
      <c r="D2140" t="s">
        <v>19418</v>
      </c>
      <c r="E2140" t="s">
        <v>19422</v>
      </c>
      <c r="F2140">
        <v>1351455</v>
      </c>
      <c r="G2140">
        <v>0.09</v>
      </c>
      <c r="H2140">
        <v>60</v>
      </c>
      <c r="I2140" s="1">
        <v>45121</v>
      </c>
      <c r="J2140">
        <v>379</v>
      </c>
      <c r="K2140">
        <v>39</v>
      </c>
      <c r="L2140">
        <v>0</v>
      </c>
      <c r="M2140" s="2">
        <f t="shared" si="99"/>
        <v>28053.982962432256</v>
      </c>
      <c r="N2140" t="str">
        <f t="shared" si="100"/>
        <v>High</v>
      </c>
      <c r="O2140" t="str">
        <f t="shared" si="101"/>
        <v>Pending</v>
      </c>
    </row>
    <row r="2141" spans="1:15" x14ac:dyDescent="0.35">
      <c r="A2141" t="s">
        <v>2150</v>
      </c>
      <c r="B2141" t="s">
        <v>12117</v>
      </c>
      <c r="C2141" t="s">
        <v>19412</v>
      </c>
      <c r="D2141" t="s">
        <v>19418</v>
      </c>
      <c r="E2141" t="s">
        <v>19421</v>
      </c>
      <c r="F2141">
        <v>1398717</v>
      </c>
      <c r="G2141">
        <v>7.0000000000000007E-2</v>
      </c>
      <c r="H2141">
        <v>36</v>
      </c>
      <c r="I2141" s="1">
        <v>44859</v>
      </c>
      <c r="J2141">
        <v>580</v>
      </c>
      <c r="K2141">
        <v>0</v>
      </c>
      <c r="L2141">
        <v>2</v>
      </c>
      <c r="M2141" s="2">
        <f t="shared" si="99"/>
        <v>43188.320296242448</v>
      </c>
      <c r="N2141" t="str">
        <f t="shared" si="100"/>
        <v>High</v>
      </c>
      <c r="O2141" t="str">
        <f t="shared" si="101"/>
        <v>Pending</v>
      </c>
    </row>
    <row r="2142" spans="1:15" x14ac:dyDescent="0.35">
      <c r="A2142" t="s">
        <v>2151</v>
      </c>
      <c r="B2142" t="s">
        <v>12118</v>
      </c>
      <c r="C2142" t="s">
        <v>19416</v>
      </c>
      <c r="D2142" t="s">
        <v>19418</v>
      </c>
      <c r="E2142" t="s">
        <v>19423</v>
      </c>
      <c r="F2142">
        <v>1628295</v>
      </c>
      <c r="G2142">
        <v>0.08</v>
      </c>
      <c r="H2142">
        <v>36</v>
      </c>
      <c r="I2142" s="1">
        <v>44227</v>
      </c>
      <c r="J2142">
        <v>354</v>
      </c>
      <c r="K2142">
        <v>23</v>
      </c>
      <c r="L2142">
        <v>1</v>
      </c>
      <c r="M2142" s="2">
        <f t="shared" si="99"/>
        <v>51024.847199020543</v>
      </c>
      <c r="N2142" t="str">
        <f t="shared" si="100"/>
        <v>High</v>
      </c>
      <c r="O2142" t="str">
        <f t="shared" si="101"/>
        <v>Pending</v>
      </c>
    </row>
    <row r="2143" spans="1:15" x14ac:dyDescent="0.35">
      <c r="A2143" t="s">
        <v>2152</v>
      </c>
      <c r="B2143" t="s">
        <v>12119</v>
      </c>
      <c r="C2143" t="s">
        <v>19411</v>
      </c>
      <c r="D2143" t="s">
        <v>19417</v>
      </c>
      <c r="E2143" t="s">
        <v>19421</v>
      </c>
      <c r="F2143">
        <v>987442</v>
      </c>
      <c r="G2143">
        <v>0.09</v>
      </c>
      <c r="H2143">
        <v>36</v>
      </c>
      <c r="I2143" s="1">
        <v>45201</v>
      </c>
      <c r="J2143">
        <v>586</v>
      </c>
      <c r="K2143">
        <v>26</v>
      </c>
      <c r="L2143">
        <v>5</v>
      </c>
      <c r="M2143" s="2">
        <f t="shared" si="99"/>
        <v>31400.39161719715</v>
      </c>
      <c r="N2143" t="str">
        <f t="shared" si="100"/>
        <v>High</v>
      </c>
      <c r="O2143" t="str">
        <f t="shared" si="101"/>
        <v>Pending</v>
      </c>
    </row>
    <row r="2144" spans="1:15" x14ac:dyDescent="0.35">
      <c r="A2144" t="s">
        <v>2153</v>
      </c>
      <c r="B2144" t="s">
        <v>12120</v>
      </c>
      <c r="C2144" t="s">
        <v>19412</v>
      </c>
      <c r="D2144" t="s">
        <v>19418</v>
      </c>
      <c r="E2144" t="s">
        <v>19423</v>
      </c>
      <c r="F2144">
        <v>1715737</v>
      </c>
      <c r="G2144">
        <v>7.0000000000000007E-2</v>
      </c>
      <c r="H2144">
        <v>36</v>
      </c>
      <c r="I2144" s="1">
        <v>44407</v>
      </c>
      <c r="J2144">
        <v>609</v>
      </c>
      <c r="K2144">
        <v>9</v>
      </c>
      <c r="L2144">
        <v>2</v>
      </c>
      <c r="M2144" s="2">
        <f t="shared" si="99"/>
        <v>52976.977544502661</v>
      </c>
      <c r="N2144" t="str">
        <f t="shared" si="100"/>
        <v>medium</v>
      </c>
      <c r="O2144" t="str">
        <f t="shared" si="101"/>
        <v>Pending</v>
      </c>
    </row>
    <row r="2145" spans="1:15" x14ac:dyDescent="0.35">
      <c r="A2145" t="s">
        <v>2154</v>
      </c>
      <c r="B2145" t="s">
        <v>12121</v>
      </c>
      <c r="C2145" t="s">
        <v>19416</v>
      </c>
      <c r="D2145" t="s">
        <v>19418</v>
      </c>
      <c r="E2145" t="s">
        <v>19421</v>
      </c>
      <c r="F2145">
        <v>352339</v>
      </c>
      <c r="G2145">
        <v>7.0000000000000007E-2</v>
      </c>
      <c r="H2145">
        <v>120</v>
      </c>
      <c r="I2145" s="1">
        <v>44253</v>
      </c>
      <c r="J2145">
        <v>478</v>
      </c>
      <c r="K2145">
        <v>1</v>
      </c>
      <c r="L2145">
        <v>0</v>
      </c>
      <c r="M2145" s="2">
        <f t="shared" si="99"/>
        <v>4090.9545459410788</v>
      </c>
      <c r="N2145" t="str">
        <f t="shared" si="100"/>
        <v>High</v>
      </c>
      <c r="O2145" t="str">
        <f t="shared" si="101"/>
        <v>Pending</v>
      </c>
    </row>
    <row r="2146" spans="1:15" x14ac:dyDescent="0.35">
      <c r="A2146" t="s">
        <v>2155</v>
      </c>
      <c r="B2146" t="s">
        <v>12122</v>
      </c>
      <c r="C2146" t="s">
        <v>19412</v>
      </c>
      <c r="D2146" t="s">
        <v>19418</v>
      </c>
      <c r="E2146" t="s">
        <v>19422</v>
      </c>
      <c r="F2146">
        <v>592417</v>
      </c>
      <c r="G2146">
        <v>0.1</v>
      </c>
      <c r="H2146">
        <v>84</v>
      </c>
      <c r="I2146" s="1">
        <v>44812</v>
      </c>
      <c r="J2146">
        <v>576</v>
      </c>
      <c r="K2146">
        <v>2</v>
      </c>
      <c r="L2146">
        <v>5</v>
      </c>
      <c r="M2146" s="2">
        <f t="shared" si="99"/>
        <v>9834.8236376556688</v>
      </c>
      <c r="N2146" t="str">
        <f t="shared" si="100"/>
        <v>High</v>
      </c>
      <c r="O2146" t="str">
        <f t="shared" si="101"/>
        <v>Pending</v>
      </c>
    </row>
    <row r="2147" spans="1:15" x14ac:dyDescent="0.35">
      <c r="A2147" t="s">
        <v>2156</v>
      </c>
      <c r="B2147" t="s">
        <v>11885</v>
      </c>
      <c r="C2147" t="s">
        <v>19414</v>
      </c>
      <c r="D2147" t="s">
        <v>19418</v>
      </c>
      <c r="E2147" t="s">
        <v>19423</v>
      </c>
      <c r="F2147">
        <v>232715</v>
      </c>
      <c r="G2147">
        <v>0.08</v>
      </c>
      <c r="H2147">
        <v>60</v>
      </c>
      <c r="I2147" s="1">
        <v>45409</v>
      </c>
      <c r="J2147">
        <v>366</v>
      </c>
      <c r="K2147">
        <v>25</v>
      </c>
      <c r="L2147">
        <v>5</v>
      </c>
      <c r="M2147" s="2">
        <f t="shared" si="99"/>
        <v>4718.6210968281903</v>
      </c>
      <c r="N2147" t="str">
        <f t="shared" si="100"/>
        <v>High</v>
      </c>
      <c r="O2147" t="str">
        <f t="shared" si="101"/>
        <v>Pending</v>
      </c>
    </row>
    <row r="2148" spans="1:15" x14ac:dyDescent="0.35">
      <c r="A2148" t="s">
        <v>2157</v>
      </c>
      <c r="B2148" t="s">
        <v>12123</v>
      </c>
      <c r="C2148" t="s">
        <v>19416</v>
      </c>
      <c r="D2148" t="s">
        <v>19418</v>
      </c>
      <c r="E2148" t="s">
        <v>19421</v>
      </c>
      <c r="F2148">
        <v>177932</v>
      </c>
      <c r="G2148">
        <v>0.1</v>
      </c>
      <c r="H2148">
        <v>120</v>
      </c>
      <c r="I2148" s="1">
        <v>45162</v>
      </c>
      <c r="J2148">
        <v>776</v>
      </c>
      <c r="K2148">
        <v>52</v>
      </c>
      <c r="L2148">
        <v>1</v>
      </c>
      <c r="M2148" s="2">
        <f t="shared" si="99"/>
        <v>2351.3844914845613</v>
      </c>
      <c r="N2148" t="str">
        <f t="shared" si="100"/>
        <v>Low</v>
      </c>
      <c r="O2148" t="str">
        <f t="shared" si="101"/>
        <v>Pending</v>
      </c>
    </row>
    <row r="2149" spans="1:15" x14ac:dyDescent="0.35">
      <c r="A2149" t="s">
        <v>2158</v>
      </c>
      <c r="B2149" t="s">
        <v>12124</v>
      </c>
      <c r="C2149" t="s">
        <v>19412</v>
      </c>
      <c r="D2149" t="s">
        <v>19418</v>
      </c>
      <c r="E2149" t="s">
        <v>19422</v>
      </c>
      <c r="F2149">
        <v>1982001</v>
      </c>
      <c r="G2149">
        <v>7.0000000000000007E-2</v>
      </c>
      <c r="H2149">
        <v>36</v>
      </c>
      <c r="I2149" s="1">
        <v>44816</v>
      </c>
      <c r="J2149">
        <v>587</v>
      </c>
      <c r="K2149">
        <v>18</v>
      </c>
      <c r="L2149">
        <v>5</v>
      </c>
      <c r="M2149" s="2">
        <f t="shared" si="99"/>
        <v>61198.436864264055</v>
      </c>
      <c r="N2149" t="str">
        <f t="shared" si="100"/>
        <v>High</v>
      </c>
      <c r="O2149" t="str">
        <f t="shared" si="101"/>
        <v>Pending</v>
      </c>
    </row>
    <row r="2150" spans="1:15" x14ac:dyDescent="0.35">
      <c r="A2150" t="s">
        <v>2159</v>
      </c>
      <c r="B2150" t="s">
        <v>12125</v>
      </c>
      <c r="C2150" t="s">
        <v>19416</v>
      </c>
      <c r="D2150" t="s">
        <v>19418</v>
      </c>
      <c r="E2150" t="s">
        <v>19421</v>
      </c>
      <c r="F2150">
        <v>1781792</v>
      </c>
      <c r="G2150">
        <v>0.09</v>
      </c>
      <c r="H2150">
        <v>36</v>
      </c>
      <c r="I2150" s="1">
        <v>45108</v>
      </c>
      <c r="J2150">
        <v>578</v>
      </c>
      <c r="K2150">
        <v>12</v>
      </c>
      <c r="L2150">
        <v>1</v>
      </c>
      <c r="M2150" s="2">
        <f t="shared" si="99"/>
        <v>56660.509255621037</v>
      </c>
      <c r="N2150" t="str">
        <f t="shared" si="100"/>
        <v>High</v>
      </c>
      <c r="O2150" t="str">
        <f t="shared" si="101"/>
        <v>Pending</v>
      </c>
    </row>
    <row r="2151" spans="1:15" x14ac:dyDescent="0.35">
      <c r="A2151" t="s">
        <v>2160</v>
      </c>
      <c r="B2151" t="s">
        <v>12126</v>
      </c>
      <c r="C2151" t="s">
        <v>19411</v>
      </c>
      <c r="D2151" t="s">
        <v>19417</v>
      </c>
      <c r="E2151" t="s">
        <v>19423</v>
      </c>
      <c r="F2151">
        <v>1799435</v>
      </c>
      <c r="G2151">
        <v>7.0000000000000007E-2</v>
      </c>
      <c r="H2151">
        <v>36</v>
      </c>
      <c r="I2151" s="1">
        <v>44307</v>
      </c>
      <c r="J2151">
        <v>745</v>
      </c>
      <c r="K2151">
        <v>35</v>
      </c>
      <c r="L2151">
        <v>5</v>
      </c>
      <c r="M2151" s="2">
        <f t="shared" si="99"/>
        <v>55561.328797940565</v>
      </c>
      <c r="N2151" t="str">
        <f t="shared" si="100"/>
        <v>Low</v>
      </c>
      <c r="O2151" t="str">
        <f t="shared" si="101"/>
        <v>Pending</v>
      </c>
    </row>
    <row r="2152" spans="1:15" x14ac:dyDescent="0.35">
      <c r="A2152" t="s">
        <v>2161</v>
      </c>
      <c r="B2152" t="s">
        <v>12127</v>
      </c>
      <c r="C2152" t="s">
        <v>19416</v>
      </c>
      <c r="D2152" t="s">
        <v>19418</v>
      </c>
      <c r="E2152" t="s">
        <v>19421</v>
      </c>
      <c r="F2152">
        <v>1600657</v>
      </c>
      <c r="G2152">
        <v>7.0000000000000007E-2</v>
      </c>
      <c r="H2152">
        <v>84</v>
      </c>
      <c r="I2152" s="1">
        <v>44257</v>
      </c>
      <c r="J2152">
        <v>672</v>
      </c>
      <c r="K2152">
        <v>11</v>
      </c>
      <c r="L2152">
        <v>4</v>
      </c>
      <c r="M2152" s="2">
        <f t="shared" si="99"/>
        <v>24158.203862251328</v>
      </c>
      <c r="N2152" t="str">
        <f t="shared" si="100"/>
        <v>medium</v>
      </c>
      <c r="O2152" t="str">
        <f t="shared" si="101"/>
        <v>Pending</v>
      </c>
    </row>
    <row r="2153" spans="1:15" x14ac:dyDescent="0.35">
      <c r="A2153" t="s">
        <v>2162</v>
      </c>
      <c r="B2153" t="s">
        <v>12128</v>
      </c>
      <c r="C2153" t="s">
        <v>19415</v>
      </c>
      <c r="D2153" t="s">
        <v>19420</v>
      </c>
      <c r="E2153" t="s">
        <v>19423</v>
      </c>
      <c r="F2153">
        <v>1821162</v>
      </c>
      <c r="G2153">
        <v>0.1</v>
      </c>
      <c r="H2153">
        <v>60</v>
      </c>
      <c r="I2153" s="1">
        <v>44943</v>
      </c>
      <c r="J2153">
        <v>682</v>
      </c>
      <c r="K2153">
        <v>42</v>
      </c>
      <c r="L2153">
        <v>2</v>
      </c>
      <c r="M2153" s="2">
        <f t="shared" si="99"/>
        <v>38694.310440462759</v>
      </c>
      <c r="N2153" t="str">
        <f t="shared" si="100"/>
        <v>medium</v>
      </c>
      <c r="O2153" t="str">
        <f t="shared" si="101"/>
        <v>Pending</v>
      </c>
    </row>
    <row r="2154" spans="1:15" x14ac:dyDescent="0.35">
      <c r="A2154" t="s">
        <v>2163</v>
      </c>
      <c r="B2154" t="s">
        <v>12129</v>
      </c>
      <c r="C2154" t="s">
        <v>19411</v>
      </c>
      <c r="D2154" t="s">
        <v>19417</v>
      </c>
      <c r="E2154" t="s">
        <v>19422</v>
      </c>
      <c r="F2154">
        <v>1234070</v>
      </c>
      <c r="G2154">
        <v>0.08</v>
      </c>
      <c r="H2154">
        <v>84</v>
      </c>
      <c r="I2154" s="1">
        <v>45444</v>
      </c>
      <c r="J2154">
        <v>655</v>
      </c>
      <c r="K2154">
        <v>52</v>
      </c>
      <c r="L2154">
        <v>1</v>
      </c>
      <c r="M2154" s="2">
        <f t="shared" si="99"/>
        <v>19234.479607902402</v>
      </c>
      <c r="N2154" t="str">
        <f t="shared" si="100"/>
        <v>medium</v>
      </c>
      <c r="O2154" t="str">
        <f t="shared" si="101"/>
        <v>Pending</v>
      </c>
    </row>
    <row r="2155" spans="1:15" x14ac:dyDescent="0.35">
      <c r="A2155" t="s">
        <v>2164</v>
      </c>
      <c r="B2155" t="s">
        <v>12130</v>
      </c>
      <c r="C2155" t="s">
        <v>19414</v>
      </c>
      <c r="D2155" t="s">
        <v>19418</v>
      </c>
      <c r="E2155" t="s">
        <v>19423</v>
      </c>
      <c r="F2155">
        <v>880371</v>
      </c>
      <c r="G2155">
        <v>0.1</v>
      </c>
      <c r="H2155">
        <v>84</v>
      </c>
      <c r="I2155" s="1">
        <v>45243</v>
      </c>
      <c r="J2155">
        <v>599</v>
      </c>
      <c r="K2155">
        <v>18</v>
      </c>
      <c r="L2155">
        <v>5</v>
      </c>
      <c r="M2155" s="2">
        <f t="shared" si="99"/>
        <v>14615.200982933573</v>
      </c>
      <c r="N2155" t="str">
        <f t="shared" si="100"/>
        <v>High</v>
      </c>
      <c r="O2155" t="str">
        <f t="shared" si="101"/>
        <v>Pending</v>
      </c>
    </row>
    <row r="2156" spans="1:15" x14ac:dyDescent="0.35">
      <c r="A2156" t="s">
        <v>2165</v>
      </c>
      <c r="B2156" t="s">
        <v>12131</v>
      </c>
      <c r="C2156" t="s">
        <v>19416</v>
      </c>
      <c r="D2156" t="s">
        <v>19418</v>
      </c>
      <c r="E2156" t="s">
        <v>19422</v>
      </c>
      <c r="F2156">
        <v>1237219</v>
      </c>
      <c r="G2156">
        <v>0.1</v>
      </c>
      <c r="H2156">
        <v>84</v>
      </c>
      <c r="I2156" s="1">
        <v>45104</v>
      </c>
      <c r="J2156">
        <v>742</v>
      </c>
      <c r="K2156">
        <v>11</v>
      </c>
      <c r="L2156">
        <v>4</v>
      </c>
      <c r="M2156" s="2">
        <f t="shared" si="99"/>
        <v>20539.300300559753</v>
      </c>
      <c r="N2156" t="str">
        <f t="shared" si="100"/>
        <v>Low</v>
      </c>
      <c r="O2156" t="str">
        <f t="shared" si="101"/>
        <v>Pending</v>
      </c>
    </row>
    <row r="2157" spans="1:15" x14ac:dyDescent="0.35">
      <c r="A2157" t="s">
        <v>2166</v>
      </c>
      <c r="B2157" t="s">
        <v>12132</v>
      </c>
      <c r="C2157" t="s">
        <v>19415</v>
      </c>
      <c r="D2157" t="s">
        <v>19420</v>
      </c>
      <c r="E2157" t="s">
        <v>19421</v>
      </c>
      <c r="F2157">
        <v>797940</v>
      </c>
      <c r="G2157">
        <v>0.09</v>
      </c>
      <c r="H2157">
        <v>120</v>
      </c>
      <c r="I2157" s="1">
        <v>44966</v>
      </c>
      <c r="J2157">
        <v>761</v>
      </c>
      <c r="K2157">
        <v>96</v>
      </c>
      <c r="L2157">
        <v>4</v>
      </c>
      <c r="M2157" s="2">
        <f t="shared" si="99"/>
        <v>10107.966690627407</v>
      </c>
      <c r="N2157" t="str">
        <f t="shared" si="100"/>
        <v>Low</v>
      </c>
      <c r="O2157" t="str">
        <f t="shared" si="101"/>
        <v>Pending</v>
      </c>
    </row>
    <row r="2158" spans="1:15" x14ac:dyDescent="0.35">
      <c r="A2158" t="s">
        <v>2167</v>
      </c>
      <c r="B2158" t="s">
        <v>12133</v>
      </c>
      <c r="C2158" t="s">
        <v>19411</v>
      </c>
      <c r="D2158" t="s">
        <v>19417</v>
      </c>
      <c r="E2158" t="s">
        <v>19421</v>
      </c>
      <c r="F2158">
        <v>1965921</v>
      </c>
      <c r="G2158">
        <v>7.0000000000000007E-2</v>
      </c>
      <c r="H2158">
        <v>84</v>
      </c>
      <c r="I2158" s="1">
        <v>44795</v>
      </c>
      <c r="J2158">
        <v>818</v>
      </c>
      <c r="K2158">
        <v>80</v>
      </c>
      <c r="L2158">
        <v>1</v>
      </c>
      <c r="M2158" s="2">
        <f t="shared" si="99"/>
        <v>29671.016523265756</v>
      </c>
      <c r="N2158" t="str">
        <f t="shared" si="100"/>
        <v>Low</v>
      </c>
      <c r="O2158" t="str">
        <f t="shared" si="101"/>
        <v>Pending</v>
      </c>
    </row>
    <row r="2159" spans="1:15" x14ac:dyDescent="0.35">
      <c r="A2159" t="s">
        <v>2168</v>
      </c>
      <c r="B2159" t="s">
        <v>12134</v>
      </c>
      <c r="C2159" t="s">
        <v>19414</v>
      </c>
      <c r="D2159" t="s">
        <v>19418</v>
      </c>
      <c r="E2159" t="s">
        <v>19423</v>
      </c>
      <c r="F2159">
        <v>1232904</v>
      </c>
      <c r="G2159">
        <v>0.08</v>
      </c>
      <c r="H2159">
        <v>60</v>
      </c>
      <c r="I2159" s="1">
        <v>44676</v>
      </c>
      <c r="J2159">
        <v>510</v>
      </c>
      <c r="K2159">
        <v>52</v>
      </c>
      <c r="L2159">
        <v>5</v>
      </c>
      <c r="M2159" s="2">
        <f t="shared" si="99"/>
        <v>24998.84762376238</v>
      </c>
      <c r="N2159" t="str">
        <f t="shared" si="100"/>
        <v>High</v>
      </c>
      <c r="O2159" t="str">
        <f t="shared" si="101"/>
        <v>Pending</v>
      </c>
    </row>
    <row r="2160" spans="1:15" x14ac:dyDescent="0.35">
      <c r="A2160" t="s">
        <v>2169</v>
      </c>
      <c r="B2160" t="s">
        <v>12135</v>
      </c>
      <c r="C2160" t="s">
        <v>19416</v>
      </c>
      <c r="D2160" t="s">
        <v>19418</v>
      </c>
      <c r="E2160" t="s">
        <v>19421</v>
      </c>
      <c r="F2160">
        <v>1826885</v>
      </c>
      <c r="G2160">
        <v>0.1</v>
      </c>
      <c r="H2160">
        <v>36</v>
      </c>
      <c r="I2160" s="1">
        <v>44280</v>
      </c>
      <c r="J2160">
        <v>813</v>
      </c>
      <c r="K2160">
        <v>34</v>
      </c>
      <c r="L2160">
        <v>0</v>
      </c>
      <c r="M2160" s="2">
        <f t="shared" si="99"/>
        <v>58948.440276613794</v>
      </c>
      <c r="N2160" t="str">
        <f t="shared" si="100"/>
        <v>Low</v>
      </c>
      <c r="O2160" t="str">
        <f t="shared" si="101"/>
        <v>Pending</v>
      </c>
    </row>
    <row r="2161" spans="1:15" x14ac:dyDescent="0.35">
      <c r="A2161" t="s">
        <v>2170</v>
      </c>
      <c r="B2161" t="s">
        <v>12136</v>
      </c>
      <c r="C2161" t="s">
        <v>19414</v>
      </c>
      <c r="D2161" t="s">
        <v>19418</v>
      </c>
      <c r="E2161" t="s">
        <v>19421</v>
      </c>
      <c r="F2161">
        <v>1306836</v>
      </c>
      <c r="G2161">
        <v>7.0000000000000007E-2</v>
      </c>
      <c r="H2161">
        <v>84</v>
      </c>
      <c r="I2161" s="1">
        <v>44465</v>
      </c>
      <c r="J2161">
        <v>468</v>
      </c>
      <c r="K2161">
        <v>29</v>
      </c>
      <c r="L2161">
        <v>5</v>
      </c>
      <c r="M2161" s="2">
        <f t="shared" si="99"/>
        <v>19723.657537204457</v>
      </c>
      <c r="N2161" t="str">
        <f t="shared" si="100"/>
        <v>High</v>
      </c>
      <c r="O2161" t="str">
        <f t="shared" si="101"/>
        <v>Pending</v>
      </c>
    </row>
    <row r="2162" spans="1:15" x14ac:dyDescent="0.35">
      <c r="A2162" t="s">
        <v>2171</v>
      </c>
      <c r="B2162" t="s">
        <v>12137</v>
      </c>
      <c r="C2162" t="s">
        <v>19411</v>
      </c>
      <c r="D2162" t="s">
        <v>19417</v>
      </c>
      <c r="E2162" t="s">
        <v>19423</v>
      </c>
      <c r="F2162">
        <v>1125884</v>
      </c>
      <c r="G2162">
        <v>7.0000000000000007E-2</v>
      </c>
      <c r="H2162">
        <v>84</v>
      </c>
      <c r="I2162" s="1">
        <v>44062</v>
      </c>
      <c r="J2162">
        <v>682</v>
      </c>
      <c r="K2162">
        <v>70</v>
      </c>
      <c r="L2162">
        <v>3</v>
      </c>
      <c r="M2162" s="2">
        <f t="shared" si="99"/>
        <v>16992.606909067323</v>
      </c>
      <c r="N2162" t="str">
        <f t="shared" si="100"/>
        <v>medium</v>
      </c>
      <c r="O2162" t="str">
        <f t="shared" si="101"/>
        <v>Pending</v>
      </c>
    </row>
    <row r="2163" spans="1:15" x14ac:dyDescent="0.35">
      <c r="A2163" t="s">
        <v>2172</v>
      </c>
      <c r="B2163" t="s">
        <v>12138</v>
      </c>
      <c r="C2163" t="s">
        <v>19414</v>
      </c>
      <c r="D2163" t="s">
        <v>19418</v>
      </c>
      <c r="E2163" t="s">
        <v>19422</v>
      </c>
      <c r="F2163">
        <v>1818324</v>
      </c>
      <c r="G2163">
        <v>0.1</v>
      </c>
      <c r="H2163">
        <v>60</v>
      </c>
      <c r="I2163" s="1">
        <v>44833</v>
      </c>
      <c r="J2163">
        <v>659</v>
      </c>
      <c r="K2163">
        <v>47</v>
      </c>
      <c r="L2163">
        <v>3</v>
      </c>
      <c r="M2163" s="2">
        <f t="shared" si="99"/>
        <v>38634.011327572174</v>
      </c>
      <c r="N2163" t="str">
        <f t="shared" si="100"/>
        <v>medium</v>
      </c>
      <c r="O2163" t="str">
        <f t="shared" si="101"/>
        <v>Pending</v>
      </c>
    </row>
    <row r="2164" spans="1:15" x14ac:dyDescent="0.35">
      <c r="A2164" t="s">
        <v>2173</v>
      </c>
      <c r="B2164" t="s">
        <v>12139</v>
      </c>
      <c r="C2164" t="s">
        <v>19411</v>
      </c>
      <c r="D2164" t="s">
        <v>19417</v>
      </c>
      <c r="E2164" t="s">
        <v>19421</v>
      </c>
      <c r="F2164">
        <v>573567</v>
      </c>
      <c r="G2164">
        <v>0.1</v>
      </c>
      <c r="H2164">
        <v>60</v>
      </c>
      <c r="I2164" s="1">
        <v>44150</v>
      </c>
      <c r="J2164">
        <v>492</v>
      </c>
      <c r="K2164">
        <v>45</v>
      </c>
      <c r="L2164">
        <v>0</v>
      </c>
      <c r="M2164" s="2">
        <f t="shared" si="99"/>
        <v>12186.603693908011</v>
      </c>
      <c r="N2164" t="str">
        <f t="shared" si="100"/>
        <v>High</v>
      </c>
      <c r="O2164" t="str">
        <f t="shared" si="101"/>
        <v>Pending</v>
      </c>
    </row>
    <row r="2165" spans="1:15" x14ac:dyDescent="0.35">
      <c r="A2165" t="s">
        <v>2174</v>
      </c>
      <c r="B2165" t="s">
        <v>12140</v>
      </c>
      <c r="C2165" t="s">
        <v>19414</v>
      </c>
      <c r="D2165" t="s">
        <v>19418</v>
      </c>
      <c r="E2165" t="s">
        <v>19421</v>
      </c>
      <c r="F2165">
        <v>1138515</v>
      </c>
      <c r="G2165">
        <v>0.08</v>
      </c>
      <c r="H2165">
        <v>36</v>
      </c>
      <c r="I2165" s="1">
        <v>45348</v>
      </c>
      <c r="J2165">
        <v>613</v>
      </c>
      <c r="K2165">
        <v>15</v>
      </c>
      <c r="L2165">
        <v>3</v>
      </c>
      <c r="M2165" s="2">
        <f t="shared" si="99"/>
        <v>35676.922123320946</v>
      </c>
      <c r="N2165" t="str">
        <f t="shared" si="100"/>
        <v>medium</v>
      </c>
      <c r="O2165" t="str">
        <f t="shared" si="101"/>
        <v>Pending</v>
      </c>
    </row>
    <row r="2166" spans="1:15" x14ac:dyDescent="0.35">
      <c r="A2166" t="s">
        <v>2175</v>
      </c>
      <c r="B2166" t="s">
        <v>12141</v>
      </c>
      <c r="C2166" t="s">
        <v>19415</v>
      </c>
      <c r="D2166" t="s">
        <v>19420</v>
      </c>
      <c r="E2166" t="s">
        <v>19421</v>
      </c>
      <c r="F2166">
        <v>1236586</v>
      </c>
      <c r="G2166">
        <v>7.0000000000000007E-2</v>
      </c>
      <c r="H2166">
        <v>60</v>
      </c>
      <c r="I2166" s="1">
        <v>44412</v>
      </c>
      <c r="J2166">
        <v>324</v>
      </c>
      <c r="K2166">
        <v>1</v>
      </c>
      <c r="L2166">
        <v>0</v>
      </c>
      <c r="M2166" s="2">
        <f t="shared" si="99"/>
        <v>24485.884898216671</v>
      </c>
      <c r="N2166" t="str">
        <f t="shared" si="100"/>
        <v>High</v>
      </c>
      <c r="O2166" t="str">
        <f t="shared" si="101"/>
        <v>Pending</v>
      </c>
    </row>
    <row r="2167" spans="1:15" x14ac:dyDescent="0.35">
      <c r="A2167" t="s">
        <v>2176</v>
      </c>
      <c r="B2167" t="s">
        <v>12142</v>
      </c>
      <c r="C2167" t="s">
        <v>19415</v>
      </c>
      <c r="D2167" t="s">
        <v>19420</v>
      </c>
      <c r="E2167" t="s">
        <v>19421</v>
      </c>
      <c r="F2167">
        <v>534293</v>
      </c>
      <c r="G2167">
        <v>0.08</v>
      </c>
      <c r="H2167">
        <v>36</v>
      </c>
      <c r="I2167" s="1">
        <v>45452</v>
      </c>
      <c r="J2167">
        <v>368</v>
      </c>
      <c r="K2167">
        <v>16</v>
      </c>
      <c r="L2167">
        <v>3</v>
      </c>
      <c r="M2167" s="2">
        <f t="shared" si="99"/>
        <v>16742.800711484273</v>
      </c>
      <c r="N2167" t="str">
        <f t="shared" si="100"/>
        <v>High</v>
      </c>
      <c r="O2167" t="str">
        <f t="shared" si="101"/>
        <v>Pending</v>
      </c>
    </row>
    <row r="2168" spans="1:15" x14ac:dyDescent="0.35">
      <c r="A2168" t="s">
        <v>2177</v>
      </c>
      <c r="B2168" t="s">
        <v>11294</v>
      </c>
      <c r="C2168" t="s">
        <v>19412</v>
      </c>
      <c r="D2168" t="s">
        <v>19418</v>
      </c>
      <c r="E2168" t="s">
        <v>19423</v>
      </c>
      <c r="F2168">
        <v>849761</v>
      </c>
      <c r="G2168">
        <v>0.1</v>
      </c>
      <c r="H2168">
        <v>36</v>
      </c>
      <c r="I2168" s="1">
        <v>45069</v>
      </c>
      <c r="J2168">
        <v>607</v>
      </c>
      <c r="K2168">
        <v>21</v>
      </c>
      <c r="L2168">
        <v>3</v>
      </c>
      <c r="M2168" s="2">
        <f t="shared" si="99"/>
        <v>27419.397257022534</v>
      </c>
      <c r="N2168" t="str">
        <f t="shared" si="100"/>
        <v>medium</v>
      </c>
      <c r="O2168" t="str">
        <f t="shared" si="101"/>
        <v>Pending</v>
      </c>
    </row>
    <row r="2169" spans="1:15" x14ac:dyDescent="0.35">
      <c r="A2169" t="s">
        <v>2178</v>
      </c>
      <c r="B2169" t="s">
        <v>12143</v>
      </c>
      <c r="C2169" t="s">
        <v>19415</v>
      </c>
      <c r="D2169" t="s">
        <v>19420</v>
      </c>
      <c r="E2169" t="s">
        <v>19421</v>
      </c>
      <c r="F2169">
        <v>737086</v>
      </c>
      <c r="G2169">
        <v>0.1</v>
      </c>
      <c r="H2169">
        <v>120</v>
      </c>
      <c r="I2169" s="1">
        <v>44168</v>
      </c>
      <c r="J2169">
        <v>342</v>
      </c>
      <c r="K2169">
        <v>86</v>
      </c>
      <c r="L2169">
        <v>3</v>
      </c>
      <c r="M2169" s="2">
        <f t="shared" si="99"/>
        <v>9740.6458045230174</v>
      </c>
      <c r="N2169" t="str">
        <f t="shared" si="100"/>
        <v>High</v>
      </c>
      <c r="O2169" t="str">
        <f t="shared" si="101"/>
        <v>Pending</v>
      </c>
    </row>
    <row r="2170" spans="1:15" x14ac:dyDescent="0.35">
      <c r="A2170" t="s">
        <v>2179</v>
      </c>
      <c r="B2170" t="s">
        <v>12144</v>
      </c>
      <c r="C2170" t="s">
        <v>19412</v>
      </c>
      <c r="D2170" t="s">
        <v>19418</v>
      </c>
      <c r="E2170" t="s">
        <v>19423</v>
      </c>
      <c r="F2170">
        <v>770316</v>
      </c>
      <c r="G2170">
        <v>0.09</v>
      </c>
      <c r="H2170">
        <v>36</v>
      </c>
      <c r="I2170" s="1">
        <v>44928</v>
      </c>
      <c r="J2170">
        <v>561</v>
      </c>
      <c r="K2170">
        <v>30</v>
      </c>
      <c r="L2170">
        <v>3</v>
      </c>
      <c r="M2170" s="2">
        <f t="shared" si="99"/>
        <v>24495.842863674872</v>
      </c>
      <c r="N2170" t="str">
        <f t="shared" si="100"/>
        <v>High</v>
      </c>
      <c r="O2170" t="str">
        <f t="shared" si="101"/>
        <v>Pending</v>
      </c>
    </row>
    <row r="2171" spans="1:15" x14ac:dyDescent="0.35">
      <c r="A2171" t="s">
        <v>2180</v>
      </c>
      <c r="B2171" t="s">
        <v>12145</v>
      </c>
      <c r="C2171" t="s">
        <v>19414</v>
      </c>
      <c r="D2171" t="s">
        <v>19418</v>
      </c>
      <c r="E2171" t="s">
        <v>19421</v>
      </c>
      <c r="F2171">
        <v>986469</v>
      </c>
      <c r="G2171">
        <v>0.09</v>
      </c>
      <c r="H2171">
        <v>120</v>
      </c>
      <c r="I2171" s="1">
        <v>45116</v>
      </c>
      <c r="J2171">
        <v>327</v>
      </c>
      <c r="K2171">
        <v>48</v>
      </c>
      <c r="L2171">
        <v>0</v>
      </c>
      <c r="M2171" s="2">
        <f t="shared" si="99"/>
        <v>12496.172385563485</v>
      </c>
      <c r="N2171" t="str">
        <f t="shared" si="100"/>
        <v>High</v>
      </c>
      <c r="O2171" t="str">
        <f t="shared" si="101"/>
        <v>Pending</v>
      </c>
    </row>
    <row r="2172" spans="1:15" x14ac:dyDescent="0.35">
      <c r="A2172" t="s">
        <v>2181</v>
      </c>
      <c r="B2172" t="s">
        <v>12146</v>
      </c>
      <c r="C2172" t="s">
        <v>19416</v>
      </c>
      <c r="D2172" t="s">
        <v>19418</v>
      </c>
      <c r="E2172" t="s">
        <v>19421</v>
      </c>
      <c r="F2172">
        <v>1095878</v>
      </c>
      <c r="G2172">
        <v>0.09</v>
      </c>
      <c r="H2172">
        <v>36</v>
      </c>
      <c r="I2172" s="1">
        <v>44658</v>
      </c>
      <c r="J2172">
        <v>384</v>
      </c>
      <c r="K2172">
        <v>15</v>
      </c>
      <c r="L2172">
        <v>5</v>
      </c>
      <c r="M2172" s="2">
        <f t="shared" si="99"/>
        <v>34848.627427910476</v>
      </c>
      <c r="N2172" t="str">
        <f t="shared" si="100"/>
        <v>High</v>
      </c>
      <c r="O2172" t="str">
        <f t="shared" si="101"/>
        <v>Pending</v>
      </c>
    </row>
    <row r="2173" spans="1:15" x14ac:dyDescent="0.35">
      <c r="A2173" t="s">
        <v>2182</v>
      </c>
      <c r="B2173" t="s">
        <v>11225</v>
      </c>
      <c r="C2173" t="s">
        <v>19411</v>
      </c>
      <c r="D2173" t="s">
        <v>19417</v>
      </c>
      <c r="E2173" t="s">
        <v>19422</v>
      </c>
      <c r="F2173">
        <v>297144</v>
      </c>
      <c r="G2173">
        <v>0.1</v>
      </c>
      <c r="H2173">
        <v>120</v>
      </c>
      <c r="I2173" s="1">
        <v>45427</v>
      </c>
      <c r="J2173">
        <v>645</v>
      </c>
      <c r="K2173">
        <v>30</v>
      </c>
      <c r="L2173">
        <v>4</v>
      </c>
      <c r="M2173" s="2">
        <f t="shared" si="99"/>
        <v>3926.7798559994185</v>
      </c>
      <c r="N2173" t="str">
        <f t="shared" si="100"/>
        <v>medium</v>
      </c>
      <c r="O2173" t="str">
        <f t="shared" si="101"/>
        <v>Pending</v>
      </c>
    </row>
    <row r="2174" spans="1:15" x14ac:dyDescent="0.35">
      <c r="A2174" t="s">
        <v>2183</v>
      </c>
      <c r="B2174" t="s">
        <v>12147</v>
      </c>
      <c r="C2174" t="s">
        <v>19416</v>
      </c>
      <c r="D2174" t="s">
        <v>19418</v>
      </c>
      <c r="E2174" t="s">
        <v>19421</v>
      </c>
      <c r="F2174">
        <v>777112</v>
      </c>
      <c r="G2174">
        <v>0.09</v>
      </c>
      <c r="H2174">
        <v>120</v>
      </c>
      <c r="I2174" s="1">
        <v>44579</v>
      </c>
      <c r="J2174">
        <v>521</v>
      </c>
      <c r="K2174">
        <v>78</v>
      </c>
      <c r="L2174">
        <v>3</v>
      </c>
      <c r="M2174" s="2">
        <f t="shared" si="99"/>
        <v>9844.1263890603877</v>
      </c>
      <c r="N2174" t="str">
        <f t="shared" si="100"/>
        <v>High</v>
      </c>
      <c r="O2174" t="str">
        <f t="shared" si="101"/>
        <v>Pending</v>
      </c>
    </row>
    <row r="2175" spans="1:15" x14ac:dyDescent="0.35">
      <c r="A2175" t="s">
        <v>2184</v>
      </c>
      <c r="B2175" t="s">
        <v>12148</v>
      </c>
      <c r="C2175" t="s">
        <v>19412</v>
      </c>
      <c r="D2175" t="s">
        <v>19418</v>
      </c>
      <c r="E2175" t="s">
        <v>19421</v>
      </c>
      <c r="F2175">
        <v>1534082</v>
      </c>
      <c r="G2175">
        <v>0.08</v>
      </c>
      <c r="H2175">
        <v>36</v>
      </c>
      <c r="I2175" s="1">
        <v>44425</v>
      </c>
      <c r="J2175">
        <v>818</v>
      </c>
      <c r="K2175">
        <v>28</v>
      </c>
      <c r="L2175">
        <v>0</v>
      </c>
      <c r="M2175" s="2">
        <f t="shared" si="99"/>
        <v>48072.554199802762</v>
      </c>
      <c r="N2175" t="str">
        <f t="shared" si="100"/>
        <v>Low</v>
      </c>
      <c r="O2175" t="str">
        <f t="shared" si="101"/>
        <v>Pending</v>
      </c>
    </row>
    <row r="2176" spans="1:15" x14ac:dyDescent="0.35">
      <c r="A2176" t="s">
        <v>2185</v>
      </c>
      <c r="B2176" t="s">
        <v>12149</v>
      </c>
      <c r="C2176" t="s">
        <v>19414</v>
      </c>
      <c r="D2176" t="s">
        <v>19418</v>
      </c>
      <c r="E2176" t="s">
        <v>19421</v>
      </c>
      <c r="F2176">
        <v>1071358</v>
      </c>
      <c r="G2176">
        <v>0.09</v>
      </c>
      <c r="H2176">
        <v>120</v>
      </c>
      <c r="I2176" s="1">
        <v>44733</v>
      </c>
      <c r="J2176">
        <v>848</v>
      </c>
      <c r="K2176">
        <v>83</v>
      </c>
      <c r="L2176">
        <v>5</v>
      </c>
      <c r="M2176" s="2">
        <f t="shared" si="99"/>
        <v>13571.510361351979</v>
      </c>
      <c r="N2176" t="str">
        <f t="shared" si="100"/>
        <v>Low</v>
      </c>
      <c r="O2176" t="str">
        <f t="shared" si="101"/>
        <v>Pending</v>
      </c>
    </row>
    <row r="2177" spans="1:15" x14ac:dyDescent="0.35">
      <c r="A2177" t="s">
        <v>2186</v>
      </c>
      <c r="B2177" t="s">
        <v>12150</v>
      </c>
      <c r="C2177" t="s">
        <v>19412</v>
      </c>
      <c r="D2177" t="s">
        <v>19418</v>
      </c>
      <c r="E2177" t="s">
        <v>19423</v>
      </c>
      <c r="F2177">
        <v>1328220</v>
      </c>
      <c r="G2177">
        <v>7.0000000000000007E-2</v>
      </c>
      <c r="H2177">
        <v>120</v>
      </c>
      <c r="I2177" s="1">
        <v>45400</v>
      </c>
      <c r="J2177">
        <v>478</v>
      </c>
      <c r="K2177">
        <v>115</v>
      </c>
      <c r="L2177">
        <v>3</v>
      </c>
      <c r="M2177" s="2">
        <f t="shared" si="99"/>
        <v>15421.760426776083</v>
      </c>
      <c r="N2177" t="str">
        <f t="shared" si="100"/>
        <v>High</v>
      </c>
      <c r="O2177" t="str">
        <f t="shared" si="101"/>
        <v>Pending</v>
      </c>
    </row>
    <row r="2178" spans="1:15" x14ac:dyDescent="0.35">
      <c r="A2178" t="s">
        <v>2187</v>
      </c>
      <c r="B2178" t="s">
        <v>12151</v>
      </c>
      <c r="C2178" t="s">
        <v>19415</v>
      </c>
      <c r="D2178" t="s">
        <v>19420</v>
      </c>
      <c r="E2178" t="s">
        <v>19421</v>
      </c>
      <c r="F2178">
        <v>183501</v>
      </c>
      <c r="G2178">
        <v>0.09</v>
      </c>
      <c r="H2178">
        <v>84</v>
      </c>
      <c r="I2178" s="1">
        <v>45091</v>
      </c>
      <c r="J2178">
        <v>736</v>
      </c>
      <c r="K2178">
        <v>14</v>
      </c>
      <c r="L2178">
        <v>5</v>
      </c>
      <c r="M2178" s="2">
        <f t="shared" si="99"/>
        <v>2952.3619497953341</v>
      </c>
      <c r="N2178" t="str">
        <f t="shared" si="100"/>
        <v>Low</v>
      </c>
      <c r="O2178" t="str">
        <f t="shared" si="101"/>
        <v>Pending</v>
      </c>
    </row>
    <row r="2179" spans="1:15" x14ac:dyDescent="0.35">
      <c r="A2179" t="s">
        <v>2188</v>
      </c>
      <c r="B2179" t="s">
        <v>12152</v>
      </c>
      <c r="C2179" t="s">
        <v>19413</v>
      </c>
      <c r="D2179" t="s">
        <v>19419</v>
      </c>
      <c r="E2179" t="s">
        <v>19421</v>
      </c>
      <c r="F2179">
        <v>517591</v>
      </c>
      <c r="G2179">
        <v>0.1</v>
      </c>
      <c r="H2179">
        <v>120</v>
      </c>
      <c r="I2179" s="1">
        <v>44953</v>
      </c>
      <c r="J2179">
        <v>555</v>
      </c>
      <c r="K2179">
        <v>0</v>
      </c>
      <c r="L2179">
        <v>3</v>
      </c>
      <c r="M2179" s="2">
        <f t="shared" ref="M2179:M2242" si="102">PMT(G2179/12,H2179,-F2179)</f>
        <v>6840.0032053367895</v>
      </c>
      <c r="N2179" t="str">
        <f t="shared" ref="N2179:N2242" si="103">IF(J2179&lt;600, "High", IF(J2179&lt;700, "medium",  "Low"))</f>
        <v>High</v>
      </c>
      <c r="O2179" t="str">
        <f t="shared" ref="O2179:O2242" si="104">IF(K2179&gt;=H2179, "Completed", "Pending")</f>
        <v>Pending</v>
      </c>
    </row>
    <row r="2180" spans="1:15" x14ac:dyDescent="0.35">
      <c r="A2180" t="s">
        <v>2189</v>
      </c>
      <c r="B2180" t="s">
        <v>12153</v>
      </c>
      <c r="C2180" t="s">
        <v>19411</v>
      </c>
      <c r="D2180" t="s">
        <v>19417</v>
      </c>
      <c r="E2180" t="s">
        <v>19422</v>
      </c>
      <c r="F2180">
        <v>1998782</v>
      </c>
      <c r="G2180">
        <v>0.08</v>
      </c>
      <c r="H2180">
        <v>120</v>
      </c>
      <c r="I2180" s="1">
        <v>44362</v>
      </c>
      <c r="J2180">
        <v>344</v>
      </c>
      <c r="K2180">
        <v>38</v>
      </c>
      <c r="L2180">
        <v>1</v>
      </c>
      <c r="M2180" s="2">
        <f t="shared" si="102"/>
        <v>24250.741170078902</v>
      </c>
      <c r="N2180" t="str">
        <f t="shared" si="103"/>
        <v>High</v>
      </c>
      <c r="O2180" t="str">
        <f t="shared" si="104"/>
        <v>Pending</v>
      </c>
    </row>
    <row r="2181" spans="1:15" x14ac:dyDescent="0.35">
      <c r="A2181" t="s">
        <v>2190</v>
      </c>
      <c r="B2181" t="s">
        <v>12154</v>
      </c>
      <c r="C2181" t="s">
        <v>19413</v>
      </c>
      <c r="D2181" t="s">
        <v>19419</v>
      </c>
      <c r="E2181" t="s">
        <v>19423</v>
      </c>
      <c r="F2181">
        <v>1915222</v>
      </c>
      <c r="G2181">
        <v>0.1</v>
      </c>
      <c r="H2181">
        <v>60</v>
      </c>
      <c r="I2181" s="1">
        <v>44228</v>
      </c>
      <c r="J2181">
        <v>755</v>
      </c>
      <c r="K2181">
        <v>51</v>
      </c>
      <c r="L2181">
        <v>5</v>
      </c>
      <c r="M2181" s="2">
        <f t="shared" si="102"/>
        <v>40692.807466004648</v>
      </c>
      <c r="N2181" t="str">
        <f t="shared" si="103"/>
        <v>Low</v>
      </c>
      <c r="O2181" t="str">
        <f t="shared" si="104"/>
        <v>Pending</v>
      </c>
    </row>
    <row r="2182" spans="1:15" x14ac:dyDescent="0.35">
      <c r="A2182" t="s">
        <v>2191</v>
      </c>
      <c r="B2182" t="s">
        <v>12155</v>
      </c>
      <c r="C2182" t="s">
        <v>19412</v>
      </c>
      <c r="D2182" t="s">
        <v>19418</v>
      </c>
      <c r="E2182" t="s">
        <v>19421</v>
      </c>
      <c r="F2182">
        <v>444841</v>
      </c>
      <c r="G2182">
        <v>0.08</v>
      </c>
      <c r="H2182">
        <v>60</v>
      </c>
      <c r="I2182" s="1">
        <v>44972</v>
      </c>
      <c r="J2182">
        <v>324</v>
      </c>
      <c r="K2182">
        <v>28</v>
      </c>
      <c r="L2182">
        <v>3</v>
      </c>
      <c r="M2182" s="2">
        <f t="shared" si="102"/>
        <v>9019.7715116522304</v>
      </c>
      <c r="N2182" t="str">
        <f t="shared" si="103"/>
        <v>High</v>
      </c>
      <c r="O2182" t="str">
        <f t="shared" si="104"/>
        <v>Pending</v>
      </c>
    </row>
    <row r="2183" spans="1:15" x14ac:dyDescent="0.35">
      <c r="A2183" t="s">
        <v>2192</v>
      </c>
      <c r="B2183" t="s">
        <v>12156</v>
      </c>
      <c r="C2183" t="s">
        <v>19415</v>
      </c>
      <c r="D2183" t="s">
        <v>19420</v>
      </c>
      <c r="E2183" t="s">
        <v>19422</v>
      </c>
      <c r="F2183">
        <v>1001719</v>
      </c>
      <c r="G2183">
        <v>7.0000000000000007E-2</v>
      </c>
      <c r="H2183">
        <v>84</v>
      </c>
      <c r="I2183" s="1">
        <v>44943</v>
      </c>
      <c r="J2183">
        <v>408</v>
      </c>
      <c r="K2183">
        <v>53</v>
      </c>
      <c r="L2183">
        <v>3</v>
      </c>
      <c r="M2183" s="2">
        <f t="shared" si="102"/>
        <v>15118.624299078778</v>
      </c>
      <c r="N2183" t="str">
        <f t="shared" si="103"/>
        <v>High</v>
      </c>
      <c r="O2183" t="str">
        <f t="shared" si="104"/>
        <v>Pending</v>
      </c>
    </row>
    <row r="2184" spans="1:15" x14ac:dyDescent="0.35">
      <c r="A2184" t="s">
        <v>2193</v>
      </c>
      <c r="B2184" t="s">
        <v>12157</v>
      </c>
      <c r="C2184" t="s">
        <v>19412</v>
      </c>
      <c r="D2184" t="s">
        <v>19418</v>
      </c>
      <c r="E2184" t="s">
        <v>19423</v>
      </c>
      <c r="F2184">
        <v>1014968</v>
      </c>
      <c r="G2184">
        <v>0.1</v>
      </c>
      <c r="H2184">
        <v>36</v>
      </c>
      <c r="I2184" s="1">
        <v>45280</v>
      </c>
      <c r="J2184">
        <v>366</v>
      </c>
      <c r="K2184">
        <v>5</v>
      </c>
      <c r="L2184">
        <v>2</v>
      </c>
      <c r="M2184" s="2">
        <f t="shared" si="102"/>
        <v>32750.162451754844</v>
      </c>
      <c r="N2184" t="str">
        <f t="shared" si="103"/>
        <v>High</v>
      </c>
      <c r="O2184" t="str">
        <f t="shared" si="104"/>
        <v>Pending</v>
      </c>
    </row>
    <row r="2185" spans="1:15" x14ac:dyDescent="0.35">
      <c r="A2185" t="s">
        <v>2194</v>
      </c>
      <c r="B2185" t="s">
        <v>12158</v>
      </c>
      <c r="C2185" t="s">
        <v>19411</v>
      </c>
      <c r="D2185" t="s">
        <v>19417</v>
      </c>
      <c r="E2185" t="s">
        <v>19423</v>
      </c>
      <c r="F2185">
        <v>1095361</v>
      </c>
      <c r="G2185">
        <v>0.1</v>
      </c>
      <c r="H2185">
        <v>60</v>
      </c>
      <c r="I2185" s="1">
        <v>44729</v>
      </c>
      <c r="J2185">
        <v>440</v>
      </c>
      <c r="K2185">
        <v>7</v>
      </c>
      <c r="L2185">
        <v>0</v>
      </c>
      <c r="M2185" s="2">
        <f t="shared" si="102"/>
        <v>23273.184141979531</v>
      </c>
      <c r="N2185" t="str">
        <f t="shared" si="103"/>
        <v>High</v>
      </c>
      <c r="O2185" t="str">
        <f t="shared" si="104"/>
        <v>Pending</v>
      </c>
    </row>
    <row r="2186" spans="1:15" x14ac:dyDescent="0.35">
      <c r="A2186" t="s">
        <v>2195</v>
      </c>
      <c r="B2186" t="s">
        <v>12159</v>
      </c>
      <c r="C2186" t="s">
        <v>19413</v>
      </c>
      <c r="D2186" t="s">
        <v>19419</v>
      </c>
      <c r="E2186" t="s">
        <v>19421</v>
      </c>
      <c r="F2186">
        <v>1296258</v>
      </c>
      <c r="G2186">
        <v>0.08</v>
      </c>
      <c r="H2186">
        <v>60</v>
      </c>
      <c r="I2186" s="1">
        <v>45167</v>
      </c>
      <c r="J2186">
        <v>756</v>
      </c>
      <c r="K2186">
        <v>42</v>
      </c>
      <c r="L2186">
        <v>4</v>
      </c>
      <c r="M2186" s="2">
        <f t="shared" si="102"/>
        <v>26283.438307510543</v>
      </c>
      <c r="N2186" t="str">
        <f t="shared" si="103"/>
        <v>Low</v>
      </c>
      <c r="O2186" t="str">
        <f t="shared" si="104"/>
        <v>Pending</v>
      </c>
    </row>
    <row r="2187" spans="1:15" x14ac:dyDescent="0.35">
      <c r="A2187" t="s">
        <v>2196</v>
      </c>
      <c r="B2187" t="s">
        <v>12160</v>
      </c>
      <c r="C2187" t="s">
        <v>19415</v>
      </c>
      <c r="D2187" t="s">
        <v>19420</v>
      </c>
      <c r="E2187" t="s">
        <v>19422</v>
      </c>
      <c r="F2187">
        <v>651564</v>
      </c>
      <c r="G2187">
        <v>0.1</v>
      </c>
      <c r="H2187">
        <v>36</v>
      </c>
      <c r="I2187" s="1">
        <v>45231</v>
      </c>
      <c r="J2187">
        <v>489</v>
      </c>
      <c r="K2187">
        <v>26</v>
      </c>
      <c r="L2187">
        <v>0</v>
      </c>
      <c r="M2187" s="2">
        <f t="shared" si="102"/>
        <v>21024.137556765527</v>
      </c>
      <c r="N2187" t="str">
        <f t="shared" si="103"/>
        <v>High</v>
      </c>
      <c r="O2187" t="str">
        <f t="shared" si="104"/>
        <v>Pending</v>
      </c>
    </row>
    <row r="2188" spans="1:15" x14ac:dyDescent="0.35">
      <c r="A2188" t="s">
        <v>2197</v>
      </c>
      <c r="B2188" t="s">
        <v>12161</v>
      </c>
      <c r="C2188" t="s">
        <v>19414</v>
      </c>
      <c r="D2188" t="s">
        <v>19418</v>
      </c>
      <c r="E2188" t="s">
        <v>19421</v>
      </c>
      <c r="F2188">
        <v>587059</v>
      </c>
      <c r="G2188">
        <v>0.08</v>
      </c>
      <c r="H2188">
        <v>60</v>
      </c>
      <c r="I2188" s="1">
        <v>45106</v>
      </c>
      <c r="J2188">
        <v>607</v>
      </c>
      <c r="K2188">
        <v>8</v>
      </c>
      <c r="L2188">
        <v>5</v>
      </c>
      <c r="M2188" s="2">
        <f t="shared" si="102"/>
        <v>11903.439754561847</v>
      </c>
      <c r="N2188" t="str">
        <f t="shared" si="103"/>
        <v>medium</v>
      </c>
      <c r="O2188" t="str">
        <f t="shared" si="104"/>
        <v>Pending</v>
      </c>
    </row>
    <row r="2189" spans="1:15" x14ac:dyDescent="0.35">
      <c r="A2189" t="s">
        <v>2198</v>
      </c>
      <c r="B2189" t="s">
        <v>12162</v>
      </c>
      <c r="C2189" t="s">
        <v>19411</v>
      </c>
      <c r="D2189" t="s">
        <v>19417</v>
      </c>
      <c r="E2189" t="s">
        <v>19423</v>
      </c>
      <c r="F2189">
        <v>123474</v>
      </c>
      <c r="G2189">
        <v>0.09</v>
      </c>
      <c r="H2189">
        <v>36</v>
      </c>
      <c r="I2189" s="1">
        <v>45269</v>
      </c>
      <c r="J2189">
        <v>822</v>
      </c>
      <c r="K2189">
        <v>0</v>
      </c>
      <c r="L2189">
        <v>0</v>
      </c>
      <c r="M2189" s="2">
        <f t="shared" si="102"/>
        <v>3926.4401904535162</v>
      </c>
      <c r="N2189" t="str">
        <f t="shared" si="103"/>
        <v>Low</v>
      </c>
      <c r="O2189" t="str">
        <f t="shared" si="104"/>
        <v>Pending</v>
      </c>
    </row>
    <row r="2190" spans="1:15" x14ac:dyDescent="0.35">
      <c r="A2190" t="s">
        <v>2199</v>
      </c>
      <c r="B2190" t="s">
        <v>12163</v>
      </c>
      <c r="C2190" t="s">
        <v>19414</v>
      </c>
      <c r="D2190" t="s">
        <v>19418</v>
      </c>
      <c r="E2190" t="s">
        <v>19422</v>
      </c>
      <c r="F2190">
        <v>657606</v>
      </c>
      <c r="G2190">
        <v>7.0000000000000007E-2</v>
      </c>
      <c r="H2190">
        <v>84</v>
      </c>
      <c r="I2190" s="1">
        <v>44907</v>
      </c>
      <c r="J2190">
        <v>440</v>
      </c>
      <c r="K2190">
        <v>40</v>
      </c>
      <c r="L2190">
        <v>1</v>
      </c>
      <c r="M2190" s="2">
        <f t="shared" si="102"/>
        <v>9925.0369123676392</v>
      </c>
      <c r="N2190" t="str">
        <f t="shared" si="103"/>
        <v>High</v>
      </c>
      <c r="O2190" t="str">
        <f t="shared" si="104"/>
        <v>Pending</v>
      </c>
    </row>
    <row r="2191" spans="1:15" x14ac:dyDescent="0.35">
      <c r="A2191" t="s">
        <v>2200</v>
      </c>
      <c r="B2191" t="s">
        <v>12164</v>
      </c>
      <c r="C2191" t="s">
        <v>19416</v>
      </c>
      <c r="D2191" t="s">
        <v>19418</v>
      </c>
      <c r="E2191" t="s">
        <v>19421</v>
      </c>
      <c r="F2191">
        <v>495663</v>
      </c>
      <c r="G2191">
        <v>0.1</v>
      </c>
      <c r="H2191">
        <v>120</v>
      </c>
      <c r="I2191" s="1">
        <v>44208</v>
      </c>
      <c r="J2191">
        <v>790</v>
      </c>
      <c r="K2191">
        <v>27</v>
      </c>
      <c r="L2191">
        <v>0</v>
      </c>
      <c r="M2191" s="2">
        <f t="shared" si="102"/>
        <v>6550.2230695024627</v>
      </c>
      <c r="N2191" t="str">
        <f t="shared" si="103"/>
        <v>Low</v>
      </c>
      <c r="O2191" t="str">
        <f t="shared" si="104"/>
        <v>Pending</v>
      </c>
    </row>
    <row r="2192" spans="1:15" x14ac:dyDescent="0.35">
      <c r="A2192" t="s">
        <v>2201</v>
      </c>
      <c r="B2192" t="s">
        <v>12165</v>
      </c>
      <c r="C2192" t="s">
        <v>19413</v>
      </c>
      <c r="D2192" t="s">
        <v>19419</v>
      </c>
      <c r="E2192" t="s">
        <v>19423</v>
      </c>
      <c r="F2192">
        <v>1259793</v>
      </c>
      <c r="G2192">
        <v>7.0000000000000007E-2</v>
      </c>
      <c r="H2192">
        <v>60</v>
      </c>
      <c r="I2192" s="1">
        <v>44649</v>
      </c>
      <c r="J2192">
        <v>430</v>
      </c>
      <c r="K2192">
        <v>54</v>
      </c>
      <c r="L2192">
        <v>4</v>
      </c>
      <c r="M2192" s="2">
        <f t="shared" si="102"/>
        <v>24945.411312742563</v>
      </c>
      <c r="N2192" t="str">
        <f t="shared" si="103"/>
        <v>High</v>
      </c>
      <c r="O2192" t="str">
        <f t="shared" si="104"/>
        <v>Pending</v>
      </c>
    </row>
    <row r="2193" spans="1:15" x14ac:dyDescent="0.35">
      <c r="A2193" t="s">
        <v>2202</v>
      </c>
      <c r="B2193" t="s">
        <v>12166</v>
      </c>
      <c r="C2193" t="s">
        <v>19413</v>
      </c>
      <c r="D2193" t="s">
        <v>19419</v>
      </c>
      <c r="E2193" t="s">
        <v>19421</v>
      </c>
      <c r="F2193">
        <v>1101785</v>
      </c>
      <c r="G2193">
        <v>7.0000000000000007E-2</v>
      </c>
      <c r="H2193">
        <v>60</v>
      </c>
      <c r="I2193" s="1">
        <v>45022</v>
      </c>
      <c r="J2193">
        <v>552</v>
      </c>
      <c r="K2193">
        <v>40</v>
      </c>
      <c r="L2193">
        <v>3</v>
      </c>
      <c r="M2193" s="2">
        <f t="shared" si="102"/>
        <v>21816.663533779014</v>
      </c>
      <c r="N2193" t="str">
        <f t="shared" si="103"/>
        <v>High</v>
      </c>
      <c r="O2193" t="str">
        <f t="shared" si="104"/>
        <v>Pending</v>
      </c>
    </row>
    <row r="2194" spans="1:15" x14ac:dyDescent="0.35">
      <c r="A2194" t="s">
        <v>2203</v>
      </c>
      <c r="B2194" t="s">
        <v>12167</v>
      </c>
      <c r="C2194" t="s">
        <v>19411</v>
      </c>
      <c r="D2194" t="s">
        <v>19417</v>
      </c>
      <c r="E2194" t="s">
        <v>19423</v>
      </c>
      <c r="F2194">
        <v>572576</v>
      </c>
      <c r="G2194">
        <v>0.09</v>
      </c>
      <c r="H2194">
        <v>120</v>
      </c>
      <c r="I2194" s="1">
        <v>45031</v>
      </c>
      <c r="J2194">
        <v>361</v>
      </c>
      <c r="K2194">
        <v>96</v>
      </c>
      <c r="L2194">
        <v>3</v>
      </c>
      <c r="M2194" s="2">
        <f t="shared" si="102"/>
        <v>7253.1507830822848</v>
      </c>
      <c r="N2194" t="str">
        <f t="shared" si="103"/>
        <v>High</v>
      </c>
      <c r="O2194" t="str">
        <f t="shared" si="104"/>
        <v>Pending</v>
      </c>
    </row>
    <row r="2195" spans="1:15" x14ac:dyDescent="0.35">
      <c r="A2195" t="s">
        <v>2204</v>
      </c>
      <c r="B2195" t="s">
        <v>12168</v>
      </c>
      <c r="C2195" t="s">
        <v>19412</v>
      </c>
      <c r="D2195" t="s">
        <v>19418</v>
      </c>
      <c r="E2195" t="s">
        <v>19423</v>
      </c>
      <c r="F2195">
        <v>1737103</v>
      </c>
      <c r="G2195">
        <v>0.1</v>
      </c>
      <c r="H2195">
        <v>36</v>
      </c>
      <c r="I2195" s="1">
        <v>45050</v>
      </c>
      <c r="J2195">
        <v>497</v>
      </c>
      <c r="K2195">
        <v>23</v>
      </c>
      <c r="L2195">
        <v>3</v>
      </c>
      <c r="M2195" s="2">
        <f t="shared" si="102"/>
        <v>56051.427675976673</v>
      </c>
      <c r="N2195" t="str">
        <f t="shared" si="103"/>
        <v>High</v>
      </c>
      <c r="O2195" t="str">
        <f t="shared" si="104"/>
        <v>Pending</v>
      </c>
    </row>
    <row r="2196" spans="1:15" x14ac:dyDescent="0.35">
      <c r="A2196" t="s">
        <v>2205</v>
      </c>
      <c r="B2196" t="s">
        <v>11532</v>
      </c>
      <c r="C2196" t="s">
        <v>19416</v>
      </c>
      <c r="D2196" t="s">
        <v>19418</v>
      </c>
      <c r="E2196" t="s">
        <v>19422</v>
      </c>
      <c r="F2196">
        <v>1854000</v>
      </c>
      <c r="G2196">
        <v>0.08</v>
      </c>
      <c r="H2196">
        <v>60</v>
      </c>
      <c r="I2196" s="1">
        <v>45056</v>
      </c>
      <c r="J2196">
        <v>790</v>
      </c>
      <c r="K2196">
        <v>39</v>
      </c>
      <c r="L2196">
        <v>4</v>
      </c>
      <c r="M2196" s="2">
        <f t="shared" si="102"/>
        <v>37592.43501071896</v>
      </c>
      <c r="N2196" t="str">
        <f t="shared" si="103"/>
        <v>Low</v>
      </c>
      <c r="O2196" t="str">
        <f t="shared" si="104"/>
        <v>Pending</v>
      </c>
    </row>
    <row r="2197" spans="1:15" x14ac:dyDescent="0.35">
      <c r="A2197" t="s">
        <v>2206</v>
      </c>
      <c r="B2197" t="s">
        <v>12169</v>
      </c>
      <c r="C2197" t="s">
        <v>19416</v>
      </c>
      <c r="D2197" t="s">
        <v>19418</v>
      </c>
      <c r="E2197" t="s">
        <v>19422</v>
      </c>
      <c r="F2197">
        <v>1928446</v>
      </c>
      <c r="G2197">
        <v>0.08</v>
      </c>
      <c r="H2197">
        <v>60</v>
      </c>
      <c r="I2197" s="1">
        <v>44579</v>
      </c>
      <c r="J2197">
        <v>833</v>
      </c>
      <c r="K2197">
        <v>18</v>
      </c>
      <c r="L2197">
        <v>3</v>
      </c>
      <c r="M2197" s="2">
        <f t="shared" si="102"/>
        <v>39101.931459914209</v>
      </c>
      <c r="N2197" t="str">
        <f t="shared" si="103"/>
        <v>Low</v>
      </c>
      <c r="O2197" t="str">
        <f t="shared" si="104"/>
        <v>Pending</v>
      </c>
    </row>
    <row r="2198" spans="1:15" x14ac:dyDescent="0.35">
      <c r="A2198" t="s">
        <v>2207</v>
      </c>
      <c r="B2198" t="s">
        <v>12170</v>
      </c>
      <c r="C2198" t="s">
        <v>19412</v>
      </c>
      <c r="D2198" t="s">
        <v>19418</v>
      </c>
      <c r="E2198" t="s">
        <v>19423</v>
      </c>
      <c r="F2198">
        <v>1357917</v>
      </c>
      <c r="G2198">
        <v>7.0000000000000007E-2</v>
      </c>
      <c r="H2198">
        <v>120</v>
      </c>
      <c r="I2198" s="1">
        <v>44072</v>
      </c>
      <c r="J2198">
        <v>367</v>
      </c>
      <c r="K2198">
        <v>71</v>
      </c>
      <c r="L2198">
        <v>0</v>
      </c>
      <c r="M2198" s="2">
        <f t="shared" si="102"/>
        <v>15766.567777511631</v>
      </c>
      <c r="N2198" t="str">
        <f t="shared" si="103"/>
        <v>High</v>
      </c>
      <c r="O2198" t="str">
        <f t="shared" si="104"/>
        <v>Pending</v>
      </c>
    </row>
    <row r="2199" spans="1:15" x14ac:dyDescent="0.35">
      <c r="A2199" t="s">
        <v>2208</v>
      </c>
      <c r="B2199" t="s">
        <v>12171</v>
      </c>
      <c r="C2199" t="s">
        <v>19411</v>
      </c>
      <c r="D2199" t="s">
        <v>19417</v>
      </c>
      <c r="E2199" t="s">
        <v>19421</v>
      </c>
      <c r="F2199">
        <v>1720926</v>
      </c>
      <c r="G2199">
        <v>7.0000000000000007E-2</v>
      </c>
      <c r="H2199">
        <v>84</v>
      </c>
      <c r="I2199" s="1">
        <v>44598</v>
      </c>
      <c r="J2199">
        <v>584</v>
      </c>
      <c r="K2199">
        <v>50</v>
      </c>
      <c r="L2199">
        <v>2</v>
      </c>
      <c r="M2199" s="2">
        <f t="shared" si="102"/>
        <v>25973.385391029264</v>
      </c>
      <c r="N2199" t="str">
        <f t="shared" si="103"/>
        <v>High</v>
      </c>
      <c r="O2199" t="str">
        <f t="shared" si="104"/>
        <v>Pending</v>
      </c>
    </row>
    <row r="2200" spans="1:15" x14ac:dyDescent="0.35">
      <c r="A2200" t="s">
        <v>2209</v>
      </c>
      <c r="B2200" t="s">
        <v>12172</v>
      </c>
      <c r="C2200" t="s">
        <v>19416</v>
      </c>
      <c r="D2200" t="s">
        <v>19418</v>
      </c>
      <c r="E2200" t="s">
        <v>19422</v>
      </c>
      <c r="F2200">
        <v>1792006</v>
      </c>
      <c r="G2200">
        <v>0.09</v>
      </c>
      <c r="H2200">
        <v>84</v>
      </c>
      <c r="I2200" s="1">
        <v>44534</v>
      </c>
      <c r="J2200">
        <v>848</v>
      </c>
      <c r="K2200">
        <v>77</v>
      </c>
      <c r="L2200">
        <v>2</v>
      </c>
      <c r="M2200" s="2">
        <f t="shared" si="102"/>
        <v>28831.724776458639</v>
      </c>
      <c r="N2200" t="str">
        <f t="shared" si="103"/>
        <v>Low</v>
      </c>
      <c r="O2200" t="str">
        <f t="shared" si="104"/>
        <v>Pending</v>
      </c>
    </row>
    <row r="2201" spans="1:15" x14ac:dyDescent="0.35">
      <c r="A2201" t="s">
        <v>2210</v>
      </c>
      <c r="B2201" t="s">
        <v>12173</v>
      </c>
      <c r="C2201" t="s">
        <v>19415</v>
      </c>
      <c r="D2201" t="s">
        <v>19420</v>
      </c>
      <c r="E2201" t="s">
        <v>19423</v>
      </c>
      <c r="F2201">
        <v>1172567</v>
      </c>
      <c r="G2201">
        <v>0.1</v>
      </c>
      <c r="H2201">
        <v>120</v>
      </c>
      <c r="I2201" s="1">
        <v>45160</v>
      </c>
      <c r="J2201">
        <v>440</v>
      </c>
      <c r="K2201">
        <v>60</v>
      </c>
      <c r="L2201">
        <v>2</v>
      </c>
      <c r="M2201" s="2">
        <f t="shared" si="102"/>
        <v>15495.559309323662</v>
      </c>
      <c r="N2201" t="str">
        <f t="shared" si="103"/>
        <v>High</v>
      </c>
      <c r="O2201" t="str">
        <f t="shared" si="104"/>
        <v>Pending</v>
      </c>
    </row>
    <row r="2202" spans="1:15" x14ac:dyDescent="0.35">
      <c r="A2202" t="s">
        <v>2211</v>
      </c>
      <c r="B2202" t="s">
        <v>11392</v>
      </c>
      <c r="C2202" t="s">
        <v>19412</v>
      </c>
      <c r="D2202" t="s">
        <v>19418</v>
      </c>
      <c r="E2202" t="s">
        <v>19422</v>
      </c>
      <c r="F2202">
        <v>1126924</v>
      </c>
      <c r="G2202">
        <v>0.09</v>
      </c>
      <c r="H2202">
        <v>36</v>
      </c>
      <c r="I2202" s="1">
        <v>44474</v>
      </c>
      <c r="J2202">
        <v>557</v>
      </c>
      <c r="K2202">
        <v>17</v>
      </c>
      <c r="L2202">
        <v>2</v>
      </c>
      <c r="M2202" s="2">
        <f t="shared" si="102"/>
        <v>35835.881928070994</v>
      </c>
      <c r="N2202" t="str">
        <f t="shared" si="103"/>
        <v>High</v>
      </c>
      <c r="O2202" t="str">
        <f t="shared" si="104"/>
        <v>Pending</v>
      </c>
    </row>
    <row r="2203" spans="1:15" x14ac:dyDescent="0.35">
      <c r="A2203" t="s">
        <v>2212</v>
      </c>
      <c r="B2203" t="s">
        <v>12174</v>
      </c>
      <c r="C2203" t="s">
        <v>19415</v>
      </c>
      <c r="D2203" t="s">
        <v>19420</v>
      </c>
      <c r="E2203" t="s">
        <v>19422</v>
      </c>
      <c r="F2203">
        <v>1176925</v>
      </c>
      <c r="G2203">
        <v>0.08</v>
      </c>
      <c r="H2203">
        <v>84</v>
      </c>
      <c r="I2203" s="1">
        <v>44032</v>
      </c>
      <c r="J2203">
        <v>631</v>
      </c>
      <c r="K2203">
        <v>30</v>
      </c>
      <c r="L2203">
        <v>4</v>
      </c>
      <c r="M2203" s="2">
        <f t="shared" si="102"/>
        <v>18343.805385861851</v>
      </c>
      <c r="N2203" t="str">
        <f t="shared" si="103"/>
        <v>medium</v>
      </c>
      <c r="O2203" t="str">
        <f t="shared" si="104"/>
        <v>Pending</v>
      </c>
    </row>
    <row r="2204" spans="1:15" x14ac:dyDescent="0.35">
      <c r="A2204" t="s">
        <v>2213</v>
      </c>
      <c r="B2204" t="s">
        <v>12175</v>
      </c>
      <c r="C2204" t="s">
        <v>19413</v>
      </c>
      <c r="D2204" t="s">
        <v>19419</v>
      </c>
      <c r="E2204" t="s">
        <v>19423</v>
      </c>
      <c r="F2204">
        <v>742457</v>
      </c>
      <c r="G2204">
        <v>0.08</v>
      </c>
      <c r="H2204">
        <v>84</v>
      </c>
      <c r="I2204" s="1">
        <v>44605</v>
      </c>
      <c r="J2204">
        <v>830</v>
      </c>
      <c r="K2204">
        <v>52</v>
      </c>
      <c r="L2204">
        <v>2</v>
      </c>
      <c r="M2204" s="2">
        <f t="shared" si="102"/>
        <v>11572.09398676282</v>
      </c>
      <c r="N2204" t="str">
        <f t="shared" si="103"/>
        <v>Low</v>
      </c>
      <c r="O2204" t="str">
        <f t="shared" si="104"/>
        <v>Pending</v>
      </c>
    </row>
    <row r="2205" spans="1:15" x14ac:dyDescent="0.35">
      <c r="A2205" t="s">
        <v>2214</v>
      </c>
      <c r="B2205" t="s">
        <v>12176</v>
      </c>
      <c r="C2205" t="s">
        <v>19415</v>
      </c>
      <c r="D2205" t="s">
        <v>19420</v>
      </c>
      <c r="E2205" t="s">
        <v>19422</v>
      </c>
      <c r="F2205">
        <v>988873</v>
      </c>
      <c r="G2205">
        <v>0.08</v>
      </c>
      <c r="H2205">
        <v>60</v>
      </c>
      <c r="I2205" s="1">
        <v>45106</v>
      </c>
      <c r="J2205">
        <v>602</v>
      </c>
      <c r="K2205">
        <v>12</v>
      </c>
      <c r="L2205">
        <v>5</v>
      </c>
      <c r="M2205" s="2">
        <f t="shared" si="102"/>
        <v>20050.778849166501</v>
      </c>
      <c r="N2205" t="str">
        <f t="shared" si="103"/>
        <v>medium</v>
      </c>
      <c r="O2205" t="str">
        <f t="shared" si="104"/>
        <v>Pending</v>
      </c>
    </row>
    <row r="2206" spans="1:15" x14ac:dyDescent="0.35">
      <c r="A2206" t="s">
        <v>2215</v>
      </c>
      <c r="B2206" t="s">
        <v>12177</v>
      </c>
      <c r="C2206" t="s">
        <v>19411</v>
      </c>
      <c r="D2206" t="s">
        <v>19417</v>
      </c>
      <c r="E2206" t="s">
        <v>19423</v>
      </c>
      <c r="F2206">
        <v>1594474</v>
      </c>
      <c r="G2206">
        <v>0.09</v>
      </c>
      <c r="H2206">
        <v>60</v>
      </c>
      <c r="I2206" s="1">
        <v>44064</v>
      </c>
      <c r="J2206">
        <v>773</v>
      </c>
      <c r="K2206">
        <v>37</v>
      </c>
      <c r="L2206">
        <v>4</v>
      </c>
      <c r="M2206" s="2">
        <f t="shared" si="102"/>
        <v>33098.657691185581</v>
      </c>
      <c r="N2206" t="str">
        <f t="shared" si="103"/>
        <v>Low</v>
      </c>
      <c r="O2206" t="str">
        <f t="shared" si="104"/>
        <v>Pending</v>
      </c>
    </row>
    <row r="2207" spans="1:15" x14ac:dyDescent="0.35">
      <c r="A2207" t="s">
        <v>2216</v>
      </c>
      <c r="B2207" t="s">
        <v>12178</v>
      </c>
      <c r="C2207" t="s">
        <v>19413</v>
      </c>
      <c r="D2207" t="s">
        <v>19419</v>
      </c>
      <c r="E2207" t="s">
        <v>19421</v>
      </c>
      <c r="F2207">
        <v>1619581</v>
      </c>
      <c r="G2207">
        <v>0.09</v>
      </c>
      <c r="H2207">
        <v>60</v>
      </c>
      <c r="I2207" s="1">
        <v>45341</v>
      </c>
      <c r="J2207">
        <v>510</v>
      </c>
      <c r="K2207">
        <v>38</v>
      </c>
      <c r="L2207">
        <v>5</v>
      </c>
      <c r="M2207" s="2">
        <f t="shared" si="102"/>
        <v>33619.837715853653</v>
      </c>
      <c r="N2207" t="str">
        <f t="shared" si="103"/>
        <v>High</v>
      </c>
      <c r="O2207" t="str">
        <f t="shared" si="104"/>
        <v>Pending</v>
      </c>
    </row>
    <row r="2208" spans="1:15" x14ac:dyDescent="0.35">
      <c r="A2208" t="s">
        <v>2217</v>
      </c>
      <c r="B2208" t="s">
        <v>12179</v>
      </c>
      <c r="C2208" t="s">
        <v>19415</v>
      </c>
      <c r="D2208" t="s">
        <v>19420</v>
      </c>
      <c r="E2208" t="s">
        <v>19421</v>
      </c>
      <c r="F2208">
        <v>1960746</v>
      </c>
      <c r="G2208">
        <v>0.1</v>
      </c>
      <c r="H2208">
        <v>84</v>
      </c>
      <c r="I2208" s="1">
        <v>44539</v>
      </c>
      <c r="J2208">
        <v>551</v>
      </c>
      <c r="K2208">
        <v>50</v>
      </c>
      <c r="L2208">
        <v>3</v>
      </c>
      <c r="M2208" s="2">
        <f t="shared" si="102"/>
        <v>32550.705175980434</v>
      </c>
      <c r="N2208" t="str">
        <f t="shared" si="103"/>
        <v>High</v>
      </c>
      <c r="O2208" t="str">
        <f t="shared" si="104"/>
        <v>Pending</v>
      </c>
    </row>
    <row r="2209" spans="1:15" x14ac:dyDescent="0.35">
      <c r="A2209" t="s">
        <v>2218</v>
      </c>
      <c r="B2209" t="s">
        <v>12180</v>
      </c>
      <c r="C2209" t="s">
        <v>19411</v>
      </c>
      <c r="D2209" t="s">
        <v>19417</v>
      </c>
      <c r="E2209" t="s">
        <v>19423</v>
      </c>
      <c r="F2209">
        <v>1291579</v>
      </c>
      <c r="G2209">
        <v>0.1</v>
      </c>
      <c r="H2209">
        <v>84</v>
      </c>
      <c r="I2209" s="1">
        <v>44728</v>
      </c>
      <c r="J2209">
        <v>449</v>
      </c>
      <c r="K2209">
        <v>32</v>
      </c>
      <c r="L2209">
        <v>4</v>
      </c>
      <c r="M2209" s="2">
        <f t="shared" si="102"/>
        <v>21441.740664261273</v>
      </c>
      <c r="N2209" t="str">
        <f t="shared" si="103"/>
        <v>High</v>
      </c>
      <c r="O2209" t="str">
        <f t="shared" si="104"/>
        <v>Pending</v>
      </c>
    </row>
    <row r="2210" spans="1:15" x14ac:dyDescent="0.35">
      <c r="A2210" t="s">
        <v>2219</v>
      </c>
      <c r="B2210" t="s">
        <v>12181</v>
      </c>
      <c r="C2210" t="s">
        <v>19412</v>
      </c>
      <c r="D2210" t="s">
        <v>19418</v>
      </c>
      <c r="E2210" t="s">
        <v>19423</v>
      </c>
      <c r="F2210">
        <v>360947</v>
      </c>
      <c r="G2210">
        <v>0.1</v>
      </c>
      <c r="H2210">
        <v>120</v>
      </c>
      <c r="I2210" s="1">
        <v>45434</v>
      </c>
      <c r="J2210">
        <v>303</v>
      </c>
      <c r="K2210">
        <v>8</v>
      </c>
      <c r="L2210">
        <v>1</v>
      </c>
      <c r="M2210" s="2">
        <f t="shared" si="102"/>
        <v>4769.9412025261227</v>
      </c>
      <c r="N2210" t="str">
        <f t="shared" si="103"/>
        <v>High</v>
      </c>
      <c r="O2210" t="str">
        <f t="shared" si="104"/>
        <v>Pending</v>
      </c>
    </row>
    <row r="2211" spans="1:15" x14ac:dyDescent="0.35">
      <c r="A2211" t="s">
        <v>2220</v>
      </c>
      <c r="B2211" t="s">
        <v>12182</v>
      </c>
      <c r="C2211" t="s">
        <v>19415</v>
      </c>
      <c r="D2211" t="s">
        <v>19420</v>
      </c>
      <c r="E2211" t="s">
        <v>19423</v>
      </c>
      <c r="F2211">
        <v>1053702</v>
      </c>
      <c r="G2211">
        <v>0.09</v>
      </c>
      <c r="H2211">
        <v>120</v>
      </c>
      <c r="I2211" s="1">
        <v>44787</v>
      </c>
      <c r="J2211">
        <v>503</v>
      </c>
      <c r="K2211">
        <v>34</v>
      </c>
      <c r="L2211">
        <v>0</v>
      </c>
      <c r="M2211" s="2">
        <f t="shared" si="102"/>
        <v>13347.851615218537</v>
      </c>
      <c r="N2211" t="str">
        <f t="shared" si="103"/>
        <v>High</v>
      </c>
      <c r="O2211" t="str">
        <f t="shared" si="104"/>
        <v>Pending</v>
      </c>
    </row>
    <row r="2212" spans="1:15" x14ac:dyDescent="0.35">
      <c r="A2212" t="s">
        <v>2221</v>
      </c>
      <c r="B2212" t="s">
        <v>12183</v>
      </c>
      <c r="C2212" t="s">
        <v>19416</v>
      </c>
      <c r="D2212" t="s">
        <v>19418</v>
      </c>
      <c r="E2212" t="s">
        <v>19422</v>
      </c>
      <c r="F2212">
        <v>1126680</v>
      </c>
      <c r="G2212">
        <v>7.0000000000000007E-2</v>
      </c>
      <c r="H2212">
        <v>120</v>
      </c>
      <c r="I2212" s="1">
        <v>44685</v>
      </c>
      <c r="J2212">
        <v>747</v>
      </c>
      <c r="K2212">
        <v>49</v>
      </c>
      <c r="L2212">
        <v>2</v>
      </c>
      <c r="M2212" s="2">
        <f t="shared" si="102"/>
        <v>13081.710136603937</v>
      </c>
      <c r="N2212" t="str">
        <f t="shared" si="103"/>
        <v>Low</v>
      </c>
      <c r="O2212" t="str">
        <f t="shared" si="104"/>
        <v>Pending</v>
      </c>
    </row>
    <row r="2213" spans="1:15" x14ac:dyDescent="0.35">
      <c r="A2213" t="s">
        <v>2222</v>
      </c>
      <c r="B2213" t="s">
        <v>12184</v>
      </c>
      <c r="C2213" t="s">
        <v>19412</v>
      </c>
      <c r="D2213" t="s">
        <v>19418</v>
      </c>
      <c r="E2213" t="s">
        <v>19421</v>
      </c>
      <c r="F2213">
        <v>479804</v>
      </c>
      <c r="G2213">
        <v>7.0000000000000007E-2</v>
      </c>
      <c r="H2213">
        <v>84</v>
      </c>
      <c r="I2213" s="1">
        <v>45251</v>
      </c>
      <c r="J2213">
        <v>355</v>
      </c>
      <c r="K2213">
        <v>5</v>
      </c>
      <c r="L2213">
        <v>0</v>
      </c>
      <c r="M2213" s="2">
        <f t="shared" si="102"/>
        <v>7241.5282261743996</v>
      </c>
      <c r="N2213" t="str">
        <f t="shared" si="103"/>
        <v>High</v>
      </c>
      <c r="O2213" t="str">
        <f t="shared" si="104"/>
        <v>Pending</v>
      </c>
    </row>
    <row r="2214" spans="1:15" x14ac:dyDescent="0.35">
      <c r="A2214" t="s">
        <v>2223</v>
      </c>
      <c r="B2214" t="s">
        <v>12185</v>
      </c>
      <c r="C2214" t="s">
        <v>19415</v>
      </c>
      <c r="D2214" t="s">
        <v>19420</v>
      </c>
      <c r="E2214" t="s">
        <v>19421</v>
      </c>
      <c r="F2214">
        <v>1250268</v>
      </c>
      <c r="G2214">
        <v>0.09</v>
      </c>
      <c r="H2214">
        <v>60</v>
      </c>
      <c r="I2214" s="1">
        <v>45226</v>
      </c>
      <c r="J2214">
        <v>398</v>
      </c>
      <c r="K2214">
        <v>59</v>
      </c>
      <c r="L2214">
        <v>5</v>
      </c>
      <c r="M2214" s="2">
        <f t="shared" si="102"/>
        <v>25953.507272143175</v>
      </c>
      <c r="N2214" t="str">
        <f t="shared" si="103"/>
        <v>High</v>
      </c>
      <c r="O2214" t="str">
        <f t="shared" si="104"/>
        <v>Pending</v>
      </c>
    </row>
    <row r="2215" spans="1:15" x14ac:dyDescent="0.35">
      <c r="A2215" t="s">
        <v>2224</v>
      </c>
      <c r="B2215" t="s">
        <v>12186</v>
      </c>
      <c r="C2215" t="s">
        <v>19411</v>
      </c>
      <c r="D2215" t="s">
        <v>19417</v>
      </c>
      <c r="E2215" t="s">
        <v>19423</v>
      </c>
      <c r="F2215">
        <v>529691</v>
      </c>
      <c r="G2215">
        <v>7.0000000000000007E-2</v>
      </c>
      <c r="H2215">
        <v>36</v>
      </c>
      <c r="I2215" s="1">
        <v>44407</v>
      </c>
      <c r="J2215">
        <v>310</v>
      </c>
      <c r="K2215">
        <v>7</v>
      </c>
      <c r="L2215">
        <v>2</v>
      </c>
      <c r="M2215" s="2">
        <f t="shared" si="102"/>
        <v>16355.32031571573</v>
      </c>
      <c r="N2215" t="str">
        <f t="shared" si="103"/>
        <v>High</v>
      </c>
      <c r="O2215" t="str">
        <f t="shared" si="104"/>
        <v>Pending</v>
      </c>
    </row>
    <row r="2216" spans="1:15" x14ac:dyDescent="0.35">
      <c r="A2216" t="s">
        <v>2225</v>
      </c>
      <c r="B2216" t="s">
        <v>12187</v>
      </c>
      <c r="C2216" t="s">
        <v>19414</v>
      </c>
      <c r="D2216" t="s">
        <v>19418</v>
      </c>
      <c r="E2216" t="s">
        <v>19422</v>
      </c>
      <c r="F2216">
        <v>681275</v>
      </c>
      <c r="G2216">
        <v>0.09</v>
      </c>
      <c r="H2216">
        <v>120</v>
      </c>
      <c r="I2216" s="1">
        <v>44337</v>
      </c>
      <c r="J2216">
        <v>546</v>
      </c>
      <c r="K2216">
        <v>29</v>
      </c>
      <c r="L2216">
        <v>1</v>
      </c>
      <c r="M2216" s="2">
        <f t="shared" si="102"/>
        <v>8630.1037761701209</v>
      </c>
      <c r="N2216" t="str">
        <f t="shared" si="103"/>
        <v>High</v>
      </c>
      <c r="O2216" t="str">
        <f t="shared" si="104"/>
        <v>Pending</v>
      </c>
    </row>
    <row r="2217" spans="1:15" x14ac:dyDescent="0.35">
      <c r="A2217" t="s">
        <v>2226</v>
      </c>
      <c r="B2217" t="s">
        <v>12188</v>
      </c>
      <c r="C2217" t="s">
        <v>19414</v>
      </c>
      <c r="D2217" t="s">
        <v>19418</v>
      </c>
      <c r="E2217" t="s">
        <v>19422</v>
      </c>
      <c r="F2217">
        <v>1296670</v>
      </c>
      <c r="G2217">
        <v>0.09</v>
      </c>
      <c r="H2217">
        <v>84</v>
      </c>
      <c r="I2217" s="1">
        <v>44940</v>
      </c>
      <c r="J2217">
        <v>542</v>
      </c>
      <c r="K2217">
        <v>19</v>
      </c>
      <c r="L2217">
        <v>0</v>
      </c>
      <c r="M2217" s="2">
        <f t="shared" si="102"/>
        <v>20862.225107444185</v>
      </c>
      <c r="N2217" t="str">
        <f t="shared" si="103"/>
        <v>High</v>
      </c>
      <c r="O2217" t="str">
        <f t="shared" si="104"/>
        <v>Pending</v>
      </c>
    </row>
    <row r="2218" spans="1:15" x14ac:dyDescent="0.35">
      <c r="A2218" t="s">
        <v>2227</v>
      </c>
      <c r="B2218" t="s">
        <v>12189</v>
      </c>
      <c r="C2218" t="s">
        <v>19414</v>
      </c>
      <c r="D2218" t="s">
        <v>19418</v>
      </c>
      <c r="E2218" t="s">
        <v>19422</v>
      </c>
      <c r="F2218">
        <v>764205</v>
      </c>
      <c r="G2218">
        <v>0.08</v>
      </c>
      <c r="H2218">
        <v>60</v>
      </c>
      <c r="I2218" s="1">
        <v>44094</v>
      </c>
      <c r="J2218">
        <v>692</v>
      </c>
      <c r="K2218">
        <v>13</v>
      </c>
      <c r="L2218">
        <v>4</v>
      </c>
      <c r="M2218" s="2">
        <f t="shared" si="102"/>
        <v>15495.321897177175</v>
      </c>
      <c r="N2218" t="str">
        <f t="shared" si="103"/>
        <v>medium</v>
      </c>
      <c r="O2218" t="str">
        <f t="shared" si="104"/>
        <v>Pending</v>
      </c>
    </row>
    <row r="2219" spans="1:15" x14ac:dyDescent="0.35">
      <c r="A2219" t="s">
        <v>2228</v>
      </c>
      <c r="B2219" t="s">
        <v>12190</v>
      </c>
      <c r="C2219" t="s">
        <v>19414</v>
      </c>
      <c r="D2219" t="s">
        <v>19418</v>
      </c>
      <c r="E2219" t="s">
        <v>19421</v>
      </c>
      <c r="F2219">
        <v>436374</v>
      </c>
      <c r="G2219">
        <v>7.0000000000000007E-2</v>
      </c>
      <c r="H2219">
        <v>84</v>
      </c>
      <c r="I2219" s="1">
        <v>45450</v>
      </c>
      <c r="J2219">
        <v>797</v>
      </c>
      <c r="K2219">
        <v>15</v>
      </c>
      <c r="L2219">
        <v>0</v>
      </c>
      <c r="M2219" s="2">
        <f t="shared" si="102"/>
        <v>6586.0531345479149</v>
      </c>
      <c r="N2219" t="str">
        <f t="shared" si="103"/>
        <v>Low</v>
      </c>
      <c r="O2219" t="str">
        <f t="shared" si="104"/>
        <v>Pending</v>
      </c>
    </row>
    <row r="2220" spans="1:15" x14ac:dyDescent="0.35">
      <c r="A2220" t="s">
        <v>2229</v>
      </c>
      <c r="B2220" t="s">
        <v>12191</v>
      </c>
      <c r="C2220" t="s">
        <v>19413</v>
      </c>
      <c r="D2220" t="s">
        <v>19419</v>
      </c>
      <c r="E2220" t="s">
        <v>19423</v>
      </c>
      <c r="F2220">
        <v>563414</v>
      </c>
      <c r="G2220">
        <v>0.08</v>
      </c>
      <c r="H2220">
        <v>120</v>
      </c>
      <c r="I2220" s="1">
        <v>45317</v>
      </c>
      <c r="J2220">
        <v>469</v>
      </c>
      <c r="K2220">
        <v>114</v>
      </c>
      <c r="L2220">
        <v>1</v>
      </c>
      <c r="M2220" s="2">
        <f t="shared" si="102"/>
        <v>6835.7665246129063</v>
      </c>
      <c r="N2220" t="str">
        <f t="shared" si="103"/>
        <v>High</v>
      </c>
      <c r="O2220" t="str">
        <f t="shared" si="104"/>
        <v>Pending</v>
      </c>
    </row>
    <row r="2221" spans="1:15" x14ac:dyDescent="0.35">
      <c r="A2221" t="s">
        <v>2230</v>
      </c>
      <c r="B2221" t="s">
        <v>12192</v>
      </c>
      <c r="C2221" t="s">
        <v>19413</v>
      </c>
      <c r="D2221" t="s">
        <v>19419</v>
      </c>
      <c r="E2221" t="s">
        <v>19423</v>
      </c>
      <c r="F2221">
        <v>325206</v>
      </c>
      <c r="G2221">
        <v>7.0000000000000007E-2</v>
      </c>
      <c r="H2221">
        <v>60</v>
      </c>
      <c r="I2221" s="1">
        <v>44017</v>
      </c>
      <c r="J2221">
        <v>615</v>
      </c>
      <c r="K2221">
        <v>27</v>
      </c>
      <c r="L2221">
        <v>4</v>
      </c>
      <c r="M2221" s="2">
        <f t="shared" si="102"/>
        <v>6439.4685725129102</v>
      </c>
      <c r="N2221" t="str">
        <f t="shared" si="103"/>
        <v>medium</v>
      </c>
      <c r="O2221" t="str">
        <f t="shared" si="104"/>
        <v>Pending</v>
      </c>
    </row>
    <row r="2222" spans="1:15" x14ac:dyDescent="0.35">
      <c r="A2222" t="s">
        <v>2231</v>
      </c>
      <c r="B2222" t="s">
        <v>12193</v>
      </c>
      <c r="C2222" t="s">
        <v>19414</v>
      </c>
      <c r="D2222" t="s">
        <v>19418</v>
      </c>
      <c r="E2222" t="s">
        <v>19423</v>
      </c>
      <c r="F2222">
        <v>1035676</v>
      </c>
      <c r="G2222">
        <v>0.08</v>
      </c>
      <c r="H2222">
        <v>60</v>
      </c>
      <c r="I2222" s="1">
        <v>44976</v>
      </c>
      <c r="J2222">
        <v>402</v>
      </c>
      <c r="K2222">
        <v>54</v>
      </c>
      <c r="L2222">
        <v>0</v>
      </c>
      <c r="M2222" s="2">
        <f t="shared" si="102"/>
        <v>20999.774931047126</v>
      </c>
      <c r="N2222" t="str">
        <f t="shared" si="103"/>
        <v>High</v>
      </c>
      <c r="O2222" t="str">
        <f t="shared" si="104"/>
        <v>Pending</v>
      </c>
    </row>
    <row r="2223" spans="1:15" x14ac:dyDescent="0.35">
      <c r="A2223" t="s">
        <v>2232</v>
      </c>
      <c r="B2223" t="s">
        <v>12194</v>
      </c>
      <c r="C2223" t="s">
        <v>19416</v>
      </c>
      <c r="D2223" t="s">
        <v>19418</v>
      </c>
      <c r="E2223" t="s">
        <v>19422</v>
      </c>
      <c r="F2223">
        <v>1031414</v>
      </c>
      <c r="G2223">
        <v>0.1</v>
      </c>
      <c r="H2223">
        <v>60</v>
      </c>
      <c r="I2223" s="1">
        <v>45034</v>
      </c>
      <c r="J2223">
        <v>693</v>
      </c>
      <c r="K2223">
        <v>54</v>
      </c>
      <c r="L2223">
        <v>4</v>
      </c>
      <c r="M2223" s="2">
        <f t="shared" si="102"/>
        <v>21914.499373828057</v>
      </c>
      <c r="N2223" t="str">
        <f t="shared" si="103"/>
        <v>medium</v>
      </c>
      <c r="O2223" t="str">
        <f t="shared" si="104"/>
        <v>Pending</v>
      </c>
    </row>
    <row r="2224" spans="1:15" x14ac:dyDescent="0.35">
      <c r="A2224" t="s">
        <v>2233</v>
      </c>
      <c r="B2224" t="s">
        <v>12195</v>
      </c>
      <c r="C2224" t="s">
        <v>19416</v>
      </c>
      <c r="D2224" t="s">
        <v>19418</v>
      </c>
      <c r="E2224" t="s">
        <v>19421</v>
      </c>
      <c r="F2224">
        <v>1235114</v>
      </c>
      <c r="G2224">
        <v>0.09</v>
      </c>
      <c r="H2224">
        <v>60</v>
      </c>
      <c r="I2224" s="1">
        <v>45135</v>
      </c>
      <c r="J2224">
        <v>803</v>
      </c>
      <c r="K2224">
        <v>27</v>
      </c>
      <c r="L2224">
        <v>4</v>
      </c>
      <c r="M2224" s="2">
        <f t="shared" si="102"/>
        <v>25638.935157043004</v>
      </c>
      <c r="N2224" t="str">
        <f t="shared" si="103"/>
        <v>Low</v>
      </c>
      <c r="O2224" t="str">
        <f t="shared" si="104"/>
        <v>Pending</v>
      </c>
    </row>
    <row r="2225" spans="1:15" x14ac:dyDescent="0.35">
      <c r="A2225" t="s">
        <v>2234</v>
      </c>
      <c r="B2225" t="s">
        <v>12196</v>
      </c>
      <c r="C2225" t="s">
        <v>19415</v>
      </c>
      <c r="D2225" t="s">
        <v>19420</v>
      </c>
      <c r="E2225" t="s">
        <v>19423</v>
      </c>
      <c r="F2225">
        <v>143444</v>
      </c>
      <c r="G2225">
        <v>0.1</v>
      </c>
      <c r="H2225">
        <v>120</v>
      </c>
      <c r="I2225" s="1">
        <v>44537</v>
      </c>
      <c r="J2225">
        <v>752</v>
      </c>
      <c r="K2225">
        <v>77</v>
      </c>
      <c r="L2225">
        <v>1</v>
      </c>
      <c r="M2225" s="2">
        <f t="shared" si="102"/>
        <v>1895.6230301267419</v>
      </c>
      <c r="N2225" t="str">
        <f t="shared" si="103"/>
        <v>Low</v>
      </c>
      <c r="O2225" t="str">
        <f t="shared" si="104"/>
        <v>Pending</v>
      </c>
    </row>
    <row r="2226" spans="1:15" x14ac:dyDescent="0.35">
      <c r="A2226" t="s">
        <v>2235</v>
      </c>
      <c r="B2226" t="s">
        <v>12197</v>
      </c>
      <c r="C2226" t="s">
        <v>19415</v>
      </c>
      <c r="D2226" t="s">
        <v>19420</v>
      </c>
      <c r="E2226" t="s">
        <v>19421</v>
      </c>
      <c r="F2226">
        <v>1575254</v>
      </c>
      <c r="G2226">
        <v>7.0000000000000007E-2</v>
      </c>
      <c r="H2226">
        <v>120</v>
      </c>
      <c r="I2226" s="1">
        <v>44624</v>
      </c>
      <c r="J2226">
        <v>472</v>
      </c>
      <c r="K2226">
        <v>100</v>
      </c>
      <c r="L2226">
        <v>3</v>
      </c>
      <c r="M2226" s="2">
        <f t="shared" si="102"/>
        <v>18290.034632305444</v>
      </c>
      <c r="N2226" t="str">
        <f t="shared" si="103"/>
        <v>High</v>
      </c>
      <c r="O2226" t="str">
        <f t="shared" si="104"/>
        <v>Pending</v>
      </c>
    </row>
    <row r="2227" spans="1:15" x14ac:dyDescent="0.35">
      <c r="A2227" t="s">
        <v>2236</v>
      </c>
      <c r="B2227" t="s">
        <v>12198</v>
      </c>
      <c r="C2227" t="s">
        <v>19413</v>
      </c>
      <c r="D2227" t="s">
        <v>19419</v>
      </c>
      <c r="E2227" t="s">
        <v>19421</v>
      </c>
      <c r="F2227">
        <v>758949</v>
      </c>
      <c r="G2227">
        <v>0.09</v>
      </c>
      <c r="H2227">
        <v>120</v>
      </c>
      <c r="I2227" s="1">
        <v>44534</v>
      </c>
      <c r="J2227">
        <v>580</v>
      </c>
      <c r="K2227">
        <v>31</v>
      </c>
      <c r="L2227">
        <v>5</v>
      </c>
      <c r="M2227" s="2">
        <f t="shared" si="102"/>
        <v>9614.0451811978091</v>
      </c>
      <c r="N2227" t="str">
        <f t="shared" si="103"/>
        <v>High</v>
      </c>
      <c r="O2227" t="str">
        <f t="shared" si="104"/>
        <v>Pending</v>
      </c>
    </row>
    <row r="2228" spans="1:15" x14ac:dyDescent="0.35">
      <c r="A2228" t="s">
        <v>2237</v>
      </c>
      <c r="B2228" t="s">
        <v>12199</v>
      </c>
      <c r="C2228" t="s">
        <v>19415</v>
      </c>
      <c r="D2228" t="s">
        <v>19420</v>
      </c>
      <c r="E2228" t="s">
        <v>19421</v>
      </c>
      <c r="F2228">
        <v>895751</v>
      </c>
      <c r="G2228">
        <v>0.1</v>
      </c>
      <c r="H2228">
        <v>36</v>
      </c>
      <c r="I2228" s="1">
        <v>44515</v>
      </c>
      <c r="J2228">
        <v>549</v>
      </c>
      <c r="K2228">
        <v>4</v>
      </c>
      <c r="L2228">
        <v>3</v>
      </c>
      <c r="M2228" s="2">
        <f t="shared" si="102"/>
        <v>28903.365196067123</v>
      </c>
      <c r="N2228" t="str">
        <f t="shared" si="103"/>
        <v>High</v>
      </c>
      <c r="O2228" t="str">
        <f t="shared" si="104"/>
        <v>Pending</v>
      </c>
    </row>
    <row r="2229" spans="1:15" x14ac:dyDescent="0.35">
      <c r="A2229" t="s">
        <v>2238</v>
      </c>
      <c r="B2229" t="s">
        <v>12200</v>
      </c>
      <c r="C2229" t="s">
        <v>19411</v>
      </c>
      <c r="D2229" t="s">
        <v>19417</v>
      </c>
      <c r="E2229" t="s">
        <v>19421</v>
      </c>
      <c r="F2229">
        <v>915519</v>
      </c>
      <c r="G2229">
        <v>0.09</v>
      </c>
      <c r="H2229">
        <v>84</v>
      </c>
      <c r="I2229" s="1">
        <v>44348</v>
      </c>
      <c r="J2229">
        <v>690</v>
      </c>
      <c r="K2229">
        <v>2</v>
      </c>
      <c r="L2229">
        <v>3</v>
      </c>
      <c r="M2229" s="2">
        <f t="shared" si="102"/>
        <v>14729.856839552232</v>
      </c>
      <c r="N2229" t="str">
        <f t="shared" si="103"/>
        <v>medium</v>
      </c>
      <c r="O2229" t="str">
        <f t="shared" si="104"/>
        <v>Pending</v>
      </c>
    </row>
    <row r="2230" spans="1:15" x14ac:dyDescent="0.35">
      <c r="A2230" t="s">
        <v>2239</v>
      </c>
      <c r="B2230" t="s">
        <v>12201</v>
      </c>
      <c r="C2230" t="s">
        <v>19416</v>
      </c>
      <c r="D2230" t="s">
        <v>19418</v>
      </c>
      <c r="E2230" t="s">
        <v>19422</v>
      </c>
      <c r="F2230">
        <v>1033919</v>
      </c>
      <c r="G2230">
        <v>0.1</v>
      </c>
      <c r="H2230">
        <v>36</v>
      </c>
      <c r="I2230" s="1">
        <v>44562</v>
      </c>
      <c r="J2230">
        <v>747</v>
      </c>
      <c r="K2230">
        <v>16</v>
      </c>
      <c r="L2230">
        <v>2</v>
      </c>
      <c r="M2230" s="2">
        <f t="shared" si="102"/>
        <v>33361.657916265263</v>
      </c>
      <c r="N2230" t="str">
        <f t="shared" si="103"/>
        <v>Low</v>
      </c>
      <c r="O2230" t="str">
        <f t="shared" si="104"/>
        <v>Pending</v>
      </c>
    </row>
    <row r="2231" spans="1:15" x14ac:dyDescent="0.35">
      <c r="A2231" t="s">
        <v>2240</v>
      </c>
      <c r="B2231" t="s">
        <v>12202</v>
      </c>
      <c r="C2231" t="s">
        <v>19413</v>
      </c>
      <c r="D2231" t="s">
        <v>19419</v>
      </c>
      <c r="E2231" t="s">
        <v>19423</v>
      </c>
      <c r="F2231">
        <v>868804</v>
      </c>
      <c r="G2231">
        <v>0.09</v>
      </c>
      <c r="H2231">
        <v>120</v>
      </c>
      <c r="I2231" s="1">
        <v>45088</v>
      </c>
      <c r="J2231">
        <v>461</v>
      </c>
      <c r="K2231">
        <v>21</v>
      </c>
      <c r="L2231">
        <v>1</v>
      </c>
      <c r="M2231" s="2">
        <f t="shared" si="102"/>
        <v>11005.641893731176</v>
      </c>
      <c r="N2231" t="str">
        <f t="shared" si="103"/>
        <v>High</v>
      </c>
      <c r="O2231" t="str">
        <f t="shared" si="104"/>
        <v>Pending</v>
      </c>
    </row>
    <row r="2232" spans="1:15" x14ac:dyDescent="0.35">
      <c r="A2232" t="s">
        <v>2241</v>
      </c>
      <c r="B2232" t="s">
        <v>12203</v>
      </c>
      <c r="C2232" t="s">
        <v>19414</v>
      </c>
      <c r="D2232" t="s">
        <v>19418</v>
      </c>
      <c r="E2232" t="s">
        <v>19422</v>
      </c>
      <c r="F2232">
        <v>1184583</v>
      </c>
      <c r="G2232">
        <v>0.08</v>
      </c>
      <c r="H2232">
        <v>36</v>
      </c>
      <c r="I2232" s="1">
        <v>44146</v>
      </c>
      <c r="J2232">
        <v>690</v>
      </c>
      <c r="K2232">
        <v>23</v>
      </c>
      <c r="L2232">
        <v>0</v>
      </c>
      <c r="M2232" s="2">
        <f t="shared" si="102"/>
        <v>37120.525807398139</v>
      </c>
      <c r="N2232" t="str">
        <f t="shared" si="103"/>
        <v>medium</v>
      </c>
      <c r="O2232" t="str">
        <f t="shared" si="104"/>
        <v>Pending</v>
      </c>
    </row>
    <row r="2233" spans="1:15" x14ac:dyDescent="0.35">
      <c r="A2233" t="s">
        <v>2242</v>
      </c>
      <c r="B2233" t="s">
        <v>12204</v>
      </c>
      <c r="C2233" t="s">
        <v>19413</v>
      </c>
      <c r="D2233" t="s">
        <v>19419</v>
      </c>
      <c r="E2233" t="s">
        <v>19421</v>
      </c>
      <c r="F2233">
        <v>1582905</v>
      </c>
      <c r="G2233">
        <v>0.08</v>
      </c>
      <c r="H2233">
        <v>36</v>
      </c>
      <c r="I2233" s="1">
        <v>45443</v>
      </c>
      <c r="J2233">
        <v>351</v>
      </c>
      <c r="K2233">
        <v>16</v>
      </c>
      <c r="L2233">
        <v>0</v>
      </c>
      <c r="M2233" s="2">
        <f t="shared" si="102"/>
        <v>49602.489570726197</v>
      </c>
      <c r="N2233" t="str">
        <f t="shared" si="103"/>
        <v>High</v>
      </c>
      <c r="O2233" t="str">
        <f t="shared" si="104"/>
        <v>Pending</v>
      </c>
    </row>
    <row r="2234" spans="1:15" x14ac:dyDescent="0.35">
      <c r="A2234" t="s">
        <v>2243</v>
      </c>
      <c r="B2234" t="s">
        <v>12205</v>
      </c>
      <c r="C2234" t="s">
        <v>19414</v>
      </c>
      <c r="D2234" t="s">
        <v>19418</v>
      </c>
      <c r="E2234" t="s">
        <v>19423</v>
      </c>
      <c r="F2234">
        <v>1050221</v>
      </c>
      <c r="G2234">
        <v>0.08</v>
      </c>
      <c r="H2234">
        <v>84</v>
      </c>
      <c r="I2234" s="1">
        <v>44339</v>
      </c>
      <c r="J2234">
        <v>445</v>
      </c>
      <c r="K2234">
        <v>55</v>
      </c>
      <c r="L2234">
        <v>2</v>
      </c>
      <c r="M2234" s="2">
        <f t="shared" si="102"/>
        <v>16368.969676186009</v>
      </c>
      <c r="N2234" t="str">
        <f t="shared" si="103"/>
        <v>High</v>
      </c>
      <c r="O2234" t="str">
        <f t="shared" si="104"/>
        <v>Pending</v>
      </c>
    </row>
    <row r="2235" spans="1:15" x14ac:dyDescent="0.35">
      <c r="A2235" t="s">
        <v>2244</v>
      </c>
      <c r="B2235" t="s">
        <v>12206</v>
      </c>
      <c r="C2235" t="s">
        <v>19413</v>
      </c>
      <c r="D2235" t="s">
        <v>19419</v>
      </c>
      <c r="E2235" t="s">
        <v>19421</v>
      </c>
      <c r="F2235">
        <v>958709</v>
      </c>
      <c r="G2235">
        <v>0.09</v>
      </c>
      <c r="H2235">
        <v>60</v>
      </c>
      <c r="I2235" s="1">
        <v>45388</v>
      </c>
      <c r="J2235">
        <v>833</v>
      </c>
      <c r="K2235">
        <v>4</v>
      </c>
      <c r="L2235">
        <v>1</v>
      </c>
      <c r="M2235" s="2">
        <f t="shared" si="102"/>
        <v>19901.221980702627</v>
      </c>
      <c r="N2235" t="str">
        <f t="shared" si="103"/>
        <v>Low</v>
      </c>
      <c r="O2235" t="str">
        <f t="shared" si="104"/>
        <v>Pending</v>
      </c>
    </row>
    <row r="2236" spans="1:15" x14ac:dyDescent="0.35">
      <c r="A2236" t="s">
        <v>2245</v>
      </c>
      <c r="B2236" t="s">
        <v>12207</v>
      </c>
      <c r="C2236" t="s">
        <v>19412</v>
      </c>
      <c r="D2236" t="s">
        <v>19418</v>
      </c>
      <c r="E2236" t="s">
        <v>19422</v>
      </c>
      <c r="F2236">
        <v>209359</v>
      </c>
      <c r="G2236">
        <v>0.08</v>
      </c>
      <c r="H2236">
        <v>84</v>
      </c>
      <c r="I2236" s="1">
        <v>45277</v>
      </c>
      <c r="J2236">
        <v>781</v>
      </c>
      <c r="K2236">
        <v>54</v>
      </c>
      <c r="L2236">
        <v>1</v>
      </c>
      <c r="M2236" s="2">
        <f t="shared" si="102"/>
        <v>3263.1142611284927</v>
      </c>
      <c r="N2236" t="str">
        <f t="shared" si="103"/>
        <v>Low</v>
      </c>
      <c r="O2236" t="str">
        <f t="shared" si="104"/>
        <v>Pending</v>
      </c>
    </row>
    <row r="2237" spans="1:15" x14ac:dyDescent="0.35">
      <c r="A2237" t="s">
        <v>2246</v>
      </c>
      <c r="B2237" t="s">
        <v>12208</v>
      </c>
      <c r="C2237" t="s">
        <v>19413</v>
      </c>
      <c r="D2237" t="s">
        <v>19419</v>
      </c>
      <c r="E2237" t="s">
        <v>19421</v>
      </c>
      <c r="F2237">
        <v>1793929</v>
      </c>
      <c r="G2237">
        <v>0.08</v>
      </c>
      <c r="H2237">
        <v>36</v>
      </c>
      <c r="I2237" s="1">
        <v>45249</v>
      </c>
      <c r="J2237">
        <v>368</v>
      </c>
      <c r="K2237">
        <v>6</v>
      </c>
      <c r="L2237">
        <v>2</v>
      </c>
      <c r="M2237" s="2">
        <f t="shared" si="102"/>
        <v>56215.214755859182</v>
      </c>
      <c r="N2237" t="str">
        <f t="shared" si="103"/>
        <v>High</v>
      </c>
      <c r="O2237" t="str">
        <f t="shared" si="104"/>
        <v>Pending</v>
      </c>
    </row>
    <row r="2238" spans="1:15" x14ac:dyDescent="0.35">
      <c r="A2238" t="s">
        <v>2247</v>
      </c>
      <c r="B2238" t="s">
        <v>12209</v>
      </c>
      <c r="C2238" t="s">
        <v>19413</v>
      </c>
      <c r="D2238" t="s">
        <v>19419</v>
      </c>
      <c r="E2238" t="s">
        <v>19422</v>
      </c>
      <c r="F2238">
        <v>360334</v>
      </c>
      <c r="G2238">
        <v>0.1</v>
      </c>
      <c r="H2238">
        <v>84</v>
      </c>
      <c r="I2238" s="1">
        <v>44969</v>
      </c>
      <c r="J2238">
        <v>483</v>
      </c>
      <c r="K2238">
        <v>19</v>
      </c>
      <c r="L2238">
        <v>4</v>
      </c>
      <c r="M2238" s="2">
        <f t="shared" si="102"/>
        <v>5981.9710451439059</v>
      </c>
      <c r="N2238" t="str">
        <f t="shared" si="103"/>
        <v>High</v>
      </c>
      <c r="O2238" t="str">
        <f t="shared" si="104"/>
        <v>Pending</v>
      </c>
    </row>
    <row r="2239" spans="1:15" x14ac:dyDescent="0.35">
      <c r="A2239" t="s">
        <v>2248</v>
      </c>
      <c r="B2239" t="s">
        <v>12210</v>
      </c>
      <c r="C2239" t="s">
        <v>19413</v>
      </c>
      <c r="D2239" t="s">
        <v>19419</v>
      </c>
      <c r="E2239" t="s">
        <v>19421</v>
      </c>
      <c r="F2239">
        <v>1750266</v>
      </c>
      <c r="G2239">
        <v>7.0000000000000007E-2</v>
      </c>
      <c r="H2239">
        <v>84</v>
      </c>
      <c r="I2239" s="1">
        <v>44681</v>
      </c>
      <c r="J2239">
        <v>475</v>
      </c>
      <c r="K2239">
        <v>34</v>
      </c>
      <c r="L2239">
        <v>4</v>
      </c>
      <c r="M2239" s="2">
        <f t="shared" si="102"/>
        <v>26416.2046217067</v>
      </c>
      <c r="N2239" t="str">
        <f t="shared" si="103"/>
        <v>High</v>
      </c>
      <c r="O2239" t="str">
        <f t="shared" si="104"/>
        <v>Pending</v>
      </c>
    </row>
    <row r="2240" spans="1:15" x14ac:dyDescent="0.35">
      <c r="A2240" t="s">
        <v>2249</v>
      </c>
      <c r="B2240" t="s">
        <v>12211</v>
      </c>
      <c r="C2240" t="s">
        <v>19412</v>
      </c>
      <c r="D2240" t="s">
        <v>19418</v>
      </c>
      <c r="E2240" t="s">
        <v>19422</v>
      </c>
      <c r="F2240">
        <v>1158033</v>
      </c>
      <c r="G2240">
        <v>7.0000000000000007E-2</v>
      </c>
      <c r="H2240">
        <v>120</v>
      </c>
      <c r="I2240" s="1">
        <v>44021</v>
      </c>
      <c r="J2240">
        <v>438</v>
      </c>
      <c r="K2240">
        <v>21</v>
      </c>
      <c r="L2240">
        <v>0</v>
      </c>
      <c r="M2240" s="2">
        <f t="shared" si="102"/>
        <v>13445.745051498086</v>
      </c>
      <c r="N2240" t="str">
        <f t="shared" si="103"/>
        <v>High</v>
      </c>
      <c r="O2240" t="str">
        <f t="shared" si="104"/>
        <v>Pending</v>
      </c>
    </row>
    <row r="2241" spans="1:15" x14ac:dyDescent="0.35">
      <c r="A2241" t="s">
        <v>2250</v>
      </c>
      <c r="B2241" t="s">
        <v>12212</v>
      </c>
      <c r="C2241" t="s">
        <v>19416</v>
      </c>
      <c r="D2241" t="s">
        <v>19418</v>
      </c>
      <c r="E2241" t="s">
        <v>19421</v>
      </c>
      <c r="F2241">
        <v>1875317</v>
      </c>
      <c r="G2241">
        <v>0.08</v>
      </c>
      <c r="H2241">
        <v>60</v>
      </c>
      <c r="I2241" s="1">
        <v>44651</v>
      </c>
      <c r="J2241">
        <v>676</v>
      </c>
      <c r="K2241">
        <v>36</v>
      </c>
      <c r="L2241">
        <v>2</v>
      </c>
      <c r="M2241" s="2">
        <f t="shared" si="102"/>
        <v>38024.66690776508</v>
      </c>
      <c r="N2241" t="str">
        <f t="shared" si="103"/>
        <v>medium</v>
      </c>
      <c r="O2241" t="str">
        <f t="shared" si="104"/>
        <v>Pending</v>
      </c>
    </row>
    <row r="2242" spans="1:15" x14ac:dyDescent="0.35">
      <c r="A2242" t="s">
        <v>2251</v>
      </c>
      <c r="B2242" t="s">
        <v>12213</v>
      </c>
      <c r="C2242" t="s">
        <v>19416</v>
      </c>
      <c r="D2242" t="s">
        <v>19418</v>
      </c>
      <c r="E2242" t="s">
        <v>19421</v>
      </c>
      <c r="F2242">
        <v>1054087</v>
      </c>
      <c r="G2242">
        <v>0.08</v>
      </c>
      <c r="H2242">
        <v>36</v>
      </c>
      <c r="I2242" s="1">
        <v>44760</v>
      </c>
      <c r="J2242">
        <v>554</v>
      </c>
      <c r="K2242">
        <v>10</v>
      </c>
      <c r="L2242">
        <v>5</v>
      </c>
      <c r="M2242" s="2">
        <f t="shared" si="102"/>
        <v>33031.255460143257</v>
      </c>
      <c r="N2242" t="str">
        <f t="shared" si="103"/>
        <v>High</v>
      </c>
      <c r="O2242" t="str">
        <f t="shared" si="104"/>
        <v>Pending</v>
      </c>
    </row>
    <row r="2243" spans="1:15" x14ac:dyDescent="0.35">
      <c r="A2243" t="s">
        <v>2252</v>
      </c>
      <c r="B2243" t="s">
        <v>12214</v>
      </c>
      <c r="C2243" t="s">
        <v>19414</v>
      </c>
      <c r="D2243" t="s">
        <v>19418</v>
      </c>
      <c r="E2243" t="s">
        <v>19421</v>
      </c>
      <c r="F2243">
        <v>240664</v>
      </c>
      <c r="G2243">
        <v>0.1</v>
      </c>
      <c r="H2243">
        <v>60</v>
      </c>
      <c r="I2243" s="1">
        <v>44147</v>
      </c>
      <c r="J2243">
        <v>300</v>
      </c>
      <c r="K2243">
        <v>18</v>
      </c>
      <c r="L2243">
        <v>3</v>
      </c>
      <c r="M2243" s="2">
        <f t="shared" ref="M2243:M2306" si="105">PMT(G2243/12,H2243,-F2243)</f>
        <v>5113.398768392668</v>
      </c>
      <c r="N2243" t="str">
        <f t="shared" ref="N2243:N2306" si="106">IF(J2243&lt;600, "High", IF(J2243&lt;700, "medium",  "Low"))</f>
        <v>High</v>
      </c>
      <c r="O2243" t="str">
        <f t="shared" ref="O2243:O2306" si="107">IF(K2243&gt;=H2243, "Completed", "Pending")</f>
        <v>Pending</v>
      </c>
    </row>
    <row r="2244" spans="1:15" x14ac:dyDescent="0.35">
      <c r="A2244" t="s">
        <v>2253</v>
      </c>
      <c r="B2244" t="s">
        <v>12215</v>
      </c>
      <c r="C2244" t="s">
        <v>19414</v>
      </c>
      <c r="D2244" t="s">
        <v>19418</v>
      </c>
      <c r="E2244" t="s">
        <v>19423</v>
      </c>
      <c r="F2244">
        <v>1520873</v>
      </c>
      <c r="G2244">
        <v>0.1</v>
      </c>
      <c r="H2244">
        <v>120</v>
      </c>
      <c r="I2244" s="1">
        <v>44875</v>
      </c>
      <c r="J2244">
        <v>837</v>
      </c>
      <c r="K2244">
        <v>59</v>
      </c>
      <c r="L2244">
        <v>5</v>
      </c>
      <c r="M2244" s="2">
        <f t="shared" si="105"/>
        <v>20098.448765357549</v>
      </c>
      <c r="N2244" t="str">
        <f t="shared" si="106"/>
        <v>Low</v>
      </c>
      <c r="O2244" t="str">
        <f t="shared" si="107"/>
        <v>Pending</v>
      </c>
    </row>
    <row r="2245" spans="1:15" x14ac:dyDescent="0.35">
      <c r="A2245" t="s">
        <v>2254</v>
      </c>
      <c r="B2245" t="s">
        <v>12216</v>
      </c>
      <c r="C2245" t="s">
        <v>19414</v>
      </c>
      <c r="D2245" t="s">
        <v>19418</v>
      </c>
      <c r="E2245" t="s">
        <v>19423</v>
      </c>
      <c r="F2245">
        <v>1749168</v>
      </c>
      <c r="G2245">
        <v>0.1</v>
      </c>
      <c r="H2245">
        <v>84</v>
      </c>
      <c r="I2245" s="1">
        <v>44859</v>
      </c>
      <c r="J2245">
        <v>836</v>
      </c>
      <c r="K2245">
        <v>52</v>
      </c>
      <c r="L2245">
        <v>1</v>
      </c>
      <c r="M2245" s="2">
        <f t="shared" si="105"/>
        <v>29038.259861939969</v>
      </c>
      <c r="N2245" t="str">
        <f t="shared" si="106"/>
        <v>Low</v>
      </c>
      <c r="O2245" t="str">
        <f t="shared" si="107"/>
        <v>Pending</v>
      </c>
    </row>
    <row r="2246" spans="1:15" x14ac:dyDescent="0.35">
      <c r="A2246" t="s">
        <v>2255</v>
      </c>
      <c r="B2246" t="s">
        <v>12217</v>
      </c>
      <c r="C2246" t="s">
        <v>19414</v>
      </c>
      <c r="D2246" t="s">
        <v>19418</v>
      </c>
      <c r="E2246" t="s">
        <v>19423</v>
      </c>
      <c r="F2246">
        <v>364744</v>
      </c>
      <c r="G2246">
        <v>7.0000000000000007E-2</v>
      </c>
      <c r="H2246">
        <v>60</v>
      </c>
      <c r="I2246" s="1">
        <v>44659</v>
      </c>
      <c r="J2246">
        <v>375</v>
      </c>
      <c r="K2246">
        <v>38</v>
      </c>
      <c r="L2246">
        <v>2</v>
      </c>
      <c r="M2246" s="2">
        <f t="shared" si="105"/>
        <v>7222.3683604012504</v>
      </c>
      <c r="N2246" t="str">
        <f t="shared" si="106"/>
        <v>High</v>
      </c>
      <c r="O2246" t="str">
        <f t="shared" si="107"/>
        <v>Pending</v>
      </c>
    </row>
    <row r="2247" spans="1:15" x14ac:dyDescent="0.35">
      <c r="A2247" t="s">
        <v>2256</v>
      </c>
      <c r="B2247" t="s">
        <v>12218</v>
      </c>
      <c r="C2247" t="s">
        <v>19415</v>
      </c>
      <c r="D2247" t="s">
        <v>19420</v>
      </c>
      <c r="E2247" t="s">
        <v>19421</v>
      </c>
      <c r="F2247">
        <v>1367509</v>
      </c>
      <c r="G2247">
        <v>0.1</v>
      </c>
      <c r="H2247">
        <v>120</v>
      </c>
      <c r="I2247" s="1">
        <v>44545</v>
      </c>
      <c r="J2247">
        <v>684</v>
      </c>
      <c r="K2247">
        <v>38</v>
      </c>
      <c r="L2247">
        <v>2</v>
      </c>
      <c r="M2247" s="2">
        <f t="shared" si="105"/>
        <v>18071.732204244101</v>
      </c>
      <c r="N2247" t="str">
        <f t="shared" si="106"/>
        <v>medium</v>
      </c>
      <c r="O2247" t="str">
        <f t="shared" si="107"/>
        <v>Pending</v>
      </c>
    </row>
    <row r="2248" spans="1:15" x14ac:dyDescent="0.35">
      <c r="A2248" t="s">
        <v>2257</v>
      </c>
      <c r="B2248" t="s">
        <v>12219</v>
      </c>
      <c r="C2248" t="s">
        <v>19412</v>
      </c>
      <c r="D2248" t="s">
        <v>19418</v>
      </c>
      <c r="E2248" t="s">
        <v>19423</v>
      </c>
      <c r="F2248">
        <v>1121777</v>
      </c>
      <c r="G2248">
        <v>0.08</v>
      </c>
      <c r="H2248">
        <v>36</v>
      </c>
      <c r="I2248" s="1">
        <v>44804</v>
      </c>
      <c r="J2248">
        <v>520</v>
      </c>
      <c r="K2248">
        <v>27</v>
      </c>
      <c r="L2248">
        <v>5</v>
      </c>
      <c r="M2248" s="2">
        <f t="shared" si="105"/>
        <v>35152.414038227515</v>
      </c>
      <c r="N2248" t="str">
        <f t="shared" si="106"/>
        <v>High</v>
      </c>
      <c r="O2248" t="str">
        <f t="shared" si="107"/>
        <v>Pending</v>
      </c>
    </row>
    <row r="2249" spans="1:15" x14ac:dyDescent="0.35">
      <c r="A2249" t="s">
        <v>2258</v>
      </c>
      <c r="B2249" t="s">
        <v>12220</v>
      </c>
      <c r="C2249" t="s">
        <v>19413</v>
      </c>
      <c r="D2249" t="s">
        <v>19419</v>
      </c>
      <c r="E2249" t="s">
        <v>19423</v>
      </c>
      <c r="F2249">
        <v>1914449</v>
      </c>
      <c r="G2249">
        <v>0.08</v>
      </c>
      <c r="H2249">
        <v>84</v>
      </c>
      <c r="I2249" s="1">
        <v>44032</v>
      </c>
      <c r="J2249">
        <v>705</v>
      </c>
      <c r="K2249">
        <v>31</v>
      </c>
      <c r="L2249">
        <v>1</v>
      </c>
      <c r="M2249" s="2">
        <f t="shared" si="105"/>
        <v>29839.012576976304</v>
      </c>
      <c r="N2249" t="str">
        <f t="shared" si="106"/>
        <v>Low</v>
      </c>
      <c r="O2249" t="str">
        <f t="shared" si="107"/>
        <v>Pending</v>
      </c>
    </row>
    <row r="2250" spans="1:15" x14ac:dyDescent="0.35">
      <c r="A2250" t="s">
        <v>2259</v>
      </c>
      <c r="B2250" t="s">
        <v>12221</v>
      </c>
      <c r="C2250" t="s">
        <v>19412</v>
      </c>
      <c r="D2250" t="s">
        <v>19418</v>
      </c>
      <c r="E2250" t="s">
        <v>19421</v>
      </c>
      <c r="F2250">
        <v>1995120</v>
      </c>
      <c r="G2250">
        <v>0.1</v>
      </c>
      <c r="H2250">
        <v>84</v>
      </c>
      <c r="I2250" s="1">
        <v>44289</v>
      </c>
      <c r="J2250">
        <v>798</v>
      </c>
      <c r="K2250">
        <v>51</v>
      </c>
      <c r="L2250">
        <v>3</v>
      </c>
      <c r="M2250" s="2">
        <f t="shared" si="105"/>
        <v>33121.354275720616</v>
      </c>
      <c r="N2250" t="str">
        <f t="shared" si="106"/>
        <v>Low</v>
      </c>
      <c r="O2250" t="str">
        <f t="shared" si="107"/>
        <v>Pending</v>
      </c>
    </row>
    <row r="2251" spans="1:15" x14ac:dyDescent="0.35">
      <c r="A2251" t="s">
        <v>2260</v>
      </c>
      <c r="B2251" t="s">
        <v>12222</v>
      </c>
      <c r="C2251" t="s">
        <v>19411</v>
      </c>
      <c r="D2251" t="s">
        <v>19417</v>
      </c>
      <c r="E2251" t="s">
        <v>19423</v>
      </c>
      <c r="F2251">
        <v>879232</v>
      </c>
      <c r="G2251">
        <v>0.08</v>
      </c>
      <c r="H2251">
        <v>120</v>
      </c>
      <c r="I2251" s="1">
        <v>44927</v>
      </c>
      <c r="J2251">
        <v>433</v>
      </c>
      <c r="K2251">
        <v>53</v>
      </c>
      <c r="L2251">
        <v>0</v>
      </c>
      <c r="M2251" s="2">
        <f t="shared" si="105"/>
        <v>10667.510344024917</v>
      </c>
      <c r="N2251" t="str">
        <f t="shared" si="106"/>
        <v>High</v>
      </c>
      <c r="O2251" t="str">
        <f t="shared" si="107"/>
        <v>Pending</v>
      </c>
    </row>
    <row r="2252" spans="1:15" x14ac:dyDescent="0.35">
      <c r="A2252" t="s">
        <v>2261</v>
      </c>
      <c r="B2252" t="s">
        <v>12223</v>
      </c>
      <c r="C2252" t="s">
        <v>19413</v>
      </c>
      <c r="D2252" t="s">
        <v>19419</v>
      </c>
      <c r="E2252" t="s">
        <v>19421</v>
      </c>
      <c r="F2252">
        <v>1981226</v>
      </c>
      <c r="G2252">
        <v>7.0000000000000007E-2</v>
      </c>
      <c r="H2252">
        <v>84</v>
      </c>
      <c r="I2252" s="1">
        <v>44120</v>
      </c>
      <c r="J2252">
        <v>683</v>
      </c>
      <c r="K2252">
        <v>6</v>
      </c>
      <c r="L2252">
        <v>2</v>
      </c>
      <c r="M2252" s="2">
        <f t="shared" si="105"/>
        <v>29902.009990393162</v>
      </c>
      <c r="N2252" t="str">
        <f t="shared" si="106"/>
        <v>medium</v>
      </c>
      <c r="O2252" t="str">
        <f t="shared" si="107"/>
        <v>Pending</v>
      </c>
    </row>
    <row r="2253" spans="1:15" x14ac:dyDescent="0.35">
      <c r="A2253" t="s">
        <v>2262</v>
      </c>
      <c r="B2253" t="s">
        <v>12224</v>
      </c>
      <c r="C2253" t="s">
        <v>19416</v>
      </c>
      <c r="D2253" t="s">
        <v>19418</v>
      </c>
      <c r="E2253" t="s">
        <v>19423</v>
      </c>
      <c r="F2253">
        <v>1960271</v>
      </c>
      <c r="G2253">
        <v>0.1</v>
      </c>
      <c r="H2253">
        <v>36</v>
      </c>
      <c r="I2253" s="1">
        <v>45274</v>
      </c>
      <c r="J2253">
        <v>601</v>
      </c>
      <c r="K2253">
        <v>22</v>
      </c>
      <c r="L2253">
        <v>4</v>
      </c>
      <c r="M2253" s="2">
        <f t="shared" si="105"/>
        <v>63252.431307651001</v>
      </c>
      <c r="N2253" t="str">
        <f t="shared" si="106"/>
        <v>medium</v>
      </c>
      <c r="O2253" t="str">
        <f t="shared" si="107"/>
        <v>Pending</v>
      </c>
    </row>
    <row r="2254" spans="1:15" x14ac:dyDescent="0.35">
      <c r="A2254" t="s">
        <v>2263</v>
      </c>
      <c r="B2254" t="s">
        <v>12225</v>
      </c>
      <c r="C2254" t="s">
        <v>19414</v>
      </c>
      <c r="D2254" t="s">
        <v>19418</v>
      </c>
      <c r="E2254" t="s">
        <v>19423</v>
      </c>
      <c r="F2254">
        <v>184985</v>
      </c>
      <c r="G2254">
        <v>0.1</v>
      </c>
      <c r="H2254">
        <v>36</v>
      </c>
      <c r="I2254" s="1">
        <v>44130</v>
      </c>
      <c r="J2254">
        <v>660</v>
      </c>
      <c r="K2254">
        <v>21</v>
      </c>
      <c r="L2254">
        <v>1</v>
      </c>
      <c r="M2254" s="2">
        <f t="shared" si="105"/>
        <v>5968.9456230520273</v>
      </c>
      <c r="N2254" t="str">
        <f t="shared" si="106"/>
        <v>medium</v>
      </c>
      <c r="O2254" t="str">
        <f t="shared" si="107"/>
        <v>Pending</v>
      </c>
    </row>
    <row r="2255" spans="1:15" x14ac:dyDescent="0.35">
      <c r="A2255" t="s">
        <v>2264</v>
      </c>
      <c r="B2255" t="s">
        <v>12226</v>
      </c>
      <c r="C2255" t="s">
        <v>19415</v>
      </c>
      <c r="D2255" t="s">
        <v>19420</v>
      </c>
      <c r="E2255" t="s">
        <v>19422</v>
      </c>
      <c r="F2255">
        <v>448012</v>
      </c>
      <c r="G2255">
        <v>7.0000000000000007E-2</v>
      </c>
      <c r="H2255">
        <v>36</v>
      </c>
      <c r="I2255" s="1">
        <v>44512</v>
      </c>
      <c r="J2255">
        <v>449</v>
      </c>
      <c r="K2255">
        <v>35</v>
      </c>
      <c r="L2255">
        <v>2</v>
      </c>
      <c r="M2255" s="2">
        <f t="shared" si="105"/>
        <v>13833.309920849015</v>
      </c>
      <c r="N2255" t="str">
        <f t="shared" si="106"/>
        <v>High</v>
      </c>
      <c r="O2255" t="str">
        <f t="shared" si="107"/>
        <v>Pending</v>
      </c>
    </row>
    <row r="2256" spans="1:15" x14ac:dyDescent="0.35">
      <c r="A2256" t="s">
        <v>2265</v>
      </c>
      <c r="B2256" t="s">
        <v>12227</v>
      </c>
      <c r="C2256" t="s">
        <v>19412</v>
      </c>
      <c r="D2256" t="s">
        <v>19418</v>
      </c>
      <c r="E2256" t="s">
        <v>19421</v>
      </c>
      <c r="F2256">
        <v>1168513</v>
      </c>
      <c r="G2256">
        <v>0.08</v>
      </c>
      <c r="H2256">
        <v>84</v>
      </c>
      <c r="I2256" s="1">
        <v>44424</v>
      </c>
      <c r="J2256">
        <v>324</v>
      </c>
      <c r="K2256">
        <v>57</v>
      </c>
      <c r="L2256">
        <v>3</v>
      </c>
      <c r="M2256" s="2">
        <f t="shared" si="105"/>
        <v>18212.694150306594</v>
      </c>
      <c r="N2256" t="str">
        <f t="shared" si="106"/>
        <v>High</v>
      </c>
      <c r="O2256" t="str">
        <f t="shared" si="107"/>
        <v>Pending</v>
      </c>
    </row>
    <row r="2257" spans="1:15" x14ac:dyDescent="0.35">
      <c r="A2257" t="s">
        <v>2266</v>
      </c>
      <c r="B2257" t="s">
        <v>12228</v>
      </c>
      <c r="C2257" t="s">
        <v>19415</v>
      </c>
      <c r="D2257" t="s">
        <v>19420</v>
      </c>
      <c r="E2257" t="s">
        <v>19422</v>
      </c>
      <c r="F2257">
        <v>1065300</v>
      </c>
      <c r="G2257">
        <v>0.09</v>
      </c>
      <c r="H2257">
        <v>84</v>
      </c>
      <c r="I2257" s="1">
        <v>45045</v>
      </c>
      <c r="J2257">
        <v>591</v>
      </c>
      <c r="K2257">
        <v>47</v>
      </c>
      <c r="L2257">
        <v>0</v>
      </c>
      <c r="M2257" s="2">
        <f t="shared" si="105"/>
        <v>17139.695070419068</v>
      </c>
      <c r="N2257" t="str">
        <f t="shared" si="106"/>
        <v>High</v>
      </c>
      <c r="O2257" t="str">
        <f t="shared" si="107"/>
        <v>Pending</v>
      </c>
    </row>
    <row r="2258" spans="1:15" x14ac:dyDescent="0.35">
      <c r="A2258" t="s">
        <v>2267</v>
      </c>
      <c r="B2258" t="s">
        <v>12229</v>
      </c>
      <c r="C2258" t="s">
        <v>19414</v>
      </c>
      <c r="D2258" t="s">
        <v>19418</v>
      </c>
      <c r="E2258" t="s">
        <v>19422</v>
      </c>
      <c r="F2258">
        <v>358574</v>
      </c>
      <c r="G2258">
        <v>0.1</v>
      </c>
      <c r="H2258">
        <v>120</v>
      </c>
      <c r="I2258" s="1">
        <v>45343</v>
      </c>
      <c r="J2258">
        <v>743</v>
      </c>
      <c r="K2258">
        <v>97</v>
      </c>
      <c r="L2258">
        <v>4</v>
      </c>
      <c r="M2258" s="2">
        <f t="shared" si="105"/>
        <v>4738.5818326640801</v>
      </c>
      <c r="N2258" t="str">
        <f t="shared" si="106"/>
        <v>Low</v>
      </c>
      <c r="O2258" t="str">
        <f t="shared" si="107"/>
        <v>Pending</v>
      </c>
    </row>
    <row r="2259" spans="1:15" x14ac:dyDescent="0.35">
      <c r="A2259" t="s">
        <v>2268</v>
      </c>
      <c r="B2259" t="s">
        <v>12230</v>
      </c>
      <c r="C2259" t="s">
        <v>19412</v>
      </c>
      <c r="D2259" t="s">
        <v>19418</v>
      </c>
      <c r="E2259" t="s">
        <v>19422</v>
      </c>
      <c r="F2259">
        <v>1734327</v>
      </c>
      <c r="G2259">
        <v>7.0000000000000007E-2</v>
      </c>
      <c r="H2259">
        <v>60</v>
      </c>
      <c r="I2259" s="1">
        <v>45274</v>
      </c>
      <c r="J2259">
        <v>686</v>
      </c>
      <c r="K2259">
        <v>21</v>
      </c>
      <c r="L2259">
        <v>5</v>
      </c>
      <c r="M2259" s="2">
        <f t="shared" si="105"/>
        <v>34341.753260888785</v>
      </c>
      <c r="N2259" t="str">
        <f t="shared" si="106"/>
        <v>medium</v>
      </c>
      <c r="O2259" t="str">
        <f t="shared" si="107"/>
        <v>Pending</v>
      </c>
    </row>
    <row r="2260" spans="1:15" x14ac:dyDescent="0.35">
      <c r="A2260" t="s">
        <v>2269</v>
      </c>
      <c r="B2260" t="s">
        <v>12231</v>
      </c>
      <c r="C2260" t="s">
        <v>19411</v>
      </c>
      <c r="D2260" t="s">
        <v>19417</v>
      </c>
      <c r="E2260" t="s">
        <v>19423</v>
      </c>
      <c r="F2260">
        <v>1633961</v>
      </c>
      <c r="G2260">
        <v>0.09</v>
      </c>
      <c r="H2260">
        <v>60</v>
      </c>
      <c r="I2260" s="1">
        <v>44641</v>
      </c>
      <c r="J2260">
        <v>445</v>
      </c>
      <c r="K2260">
        <v>48</v>
      </c>
      <c r="L2260">
        <v>1</v>
      </c>
      <c r="M2260" s="2">
        <f t="shared" si="105"/>
        <v>33918.34286400862</v>
      </c>
      <c r="N2260" t="str">
        <f t="shared" si="106"/>
        <v>High</v>
      </c>
      <c r="O2260" t="str">
        <f t="shared" si="107"/>
        <v>Pending</v>
      </c>
    </row>
    <row r="2261" spans="1:15" x14ac:dyDescent="0.35">
      <c r="A2261" t="s">
        <v>2270</v>
      </c>
      <c r="B2261" t="s">
        <v>12232</v>
      </c>
      <c r="C2261" t="s">
        <v>19412</v>
      </c>
      <c r="D2261" t="s">
        <v>19418</v>
      </c>
      <c r="E2261" t="s">
        <v>19422</v>
      </c>
      <c r="F2261">
        <v>905074</v>
      </c>
      <c r="G2261">
        <v>0.09</v>
      </c>
      <c r="H2261">
        <v>120</v>
      </c>
      <c r="I2261" s="1">
        <v>44882</v>
      </c>
      <c r="J2261">
        <v>525</v>
      </c>
      <c r="K2261">
        <v>5</v>
      </c>
      <c r="L2261">
        <v>0</v>
      </c>
      <c r="M2261" s="2">
        <f t="shared" si="105"/>
        <v>11465.094925123331</v>
      </c>
      <c r="N2261" t="str">
        <f t="shared" si="106"/>
        <v>High</v>
      </c>
      <c r="O2261" t="str">
        <f t="shared" si="107"/>
        <v>Pending</v>
      </c>
    </row>
    <row r="2262" spans="1:15" x14ac:dyDescent="0.35">
      <c r="A2262" t="s">
        <v>2271</v>
      </c>
      <c r="B2262" t="s">
        <v>12233</v>
      </c>
      <c r="C2262" t="s">
        <v>19415</v>
      </c>
      <c r="D2262" t="s">
        <v>19420</v>
      </c>
      <c r="E2262" t="s">
        <v>19421</v>
      </c>
      <c r="F2262">
        <v>378799</v>
      </c>
      <c r="G2262">
        <v>0.08</v>
      </c>
      <c r="H2262">
        <v>120</v>
      </c>
      <c r="I2262" s="1">
        <v>44054</v>
      </c>
      <c r="J2262">
        <v>498</v>
      </c>
      <c r="K2262">
        <v>53</v>
      </c>
      <c r="L2262">
        <v>1</v>
      </c>
      <c r="M2262" s="2">
        <f t="shared" si="105"/>
        <v>4595.8771414214852</v>
      </c>
      <c r="N2262" t="str">
        <f t="shared" si="106"/>
        <v>High</v>
      </c>
      <c r="O2262" t="str">
        <f t="shared" si="107"/>
        <v>Pending</v>
      </c>
    </row>
    <row r="2263" spans="1:15" x14ac:dyDescent="0.35">
      <c r="A2263" t="s">
        <v>2272</v>
      </c>
      <c r="B2263" t="s">
        <v>12234</v>
      </c>
      <c r="C2263" t="s">
        <v>19416</v>
      </c>
      <c r="D2263" t="s">
        <v>19418</v>
      </c>
      <c r="E2263" t="s">
        <v>19422</v>
      </c>
      <c r="F2263">
        <v>1291574</v>
      </c>
      <c r="G2263">
        <v>0.09</v>
      </c>
      <c r="H2263">
        <v>60</v>
      </c>
      <c r="I2263" s="1">
        <v>45440</v>
      </c>
      <c r="J2263">
        <v>300</v>
      </c>
      <c r="K2263">
        <v>4</v>
      </c>
      <c r="L2263">
        <v>1</v>
      </c>
      <c r="M2263" s="2">
        <f t="shared" si="105"/>
        <v>26810.951893122954</v>
      </c>
      <c r="N2263" t="str">
        <f t="shared" si="106"/>
        <v>High</v>
      </c>
      <c r="O2263" t="str">
        <f t="shared" si="107"/>
        <v>Pending</v>
      </c>
    </row>
    <row r="2264" spans="1:15" x14ac:dyDescent="0.35">
      <c r="A2264" t="s">
        <v>2273</v>
      </c>
      <c r="B2264" t="s">
        <v>12235</v>
      </c>
      <c r="C2264" t="s">
        <v>19412</v>
      </c>
      <c r="D2264" t="s">
        <v>19418</v>
      </c>
      <c r="E2264" t="s">
        <v>19423</v>
      </c>
      <c r="F2264">
        <v>1625128</v>
      </c>
      <c r="G2264">
        <v>0.1</v>
      </c>
      <c r="H2264">
        <v>36</v>
      </c>
      <c r="I2264" s="1">
        <v>45039</v>
      </c>
      <c r="J2264">
        <v>524</v>
      </c>
      <c r="K2264">
        <v>29</v>
      </c>
      <c r="L2264">
        <v>1</v>
      </c>
      <c r="M2264" s="2">
        <f t="shared" si="105"/>
        <v>52438.309389946728</v>
      </c>
      <c r="N2264" t="str">
        <f t="shared" si="106"/>
        <v>High</v>
      </c>
      <c r="O2264" t="str">
        <f t="shared" si="107"/>
        <v>Pending</v>
      </c>
    </row>
    <row r="2265" spans="1:15" x14ac:dyDescent="0.35">
      <c r="A2265" t="s">
        <v>2274</v>
      </c>
      <c r="B2265" t="s">
        <v>12236</v>
      </c>
      <c r="C2265" t="s">
        <v>19411</v>
      </c>
      <c r="D2265" t="s">
        <v>19417</v>
      </c>
      <c r="E2265" t="s">
        <v>19423</v>
      </c>
      <c r="F2265">
        <v>339572</v>
      </c>
      <c r="G2265">
        <v>7.0000000000000007E-2</v>
      </c>
      <c r="H2265">
        <v>120</v>
      </c>
      <c r="I2265" s="1">
        <v>44262</v>
      </c>
      <c r="J2265">
        <v>650</v>
      </c>
      <c r="K2265">
        <v>78</v>
      </c>
      <c r="L2265">
        <v>5</v>
      </c>
      <c r="M2265" s="2">
        <f t="shared" si="105"/>
        <v>3942.7188505226609</v>
      </c>
      <c r="N2265" t="str">
        <f t="shared" si="106"/>
        <v>medium</v>
      </c>
      <c r="O2265" t="str">
        <f t="shared" si="107"/>
        <v>Pending</v>
      </c>
    </row>
    <row r="2266" spans="1:15" x14ac:dyDescent="0.35">
      <c r="A2266" t="s">
        <v>2275</v>
      </c>
      <c r="B2266" t="s">
        <v>12237</v>
      </c>
      <c r="C2266" t="s">
        <v>19415</v>
      </c>
      <c r="D2266" t="s">
        <v>19420</v>
      </c>
      <c r="E2266" t="s">
        <v>19423</v>
      </c>
      <c r="F2266">
        <v>641240</v>
      </c>
      <c r="G2266">
        <v>0.09</v>
      </c>
      <c r="H2266">
        <v>84</v>
      </c>
      <c r="I2266" s="1">
        <v>44588</v>
      </c>
      <c r="J2266">
        <v>839</v>
      </c>
      <c r="K2266">
        <v>19</v>
      </c>
      <c r="L2266">
        <v>5</v>
      </c>
      <c r="M2266" s="2">
        <f t="shared" si="105"/>
        <v>10316.960543467119</v>
      </c>
      <c r="N2266" t="str">
        <f t="shared" si="106"/>
        <v>Low</v>
      </c>
      <c r="O2266" t="str">
        <f t="shared" si="107"/>
        <v>Pending</v>
      </c>
    </row>
    <row r="2267" spans="1:15" x14ac:dyDescent="0.35">
      <c r="A2267" t="s">
        <v>2276</v>
      </c>
      <c r="B2267" t="s">
        <v>12238</v>
      </c>
      <c r="C2267" t="s">
        <v>19411</v>
      </c>
      <c r="D2267" t="s">
        <v>19417</v>
      </c>
      <c r="E2267" t="s">
        <v>19422</v>
      </c>
      <c r="F2267">
        <v>1336857</v>
      </c>
      <c r="G2267">
        <v>0.09</v>
      </c>
      <c r="H2267">
        <v>60</v>
      </c>
      <c r="I2267" s="1">
        <v>44510</v>
      </c>
      <c r="J2267">
        <v>531</v>
      </c>
      <c r="K2267">
        <v>52</v>
      </c>
      <c r="L2267">
        <v>0</v>
      </c>
      <c r="M2267" s="2">
        <f t="shared" si="105"/>
        <v>27750.95249283794</v>
      </c>
      <c r="N2267" t="str">
        <f t="shared" si="106"/>
        <v>High</v>
      </c>
      <c r="O2267" t="str">
        <f t="shared" si="107"/>
        <v>Pending</v>
      </c>
    </row>
    <row r="2268" spans="1:15" x14ac:dyDescent="0.35">
      <c r="A2268" t="s">
        <v>2277</v>
      </c>
      <c r="B2268" t="s">
        <v>12239</v>
      </c>
      <c r="C2268" t="s">
        <v>19416</v>
      </c>
      <c r="D2268" t="s">
        <v>19418</v>
      </c>
      <c r="E2268" t="s">
        <v>19423</v>
      </c>
      <c r="F2268">
        <v>670820</v>
      </c>
      <c r="G2268">
        <v>0.09</v>
      </c>
      <c r="H2268">
        <v>84</v>
      </c>
      <c r="I2268" s="1">
        <v>45412</v>
      </c>
      <c r="J2268">
        <v>810</v>
      </c>
      <c r="K2268">
        <v>51</v>
      </c>
      <c r="L2268">
        <v>0</v>
      </c>
      <c r="M2268" s="2">
        <f t="shared" si="105"/>
        <v>10792.875478399059</v>
      </c>
      <c r="N2268" t="str">
        <f t="shared" si="106"/>
        <v>Low</v>
      </c>
      <c r="O2268" t="str">
        <f t="shared" si="107"/>
        <v>Pending</v>
      </c>
    </row>
    <row r="2269" spans="1:15" x14ac:dyDescent="0.35">
      <c r="A2269" t="s">
        <v>2278</v>
      </c>
      <c r="B2269" t="s">
        <v>12240</v>
      </c>
      <c r="C2269" t="s">
        <v>19414</v>
      </c>
      <c r="D2269" t="s">
        <v>19418</v>
      </c>
      <c r="E2269" t="s">
        <v>19423</v>
      </c>
      <c r="F2269">
        <v>1781231</v>
      </c>
      <c r="G2269">
        <v>0.09</v>
      </c>
      <c r="H2269">
        <v>36</v>
      </c>
      <c r="I2269" s="1">
        <v>44253</v>
      </c>
      <c r="J2269">
        <v>451</v>
      </c>
      <c r="K2269">
        <v>35</v>
      </c>
      <c r="L2269">
        <v>1</v>
      </c>
      <c r="M2269" s="2">
        <f t="shared" si="105"/>
        <v>56642.669605598807</v>
      </c>
      <c r="N2269" t="str">
        <f t="shared" si="106"/>
        <v>High</v>
      </c>
      <c r="O2269" t="str">
        <f t="shared" si="107"/>
        <v>Pending</v>
      </c>
    </row>
    <row r="2270" spans="1:15" x14ac:dyDescent="0.35">
      <c r="A2270" t="s">
        <v>2279</v>
      </c>
      <c r="B2270" t="s">
        <v>12241</v>
      </c>
      <c r="C2270" t="s">
        <v>19413</v>
      </c>
      <c r="D2270" t="s">
        <v>19419</v>
      </c>
      <c r="E2270" t="s">
        <v>19421</v>
      </c>
      <c r="F2270">
        <v>1073807</v>
      </c>
      <c r="G2270">
        <v>0.08</v>
      </c>
      <c r="H2270">
        <v>36</v>
      </c>
      <c r="I2270" s="1">
        <v>45442</v>
      </c>
      <c r="J2270">
        <v>817</v>
      </c>
      <c r="K2270">
        <v>23</v>
      </c>
      <c r="L2270">
        <v>3</v>
      </c>
      <c r="M2270" s="2">
        <f t="shared" si="105"/>
        <v>33649.208587042682</v>
      </c>
      <c r="N2270" t="str">
        <f t="shared" si="106"/>
        <v>Low</v>
      </c>
      <c r="O2270" t="str">
        <f t="shared" si="107"/>
        <v>Pending</v>
      </c>
    </row>
    <row r="2271" spans="1:15" x14ac:dyDescent="0.35">
      <c r="A2271" t="s">
        <v>2280</v>
      </c>
      <c r="B2271" t="s">
        <v>12242</v>
      </c>
      <c r="C2271" t="s">
        <v>19411</v>
      </c>
      <c r="D2271" t="s">
        <v>19417</v>
      </c>
      <c r="E2271" t="s">
        <v>19423</v>
      </c>
      <c r="F2271">
        <v>979318</v>
      </c>
      <c r="G2271">
        <v>0.09</v>
      </c>
      <c r="H2271">
        <v>84</v>
      </c>
      <c r="I2271" s="1">
        <v>44787</v>
      </c>
      <c r="J2271">
        <v>383</v>
      </c>
      <c r="K2271">
        <v>31</v>
      </c>
      <c r="L2271">
        <v>1</v>
      </c>
      <c r="M2271" s="2">
        <f t="shared" si="105"/>
        <v>15756.323943464431</v>
      </c>
      <c r="N2271" t="str">
        <f t="shared" si="106"/>
        <v>High</v>
      </c>
      <c r="O2271" t="str">
        <f t="shared" si="107"/>
        <v>Pending</v>
      </c>
    </row>
    <row r="2272" spans="1:15" x14ac:dyDescent="0.35">
      <c r="A2272" t="s">
        <v>2281</v>
      </c>
      <c r="B2272" t="s">
        <v>12243</v>
      </c>
      <c r="C2272" t="s">
        <v>19414</v>
      </c>
      <c r="D2272" t="s">
        <v>19418</v>
      </c>
      <c r="E2272" t="s">
        <v>19423</v>
      </c>
      <c r="F2272">
        <v>1490165</v>
      </c>
      <c r="G2272">
        <v>7.0000000000000007E-2</v>
      </c>
      <c r="H2272">
        <v>84</v>
      </c>
      <c r="I2272" s="1">
        <v>45080</v>
      </c>
      <c r="J2272">
        <v>358</v>
      </c>
      <c r="K2272">
        <v>55</v>
      </c>
      <c r="L2272">
        <v>3</v>
      </c>
      <c r="M2272" s="2">
        <f t="shared" si="105"/>
        <v>22490.58346565926</v>
      </c>
      <c r="N2272" t="str">
        <f t="shared" si="106"/>
        <v>High</v>
      </c>
      <c r="O2272" t="str">
        <f t="shared" si="107"/>
        <v>Pending</v>
      </c>
    </row>
    <row r="2273" spans="1:15" x14ac:dyDescent="0.35">
      <c r="A2273" t="s">
        <v>2282</v>
      </c>
      <c r="B2273" t="s">
        <v>12244</v>
      </c>
      <c r="C2273" t="s">
        <v>19416</v>
      </c>
      <c r="D2273" t="s">
        <v>19418</v>
      </c>
      <c r="E2273" t="s">
        <v>19421</v>
      </c>
      <c r="F2273">
        <v>968688</v>
      </c>
      <c r="G2273">
        <v>0.1</v>
      </c>
      <c r="H2273">
        <v>36</v>
      </c>
      <c r="I2273" s="1">
        <v>44022</v>
      </c>
      <c r="J2273">
        <v>641</v>
      </c>
      <c r="K2273">
        <v>23</v>
      </c>
      <c r="L2273">
        <v>0</v>
      </c>
      <c r="M2273" s="2">
        <f t="shared" si="105"/>
        <v>31256.837028424045</v>
      </c>
      <c r="N2273" t="str">
        <f t="shared" si="106"/>
        <v>medium</v>
      </c>
      <c r="O2273" t="str">
        <f t="shared" si="107"/>
        <v>Pending</v>
      </c>
    </row>
    <row r="2274" spans="1:15" x14ac:dyDescent="0.35">
      <c r="A2274" t="s">
        <v>2283</v>
      </c>
      <c r="B2274" t="s">
        <v>12245</v>
      </c>
      <c r="C2274" t="s">
        <v>19415</v>
      </c>
      <c r="D2274" t="s">
        <v>19420</v>
      </c>
      <c r="E2274" t="s">
        <v>19421</v>
      </c>
      <c r="F2274">
        <v>1120306</v>
      </c>
      <c r="G2274">
        <v>0.1</v>
      </c>
      <c r="H2274">
        <v>120</v>
      </c>
      <c r="I2274" s="1">
        <v>44825</v>
      </c>
      <c r="J2274">
        <v>519</v>
      </c>
      <c r="K2274">
        <v>51</v>
      </c>
      <c r="L2274">
        <v>3</v>
      </c>
      <c r="M2274" s="2">
        <f t="shared" si="105"/>
        <v>14804.926343305888</v>
      </c>
      <c r="N2274" t="str">
        <f t="shared" si="106"/>
        <v>High</v>
      </c>
      <c r="O2274" t="str">
        <f t="shared" si="107"/>
        <v>Pending</v>
      </c>
    </row>
    <row r="2275" spans="1:15" x14ac:dyDescent="0.35">
      <c r="A2275" t="s">
        <v>2284</v>
      </c>
      <c r="B2275" t="s">
        <v>12246</v>
      </c>
      <c r="C2275" t="s">
        <v>19413</v>
      </c>
      <c r="D2275" t="s">
        <v>19419</v>
      </c>
      <c r="E2275" t="s">
        <v>19423</v>
      </c>
      <c r="F2275">
        <v>610102</v>
      </c>
      <c r="G2275">
        <v>0.08</v>
      </c>
      <c r="H2275">
        <v>84</v>
      </c>
      <c r="I2275" s="1">
        <v>44070</v>
      </c>
      <c r="J2275">
        <v>463</v>
      </c>
      <c r="K2275">
        <v>76</v>
      </c>
      <c r="L2275">
        <v>2</v>
      </c>
      <c r="M2275" s="2">
        <f t="shared" si="105"/>
        <v>9509.1805794974916</v>
      </c>
      <c r="N2275" t="str">
        <f t="shared" si="106"/>
        <v>High</v>
      </c>
      <c r="O2275" t="str">
        <f t="shared" si="107"/>
        <v>Pending</v>
      </c>
    </row>
    <row r="2276" spans="1:15" x14ac:dyDescent="0.35">
      <c r="A2276" t="s">
        <v>2285</v>
      </c>
      <c r="B2276" t="s">
        <v>12247</v>
      </c>
      <c r="C2276" t="s">
        <v>19414</v>
      </c>
      <c r="D2276" t="s">
        <v>19418</v>
      </c>
      <c r="E2276" t="s">
        <v>19423</v>
      </c>
      <c r="F2276">
        <v>1889287</v>
      </c>
      <c r="G2276">
        <v>7.0000000000000007E-2</v>
      </c>
      <c r="H2276">
        <v>36</v>
      </c>
      <c r="I2276" s="1">
        <v>44649</v>
      </c>
      <c r="J2276">
        <v>384</v>
      </c>
      <c r="K2276">
        <v>5</v>
      </c>
      <c r="L2276">
        <v>5</v>
      </c>
      <c r="M2276" s="2">
        <f t="shared" si="105"/>
        <v>58335.697705487961</v>
      </c>
      <c r="N2276" t="str">
        <f t="shared" si="106"/>
        <v>High</v>
      </c>
      <c r="O2276" t="str">
        <f t="shared" si="107"/>
        <v>Pending</v>
      </c>
    </row>
    <row r="2277" spans="1:15" x14ac:dyDescent="0.35">
      <c r="A2277" t="s">
        <v>2286</v>
      </c>
      <c r="B2277" t="s">
        <v>12248</v>
      </c>
      <c r="C2277" t="s">
        <v>19412</v>
      </c>
      <c r="D2277" t="s">
        <v>19418</v>
      </c>
      <c r="E2277" t="s">
        <v>19421</v>
      </c>
      <c r="F2277">
        <v>1233238</v>
      </c>
      <c r="G2277">
        <v>0.1</v>
      </c>
      <c r="H2277">
        <v>120</v>
      </c>
      <c r="I2277" s="1">
        <v>44009</v>
      </c>
      <c r="J2277">
        <v>394</v>
      </c>
      <c r="K2277">
        <v>119</v>
      </c>
      <c r="L2277">
        <v>5</v>
      </c>
      <c r="M2277" s="2">
        <f t="shared" si="105"/>
        <v>16297.331045058998</v>
      </c>
      <c r="N2277" t="str">
        <f t="shared" si="106"/>
        <v>High</v>
      </c>
      <c r="O2277" t="str">
        <f t="shared" si="107"/>
        <v>Pending</v>
      </c>
    </row>
    <row r="2278" spans="1:15" x14ac:dyDescent="0.35">
      <c r="A2278" t="s">
        <v>2287</v>
      </c>
      <c r="B2278" t="s">
        <v>12249</v>
      </c>
      <c r="C2278" t="s">
        <v>19411</v>
      </c>
      <c r="D2278" t="s">
        <v>19417</v>
      </c>
      <c r="E2278" t="s">
        <v>19421</v>
      </c>
      <c r="F2278">
        <v>207705</v>
      </c>
      <c r="G2278">
        <v>7.0000000000000007E-2</v>
      </c>
      <c r="H2278">
        <v>120</v>
      </c>
      <c r="I2278" s="1">
        <v>44425</v>
      </c>
      <c r="J2278">
        <v>481</v>
      </c>
      <c r="K2278">
        <v>4</v>
      </c>
      <c r="L2278">
        <v>1</v>
      </c>
      <c r="M2278" s="2">
        <f t="shared" si="105"/>
        <v>2411.631167610431</v>
      </c>
      <c r="N2278" t="str">
        <f t="shared" si="106"/>
        <v>High</v>
      </c>
      <c r="O2278" t="str">
        <f t="shared" si="107"/>
        <v>Pending</v>
      </c>
    </row>
    <row r="2279" spans="1:15" x14ac:dyDescent="0.35">
      <c r="A2279" t="s">
        <v>2288</v>
      </c>
      <c r="B2279" t="s">
        <v>12250</v>
      </c>
      <c r="C2279" t="s">
        <v>19415</v>
      </c>
      <c r="D2279" t="s">
        <v>19420</v>
      </c>
      <c r="E2279" t="s">
        <v>19423</v>
      </c>
      <c r="F2279">
        <v>1523420</v>
      </c>
      <c r="G2279">
        <v>0.09</v>
      </c>
      <c r="H2279">
        <v>36</v>
      </c>
      <c r="I2279" s="1">
        <v>44951</v>
      </c>
      <c r="J2279">
        <v>341</v>
      </c>
      <c r="K2279">
        <v>10</v>
      </c>
      <c r="L2279">
        <v>2</v>
      </c>
      <c r="M2279" s="2">
        <f t="shared" si="105"/>
        <v>48444.348728806835</v>
      </c>
      <c r="N2279" t="str">
        <f t="shared" si="106"/>
        <v>High</v>
      </c>
      <c r="O2279" t="str">
        <f t="shared" si="107"/>
        <v>Pending</v>
      </c>
    </row>
    <row r="2280" spans="1:15" x14ac:dyDescent="0.35">
      <c r="A2280" t="s">
        <v>2289</v>
      </c>
      <c r="B2280" t="s">
        <v>12251</v>
      </c>
      <c r="C2280" t="s">
        <v>19415</v>
      </c>
      <c r="D2280" t="s">
        <v>19420</v>
      </c>
      <c r="E2280" t="s">
        <v>19421</v>
      </c>
      <c r="F2280">
        <v>181667</v>
      </c>
      <c r="G2280">
        <v>7.0000000000000007E-2</v>
      </c>
      <c r="H2280">
        <v>36</v>
      </c>
      <c r="I2280" s="1">
        <v>44769</v>
      </c>
      <c r="J2280">
        <v>300</v>
      </c>
      <c r="K2280">
        <v>12</v>
      </c>
      <c r="L2280">
        <v>1</v>
      </c>
      <c r="M2280" s="2">
        <f t="shared" si="105"/>
        <v>5609.3495562415246</v>
      </c>
      <c r="N2280" t="str">
        <f t="shared" si="106"/>
        <v>High</v>
      </c>
      <c r="O2280" t="str">
        <f t="shared" si="107"/>
        <v>Pending</v>
      </c>
    </row>
    <row r="2281" spans="1:15" x14ac:dyDescent="0.35">
      <c r="A2281" t="s">
        <v>2290</v>
      </c>
      <c r="B2281" t="s">
        <v>12252</v>
      </c>
      <c r="C2281" t="s">
        <v>19416</v>
      </c>
      <c r="D2281" t="s">
        <v>19418</v>
      </c>
      <c r="E2281" t="s">
        <v>19423</v>
      </c>
      <c r="F2281">
        <v>325524</v>
      </c>
      <c r="G2281">
        <v>0.09</v>
      </c>
      <c r="H2281">
        <v>84</v>
      </c>
      <c r="I2281" s="1">
        <v>44156</v>
      </c>
      <c r="J2281">
        <v>838</v>
      </c>
      <c r="K2281">
        <v>9</v>
      </c>
      <c r="L2281">
        <v>4</v>
      </c>
      <c r="M2281" s="2">
        <f t="shared" si="105"/>
        <v>5237.3811115207882</v>
      </c>
      <c r="N2281" t="str">
        <f t="shared" si="106"/>
        <v>Low</v>
      </c>
      <c r="O2281" t="str">
        <f t="shared" si="107"/>
        <v>Pending</v>
      </c>
    </row>
    <row r="2282" spans="1:15" x14ac:dyDescent="0.35">
      <c r="A2282" t="s">
        <v>2291</v>
      </c>
      <c r="B2282" t="s">
        <v>12253</v>
      </c>
      <c r="C2282" t="s">
        <v>19415</v>
      </c>
      <c r="D2282" t="s">
        <v>19420</v>
      </c>
      <c r="E2282" t="s">
        <v>19421</v>
      </c>
      <c r="F2282">
        <v>236194</v>
      </c>
      <c r="G2282">
        <v>0.1</v>
      </c>
      <c r="H2282">
        <v>84</v>
      </c>
      <c r="I2282" s="1">
        <v>44168</v>
      </c>
      <c r="J2282">
        <v>461</v>
      </c>
      <c r="K2282">
        <v>82</v>
      </c>
      <c r="L2282">
        <v>5</v>
      </c>
      <c r="M2282" s="2">
        <f t="shared" si="105"/>
        <v>3921.1000600462899</v>
      </c>
      <c r="N2282" t="str">
        <f t="shared" si="106"/>
        <v>High</v>
      </c>
      <c r="O2282" t="str">
        <f t="shared" si="107"/>
        <v>Pending</v>
      </c>
    </row>
    <row r="2283" spans="1:15" x14ac:dyDescent="0.35">
      <c r="A2283" t="s">
        <v>2292</v>
      </c>
      <c r="B2283" t="s">
        <v>12254</v>
      </c>
      <c r="C2283" t="s">
        <v>19414</v>
      </c>
      <c r="D2283" t="s">
        <v>19418</v>
      </c>
      <c r="E2283" t="s">
        <v>19421</v>
      </c>
      <c r="F2283">
        <v>1141058</v>
      </c>
      <c r="G2283">
        <v>0.08</v>
      </c>
      <c r="H2283">
        <v>84</v>
      </c>
      <c r="I2283" s="1">
        <v>44286</v>
      </c>
      <c r="J2283">
        <v>332</v>
      </c>
      <c r="K2283">
        <v>50</v>
      </c>
      <c r="L2283">
        <v>2</v>
      </c>
      <c r="M2283" s="2">
        <f t="shared" si="105"/>
        <v>17784.774633881301</v>
      </c>
      <c r="N2283" t="str">
        <f t="shared" si="106"/>
        <v>High</v>
      </c>
      <c r="O2283" t="str">
        <f t="shared" si="107"/>
        <v>Pending</v>
      </c>
    </row>
    <row r="2284" spans="1:15" x14ac:dyDescent="0.35">
      <c r="A2284" t="s">
        <v>2293</v>
      </c>
      <c r="B2284" t="s">
        <v>12255</v>
      </c>
      <c r="C2284" t="s">
        <v>19411</v>
      </c>
      <c r="D2284" t="s">
        <v>19417</v>
      </c>
      <c r="E2284" t="s">
        <v>19421</v>
      </c>
      <c r="F2284">
        <v>1557329</v>
      </c>
      <c r="G2284">
        <v>0.1</v>
      </c>
      <c r="H2284">
        <v>120</v>
      </c>
      <c r="I2284" s="1">
        <v>44479</v>
      </c>
      <c r="J2284">
        <v>667</v>
      </c>
      <c r="K2284">
        <v>65</v>
      </c>
      <c r="L2284">
        <v>2</v>
      </c>
      <c r="M2284" s="2">
        <f t="shared" si="105"/>
        <v>20580.217491733703</v>
      </c>
      <c r="N2284" t="str">
        <f t="shared" si="106"/>
        <v>medium</v>
      </c>
      <c r="O2284" t="str">
        <f t="shared" si="107"/>
        <v>Pending</v>
      </c>
    </row>
    <row r="2285" spans="1:15" x14ac:dyDescent="0.35">
      <c r="A2285" t="s">
        <v>2294</v>
      </c>
      <c r="B2285" t="s">
        <v>12256</v>
      </c>
      <c r="C2285" t="s">
        <v>19415</v>
      </c>
      <c r="D2285" t="s">
        <v>19420</v>
      </c>
      <c r="E2285" t="s">
        <v>19422</v>
      </c>
      <c r="F2285">
        <v>1579870</v>
      </c>
      <c r="G2285">
        <v>0.1</v>
      </c>
      <c r="H2285">
        <v>120</v>
      </c>
      <c r="I2285" s="1">
        <v>44106</v>
      </c>
      <c r="J2285">
        <v>540</v>
      </c>
      <c r="K2285">
        <v>101</v>
      </c>
      <c r="L2285">
        <v>2</v>
      </c>
      <c r="M2285" s="2">
        <f t="shared" si="105"/>
        <v>20878.098467738881</v>
      </c>
      <c r="N2285" t="str">
        <f t="shared" si="106"/>
        <v>High</v>
      </c>
      <c r="O2285" t="str">
        <f t="shared" si="107"/>
        <v>Pending</v>
      </c>
    </row>
    <row r="2286" spans="1:15" x14ac:dyDescent="0.35">
      <c r="A2286" t="s">
        <v>2295</v>
      </c>
      <c r="B2286" t="s">
        <v>12257</v>
      </c>
      <c r="C2286" t="s">
        <v>19411</v>
      </c>
      <c r="D2286" t="s">
        <v>19417</v>
      </c>
      <c r="E2286" t="s">
        <v>19423</v>
      </c>
      <c r="F2286">
        <v>541549</v>
      </c>
      <c r="G2286">
        <v>0.08</v>
      </c>
      <c r="H2286">
        <v>120</v>
      </c>
      <c r="I2286" s="1">
        <v>44646</v>
      </c>
      <c r="J2286">
        <v>452</v>
      </c>
      <c r="K2286">
        <v>90</v>
      </c>
      <c r="L2286">
        <v>1</v>
      </c>
      <c r="M2286" s="2">
        <f t="shared" si="105"/>
        <v>6570.4837395549193</v>
      </c>
      <c r="N2286" t="str">
        <f t="shared" si="106"/>
        <v>High</v>
      </c>
      <c r="O2286" t="str">
        <f t="shared" si="107"/>
        <v>Pending</v>
      </c>
    </row>
    <row r="2287" spans="1:15" x14ac:dyDescent="0.35">
      <c r="A2287" t="s">
        <v>2296</v>
      </c>
      <c r="B2287" t="s">
        <v>12258</v>
      </c>
      <c r="C2287" t="s">
        <v>19412</v>
      </c>
      <c r="D2287" t="s">
        <v>19418</v>
      </c>
      <c r="E2287" t="s">
        <v>19421</v>
      </c>
      <c r="F2287">
        <v>223203</v>
      </c>
      <c r="G2287">
        <v>7.0000000000000007E-2</v>
      </c>
      <c r="H2287">
        <v>60</v>
      </c>
      <c r="I2287" s="1">
        <v>45394</v>
      </c>
      <c r="J2287">
        <v>410</v>
      </c>
      <c r="K2287">
        <v>28</v>
      </c>
      <c r="L2287">
        <v>1</v>
      </c>
      <c r="M2287" s="2">
        <f t="shared" si="105"/>
        <v>4419.6869178016377</v>
      </c>
      <c r="N2287" t="str">
        <f t="shared" si="106"/>
        <v>High</v>
      </c>
      <c r="O2287" t="str">
        <f t="shared" si="107"/>
        <v>Pending</v>
      </c>
    </row>
    <row r="2288" spans="1:15" x14ac:dyDescent="0.35">
      <c r="A2288" t="s">
        <v>2297</v>
      </c>
      <c r="B2288" t="s">
        <v>12259</v>
      </c>
      <c r="C2288" t="s">
        <v>19413</v>
      </c>
      <c r="D2288" t="s">
        <v>19419</v>
      </c>
      <c r="E2288" t="s">
        <v>19422</v>
      </c>
      <c r="F2288">
        <v>254019</v>
      </c>
      <c r="G2288">
        <v>0.09</v>
      </c>
      <c r="H2288">
        <v>84</v>
      </c>
      <c r="I2288" s="1">
        <v>44990</v>
      </c>
      <c r="J2288">
        <v>627</v>
      </c>
      <c r="K2288">
        <v>74</v>
      </c>
      <c r="L2288">
        <v>1</v>
      </c>
      <c r="M2288" s="2">
        <f t="shared" si="105"/>
        <v>4086.9315705367321</v>
      </c>
      <c r="N2288" t="str">
        <f t="shared" si="106"/>
        <v>medium</v>
      </c>
      <c r="O2288" t="str">
        <f t="shared" si="107"/>
        <v>Pending</v>
      </c>
    </row>
    <row r="2289" spans="1:15" x14ac:dyDescent="0.35">
      <c r="A2289" t="s">
        <v>2298</v>
      </c>
      <c r="B2289" t="s">
        <v>12260</v>
      </c>
      <c r="C2289" t="s">
        <v>19411</v>
      </c>
      <c r="D2289" t="s">
        <v>19417</v>
      </c>
      <c r="E2289" t="s">
        <v>19423</v>
      </c>
      <c r="F2289">
        <v>1012963</v>
      </c>
      <c r="G2289">
        <v>0.1</v>
      </c>
      <c r="H2289">
        <v>36</v>
      </c>
      <c r="I2289" s="1">
        <v>45303</v>
      </c>
      <c r="J2289">
        <v>609</v>
      </c>
      <c r="K2289">
        <v>13</v>
      </c>
      <c r="L2289">
        <v>3</v>
      </c>
      <c r="M2289" s="2">
        <f t="shared" si="105"/>
        <v>32685.466741431203</v>
      </c>
      <c r="N2289" t="str">
        <f t="shared" si="106"/>
        <v>medium</v>
      </c>
      <c r="O2289" t="str">
        <f t="shared" si="107"/>
        <v>Pending</v>
      </c>
    </row>
    <row r="2290" spans="1:15" x14ac:dyDescent="0.35">
      <c r="A2290" t="s">
        <v>2299</v>
      </c>
      <c r="B2290" t="s">
        <v>12261</v>
      </c>
      <c r="C2290" t="s">
        <v>19411</v>
      </c>
      <c r="D2290" t="s">
        <v>19417</v>
      </c>
      <c r="E2290" t="s">
        <v>19421</v>
      </c>
      <c r="F2290">
        <v>863802</v>
      </c>
      <c r="G2290">
        <v>0.08</v>
      </c>
      <c r="H2290">
        <v>120</v>
      </c>
      <c r="I2290" s="1">
        <v>44278</v>
      </c>
      <c r="J2290">
        <v>496</v>
      </c>
      <c r="K2290">
        <v>44</v>
      </c>
      <c r="L2290">
        <v>0</v>
      </c>
      <c r="M2290" s="2">
        <f t="shared" si="105"/>
        <v>10480.301865934603</v>
      </c>
      <c r="N2290" t="str">
        <f t="shared" si="106"/>
        <v>High</v>
      </c>
      <c r="O2290" t="str">
        <f t="shared" si="107"/>
        <v>Pending</v>
      </c>
    </row>
    <row r="2291" spans="1:15" x14ac:dyDescent="0.35">
      <c r="A2291" t="s">
        <v>2300</v>
      </c>
      <c r="B2291" t="s">
        <v>12262</v>
      </c>
      <c r="C2291" t="s">
        <v>19412</v>
      </c>
      <c r="D2291" t="s">
        <v>19418</v>
      </c>
      <c r="E2291" t="s">
        <v>19421</v>
      </c>
      <c r="F2291">
        <v>1863959</v>
      </c>
      <c r="G2291">
        <v>0.09</v>
      </c>
      <c r="H2291">
        <v>120</v>
      </c>
      <c r="I2291" s="1">
        <v>44234</v>
      </c>
      <c r="J2291">
        <v>491</v>
      </c>
      <c r="K2291">
        <v>104</v>
      </c>
      <c r="L2291">
        <v>3</v>
      </c>
      <c r="M2291" s="2">
        <f t="shared" si="105"/>
        <v>23611.844856374126</v>
      </c>
      <c r="N2291" t="str">
        <f t="shared" si="106"/>
        <v>High</v>
      </c>
      <c r="O2291" t="str">
        <f t="shared" si="107"/>
        <v>Pending</v>
      </c>
    </row>
    <row r="2292" spans="1:15" x14ac:dyDescent="0.35">
      <c r="A2292" t="s">
        <v>2301</v>
      </c>
      <c r="B2292" t="s">
        <v>12263</v>
      </c>
      <c r="C2292" t="s">
        <v>19416</v>
      </c>
      <c r="D2292" t="s">
        <v>19418</v>
      </c>
      <c r="E2292" t="s">
        <v>19422</v>
      </c>
      <c r="F2292">
        <v>933596</v>
      </c>
      <c r="G2292">
        <v>0.09</v>
      </c>
      <c r="H2292">
        <v>120</v>
      </c>
      <c r="I2292" s="1">
        <v>45439</v>
      </c>
      <c r="J2292">
        <v>436</v>
      </c>
      <c r="K2292">
        <v>104</v>
      </c>
      <c r="L2292">
        <v>2</v>
      </c>
      <c r="M2292" s="2">
        <f t="shared" si="105"/>
        <v>11826.399567013792</v>
      </c>
      <c r="N2292" t="str">
        <f t="shared" si="106"/>
        <v>High</v>
      </c>
      <c r="O2292" t="str">
        <f t="shared" si="107"/>
        <v>Pending</v>
      </c>
    </row>
    <row r="2293" spans="1:15" x14ac:dyDescent="0.35">
      <c r="A2293" t="s">
        <v>2302</v>
      </c>
      <c r="B2293" t="s">
        <v>12264</v>
      </c>
      <c r="C2293" t="s">
        <v>19411</v>
      </c>
      <c r="D2293" t="s">
        <v>19417</v>
      </c>
      <c r="E2293" t="s">
        <v>19422</v>
      </c>
      <c r="F2293">
        <v>985728</v>
      </c>
      <c r="G2293">
        <v>0.09</v>
      </c>
      <c r="H2293">
        <v>60</v>
      </c>
      <c r="I2293" s="1">
        <v>44831</v>
      </c>
      <c r="J2293">
        <v>307</v>
      </c>
      <c r="K2293">
        <v>55</v>
      </c>
      <c r="L2293">
        <v>1</v>
      </c>
      <c r="M2293" s="2">
        <f t="shared" si="105"/>
        <v>20462.091980563484</v>
      </c>
      <c r="N2293" t="str">
        <f t="shared" si="106"/>
        <v>High</v>
      </c>
      <c r="O2293" t="str">
        <f t="shared" si="107"/>
        <v>Pending</v>
      </c>
    </row>
    <row r="2294" spans="1:15" x14ac:dyDescent="0.35">
      <c r="A2294" t="s">
        <v>2303</v>
      </c>
      <c r="B2294" t="s">
        <v>12265</v>
      </c>
      <c r="C2294" t="s">
        <v>19415</v>
      </c>
      <c r="D2294" t="s">
        <v>19420</v>
      </c>
      <c r="E2294" t="s">
        <v>19423</v>
      </c>
      <c r="F2294">
        <v>295488</v>
      </c>
      <c r="G2294">
        <v>0.1</v>
      </c>
      <c r="H2294">
        <v>84</v>
      </c>
      <c r="I2294" s="1">
        <v>44907</v>
      </c>
      <c r="J2294">
        <v>451</v>
      </c>
      <c r="K2294">
        <v>5</v>
      </c>
      <c r="L2294">
        <v>1</v>
      </c>
      <c r="M2294" s="2">
        <f t="shared" si="105"/>
        <v>4905.4506657364636</v>
      </c>
      <c r="N2294" t="str">
        <f t="shared" si="106"/>
        <v>High</v>
      </c>
      <c r="O2294" t="str">
        <f t="shared" si="107"/>
        <v>Pending</v>
      </c>
    </row>
    <row r="2295" spans="1:15" x14ac:dyDescent="0.35">
      <c r="A2295" t="s">
        <v>2304</v>
      </c>
      <c r="B2295" t="s">
        <v>12266</v>
      </c>
      <c r="C2295" t="s">
        <v>19413</v>
      </c>
      <c r="D2295" t="s">
        <v>19419</v>
      </c>
      <c r="E2295" t="s">
        <v>19422</v>
      </c>
      <c r="F2295">
        <v>1366515</v>
      </c>
      <c r="G2295">
        <v>0.1</v>
      </c>
      <c r="H2295">
        <v>84</v>
      </c>
      <c r="I2295" s="1">
        <v>44304</v>
      </c>
      <c r="J2295">
        <v>507</v>
      </c>
      <c r="K2295">
        <v>23</v>
      </c>
      <c r="L2295">
        <v>3</v>
      </c>
      <c r="M2295" s="2">
        <f t="shared" si="105"/>
        <v>22685.766990499997</v>
      </c>
      <c r="N2295" t="str">
        <f t="shared" si="106"/>
        <v>High</v>
      </c>
      <c r="O2295" t="str">
        <f t="shared" si="107"/>
        <v>Pending</v>
      </c>
    </row>
    <row r="2296" spans="1:15" x14ac:dyDescent="0.35">
      <c r="A2296" t="s">
        <v>2305</v>
      </c>
      <c r="B2296" t="s">
        <v>12267</v>
      </c>
      <c r="C2296" t="s">
        <v>19412</v>
      </c>
      <c r="D2296" t="s">
        <v>19418</v>
      </c>
      <c r="E2296" t="s">
        <v>19421</v>
      </c>
      <c r="F2296">
        <v>1424431</v>
      </c>
      <c r="G2296">
        <v>0.09</v>
      </c>
      <c r="H2296">
        <v>84</v>
      </c>
      <c r="I2296" s="1">
        <v>44336</v>
      </c>
      <c r="J2296">
        <v>681</v>
      </c>
      <c r="K2296">
        <v>43</v>
      </c>
      <c r="L2296">
        <v>0</v>
      </c>
      <c r="M2296" s="2">
        <f t="shared" si="105"/>
        <v>22917.781835024969</v>
      </c>
      <c r="N2296" t="str">
        <f t="shared" si="106"/>
        <v>medium</v>
      </c>
      <c r="O2296" t="str">
        <f t="shared" si="107"/>
        <v>Pending</v>
      </c>
    </row>
    <row r="2297" spans="1:15" x14ac:dyDescent="0.35">
      <c r="A2297" t="s">
        <v>2306</v>
      </c>
      <c r="B2297" t="s">
        <v>12268</v>
      </c>
      <c r="C2297" t="s">
        <v>19412</v>
      </c>
      <c r="D2297" t="s">
        <v>19418</v>
      </c>
      <c r="E2297" t="s">
        <v>19423</v>
      </c>
      <c r="F2297">
        <v>1718095</v>
      </c>
      <c r="G2297">
        <v>0.08</v>
      </c>
      <c r="H2297">
        <v>60</v>
      </c>
      <c r="I2297" s="1">
        <v>44392</v>
      </c>
      <c r="J2297">
        <v>451</v>
      </c>
      <c r="K2297">
        <v>21</v>
      </c>
      <c r="L2297">
        <v>5</v>
      </c>
      <c r="M2297" s="2">
        <f t="shared" si="105"/>
        <v>34836.771644952103</v>
      </c>
      <c r="N2297" t="str">
        <f t="shared" si="106"/>
        <v>High</v>
      </c>
      <c r="O2297" t="str">
        <f t="shared" si="107"/>
        <v>Pending</v>
      </c>
    </row>
    <row r="2298" spans="1:15" x14ac:dyDescent="0.35">
      <c r="A2298" t="s">
        <v>2307</v>
      </c>
      <c r="B2298" t="s">
        <v>12269</v>
      </c>
      <c r="C2298" t="s">
        <v>19411</v>
      </c>
      <c r="D2298" t="s">
        <v>19417</v>
      </c>
      <c r="E2298" t="s">
        <v>19422</v>
      </c>
      <c r="F2298">
        <v>1660391</v>
      </c>
      <c r="G2298">
        <v>0.09</v>
      </c>
      <c r="H2298">
        <v>120</v>
      </c>
      <c r="I2298" s="1">
        <v>45138</v>
      </c>
      <c r="J2298">
        <v>841</v>
      </c>
      <c r="K2298">
        <v>75</v>
      </c>
      <c r="L2298">
        <v>4</v>
      </c>
      <c r="M2298" s="2">
        <f t="shared" si="105"/>
        <v>21033.13146529505</v>
      </c>
      <c r="N2298" t="str">
        <f t="shared" si="106"/>
        <v>Low</v>
      </c>
      <c r="O2298" t="str">
        <f t="shared" si="107"/>
        <v>Pending</v>
      </c>
    </row>
    <row r="2299" spans="1:15" x14ac:dyDescent="0.35">
      <c r="A2299" t="s">
        <v>2308</v>
      </c>
      <c r="B2299" t="s">
        <v>10151</v>
      </c>
      <c r="C2299" t="s">
        <v>19414</v>
      </c>
      <c r="D2299" t="s">
        <v>19418</v>
      </c>
      <c r="E2299" t="s">
        <v>19421</v>
      </c>
      <c r="F2299">
        <v>1012130</v>
      </c>
      <c r="G2299">
        <v>7.0000000000000007E-2</v>
      </c>
      <c r="H2299">
        <v>120</v>
      </c>
      <c r="I2299" s="1">
        <v>44649</v>
      </c>
      <c r="J2299">
        <v>597</v>
      </c>
      <c r="K2299">
        <v>68</v>
      </c>
      <c r="L2299">
        <v>3</v>
      </c>
      <c r="M2299" s="2">
        <f t="shared" si="105"/>
        <v>11751.687507154596</v>
      </c>
      <c r="N2299" t="str">
        <f t="shared" si="106"/>
        <v>High</v>
      </c>
      <c r="O2299" t="str">
        <f t="shared" si="107"/>
        <v>Pending</v>
      </c>
    </row>
    <row r="2300" spans="1:15" x14ac:dyDescent="0.35">
      <c r="A2300" t="s">
        <v>2309</v>
      </c>
      <c r="B2300" t="s">
        <v>12270</v>
      </c>
      <c r="C2300" t="s">
        <v>19412</v>
      </c>
      <c r="D2300" t="s">
        <v>19418</v>
      </c>
      <c r="E2300" t="s">
        <v>19423</v>
      </c>
      <c r="F2300">
        <v>797524</v>
      </c>
      <c r="G2300">
        <v>7.0000000000000007E-2</v>
      </c>
      <c r="H2300">
        <v>120</v>
      </c>
      <c r="I2300" s="1">
        <v>45467</v>
      </c>
      <c r="J2300">
        <v>364</v>
      </c>
      <c r="K2300">
        <v>60</v>
      </c>
      <c r="L2300">
        <v>3</v>
      </c>
      <c r="M2300" s="2">
        <f t="shared" si="105"/>
        <v>9259.9298780353929</v>
      </c>
      <c r="N2300" t="str">
        <f t="shared" si="106"/>
        <v>High</v>
      </c>
      <c r="O2300" t="str">
        <f t="shared" si="107"/>
        <v>Pending</v>
      </c>
    </row>
    <row r="2301" spans="1:15" x14ac:dyDescent="0.35">
      <c r="A2301" t="s">
        <v>2310</v>
      </c>
      <c r="B2301" t="s">
        <v>12271</v>
      </c>
      <c r="C2301" t="s">
        <v>19416</v>
      </c>
      <c r="D2301" t="s">
        <v>19418</v>
      </c>
      <c r="E2301" t="s">
        <v>19422</v>
      </c>
      <c r="F2301">
        <v>1299356</v>
      </c>
      <c r="G2301">
        <v>0.08</v>
      </c>
      <c r="H2301">
        <v>84</v>
      </c>
      <c r="I2301" s="1">
        <v>44997</v>
      </c>
      <c r="J2301">
        <v>528</v>
      </c>
      <c r="K2301">
        <v>57</v>
      </c>
      <c r="L2301">
        <v>2</v>
      </c>
      <c r="M2301" s="2">
        <f t="shared" si="105"/>
        <v>20252.041201395084</v>
      </c>
      <c r="N2301" t="str">
        <f t="shared" si="106"/>
        <v>High</v>
      </c>
      <c r="O2301" t="str">
        <f t="shared" si="107"/>
        <v>Pending</v>
      </c>
    </row>
    <row r="2302" spans="1:15" x14ac:dyDescent="0.35">
      <c r="A2302" t="s">
        <v>2311</v>
      </c>
      <c r="B2302" t="s">
        <v>12272</v>
      </c>
      <c r="C2302" t="s">
        <v>19415</v>
      </c>
      <c r="D2302" t="s">
        <v>19420</v>
      </c>
      <c r="E2302" t="s">
        <v>19422</v>
      </c>
      <c r="F2302">
        <v>1887118</v>
      </c>
      <c r="G2302">
        <v>7.0000000000000007E-2</v>
      </c>
      <c r="H2302">
        <v>60</v>
      </c>
      <c r="I2302" s="1">
        <v>44717</v>
      </c>
      <c r="J2302">
        <v>560</v>
      </c>
      <c r="K2302">
        <v>25</v>
      </c>
      <c r="L2302">
        <v>2</v>
      </c>
      <c r="M2302" s="2">
        <f t="shared" si="105"/>
        <v>37367.198187067333</v>
      </c>
      <c r="N2302" t="str">
        <f t="shared" si="106"/>
        <v>High</v>
      </c>
      <c r="O2302" t="str">
        <f t="shared" si="107"/>
        <v>Pending</v>
      </c>
    </row>
    <row r="2303" spans="1:15" x14ac:dyDescent="0.35">
      <c r="A2303" t="s">
        <v>2312</v>
      </c>
      <c r="B2303" t="s">
        <v>12273</v>
      </c>
      <c r="C2303" t="s">
        <v>19412</v>
      </c>
      <c r="D2303" t="s">
        <v>19418</v>
      </c>
      <c r="E2303" t="s">
        <v>19422</v>
      </c>
      <c r="F2303">
        <v>580710</v>
      </c>
      <c r="G2303">
        <v>7.0000000000000007E-2</v>
      </c>
      <c r="H2303">
        <v>60</v>
      </c>
      <c r="I2303" s="1">
        <v>44839</v>
      </c>
      <c r="J2303">
        <v>760</v>
      </c>
      <c r="K2303">
        <v>15</v>
      </c>
      <c r="L2303">
        <v>3</v>
      </c>
      <c r="M2303" s="2">
        <f t="shared" si="105"/>
        <v>11498.754004366379</v>
      </c>
      <c r="N2303" t="str">
        <f t="shared" si="106"/>
        <v>Low</v>
      </c>
      <c r="O2303" t="str">
        <f t="shared" si="107"/>
        <v>Pending</v>
      </c>
    </row>
    <row r="2304" spans="1:15" x14ac:dyDescent="0.35">
      <c r="A2304" t="s">
        <v>2313</v>
      </c>
      <c r="B2304" t="s">
        <v>12274</v>
      </c>
      <c r="C2304" t="s">
        <v>19412</v>
      </c>
      <c r="D2304" t="s">
        <v>19418</v>
      </c>
      <c r="E2304" t="s">
        <v>19423</v>
      </c>
      <c r="F2304">
        <v>200167</v>
      </c>
      <c r="G2304">
        <v>7.0000000000000007E-2</v>
      </c>
      <c r="H2304">
        <v>84</v>
      </c>
      <c r="I2304" s="1">
        <v>44518</v>
      </c>
      <c r="J2304">
        <v>848</v>
      </c>
      <c r="K2304">
        <v>69</v>
      </c>
      <c r="L2304">
        <v>3</v>
      </c>
      <c r="M2304" s="2">
        <f t="shared" si="105"/>
        <v>3021.0564739949045</v>
      </c>
      <c r="N2304" t="str">
        <f t="shared" si="106"/>
        <v>Low</v>
      </c>
      <c r="O2304" t="str">
        <f t="shared" si="107"/>
        <v>Pending</v>
      </c>
    </row>
    <row r="2305" spans="1:15" x14ac:dyDescent="0.35">
      <c r="A2305" t="s">
        <v>2314</v>
      </c>
      <c r="B2305" t="s">
        <v>12275</v>
      </c>
      <c r="C2305" t="s">
        <v>19412</v>
      </c>
      <c r="D2305" t="s">
        <v>19418</v>
      </c>
      <c r="E2305" t="s">
        <v>19422</v>
      </c>
      <c r="F2305">
        <v>1921472</v>
      </c>
      <c r="G2305">
        <v>0.09</v>
      </c>
      <c r="H2305">
        <v>36</v>
      </c>
      <c r="I2305" s="1">
        <v>44408</v>
      </c>
      <c r="J2305">
        <v>808</v>
      </c>
      <c r="K2305">
        <v>13</v>
      </c>
      <c r="L2305">
        <v>4</v>
      </c>
      <c r="M2305" s="2">
        <f t="shared" si="105"/>
        <v>61102.295913561553</v>
      </c>
      <c r="N2305" t="str">
        <f t="shared" si="106"/>
        <v>Low</v>
      </c>
      <c r="O2305" t="str">
        <f t="shared" si="107"/>
        <v>Pending</v>
      </c>
    </row>
    <row r="2306" spans="1:15" x14ac:dyDescent="0.35">
      <c r="A2306" t="s">
        <v>2315</v>
      </c>
      <c r="B2306" t="s">
        <v>12276</v>
      </c>
      <c r="C2306" t="s">
        <v>19411</v>
      </c>
      <c r="D2306" t="s">
        <v>19417</v>
      </c>
      <c r="E2306" t="s">
        <v>19422</v>
      </c>
      <c r="F2306">
        <v>703051</v>
      </c>
      <c r="G2306">
        <v>7.0000000000000007E-2</v>
      </c>
      <c r="H2306">
        <v>60</v>
      </c>
      <c r="I2306" s="1">
        <v>44104</v>
      </c>
      <c r="J2306">
        <v>698</v>
      </c>
      <c r="K2306">
        <v>35</v>
      </c>
      <c r="L2306">
        <v>5</v>
      </c>
      <c r="M2306" s="2">
        <f t="shared" si="105"/>
        <v>13921.25243499128</v>
      </c>
      <c r="N2306" t="str">
        <f t="shared" si="106"/>
        <v>medium</v>
      </c>
      <c r="O2306" t="str">
        <f t="shared" si="107"/>
        <v>Pending</v>
      </c>
    </row>
    <row r="2307" spans="1:15" x14ac:dyDescent="0.35">
      <c r="A2307" t="s">
        <v>2316</v>
      </c>
      <c r="B2307" t="s">
        <v>12277</v>
      </c>
      <c r="C2307" t="s">
        <v>19415</v>
      </c>
      <c r="D2307" t="s">
        <v>19420</v>
      </c>
      <c r="E2307" t="s">
        <v>19421</v>
      </c>
      <c r="F2307">
        <v>1243080</v>
      </c>
      <c r="G2307">
        <v>0.08</v>
      </c>
      <c r="H2307">
        <v>36</v>
      </c>
      <c r="I2307" s="1">
        <v>44861</v>
      </c>
      <c r="J2307">
        <v>739</v>
      </c>
      <c r="K2307">
        <v>5</v>
      </c>
      <c r="L2307">
        <v>2</v>
      </c>
      <c r="M2307" s="2">
        <f t="shared" ref="M2307:M2370" si="108">PMT(G2307/12,H2307,-F2307)</f>
        <v>38953.609177795457</v>
      </c>
      <c r="N2307" t="str">
        <f t="shared" ref="N2307:N2370" si="109">IF(J2307&lt;600, "High", IF(J2307&lt;700, "medium",  "Low"))</f>
        <v>Low</v>
      </c>
      <c r="O2307" t="str">
        <f t="shared" ref="O2307:O2370" si="110">IF(K2307&gt;=H2307, "Completed", "Pending")</f>
        <v>Pending</v>
      </c>
    </row>
    <row r="2308" spans="1:15" x14ac:dyDescent="0.35">
      <c r="A2308" t="s">
        <v>2317</v>
      </c>
      <c r="B2308" t="s">
        <v>12278</v>
      </c>
      <c r="C2308" t="s">
        <v>19411</v>
      </c>
      <c r="D2308" t="s">
        <v>19417</v>
      </c>
      <c r="E2308" t="s">
        <v>19421</v>
      </c>
      <c r="F2308">
        <v>1106348</v>
      </c>
      <c r="G2308">
        <v>7.0000000000000007E-2</v>
      </c>
      <c r="H2308">
        <v>36</v>
      </c>
      <c r="I2308" s="1">
        <v>45189</v>
      </c>
      <c r="J2308">
        <v>432</v>
      </c>
      <c r="K2308">
        <v>16</v>
      </c>
      <c r="L2308">
        <v>1</v>
      </c>
      <c r="M2308" s="2">
        <f t="shared" si="108"/>
        <v>34160.814362810517</v>
      </c>
      <c r="N2308" t="str">
        <f t="shared" si="109"/>
        <v>High</v>
      </c>
      <c r="O2308" t="str">
        <f t="shared" si="110"/>
        <v>Pending</v>
      </c>
    </row>
    <row r="2309" spans="1:15" x14ac:dyDescent="0.35">
      <c r="A2309" t="s">
        <v>2318</v>
      </c>
      <c r="B2309" t="s">
        <v>12279</v>
      </c>
      <c r="C2309" t="s">
        <v>19411</v>
      </c>
      <c r="D2309" t="s">
        <v>19417</v>
      </c>
      <c r="E2309" t="s">
        <v>19423</v>
      </c>
      <c r="F2309">
        <v>1508889</v>
      </c>
      <c r="G2309">
        <v>0.09</v>
      </c>
      <c r="H2309">
        <v>120</v>
      </c>
      <c r="I2309" s="1">
        <v>45249</v>
      </c>
      <c r="J2309">
        <v>465</v>
      </c>
      <c r="K2309">
        <v>115</v>
      </c>
      <c r="L2309">
        <v>3</v>
      </c>
      <c r="M2309" s="2">
        <f t="shared" si="108"/>
        <v>19113.96815782402</v>
      </c>
      <c r="N2309" t="str">
        <f t="shared" si="109"/>
        <v>High</v>
      </c>
      <c r="O2309" t="str">
        <f t="shared" si="110"/>
        <v>Pending</v>
      </c>
    </row>
    <row r="2310" spans="1:15" x14ac:dyDescent="0.35">
      <c r="A2310" t="s">
        <v>2319</v>
      </c>
      <c r="B2310" t="s">
        <v>12280</v>
      </c>
      <c r="C2310" t="s">
        <v>19413</v>
      </c>
      <c r="D2310" t="s">
        <v>19419</v>
      </c>
      <c r="E2310" t="s">
        <v>19422</v>
      </c>
      <c r="F2310">
        <v>443738</v>
      </c>
      <c r="G2310">
        <v>0.09</v>
      </c>
      <c r="H2310">
        <v>36</v>
      </c>
      <c r="I2310" s="1">
        <v>44749</v>
      </c>
      <c r="J2310">
        <v>595</v>
      </c>
      <c r="K2310">
        <v>19</v>
      </c>
      <c r="L2310">
        <v>4</v>
      </c>
      <c r="M2310" s="2">
        <f t="shared" si="108"/>
        <v>14110.74977105676</v>
      </c>
      <c r="N2310" t="str">
        <f t="shared" si="109"/>
        <v>High</v>
      </c>
      <c r="O2310" t="str">
        <f t="shared" si="110"/>
        <v>Pending</v>
      </c>
    </row>
    <row r="2311" spans="1:15" x14ac:dyDescent="0.35">
      <c r="A2311" t="s">
        <v>2320</v>
      </c>
      <c r="B2311" t="s">
        <v>12281</v>
      </c>
      <c r="C2311" t="s">
        <v>19411</v>
      </c>
      <c r="D2311" t="s">
        <v>19417</v>
      </c>
      <c r="E2311" t="s">
        <v>19422</v>
      </c>
      <c r="F2311">
        <v>1440127</v>
      </c>
      <c r="G2311">
        <v>7.0000000000000007E-2</v>
      </c>
      <c r="H2311">
        <v>36</v>
      </c>
      <c r="I2311" s="1">
        <v>44504</v>
      </c>
      <c r="J2311">
        <v>459</v>
      </c>
      <c r="K2311">
        <v>7</v>
      </c>
      <c r="L2311">
        <v>0</v>
      </c>
      <c r="M2311" s="2">
        <f t="shared" si="108"/>
        <v>44466.940877437497</v>
      </c>
      <c r="N2311" t="str">
        <f t="shared" si="109"/>
        <v>High</v>
      </c>
      <c r="O2311" t="str">
        <f t="shared" si="110"/>
        <v>Pending</v>
      </c>
    </row>
    <row r="2312" spans="1:15" x14ac:dyDescent="0.35">
      <c r="A2312" t="s">
        <v>2321</v>
      </c>
      <c r="B2312" t="s">
        <v>10447</v>
      </c>
      <c r="C2312" t="s">
        <v>19413</v>
      </c>
      <c r="D2312" t="s">
        <v>19419</v>
      </c>
      <c r="E2312" t="s">
        <v>19421</v>
      </c>
      <c r="F2312">
        <v>1732978</v>
      </c>
      <c r="G2312">
        <v>0.09</v>
      </c>
      <c r="H2312">
        <v>60</v>
      </c>
      <c r="I2312" s="1">
        <v>45414</v>
      </c>
      <c r="J2312">
        <v>416</v>
      </c>
      <c r="K2312">
        <v>48</v>
      </c>
      <c r="L2312">
        <v>3</v>
      </c>
      <c r="M2312" s="2">
        <f t="shared" si="108"/>
        <v>35973.772923456512</v>
      </c>
      <c r="N2312" t="str">
        <f t="shared" si="109"/>
        <v>High</v>
      </c>
      <c r="O2312" t="str">
        <f t="shared" si="110"/>
        <v>Pending</v>
      </c>
    </row>
    <row r="2313" spans="1:15" x14ac:dyDescent="0.35">
      <c r="A2313" t="s">
        <v>2322</v>
      </c>
      <c r="B2313" t="s">
        <v>12282</v>
      </c>
      <c r="C2313" t="s">
        <v>19415</v>
      </c>
      <c r="D2313" t="s">
        <v>19420</v>
      </c>
      <c r="E2313" t="s">
        <v>19421</v>
      </c>
      <c r="F2313">
        <v>1149547</v>
      </c>
      <c r="G2313">
        <v>0.1</v>
      </c>
      <c r="H2313">
        <v>36</v>
      </c>
      <c r="I2313" s="1">
        <v>45054</v>
      </c>
      <c r="J2313">
        <v>792</v>
      </c>
      <c r="K2313">
        <v>17</v>
      </c>
      <c r="L2313">
        <v>0</v>
      </c>
      <c r="M2313" s="2">
        <f t="shared" si="108"/>
        <v>37092.648237114299</v>
      </c>
      <c r="N2313" t="str">
        <f t="shared" si="109"/>
        <v>Low</v>
      </c>
      <c r="O2313" t="str">
        <f t="shared" si="110"/>
        <v>Pending</v>
      </c>
    </row>
    <row r="2314" spans="1:15" x14ac:dyDescent="0.35">
      <c r="A2314" t="s">
        <v>2323</v>
      </c>
      <c r="B2314" t="s">
        <v>12283</v>
      </c>
      <c r="C2314" t="s">
        <v>19415</v>
      </c>
      <c r="D2314" t="s">
        <v>19420</v>
      </c>
      <c r="E2314" t="s">
        <v>19421</v>
      </c>
      <c r="F2314">
        <v>840798</v>
      </c>
      <c r="G2314">
        <v>0.08</v>
      </c>
      <c r="H2314">
        <v>120</v>
      </c>
      <c r="I2314" s="1">
        <v>45331</v>
      </c>
      <c r="J2314">
        <v>493</v>
      </c>
      <c r="K2314">
        <v>69</v>
      </c>
      <c r="L2314">
        <v>2</v>
      </c>
      <c r="M2314" s="2">
        <f t="shared" si="108"/>
        <v>10201.199867879539</v>
      </c>
      <c r="N2314" t="str">
        <f t="shared" si="109"/>
        <v>High</v>
      </c>
      <c r="O2314" t="str">
        <f t="shared" si="110"/>
        <v>Pending</v>
      </c>
    </row>
    <row r="2315" spans="1:15" x14ac:dyDescent="0.35">
      <c r="A2315" t="s">
        <v>2324</v>
      </c>
      <c r="B2315" t="s">
        <v>12284</v>
      </c>
      <c r="C2315" t="s">
        <v>19411</v>
      </c>
      <c r="D2315" t="s">
        <v>19417</v>
      </c>
      <c r="E2315" t="s">
        <v>19421</v>
      </c>
      <c r="F2315">
        <v>1400951</v>
      </c>
      <c r="G2315">
        <v>7.0000000000000007E-2</v>
      </c>
      <c r="H2315">
        <v>36</v>
      </c>
      <c r="I2315" s="1">
        <v>44338</v>
      </c>
      <c r="J2315">
        <v>466</v>
      </c>
      <c r="K2315">
        <v>9</v>
      </c>
      <c r="L2315">
        <v>2</v>
      </c>
      <c r="M2315" s="2">
        <f t="shared" si="108"/>
        <v>43257.299730639686</v>
      </c>
      <c r="N2315" t="str">
        <f t="shared" si="109"/>
        <v>High</v>
      </c>
      <c r="O2315" t="str">
        <f t="shared" si="110"/>
        <v>Pending</v>
      </c>
    </row>
    <row r="2316" spans="1:15" x14ac:dyDescent="0.35">
      <c r="A2316" t="s">
        <v>2325</v>
      </c>
      <c r="B2316" t="s">
        <v>12285</v>
      </c>
      <c r="C2316" t="s">
        <v>19413</v>
      </c>
      <c r="D2316" t="s">
        <v>19419</v>
      </c>
      <c r="E2316" t="s">
        <v>19422</v>
      </c>
      <c r="F2316">
        <v>1809635</v>
      </c>
      <c r="G2316">
        <v>0.08</v>
      </c>
      <c r="H2316">
        <v>120</v>
      </c>
      <c r="I2316" s="1">
        <v>44444</v>
      </c>
      <c r="J2316">
        <v>659</v>
      </c>
      <c r="K2316">
        <v>3</v>
      </c>
      <c r="L2316">
        <v>2</v>
      </c>
      <c r="M2316" s="2">
        <f t="shared" si="108"/>
        <v>21955.866121125633</v>
      </c>
      <c r="N2316" t="str">
        <f t="shared" si="109"/>
        <v>medium</v>
      </c>
      <c r="O2316" t="str">
        <f t="shared" si="110"/>
        <v>Pending</v>
      </c>
    </row>
    <row r="2317" spans="1:15" x14ac:dyDescent="0.35">
      <c r="A2317" t="s">
        <v>2326</v>
      </c>
      <c r="B2317" t="s">
        <v>12286</v>
      </c>
      <c r="C2317" t="s">
        <v>19416</v>
      </c>
      <c r="D2317" t="s">
        <v>19418</v>
      </c>
      <c r="E2317" t="s">
        <v>19423</v>
      </c>
      <c r="F2317">
        <v>317200</v>
      </c>
      <c r="G2317">
        <v>0.1</v>
      </c>
      <c r="H2317">
        <v>60</v>
      </c>
      <c r="I2317" s="1">
        <v>44450</v>
      </c>
      <c r="J2317">
        <v>471</v>
      </c>
      <c r="K2317">
        <v>12</v>
      </c>
      <c r="L2317">
        <v>4</v>
      </c>
      <c r="M2317" s="2">
        <f t="shared" si="108"/>
        <v>6739.5625824142971</v>
      </c>
      <c r="N2317" t="str">
        <f t="shared" si="109"/>
        <v>High</v>
      </c>
      <c r="O2317" t="str">
        <f t="shared" si="110"/>
        <v>Pending</v>
      </c>
    </row>
    <row r="2318" spans="1:15" x14ac:dyDescent="0.35">
      <c r="A2318" t="s">
        <v>2327</v>
      </c>
      <c r="B2318" t="s">
        <v>12287</v>
      </c>
      <c r="C2318" t="s">
        <v>19411</v>
      </c>
      <c r="D2318" t="s">
        <v>19417</v>
      </c>
      <c r="E2318" t="s">
        <v>19423</v>
      </c>
      <c r="F2318">
        <v>1722070</v>
      </c>
      <c r="G2318">
        <v>7.0000000000000007E-2</v>
      </c>
      <c r="H2318">
        <v>60</v>
      </c>
      <c r="I2318" s="1">
        <v>45269</v>
      </c>
      <c r="J2318">
        <v>806</v>
      </c>
      <c r="K2318">
        <v>35</v>
      </c>
      <c r="L2318">
        <v>3</v>
      </c>
      <c r="M2318" s="2">
        <f t="shared" si="108"/>
        <v>34099.049970379725</v>
      </c>
      <c r="N2318" t="str">
        <f t="shared" si="109"/>
        <v>Low</v>
      </c>
      <c r="O2318" t="str">
        <f t="shared" si="110"/>
        <v>Pending</v>
      </c>
    </row>
    <row r="2319" spans="1:15" x14ac:dyDescent="0.35">
      <c r="A2319" t="s">
        <v>2328</v>
      </c>
      <c r="B2319" t="s">
        <v>12288</v>
      </c>
      <c r="C2319" t="s">
        <v>19416</v>
      </c>
      <c r="D2319" t="s">
        <v>19418</v>
      </c>
      <c r="E2319" t="s">
        <v>19423</v>
      </c>
      <c r="F2319">
        <v>1447477</v>
      </c>
      <c r="G2319">
        <v>0.09</v>
      </c>
      <c r="H2319">
        <v>60</v>
      </c>
      <c r="I2319" s="1">
        <v>44864</v>
      </c>
      <c r="J2319">
        <v>342</v>
      </c>
      <c r="K2319">
        <v>2</v>
      </c>
      <c r="L2319">
        <v>3</v>
      </c>
      <c r="M2319" s="2">
        <f t="shared" si="108"/>
        <v>30047.241747977223</v>
      </c>
      <c r="N2319" t="str">
        <f t="shared" si="109"/>
        <v>High</v>
      </c>
      <c r="O2319" t="str">
        <f t="shared" si="110"/>
        <v>Pending</v>
      </c>
    </row>
    <row r="2320" spans="1:15" x14ac:dyDescent="0.35">
      <c r="A2320" t="s">
        <v>2329</v>
      </c>
      <c r="B2320" t="s">
        <v>12289</v>
      </c>
      <c r="C2320" t="s">
        <v>19413</v>
      </c>
      <c r="D2320" t="s">
        <v>19419</v>
      </c>
      <c r="E2320" t="s">
        <v>19421</v>
      </c>
      <c r="F2320">
        <v>1297346</v>
      </c>
      <c r="G2320">
        <v>0.09</v>
      </c>
      <c r="H2320">
        <v>36</v>
      </c>
      <c r="I2320" s="1">
        <v>44116</v>
      </c>
      <c r="J2320">
        <v>681</v>
      </c>
      <c r="K2320">
        <v>21</v>
      </c>
      <c r="L2320">
        <v>3</v>
      </c>
      <c r="M2320" s="2">
        <f t="shared" si="108"/>
        <v>41255.255967443409</v>
      </c>
      <c r="N2320" t="str">
        <f t="shared" si="109"/>
        <v>medium</v>
      </c>
      <c r="O2320" t="str">
        <f t="shared" si="110"/>
        <v>Pending</v>
      </c>
    </row>
    <row r="2321" spans="1:15" x14ac:dyDescent="0.35">
      <c r="A2321" t="s">
        <v>2330</v>
      </c>
      <c r="B2321" t="s">
        <v>12290</v>
      </c>
      <c r="C2321" t="s">
        <v>19411</v>
      </c>
      <c r="D2321" t="s">
        <v>19417</v>
      </c>
      <c r="E2321" t="s">
        <v>19421</v>
      </c>
      <c r="F2321">
        <v>760959</v>
      </c>
      <c r="G2321">
        <v>0.1</v>
      </c>
      <c r="H2321">
        <v>36</v>
      </c>
      <c r="I2321" s="1">
        <v>44651</v>
      </c>
      <c r="J2321">
        <v>437</v>
      </c>
      <c r="K2321">
        <v>6</v>
      </c>
      <c r="L2321">
        <v>4</v>
      </c>
      <c r="M2321" s="2">
        <f t="shared" si="108"/>
        <v>24554.006499835377</v>
      </c>
      <c r="N2321" t="str">
        <f t="shared" si="109"/>
        <v>High</v>
      </c>
      <c r="O2321" t="str">
        <f t="shared" si="110"/>
        <v>Pending</v>
      </c>
    </row>
    <row r="2322" spans="1:15" x14ac:dyDescent="0.35">
      <c r="A2322" t="s">
        <v>2331</v>
      </c>
      <c r="B2322" t="s">
        <v>12291</v>
      </c>
      <c r="C2322" t="s">
        <v>19414</v>
      </c>
      <c r="D2322" t="s">
        <v>19418</v>
      </c>
      <c r="E2322" t="s">
        <v>19422</v>
      </c>
      <c r="F2322">
        <v>1706680</v>
      </c>
      <c r="G2322">
        <v>7.0000000000000007E-2</v>
      </c>
      <c r="H2322">
        <v>60</v>
      </c>
      <c r="I2322" s="1">
        <v>45178</v>
      </c>
      <c r="J2322">
        <v>784</v>
      </c>
      <c r="K2322">
        <v>31</v>
      </c>
      <c r="L2322">
        <v>4</v>
      </c>
      <c r="M2322" s="2">
        <f t="shared" si="108"/>
        <v>33794.309524843746</v>
      </c>
      <c r="N2322" t="str">
        <f t="shared" si="109"/>
        <v>Low</v>
      </c>
      <c r="O2322" t="str">
        <f t="shared" si="110"/>
        <v>Pending</v>
      </c>
    </row>
    <row r="2323" spans="1:15" x14ac:dyDescent="0.35">
      <c r="A2323" t="s">
        <v>2332</v>
      </c>
      <c r="B2323" t="s">
        <v>12292</v>
      </c>
      <c r="C2323" t="s">
        <v>19414</v>
      </c>
      <c r="D2323" t="s">
        <v>19418</v>
      </c>
      <c r="E2323" t="s">
        <v>19422</v>
      </c>
      <c r="F2323">
        <v>1697157</v>
      </c>
      <c r="G2323">
        <v>0.09</v>
      </c>
      <c r="H2323">
        <v>36</v>
      </c>
      <c r="I2323" s="1">
        <v>45166</v>
      </c>
      <c r="J2323">
        <v>333</v>
      </c>
      <c r="K2323">
        <v>20</v>
      </c>
      <c r="L2323">
        <v>1</v>
      </c>
      <c r="M2323" s="2">
        <f t="shared" si="108"/>
        <v>53969.138881946958</v>
      </c>
      <c r="N2323" t="str">
        <f t="shared" si="109"/>
        <v>High</v>
      </c>
      <c r="O2323" t="str">
        <f t="shared" si="110"/>
        <v>Pending</v>
      </c>
    </row>
    <row r="2324" spans="1:15" x14ac:dyDescent="0.35">
      <c r="A2324" t="s">
        <v>2333</v>
      </c>
      <c r="B2324" t="s">
        <v>12293</v>
      </c>
      <c r="C2324" t="s">
        <v>19415</v>
      </c>
      <c r="D2324" t="s">
        <v>19420</v>
      </c>
      <c r="E2324" t="s">
        <v>19422</v>
      </c>
      <c r="F2324">
        <v>1824204</v>
      </c>
      <c r="G2324">
        <v>0.1</v>
      </c>
      <c r="H2324">
        <v>84</v>
      </c>
      <c r="I2324" s="1">
        <v>45319</v>
      </c>
      <c r="J2324">
        <v>339</v>
      </c>
      <c r="K2324">
        <v>13</v>
      </c>
      <c r="L2324">
        <v>0</v>
      </c>
      <c r="M2324" s="2">
        <f t="shared" si="108"/>
        <v>30283.94630658138</v>
      </c>
      <c r="N2324" t="str">
        <f t="shared" si="109"/>
        <v>High</v>
      </c>
      <c r="O2324" t="str">
        <f t="shared" si="110"/>
        <v>Pending</v>
      </c>
    </row>
    <row r="2325" spans="1:15" x14ac:dyDescent="0.35">
      <c r="A2325" t="s">
        <v>2334</v>
      </c>
      <c r="B2325" t="s">
        <v>12294</v>
      </c>
      <c r="C2325" t="s">
        <v>19415</v>
      </c>
      <c r="D2325" t="s">
        <v>19420</v>
      </c>
      <c r="E2325" t="s">
        <v>19422</v>
      </c>
      <c r="F2325">
        <v>387140</v>
      </c>
      <c r="G2325">
        <v>0.09</v>
      </c>
      <c r="H2325">
        <v>120</v>
      </c>
      <c r="I2325" s="1">
        <v>44719</v>
      </c>
      <c r="J2325">
        <v>456</v>
      </c>
      <c r="K2325">
        <v>35</v>
      </c>
      <c r="L2325">
        <v>2</v>
      </c>
      <c r="M2325" s="2">
        <f t="shared" si="108"/>
        <v>4904.1259049671589</v>
      </c>
      <c r="N2325" t="str">
        <f t="shared" si="109"/>
        <v>High</v>
      </c>
      <c r="O2325" t="str">
        <f t="shared" si="110"/>
        <v>Pending</v>
      </c>
    </row>
    <row r="2326" spans="1:15" x14ac:dyDescent="0.35">
      <c r="A2326" t="s">
        <v>2335</v>
      </c>
      <c r="B2326" t="s">
        <v>12295</v>
      </c>
      <c r="C2326" t="s">
        <v>19416</v>
      </c>
      <c r="D2326" t="s">
        <v>19418</v>
      </c>
      <c r="E2326" t="s">
        <v>19421</v>
      </c>
      <c r="F2326">
        <v>1213508</v>
      </c>
      <c r="G2326">
        <v>0.09</v>
      </c>
      <c r="H2326">
        <v>36</v>
      </c>
      <c r="I2326" s="1">
        <v>45005</v>
      </c>
      <c r="J2326">
        <v>810</v>
      </c>
      <c r="K2326">
        <v>19</v>
      </c>
      <c r="L2326">
        <v>5</v>
      </c>
      <c r="M2326" s="2">
        <f t="shared" si="108"/>
        <v>38589.229980699303</v>
      </c>
      <c r="N2326" t="str">
        <f t="shared" si="109"/>
        <v>Low</v>
      </c>
      <c r="O2326" t="str">
        <f t="shared" si="110"/>
        <v>Pending</v>
      </c>
    </row>
    <row r="2327" spans="1:15" x14ac:dyDescent="0.35">
      <c r="A2327" t="s">
        <v>2336</v>
      </c>
      <c r="B2327" t="s">
        <v>12296</v>
      </c>
      <c r="C2327" t="s">
        <v>19415</v>
      </c>
      <c r="D2327" t="s">
        <v>19420</v>
      </c>
      <c r="E2327" t="s">
        <v>19423</v>
      </c>
      <c r="F2327">
        <v>147672</v>
      </c>
      <c r="G2327">
        <v>7.0000000000000007E-2</v>
      </c>
      <c r="H2327">
        <v>84</v>
      </c>
      <c r="I2327" s="1">
        <v>44322</v>
      </c>
      <c r="J2327">
        <v>635</v>
      </c>
      <c r="K2327">
        <v>23</v>
      </c>
      <c r="L2327">
        <v>5</v>
      </c>
      <c r="M2327" s="2">
        <f t="shared" si="108"/>
        <v>2228.7662383298721</v>
      </c>
      <c r="N2327" t="str">
        <f t="shared" si="109"/>
        <v>medium</v>
      </c>
      <c r="O2327" t="str">
        <f t="shared" si="110"/>
        <v>Pending</v>
      </c>
    </row>
    <row r="2328" spans="1:15" x14ac:dyDescent="0.35">
      <c r="A2328" t="s">
        <v>2337</v>
      </c>
      <c r="B2328" t="s">
        <v>12297</v>
      </c>
      <c r="C2328" t="s">
        <v>19412</v>
      </c>
      <c r="D2328" t="s">
        <v>19418</v>
      </c>
      <c r="E2328" t="s">
        <v>19421</v>
      </c>
      <c r="F2328">
        <v>1200909</v>
      </c>
      <c r="G2328">
        <v>7.0000000000000007E-2</v>
      </c>
      <c r="H2328">
        <v>84</v>
      </c>
      <c r="I2328" s="1">
        <v>44128</v>
      </c>
      <c r="J2328">
        <v>416</v>
      </c>
      <c r="K2328">
        <v>12</v>
      </c>
      <c r="L2328">
        <v>2</v>
      </c>
      <c r="M2328" s="2">
        <f t="shared" si="108"/>
        <v>18124.935224731082</v>
      </c>
      <c r="N2328" t="str">
        <f t="shared" si="109"/>
        <v>High</v>
      </c>
      <c r="O2328" t="str">
        <f t="shared" si="110"/>
        <v>Pending</v>
      </c>
    </row>
    <row r="2329" spans="1:15" x14ac:dyDescent="0.35">
      <c r="A2329" t="s">
        <v>2338</v>
      </c>
      <c r="B2329" t="s">
        <v>12298</v>
      </c>
      <c r="C2329" t="s">
        <v>19415</v>
      </c>
      <c r="D2329" t="s">
        <v>19420</v>
      </c>
      <c r="E2329" t="s">
        <v>19423</v>
      </c>
      <c r="F2329">
        <v>1963127</v>
      </c>
      <c r="G2329">
        <v>7.0000000000000007E-2</v>
      </c>
      <c r="H2329">
        <v>60</v>
      </c>
      <c r="I2329" s="1">
        <v>45285</v>
      </c>
      <c r="J2329">
        <v>517</v>
      </c>
      <c r="K2329">
        <v>37</v>
      </c>
      <c r="L2329">
        <v>0</v>
      </c>
      <c r="M2329" s="2">
        <f t="shared" si="108"/>
        <v>38872.267486920762</v>
      </c>
      <c r="N2329" t="str">
        <f t="shared" si="109"/>
        <v>High</v>
      </c>
      <c r="O2329" t="str">
        <f t="shared" si="110"/>
        <v>Pending</v>
      </c>
    </row>
    <row r="2330" spans="1:15" x14ac:dyDescent="0.35">
      <c r="A2330" t="s">
        <v>2339</v>
      </c>
      <c r="B2330" t="s">
        <v>12299</v>
      </c>
      <c r="C2330" t="s">
        <v>19413</v>
      </c>
      <c r="D2330" t="s">
        <v>19419</v>
      </c>
      <c r="E2330" t="s">
        <v>19421</v>
      </c>
      <c r="F2330">
        <v>679893</v>
      </c>
      <c r="G2330">
        <v>0.09</v>
      </c>
      <c r="H2330">
        <v>36</v>
      </c>
      <c r="I2330" s="1">
        <v>44955</v>
      </c>
      <c r="J2330">
        <v>604</v>
      </c>
      <c r="K2330">
        <v>35</v>
      </c>
      <c r="L2330">
        <v>5</v>
      </c>
      <c r="M2330" s="2">
        <f t="shared" si="108"/>
        <v>21620.415637365055</v>
      </c>
      <c r="N2330" t="str">
        <f t="shared" si="109"/>
        <v>medium</v>
      </c>
      <c r="O2330" t="str">
        <f t="shared" si="110"/>
        <v>Pending</v>
      </c>
    </row>
    <row r="2331" spans="1:15" x14ac:dyDescent="0.35">
      <c r="A2331" t="s">
        <v>2340</v>
      </c>
      <c r="B2331" t="s">
        <v>12300</v>
      </c>
      <c r="C2331" t="s">
        <v>19415</v>
      </c>
      <c r="D2331" t="s">
        <v>19420</v>
      </c>
      <c r="E2331" t="s">
        <v>19421</v>
      </c>
      <c r="F2331">
        <v>1977634</v>
      </c>
      <c r="G2331">
        <v>0.1</v>
      </c>
      <c r="H2331">
        <v>36</v>
      </c>
      <c r="I2331" s="1">
        <v>45107</v>
      </c>
      <c r="J2331">
        <v>619</v>
      </c>
      <c r="K2331">
        <v>26</v>
      </c>
      <c r="L2331">
        <v>0</v>
      </c>
      <c r="M2331" s="2">
        <f t="shared" si="108"/>
        <v>63812.686478897602</v>
      </c>
      <c r="N2331" t="str">
        <f t="shared" si="109"/>
        <v>medium</v>
      </c>
      <c r="O2331" t="str">
        <f t="shared" si="110"/>
        <v>Pending</v>
      </c>
    </row>
    <row r="2332" spans="1:15" x14ac:dyDescent="0.35">
      <c r="A2332" t="s">
        <v>2341</v>
      </c>
      <c r="B2332" t="s">
        <v>12301</v>
      </c>
      <c r="C2332" t="s">
        <v>19411</v>
      </c>
      <c r="D2332" t="s">
        <v>19417</v>
      </c>
      <c r="E2332" t="s">
        <v>19423</v>
      </c>
      <c r="F2332">
        <v>664234</v>
      </c>
      <c r="G2332">
        <v>7.0000000000000007E-2</v>
      </c>
      <c r="H2332">
        <v>60</v>
      </c>
      <c r="I2332" s="1">
        <v>45395</v>
      </c>
      <c r="J2332">
        <v>370</v>
      </c>
      <c r="K2332">
        <v>6</v>
      </c>
      <c r="L2332">
        <v>4</v>
      </c>
      <c r="M2332" s="2">
        <f t="shared" si="108"/>
        <v>13152.629311250534</v>
      </c>
      <c r="N2332" t="str">
        <f t="shared" si="109"/>
        <v>High</v>
      </c>
      <c r="O2332" t="str">
        <f t="shared" si="110"/>
        <v>Pending</v>
      </c>
    </row>
    <row r="2333" spans="1:15" x14ac:dyDescent="0.35">
      <c r="A2333" t="s">
        <v>2342</v>
      </c>
      <c r="B2333" t="s">
        <v>12302</v>
      </c>
      <c r="C2333" t="s">
        <v>19412</v>
      </c>
      <c r="D2333" t="s">
        <v>19418</v>
      </c>
      <c r="E2333" t="s">
        <v>19421</v>
      </c>
      <c r="F2333">
        <v>1969406</v>
      </c>
      <c r="G2333">
        <v>0.1</v>
      </c>
      <c r="H2333">
        <v>36</v>
      </c>
      <c r="I2333" s="1">
        <v>44379</v>
      </c>
      <c r="J2333">
        <v>780</v>
      </c>
      <c r="K2333">
        <v>23</v>
      </c>
      <c r="L2333">
        <v>3</v>
      </c>
      <c r="M2333" s="2">
        <f t="shared" si="108"/>
        <v>63547.192062666705</v>
      </c>
      <c r="N2333" t="str">
        <f t="shared" si="109"/>
        <v>Low</v>
      </c>
      <c r="O2333" t="str">
        <f t="shared" si="110"/>
        <v>Pending</v>
      </c>
    </row>
    <row r="2334" spans="1:15" x14ac:dyDescent="0.35">
      <c r="A2334" t="s">
        <v>2343</v>
      </c>
      <c r="B2334" t="s">
        <v>12303</v>
      </c>
      <c r="C2334" t="s">
        <v>19414</v>
      </c>
      <c r="D2334" t="s">
        <v>19418</v>
      </c>
      <c r="E2334" t="s">
        <v>19421</v>
      </c>
      <c r="F2334">
        <v>654240</v>
      </c>
      <c r="G2334">
        <v>0.08</v>
      </c>
      <c r="H2334">
        <v>60</v>
      </c>
      <c r="I2334" s="1">
        <v>45145</v>
      </c>
      <c r="J2334">
        <v>383</v>
      </c>
      <c r="K2334">
        <v>21</v>
      </c>
      <c r="L2334">
        <v>1</v>
      </c>
      <c r="M2334" s="2">
        <f t="shared" si="108"/>
        <v>13265.628199251767</v>
      </c>
      <c r="N2334" t="str">
        <f t="shared" si="109"/>
        <v>High</v>
      </c>
      <c r="O2334" t="str">
        <f t="shared" si="110"/>
        <v>Pending</v>
      </c>
    </row>
    <row r="2335" spans="1:15" x14ac:dyDescent="0.35">
      <c r="A2335" t="s">
        <v>2344</v>
      </c>
      <c r="B2335" t="s">
        <v>12304</v>
      </c>
      <c r="C2335" t="s">
        <v>19413</v>
      </c>
      <c r="D2335" t="s">
        <v>19419</v>
      </c>
      <c r="E2335" t="s">
        <v>19422</v>
      </c>
      <c r="F2335">
        <v>1293311</v>
      </c>
      <c r="G2335">
        <v>7.0000000000000007E-2</v>
      </c>
      <c r="H2335">
        <v>36</v>
      </c>
      <c r="I2335" s="1">
        <v>44959</v>
      </c>
      <c r="J2335">
        <v>781</v>
      </c>
      <c r="K2335">
        <v>13</v>
      </c>
      <c r="L2335">
        <v>5</v>
      </c>
      <c r="M2335" s="2">
        <f t="shared" si="108"/>
        <v>39933.689024051055</v>
      </c>
      <c r="N2335" t="str">
        <f t="shared" si="109"/>
        <v>Low</v>
      </c>
      <c r="O2335" t="str">
        <f t="shared" si="110"/>
        <v>Pending</v>
      </c>
    </row>
    <row r="2336" spans="1:15" x14ac:dyDescent="0.35">
      <c r="A2336" t="s">
        <v>2345</v>
      </c>
      <c r="B2336" t="s">
        <v>12305</v>
      </c>
      <c r="C2336" t="s">
        <v>19411</v>
      </c>
      <c r="D2336" t="s">
        <v>19417</v>
      </c>
      <c r="E2336" t="s">
        <v>19421</v>
      </c>
      <c r="F2336">
        <v>455193</v>
      </c>
      <c r="G2336">
        <v>0.08</v>
      </c>
      <c r="H2336">
        <v>120</v>
      </c>
      <c r="I2336" s="1">
        <v>45370</v>
      </c>
      <c r="J2336">
        <v>305</v>
      </c>
      <c r="K2336">
        <v>87</v>
      </c>
      <c r="L2336">
        <v>4</v>
      </c>
      <c r="M2336" s="2">
        <f t="shared" si="108"/>
        <v>5522.7471657397982</v>
      </c>
      <c r="N2336" t="str">
        <f t="shared" si="109"/>
        <v>High</v>
      </c>
      <c r="O2336" t="str">
        <f t="shared" si="110"/>
        <v>Pending</v>
      </c>
    </row>
    <row r="2337" spans="1:15" x14ac:dyDescent="0.35">
      <c r="A2337" t="s">
        <v>2346</v>
      </c>
      <c r="B2337" t="s">
        <v>12306</v>
      </c>
      <c r="C2337" t="s">
        <v>19415</v>
      </c>
      <c r="D2337" t="s">
        <v>19420</v>
      </c>
      <c r="E2337" t="s">
        <v>19422</v>
      </c>
      <c r="F2337">
        <v>1766524</v>
      </c>
      <c r="G2337">
        <v>0.08</v>
      </c>
      <c r="H2337">
        <v>120</v>
      </c>
      <c r="I2337" s="1">
        <v>44178</v>
      </c>
      <c r="J2337">
        <v>543</v>
      </c>
      <c r="K2337">
        <v>7</v>
      </c>
      <c r="L2337">
        <v>3</v>
      </c>
      <c r="M2337" s="2">
        <f t="shared" si="108"/>
        <v>21432.810729100253</v>
      </c>
      <c r="N2337" t="str">
        <f t="shared" si="109"/>
        <v>High</v>
      </c>
      <c r="O2337" t="str">
        <f t="shared" si="110"/>
        <v>Pending</v>
      </c>
    </row>
    <row r="2338" spans="1:15" x14ac:dyDescent="0.35">
      <c r="A2338" t="s">
        <v>2347</v>
      </c>
      <c r="B2338" t="s">
        <v>12307</v>
      </c>
      <c r="C2338" t="s">
        <v>19413</v>
      </c>
      <c r="D2338" t="s">
        <v>19419</v>
      </c>
      <c r="E2338" t="s">
        <v>19422</v>
      </c>
      <c r="F2338">
        <v>1498553</v>
      </c>
      <c r="G2338">
        <v>0.1</v>
      </c>
      <c r="H2338">
        <v>60</v>
      </c>
      <c r="I2338" s="1">
        <v>44066</v>
      </c>
      <c r="J2338">
        <v>840</v>
      </c>
      <c r="K2338">
        <v>18</v>
      </c>
      <c r="L2338">
        <v>2</v>
      </c>
      <c r="M2338" s="2">
        <f t="shared" si="108"/>
        <v>31839.822593205208</v>
      </c>
      <c r="N2338" t="str">
        <f t="shared" si="109"/>
        <v>Low</v>
      </c>
      <c r="O2338" t="str">
        <f t="shared" si="110"/>
        <v>Pending</v>
      </c>
    </row>
    <row r="2339" spans="1:15" x14ac:dyDescent="0.35">
      <c r="A2339" t="s">
        <v>2348</v>
      </c>
      <c r="B2339" t="s">
        <v>12308</v>
      </c>
      <c r="C2339" t="s">
        <v>19413</v>
      </c>
      <c r="D2339" t="s">
        <v>19419</v>
      </c>
      <c r="E2339" t="s">
        <v>19423</v>
      </c>
      <c r="F2339">
        <v>1338934</v>
      </c>
      <c r="G2339">
        <v>0.1</v>
      </c>
      <c r="H2339">
        <v>84</v>
      </c>
      <c r="I2339" s="1">
        <v>45339</v>
      </c>
      <c r="J2339">
        <v>575</v>
      </c>
      <c r="K2339">
        <v>31</v>
      </c>
      <c r="L2339">
        <v>4</v>
      </c>
      <c r="M2339" s="2">
        <f t="shared" si="108"/>
        <v>22227.889733854456</v>
      </c>
      <c r="N2339" t="str">
        <f t="shared" si="109"/>
        <v>High</v>
      </c>
      <c r="O2339" t="str">
        <f t="shared" si="110"/>
        <v>Pending</v>
      </c>
    </row>
    <row r="2340" spans="1:15" x14ac:dyDescent="0.35">
      <c r="A2340" t="s">
        <v>2349</v>
      </c>
      <c r="B2340" t="s">
        <v>12309</v>
      </c>
      <c r="C2340" t="s">
        <v>19412</v>
      </c>
      <c r="D2340" t="s">
        <v>19418</v>
      </c>
      <c r="E2340" t="s">
        <v>19422</v>
      </c>
      <c r="F2340">
        <v>981273</v>
      </c>
      <c r="G2340">
        <v>0.09</v>
      </c>
      <c r="H2340">
        <v>120</v>
      </c>
      <c r="I2340" s="1">
        <v>44039</v>
      </c>
      <c r="J2340">
        <v>301</v>
      </c>
      <c r="K2340">
        <v>14</v>
      </c>
      <c r="L2340">
        <v>3</v>
      </c>
      <c r="M2340" s="2">
        <f t="shared" si="108"/>
        <v>12430.351653522855</v>
      </c>
      <c r="N2340" t="str">
        <f t="shared" si="109"/>
        <v>High</v>
      </c>
      <c r="O2340" t="str">
        <f t="shared" si="110"/>
        <v>Pending</v>
      </c>
    </row>
    <row r="2341" spans="1:15" x14ac:dyDescent="0.35">
      <c r="A2341" t="s">
        <v>2350</v>
      </c>
      <c r="B2341" t="s">
        <v>12310</v>
      </c>
      <c r="C2341" t="s">
        <v>19414</v>
      </c>
      <c r="D2341" t="s">
        <v>19418</v>
      </c>
      <c r="E2341" t="s">
        <v>19421</v>
      </c>
      <c r="F2341">
        <v>1666122</v>
      </c>
      <c r="G2341">
        <v>0.09</v>
      </c>
      <c r="H2341">
        <v>60</v>
      </c>
      <c r="I2341" s="1">
        <v>44958</v>
      </c>
      <c r="J2341">
        <v>488</v>
      </c>
      <c r="K2341">
        <v>52</v>
      </c>
      <c r="L2341">
        <v>5</v>
      </c>
      <c r="M2341" s="2">
        <f t="shared" si="108"/>
        <v>34585.952326443396</v>
      </c>
      <c r="N2341" t="str">
        <f t="shared" si="109"/>
        <v>High</v>
      </c>
      <c r="O2341" t="str">
        <f t="shared" si="110"/>
        <v>Pending</v>
      </c>
    </row>
    <row r="2342" spans="1:15" x14ac:dyDescent="0.35">
      <c r="A2342" t="s">
        <v>2351</v>
      </c>
      <c r="B2342" t="s">
        <v>12311</v>
      </c>
      <c r="C2342" t="s">
        <v>19414</v>
      </c>
      <c r="D2342" t="s">
        <v>19418</v>
      </c>
      <c r="E2342" t="s">
        <v>19421</v>
      </c>
      <c r="F2342">
        <v>1507238</v>
      </c>
      <c r="G2342">
        <v>0.08</v>
      </c>
      <c r="H2342">
        <v>60</v>
      </c>
      <c r="I2342" s="1">
        <v>44601</v>
      </c>
      <c r="J2342">
        <v>341</v>
      </c>
      <c r="K2342">
        <v>14</v>
      </c>
      <c r="L2342">
        <v>1</v>
      </c>
      <c r="M2342" s="2">
        <f t="shared" si="108"/>
        <v>30561.351974480061</v>
      </c>
      <c r="N2342" t="str">
        <f t="shared" si="109"/>
        <v>High</v>
      </c>
      <c r="O2342" t="str">
        <f t="shared" si="110"/>
        <v>Pending</v>
      </c>
    </row>
    <row r="2343" spans="1:15" x14ac:dyDescent="0.35">
      <c r="A2343" t="s">
        <v>2352</v>
      </c>
      <c r="B2343" t="s">
        <v>12312</v>
      </c>
      <c r="C2343" t="s">
        <v>19411</v>
      </c>
      <c r="D2343" t="s">
        <v>19417</v>
      </c>
      <c r="E2343" t="s">
        <v>19421</v>
      </c>
      <c r="F2343">
        <v>1633547</v>
      </c>
      <c r="G2343">
        <v>7.0000000000000007E-2</v>
      </c>
      <c r="H2343">
        <v>120</v>
      </c>
      <c r="I2343" s="1">
        <v>45098</v>
      </c>
      <c r="J2343">
        <v>436</v>
      </c>
      <c r="K2343">
        <v>27</v>
      </c>
      <c r="L2343">
        <v>2</v>
      </c>
      <c r="M2343" s="2">
        <f t="shared" si="108"/>
        <v>18966.865790214568</v>
      </c>
      <c r="N2343" t="str">
        <f t="shared" si="109"/>
        <v>High</v>
      </c>
      <c r="O2343" t="str">
        <f t="shared" si="110"/>
        <v>Pending</v>
      </c>
    </row>
    <row r="2344" spans="1:15" x14ac:dyDescent="0.35">
      <c r="A2344" t="s">
        <v>2353</v>
      </c>
      <c r="B2344" t="s">
        <v>12313</v>
      </c>
      <c r="C2344" t="s">
        <v>19412</v>
      </c>
      <c r="D2344" t="s">
        <v>19418</v>
      </c>
      <c r="E2344" t="s">
        <v>19422</v>
      </c>
      <c r="F2344">
        <v>105909</v>
      </c>
      <c r="G2344">
        <v>0.08</v>
      </c>
      <c r="H2344">
        <v>36</v>
      </c>
      <c r="I2344" s="1">
        <v>44313</v>
      </c>
      <c r="J2344">
        <v>314</v>
      </c>
      <c r="K2344">
        <v>26</v>
      </c>
      <c r="L2344">
        <v>0</v>
      </c>
      <c r="M2344" s="2">
        <f t="shared" si="108"/>
        <v>3318.8031296546797</v>
      </c>
      <c r="N2344" t="str">
        <f t="shared" si="109"/>
        <v>High</v>
      </c>
      <c r="O2344" t="str">
        <f t="shared" si="110"/>
        <v>Pending</v>
      </c>
    </row>
    <row r="2345" spans="1:15" x14ac:dyDescent="0.35">
      <c r="A2345" t="s">
        <v>2354</v>
      </c>
      <c r="B2345" t="s">
        <v>12314</v>
      </c>
      <c r="C2345" t="s">
        <v>19415</v>
      </c>
      <c r="D2345" t="s">
        <v>19420</v>
      </c>
      <c r="E2345" t="s">
        <v>19421</v>
      </c>
      <c r="F2345">
        <v>1037583</v>
      </c>
      <c r="G2345">
        <v>0.08</v>
      </c>
      <c r="H2345">
        <v>60</v>
      </c>
      <c r="I2345" s="1">
        <v>44127</v>
      </c>
      <c r="J2345">
        <v>426</v>
      </c>
      <c r="K2345">
        <v>55</v>
      </c>
      <c r="L2345">
        <v>2</v>
      </c>
      <c r="M2345" s="2">
        <f t="shared" si="108"/>
        <v>21038.44201495513</v>
      </c>
      <c r="N2345" t="str">
        <f t="shared" si="109"/>
        <v>High</v>
      </c>
      <c r="O2345" t="str">
        <f t="shared" si="110"/>
        <v>Pending</v>
      </c>
    </row>
    <row r="2346" spans="1:15" x14ac:dyDescent="0.35">
      <c r="A2346" t="s">
        <v>2355</v>
      </c>
      <c r="B2346" t="s">
        <v>12315</v>
      </c>
      <c r="C2346" t="s">
        <v>19415</v>
      </c>
      <c r="D2346" t="s">
        <v>19420</v>
      </c>
      <c r="E2346" t="s">
        <v>19423</v>
      </c>
      <c r="F2346">
        <v>894243</v>
      </c>
      <c r="G2346">
        <v>0.09</v>
      </c>
      <c r="H2346">
        <v>120</v>
      </c>
      <c r="I2346" s="1">
        <v>44755</v>
      </c>
      <c r="J2346">
        <v>506</v>
      </c>
      <c r="K2346">
        <v>109</v>
      </c>
      <c r="L2346">
        <v>5</v>
      </c>
      <c r="M2346" s="2">
        <f t="shared" si="108"/>
        <v>11327.892394574434</v>
      </c>
      <c r="N2346" t="str">
        <f t="shared" si="109"/>
        <v>High</v>
      </c>
      <c r="O2346" t="str">
        <f t="shared" si="110"/>
        <v>Pending</v>
      </c>
    </row>
    <row r="2347" spans="1:15" x14ac:dyDescent="0.35">
      <c r="A2347" t="s">
        <v>2356</v>
      </c>
      <c r="B2347" t="s">
        <v>12316</v>
      </c>
      <c r="C2347" t="s">
        <v>19413</v>
      </c>
      <c r="D2347" t="s">
        <v>19419</v>
      </c>
      <c r="E2347" t="s">
        <v>19421</v>
      </c>
      <c r="F2347">
        <v>916234</v>
      </c>
      <c r="G2347">
        <v>0.09</v>
      </c>
      <c r="H2347">
        <v>60</v>
      </c>
      <c r="I2347" s="1">
        <v>45329</v>
      </c>
      <c r="J2347">
        <v>548</v>
      </c>
      <c r="K2347">
        <v>31</v>
      </c>
      <c r="L2347">
        <v>3</v>
      </c>
      <c r="M2347" s="2">
        <f t="shared" si="108"/>
        <v>19019.510842463238</v>
      </c>
      <c r="N2347" t="str">
        <f t="shared" si="109"/>
        <v>High</v>
      </c>
      <c r="O2347" t="str">
        <f t="shared" si="110"/>
        <v>Pending</v>
      </c>
    </row>
    <row r="2348" spans="1:15" x14ac:dyDescent="0.35">
      <c r="A2348" t="s">
        <v>2357</v>
      </c>
      <c r="B2348" t="s">
        <v>12317</v>
      </c>
      <c r="C2348" t="s">
        <v>19415</v>
      </c>
      <c r="D2348" t="s">
        <v>19420</v>
      </c>
      <c r="E2348" t="s">
        <v>19423</v>
      </c>
      <c r="F2348">
        <v>202620</v>
      </c>
      <c r="G2348">
        <v>0.09</v>
      </c>
      <c r="H2348">
        <v>36</v>
      </c>
      <c r="I2348" s="1">
        <v>44117</v>
      </c>
      <c r="J2348">
        <v>743</v>
      </c>
      <c r="K2348">
        <v>29</v>
      </c>
      <c r="L2348">
        <v>1</v>
      </c>
      <c r="M2348" s="2">
        <f t="shared" si="108"/>
        <v>6443.2618315571817</v>
      </c>
      <c r="N2348" t="str">
        <f t="shared" si="109"/>
        <v>Low</v>
      </c>
      <c r="O2348" t="str">
        <f t="shared" si="110"/>
        <v>Pending</v>
      </c>
    </row>
    <row r="2349" spans="1:15" x14ac:dyDescent="0.35">
      <c r="A2349" t="s">
        <v>2358</v>
      </c>
      <c r="B2349" t="s">
        <v>12318</v>
      </c>
      <c r="C2349" t="s">
        <v>19412</v>
      </c>
      <c r="D2349" t="s">
        <v>19418</v>
      </c>
      <c r="E2349" t="s">
        <v>19421</v>
      </c>
      <c r="F2349">
        <v>1669349</v>
      </c>
      <c r="G2349">
        <v>0.1</v>
      </c>
      <c r="H2349">
        <v>84</v>
      </c>
      <c r="I2349" s="1">
        <v>44295</v>
      </c>
      <c r="J2349">
        <v>508</v>
      </c>
      <c r="K2349">
        <v>52</v>
      </c>
      <c r="L2349">
        <v>0</v>
      </c>
      <c r="M2349" s="2">
        <f t="shared" si="108"/>
        <v>27713.169954097961</v>
      </c>
      <c r="N2349" t="str">
        <f t="shared" si="109"/>
        <v>High</v>
      </c>
      <c r="O2349" t="str">
        <f t="shared" si="110"/>
        <v>Pending</v>
      </c>
    </row>
    <row r="2350" spans="1:15" x14ac:dyDescent="0.35">
      <c r="A2350" t="s">
        <v>2359</v>
      </c>
      <c r="B2350" t="s">
        <v>12319</v>
      </c>
      <c r="C2350" t="s">
        <v>19415</v>
      </c>
      <c r="D2350" t="s">
        <v>19420</v>
      </c>
      <c r="E2350" t="s">
        <v>19421</v>
      </c>
      <c r="F2350">
        <v>694429</v>
      </c>
      <c r="G2350">
        <v>0.09</v>
      </c>
      <c r="H2350">
        <v>60</v>
      </c>
      <c r="I2350" s="1">
        <v>44950</v>
      </c>
      <c r="J2350">
        <v>736</v>
      </c>
      <c r="K2350">
        <v>49</v>
      </c>
      <c r="L2350">
        <v>0</v>
      </c>
      <c r="M2350" s="2">
        <f t="shared" si="108"/>
        <v>14415.203861481787</v>
      </c>
      <c r="N2350" t="str">
        <f t="shared" si="109"/>
        <v>Low</v>
      </c>
      <c r="O2350" t="str">
        <f t="shared" si="110"/>
        <v>Pending</v>
      </c>
    </row>
    <row r="2351" spans="1:15" x14ac:dyDescent="0.35">
      <c r="A2351" t="s">
        <v>2360</v>
      </c>
      <c r="B2351" t="s">
        <v>12320</v>
      </c>
      <c r="C2351" t="s">
        <v>19416</v>
      </c>
      <c r="D2351" t="s">
        <v>19418</v>
      </c>
      <c r="E2351" t="s">
        <v>19422</v>
      </c>
      <c r="F2351">
        <v>236933</v>
      </c>
      <c r="G2351">
        <v>0.1</v>
      </c>
      <c r="H2351">
        <v>84</v>
      </c>
      <c r="I2351" s="1">
        <v>44919</v>
      </c>
      <c r="J2351">
        <v>610</v>
      </c>
      <c r="K2351">
        <v>82</v>
      </c>
      <c r="L2351">
        <v>1</v>
      </c>
      <c r="M2351" s="2">
        <f t="shared" si="108"/>
        <v>3933.3683350421584</v>
      </c>
      <c r="N2351" t="str">
        <f t="shared" si="109"/>
        <v>medium</v>
      </c>
      <c r="O2351" t="str">
        <f t="shared" si="110"/>
        <v>Pending</v>
      </c>
    </row>
    <row r="2352" spans="1:15" x14ac:dyDescent="0.35">
      <c r="A2352" t="s">
        <v>2361</v>
      </c>
      <c r="B2352" t="s">
        <v>12321</v>
      </c>
      <c r="C2352" t="s">
        <v>19416</v>
      </c>
      <c r="D2352" t="s">
        <v>19418</v>
      </c>
      <c r="E2352" t="s">
        <v>19421</v>
      </c>
      <c r="F2352">
        <v>1543744</v>
      </c>
      <c r="G2352">
        <v>0.09</v>
      </c>
      <c r="H2352">
        <v>120</v>
      </c>
      <c r="I2352" s="1">
        <v>44084</v>
      </c>
      <c r="J2352">
        <v>699</v>
      </c>
      <c r="K2352">
        <v>34</v>
      </c>
      <c r="L2352">
        <v>1</v>
      </c>
      <c r="M2352" s="2">
        <f t="shared" si="108"/>
        <v>19555.496567230515</v>
      </c>
      <c r="N2352" t="str">
        <f t="shared" si="109"/>
        <v>medium</v>
      </c>
      <c r="O2352" t="str">
        <f t="shared" si="110"/>
        <v>Pending</v>
      </c>
    </row>
    <row r="2353" spans="1:15" x14ac:dyDescent="0.35">
      <c r="A2353" t="s">
        <v>2362</v>
      </c>
      <c r="B2353" t="s">
        <v>12322</v>
      </c>
      <c r="C2353" t="s">
        <v>19416</v>
      </c>
      <c r="D2353" t="s">
        <v>19418</v>
      </c>
      <c r="E2353" t="s">
        <v>19421</v>
      </c>
      <c r="F2353">
        <v>1018823</v>
      </c>
      <c r="G2353">
        <v>0.08</v>
      </c>
      <c r="H2353">
        <v>36</v>
      </c>
      <c r="I2353" s="1">
        <v>44915</v>
      </c>
      <c r="J2353">
        <v>540</v>
      </c>
      <c r="K2353">
        <v>31</v>
      </c>
      <c r="L2353">
        <v>3</v>
      </c>
      <c r="M2353" s="2">
        <f t="shared" si="108"/>
        <v>31926.20986851136</v>
      </c>
      <c r="N2353" t="str">
        <f t="shared" si="109"/>
        <v>High</v>
      </c>
      <c r="O2353" t="str">
        <f t="shared" si="110"/>
        <v>Pending</v>
      </c>
    </row>
    <row r="2354" spans="1:15" x14ac:dyDescent="0.35">
      <c r="A2354" t="s">
        <v>2363</v>
      </c>
      <c r="B2354" t="s">
        <v>12323</v>
      </c>
      <c r="C2354" t="s">
        <v>19413</v>
      </c>
      <c r="D2354" t="s">
        <v>19419</v>
      </c>
      <c r="E2354" t="s">
        <v>19422</v>
      </c>
      <c r="F2354">
        <v>1168913</v>
      </c>
      <c r="G2354">
        <v>0.08</v>
      </c>
      <c r="H2354">
        <v>36</v>
      </c>
      <c r="I2354" s="1">
        <v>44957</v>
      </c>
      <c r="J2354">
        <v>574</v>
      </c>
      <c r="K2354">
        <v>23</v>
      </c>
      <c r="L2354">
        <v>4</v>
      </c>
      <c r="M2354" s="2">
        <f t="shared" si="108"/>
        <v>36629.484960617519</v>
      </c>
      <c r="N2354" t="str">
        <f t="shared" si="109"/>
        <v>High</v>
      </c>
      <c r="O2354" t="str">
        <f t="shared" si="110"/>
        <v>Pending</v>
      </c>
    </row>
    <row r="2355" spans="1:15" x14ac:dyDescent="0.35">
      <c r="A2355" t="s">
        <v>2364</v>
      </c>
      <c r="B2355" t="s">
        <v>12324</v>
      </c>
      <c r="C2355" t="s">
        <v>19415</v>
      </c>
      <c r="D2355" t="s">
        <v>19420</v>
      </c>
      <c r="E2355" t="s">
        <v>19422</v>
      </c>
      <c r="F2355">
        <v>307271</v>
      </c>
      <c r="G2355">
        <v>0.09</v>
      </c>
      <c r="H2355">
        <v>84</v>
      </c>
      <c r="I2355" s="1">
        <v>45160</v>
      </c>
      <c r="J2355">
        <v>713</v>
      </c>
      <c r="K2355">
        <v>2</v>
      </c>
      <c r="L2355">
        <v>0</v>
      </c>
      <c r="M2355" s="2">
        <f t="shared" si="108"/>
        <v>4943.7071660403053</v>
      </c>
      <c r="N2355" t="str">
        <f t="shared" si="109"/>
        <v>Low</v>
      </c>
      <c r="O2355" t="str">
        <f t="shared" si="110"/>
        <v>Pending</v>
      </c>
    </row>
    <row r="2356" spans="1:15" x14ac:dyDescent="0.35">
      <c r="A2356" t="s">
        <v>2365</v>
      </c>
      <c r="B2356" t="s">
        <v>12325</v>
      </c>
      <c r="C2356" t="s">
        <v>19414</v>
      </c>
      <c r="D2356" t="s">
        <v>19418</v>
      </c>
      <c r="E2356" t="s">
        <v>19421</v>
      </c>
      <c r="F2356">
        <v>605887</v>
      </c>
      <c r="G2356">
        <v>0.09</v>
      </c>
      <c r="H2356">
        <v>84</v>
      </c>
      <c r="I2356" s="1">
        <v>45244</v>
      </c>
      <c r="J2356">
        <v>550</v>
      </c>
      <c r="K2356">
        <v>71</v>
      </c>
      <c r="L2356">
        <v>4</v>
      </c>
      <c r="M2356" s="2">
        <f t="shared" si="108"/>
        <v>9748.1633597399759</v>
      </c>
      <c r="N2356" t="str">
        <f t="shared" si="109"/>
        <v>High</v>
      </c>
      <c r="O2356" t="str">
        <f t="shared" si="110"/>
        <v>Pending</v>
      </c>
    </row>
    <row r="2357" spans="1:15" x14ac:dyDescent="0.35">
      <c r="A2357" t="s">
        <v>2366</v>
      </c>
      <c r="B2357" t="s">
        <v>12326</v>
      </c>
      <c r="C2357" t="s">
        <v>19414</v>
      </c>
      <c r="D2357" t="s">
        <v>19418</v>
      </c>
      <c r="E2357" t="s">
        <v>19422</v>
      </c>
      <c r="F2357">
        <v>483668</v>
      </c>
      <c r="G2357">
        <v>0.1</v>
      </c>
      <c r="H2357">
        <v>36</v>
      </c>
      <c r="I2357" s="1">
        <v>44488</v>
      </c>
      <c r="J2357">
        <v>452</v>
      </c>
      <c r="K2357">
        <v>1</v>
      </c>
      <c r="L2357">
        <v>2</v>
      </c>
      <c r="M2357" s="2">
        <f t="shared" si="108"/>
        <v>15606.605895668989</v>
      </c>
      <c r="N2357" t="str">
        <f t="shared" si="109"/>
        <v>High</v>
      </c>
      <c r="O2357" t="str">
        <f t="shared" si="110"/>
        <v>Pending</v>
      </c>
    </row>
    <row r="2358" spans="1:15" x14ac:dyDescent="0.35">
      <c r="A2358" t="s">
        <v>2367</v>
      </c>
      <c r="B2358" t="s">
        <v>12327</v>
      </c>
      <c r="C2358" t="s">
        <v>19411</v>
      </c>
      <c r="D2358" t="s">
        <v>19417</v>
      </c>
      <c r="E2358" t="s">
        <v>19422</v>
      </c>
      <c r="F2358">
        <v>980229</v>
      </c>
      <c r="G2358">
        <v>0.09</v>
      </c>
      <c r="H2358">
        <v>36</v>
      </c>
      <c r="I2358" s="1">
        <v>45104</v>
      </c>
      <c r="J2358">
        <v>792</v>
      </c>
      <c r="K2358">
        <v>12</v>
      </c>
      <c r="L2358">
        <v>1</v>
      </c>
      <c r="M2358" s="2">
        <f t="shared" si="108"/>
        <v>31171.020145521001</v>
      </c>
      <c r="N2358" t="str">
        <f t="shared" si="109"/>
        <v>Low</v>
      </c>
      <c r="O2358" t="str">
        <f t="shared" si="110"/>
        <v>Pending</v>
      </c>
    </row>
    <row r="2359" spans="1:15" x14ac:dyDescent="0.35">
      <c r="A2359" t="s">
        <v>2368</v>
      </c>
      <c r="B2359" t="s">
        <v>12328</v>
      </c>
      <c r="C2359" t="s">
        <v>19412</v>
      </c>
      <c r="D2359" t="s">
        <v>19418</v>
      </c>
      <c r="E2359" t="s">
        <v>19422</v>
      </c>
      <c r="F2359">
        <v>742437</v>
      </c>
      <c r="G2359">
        <v>0.1</v>
      </c>
      <c r="H2359">
        <v>84</v>
      </c>
      <c r="I2359" s="1">
        <v>45439</v>
      </c>
      <c r="J2359">
        <v>578</v>
      </c>
      <c r="K2359">
        <v>75</v>
      </c>
      <c r="L2359">
        <v>1</v>
      </c>
      <c r="M2359" s="2">
        <f t="shared" si="108"/>
        <v>12325.333265369092</v>
      </c>
      <c r="N2359" t="str">
        <f t="shared" si="109"/>
        <v>High</v>
      </c>
      <c r="O2359" t="str">
        <f t="shared" si="110"/>
        <v>Pending</v>
      </c>
    </row>
    <row r="2360" spans="1:15" x14ac:dyDescent="0.35">
      <c r="A2360" t="s">
        <v>2369</v>
      </c>
      <c r="B2360" t="s">
        <v>12329</v>
      </c>
      <c r="C2360" t="s">
        <v>19411</v>
      </c>
      <c r="D2360" t="s">
        <v>19417</v>
      </c>
      <c r="E2360" t="s">
        <v>19423</v>
      </c>
      <c r="F2360">
        <v>1504748</v>
      </c>
      <c r="G2360">
        <v>0.09</v>
      </c>
      <c r="H2360">
        <v>36</v>
      </c>
      <c r="I2360" s="1">
        <v>44415</v>
      </c>
      <c r="J2360">
        <v>689</v>
      </c>
      <c r="K2360">
        <v>30</v>
      </c>
      <c r="L2360">
        <v>4</v>
      </c>
      <c r="M2360" s="2">
        <f t="shared" si="108"/>
        <v>47850.584120580424</v>
      </c>
      <c r="N2360" t="str">
        <f t="shared" si="109"/>
        <v>medium</v>
      </c>
      <c r="O2360" t="str">
        <f t="shared" si="110"/>
        <v>Pending</v>
      </c>
    </row>
    <row r="2361" spans="1:15" x14ac:dyDescent="0.35">
      <c r="A2361" t="s">
        <v>2370</v>
      </c>
      <c r="B2361" t="s">
        <v>12330</v>
      </c>
      <c r="C2361" t="s">
        <v>19413</v>
      </c>
      <c r="D2361" t="s">
        <v>19419</v>
      </c>
      <c r="E2361" t="s">
        <v>19421</v>
      </c>
      <c r="F2361">
        <v>780976</v>
      </c>
      <c r="G2361">
        <v>7.0000000000000007E-2</v>
      </c>
      <c r="H2361">
        <v>84</v>
      </c>
      <c r="I2361" s="1">
        <v>44786</v>
      </c>
      <c r="J2361">
        <v>665</v>
      </c>
      <c r="K2361">
        <v>60</v>
      </c>
      <c r="L2361">
        <v>1</v>
      </c>
      <c r="M2361" s="2">
        <f t="shared" si="108"/>
        <v>11787.020841770343</v>
      </c>
      <c r="N2361" t="str">
        <f t="shared" si="109"/>
        <v>medium</v>
      </c>
      <c r="O2361" t="str">
        <f t="shared" si="110"/>
        <v>Pending</v>
      </c>
    </row>
    <row r="2362" spans="1:15" x14ac:dyDescent="0.35">
      <c r="A2362" t="s">
        <v>2371</v>
      </c>
      <c r="B2362" t="s">
        <v>12331</v>
      </c>
      <c r="C2362" t="s">
        <v>19414</v>
      </c>
      <c r="D2362" t="s">
        <v>19418</v>
      </c>
      <c r="E2362" t="s">
        <v>19423</v>
      </c>
      <c r="F2362">
        <v>1134211</v>
      </c>
      <c r="G2362">
        <v>0.08</v>
      </c>
      <c r="H2362">
        <v>120</v>
      </c>
      <c r="I2362" s="1">
        <v>45001</v>
      </c>
      <c r="J2362">
        <v>316</v>
      </c>
      <c r="K2362">
        <v>88</v>
      </c>
      <c r="L2362">
        <v>0</v>
      </c>
      <c r="M2362" s="2">
        <f t="shared" si="108"/>
        <v>13761.109212138374</v>
      </c>
      <c r="N2362" t="str">
        <f t="shared" si="109"/>
        <v>High</v>
      </c>
      <c r="O2362" t="str">
        <f t="shared" si="110"/>
        <v>Pending</v>
      </c>
    </row>
    <row r="2363" spans="1:15" x14ac:dyDescent="0.35">
      <c r="A2363" t="s">
        <v>2372</v>
      </c>
      <c r="B2363" t="s">
        <v>12332</v>
      </c>
      <c r="C2363" t="s">
        <v>19412</v>
      </c>
      <c r="D2363" t="s">
        <v>19418</v>
      </c>
      <c r="E2363" t="s">
        <v>19422</v>
      </c>
      <c r="F2363">
        <v>1978891</v>
      </c>
      <c r="G2363">
        <v>0.08</v>
      </c>
      <c r="H2363">
        <v>60</v>
      </c>
      <c r="I2363" s="1">
        <v>45023</v>
      </c>
      <c r="J2363">
        <v>720</v>
      </c>
      <c r="K2363">
        <v>55</v>
      </c>
      <c r="L2363">
        <v>0</v>
      </c>
      <c r="M2363" s="2">
        <f t="shared" si="108"/>
        <v>40124.774169793236</v>
      </c>
      <c r="N2363" t="str">
        <f t="shared" si="109"/>
        <v>Low</v>
      </c>
      <c r="O2363" t="str">
        <f t="shared" si="110"/>
        <v>Pending</v>
      </c>
    </row>
    <row r="2364" spans="1:15" x14ac:dyDescent="0.35">
      <c r="A2364" t="s">
        <v>2373</v>
      </c>
      <c r="B2364" t="s">
        <v>12333</v>
      </c>
      <c r="C2364" t="s">
        <v>19413</v>
      </c>
      <c r="D2364" t="s">
        <v>19419</v>
      </c>
      <c r="E2364" t="s">
        <v>19423</v>
      </c>
      <c r="F2364">
        <v>964781</v>
      </c>
      <c r="G2364">
        <v>7.0000000000000007E-2</v>
      </c>
      <c r="H2364">
        <v>36</v>
      </c>
      <c r="I2364" s="1">
        <v>44391</v>
      </c>
      <c r="J2364">
        <v>751</v>
      </c>
      <c r="K2364">
        <v>8</v>
      </c>
      <c r="L2364">
        <v>1</v>
      </c>
      <c r="M2364" s="2">
        <f t="shared" si="108"/>
        <v>29789.636390870408</v>
      </c>
      <c r="N2364" t="str">
        <f t="shared" si="109"/>
        <v>Low</v>
      </c>
      <c r="O2364" t="str">
        <f t="shared" si="110"/>
        <v>Pending</v>
      </c>
    </row>
    <row r="2365" spans="1:15" x14ac:dyDescent="0.35">
      <c r="A2365" t="s">
        <v>2374</v>
      </c>
      <c r="B2365" t="s">
        <v>12334</v>
      </c>
      <c r="C2365" t="s">
        <v>19411</v>
      </c>
      <c r="D2365" t="s">
        <v>19417</v>
      </c>
      <c r="E2365" t="s">
        <v>19421</v>
      </c>
      <c r="F2365">
        <v>558165</v>
      </c>
      <c r="G2365">
        <v>0.09</v>
      </c>
      <c r="H2365">
        <v>36</v>
      </c>
      <c r="I2365" s="1">
        <v>44854</v>
      </c>
      <c r="J2365">
        <v>337</v>
      </c>
      <c r="K2365">
        <v>16</v>
      </c>
      <c r="L2365">
        <v>0</v>
      </c>
      <c r="M2365" s="2">
        <f t="shared" si="108"/>
        <v>17749.497780135793</v>
      </c>
      <c r="N2365" t="str">
        <f t="shared" si="109"/>
        <v>High</v>
      </c>
      <c r="O2365" t="str">
        <f t="shared" si="110"/>
        <v>Pending</v>
      </c>
    </row>
    <row r="2366" spans="1:15" x14ac:dyDescent="0.35">
      <c r="A2366" t="s">
        <v>2375</v>
      </c>
      <c r="B2366" t="s">
        <v>12335</v>
      </c>
      <c r="C2366" t="s">
        <v>19414</v>
      </c>
      <c r="D2366" t="s">
        <v>19418</v>
      </c>
      <c r="E2366" t="s">
        <v>19423</v>
      </c>
      <c r="F2366">
        <v>352240</v>
      </c>
      <c r="G2366">
        <v>0.09</v>
      </c>
      <c r="H2366">
        <v>120</v>
      </c>
      <c r="I2366" s="1">
        <v>44670</v>
      </c>
      <c r="J2366">
        <v>514</v>
      </c>
      <c r="K2366">
        <v>11</v>
      </c>
      <c r="L2366">
        <v>2</v>
      </c>
      <c r="M2366" s="2">
        <f t="shared" si="108"/>
        <v>4462.0274545787879</v>
      </c>
      <c r="N2366" t="str">
        <f t="shared" si="109"/>
        <v>High</v>
      </c>
      <c r="O2366" t="str">
        <f t="shared" si="110"/>
        <v>Pending</v>
      </c>
    </row>
    <row r="2367" spans="1:15" x14ac:dyDescent="0.35">
      <c r="A2367" t="s">
        <v>2376</v>
      </c>
      <c r="B2367" t="s">
        <v>12336</v>
      </c>
      <c r="C2367" t="s">
        <v>19413</v>
      </c>
      <c r="D2367" t="s">
        <v>19419</v>
      </c>
      <c r="E2367" t="s">
        <v>19422</v>
      </c>
      <c r="F2367">
        <v>349097</v>
      </c>
      <c r="G2367">
        <v>7.0000000000000007E-2</v>
      </c>
      <c r="H2367">
        <v>84</v>
      </c>
      <c r="I2367" s="1">
        <v>45297</v>
      </c>
      <c r="J2367">
        <v>849</v>
      </c>
      <c r="K2367">
        <v>80</v>
      </c>
      <c r="L2367">
        <v>1</v>
      </c>
      <c r="M2367" s="2">
        <f t="shared" si="108"/>
        <v>5268.8093037423714</v>
      </c>
      <c r="N2367" t="str">
        <f t="shared" si="109"/>
        <v>Low</v>
      </c>
      <c r="O2367" t="str">
        <f t="shared" si="110"/>
        <v>Pending</v>
      </c>
    </row>
    <row r="2368" spans="1:15" x14ac:dyDescent="0.35">
      <c r="A2368" t="s">
        <v>2377</v>
      </c>
      <c r="B2368" t="s">
        <v>12337</v>
      </c>
      <c r="C2368" t="s">
        <v>19412</v>
      </c>
      <c r="D2368" t="s">
        <v>19418</v>
      </c>
      <c r="E2368" t="s">
        <v>19423</v>
      </c>
      <c r="F2368">
        <v>1544930</v>
      </c>
      <c r="G2368">
        <v>0.09</v>
      </c>
      <c r="H2368">
        <v>60</v>
      </c>
      <c r="I2368" s="1">
        <v>44403</v>
      </c>
      <c r="J2368">
        <v>306</v>
      </c>
      <c r="K2368">
        <v>59</v>
      </c>
      <c r="L2368">
        <v>3</v>
      </c>
      <c r="M2368" s="2">
        <f t="shared" si="108"/>
        <v>32070.205739851095</v>
      </c>
      <c r="N2368" t="str">
        <f t="shared" si="109"/>
        <v>High</v>
      </c>
      <c r="O2368" t="str">
        <f t="shared" si="110"/>
        <v>Pending</v>
      </c>
    </row>
    <row r="2369" spans="1:15" x14ac:dyDescent="0.35">
      <c r="A2369" t="s">
        <v>2378</v>
      </c>
      <c r="B2369" t="s">
        <v>12338</v>
      </c>
      <c r="C2369" t="s">
        <v>19413</v>
      </c>
      <c r="D2369" t="s">
        <v>19419</v>
      </c>
      <c r="E2369" t="s">
        <v>19423</v>
      </c>
      <c r="F2369">
        <v>1961155</v>
      </c>
      <c r="G2369">
        <v>0.09</v>
      </c>
      <c r="H2369">
        <v>36</v>
      </c>
      <c r="I2369" s="1">
        <v>44888</v>
      </c>
      <c r="J2369">
        <v>390</v>
      </c>
      <c r="K2369">
        <v>32</v>
      </c>
      <c r="L2369">
        <v>4</v>
      </c>
      <c r="M2369" s="2">
        <f t="shared" si="108"/>
        <v>62364.204704705975</v>
      </c>
      <c r="N2369" t="str">
        <f t="shared" si="109"/>
        <v>High</v>
      </c>
      <c r="O2369" t="str">
        <f t="shared" si="110"/>
        <v>Pending</v>
      </c>
    </row>
    <row r="2370" spans="1:15" x14ac:dyDescent="0.35">
      <c r="A2370" t="s">
        <v>2379</v>
      </c>
      <c r="B2370" t="s">
        <v>12339</v>
      </c>
      <c r="C2370" t="s">
        <v>19413</v>
      </c>
      <c r="D2370" t="s">
        <v>19419</v>
      </c>
      <c r="E2370" t="s">
        <v>19422</v>
      </c>
      <c r="F2370">
        <v>682316</v>
      </c>
      <c r="G2370">
        <v>7.0000000000000007E-2</v>
      </c>
      <c r="H2370">
        <v>120</v>
      </c>
      <c r="I2370" s="1">
        <v>44270</v>
      </c>
      <c r="J2370">
        <v>657</v>
      </c>
      <c r="K2370">
        <v>119</v>
      </c>
      <c r="L2370">
        <v>2</v>
      </c>
      <c r="M2370" s="2">
        <f t="shared" si="108"/>
        <v>7922.2673106534694</v>
      </c>
      <c r="N2370" t="str">
        <f t="shared" si="109"/>
        <v>medium</v>
      </c>
      <c r="O2370" t="str">
        <f t="shared" si="110"/>
        <v>Pending</v>
      </c>
    </row>
    <row r="2371" spans="1:15" x14ac:dyDescent="0.35">
      <c r="A2371" t="s">
        <v>2380</v>
      </c>
      <c r="B2371" t="s">
        <v>12340</v>
      </c>
      <c r="C2371" t="s">
        <v>19416</v>
      </c>
      <c r="D2371" t="s">
        <v>19418</v>
      </c>
      <c r="E2371" t="s">
        <v>19422</v>
      </c>
      <c r="F2371">
        <v>1559489</v>
      </c>
      <c r="G2371">
        <v>0.08</v>
      </c>
      <c r="H2371">
        <v>36</v>
      </c>
      <c r="I2371" s="1">
        <v>45057</v>
      </c>
      <c r="J2371">
        <v>399</v>
      </c>
      <c r="K2371">
        <v>36</v>
      </c>
      <c r="L2371">
        <v>0</v>
      </c>
      <c r="M2371" s="2">
        <f t="shared" ref="M2371:M2434" si="111">PMT(G2371/12,H2371,-F2371)</f>
        <v>48868.717237081335</v>
      </c>
      <c r="N2371" t="str">
        <f t="shared" ref="N2371:N2434" si="112">IF(J2371&lt;600, "High", IF(J2371&lt;700, "medium",  "Low"))</f>
        <v>High</v>
      </c>
      <c r="O2371" t="str">
        <f t="shared" ref="O2371:O2434" si="113">IF(K2371&gt;=H2371, "Completed", "Pending")</f>
        <v>Completed</v>
      </c>
    </row>
    <row r="2372" spans="1:15" x14ac:dyDescent="0.35">
      <c r="A2372" t="s">
        <v>2381</v>
      </c>
      <c r="B2372" t="s">
        <v>12341</v>
      </c>
      <c r="C2372" t="s">
        <v>19412</v>
      </c>
      <c r="D2372" t="s">
        <v>19418</v>
      </c>
      <c r="E2372" t="s">
        <v>19422</v>
      </c>
      <c r="F2372">
        <v>677257</v>
      </c>
      <c r="G2372">
        <v>0.08</v>
      </c>
      <c r="H2372">
        <v>60</v>
      </c>
      <c r="I2372" s="1">
        <v>44717</v>
      </c>
      <c r="J2372">
        <v>460</v>
      </c>
      <c r="K2372">
        <v>14</v>
      </c>
      <c r="L2372">
        <v>5</v>
      </c>
      <c r="M2372" s="2">
        <f t="shared" si="111"/>
        <v>13732.329966588184</v>
      </c>
      <c r="N2372" t="str">
        <f t="shared" si="112"/>
        <v>High</v>
      </c>
      <c r="O2372" t="str">
        <f t="shared" si="113"/>
        <v>Pending</v>
      </c>
    </row>
    <row r="2373" spans="1:15" x14ac:dyDescent="0.35">
      <c r="A2373" t="s">
        <v>2382</v>
      </c>
      <c r="B2373" t="s">
        <v>12342</v>
      </c>
      <c r="C2373" t="s">
        <v>19412</v>
      </c>
      <c r="D2373" t="s">
        <v>19418</v>
      </c>
      <c r="E2373" t="s">
        <v>19422</v>
      </c>
      <c r="F2373">
        <v>476211</v>
      </c>
      <c r="G2373">
        <v>0.08</v>
      </c>
      <c r="H2373">
        <v>60</v>
      </c>
      <c r="I2373" s="1">
        <v>44345</v>
      </c>
      <c r="J2373">
        <v>502</v>
      </c>
      <c r="K2373">
        <v>8</v>
      </c>
      <c r="L2373">
        <v>2</v>
      </c>
      <c r="M2373" s="2">
        <f t="shared" si="111"/>
        <v>9655.8420004797663</v>
      </c>
      <c r="N2373" t="str">
        <f t="shared" si="112"/>
        <v>High</v>
      </c>
      <c r="O2373" t="str">
        <f t="shared" si="113"/>
        <v>Pending</v>
      </c>
    </row>
    <row r="2374" spans="1:15" x14ac:dyDescent="0.35">
      <c r="A2374" t="s">
        <v>2383</v>
      </c>
      <c r="B2374" t="s">
        <v>12343</v>
      </c>
      <c r="C2374" t="s">
        <v>19416</v>
      </c>
      <c r="D2374" t="s">
        <v>19418</v>
      </c>
      <c r="E2374" t="s">
        <v>19421</v>
      </c>
      <c r="F2374">
        <v>1487604</v>
      </c>
      <c r="G2374">
        <v>0.1</v>
      </c>
      <c r="H2374">
        <v>60</v>
      </c>
      <c r="I2374" s="1">
        <v>44123</v>
      </c>
      <c r="J2374">
        <v>437</v>
      </c>
      <c r="K2374">
        <v>2</v>
      </c>
      <c r="L2374">
        <v>0</v>
      </c>
      <c r="M2374" s="2">
        <f t="shared" si="111"/>
        <v>31607.188700661532</v>
      </c>
      <c r="N2374" t="str">
        <f t="shared" si="112"/>
        <v>High</v>
      </c>
      <c r="O2374" t="str">
        <f t="shared" si="113"/>
        <v>Pending</v>
      </c>
    </row>
    <row r="2375" spans="1:15" x14ac:dyDescent="0.35">
      <c r="A2375" t="s">
        <v>2384</v>
      </c>
      <c r="B2375" t="s">
        <v>12344</v>
      </c>
      <c r="C2375" t="s">
        <v>19411</v>
      </c>
      <c r="D2375" t="s">
        <v>19417</v>
      </c>
      <c r="E2375" t="s">
        <v>19422</v>
      </c>
      <c r="F2375">
        <v>528162</v>
      </c>
      <c r="G2375">
        <v>0.09</v>
      </c>
      <c r="H2375">
        <v>84</v>
      </c>
      <c r="I2375" s="1">
        <v>45082</v>
      </c>
      <c r="J2375">
        <v>742</v>
      </c>
      <c r="K2375">
        <v>19</v>
      </c>
      <c r="L2375">
        <v>5</v>
      </c>
      <c r="M2375" s="2">
        <f t="shared" si="111"/>
        <v>8497.6397519784805</v>
      </c>
      <c r="N2375" t="str">
        <f t="shared" si="112"/>
        <v>Low</v>
      </c>
      <c r="O2375" t="str">
        <f t="shared" si="113"/>
        <v>Pending</v>
      </c>
    </row>
    <row r="2376" spans="1:15" x14ac:dyDescent="0.35">
      <c r="A2376" t="s">
        <v>2385</v>
      </c>
      <c r="B2376" t="s">
        <v>12345</v>
      </c>
      <c r="C2376" t="s">
        <v>19412</v>
      </c>
      <c r="D2376" t="s">
        <v>19418</v>
      </c>
      <c r="E2376" t="s">
        <v>19421</v>
      </c>
      <c r="F2376">
        <v>1093483</v>
      </c>
      <c r="G2376">
        <v>0.1</v>
      </c>
      <c r="H2376">
        <v>36</v>
      </c>
      <c r="I2376" s="1">
        <v>45078</v>
      </c>
      <c r="J2376">
        <v>475</v>
      </c>
      <c r="K2376">
        <v>23</v>
      </c>
      <c r="L2376">
        <v>0</v>
      </c>
      <c r="M2376" s="2">
        <f t="shared" si="111"/>
        <v>35283.620654278995</v>
      </c>
      <c r="N2376" t="str">
        <f t="shared" si="112"/>
        <v>High</v>
      </c>
      <c r="O2376" t="str">
        <f t="shared" si="113"/>
        <v>Pending</v>
      </c>
    </row>
    <row r="2377" spans="1:15" x14ac:dyDescent="0.35">
      <c r="A2377" t="s">
        <v>2386</v>
      </c>
      <c r="B2377" t="s">
        <v>12346</v>
      </c>
      <c r="C2377" t="s">
        <v>19414</v>
      </c>
      <c r="D2377" t="s">
        <v>19418</v>
      </c>
      <c r="E2377" t="s">
        <v>19421</v>
      </c>
      <c r="F2377">
        <v>1535373</v>
      </c>
      <c r="G2377">
        <v>0.1</v>
      </c>
      <c r="H2377">
        <v>36</v>
      </c>
      <c r="I2377" s="1">
        <v>45401</v>
      </c>
      <c r="J2377">
        <v>386</v>
      </c>
      <c r="K2377">
        <v>10</v>
      </c>
      <c r="L2377">
        <v>1</v>
      </c>
      <c r="M2377" s="2">
        <f t="shared" si="111"/>
        <v>49542.16800336384</v>
      </c>
      <c r="N2377" t="str">
        <f t="shared" si="112"/>
        <v>High</v>
      </c>
      <c r="O2377" t="str">
        <f t="shared" si="113"/>
        <v>Pending</v>
      </c>
    </row>
    <row r="2378" spans="1:15" x14ac:dyDescent="0.35">
      <c r="A2378" t="s">
        <v>2387</v>
      </c>
      <c r="B2378" t="s">
        <v>12347</v>
      </c>
      <c r="C2378" t="s">
        <v>19412</v>
      </c>
      <c r="D2378" t="s">
        <v>19418</v>
      </c>
      <c r="E2378" t="s">
        <v>19421</v>
      </c>
      <c r="F2378">
        <v>970428</v>
      </c>
      <c r="G2378">
        <v>7.0000000000000007E-2</v>
      </c>
      <c r="H2378">
        <v>120</v>
      </c>
      <c r="I2378" s="1">
        <v>45357</v>
      </c>
      <c r="J2378">
        <v>534</v>
      </c>
      <c r="K2378">
        <v>89</v>
      </c>
      <c r="L2378">
        <v>1</v>
      </c>
      <c r="M2378" s="2">
        <f t="shared" si="111"/>
        <v>11267.491927117091</v>
      </c>
      <c r="N2378" t="str">
        <f t="shared" si="112"/>
        <v>High</v>
      </c>
      <c r="O2378" t="str">
        <f t="shared" si="113"/>
        <v>Pending</v>
      </c>
    </row>
    <row r="2379" spans="1:15" x14ac:dyDescent="0.35">
      <c r="A2379" t="s">
        <v>2388</v>
      </c>
      <c r="B2379" t="s">
        <v>12348</v>
      </c>
      <c r="C2379" t="s">
        <v>19415</v>
      </c>
      <c r="D2379" t="s">
        <v>19420</v>
      </c>
      <c r="E2379" t="s">
        <v>19422</v>
      </c>
      <c r="F2379">
        <v>1191068</v>
      </c>
      <c r="G2379">
        <v>0.09</v>
      </c>
      <c r="H2379">
        <v>120</v>
      </c>
      <c r="I2379" s="1">
        <v>44099</v>
      </c>
      <c r="J2379">
        <v>461</v>
      </c>
      <c r="K2379">
        <v>106</v>
      </c>
      <c r="L2379">
        <v>4</v>
      </c>
      <c r="M2379" s="2">
        <f t="shared" si="111"/>
        <v>15087.946048916216</v>
      </c>
      <c r="N2379" t="str">
        <f t="shared" si="112"/>
        <v>High</v>
      </c>
      <c r="O2379" t="str">
        <f t="shared" si="113"/>
        <v>Pending</v>
      </c>
    </row>
    <row r="2380" spans="1:15" x14ac:dyDescent="0.35">
      <c r="A2380" t="s">
        <v>2389</v>
      </c>
      <c r="B2380" t="s">
        <v>12349</v>
      </c>
      <c r="C2380" t="s">
        <v>19414</v>
      </c>
      <c r="D2380" t="s">
        <v>19418</v>
      </c>
      <c r="E2380" t="s">
        <v>19422</v>
      </c>
      <c r="F2380">
        <v>1289700</v>
      </c>
      <c r="G2380">
        <v>0.08</v>
      </c>
      <c r="H2380">
        <v>120</v>
      </c>
      <c r="I2380" s="1">
        <v>44410</v>
      </c>
      <c r="J2380">
        <v>735</v>
      </c>
      <c r="K2380">
        <v>22</v>
      </c>
      <c r="L2380">
        <v>4</v>
      </c>
      <c r="M2380" s="2">
        <f t="shared" si="111"/>
        <v>15647.619844010384</v>
      </c>
      <c r="N2380" t="str">
        <f t="shared" si="112"/>
        <v>Low</v>
      </c>
      <c r="O2380" t="str">
        <f t="shared" si="113"/>
        <v>Pending</v>
      </c>
    </row>
    <row r="2381" spans="1:15" x14ac:dyDescent="0.35">
      <c r="A2381" t="s">
        <v>2390</v>
      </c>
      <c r="B2381" t="s">
        <v>12350</v>
      </c>
      <c r="C2381" t="s">
        <v>19416</v>
      </c>
      <c r="D2381" t="s">
        <v>19418</v>
      </c>
      <c r="E2381" t="s">
        <v>19423</v>
      </c>
      <c r="F2381">
        <v>762134</v>
      </c>
      <c r="G2381">
        <v>0.09</v>
      </c>
      <c r="H2381">
        <v>60</v>
      </c>
      <c r="I2381" s="1">
        <v>44390</v>
      </c>
      <c r="J2381">
        <v>320</v>
      </c>
      <c r="K2381">
        <v>12</v>
      </c>
      <c r="L2381">
        <v>3</v>
      </c>
      <c r="M2381" s="2">
        <f t="shared" si="111"/>
        <v>15820.648302082085</v>
      </c>
      <c r="N2381" t="str">
        <f t="shared" si="112"/>
        <v>High</v>
      </c>
      <c r="O2381" t="str">
        <f t="shared" si="113"/>
        <v>Pending</v>
      </c>
    </row>
    <row r="2382" spans="1:15" x14ac:dyDescent="0.35">
      <c r="A2382" t="s">
        <v>2391</v>
      </c>
      <c r="B2382" t="s">
        <v>12351</v>
      </c>
      <c r="C2382" t="s">
        <v>19415</v>
      </c>
      <c r="D2382" t="s">
        <v>19420</v>
      </c>
      <c r="E2382" t="s">
        <v>19423</v>
      </c>
      <c r="F2382">
        <v>1720171</v>
      </c>
      <c r="G2382">
        <v>0.1</v>
      </c>
      <c r="H2382">
        <v>36</v>
      </c>
      <c r="I2382" s="1">
        <v>45149</v>
      </c>
      <c r="J2382">
        <v>418</v>
      </c>
      <c r="K2382">
        <v>8</v>
      </c>
      <c r="L2382">
        <v>0</v>
      </c>
      <c r="M2382" s="2">
        <f t="shared" si="111"/>
        <v>55505.079662410622</v>
      </c>
      <c r="N2382" t="str">
        <f t="shared" si="112"/>
        <v>High</v>
      </c>
      <c r="O2382" t="str">
        <f t="shared" si="113"/>
        <v>Pending</v>
      </c>
    </row>
    <row r="2383" spans="1:15" x14ac:dyDescent="0.35">
      <c r="A2383" t="s">
        <v>2392</v>
      </c>
      <c r="B2383" t="s">
        <v>12352</v>
      </c>
      <c r="C2383" t="s">
        <v>19413</v>
      </c>
      <c r="D2383" t="s">
        <v>19419</v>
      </c>
      <c r="E2383" t="s">
        <v>19422</v>
      </c>
      <c r="F2383">
        <v>1568571</v>
      </c>
      <c r="G2383">
        <v>7.0000000000000007E-2</v>
      </c>
      <c r="H2383">
        <v>120</v>
      </c>
      <c r="I2383" s="1">
        <v>45208</v>
      </c>
      <c r="J2383">
        <v>704</v>
      </c>
      <c r="K2383">
        <v>116</v>
      </c>
      <c r="L2383">
        <v>5</v>
      </c>
      <c r="M2383" s="2">
        <f t="shared" si="111"/>
        <v>18212.439335643634</v>
      </c>
      <c r="N2383" t="str">
        <f t="shared" si="112"/>
        <v>Low</v>
      </c>
      <c r="O2383" t="str">
        <f t="shared" si="113"/>
        <v>Pending</v>
      </c>
    </row>
    <row r="2384" spans="1:15" x14ac:dyDescent="0.35">
      <c r="A2384" t="s">
        <v>2393</v>
      </c>
      <c r="B2384" t="s">
        <v>12353</v>
      </c>
      <c r="C2384" t="s">
        <v>19414</v>
      </c>
      <c r="D2384" t="s">
        <v>19418</v>
      </c>
      <c r="E2384" t="s">
        <v>19422</v>
      </c>
      <c r="F2384">
        <v>1646885</v>
      </c>
      <c r="G2384">
        <v>0.08</v>
      </c>
      <c r="H2384">
        <v>36</v>
      </c>
      <c r="I2384" s="1">
        <v>44308</v>
      </c>
      <c r="J2384">
        <v>830</v>
      </c>
      <c r="K2384">
        <v>11</v>
      </c>
      <c r="L2384">
        <v>4</v>
      </c>
      <c r="M2384" s="2">
        <f t="shared" si="111"/>
        <v>51607.390232948543</v>
      </c>
      <c r="N2384" t="str">
        <f t="shared" si="112"/>
        <v>Low</v>
      </c>
      <c r="O2384" t="str">
        <f t="shared" si="113"/>
        <v>Pending</v>
      </c>
    </row>
    <row r="2385" spans="1:15" x14ac:dyDescent="0.35">
      <c r="A2385" t="s">
        <v>2394</v>
      </c>
      <c r="B2385" t="s">
        <v>12354</v>
      </c>
      <c r="C2385" t="s">
        <v>19413</v>
      </c>
      <c r="D2385" t="s">
        <v>19419</v>
      </c>
      <c r="E2385" t="s">
        <v>19421</v>
      </c>
      <c r="F2385">
        <v>604329</v>
      </c>
      <c r="G2385">
        <v>7.0000000000000007E-2</v>
      </c>
      <c r="H2385">
        <v>36</v>
      </c>
      <c r="I2385" s="1">
        <v>44828</v>
      </c>
      <c r="J2385">
        <v>547</v>
      </c>
      <c r="K2385">
        <v>34</v>
      </c>
      <c r="L2385">
        <v>4</v>
      </c>
      <c r="M2385" s="2">
        <f t="shared" si="111"/>
        <v>18659.92507155336</v>
      </c>
      <c r="N2385" t="str">
        <f t="shared" si="112"/>
        <v>High</v>
      </c>
      <c r="O2385" t="str">
        <f t="shared" si="113"/>
        <v>Pending</v>
      </c>
    </row>
    <row r="2386" spans="1:15" x14ac:dyDescent="0.35">
      <c r="A2386" t="s">
        <v>2395</v>
      </c>
      <c r="B2386" t="s">
        <v>12355</v>
      </c>
      <c r="C2386" t="s">
        <v>19412</v>
      </c>
      <c r="D2386" t="s">
        <v>19418</v>
      </c>
      <c r="E2386" t="s">
        <v>19423</v>
      </c>
      <c r="F2386">
        <v>1201163</v>
      </c>
      <c r="G2386">
        <v>7.0000000000000007E-2</v>
      </c>
      <c r="H2386">
        <v>84</v>
      </c>
      <c r="I2386" s="1">
        <v>44279</v>
      </c>
      <c r="J2386">
        <v>567</v>
      </c>
      <c r="K2386">
        <v>42</v>
      </c>
      <c r="L2386">
        <v>4</v>
      </c>
      <c r="M2386" s="2">
        <f t="shared" si="111"/>
        <v>18128.768765446559</v>
      </c>
      <c r="N2386" t="str">
        <f t="shared" si="112"/>
        <v>High</v>
      </c>
      <c r="O2386" t="str">
        <f t="shared" si="113"/>
        <v>Pending</v>
      </c>
    </row>
    <row r="2387" spans="1:15" x14ac:dyDescent="0.35">
      <c r="A2387" t="s">
        <v>2396</v>
      </c>
      <c r="B2387" t="s">
        <v>12356</v>
      </c>
      <c r="C2387" t="s">
        <v>19413</v>
      </c>
      <c r="D2387" t="s">
        <v>19419</v>
      </c>
      <c r="E2387" t="s">
        <v>19421</v>
      </c>
      <c r="F2387">
        <v>192313</v>
      </c>
      <c r="G2387">
        <v>0.1</v>
      </c>
      <c r="H2387">
        <v>120</v>
      </c>
      <c r="I2387" s="1">
        <v>44589</v>
      </c>
      <c r="J2387">
        <v>510</v>
      </c>
      <c r="K2387">
        <v>17</v>
      </c>
      <c r="L2387">
        <v>1</v>
      </c>
      <c r="M2387" s="2">
        <f t="shared" si="111"/>
        <v>2541.4304661942228</v>
      </c>
      <c r="N2387" t="str">
        <f t="shared" si="112"/>
        <v>High</v>
      </c>
      <c r="O2387" t="str">
        <f t="shared" si="113"/>
        <v>Pending</v>
      </c>
    </row>
    <row r="2388" spans="1:15" x14ac:dyDescent="0.35">
      <c r="A2388" t="s">
        <v>2397</v>
      </c>
      <c r="B2388" t="s">
        <v>12357</v>
      </c>
      <c r="C2388" t="s">
        <v>19411</v>
      </c>
      <c r="D2388" t="s">
        <v>19417</v>
      </c>
      <c r="E2388" t="s">
        <v>19422</v>
      </c>
      <c r="F2388">
        <v>287449</v>
      </c>
      <c r="G2388">
        <v>0.08</v>
      </c>
      <c r="H2388">
        <v>120</v>
      </c>
      <c r="I2388" s="1">
        <v>45121</v>
      </c>
      <c r="J2388">
        <v>373</v>
      </c>
      <c r="K2388">
        <v>54</v>
      </c>
      <c r="L2388">
        <v>5</v>
      </c>
      <c r="M2388" s="2">
        <f t="shared" si="111"/>
        <v>3487.5495669852994</v>
      </c>
      <c r="N2388" t="str">
        <f t="shared" si="112"/>
        <v>High</v>
      </c>
      <c r="O2388" t="str">
        <f t="shared" si="113"/>
        <v>Pending</v>
      </c>
    </row>
    <row r="2389" spans="1:15" x14ac:dyDescent="0.35">
      <c r="A2389" t="s">
        <v>2398</v>
      </c>
      <c r="B2389" t="s">
        <v>12358</v>
      </c>
      <c r="C2389" t="s">
        <v>19411</v>
      </c>
      <c r="D2389" t="s">
        <v>19417</v>
      </c>
      <c r="E2389" t="s">
        <v>19422</v>
      </c>
      <c r="F2389">
        <v>268101</v>
      </c>
      <c r="G2389">
        <v>0.09</v>
      </c>
      <c r="H2389">
        <v>120</v>
      </c>
      <c r="I2389" s="1">
        <v>44277</v>
      </c>
      <c r="J2389">
        <v>468</v>
      </c>
      <c r="K2389">
        <v>87</v>
      </c>
      <c r="L2389">
        <v>2</v>
      </c>
      <c r="M2389" s="2">
        <f t="shared" si="111"/>
        <v>3396.1901618215638</v>
      </c>
      <c r="N2389" t="str">
        <f t="shared" si="112"/>
        <v>High</v>
      </c>
      <c r="O2389" t="str">
        <f t="shared" si="113"/>
        <v>Pending</v>
      </c>
    </row>
    <row r="2390" spans="1:15" x14ac:dyDescent="0.35">
      <c r="A2390" t="s">
        <v>2399</v>
      </c>
      <c r="B2390" t="s">
        <v>12359</v>
      </c>
      <c r="C2390" t="s">
        <v>19415</v>
      </c>
      <c r="D2390" t="s">
        <v>19420</v>
      </c>
      <c r="E2390" t="s">
        <v>19421</v>
      </c>
      <c r="F2390">
        <v>169428</v>
      </c>
      <c r="G2390">
        <v>7.0000000000000007E-2</v>
      </c>
      <c r="H2390">
        <v>36</v>
      </c>
      <c r="I2390" s="1">
        <v>44689</v>
      </c>
      <c r="J2390">
        <v>324</v>
      </c>
      <c r="K2390">
        <v>1</v>
      </c>
      <c r="L2390">
        <v>0</v>
      </c>
      <c r="M2390" s="2">
        <f t="shared" si="111"/>
        <v>5231.4447677062371</v>
      </c>
      <c r="N2390" t="str">
        <f t="shared" si="112"/>
        <v>High</v>
      </c>
      <c r="O2390" t="str">
        <f t="shared" si="113"/>
        <v>Pending</v>
      </c>
    </row>
    <row r="2391" spans="1:15" x14ac:dyDescent="0.35">
      <c r="A2391" t="s">
        <v>2400</v>
      </c>
      <c r="B2391" t="s">
        <v>12360</v>
      </c>
      <c r="C2391" t="s">
        <v>19415</v>
      </c>
      <c r="D2391" t="s">
        <v>19420</v>
      </c>
      <c r="E2391" t="s">
        <v>19421</v>
      </c>
      <c r="F2391">
        <v>1688715</v>
      </c>
      <c r="G2391">
        <v>7.0000000000000007E-2</v>
      </c>
      <c r="H2391">
        <v>36</v>
      </c>
      <c r="I2391" s="1">
        <v>44672</v>
      </c>
      <c r="J2391">
        <v>494</v>
      </c>
      <c r="K2391">
        <v>30</v>
      </c>
      <c r="L2391">
        <v>0</v>
      </c>
      <c r="M2391" s="2">
        <f t="shared" si="111"/>
        <v>52142.616633006575</v>
      </c>
      <c r="N2391" t="str">
        <f t="shared" si="112"/>
        <v>High</v>
      </c>
      <c r="O2391" t="str">
        <f t="shared" si="113"/>
        <v>Pending</v>
      </c>
    </row>
    <row r="2392" spans="1:15" x14ac:dyDescent="0.35">
      <c r="A2392" t="s">
        <v>2401</v>
      </c>
      <c r="B2392" t="s">
        <v>12361</v>
      </c>
      <c r="C2392" t="s">
        <v>19416</v>
      </c>
      <c r="D2392" t="s">
        <v>19418</v>
      </c>
      <c r="E2392" t="s">
        <v>19422</v>
      </c>
      <c r="F2392">
        <v>1458005</v>
      </c>
      <c r="G2392">
        <v>0.09</v>
      </c>
      <c r="H2392">
        <v>36</v>
      </c>
      <c r="I2392" s="1">
        <v>45234</v>
      </c>
      <c r="J2392">
        <v>326</v>
      </c>
      <c r="K2392">
        <v>9</v>
      </c>
      <c r="L2392">
        <v>2</v>
      </c>
      <c r="M2392" s="2">
        <f t="shared" si="111"/>
        <v>46364.169216856819</v>
      </c>
      <c r="N2392" t="str">
        <f t="shared" si="112"/>
        <v>High</v>
      </c>
      <c r="O2392" t="str">
        <f t="shared" si="113"/>
        <v>Pending</v>
      </c>
    </row>
    <row r="2393" spans="1:15" x14ac:dyDescent="0.35">
      <c r="A2393" t="s">
        <v>2402</v>
      </c>
      <c r="B2393" t="s">
        <v>12362</v>
      </c>
      <c r="C2393" t="s">
        <v>19415</v>
      </c>
      <c r="D2393" t="s">
        <v>19420</v>
      </c>
      <c r="E2393" t="s">
        <v>19423</v>
      </c>
      <c r="F2393">
        <v>1509660</v>
      </c>
      <c r="G2393">
        <v>7.0000000000000007E-2</v>
      </c>
      <c r="H2393">
        <v>84</v>
      </c>
      <c r="I2393" s="1">
        <v>44953</v>
      </c>
      <c r="J2393">
        <v>599</v>
      </c>
      <c r="K2393">
        <v>33</v>
      </c>
      <c r="L2393">
        <v>1</v>
      </c>
      <c r="M2393" s="2">
        <f t="shared" si="111"/>
        <v>22784.815261912041</v>
      </c>
      <c r="N2393" t="str">
        <f t="shared" si="112"/>
        <v>High</v>
      </c>
      <c r="O2393" t="str">
        <f t="shared" si="113"/>
        <v>Pending</v>
      </c>
    </row>
    <row r="2394" spans="1:15" x14ac:dyDescent="0.35">
      <c r="A2394" t="s">
        <v>2403</v>
      </c>
      <c r="B2394" t="s">
        <v>12363</v>
      </c>
      <c r="C2394" t="s">
        <v>19412</v>
      </c>
      <c r="D2394" t="s">
        <v>19418</v>
      </c>
      <c r="E2394" t="s">
        <v>19422</v>
      </c>
      <c r="F2394">
        <v>1804493</v>
      </c>
      <c r="G2394">
        <v>0.08</v>
      </c>
      <c r="H2394">
        <v>120</v>
      </c>
      <c r="I2394" s="1">
        <v>44778</v>
      </c>
      <c r="J2394">
        <v>594</v>
      </c>
      <c r="K2394">
        <v>62</v>
      </c>
      <c r="L2394">
        <v>4</v>
      </c>
      <c r="M2394" s="2">
        <f t="shared" si="111"/>
        <v>21893.479472108109</v>
      </c>
      <c r="N2394" t="str">
        <f t="shared" si="112"/>
        <v>High</v>
      </c>
      <c r="O2394" t="str">
        <f t="shared" si="113"/>
        <v>Pending</v>
      </c>
    </row>
    <row r="2395" spans="1:15" x14ac:dyDescent="0.35">
      <c r="A2395" t="s">
        <v>2404</v>
      </c>
      <c r="B2395" t="s">
        <v>12364</v>
      </c>
      <c r="C2395" t="s">
        <v>19412</v>
      </c>
      <c r="D2395" t="s">
        <v>19418</v>
      </c>
      <c r="E2395" t="s">
        <v>19421</v>
      </c>
      <c r="F2395">
        <v>468521</v>
      </c>
      <c r="G2395">
        <v>0.09</v>
      </c>
      <c r="H2395">
        <v>36</v>
      </c>
      <c r="I2395" s="1">
        <v>44214</v>
      </c>
      <c r="J2395">
        <v>621</v>
      </c>
      <c r="K2395">
        <v>24</v>
      </c>
      <c r="L2395">
        <v>3</v>
      </c>
      <c r="M2395" s="2">
        <f t="shared" si="111"/>
        <v>14898.84254556807</v>
      </c>
      <c r="N2395" t="str">
        <f t="shared" si="112"/>
        <v>medium</v>
      </c>
      <c r="O2395" t="str">
        <f t="shared" si="113"/>
        <v>Pending</v>
      </c>
    </row>
    <row r="2396" spans="1:15" x14ac:dyDescent="0.35">
      <c r="A2396" t="s">
        <v>2405</v>
      </c>
      <c r="B2396" t="s">
        <v>12365</v>
      </c>
      <c r="C2396" t="s">
        <v>19412</v>
      </c>
      <c r="D2396" t="s">
        <v>19418</v>
      </c>
      <c r="E2396" t="s">
        <v>19422</v>
      </c>
      <c r="F2396">
        <v>1011610</v>
      </c>
      <c r="G2396">
        <v>0.1</v>
      </c>
      <c r="H2396">
        <v>36</v>
      </c>
      <c r="I2396" s="1">
        <v>44437</v>
      </c>
      <c r="J2396">
        <v>345</v>
      </c>
      <c r="K2396">
        <v>3</v>
      </c>
      <c r="L2396">
        <v>0</v>
      </c>
      <c r="M2396" s="2">
        <f t="shared" si="111"/>
        <v>32641.809237157937</v>
      </c>
      <c r="N2396" t="str">
        <f t="shared" si="112"/>
        <v>High</v>
      </c>
      <c r="O2396" t="str">
        <f t="shared" si="113"/>
        <v>Pending</v>
      </c>
    </row>
    <row r="2397" spans="1:15" x14ac:dyDescent="0.35">
      <c r="A2397" t="s">
        <v>2406</v>
      </c>
      <c r="B2397" t="s">
        <v>12366</v>
      </c>
      <c r="C2397" t="s">
        <v>19411</v>
      </c>
      <c r="D2397" t="s">
        <v>19417</v>
      </c>
      <c r="E2397" t="s">
        <v>19423</v>
      </c>
      <c r="F2397">
        <v>1957642</v>
      </c>
      <c r="G2397">
        <v>0.08</v>
      </c>
      <c r="H2397">
        <v>120</v>
      </c>
      <c r="I2397" s="1">
        <v>44870</v>
      </c>
      <c r="J2397">
        <v>653</v>
      </c>
      <c r="K2397">
        <v>81</v>
      </c>
      <c r="L2397">
        <v>2</v>
      </c>
      <c r="M2397" s="2">
        <f t="shared" si="111"/>
        <v>23751.599446900964</v>
      </c>
      <c r="N2397" t="str">
        <f t="shared" si="112"/>
        <v>medium</v>
      </c>
      <c r="O2397" t="str">
        <f t="shared" si="113"/>
        <v>Pending</v>
      </c>
    </row>
    <row r="2398" spans="1:15" x14ac:dyDescent="0.35">
      <c r="A2398" t="s">
        <v>2407</v>
      </c>
      <c r="B2398" t="s">
        <v>12367</v>
      </c>
      <c r="C2398" t="s">
        <v>19412</v>
      </c>
      <c r="D2398" t="s">
        <v>19418</v>
      </c>
      <c r="E2398" t="s">
        <v>19423</v>
      </c>
      <c r="F2398">
        <v>1618126</v>
      </c>
      <c r="G2398">
        <v>0.09</v>
      </c>
      <c r="H2398">
        <v>60</v>
      </c>
      <c r="I2398" s="1">
        <v>44969</v>
      </c>
      <c r="J2398">
        <v>714</v>
      </c>
      <c r="K2398">
        <v>24</v>
      </c>
      <c r="L2398">
        <v>4</v>
      </c>
      <c r="M2398" s="2">
        <f t="shared" si="111"/>
        <v>33589.634308999302</v>
      </c>
      <c r="N2398" t="str">
        <f t="shared" si="112"/>
        <v>Low</v>
      </c>
      <c r="O2398" t="str">
        <f t="shared" si="113"/>
        <v>Pending</v>
      </c>
    </row>
    <row r="2399" spans="1:15" x14ac:dyDescent="0.35">
      <c r="A2399" t="s">
        <v>2408</v>
      </c>
      <c r="B2399" t="s">
        <v>12368</v>
      </c>
      <c r="C2399" t="s">
        <v>19412</v>
      </c>
      <c r="D2399" t="s">
        <v>19418</v>
      </c>
      <c r="E2399" t="s">
        <v>19421</v>
      </c>
      <c r="F2399">
        <v>966065</v>
      </c>
      <c r="G2399">
        <v>0.08</v>
      </c>
      <c r="H2399">
        <v>84</v>
      </c>
      <c r="I2399" s="1">
        <v>44011</v>
      </c>
      <c r="J2399">
        <v>823</v>
      </c>
      <c r="K2399">
        <v>29</v>
      </c>
      <c r="L2399">
        <v>2</v>
      </c>
      <c r="M2399" s="2">
        <f t="shared" si="111"/>
        <v>15057.29621691495</v>
      </c>
      <c r="N2399" t="str">
        <f t="shared" si="112"/>
        <v>Low</v>
      </c>
      <c r="O2399" t="str">
        <f t="shared" si="113"/>
        <v>Pending</v>
      </c>
    </row>
    <row r="2400" spans="1:15" x14ac:dyDescent="0.35">
      <c r="A2400" t="s">
        <v>2409</v>
      </c>
      <c r="B2400" t="s">
        <v>12369</v>
      </c>
      <c r="C2400" t="s">
        <v>19415</v>
      </c>
      <c r="D2400" t="s">
        <v>19420</v>
      </c>
      <c r="E2400" t="s">
        <v>19422</v>
      </c>
      <c r="F2400">
        <v>202756</v>
      </c>
      <c r="G2400">
        <v>0.09</v>
      </c>
      <c r="H2400">
        <v>84</v>
      </c>
      <c r="I2400" s="1">
        <v>44594</v>
      </c>
      <c r="J2400">
        <v>474</v>
      </c>
      <c r="K2400">
        <v>73</v>
      </c>
      <c r="L2400">
        <v>3</v>
      </c>
      <c r="M2400" s="2">
        <f t="shared" si="111"/>
        <v>3262.1571516923759</v>
      </c>
      <c r="N2400" t="str">
        <f t="shared" si="112"/>
        <v>High</v>
      </c>
      <c r="O2400" t="str">
        <f t="shared" si="113"/>
        <v>Pending</v>
      </c>
    </row>
    <row r="2401" spans="1:15" x14ac:dyDescent="0.35">
      <c r="A2401" t="s">
        <v>2410</v>
      </c>
      <c r="B2401" t="s">
        <v>12370</v>
      </c>
      <c r="C2401" t="s">
        <v>19411</v>
      </c>
      <c r="D2401" t="s">
        <v>19417</v>
      </c>
      <c r="E2401" t="s">
        <v>19421</v>
      </c>
      <c r="F2401">
        <v>1258767</v>
      </c>
      <c r="G2401">
        <v>7.0000000000000007E-2</v>
      </c>
      <c r="H2401">
        <v>120</v>
      </c>
      <c r="I2401" s="1">
        <v>45303</v>
      </c>
      <c r="J2401">
        <v>354</v>
      </c>
      <c r="K2401">
        <v>52</v>
      </c>
      <c r="L2401">
        <v>1</v>
      </c>
      <c r="M2401" s="2">
        <f t="shared" si="111"/>
        <v>14615.352206058975</v>
      </c>
      <c r="N2401" t="str">
        <f t="shared" si="112"/>
        <v>High</v>
      </c>
      <c r="O2401" t="str">
        <f t="shared" si="113"/>
        <v>Pending</v>
      </c>
    </row>
    <row r="2402" spans="1:15" x14ac:dyDescent="0.35">
      <c r="A2402" t="s">
        <v>2411</v>
      </c>
      <c r="B2402" t="s">
        <v>12371</v>
      </c>
      <c r="C2402" t="s">
        <v>19413</v>
      </c>
      <c r="D2402" t="s">
        <v>19419</v>
      </c>
      <c r="E2402" t="s">
        <v>19423</v>
      </c>
      <c r="F2402">
        <v>1362700</v>
      </c>
      <c r="G2402">
        <v>0.1</v>
      </c>
      <c r="H2402">
        <v>84</v>
      </c>
      <c r="I2402" s="1">
        <v>44794</v>
      </c>
      <c r="J2402">
        <v>317</v>
      </c>
      <c r="K2402">
        <v>79</v>
      </c>
      <c r="L2402">
        <v>5</v>
      </c>
      <c r="M2402" s="2">
        <f t="shared" si="111"/>
        <v>22622.433473437428</v>
      </c>
      <c r="N2402" t="str">
        <f t="shared" si="112"/>
        <v>High</v>
      </c>
      <c r="O2402" t="str">
        <f t="shared" si="113"/>
        <v>Pending</v>
      </c>
    </row>
    <row r="2403" spans="1:15" x14ac:dyDescent="0.35">
      <c r="A2403" t="s">
        <v>2412</v>
      </c>
      <c r="B2403" t="s">
        <v>12372</v>
      </c>
      <c r="C2403" t="s">
        <v>19414</v>
      </c>
      <c r="D2403" t="s">
        <v>19418</v>
      </c>
      <c r="E2403" t="s">
        <v>19421</v>
      </c>
      <c r="F2403">
        <v>363751</v>
      </c>
      <c r="G2403">
        <v>7.0000000000000007E-2</v>
      </c>
      <c r="H2403">
        <v>36</v>
      </c>
      <c r="I2403" s="1">
        <v>45249</v>
      </c>
      <c r="J2403">
        <v>574</v>
      </c>
      <c r="K2403">
        <v>3</v>
      </c>
      <c r="L2403">
        <v>0</v>
      </c>
      <c r="M2403" s="2">
        <f t="shared" si="111"/>
        <v>11231.574861875908</v>
      </c>
      <c r="N2403" t="str">
        <f t="shared" si="112"/>
        <v>High</v>
      </c>
      <c r="O2403" t="str">
        <f t="shared" si="113"/>
        <v>Pending</v>
      </c>
    </row>
    <row r="2404" spans="1:15" x14ac:dyDescent="0.35">
      <c r="A2404" t="s">
        <v>2413</v>
      </c>
      <c r="B2404" t="s">
        <v>12373</v>
      </c>
      <c r="C2404" t="s">
        <v>19416</v>
      </c>
      <c r="D2404" t="s">
        <v>19418</v>
      </c>
      <c r="E2404" t="s">
        <v>19423</v>
      </c>
      <c r="F2404">
        <v>1850908</v>
      </c>
      <c r="G2404">
        <v>7.0000000000000007E-2</v>
      </c>
      <c r="H2404">
        <v>36</v>
      </c>
      <c r="I2404" s="1">
        <v>44069</v>
      </c>
      <c r="J2404">
        <v>567</v>
      </c>
      <c r="K2404">
        <v>16</v>
      </c>
      <c r="L2404">
        <v>5</v>
      </c>
      <c r="M2404" s="2">
        <f t="shared" si="111"/>
        <v>57150.665604891852</v>
      </c>
      <c r="N2404" t="str">
        <f t="shared" si="112"/>
        <v>High</v>
      </c>
      <c r="O2404" t="str">
        <f t="shared" si="113"/>
        <v>Pending</v>
      </c>
    </row>
    <row r="2405" spans="1:15" x14ac:dyDescent="0.35">
      <c r="A2405" t="s">
        <v>2414</v>
      </c>
      <c r="B2405" t="s">
        <v>12374</v>
      </c>
      <c r="C2405" t="s">
        <v>19413</v>
      </c>
      <c r="D2405" t="s">
        <v>19419</v>
      </c>
      <c r="E2405" t="s">
        <v>19422</v>
      </c>
      <c r="F2405">
        <v>1093298</v>
      </c>
      <c r="G2405">
        <v>0.1</v>
      </c>
      <c r="H2405">
        <v>60</v>
      </c>
      <c r="I2405" s="1">
        <v>45097</v>
      </c>
      <c r="J2405">
        <v>828</v>
      </c>
      <c r="K2405">
        <v>12</v>
      </c>
      <c r="L2405">
        <v>3</v>
      </c>
      <c r="M2405" s="2">
        <f t="shared" si="111"/>
        <v>23229.351488740183</v>
      </c>
      <c r="N2405" t="str">
        <f t="shared" si="112"/>
        <v>Low</v>
      </c>
      <c r="O2405" t="str">
        <f t="shared" si="113"/>
        <v>Pending</v>
      </c>
    </row>
    <row r="2406" spans="1:15" x14ac:dyDescent="0.35">
      <c r="A2406" t="s">
        <v>2415</v>
      </c>
      <c r="B2406" t="s">
        <v>12375</v>
      </c>
      <c r="C2406" t="s">
        <v>19411</v>
      </c>
      <c r="D2406" t="s">
        <v>19417</v>
      </c>
      <c r="E2406" t="s">
        <v>19421</v>
      </c>
      <c r="F2406">
        <v>1207970</v>
      </c>
      <c r="G2406">
        <v>7.0000000000000007E-2</v>
      </c>
      <c r="H2406">
        <v>120</v>
      </c>
      <c r="I2406" s="1">
        <v>44833</v>
      </c>
      <c r="J2406">
        <v>574</v>
      </c>
      <c r="K2406">
        <v>31</v>
      </c>
      <c r="L2406">
        <v>1</v>
      </c>
      <c r="M2406" s="2">
        <f t="shared" si="111"/>
        <v>14025.555964172132</v>
      </c>
      <c r="N2406" t="str">
        <f t="shared" si="112"/>
        <v>High</v>
      </c>
      <c r="O2406" t="str">
        <f t="shared" si="113"/>
        <v>Pending</v>
      </c>
    </row>
    <row r="2407" spans="1:15" x14ac:dyDescent="0.35">
      <c r="A2407" t="s">
        <v>2416</v>
      </c>
      <c r="B2407" t="s">
        <v>12376</v>
      </c>
      <c r="C2407" t="s">
        <v>19411</v>
      </c>
      <c r="D2407" t="s">
        <v>19417</v>
      </c>
      <c r="E2407" t="s">
        <v>19421</v>
      </c>
      <c r="F2407">
        <v>396749</v>
      </c>
      <c r="G2407">
        <v>0.1</v>
      </c>
      <c r="H2407">
        <v>84</v>
      </c>
      <c r="I2407" s="1">
        <v>44391</v>
      </c>
      <c r="J2407">
        <v>474</v>
      </c>
      <c r="K2407">
        <v>66</v>
      </c>
      <c r="L2407">
        <v>4</v>
      </c>
      <c r="M2407" s="2">
        <f t="shared" si="111"/>
        <v>6586.5031614829568</v>
      </c>
      <c r="N2407" t="str">
        <f t="shared" si="112"/>
        <v>High</v>
      </c>
      <c r="O2407" t="str">
        <f t="shared" si="113"/>
        <v>Pending</v>
      </c>
    </row>
    <row r="2408" spans="1:15" x14ac:dyDescent="0.35">
      <c r="A2408" t="s">
        <v>2417</v>
      </c>
      <c r="B2408" t="s">
        <v>12377</v>
      </c>
      <c r="C2408" t="s">
        <v>19411</v>
      </c>
      <c r="D2408" t="s">
        <v>19417</v>
      </c>
      <c r="E2408" t="s">
        <v>19422</v>
      </c>
      <c r="F2408">
        <v>1498756</v>
      </c>
      <c r="G2408">
        <v>0.09</v>
      </c>
      <c r="H2408">
        <v>120</v>
      </c>
      <c r="I2408" s="1">
        <v>44163</v>
      </c>
      <c r="J2408">
        <v>604</v>
      </c>
      <c r="K2408">
        <v>20</v>
      </c>
      <c r="L2408">
        <v>0</v>
      </c>
      <c r="M2408" s="2">
        <f t="shared" si="111"/>
        <v>18985.607596282891</v>
      </c>
      <c r="N2408" t="str">
        <f t="shared" si="112"/>
        <v>medium</v>
      </c>
      <c r="O2408" t="str">
        <f t="shared" si="113"/>
        <v>Pending</v>
      </c>
    </row>
    <row r="2409" spans="1:15" x14ac:dyDescent="0.35">
      <c r="A2409" t="s">
        <v>2418</v>
      </c>
      <c r="B2409" t="s">
        <v>12378</v>
      </c>
      <c r="C2409" t="s">
        <v>19413</v>
      </c>
      <c r="D2409" t="s">
        <v>19419</v>
      </c>
      <c r="E2409" t="s">
        <v>19423</v>
      </c>
      <c r="F2409">
        <v>1686452</v>
      </c>
      <c r="G2409">
        <v>0.08</v>
      </c>
      <c r="H2409">
        <v>84</v>
      </c>
      <c r="I2409" s="1">
        <v>44377</v>
      </c>
      <c r="J2409">
        <v>841</v>
      </c>
      <c r="K2409">
        <v>55</v>
      </c>
      <c r="L2409">
        <v>1</v>
      </c>
      <c r="M2409" s="2">
        <f t="shared" si="111"/>
        <v>26285.402451810853</v>
      </c>
      <c r="N2409" t="str">
        <f t="shared" si="112"/>
        <v>Low</v>
      </c>
      <c r="O2409" t="str">
        <f t="shared" si="113"/>
        <v>Pending</v>
      </c>
    </row>
    <row r="2410" spans="1:15" x14ac:dyDescent="0.35">
      <c r="A2410" t="s">
        <v>2419</v>
      </c>
      <c r="B2410" t="s">
        <v>12379</v>
      </c>
      <c r="C2410" t="s">
        <v>19412</v>
      </c>
      <c r="D2410" t="s">
        <v>19418</v>
      </c>
      <c r="E2410" t="s">
        <v>19423</v>
      </c>
      <c r="F2410">
        <v>1732202</v>
      </c>
      <c r="G2410">
        <v>0.09</v>
      </c>
      <c r="H2410">
        <v>36</v>
      </c>
      <c r="I2410" s="1">
        <v>45275</v>
      </c>
      <c r="J2410">
        <v>773</v>
      </c>
      <c r="K2410">
        <v>2</v>
      </c>
      <c r="L2410">
        <v>3</v>
      </c>
      <c r="M2410" s="2">
        <f t="shared" si="111"/>
        <v>55083.56051301457</v>
      </c>
      <c r="N2410" t="str">
        <f t="shared" si="112"/>
        <v>Low</v>
      </c>
      <c r="O2410" t="str">
        <f t="shared" si="113"/>
        <v>Pending</v>
      </c>
    </row>
    <row r="2411" spans="1:15" x14ac:dyDescent="0.35">
      <c r="A2411" t="s">
        <v>2420</v>
      </c>
      <c r="B2411" t="s">
        <v>12380</v>
      </c>
      <c r="C2411" t="s">
        <v>19415</v>
      </c>
      <c r="D2411" t="s">
        <v>19420</v>
      </c>
      <c r="E2411" t="s">
        <v>19422</v>
      </c>
      <c r="F2411">
        <v>917639</v>
      </c>
      <c r="G2411">
        <v>0.08</v>
      </c>
      <c r="H2411">
        <v>84</v>
      </c>
      <c r="I2411" s="1">
        <v>45114</v>
      </c>
      <c r="J2411">
        <v>682</v>
      </c>
      <c r="K2411">
        <v>37</v>
      </c>
      <c r="L2411">
        <v>0</v>
      </c>
      <c r="M2411" s="2">
        <f t="shared" si="111"/>
        <v>14302.518198251275</v>
      </c>
      <c r="N2411" t="str">
        <f t="shared" si="112"/>
        <v>medium</v>
      </c>
      <c r="O2411" t="str">
        <f t="shared" si="113"/>
        <v>Pending</v>
      </c>
    </row>
    <row r="2412" spans="1:15" x14ac:dyDescent="0.35">
      <c r="A2412" t="s">
        <v>2421</v>
      </c>
      <c r="B2412" t="s">
        <v>12381</v>
      </c>
      <c r="C2412" t="s">
        <v>19413</v>
      </c>
      <c r="D2412" t="s">
        <v>19419</v>
      </c>
      <c r="E2412" t="s">
        <v>19423</v>
      </c>
      <c r="F2412">
        <v>1753937</v>
      </c>
      <c r="G2412">
        <v>0.08</v>
      </c>
      <c r="H2412">
        <v>84</v>
      </c>
      <c r="I2412" s="1">
        <v>44943</v>
      </c>
      <c r="J2412">
        <v>648</v>
      </c>
      <c r="K2412">
        <v>69</v>
      </c>
      <c r="L2412">
        <v>5</v>
      </c>
      <c r="M2412" s="2">
        <f t="shared" si="111"/>
        <v>27337.238130775007</v>
      </c>
      <c r="N2412" t="str">
        <f t="shared" si="112"/>
        <v>medium</v>
      </c>
      <c r="O2412" t="str">
        <f t="shared" si="113"/>
        <v>Pending</v>
      </c>
    </row>
    <row r="2413" spans="1:15" x14ac:dyDescent="0.35">
      <c r="A2413" t="s">
        <v>2422</v>
      </c>
      <c r="B2413" t="s">
        <v>12382</v>
      </c>
      <c r="C2413" t="s">
        <v>19413</v>
      </c>
      <c r="D2413" t="s">
        <v>19419</v>
      </c>
      <c r="E2413" t="s">
        <v>19423</v>
      </c>
      <c r="F2413">
        <v>501965</v>
      </c>
      <c r="G2413">
        <v>7.0000000000000007E-2</v>
      </c>
      <c r="H2413">
        <v>36</v>
      </c>
      <c r="I2413" s="1">
        <v>44262</v>
      </c>
      <c r="J2413">
        <v>781</v>
      </c>
      <c r="K2413">
        <v>24</v>
      </c>
      <c r="L2413">
        <v>2</v>
      </c>
      <c r="M2413" s="2">
        <f t="shared" si="111"/>
        <v>15499.221928026427</v>
      </c>
      <c r="N2413" t="str">
        <f t="shared" si="112"/>
        <v>Low</v>
      </c>
      <c r="O2413" t="str">
        <f t="shared" si="113"/>
        <v>Pending</v>
      </c>
    </row>
    <row r="2414" spans="1:15" x14ac:dyDescent="0.35">
      <c r="A2414" t="s">
        <v>2423</v>
      </c>
      <c r="B2414" t="s">
        <v>12383</v>
      </c>
      <c r="C2414" t="s">
        <v>19416</v>
      </c>
      <c r="D2414" t="s">
        <v>19418</v>
      </c>
      <c r="E2414" t="s">
        <v>19423</v>
      </c>
      <c r="F2414">
        <v>1910018</v>
      </c>
      <c r="G2414">
        <v>0.09</v>
      </c>
      <c r="H2414">
        <v>36</v>
      </c>
      <c r="I2414" s="1">
        <v>44609</v>
      </c>
      <c r="J2414">
        <v>531</v>
      </c>
      <c r="K2414">
        <v>6</v>
      </c>
      <c r="L2414">
        <v>2</v>
      </c>
      <c r="M2414" s="2">
        <f t="shared" si="111"/>
        <v>60738.061775674585</v>
      </c>
      <c r="N2414" t="str">
        <f t="shared" si="112"/>
        <v>High</v>
      </c>
      <c r="O2414" t="str">
        <f t="shared" si="113"/>
        <v>Pending</v>
      </c>
    </row>
    <row r="2415" spans="1:15" x14ac:dyDescent="0.35">
      <c r="A2415" t="s">
        <v>2424</v>
      </c>
      <c r="B2415" t="s">
        <v>12384</v>
      </c>
      <c r="C2415" t="s">
        <v>19413</v>
      </c>
      <c r="D2415" t="s">
        <v>19419</v>
      </c>
      <c r="E2415" t="s">
        <v>19422</v>
      </c>
      <c r="F2415">
        <v>1562566</v>
      </c>
      <c r="G2415">
        <v>0.08</v>
      </c>
      <c r="H2415">
        <v>84</v>
      </c>
      <c r="I2415" s="1">
        <v>44781</v>
      </c>
      <c r="J2415">
        <v>639</v>
      </c>
      <c r="K2415">
        <v>17</v>
      </c>
      <c r="L2415">
        <v>3</v>
      </c>
      <c r="M2415" s="2">
        <f t="shared" si="111"/>
        <v>24354.488694321735</v>
      </c>
      <c r="N2415" t="str">
        <f t="shared" si="112"/>
        <v>medium</v>
      </c>
      <c r="O2415" t="str">
        <f t="shared" si="113"/>
        <v>Pending</v>
      </c>
    </row>
    <row r="2416" spans="1:15" x14ac:dyDescent="0.35">
      <c r="A2416" t="s">
        <v>2425</v>
      </c>
      <c r="B2416" t="s">
        <v>12385</v>
      </c>
      <c r="C2416" t="s">
        <v>19414</v>
      </c>
      <c r="D2416" t="s">
        <v>19418</v>
      </c>
      <c r="E2416" t="s">
        <v>19422</v>
      </c>
      <c r="F2416">
        <v>229037</v>
      </c>
      <c r="G2416">
        <v>0.09</v>
      </c>
      <c r="H2416">
        <v>36</v>
      </c>
      <c r="I2416" s="1">
        <v>44625</v>
      </c>
      <c r="J2416">
        <v>596</v>
      </c>
      <c r="K2416">
        <v>3</v>
      </c>
      <c r="L2416">
        <v>2</v>
      </c>
      <c r="M2416" s="2">
        <f t="shared" si="111"/>
        <v>7283.3153692348351</v>
      </c>
      <c r="N2416" t="str">
        <f t="shared" si="112"/>
        <v>High</v>
      </c>
      <c r="O2416" t="str">
        <f t="shared" si="113"/>
        <v>Pending</v>
      </c>
    </row>
    <row r="2417" spans="1:15" x14ac:dyDescent="0.35">
      <c r="A2417" t="s">
        <v>2426</v>
      </c>
      <c r="B2417" t="s">
        <v>12386</v>
      </c>
      <c r="C2417" t="s">
        <v>19413</v>
      </c>
      <c r="D2417" t="s">
        <v>19419</v>
      </c>
      <c r="E2417" t="s">
        <v>19421</v>
      </c>
      <c r="F2417">
        <v>553264</v>
      </c>
      <c r="G2417">
        <v>0.08</v>
      </c>
      <c r="H2417">
        <v>84</v>
      </c>
      <c r="I2417" s="1">
        <v>44970</v>
      </c>
      <c r="J2417">
        <v>498</v>
      </c>
      <c r="K2417">
        <v>67</v>
      </c>
      <c r="L2417">
        <v>2</v>
      </c>
      <c r="M2417" s="2">
        <f t="shared" si="111"/>
        <v>8623.2913252785602</v>
      </c>
      <c r="N2417" t="str">
        <f t="shared" si="112"/>
        <v>High</v>
      </c>
      <c r="O2417" t="str">
        <f t="shared" si="113"/>
        <v>Pending</v>
      </c>
    </row>
    <row r="2418" spans="1:15" x14ac:dyDescent="0.35">
      <c r="A2418" t="s">
        <v>2427</v>
      </c>
      <c r="B2418" t="s">
        <v>12387</v>
      </c>
      <c r="C2418" t="s">
        <v>19414</v>
      </c>
      <c r="D2418" t="s">
        <v>19418</v>
      </c>
      <c r="E2418" t="s">
        <v>19423</v>
      </c>
      <c r="F2418">
        <v>1952792</v>
      </c>
      <c r="G2418">
        <v>7.0000000000000007E-2</v>
      </c>
      <c r="H2418">
        <v>120</v>
      </c>
      <c r="I2418" s="1">
        <v>44710</v>
      </c>
      <c r="J2418">
        <v>527</v>
      </c>
      <c r="K2418">
        <v>103</v>
      </c>
      <c r="L2418">
        <v>1</v>
      </c>
      <c r="M2418" s="2">
        <f t="shared" si="111"/>
        <v>22673.570935029529</v>
      </c>
      <c r="N2418" t="str">
        <f t="shared" si="112"/>
        <v>High</v>
      </c>
      <c r="O2418" t="str">
        <f t="shared" si="113"/>
        <v>Pending</v>
      </c>
    </row>
    <row r="2419" spans="1:15" x14ac:dyDescent="0.35">
      <c r="A2419" t="s">
        <v>2428</v>
      </c>
      <c r="B2419" t="s">
        <v>12388</v>
      </c>
      <c r="C2419" t="s">
        <v>19412</v>
      </c>
      <c r="D2419" t="s">
        <v>19418</v>
      </c>
      <c r="E2419" t="s">
        <v>19421</v>
      </c>
      <c r="F2419">
        <v>298337</v>
      </c>
      <c r="G2419">
        <v>0.1</v>
      </c>
      <c r="H2419">
        <v>120</v>
      </c>
      <c r="I2419" s="1">
        <v>44674</v>
      </c>
      <c r="J2419">
        <v>426</v>
      </c>
      <c r="K2419">
        <v>69</v>
      </c>
      <c r="L2419">
        <v>0</v>
      </c>
      <c r="M2419" s="2">
        <f t="shared" si="111"/>
        <v>3942.5454389094125</v>
      </c>
      <c r="N2419" t="str">
        <f t="shared" si="112"/>
        <v>High</v>
      </c>
      <c r="O2419" t="str">
        <f t="shared" si="113"/>
        <v>Pending</v>
      </c>
    </row>
    <row r="2420" spans="1:15" x14ac:dyDescent="0.35">
      <c r="A2420" t="s">
        <v>2429</v>
      </c>
      <c r="B2420" t="s">
        <v>12389</v>
      </c>
      <c r="C2420" t="s">
        <v>19414</v>
      </c>
      <c r="D2420" t="s">
        <v>19418</v>
      </c>
      <c r="E2420" t="s">
        <v>19421</v>
      </c>
      <c r="F2420">
        <v>605615</v>
      </c>
      <c r="G2420">
        <v>7.0000000000000007E-2</v>
      </c>
      <c r="H2420">
        <v>60</v>
      </c>
      <c r="I2420" s="1">
        <v>44720</v>
      </c>
      <c r="J2420">
        <v>804</v>
      </c>
      <c r="K2420">
        <v>13</v>
      </c>
      <c r="L2420">
        <v>1</v>
      </c>
      <c r="M2420" s="2">
        <f t="shared" si="111"/>
        <v>11991.902854013782</v>
      </c>
      <c r="N2420" t="str">
        <f t="shared" si="112"/>
        <v>Low</v>
      </c>
      <c r="O2420" t="str">
        <f t="shared" si="113"/>
        <v>Pending</v>
      </c>
    </row>
    <row r="2421" spans="1:15" x14ac:dyDescent="0.35">
      <c r="A2421" t="s">
        <v>2430</v>
      </c>
      <c r="B2421" t="s">
        <v>12390</v>
      </c>
      <c r="C2421" t="s">
        <v>19416</v>
      </c>
      <c r="D2421" t="s">
        <v>19418</v>
      </c>
      <c r="E2421" t="s">
        <v>19422</v>
      </c>
      <c r="F2421">
        <v>777422</v>
      </c>
      <c r="G2421">
        <v>0.08</v>
      </c>
      <c r="H2421">
        <v>36</v>
      </c>
      <c r="I2421" s="1">
        <v>44929</v>
      </c>
      <c r="J2421">
        <v>716</v>
      </c>
      <c r="K2421">
        <v>2</v>
      </c>
      <c r="L2421">
        <v>5</v>
      </c>
      <c r="M2421" s="2">
        <f t="shared" si="111"/>
        <v>24361.579909756496</v>
      </c>
      <c r="N2421" t="str">
        <f t="shared" si="112"/>
        <v>Low</v>
      </c>
      <c r="O2421" t="str">
        <f t="shared" si="113"/>
        <v>Pending</v>
      </c>
    </row>
    <row r="2422" spans="1:15" x14ac:dyDescent="0.35">
      <c r="A2422" t="s">
        <v>2431</v>
      </c>
      <c r="B2422" t="s">
        <v>12391</v>
      </c>
      <c r="C2422" t="s">
        <v>19412</v>
      </c>
      <c r="D2422" t="s">
        <v>19418</v>
      </c>
      <c r="E2422" t="s">
        <v>19421</v>
      </c>
      <c r="F2422">
        <v>1672952</v>
      </c>
      <c r="G2422">
        <v>0.1</v>
      </c>
      <c r="H2422">
        <v>84</v>
      </c>
      <c r="I2422" s="1">
        <v>44281</v>
      </c>
      <c r="J2422">
        <v>698</v>
      </c>
      <c r="K2422">
        <v>12</v>
      </c>
      <c r="L2422">
        <v>3</v>
      </c>
      <c r="M2422" s="2">
        <f t="shared" si="111"/>
        <v>27772.984020146832</v>
      </c>
      <c r="N2422" t="str">
        <f t="shared" si="112"/>
        <v>medium</v>
      </c>
      <c r="O2422" t="str">
        <f t="shared" si="113"/>
        <v>Pending</v>
      </c>
    </row>
    <row r="2423" spans="1:15" x14ac:dyDescent="0.35">
      <c r="A2423" t="s">
        <v>2432</v>
      </c>
      <c r="B2423" t="s">
        <v>12392</v>
      </c>
      <c r="C2423" t="s">
        <v>19414</v>
      </c>
      <c r="D2423" t="s">
        <v>19418</v>
      </c>
      <c r="E2423" t="s">
        <v>19423</v>
      </c>
      <c r="F2423">
        <v>1733499</v>
      </c>
      <c r="G2423">
        <v>7.0000000000000007E-2</v>
      </c>
      <c r="H2423">
        <v>36</v>
      </c>
      <c r="I2423" s="1">
        <v>44499</v>
      </c>
      <c r="J2423">
        <v>489</v>
      </c>
      <c r="K2423">
        <v>13</v>
      </c>
      <c r="L2423">
        <v>0</v>
      </c>
      <c r="M2423" s="2">
        <f t="shared" si="111"/>
        <v>53525.416539025391</v>
      </c>
      <c r="N2423" t="str">
        <f t="shared" si="112"/>
        <v>High</v>
      </c>
      <c r="O2423" t="str">
        <f t="shared" si="113"/>
        <v>Pending</v>
      </c>
    </row>
    <row r="2424" spans="1:15" x14ac:dyDescent="0.35">
      <c r="A2424" t="s">
        <v>2433</v>
      </c>
      <c r="B2424" t="s">
        <v>12393</v>
      </c>
      <c r="C2424" t="s">
        <v>19412</v>
      </c>
      <c r="D2424" t="s">
        <v>19418</v>
      </c>
      <c r="E2424" t="s">
        <v>19422</v>
      </c>
      <c r="F2424">
        <v>323862</v>
      </c>
      <c r="G2424">
        <v>0.09</v>
      </c>
      <c r="H2424">
        <v>120</v>
      </c>
      <c r="I2424" s="1">
        <v>45165</v>
      </c>
      <c r="J2424">
        <v>414</v>
      </c>
      <c r="K2424">
        <v>70</v>
      </c>
      <c r="L2424">
        <v>1</v>
      </c>
      <c r="M2424" s="2">
        <f t="shared" si="111"/>
        <v>4102.5469438303298</v>
      </c>
      <c r="N2424" t="str">
        <f t="shared" si="112"/>
        <v>High</v>
      </c>
      <c r="O2424" t="str">
        <f t="shared" si="113"/>
        <v>Pending</v>
      </c>
    </row>
    <row r="2425" spans="1:15" x14ac:dyDescent="0.35">
      <c r="A2425" t="s">
        <v>2434</v>
      </c>
      <c r="B2425" t="s">
        <v>12394</v>
      </c>
      <c r="C2425" t="s">
        <v>19414</v>
      </c>
      <c r="D2425" t="s">
        <v>19418</v>
      </c>
      <c r="E2425" t="s">
        <v>19422</v>
      </c>
      <c r="F2425">
        <v>127515</v>
      </c>
      <c r="G2425">
        <v>0.08</v>
      </c>
      <c r="H2425">
        <v>120</v>
      </c>
      <c r="I2425" s="1">
        <v>45453</v>
      </c>
      <c r="J2425">
        <v>641</v>
      </c>
      <c r="K2425">
        <v>60</v>
      </c>
      <c r="L2425">
        <v>5</v>
      </c>
      <c r="M2425" s="2">
        <f t="shared" si="111"/>
        <v>1547.1088194223339</v>
      </c>
      <c r="N2425" t="str">
        <f t="shared" si="112"/>
        <v>medium</v>
      </c>
      <c r="O2425" t="str">
        <f t="shared" si="113"/>
        <v>Pending</v>
      </c>
    </row>
    <row r="2426" spans="1:15" x14ac:dyDescent="0.35">
      <c r="A2426" t="s">
        <v>2435</v>
      </c>
      <c r="B2426" t="s">
        <v>12395</v>
      </c>
      <c r="C2426" t="s">
        <v>19411</v>
      </c>
      <c r="D2426" t="s">
        <v>19417</v>
      </c>
      <c r="E2426" t="s">
        <v>19423</v>
      </c>
      <c r="F2426">
        <v>653411</v>
      </c>
      <c r="G2426">
        <v>0.09</v>
      </c>
      <c r="H2426">
        <v>36</v>
      </c>
      <c r="I2426" s="1">
        <v>44624</v>
      </c>
      <c r="J2426">
        <v>725</v>
      </c>
      <c r="K2426">
        <v>0</v>
      </c>
      <c r="L2426">
        <v>4</v>
      </c>
      <c r="M2426" s="2">
        <f t="shared" si="111"/>
        <v>20778.295117064503</v>
      </c>
      <c r="N2426" t="str">
        <f t="shared" si="112"/>
        <v>Low</v>
      </c>
      <c r="O2426" t="str">
        <f t="shared" si="113"/>
        <v>Pending</v>
      </c>
    </row>
    <row r="2427" spans="1:15" x14ac:dyDescent="0.35">
      <c r="A2427" t="s">
        <v>2436</v>
      </c>
      <c r="B2427" t="s">
        <v>12396</v>
      </c>
      <c r="C2427" t="s">
        <v>19411</v>
      </c>
      <c r="D2427" t="s">
        <v>19417</v>
      </c>
      <c r="E2427" t="s">
        <v>19421</v>
      </c>
      <c r="F2427">
        <v>921583</v>
      </c>
      <c r="G2427">
        <v>0.09</v>
      </c>
      <c r="H2427">
        <v>84</v>
      </c>
      <c r="I2427" s="1">
        <v>44079</v>
      </c>
      <c r="J2427">
        <v>437</v>
      </c>
      <c r="K2427">
        <v>7</v>
      </c>
      <c r="L2427">
        <v>0</v>
      </c>
      <c r="M2427" s="2">
        <f t="shared" si="111"/>
        <v>14827.421010121107</v>
      </c>
      <c r="N2427" t="str">
        <f t="shared" si="112"/>
        <v>High</v>
      </c>
      <c r="O2427" t="str">
        <f t="shared" si="113"/>
        <v>Pending</v>
      </c>
    </row>
    <row r="2428" spans="1:15" x14ac:dyDescent="0.35">
      <c r="A2428" t="s">
        <v>2437</v>
      </c>
      <c r="B2428" t="s">
        <v>12397</v>
      </c>
      <c r="C2428" t="s">
        <v>19415</v>
      </c>
      <c r="D2428" t="s">
        <v>19420</v>
      </c>
      <c r="E2428" t="s">
        <v>19422</v>
      </c>
      <c r="F2428">
        <v>248714</v>
      </c>
      <c r="G2428">
        <v>7.0000000000000007E-2</v>
      </c>
      <c r="H2428">
        <v>84</v>
      </c>
      <c r="I2428" s="1">
        <v>45427</v>
      </c>
      <c r="J2428">
        <v>411</v>
      </c>
      <c r="K2428">
        <v>69</v>
      </c>
      <c r="L2428">
        <v>2</v>
      </c>
      <c r="M2428" s="2">
        <f t="shared" si="111"/>
        <v>3753.7608090902531</v>
      </c>
      <c r="N2428" t="str">
        <f t="shared" si="112"/>
        <v>High</v>
      </c>
      <c r="O2428" t="str">
        <f t="shared" si="113"/>
        <v>Pending</v>
      </c>
    </row>
    <row r="2429" spans="1:15" x14ac:dyDescent="0.35">
      <c r="A2429" t="s">
        <v>2438</v>
      </c>
      <c r="B2429" t="s">
        <v>12398</v>
      </c>
      <c r="C2429" t="s">
        <v>19413</v>
      </c>
      <c r="D2429" t="s">
        <v>19419</v>
      </c>
      <c r="E2429" t="s">
        <v>19421</v>
      </c>
      <c r="F2429">
        <v>932573</v>
      </c>
      <c r="G2429">
        <v>0.1</v>
      </c>
      <c r="H2429">
        <v>84</v>
      </c>
      <c r="I2429" s="1">
        <v>44666</v>
      </c>
      <c r="J2429">
        <v>327</v>
      </c>
      <c r="K2429">
        <v>75</v>
      </c>
      <c r="L2429">
        <v>1</v>
      </c>
      <c r="M2429" s="2">
        <f t="shared" si="111"/>
        <v>15481.815991505071</v>
      </c>
      <c r="N2429" t="str">
        <f t="shared" si="112"/>
        <v>High</v>
      </c>
      <c r="O2429" t="str">
        <f t="shared" si="113"/>
        <v>Pending</v>
      </c>
    </row>
    <row r="2430" spans="1:15" x14ac:dyDescent="0.35">
      <c r="A2430" t="s">
        <v>2439</v>
      </c>
      <c r="B2430" t="s">
        <v>12399</v>
      </c>
      <c r="C2430" t="s">
        <v>19416</v>
      </c>
      <c r="D2430" t="s">
        <v>19418</v>
      </c>
      <c r="E2430" t="s">
        <v>19421</v>
      </c>
      <c r="F2430">
        <v>457775</v>
      </c>
      <c r="G2430">
        <v>0.08</v>
      </c>
      <c r="H2430">
        <v>60</v>
      </c>
      <c r="I2430" s="1">
        <v>45178</v>
      </c>
      <c r="J2430">
        <v>817</v>
      </c>
      <c r="K2430">
        <v>9</v>
      </c>
      <c r="L2430">
        <v>0</v>
      </c>
      <c r="M2430" s="2">
        <f t="shared" si="111"/>
        <v>9282.0263953785725</v>
      </c>
      <c r="N2430" t="str">
        <f t="shared" si="112"/>
        <v>Low</v>
      </c>
      <c r="O2430" t="str">
        <f t="shared" si="113"/>
        <v>Pending</v>
      </c>
    </row>
    <row r="2431" spans="1:15" x14ac:dyDescent="0.35">
      <c r="A2431" t="s">
        <v>2440</v>
      </c>
      <c r="B2431" t="s">
        <v>12400</v>
      </c>
      <c r="C2431" t="s">
        <v>19413</v>
      </c>
      <c r="D2431" t="s">
        <v>19419</v>
      </c>
      <c r="E2431" t="s">
        <v>19423</v>
      </c>
      <c r="F2431">
        <v>676758</v>
      </c>
      <c r="G2431">
        <v>0.09</v>
      </c>
      <c r="H2431">
        <v>84</v>
      </c>
      <c r="I2431" s="1">
        <v>45300</v>
      </c>
      <c r="J2431">
        <v>728</v>
      </c>
      <c r="K2431">
        <v>9</v>
      </c>
      <c r="L2431">
        <v>0</v>
      </c>
      <c r="M2431" s="2">
        <f t="shared" si="111"/>
        <v>10888.412425107168</v>
      </c>
      <c r="N2431" t="str">
        <f t="shared" si="112"/>
        <v>Low</v>
      </c>
      <c r="O2431" t="str">
        <f t="shared" si="113"/>
        <v>Pending</v>
      </c>
    </row>
    <row r="2432" spans="1:15" x14ac:dyDescent="0.35">
      <c r="A2432" t="s">
        <v>2441</v>
      </c>
      <c r="B2432" t="s">
        <v>12401</v>
      </c>
      <c r="C2432" t="s">
        <v>19415</v>
      </c>
      <c r="D2432" t="s">
        <v>19420</v>
      </c>
      <c r="E2432" t="s">
        <v>19421</v>
      </c>
      <c r="F2432">
        <v>1558395</v>
      </c>
      <c r="G2432">
        <v>0.09</v>
      </c>
      <c r="H2432">
        <v>60</v>
      </c>
      <c r="I2432" s="1">
        <v>44120</v>
      </c>
      <c r="J2432">
        <v>832</v>
      </c>
      <c r="K2432">
        <v>34</v>
      </c>
      <c r="L2432">
        <v>3</v>
      </c>
      <c r="M2432" s="2">
        <f t="shared" si="111"/>
        <v>32349.716992973958</v>
      </c>
      <c r="N2432" t="str">
        <f t="shared" si="112"/>
        <v>Low</v>
      </c>
      <c r="O2432" t="str">
        <f t="shared" si="113"/>
        <v>Pending</v>
      </c>
    </row>
    <row r="2433" spans="1:15" x14ac:dyDescent="0.35">
      <c r="A2433" t="s">
        <v>2442</v>
      </c>
      <c r="B2433" t="s">
        <v>12402</v>
      </c>
      <c r="C2433" t="s">
        <v>19411</v>
      </c>
      <c r="D2433" t="s">
        <v>19417</v>
      </c>
      <c r="E2433" t="s">
        <v>19421</v>
      </c>
      <c r="F2433">
        <v>1839761</v>
      </c>
      <c r="G2433">
        <v>0.09</v>
      </c>
      <c r="H2433">
        <v>36</v>
      </c>
      <c r="I2433" s="1">
        <v>44443</v>
      </c>
      <c r="J2433">
        <v>645</v>
      </c>
      <c r="K2433">
        <v>15</v>
      </c>
      <c r="L2433">
        <v>3</v>
      </c>
      <c r="M2433" s="2">
        <f t="shared" si="111"/>
        <v>58503.907958185133</v>
      </c>
      <c r="N2433" t="str">
        <f t="shared" si="112"/>
        <v>medium</v>
      </c>
      <c r="O2433" t="str">
        <f t="shared" si="113"/>
        <v>Pending</v>
      </c>
    </row>
    <row r="2434" spans="1:15" x14ac:dyDescent="0.35">
      <c r="A2434" t="s">
        <v>2443</v>
      </c>
      <c r="B2434" t="s">
        <v>12403</v>
      </c>
      <c r="C2434" t="s">
        <v>19416</v>
      </c>
      <c r="D2434" t="s">
        <v>19418</v>
      </c>
      <c r="E2434" t="s">
        <v>19423</v>
      </c>
      <c r="F2434">
        <v>1013039</v>
      </c>
      <c r="G2434">
        <v>7.0000000000000007E-2</v>
      </c>
      <c r="H2434">
        <v>36</v>
      </c>
      <c r="I2434" s="1">
        <v>44200</v>
      </c>
      <c r="J2434">
        <v>419</v>
      </c>
      <c r="K2434">
        <v>8</v>
      </c>
      <c r="L2434">
        <v>3</v>
      </c>
      <c r="M2434" s="2">
        <f t="shared" si="111"/>
        <v>31279.703331399527</v>
      </c>
      <c r="N2434" t="str">
        <f t="shared" si="112"/>
        <v>High</v>
      </c>
      <c r="O2434" t="str">
        <f t="shared" si="113"/>
        <v>Pending</v>
      </c>
    </row>
    <row r="2435" spans="1:15" x14ac:dyDescent="0.35">
      <c r="A2435" t="s">
        <v>2444</v>
      </c>
      <c r="B2435" t="s">
        <v>12404</v>
      </c>
      <c r="C2435" t="s">
        <v>19412</v>
      </c>
      <c r="D2435" t="s">
        <v>19418</v>
      </c>
      <c r="E2435" t="s">
        <v>19421</v>
      </c>
      <c r="F2435">
        <v>504621</v>
      </c>
      <c r="G2435">
        <v>7.0000000000000007E-2</v>
      </c>
      <c r="H2435">
        <v>60</v>
      </c>
      <c r="I2435" s="1">
        <v>44354</v>
      </c>
      <c r="J2435">
        <v>669</v>
      </c>
      <c r="K2435">
        <v>24</v>
      </c>
      <c r="L2435">
        <v>3</v>
      </c>
      <c r="M2435" s="2">
        <f t="shared" ref="M2435:M2498" si="114">PMT(G2435/12,H2435,-F2435)</f>
        <v>9992.100608629722</v>
      </c>
      <c r="N2435" t="str">
        <f t="shared" ref="N2435:N2498" si="115">IF(J2435&lt;600, "High", IF(J2435&lt;700, "medium",  "Low"))</f>
        <v>medium</v>
      </c>
      <c r="O2435" t="str">
        <f t="shared" ref="O2435:O2498" si="116">IF(K2435&gt;=H2435, "Completed", "Pending")</f>
        <v>Pending</v>
      </c>
    </row>
    <row r="2436" spans="1:15" x14ac:dyDescent="0.35">
      <c r="A2436" t="s">
        <v>2445</v>
      </c>
      <c r="B2436" t="s">
        <v>12405</v>
      </c>
      <c r="C2436" t="s">
        <v>19414</v>
      </c>
      <c r="D2436" t="s">
        <v>19418</v>
      </c>
      <c r="E2436" t="s">
        <v>19421</v>
      </c>
      <c r="F2436">
        <v>1815831</v>
      </c>
      <c r="G2436">
        <v>7.0000000000000007E-2</v>
      </c>
      <c r="H2436">
        <v>120</v>
      </c>
      <c r="I2436" s="1">
        <v>44507</v>
      </c>
      <c r="J2436">
        <v>457</v>
      </c>
      <c r="K2436">
        <v>87</v>
      </c>
      <c r="L2436">
        <v>3</v>
      </c>
      <c r="M2436" s="2">
        <f t="shared" si="114"/>
        <v>21083.337592803335</v>
      </c>
      <c r="N2436" t="str">
        <f t="shared" si="115"/>
        <v>High</v>
      </c>
      <c r="O2436" t="str">
        <f t="shared" si="116"/>
        <v>Pending</v>
      </c>
    </row>
    <row r="2437" spans="1:15" x14ac:dyDescent="0.35">
      <c r="A2437" t="s">
        <v>2446</v>
      </c>
      <c r="B2437" t="s">
        <v>12406</v>
      </c>
      <c r="C2437" t="s">
        <v>19412</v>
      </c>
      <c r="D2437" t="s">
        <v>19418</v>
      </c>
      <c r="E2437" t="s">
        <v>19423</v>
      </c>
      <c r="F2437">
        <v>1662716</v>
      </c>
      <c r="G2437">
        <v>0.08</v>
      </c>
      <c r="H2437">
        <v>36</v>
      </c>
      <c r="I2437" s="1">
        <v>45020</v>
      </c>
      <c r="J2437">
        <v>479</v>
      </c>
      <c r="K2437">
        <v>13</v>
      </c>
      <c r="L2437">
        <v>2</v>
      </c>
      <c r="M2437" s="2">
        <f t="shared" si="114"/>
        <v>52103.47623456845</v>
      </c>
      <c r="N2437" t="str">
        <f t="shared" si="115"/>
        <v>High</v>
      </c>
      <c r="O2437" t="str">
        <f t="shared" si="116"/>
        <v>Pending</v>
      </c>
    </row>
    <row r="2438" spans="1:15" x14ac:dyDescent="0.35">
      <c r="A2438" t="s">
        <v>2447</v>
      </c>
      <c r="B2438" t="s">
        <v>12407</v>
      </c>
      <c r="C2438" t="s">
        <v>19415</v>
      </c>
      <c r="D2438" t="s">
        <v>19420</v>
      </c>
      <c r="E2438" t="s">
        <v>19423</v>
      </c>
      <c r="F2438">
        <v>209161</v>
      </c>
      <c r="G2438">
        <v>0.1</v>
      </c>
      <c r="H2438">
        <v>60</v>
      </c>
      <c r="I2438" s="1">
        <v>44806</v>
      </c>
      <c r="J2438">
        <v>746</v>
      </c>
      <c r="K2438">
        <v>36</v>
      </c>
      <c r="L2438">
        <v>0</v>
      </c>
      <c r="M2438" s="2">
        <f t="shared" si="114"/>
        <v>4444.0531188535842</v>
      </c>
      <c r="N2438" t="str">
        <f t="shared" si="115"/>
        <v>Low</v>
      </c>
      <c r="O2438" t="str">
        <f t="shared" si="116"/>
        <v>Pending</v>
      </c>
    </row>
    <row r="2439" spans="1:15" x14ac:dyDescent="0.35">
      <c r="A2439" t="s">
        <v>2448</v>
      </c>
      <c r="B2439" t="s">
        <v>12408</v>
      </c>
      <c r="C2439" t="s">
        <v>19416</v>
      </c>
      <c r="D2439" t="s">
        <v>19418</v>
      </c>
      <c r="E2439" t="s">
        <v>19422</v>
      </c>
      <c r="F2439">
        <v>1877193</v>
      </c>
      <c r="G2439">
        <v>0.1</v>
      </c>
      <c r="H2439">
        <v>120</v>
      </c>
      <c r="I2439" s="1">
        <v>45191</v>
      </c>
      <c r="J2439">
        <v>446</v>
      </c>
      <c r="K2439">
        <v>79</v>
      </c>
      <c r="L2439">
        <v>1</v>
      </c>
      <c r="M2439" s="2">
        <f t="shared" si="114"/>
        <v>24807.243821928478</v>
      </c>
      <c r="N2439" t="str">
        <f t="shared" si="115"/>
        <v>High</v>
      </c>
      <c r="O2439" t="str">
        <f t="shared" si="116"/>
        <v>Pending</v>
      </c>
    </row>
    <row r="2440" spans="1:15" x14ac:dyDescent="0.35">
      <c r="A2440" t="s">
        <v>2449</v>
      </c>
      <c r="B2440" t="s">
        <v>12409</v>
      </c>
      <c r="C2440" t="s">
        <v>19414</v>
      </c>
      <c r="D2440" t="s">
        <v>19418</v>
      </c>
      <c r="E2440" t="s">
        <v>19423</v>
      </c>
      <c r="F2440">
        <v>709014</v>
      </c>
      <c r="G2440">
        <v>7.0000000000000007E-2</v>
      </c>
      <c r="H2440">
        <v>36</v>
      </c>
      <c r="I2440" s="1">
        <v>44213</v>
      </c>
      <c r="J2440">
        <v>547</v>
      </c>
      <c r="K2440">
        <v>19</v>
      </c>
      <c r="L2440">
        <v>4</v>
      </c>
      <c r="M2440" s="2">
        <f t="shared" si="114"/>
        <v>21892.293956904821</v>
      </c>
      <c r="N2440" t="str">
        <f t="shared" si="115"/>
        <v>High</v>
      </c>
      <c r="O2440" t="str">
        <f t="shared" si="116"/>
        <v>Pending</v>
      </c>
    </row>
    <row r="2441" spans="1:15" x14ac:dyDescent="0.35">
      <c r="A2441" t="s">
        <v>2450</v>
      </c>
      <c r="B2441" t="s">
        <v>12410</v>
      </c>
      <c r="C2441" t="s">
        <v>19412</v>
      </c>
      <c r="D2441" t="s">
        <v>19418</v>
      </c>
      <c r="E2441" t="s">
        <v>19422</v>
      </c>
      <c r="F2441">
        <v>1038328</v>
      </c>
      <c r="G2441">
        <v>0.08</v>
      </c>
      <c r="H2441">
        <v>84</v>
      </c>
      <c r="I2441" s="1">
        <v>44292</v>
      </c>
      <c r="J2441">
        <v>605</v>
      </c>
      <c r="K2441">
        <v>30</v>
      </c>
      <c r="L2441">
        <v>3</v>
      </c>
      <c r="M2441" s="2">
        <f t="shared" si="114"/>
        <v>16183.602828295057</v>
      </c>
      <c r="N2441" t="str">
        <f t="shared" si="115"/>
        <v>medium</v>
      </c>
      <c r="O2441" t="str">
        <f t="shared" si="116"/>
        <v>Pending</v>
      </c>
    </row>
    <row r="2442" spans="1:15" x14ac:dyDescent="0.35">
      <c r="A2442" t="s">
        <v>2451</v>
      </c>
      <c r="B2442" t="s">
        <v>10882</v>
      </c>
      <c r="C2442" t="s">
        <v>19411</v>
      </c>
      <c r="D2442" t="s">
        <v>19417</v>
      </c>
      <c r="E2442" t="s">
        <v>19422</v>
      </c>
      <c r="F2442">
        <v>1644884</v>
      </c>
      <c r="G2442">
        <v>0.08</v>
      </c>
      <c r="H2442">
        <v>120</v>
      </c>
      <c r="I2442" s="1">
        <v>44924</v>
      </c>
      <c r="J2442">
        <v>347</v>
      </c>
      <c r="K2442">
        <v>27</v>
      </c>
      <c r="L2442">
        <v>1</v>
      </c>
      <c r="M2442" s="2">
        <f t="shared" si="114"/>
        <v>19956.981871361695</v>
      </c>
      <c r="N2442" t="str">
        <f t="shared" si="115"/>
        <v>High</v>
      </c>
      <c r="O2442" t="str">
        <f t="shared" si="116"/>
        <v>Pending</v>
      </c>
    </row>
    <row r="2443" spans="1:15" x14ac:dyDescent="0.35">
      <c r="A2443" t="s">
        <v>2452</v>
      </c>
      <c r="B2443" t="s">
        <v>12411</v>
      </c>
      <c r="C2443" t="s">
        <v>19411</v>
      </c>
      <c r="D2443" t="s">
        <v>19417</v>
      </c>
      <c r="E2443" t="s">
        <v>19423</v>
      </c>
      <c r="F2443">
        <v>1388717</v>
      </c>
      <c r="G2443">
        <v>7.0000000000000007E-2</v>
      </c>
      <c r="H2443">
        <v>36</v>
      </c>
      <c r="I2443" s="1">
        <v>44087</v>
      </c>
      <c r="J2443">
        <v>404</v>
      </c>
      <c r="K2443">
        <v>23</v>
      </c>
      <c r="L2443">
        <v>3</v>
      </c>
      <c r="M2443" s="2">
        <f t="shared" si="114"/>
        <v>42879.549327588727</v>
      </c>
      <c r="N2443" t="str">
        <f t="shared" si="115"/>
        <v>High</v>
      </c>
      <c r="O2443" t="str">
        <f t="shared" si="116"/>
        <v>Pending</v>
      </c>
    </row>
    <row r="2444" spans="1:15" x14ac:dyDescent="0.35">
      <c r="A2444" t="s">
        <v>2453</v>
      </c>
      <c r="B2444" t="s">
        <v>12412</v>
      </c>
      <c r="C2444" t="s">
        <v>19411</v>
      </c>
      <c r="D2444" t="s">
        <v>19417</v>
      </c>
      <c r="E2444" t="s">
        <v>19422</v>
      </c>
      <c r="F2444">
        <v>137862</v>
      </c>
      <c r="G2444">
        <v>7.0000000000000007E-2</v>
      </c>
      <c r="H2444">
        <v>84</v>
      </c>
      <c r="I2444" s="1">
        <v>44889</v>
      </c>
      <c r="J2444">
        <v>366</v>
      </c>
      <c r="K2444">
        <v>37</v>
      </c>
      <c r="L2444">
        <v>2</v>
      </c>
      <c r="M2444" s="2">
        <f t="shared" si="114"/>
        <v>2080.7070477045941</v>
      </c>
      <c r="N2444" t="str">
        <f t="shared" si="115"/>
        <v>High</v>
      </c>
      <c r="O2444" t="str">
        <f t="shared" si="116"/>
        <v>Pending</v>
      </c>
    </row>
    <row r="2445" spans="1:15" x14ac:dyDescent="0.35">
      <c r="A2445" t="s">
        <v>2454</v>
      </c>
      <c r="B2445" t="s">
        <v>12413</v>
      </c>
      <c r="C2445" t="s">
        <v>19414</v>
      </c>
      <c r="D2445" t="s">
        <v>19418</v>
      </c>
      <c r="E2445" t="s">
        <v>19421</v>
      </c>
      <c r="F2445">
        <v>133078</v>
      </c>
      <c r="G2445">
        <v>0.1</v>
      </c>
      <c r="H2445">
        <v>84</v>
      </c>
      <c r="I2445" s="1">
        <v>44347</v>
      </c>
      <c r="J2445">
        <v>469</v>
      </c>
      <c r="K2445">
        <v>51</v>
      </c>
      <c r="L2445">
        <v>4</v>
      </c>
      <c r="M2445" s="2">
        <f t="shared" si="114"/>
        <v>2209.2523679299225</v>
      </c>
      <c r="N2445" t="str">
        <f t="shared" si="115"/>
        <v>High</v>
      </c>
      <c r="O2445" t="str">
        <f t="shared" si="116"/>
        <v>Pending</v>
      </c>
    </row>
    <row r="2446" spans="1:15" x14ac:dyDescent="0.35">
      <c r="A2446" t="s">
        <v>2455</v>
      </c>
      <c r="B2446" t="s">
        <v>12414</v>
      </c>
      <c r="C2446" t="s">
        <v>19411</v>
      </c>
      <c r="D2446" t="s">
        <v>19417</v>
      </c>
      <c r="E2446" t="s">
        <v>19422</v>
      </c>
      <c r="F2446">
        <v>1408152</v>
      </c>
      <c r="G2446">
        <v>0.1</v>
      </c>
      <c r="H2446">
        <v>120</v>
      </c>
      <c r="I2446" s="1">
        <v>44916</v>
      </c>
      <c r="J2446">
        <v>603</v>
      </c>
      <c r="K2446">
        <v>106</v>
      </c>
      <c r="L2446">
        <v>4</v>
      </c>
      <c r="M2446" s="2">
        <f t="shared" si="114"/>
        <v>18608.832444152642</v>
      </c>
      <c r="N2446" t="str">
        <f t="shared" si="115"/>
        <v>medium</v>
      </c>
      <c r="O2446" t="str">
        <f t="shared" si="116"/>
        <v>Pending</v>
      </c>
    </row>
    <row r="2447" spans="1:15" x14ac:dyDescent="0.35">
      <c r="A2447" t="s">
        <v>2456</v>
      </c>
      <c r="B2447" t="s">
        <v>12415</v>
      </c>
      <c r="C2447" t="s">
        <v>19411</v>
      </c>
      <c r="D2447" t="s">
        <v>19417</v>
      </c>
      <c r="E2447" t="s">
        <v>19422</v>
      </c>
      <c r="F2447">
        <v>1692775</v>
      </c>
      <c r="G2447">
        <v>0.1</v>
      </c>
      <c r="H2447">
        <v>36</v>
      </c>
      <c r="I2447" s="1">
        <v>45318</v>
      </c>
      <c r="J2447">
        <v>834</v>
      </c>
      <c r="K2447">
        <v>18</v>
      </c>
      <c r="L2447">
        <v>1</v>
      </c>
      <c r="M2447" s="2">
        <f t="shared" si="114"/>
        <v>54621.087802048249</v>
      </c>
      <c r="N2447" t="str">
        <f t="shared" si="115"/>
        <v>Low</v>
      </c>
      <c r="O2447" t="str">
        <f t="shared" si="116"/>
        <v>Pending</v>
      </c>
    </row>
    <row r="2448" spans="1:15" x14ac:dyDescent="0.35">
      <c r="A2448" t="s">
        <v>2457</v>
      </c>
      <c r="B2448" t="s">
        <v>12416</v>
      </c>
      <c r="C2448" t="s">
        <v>19414</v>
      </c>
      <c r="D2448" t="s">
        <v>19418</v>
      </c>
      <c r="E2448" t="s">
        <v>19423</v>
      </c>
      <c r="F2448">
        <v>1314837</v>
      </c>
      <c r="G2448">
        <v>0.1</v>
      </c>
      <c r="H2448">
        <v>60</v>
      </c>
      <c r="I2448" s="1">
        <v>45057</v>
      </c>
      <c r="J2448">
        <v>450</v>
      </c>
      <c r="K2448">
        <v>21</v>
      </c>
      <c r="L2448">
        <v>4</v>
      </c>
      <c r="M2448" s="2">
        <f t="shared" si="114"/>
        <v>27936.400527029844</v>
      </c>
      <c r="N2448" t="str">
        <f t="shared" si="115"/>
        <v>High</v>
      </c>
      <c r="O2448" t="str">
        <f t="shared" si="116"/>
        <v>Pending</v>
      </c>
    </row>
    <row r="2449" spans="1:15" x14ac:dyDescent="0.35">
      <c r="A2449" t="s">
        <v>2458</v>
      </c>
      <c r="B2449" t="s">
        <v>12417</v>
      </c>
      <c r="C2449" t="s">
        <v>19412</v>
      </c>
      <c r="D2449" t="s">
        <v>19418</v>
      </c>
      <c r="E2449" t="s">
        <v>19423</v>
      </c>
      <c r="F2449">
        <v>144613</v>
      </c>
      <c r="G2449">
        <v>0.09</v>
      </c>
      <c r="H2449">
        <v>60</v>
      </c>
      <c r="I2449" s="1">
        <v>44874</v>
      </c>
      <c r="J2449">
        <v>479</v>
      </c>
      <c r="K2449">
        <v>56</v>
      </c>
      <c r="L2449">
        <v>1</v>
      </c>
      <c r="M2449" s="2">
        <f t="shared" si="114"/>
        <v>3001.9280243487324</v>
      </c>
      <c r="N2449" t="str">
        <f t="shared" si="115"/>
        <v>High</v>
      </c>
      <c r="O2449" t="str">
        <f t="shared" si="116"/>
        <v>Pending</v>
      </c>
    </row>
    <row r="2450" spans="1:15" x14ac:dyDescent="0.35">
      <c r="A2450" t="s">
        <v>2459</v>
      </c>
      <c r="B2450" t="s">
        <v>12418</v>
      </c>
      <c r="C2450" t="s">
        <v>19412</v>
      </c>
      <c r="D2450" t="s">
        <v>19418</v>
      </c>
      <c r="E2450" t="s">
        <v>19421</v>
      </c>
      <c r="F2450">
        <v>1859901</v>
      </c>
      <c r="G2450">
        <v>0.08</v>
      </c>
      <c r="H2450">
        <v>84</v>
      </c>
      <c r="I2450" s="1">
        <v>45132</v>
      </c>
      <c r="J2450">
        <v>444</v>
      </c>
      <c r="K2450">
        <v>55</v>
      </c>
      <c r="L2450">
        <v>3</v>
      </c>
      <c r="M2450" s="2">
        <f t="shared" si="114"/>
        <v>28988.815753739484</v>
      </c>
      <c r="N2450" t="str">
        <f t="shared" si="115"/>
        <v>High</v>
      </c>
      <c r="O2450" t="str">
        <f t="shared" si="116"/>
        <v>Pending</v>
      </c>
    </row>
    <row r="2451" spans="1:15" x14ac:dyDescent="0.35">
      <c r="A2451" t="s">
        <v>2460</v>
      </c>
      <c r="B2451" t="s">
        <v>12419</v>
      </c>
      <c r="C2451" t="s">
        <v>19414</v>
      </c>
      <c r="D2451" t="s">
        <v>19418</v>
      </c>
      <c r="E2451" t="s">
        <v>19422</v>
      </c>
      <c r="F2451">
        <v>214866</v>
      </c>
      <c r="G2451">
        <v>0.1</v>
      </c>
      <c r="H2451">
        <v>36</v>
      </c>
      <c r="I2451" s="1">
        <v>44131</v>
      </c>
      <c r="J2451">
        <v>784</v>
      </c>
      <c r="K2451">
        <v>9</v>
      </c>
      <c r="L2451">
        <v>3</v>
      </c>
      <c r="M2451" s="2">
        <f t="shared" si="114"/>
        <v>6933.1214435910852</v>
      </c>
      <c r="N2451" t="str">
        <f t="shared" si="115"/>
        <v>Low</v>
      </c>
      <c r="O2451" t="str">
        <f t="shared" si="116"/>
        <v>Pending</v>
      </c>
    </row>
    <row r="2452" spans="1:15" x14ac:dyDescent="0.35">
      <c r="A2452" t="s">
        <v>2461</v>
      </c>
      <c r="B2452" t="s">
        <v>12420</v>
      </c>
      <c r="C2452" t="s">
        <v>19411</v>
      </c>
      <c r="D2452" t="s">
        <v>19417</v>
      </c>
      <c r="E2452" t="s">
        <v>19421</v>
      </c>
      <c r="F2452">
        <v>1058779</v>
      </c>
      <c r="G2452">
        <v>0.1</v>
      </c>
      <c r="H2452">
        <v>36</v>
      </c>
      <c r="I2452" s="1">
        <v>44859</v>
      </c>
      <c r="J2452">
        <v>752</v>
      </c>
      <c r="K2452">
        <v>11</v>
      </c>
      <c r="L2452">
        <v>5</v>
      </c>
      <c r="M2452" s="2">
        <f t="shared" si="114"/>
        <v>34163.820189904058</v>
      </c>
      <c r="N2452" t="str">
        <f t="shared" si="115"/>
        <v>Low</v>
      </c>
      <c r="O2452" t="str">
        <f t="shared" si="116"/>
        <v>Pending</v>
      </c>
    </row>
    <row r="2453" spans="1:15" x14ac:dyDescent="0.35">
      <c r="A2453" t="s">
        <v>2462</v>
      </c>
      <c r="B2453" t="s">
        <v>12421</v>
      </c>
      <c r="C2453" t="s">
        <v>19413</v>
      </c>
      <c r="D2453" t="s">
        <v>19419</v>
      </c>
      <c r="E2453" t="s">
        <v>19423</v>
      </c>
      <c r="F2453">
        <v>1277885</v>
      </c>
      <c r="G2453">
        <v>0.08</v>
      </c>
      <c r="H2453">
        <v>60</v>
      </c>
      <c r="I2453" s="1">
        <v>44874</v>
      </c>
      <c r="J2453">
        <v>633</v>
      </c>
      <c r="K2453">
        <v>42</v>
      </c>
      <c r="L2453">
        <v>5</v>
      </c>
      <c r="M2453" s="2">
        <f t="shared" si="114"/>
        <v>25910.900115249515</v>
      </c>
      <c r="N2453" t="str">
        <f t="shared" si="115"/>
        <v>medium</v>
      </c>
      <c r="O2453" t="str">
        <f t="shared" si="116"/>
        <v>Pending</v>
      </c>
    </row>
    <row r="2454" spans="1:15" x14ac:dyDescent="0.35">
      <c r="A2454" t="s">
        <v>2463</v>
      </c>
      <c r="B2454" t="s">
        <v>12422</v>
      </c>
      <c r="C2454" t="s">
        <v>19414</v>
      </c>
      <c r="D2454" t="s">
        <v>19418</v>
      </c>
      <c r="E2454" t="s">
        <v>19423</v>
      </c>
      <c r="F2454">
        <v>1463546</v>
      </c>
      <c r="G2454">
        <v>0.08</v>
      </c>
      <c r="H2454">
        <v>60</v>
      </c>
      <c r="I2454" s="1">
        <v>44183</v>
      </c>
      <c r="J2454">
        <v>317</v>
      </c>
      <c r="K2454">
        <v>53</v>
      </c>
      <c r="L2454">
        <v>2</v>
      </c>
      <c r="M2454" s="2">
        <f t="shared" si="114"/>
        <v>29675.435755230686</v>
      </c>
      <c r="N2454" t="str">
        <f t="shared" si="115"/>
        <v>High</v>
      </c>
      <c r="O2454" t="str">
        <f t="shared" si="116"/>
        <v>Pending</v>
      </c>
    </row>
    <row r="2455" spans="1:15" x14ac:dyDescent="0.35">
      <c r="A2455" t="s">
        <v>2464</v>
      </c>
      <c r="B2455" t="s">
        <v>12423</v>
      </c>
      <c r="C2455" t="s">
        <v>19412</v>
      </c>
      <c r="D2455" t="s">
        <v>19418</v>
      </c>
      <c r="E2455" t="s">
        <v>19423</v>
      </c>
      <c r="F2455">
        <v>954531</v>
      </c>
      <c r="G2455">
        <v>7.0000000000000007E-2</v>
      </c>
      <c r="H2455">
        <v>60</v>
      </c>
      <c r="I2455" s="1">
        <v>44983</v>
      </c>
      <c r="J2455">
        <v>744</v>
      </c>
      <c r="K2455">
        <v>21</v>
      </c>
      <c r="L2455">
        <v>0</v>
      </c>
      <c r="M2455" s="2">
        <f t="shared" si="114"/>
        <v>18900.85784391838</v>
      </c>
      <c r="N2455" t="str">
        <f t="shared" si="115"/>
        <v>Low</v>
      </c>
      <c r="O2455" t="str">
        <f t="shared" si="116"/>
        <v>Pending</v>
      </c>
    </row>
    <row r="2456" spans="1:15" x14ac:dyDescent="0.35">
      <c r="A2456" t="s">
        <v>2465</v>
      </c>
      <c r="B2456" t="s">
        <v>12424</v>
      </c>
      <c r="C2456" t="s">
        <v>19414</v>
      </c>
      <c r="D2456" t="s">
        <v>19418</v>
      </c>
      <c r="E2456" t="s">
        <v>19421</v>
      </c>
      <c r="F2456">
        <v>951928</v>
      </c>
      <c r="G2456">
        <v>0.09</v>
      </c>
      <c r="H2456">
        <v>60</v>
      </c>
      <c r="I2456" s="1">
        <v>44071</v>
      </c>
      <c r="J2456">
        <v>744</v>
      </c>
      <c r="K2456">
        <v>42</v>
      </c>
      <c r="L2456">
        <v>2</v>
      </c>
      <c r="M2456" s="2">
        <f t="shared" si="114"/>
        <v>19760.459573912718</v>
      </c>
      <c r="N2456" t="str">
        <f t="shared" si="115"/>
        <v>Low</v>
      </c>
      <c r="O2456" t="str">
        <f t="shared" si="116"/>
        <v>Pending</v>
      </c>
    </row>
    <row r="2457" spans="1:15" x14ac:dyDescent="0.35">
      <c r="A2457" t="s">
        <v>2466</v>
      </c>
      <c r="B2457" t="s">
        <v>12425</v>
      </c>
      <c r="C2457" t="s">
        <v>19412</v>
      </c>
      <c r="D2457" t="s">
        <v>19418</v>
      </c>
      <c r="E2457" t="s">
        <v>19422</v>
      </c>
      <c r="F2457">
        <v>902021</v>
      </c>
      <c r="G2457">
        <v>0.1</v>
      </c>
      <c r="H2457">
        <v>84</v>
      </c>
      <c r="I2457" s="1">
        <v>44281</v>
      </c>
      <c r="J2457">
        <v>716</v>
      </c>
      <c r="K2457">
        <v>80</v>
      </c>
      <c r="L2457">
        <v>0</v>
      </c>
      <c r="M2457" s="2">
        <f t="shared" si="114"/>
        <v>14974.616617115653</v>
      </c>
      <c r="N2457" t="str">
        <f t="shared" si="115"/>
        <v>Low</v>
      </c>
      <c r="O2457" t="str">
        <f t="shared" si="116"/>
        <v>Pending</v>
      </c>
    </row>
    <row r="2458" spans="1:15" x14ac:dyDescent="0.35">
      <c r="A2458" t="s">
        <v>2467</v>
      </c>
      <c r="B2458" t="s">
        <v>12426</v>
      </c>
      <c r="C2458" t="s">
        <v>19413</v>
      </c>
      <c r="D2458" t="s">
        <v>19419</v>
      </c>
      <c r="E2458" t="s">
        <v>19421</v>
      </c>
      <c r="F2458">
        <v>1278167</v>
      </c>
      <c r="G2458">
        <v>0.1</v>
      </c>
      <c r="H2458">
        <v>120</v>
      </c>
      <c r="I2458" s="1">
        <v>45374</v>
      </c>
      <c r="J2458">
        <v>400</v>
      </c>
      <c r="K2458">
        <v>86</v>
      </c>
      <c r="L2458">
        <v>5</v>
      </c>
      <c r="M2458" s="2">
        <f t="shared" si="114"/>
        <v>16891.071090795063</v>
      </c>
      <c r="N2458" t="str">
        <f t="shared" si="115"/>
        <v>High</v>
      </c>
      <c r="O2458" t="str">
        <f t="shared" si="116"/>
        <v>Pending</v>
      </c>
    </row>
    <row r="2459" spans="1:15" x14ac:dyDescent="0.35">
      <c r="A2459" t="s">
        <v>2468</v>
      </c>
      <c r="B2459" t="s">
        <v>12427</v>
      </c>
      <c r="C2459" t="s">
        <v>19413</v>
      </c>
      <c r="D2459" t="s">
        <v>19419</v>
      </c>
      <c r="E2459" t="s">
        <v>19421</v>
      </c>
      <c r="F2459">
        <v>1792889</v>
      </c>
      <c r="G2459">
        <v>0.09</v>
      </c>
      <c r="H2459">
        <v>84</v>
      </c>
      <c r="I2459" s="1">
        <v>44255</v>
      </c>
      <c r="J2459">
        <v>423</v>
      </c>
      <c r="K2459">
        <v>32</v>
      </c>
      <c r="L2459">
        <v>1</v>
      </c>
      <c r="M2459" s="2">
        <f t="shared" si="114"/>
        <v>28845.931432562258</v>
      </c>
      <c r="N2459" t="str">
        <f t="shared" si="115"/>
        <v>High</v>
      </c>
      <c r="O2459" t="str">
        <f t="shared" si="116"/>
        <v>Pending</v>
      </c>
    </row>
    <row r="2460" spans="1:15" x14ac:dyDescent="0.35">
      <c r="A2460" t="s">
        <v>2469</v>
      </c>
      <c r="B2460" t="s">
        <v>12428</v>
      </c>
      <c r="C2460" t="s">
        <v>19415</v>
      </c>
      <c r="D2460" t="s">
        <v>19420</v>
      </c>
      <c r="E2460" t="s">
        <v>19423</v>
      </c>
      <c r="F2460">
        <v>1235540</v>
      </c>
      <c r="G2460">
        <v>0.08</v>
      </c>
      <c r="H2460">
        <v>60</v>
      </c>
      <c r="I2460" s="1">
        <v>44161</v>
      </c>
      <c r="J2460">
        <v>618</v>
      </c>
      <c r="K2460">
        <v>54</v>
      </c>
      <c r="L2460">
        <v>4</v>
      </c>
      <c r="M2460" s="2">
        <f t="shared" si="114"/>
        <v>25052.296199106637</v>
      </c>
      <c r="N2460" t="str">
        <f t="shared" si="115"/>
        <v>medium</v>
      </c>
      <c r="O2460" t="str">
        <f t="shared" si="116"/>
        <v>Pending</v>
      </c>
    </row>
    <row r="2461" spans="1:15" x14ac:dyDescent="0.35">
      <c r="A2461" t="s">
        <v>2470</v>
      </c>
      <c r="B2461" t="s">
        <v>12429</v>
      </c>
      <c r="C2461" t="s">
        <v>19415</v>
      </c>
      <c r="D2461" t="s">
        <v>19420</v>
      </c>
      <c r="E2461" t="s">
        <v>19422</v>
      </c>
      <c r="F2461">
        <v>1985326</v>
      </c>
      <c r="G2461">
        <v>7.0000000000000007E-2</v>
      </c>
      <c r="H2461">
        <v>36</v>
      </c>
      <c r="I2461" s="1">
        <v>44158</v>
      </c>
      <c r="J2461">
        <v>468</v>
      </c>
      <c r="K2461">
        <v>30</v>
      </c>
      <c r="L2461">
        <v>1</v>
      </c>
      <c r="M2461" s="2">
        <f t="shared" si="114"/>
        <v>61301.103211341411</v>
      </c>
      <c r="N2461" t="str">
        <f t="shared" si="115"/>
        <v>High</v>
      </c>
      <c r="O2461" t="str">
        <f t="shared" si="116"/>
        <v>Pending</v>
      </c>
    </row>
    <row r="2462" spans="1:15" x14ac:dyDescent="0.35">
      <c r="A2462" t="s">
        <v>2471</v>
      </c>
      <c r="B2462" t="s">
        <v>10683</v>
      </c>
      <c r="C2462" t="s">
        <v>19412</v>
      </c>
      <c r="D2462" t="s">
        <v>19418</v>
      </c>
      <c r="E2462" t="s">
        <v>19421</v>
      </c>
      <c r="F2462">
        <v>1500302</v>
      </c>
      <c r="G2462">
        <v>0.1</v>
      </c>
      <c r="H2462">
        <v>120</v>
      </c>
      <c r="I2462" s="1">
        <v>44869</v>
      </c>
      <c r="J2462">
        <v>698</v>
      </c>
      <c r="K2462">
        <v>8</v>
      </c>
      <c r="L2462">
        <v>0</v>
      </c>
      <c r="M2462" s="2">
        <f t="shared" si="114"/>
        <v>19826.60148451808</v>
      </c>
      <c r="N2462" t="str">
        <f t="shared" si="115"/>
        <v>medium</v>
      </c>
      <c r="O2462" t="str">
        <f t="shared" si="116"/>
        <v>Pending</v>
      </c>
    </row>
    <row r="2463" spans="1:15" x14ac:dyDescent="0.35">
      <c r="A2463" t="s">
        <v>2472</v>
      </c>
      <c r="B2463" t="s">
        <v>12430</v>
      </c>
      <c r="C2463" t="s">
        <v>19412</v>
      </c>
      <c r="D2463" t="s">
        <v>19418</v>
      </c>
      <c r="E2463" t="s">
        <v>19423</v>
      </c>
      <c r="F2463">
        <v>1156753</v>
      </c>
      <c r="G2463">
        <v>0.08</v>
      </c>
      <c r="H2463">
        <v>36</v>
      </c>
      <c r="I2463" s="1">
        <v>44400</v>
      </c>
      <c r="J2463">
        <v>383</v>
      </c>
      <c r="K2463">
        <v>12</v>
      </c>
      <c r="L2463">
        <v>4</v>
      </c>
      <c r="M2463" s="2">
        <f t="shared" si="114"/>
        <v>36248.434756606519</v>
      </c>
      <c r="N2463" t="str">
        <f t="shared" si="115"/>
        <v>High</v>
      </c>
      <c r="O2463" t="str">
        <f t="shared" si="116"/>
        <v>Pending</v>
      </c>
    </row>
    <row r="2464" spans="1:15" x14ac:dyDescent="0.35">
      <c r="A2464" t="s">
        <v>2473</v>
      </c>
      <c r="B2464" t="s">
        <v>12431</v>
      </c>
      <c r="C2464" t="s">
        <v>19415</v>
      </c>
      <c r="D2464" t="s">
        <v>19420</v>
      </c>
      <c r="E2464" t="s">
        <v>19421</v>
      </c>
      <c r="F2464">
        <v>200487</v>
      </c>
      <c r="G2464">
        <v>7.0000000000000007E-2</v>
      </c>
      <c r="H2464">
        <v>120</v>
      </c>
      <c r="I2464" s="1">
        <v>45306</v>
      </c>
      <c r="J2464">
        <v>840</v>
      </c>
      <c r="K2464">
        <v>7</v>
      </c>
      <c r="L2464">
        <v>4</v>
      </c>
      <c r="M2464" s="2">
        <f t="shared" si="114"/>
        <v>2327.8240673104283</v>
      </c>
      <c r="N2464" t="str">
        <f t="shared" si="115"/>
        <v>Low</v>
      </c>
      <c r="O2464" t="str">
        <f t="shared" si="116"/>
        <v>Pending</v>
      </c>
    </row>
    <row r="2465" spans="1:15" x14ac:dyDescent="0.35">
      <c r="A2465" t="s">
        <v>2474</v>
      </c>
      <c r="B2465" t="s">
        <v>12432</v>
      </c>
      <c r="C2465" t="s">
        <v>19411</v>
      </c>
      <c r="D2465" t="s">
        <v>19417</v>
      </c>
      <c r="E2465" t="s">
        <v>19423</v>
      </c>
      <c r="F2465">
        <v>267991</v>
      </c>
      <c r="G2465">
        <v>0.09</v>
      </c>
      <c r="H2465">
        <v>36</v>
      </c>
      <c r="I2465" s="1">
        <v>44555</v>
      </c>
      <c r="J2465">
        <v>629</v>
      </c>
      <c r="K2465">
        <v>3</v>
      </c>
      <c r="L2465">
        <v>3</v>
      </c>
      <c r="M2465" s="2">
        <f t="shared" si="114"/>
        <v>8522.0421552701646</v>
      </c>
      <c r="N2465" t="str">
        <f t="shared" si="115"/>
        <v>medium</v>
      </c>
      <c r="O2465" t="str">
        <f t="shared" si="116"/>
        <v>Pending</v>
      </c>
    </row>
    <row r="2466" spans="1:15" x14ac:dyDescent="0.35">
      <c r="A2466" t="s">
        <v>2475</v>
      </c>
      <c r="B2466" t="s">
        <v>12433</v>
      </c>
      <c r="C2466" t="s">
        <v>19416</v>
      </c>
      <c r="D2466" t="s">
        <v>19418</v>
      </c>
      <c r="E2466" t="s">
        <v>19421</v>
      </c>
      <c r="F2466">
        <v>1909629</v>
      </c>
      <c r="G2466">
        <v>0.08</v>
      </c>
      <c r="H2466">
        <v>120</v>
      </c>
      <c r="I2466" s="1">
        <v>44125</v>
      </c>
      <c r="J2466">
        <v>721</v>
      </c>
      <c r="K2466">
        <v>80</v>
      </c>
      <c r="L2466">
        <v>1</v>
      </c>
      <c r="M2466" s="2">
        <f t="shared" si="114"/>
        <v>23169.069268122592</v>
      </c>
      <c r="N2466" t="str">
        <f t="shared" si="115"/>
        <v>Low</v>
      </c>
      <c r="O2466" t="str">
        <f t="shared" si="116"/>
        <v>Pending</v>
      </c>
    </row>
    <row r="2467" spans="1:15" x14ac:dyDescent="0.35">
      <c r="A2467" t="s">
        <v>2476</v>
      </c>
      <c r="B2467" t="s">
        <v>12434</v>
      </c>
      <c r="C2467" t="s">
        <v>19412</v>
      </c>
      <c r="D2467" t="s">
        <v>19418</v>
      </c>
      <c r="E2467" t="s">
        <v>19422</v>
      </c>
      <c r="F2467">
        <v>872509</v>
      </c>
      <c r="G2467">
        <v>0.08</v>
      </c>
      <c r="H2467">
        <v>84</v>
      </c>
      <c r="I2467" s="1">
        <v>45235</v>
      </c>
      <c r="J2467">
        <v>576</v>
      </c>
      <c r="K2467">
        <v>2</v>
      </c>
      <c r="L2467">
        <v>3</v>
      </c>
      <c r="M2467" s="2">
        <f t="shared" si="114"/>
        <v>13599.112342258799</v>
      </c>
      <c r="N2467" t="str">
        <f t="shared" si="115"/>
        <v>High</v>
      </c>
      <c r="O2467" t="str">
        <f t="shared" si="116"/>
        <v>Pending</v>
      </c>
    </row>
    <row r="2468" spans="1:15" x14ac:dyDescent="0.35">
      <c r="A2468" t="s">
        <v>2477</v>
      </c>
      <c r="B2468" t="s">
        <v>12435</v>
      </c>
      <c r="C2468" t="s">
        <v>19416</v>
      </c>
      <c r="D2468" t="s">
        <v>19418</v>
      </c>
      <c r="E2468" t="s">
        <v>19423</v>
      </c>
      <c r="F2468">
        <v>1355849</v>
      </c>
      <c r="G2468">
        <v>0.09</v>
      </c>
      <c r="H2468">
        <v>120</v>
      </c>
      <c r="I2468" s="1">
        <v>44836</v>
      </c>
      <c r="J2468">
        <v>466</v>
      </c>
      <c r="K2468">
        <v>7</v>
      </c>
      <c r="L2468">
        <v>5</v>
      </c>
      <c r="M2468" s="2">
        <f t="shared" si="114"/>
        <v>17175.322116350202</v>
      </c>
      <c r="N2468" t="str">
        <f t="shared" si="115"/>
        <v>High</v>
      </c>
      <c r="O2468" t="str">
        <f t="shared" si="116"/>
        <v>Pending</v>
      </c>
    </row>
    <row r="2469" spans="1:15" x14ac:dyDescent="0.35">
      <c r="A2469" t="s">
        <v>2478</v>
      </c>
      <c r="B2469" t="s">
        <v>12436</v>
      </c>
      <c r="C2469" t="s">
        <v>19416</v>
      </c>
      <c r="D2469" t="s">
        <v>19418</v>
      </c>
      <c r="E2469" t="s">
        <v>19421</v>
      </c>
      <c r="F2469">
        <v>1622576</v>
      </c>
      <c r="G2469">
        <v>0.1</v>
      </c>
      <c r="H2469">
        <v>120</v>
      </c>
      <c r="I2469" s="1">
        <v>45069</v>
      </c>
      <c r="J2469">
        <v>433</v>
      </c>
      <c r="K2469">
        <v>76</v>
      </c>
      <c r="L2469">
        <v>1</v>
      </c>
      <c r="M2469" s="2">
        <f t="shared" si="114"/>
        <v>21442.46140466613</v>
      </c>
      <c r="N2469" t="str">
        <f t="shared" si="115"/>
        <v>High</v>
      </c>
      <c r="O2469" t="str">
        <f t="shared" si="116"/>
        <v>Pending</v>
      </c>
    </row>
    <row r="2470" spans="1:15" x14ac:dyDescent="0.35">
      <c r="A2470" t="s">
        <v>2479</v>
      </c>
      <c r="B2470" t="s">
        <v>12437</v>
      </c>
      <c r="C2470" t="s">
        <v>19415</v>
      </c>
      <c r="D2470" t="s">
        <v>19420</v>
      </c>
      <c r="E2470" t="s">
        <v>19421</v>
      </c>
      <c r="F2470">
        <v>1264893</v>
      </c>
      <c r="G2470">
        <v>7.0000000000000007E-2</v>
      </c>
      <c r="H2470">
        <v>120</v>
      </c>
      <c r="I2470" s="1">
        <v>44665</v>
      </c>
      <c r="J2470">
        <v>785</v>
      </c>
      <c r="K2470">
        <v>118</v>
      </c>
      <c r="L2470">
        <v>3</v>
      </c>
      <c r="M2470" s="2">
        <f t="shared" si="114"/>
        <v>14686.480260428303</v>
      </c>
      <c r="N2470" t="str">
        <f t="shared" si="115"/>
        <v>Low</v>
      </c>
      <c r="O2470" t="str">
        <f t="shared" si="116"/>
        <v>Pending</v>
      </c>
    </row>
    <row r="2471" spans="1:15" x14ac:dyDescent="0.35">
      <c r="A2471" t="s">
        <v>2480</v>
      </c>
      <c r="B2471" t="s">
        <v>12438</v>
      </c>
      <c r="C2471" t="s">
        <v>19412</v>
      </c>
      <c r="D2471" t="s">
        <v>19418</v>
      </c>
      <c r="E2471" t="s">
        <v>19421</v>
      </c>
      <c r="F2471">
        <v>1285774</v>
      </c>
      <c r="G2471">
        <v>7.0000000000000007E-2</v>
      </c>
      <c r="H2471">
        <v>84</v>
      </c>
      <c r="I2471" s="1">
        <v>44235</v>
      </c>
      <c r="J2471">
        <v>323</v>
      </c>
      <c r="K2471">
        <v>50</v>
      </c>
      <c r="L2471">
        <v>4</v>
      </c>
      <c r="M2471" s="2">
        <f t="shared" si="114"/>
        <v>19405.775511419586</v>
      </c>
      <c r="N2471" t="str">
        <f t="shared" si="115"/>
        <v>High</v>
      </c>
      <c r="O2471" t="str">
        <f t="shared" si="116"/>
        <v>Pending</v>
      </c>
    </row>
    <row r="2472" spans="1:15" x14ac:dyDescent="0.35">
      <c r="A2472" t="s">
        <v>2481</v>
      </c>
      <c r="B2472" t="s">
        <v>12439</v>
      </c>
      <c r="C2472" t="s">
        <v>19411</v>
      </c>
      <c r="D2472" t="s">
        <v>19417</v>
      </c>
      <c r="E2472" t="s">
        <v>19422</v>
      </c>
      <c r="F2472">
        <v>651129</v>
      </c>
      <c r="G2472">
        <v>7.0000000000000007E-2</v>
      </c>
      <c r="H2472">
        <v>60</v>
      </c>
      <c r="I2472" s="1">
        <v>44182</v>
      </c>
      <c r="J2472">
        <v>503</v>
      </c>
      <c r="K2472">
        <v>12</v>
      </c>
      <c r="L2472">
        <v>3</v>
      </c>
      <c r="M2472" s="2">
        <f t="shared" si="114"/>
        <v>12893.134604379253</v>
      </c>
      <c r="N2472" t="str">
        <f t="shared" si="115"/>
        <v>High</v>
      </c>
      <c r="O2472" t="str">
        <f t="shared" si="116"/>
        <v>Pending</v>
      </c>
    </row>
    <row r="2473" spans="1:15" x14ac:dyDescent="0.35">
      <c r="A2473" t="s">
        <v>2482</v>
      </c>
      <c r="B2473" t="s">
        <v>12440</v>
      </c>
      <c r="C2473" t="s">
        <v>19413</v>
      </c>
      <c r="D2473" t="s">
        <v>19419</v>
      </c>
      <c r="E2473" t="s">
        <v>19421</v>
      </c>
      <c r="F2473">
        <v>378220</v>
      </c>
      <c r="G2473">
        <v>0.09</v>
      </c>
      <c r="H2473">
        <v>84</v>
      </c>
      <c r="I2473" s="1">
        <v>44489</v>
      </c>
      <c r="J2473">
        <v>475</v>
      </c>
      <c r="K2473">
        <v>25</v>
      </c>
      <c r="L2473">
        <v>2</v>
      </c>
      <c r="M2473" s="2">
        <f t="shared" si="114"/>
        <v>6085.2111795117798</v>
      </c>
      <c r="N2473" t="str">
        <f t="shared" si="115"/>
        <v>High</v>
      </c>
      <c r="O2473" t="str">
        <f t="shared" si="116"/>
        <v>Pending</v>
      </c>
    </row>
    <row r="2474" spans="1:15" x14ac:dyDescent="0.35">
      <c r="A2474" t="s">
        <v>2483</v>
      </c>
      <c r="B2474" t="s">
        <v>12441</v>
      </c>
      <c r="C2474" t="s">
        <v>19416</v>
      </c>
      <c r="D2474" t="s">
        <v>19418</v>
      </c>
      <c r="E2474" t="s">
        <v>19421</v>
      </c>
      <c r="F2474">
        <v>1079774</v>
      </c>
      <c r="G2474">
        <v>7.0000000000000007E-2</v>
      </c>
      <c r="H2474">
        <v>120</v>
      </c>
      <c r="I2474" s="1">
        <v>44621</v>
      </c>
      <c r="J2474">
        <v>310</v>
      </c>
      <c r="K2474">
        <v>26</v>
      </c>
      <c r="L2474">
        <v>1</v>
      </c>
      <c r="M2474" s="2">
        <f t="shared" si="114"/>
        <v>12537.091703981057</v>
      </c>
      <c r="N2474" t="str">
        <f t="shared" si="115"/>
        <v>High</v>
      </c>
      <c r="O2474" t="str">
        <f t="shared" si="116"/>
        <v>Pending</v>
      </c>
    </row>
    <row r="2475" spans="1:15" x14ac:dyDescent="0.35">
      <c r="A2475" t="s">
        <v>2484</v>
      </c>
      <c r="B2475" t="s">
        <v>12442</v>
      </c>
      <c r="C2475" t="s">
        <v>19411</v>
      </c>
      <c r="D2475" t="s">
        <v>19417</v>
      </c>
      <c r="E2475" t="s">
        <v>19421</v>
      </c>
      <c r="F2475">
        <v>264824</v>
      </c>
      <c r="G2475">
        <v>0.08</v>
      </c>
      <c r="H2475">
        <v>36</v>
      </c>
      <c r="I2475" s="1">
        <v>44563</v>
      </c>
      <c r="J2475">
        <v>688</v>
      </c>
      <c r="K2475">
        <v>7</v>
      </c>
      <c r="L2475">
        <v>1</v>
      </c>
      <c r="M2475" s="2">
        <f t="shared" si="114"/>
        <v>8298.6216469579631</v>
      </c>
      <c r="N2475" t="str">
        <f t="shared" si="115"/>
        <v>medium</v>
      </c>
      <c r="O2475" t="str">
        <f t="shared" si="116"/>
        <v>Pending</v>
      </c>
    </row>
    <row r="2476" spans="1:15" x14ac:dyDescent="0.35">
      <c r="A2476" t="s">
        <v>2485</v>
      </c>
      <c r="B2476" t="s">
        <v>12443</v>
      </c>
      <c r="C2476" t="s">
        <v>19416</v>
      </c>
      <c r="D2476" t="s">
        <v>19418</v>
      </c>
      <c r="E2476" t="s">
        <v>19421</v>
      </c>
      <c r="F2476">
        <v>1830501</v>
      </c>
      <c r="G2476">
        <v>0.09</v>
      </c>
      <c r="H2476">
        <v>60</v>
      </c>
      <c r="I2476" s="1">
        <v>44368</v>
      </c>
      <c r="J2476">
        <v>778</v>
      </c>
      <c r="K2476">
        <v>31</v>
      </c>
      <c r="L2476">
        <v>4</v>
      </c>
      <c r="M2476" s="2">
        <f t="shared" si="114"/>
        <v>37998.190000196235</v>
      </c>
      <c r="N2476" t="str">
        <f t="shared" si="115"/>
        <v>Low</v>
      </c>
      <c r="O2476" t="str">
        <f t="shared" si="116"/>
        <v>Pending</v>
      </c>
    </row>
    <row r="2477" spans="1:15" x14ac:dyDescent="0.35">
      <c r="A2477" t="s">
        <v>2486</v>
      </c>
      <c r="B2477" t="s">
        <v>12444</v>
      </c>
      <c r="C2477" t="s">
        <v>19414</v>
      </c>
      <c r="D2477" t="s">
        <v>19418</v>
      </c>
      <c r="E2477" t="s">
        <v>19423</v>
      </c>
      <c r="F2477">
        <v>888489</v>
      </c>
      <c r="G2477">
        <v>7.0000000000000007E-2</v>
      </c>
      <c r="H2477">
        <v>60</v>
      </c>
      <c r="I2477" s="1">
        <v>44469</v>
      </c>
      <c r="J2477">
        <v>523</v>
      </c>
      <c r="K2477">
        <v>28</v>
      </c>
      <c r="L2477">
        <v>0</v>
      </c>
      <c r="M2477" s="2">
        <f t="shared" si="114"/>
        <v>17593.14708991662</v>
      </c>
      <c r="N2477" t="str">
        <f t="shared" si="115"/>
        <v>High</v>
      </c>
      <c r="O2477" t="str">
        <f t="shared" si="116"/>
        <v>Pending</v>
      </c>
    </row>
    <row r="2478" spans="1:15" x14ac:dyDescent="0.35">
      <c r="A2478" t="s">
        <v>2487</v>
      </c>
      <c r="B2478" t="s">
        <v>12445</v>
      </c>
      <c r="C2478" t="s">
        <v>19411</v>
      </c>
      <c r="D2478" t="s">
        <v>19417</v>
      </c>
      <c r="E2478" t="s">
        <v>19422</v>
      </c>
      <c r="F2478">
        <v>722284</v>
      </c>
      <c r="G2478">
        <v>0.09</v>
      </c>
      <c r="H2478">
        <v>84</v>
      </c>
      <c r="I2478" s="1">
        <v>44315</v>
      </c>
      <c r="J2478">
        <v>350</v>
      </c>
      <c r="K2478">
        <v>21</v>
      </c>
      <c r="L2478">
        <v>4</v>
      </c>
      <c r="M2478" s="2">
        <f t="shared" si="114"/>
        <v>11620.883801973685</v>
      </c>
      <c r="N2478" t="str">
        <f t="shared" si="115"/>
        <v>High</v>
      </c>
      <c r="O2478" t="str">
        <f t="shared" si="116"/>
        <v>Pending</v>
      </c>
    </row>
    <row r="2479" spans="1:15" x14ac:dyDescent="0.35">
      <c r="A2479" t="s">
        <v>2488</v>
      </c>
      <c r="B2479" t="s">
        <v>12446</v>
      </c>
      <c r="C2479" t="s">
        <v>19415</v>
      </c>
      <c r="D2479" t="s">
        <v>19420</v>
      </c>
      <c r="E2479" t="s">
        <v>19421</v>
      </c>
      <c r="F2479">
        <v>395386</v>
      </c>
      <c r="G2479">
        <v>0.1</v>
      </c>
      <c r="H2479">
        <v>84</v>
      </c>
      <c r="I2479" s="1">
        <v>44590</v>
      </c>
      <c r="J2479">
        <v>822</v>
      </c>
      <c r="K2479">
        <v>5</v>
      </c>
      <c r="L2479">
        <v>0</v>
      </c>
      <c r="M2479" s="2">
        <f t="shared" si="114"/>
        <v>6563.8757476543115</v>
      </c>
      <c r="N2479" t="str">
        <f t="shared" si="115"/>
        <v>Low</v>
      </c>
      <c r="O2479" t="str">
        <f t="shared" si="116"/>
        <v>Pending</v>
      </c>
    </row>
    <row r="2480" spans="1:15" x14ac:dyDescent="0.35">
      <c r="A2480" t="s">
        <v>2489</v>
      </c>
      <c r="B2480" t="s">
        <v>12447</v>
      </c>
      <c r="C2480" t="s">
        <v>19416</v>
      </c>
      <c r="D2480" t="s">
        <v>19418</v>
      </c>
      <c r="E2480" t="s">
        <v>19423</v>
      </c>
      <c r="F2480">
        <v>697186</v>
      </c>
      <c r="G2480">
        <v>7.0000000000000007E-2</v>
      </c>
      <c r="H2480">
        <v>60</v>
      </c>
      <c r="I2480" s="1">
        <v>44836</v>
      </c>
      <c r="J2480">
        <v>762</v>
      </c>
      <c r="K2480">
        <v>13</v>
      </c>
      <c r="L2480">
        <v>5</v>
      </c>
      <c r="M2480" s="2">
        <f t="shared" si="114"/>
        <v>13805.11840555213</v>
      </c>
      <c r="N2480" t="str">
        <f t="shared" si="115"/>
        <v>Low</v>
      </c>
      <c r="O2480" t="str">
        <f t="shared" si="116"/>
        <v>Pending</v>
      </c>
    </row>
    <row r="2481" spans="1:15" x14ac:dyDescent="0.35">
      <c r="A2481" t="s">
        <v>2490</v>
      </c>
      <c r="B2481" t="s">
        <v>12448</v>
      </c>
      <c r="C2481" t="s">
        <v>19415</v>
      </c>
      <c r="D2481" t="s">
        <v>19420</v>
      </c>
      <c r="E2481" t="s">
        <v>19421</v>
      </c>
      <c r="F2481">
        <v>935420</v>
      </c>
      <c r="G2481">
        <v>0.1</v>
      </c>
      <c r="H2481">
        <v>36</v>
      </c>
      <c r="I2481" s="1">
        <v>44987</v>
      </c>
      <c r="J2481">
        <v>445</v>
      </c>
      <c r="K2481">
        <v>29</v>
      </c>
      <c r="L2481">
        <v>5</v>
      </c>
      <c r="M2481" s="2">
        <f t="shared" si="114"/>
        <v>30183.37224485946</v>
      </c>
      <c r="N2481" t="str">
        <f t="shared" si="115"/>
        <v>High</v>
      </c>
      <c r="O2481" t="str">
        <f t="shared" si="116"/>
        <v>Pending</v>
      </c>
    </row>
    <row r="2482" spans="1:15" x14ac:dyDescent="0.35">
      <c r="A2482" t="s">
        <v>2491</v>
      </c>
      <c r="B2482" t="s">
        <v>12449</v>
      </c>
      <c r="C2482" t="s">
        <v>19416</v>
      </c>
      <c r="D2482" t="s">
        <v>19418</v>
      </c>
      <c r="E2482" t="s">
        <v>19422</v>
      </c>
      <c r="F2482">
        <v>1176658</v>
      </c>
      <c r="G2482">
        <v>0.08</v>
      </c>
      <c r="H2482">
        <v>60</v>
      </c>
      <c r="I2482" s="1">
        <v>44718</v>
      </c>
      <c r="J2482">
        <v>376</v>
      </c>
      <c r="K2482">
        <v>0</v>
      </c>
      <c r="L2482">
        <v>1</v>
      </c>
      <c r="M2482" s="2">
        <f t="shared" si="114"/>
        <v>23858.381550616265</v>
      </c>
      <c r="N2482" t="str">
        <f t="shared" si="115"/>
        <v>High</v>
      </c>
      <c r="O2482" t="str">
        <f t="shared" si="116"/>
        <v>Pending</v>
      </c>
    </row>
    <row r="2483" spans="1:15" x14ac:dyDescent="0.35">
      <c r="A2483" t="s">
        <v>2492</v>
      </c>
      <c r="B2483" t="s">
        <v>12450</v>
      </c>
      <c r="C2483" t="s">
        <v>19411</v>
      </c>
      <c r="D2483" t="s">
        <v>19417</v>
      </c>
      <c r="E2483" t="s">
        <v>19421</v>
      </c>
      <c r="F2483">
        <v>1941680</v>
      </c>
      <c r="G2483">
        <v>0.1</v>
      </c>
      <c r="H2483">
        <v>60</v>
      </c>
      <c r="I2483" s="1">
        <v>45005</v>
      </c>
      <c r="J2483">
        <v>404</v>
      </c>
      <c r="K2483">
        <v>40</v>
      </c>
      <c r="L2483">
        <v>1</v>
      </c>
      <c r="M2483" s="2">
        <f t="shared" si="114"/>
        <v>41254.961774975389</v>
      </c>
      <c r="N2483" t="str">
        <f t="shared" si="115"/>
        <v>High</v>
      </c>
      <c r="O2483" t="str">
        <f t="shared" si="116"/>
        <v>Pending</v>
      </c>
    </row>
    <row r="2484" spans="1:15" x14ac:dyDescent="0.35">
      <c r="A2484" t="s">
        <v>2493</v>
      </c>
      <c r="B2484" t="s">
        <v>12451</v>
      </c>
      <c r="C2484" t="s">
        <v>19415</v>
      </c>
      <c r="D2484" t="s">
        <v>19420</v>
      </c>
      <c r="E2484" t="s">
        <v>19422</v>
      </c>
      <c r="F2484">
        <v>980526</v>
      </c>
      <c r="G2484">
        <v>0.08</v>
      </c>
      <c r="H2484">
        <v>84</v>
      </c>
      <c r="I2484" s="1">
        <v>45035</v>
      </c>
      <c r="J2484">
        <v>803</v>
      </c>
      <c r="K2484">
        <v>77</v>
      </c>
      <c r="L2484">
        <v>3</v>
      </c>
      <c r="M2484" s="2">
        <f t="shared" si="114"/>
        <v>15282.688463391954</v>
      </c>
      <c r="N2484" t="str">
        <f t="shared" si="115"/>
        <v>Low</v>
      </c>
      <c r="O2484" t="str">
        <f t="shared" si="116"/>
        <v>Pending</v>
      </c>
    </row>
    <row r="2485" spans="1:15" x14ac:dyDescent="0.35">
      <c r="A2485" t="s">
        <v>2494</v>
      </c>
      <c r="B2485" t="s">
        <v>12452</v>
      </c>
      <c r="C2485" t="s">
        <v>19413</v>
      </c>
      <c r="D2485" t="s">
        <v>19419</v>
      </c>
      <c r="E2485" t="s">
        <v>19423</v>
      </c>
      <c r="F2485">
        <v>1917357</v>
      </c>
      <c r="G2485">
        <v>0.08</v>
      </c>
      <c r="H2485">
        <v>60</v>
      </c>
      <c r="I2485" s="1">
        <v>45031</v>
      </c>
      <c r="J2485">
        <v>417</v>
      </c>
      <c r="K2485">
        <v>54</v>
      </c>
      <c r="L2485">
        <v>4</v>
      </c>
      <c r="M2485" s="2">
        <f t="shared" si="114"/>
        <v>38877.086523649989</v>
      </c>
      <c r="N2485" t="str">
        <f t="shared" si="115"/>
        <v>High</v>
      </c>
      <c r="O2485" t="str">
        <f t="shared" si="116"/>
        <v>Pending</v>
      </c>
    </row>
    <row r="2486" spans="1:15" x14ac:dyDescent="0.35">
      <c r="A2486" t="s">
        <v>2495</v>
      </c>
      <c r="B2486" t="s">
        <v>12453</v>
      </c>
      <c r="C2486" t="s">
        <v>19413</v>
      </c>
      <c r="D2486" t="s">
        <v>19419</v>
      </c>
      <c r="E2486" t="s">
        <v>19422</v>
      </c>
      <c r="F2486">
        <v>1529275</v>
      </c>
      <c r="G2486">
        <v>0.09</v>
      </c>
      <c r="H2486">
        <v>120</v>
      </c>
      <c r="I2486" s="1">
        <v>44188</v>
      </c>
      <c r="J2486">
        <v>329</v>
      </c>
      <c r="K2486">
        <v>43</v>
      </c>
      <c r="L2486">
        <v>1</v>
      </c>
      <c r="M2486" s="2">
        <f t="shared" si="114"/>
        <v>19372.209390191278</v>
      </c>
      <c r="N2486" t="str">
        <f t="shared" si="115"/>
        <v>High</v>
      </c>
      <c r="O2486" t="str">
        <f t="shared" si="116"/>
        <v>Pending</v>
      </c>
    </row>
    <row r="2487" spans="1:15" x14ac:dyDescent="0.35">
      <c r="A2487" t="s">
        <v>2496</v>
      </c>
      <c r="B2487" t="s">
        <v>12454</v>
      </c>
      <c r="C2487" t="s">
        <v>19414</v>
      </c>
      <c r="D2487" t="s">
        <v>19418</v>
      </c>
      <c r="E2487" t="s">
        <v>19423</v>
      </c>
      <c r="F2487">
        <v>1649345</v>
      </c>
      <c r="G2487">
        <v>7.0000000000000007E-2</v>
      </c>
      <c r="H2487">
        <v>120</v>
      </c>
      <c r="I2487" s="1">
        <v>45240</v>
      </c>
      <c r="J2487">
        <v>738</v>
      </c>
      <c r="K2487">
        <v>51</v>
      </c>
      <c r="L2487">
        <v>5</v>
      </c>
      <c r="M2487" s="2">
        <f t="shared" si="114"/>
        <v>19150.293965684148</v>
      </c>
      <c r="N2487" t="str">
        <f t="shared" si="115"/>
        <v>Low</v>
      </c>
      <c r="O2487" t="str">
        <f t="shared" si="116"/>
        <v>Pending</v>
      </c>
    </row>
    <row r="2488" spans="1:15" x14ac:dyDescent="0.35">
      <c r="A2488" t="s">
        <v>2497</v>
      </c>
      <c r="B2488" t="s">
        <v>12455</v>
      </c>
      <c r="C2488" t="s">
        <v>19412</v>
      </c>
      <c r="D2488" t="s">
        <v>19418</v>
      </c>
      <c r="E2488" t="s">
        <v>19423</v>
      </c>
      <c r="F2488">
        <v>1103112</v>
      </c>
      <c r="G2488">
        <v>7.0000000000000007E-2</v>
      </c>
      <c r="H2488">
        <v>120</v>
      </c>
      <c r="I2488" s="1">
        <v>45395</v>
      </c>
      <c r="J2488">
        <v>808</v>
      </c>
      <c r="K2488">
        <v>30</v>
      </c>
      <c r="L2488">
        <v>3</v>
      </c>
      <c r="M2488" s="2">
        <f t="shared" si="114"/>
        <v>12808.065672781484</v>
      </c>
      <c r="N2488" t="str">
        <f t="shared" si="115"/>
        <v>Low</v>
      </c>
      <c r="O2488" t="str">
        <f t="shared" si="116"/>
        <v>Pending</v>
      </c>
    </row>
    <row r="2489" spans="1:15" x14ac:dyDescent="0.35">
      <c r="A2489" t="s">
        <v>2498</v>
      </c>
      <c r="B2489" t="s">
        <v>12456</v>
      </c>
      <c r="C2489" t="s">
        <v>19414</v>
      </c>
      <c r="D2489" t="s">
        <v>19418</v>
      </c>
      <c r="E2489" t="s">
        <v>19421</v>
      </c>
      <c r="F2489">
        <v>1903762</v>
      </c>
      <c r="G2489">
        <v>7.0000000000000007E-2</v>
      </c>
      <c r="H2489">
        <v>84</v>
      </c>
      <c r="I2489" s="1">
        <v>45372</v>
      </c>
      <c r="J2489">
        <v>302</v>
      </c>
      <c r="K2489">
        <v>48</v>
      </c>
      <c r="L2489">
        <v>4</v>
      </c>
      <c r="M2489" s="2">
        <f t="shared" si="114"/>
        <v>28732.870628252847</v>
      </c>
      <c r="N2489" t="str">
        <f t="shared" si="115"/>
        <v>High</v>
      </c>
      <c r="O2489" t="str">
        <f t="shared" si="116"/>
        <v>Pending</v>
      </c>
    </row>
    <row r="2490" spans="1:15" x14ac:dyDescent="0.35">
      <c r="A2490" t="s">
        <v>2499</v>
      </c>
      <c r="B2490" t="s">
        <v>12457</v>
      </c>
      <c r="C2490" t="s">
        <v>19413</v>
      </c>
      <c r="D2490" t="s">
        <v>19419</v>
      </c>
      <c r="E2490" t="s">
        <v>19421</v>
      </c>
      <c r="F2490">
        <v>1481835</v>
      </c>
      <c r="G2490">
        <v>0.08</v>
      </c>
      <c r="H2490">
        <v>60</v>
      </c>
      <c r="I2490" s="1">
        <v>44331</v>
      </c>
      <c r="J2490">
        <v>529</v>
      </c>
      <c r="K2490">
        <v>40</v>
      </c>
      <c r="L2490">
        <v>2</v>
      </c>
      <c r="M2490" s="2">
        <f t="shared" si="114"/>
        <v>30046.270730371485</v>
      </c>
      <c r="N2490" t="str">
        <f t="shared" si="115"/>
        <v>High</v>
      </c>
      <c r="O2490" t="str">
        <f t="shared" si="116"/>
        <v>Pending</v>
      </c>
    </row>
    <row r="2491" spans="1:15" x14ac:dyDescent="0.35">
      <c r="A2491" t="s">
        <v>2500</v>
      </c>
      <c r="B2491" t="s">
        <v>12458</v>
      </c>
      <c r="C2491" t="s">
        <v>19415</v>
      </c>
      <c r="D2491" t="s">
        <v>19420</v>
      </c>
      <c r="E2491" t="s">
        <v>19422</v>
      </c>
      <c r="F2491">
        <v>433902</v>
      </c>
      <c r="G2491">
        <v>7.0000000000000007E-2</v>
      </c>
      <c r="H2491">
        <v>120</v>
      </c>
      <c r="I2491" s="1">
        <v>45282</v>
      </c>
      <c r="J2491">
        <v>674</v>
      </c>
      <c r="K2491">
        <v>1</v>
      </c>
      <c r="L2491">
        <v>2</v>
      </c>
      <c r="M2491" s="2">
        <f t="shared" si="114"/>
        <v>5037.9701349919414</v>
      </c>
      <c r="N2491" t="str">
        <f t="shared" si="115"/>
        <v>medium</v>
      </c>
      <c r="O2491" t="str">
        <f t="shared" si="116"/>
        <v>Pending</v>
      </c>
    </row>
    <row r="2492" spans="1:15" x14ac:dyDescent="0.35">
      <c r="A2492" t="s">
        <v>2501</v>
      </c>
      <c r="B2492" t="s">
        <v>12459</v>
      </c>
      <c r="C2492" t="s">
        <v>19414</v>
      </c>
      <c r="D2492" t="s">
        <v>19418</v>
      </c>
      <c r="E2492" t="s">
        <v>19423</v>
      </c>
      <c r="F2492">
        <v>319993</v>
      </c>
      <c r="G2492">
        <v>0.09</v>
      </c>
      <c r="H2492">
        <v>120</v>
      </c>
      <c r="I2492" s="1">
        <v>45296</v>
      </c>
      <c r="J2492">
        <v>453</v>
      </c>
      <c r="K2492">
        <v>93</v>
      </c>
      <c r="L2492">
        <v>0</v>
      </c>
      <c r="M2492" s="2">
        <f t="shared" si="114"/>
        <v>4053.5360869663587</v>
      </c>
      <c r="N2492" t="str">
        <f t="shared" si="115"/>
        <v>High</v>
      </c>
      <c r="O2492" t="str">
        <f t="shared" si="116"/>
        <v>Pending</v>
      </c>
    </row>
    <row r="2493" spans="1:15" x14ac:dyDescent="0.35">
      <c r="A2493" t="s">
        <v>2502</v>
      </c>
      <c r="B2493" t="s">
        <v>12460</v>
      </c>
      <c r="C2493" t="s">
        <v>19414</v>
      </c>
      <c r="D2493" t="s">
        <v>19418</v>
      </c>
      <c r="E2493" t="s">
        <v>19422</v>
      </c>
      <c r="F2493">
        <v>1714996</v>
      </c>
      <c r="G2493">
        <v>0.08</v>
      </c>
      <c r="H2493">
        <v>36</v>
      </c>
      <c r="I2493" s="1">
        <v>44781</v>
      </c>
      <c r="J2493">
        <v>442</v>
      </c>
      <c r="K2493">
        <v>20</v>
      </c>
      <c r="L2493">
        <v>4</v>
      </c>
      <c r="M2493" s="2">
        <f t="shared" si="114"/>
        <v>53741.741420892067</v>
      </c>
      <c r="N2493" t="str">
        <f t="shared" si="115"/>
        <v>High</v>
      </c>
      <c r="O2493" t="str">
        <f t="shared" si="116"/>
        <v>Pending</v>
      </c>
    </row>
    <row r="2494" spans="1:15" x14ac:dyDescent="0.35">
      <c r="A2494" t="s">
        <v>2503</v>
      </c>
      <c r="B2494" t="s">
        <v>12461</v>
      </c>
      <c r="C2494" t="s">
        <v>19416</v>
      </c>
      <c r="D2494" t="s">
        <v>19418</v>
      </c>
      <c r="E2494" t="s">
        <v>19423</v>
      </c>
      <c r="F2494">
        <v>1683272</v>
      </c>
      <c r="G2494">
        <v>7.0000000000000007E-2</v>
      </c>
      <c r="H2494">
        <v>84</v>
      </c>
      <c r="I2494" s="1">
        <v>44468</v>
      </c>
      <c r="J2494">
        <v>540</v>
      </c>
      <c r="K2494">
        <v>55</v>
      </c>
      <c r="L2494">
        <v>4</v>
      </c>
      <c r="M2494" s="2">
        <f t="shared" si="114"/>
        <v>25405.085618979905</v>
      </c>
      <c r="N2494" t="str">
        <f t="shared" si="115"/>
        <v>High</v>
      </c>
      <c r="O2494" t="str">
        <f t="shared" si="116"/>
        <v>Pending</v>
      </c>
    </row>
    <row r="2495" spans="1:15" x14ac:dyDescent="0.35">
      <c r="A2495" t="s">
        <v>2504</v>
      </c>
      <c r="B2495" t="s">
        <v>12462</v>
      </c>
      <c r="C2495" t="s">
        <v>19414</v>
      </c>
      <c r="D2495" t="s">
        <v>19418</v>
      </c>
      <c r="E2495" t="s">
        <v>19422</v>
      </c>
      <c r="F2495">
        <v>705666</v>
      </c>
      <c r="G2495">
        <v>7.0000000000000007E-2</v>
      </c>
      <c r="H2495">
        <v>60</v>
      </c>
      <c r="I2495" s="1">
        <v>45353</v>
      </c>
      <c r="J2495">
        <v>429</v>
      </c>
      <c r="K2495">
        <v>57</v>
      </c>
      <c r="L2495">
        <v>0</v>
      </c>
      <c r="M2495" s="2">
        <f t="shared" si="114"/>
        <v>13973.032569174296</v>
      </c>
      <c r="N2495" t="str">
        <f t="shared" si="115"/>
        <v>High</v>
      </c>
      <c r="O2495" t="str">
        <f t="shared" si="116"/>
        <v>Pending</v>
      </c>
    </row>
    <row r="2496" spans="1:15" x14ac:dyDescent="0.35">
      <c r="A2496" t="s">
        <v>2505</v>
      </c>
      <c r="B2496" t="s">
        <v>12463</v>
      </c>
      <c r="C2496" t="s">
        <v>19415</v>
      </c>
      <c r="D2496" t="s">
        <v>19420</v>
      </c>
      <c r="E2496" t="s">
        <v>19421</v>
      </c>
      <c r="F2496">
        <v>1369126</v>
      </c>
      <c r="G2496">
        <v>0.08</v>
      </c>
      <c r="H2496">
        <v>120</v>
      </c>
      <c r="I2496" s="1">
        <v>44624</v>
      </c>
      <c r="J2496">
        <v>556</v>
      </c>
      <c r="K2496">
        <v>64</v>
      </c>
      <c r="L2496">
        <v>2</v>
      </c>
      <c r="M2496" s="2">
        <f t="shared" si="114"/>
        <v>16611.276394937242</v>
      </c>
      <c r="N2496" t="str">
        <f t="shared" si="115"/>
        <v>High</v>
      </c>
      <c r="O2496" t="str">
        <f t="shared" si="116"/>
        <v>Pending</v>
      </c>
    </row>
    <row r="2497" spans="1:15" x14ac:dyDescent="0.35">
      <c r="A2497" t="s">
        <v>2506</v>
      </c>
      <c r="B2497" t="s">
        <v>12464</v>
      </c>
      <c r="C2497" t="s">
        <v>19411</v>
      </c>
      <c r="D2497" t="s">
        <v>19417</v>
      </c>
      <c r="E2497" t="s">
        <v>19421</v>
      </c>
      <c r="F2497">
        <v>725239</v>
      </c>
      <c r="G2497">
        <v>0.09</v>
      </c>
      <c r="H2497">
        <v>36</v>
      </c>
      <c r="I2497" s="1">
        <v>45198</v>
      </c>
      <c r="J2497">
        <v>386</v>
      </c>
      <c r="K2497">
        <v>18</v>
      </c>
      <c r="L2497">
        <v>2</v>
      </c>
      <c r="M2497" s="2">
        <f t="shared" si="114"/>
        <v>23062.406314562722</v>
      </c>
      <c r="N2497" t="str">
        <f t="shared" si="115"/>
        <v>High</v>
      </c>
      <c r="O2497" t="str">
        <f t="shared" si="116"/>
        <v>Pending</v>
      </c>
    </row>
    <row r="2498" spans="1:15" x14ac:dyDescent="0.35">
      <c r="A2498" t="s">
        <v>2507</v>
      </c>
      <c r="B2498" t="s">
        <v>12465</v>
      </c>
      <c r="C2498" t="s">
        <v>19416</v>
      </c>
      <c r="D2498" t="s">
        <v>19418</v>
      </c>
      <c r="E2498" t="s">
        <v>19422</v>
      </c>
      <c r="F2498">
        <v>1244399</v>
      </c>
      <c r="G2498">
        <v>0.1</v>
      </c>
      <c r="H2498">
        <v>36</v>
      </c>
      <c r="I2498" s="1">
        <v>44729</v>
      </c>
      <c r="J2498">
        <v>751</v>
      </c>
      <c r="K2498">
        <v>5</v>
      </c>
      <c r="L2498">
        <v>2</v>
      </c>
      <c r="M2498" s="2">
        <f t="shared" si="114"/>
        <v>40153.255476824168</v>
      </c>
      <c r="N2498" t="str">
        <f t="shared" si="115"/>
        <v>Low</v>
      </c>
      <c r="O2498" t="str">
        <f t="shared" si="116"/>
        <v>Pending</v>
      </c>
    </row>
    <row r="2499" spans="1:15" x14ac:dyDescent="0.35">
      <c r="A2499" t="s">
        <v>2508</v>
      </c>
      <c r="B2499" t="s">
        <v>12466</v>
      </c>
      <c r="C2499" t="s">
        <v>19413</v>
      </c>
      <c r="D2499" t="s">
        <v>19419</v>
      </c>
      <c r="E2499" t="s">
        <v>19421</v>
      </c>
      <c r="F2499">
        <v>1977362</v>
      </c>
      <c r="G2499">
        <v>0.1</v>
      </c>
      <c r="H2499">
        <v>120</v>
      </c>
      <c r="I2499" s="1">
        <v>44978</v>
      </c>
      <c r="J2499">
        <v>699</v>
      </c>
      <c r="K2499">
        <v>61</v>
      </c>
      <c r="L2499">
        <v>1</v>
      </c>
      <c r="M2499" s="2">
        <f t="shared" ref="M2499:M2562" si="117">PMT(G2499/12,H2499,-F2499)</f>
        <v>26130.984538199398</v>
      </c>
      <c r="N2499" t="str">
        <f t="shared" ref="N2499:N2562" si="118">IF(J2499&lt;600, "High", IF(J2499&lt;700, "medium",  "Low"))</f>
        <v>medium</v>
      </c>
      <c r="O2499" t="str">
        <f t="shared" ref="O2499:O2562" si="119">IF(K2499&gt;=H2499, "Completed", "Pending")</f>
        <v>Pending</v>
      </c>
    </row>
    <row r="2500" spans="1:15" x14ac:dyDescent="0.35">
      <c r="A2500" t="s">
        <v>2509</v>
      </c>
      <c r="B2500" t="s">
        <v>12467</v>
      </c>
      <c r="C2500" t="s">
        <v>19414</v>
      </c>
      <c r="D2500" t="s">
        <v>19418</v>
      </c>
      <c r="E2500" t="s">
        <v>19422</v>
      </c>
      <c r="F2500">
        <v>491666</v>
      </c>
      <c r="G2500">
        <v>7.0000000000000007E-2</v>
      </c>
      <c r="H2500">
        <v>120</v>
      </c>
      <c r="I2500" s="1">
        <v>44796</v>
      </c>
      <c r="J2500">
        <v>581</v>
      </c>
      <c r="K2500">
        <v>48</v>
      </c>
      <c r="L2500">
        <v>0</v>
      </c>
      <c r="M2500" s="2">
        <f t="shared" si="117"/>
        <v>5708.6591543504019</v>
      </c>
      <c r="N2500" t="str">
        <f t="shared" si="118"/>
        <v>High</v>
      </c>
      <c r="O2500" t="str">
        <f t="shared" si="119"/>
        <v>Pending</v>
      </c>
    </row>
    <row r="2501" spans="1:15" x14ac:dyDescent="0.35">
      <c r="A2501" t="s">
        <v>2510</v>
      </c>
      <c r="B2501" t="s">
        <v>12468</v>
      </c>
      <c r="C2501" t="s">
        <v>19414</v>
      </c>
      <c r="D2501" t="s">
        <v>19418</v>
      </c>
      <c r="E2501" t="s">
        <v>19421</v>
      </c>
      <c r="F2501">
        <v>1608709</v>
      </c>
      <c r="G2501">
        <v>0.1</v>
      </c>
      <c r="H2501">
        <v>120</v>
      </c>
      <c r="I2501" s="1">
        <v>44572</v>
      </c>
      <c r="J2501">
        <v>844</v>
      </c>
      <c r="K2501">
        <v>63</v>
      </c>
      <c r="L2501">
        <v>3</v>
      </c>
      <c r="M2501" s="2">
        <f t="shared" si="117"/>
        <v>21259.207977832189</v>
      </c>
      <c r="N2501" t="str">
        <f t="shared" si="118"/>
        <v>Low</v>
      </c>
      <c r="O2501" t="str">
        <f t="shared" si="119"/>
        <v>Pending</v>
      </c>
    </row>
    <row r="2502" spans="1:15" x14ac:dyDescent="0.35">
      <c r="A2502" t="s">
        <v>2511</v>
      </c>
      <c r="B2502" t="s">
        <v>12469</v>
      </c>
      <c r="C2502" t="s">
        <v>19414</v>
      </c>
      <c r="D2502" t="s">
        <v>19418</v>
      </c>
      <c r="E2502" t="s">
        <v>19421</v>
      </c>
      <c r="F2502">
        <v>1897309</v>
      </c>
      <c r="G2502">
        <v>0.1</v>
      </c>
      <c r="H2502">
        <v>120</v>
      </c>
      <c r="I2502" s="1">
        <v>44227</v>
      </c>
      <c r="J2502">
        <v>457</v>
      </c>
      <c r="K2502">
        <v>107</v>
      </c>
      <c r="L2502">
        <v>1</v>
      </c>
      <c r="M2502" s="2">
        <f t="shared" si="117"/>
        <v>25073.078244239834</v>
      </c>
      <c r="N2502" t="str">
        <f t="shared" si="118"/>
        <v>High</v>
      </c>
      <c r="O2502" t="str">
        <f t="shared" si="119"/>
        <v>Pending</v>
      </c>
    </row>
    <row r="2503" spans="1:15" x14ac:dyDescent="0.35">
      <c r="A2503" t="s">
        <v>2512</v>
      </c>
      <c r="B2503" t="s">
        <v>12470</v>
      </c>
      <c r="C2503" t="s">
        <v>19415</v>
      </c>
      <c r="D2503" t="s">
        <v>19420</v>
      </c>
      <c r="E2503" t="s">
        <v>19422</v>
      </c>
      <c r="F2503">
        <v>1309646</v>
      </c>
      <c r="G2503">
        <v>0.08</v>
      </c>
      <c r="H2503">
        <v>120</v>
      </c>
      <c r="I2503" s="1">
        <v>44377</v>
      </c>
      <c r="J2503">
        <v>339</v>
      </c>
      <c r="K2503">
        <v>101</v>
      </c>
      <c r="L2503">
        <v>5</v>
      </c>
      <c r="M2503" s="2">
        <f t="shared" si="117"/>
        <v>15889.619863711578</v>
      </c>
      <c r="N2503" t="str">
        <f t="shared" si="118"/>
        <v>High</v>
      </c>
      <c r="O2503" t="str">
        <f t="shared" si="119"/>
        <v>Pending</v>
      </c>
    </row>
    <row r="2504" spans="1:15" x14ac:dyDescent="0.35">
      <c r="A2504" t="s">
        <v>2513</v>
      </c>
      <c r="B2504" t="s">
        <v>12471</v>
      </c>
      <c r="C2504" t="s">
        <v>19414</v>
      </c>
      <c r="D2504" t="s">
        <v>19418</v>
      </c>
      <c r="E2504" t="s">
        <v>19423</v>
      </c>
      <c r="F2504">
        <v>1529340</v>
      </c>
      <c r="G2504">
        <v>7.0000000000000007E-2</v>
      </c>
      <c r="H2504">
        <v>120</v>
      </c>
      <c r="I2504" s="1">
        <v>45085</v>
      </c>
      <c r="J2504">
        <v>490</v>
      </c>
      <c r="K2504">
        <v>87</v>
      </c>
      <c r="L2504">
        <v>5</v>
      </c>
      <c r="M2504" s="2">
        <f t="shared" si="117"/>
        <v>17756.934160821049</v>
      </c>
      <c r="N2504" t="str">
        <f t="shared" si="118"/>
        <v>High</v>
      </c>
      <c r="O2504" t="str">
        <f t="shared" si="119"/>
        <v>Pending</v>
      </c>
    </row>
    <row r="2505" spans="1:15" x14ac:dyDescent="0.35">
      <c r="A2505" t="s">
        <v>2514</v>
      </c>
      <c r="B2505" t="s">
        <v>11334</v>
      </c>
      <c r="C2505" t="s">
        <v>19413</v>
      </c>
      <c r="D2505" t="s">
        <v>19419</v>
      </c>
      <c r="E2505" t="s">
        <v>19423</v>
      </c>
      <c r="F2505">
        <v>208783</v>
      </c>
      <c r="G2505">
        <v>0.09</v>
      </c>
      <c r="H2505">
        <v>36</v>
      </c>
      <c r="I2505" s="1">
        <v>44226</v>
      </c>
      <c r="J2505">
        <v>669</v>
      </c>
      <c r="K2505">
        <v>24</v>
      </c>
      <c r="L2505">
        <v>3</v>
      </c>
      <c r="M2505" s="2">
        <f t="shared" si="117"/>
        <v>6639.2435839403961</v>
      </c>
      <c r="N2505" t="str">
        <f t="shared" si="118"/>
        <v>medium</v>
      </c>
      <c r="O2505" t="str">
        <f t="shared" si="119"/>
        <v>Pending</v>
      </c>
    </row>
    <row r="2506" spans="1:15" x14ac:dyDescent="0.35">
      <c r="A2506" t="s">
        <v>2515</v>
      </c>
      <c r="B2506" t="s">
        <v>12472</v>
      </c>
      <c r="C2506" t="s">
        <v>19411</v>
      </c>
      <c r="D2506" t="s">
        <v>19417</v>
      </c>
      <c r="E2506" t="s">
        <v>19422</v>
      </c>
      <c r="F2506">
        <v>795996</v>
      </c>
      <c r="G2506">
        <v>0.1</v>
      </c>
      <c r="H2506">
        <v>36</v>
      </c>
      <c r="I2506" s="1">
        <v>44935</v>
      </c>
      <c r="J2506">
        <v>331</v>
      </c>
      <c r="K2506">
        <v>7</v>
      </c>
      <c r="L2506">
        <v>1</v>
      </c>
      <c r="M2506" s="2">
        <f t="shared" si="117"/>
        <v>25684.551937545864</v>
      </c>
      <c r="N2506" t="str">
        <f t="shared" si="118"/>
        <v>High</v>
      </c>
      <c r="O2506" t="str">
        <f t="shared" si="119"/>
        <v>Pending</v>
      </c>
    </row>
    <row r="2507" spans="1:15" x14ac:dyDescent="0.35">
      <c r="A2507" t="s">
        <v>2516</v>
      </c>
      <c r="B2507" t="s">
        <v>12473</v>
      </c>
      <c r="C2507" t="s">
        <v>19415</v>
      </c>
      <c r="D2507" t="s">
        <v>19420</v>
      </c>
      <c r="E2507" t="s">
        <v>19422</v>
      </c>
      <c r="F2507">
        <v>468904</v>
      </c>
      <c r="G2507">
        <v>0.09</v>
      </c>
      <c r="H2507">
        <v>84</v>
      </c>
      <c r="I2507" s="1">
        <v>44292</v>
      </c>
      <c r="J2507">
        <v>574</v>
      </c>
      <c r="K2507">
        <v>32</v>
      </c>
      <c r="L2507">
        <v>1</v>
      </c>
      <c r="M2507" s="2">
        <f t="shared" si="117"/>
        <v>7544.2331524451156</v>
      </c>
      <c r="N2507" t="str">
        <f t="shared" si="118"/>
        <v>High</v>
      </c>
      <c r="O2507" t="str">
        <f t="shared" si="119"/>
        <v>Pending</v>
      </c>
    </row>
    <row r="2508" spans="1:15" x14ac:dyDescent="0.35">
      <c r="A2508" t="s">
        <v>2517</v>
      </c>
      <c r="B2508" t="s">
        <v>12474</v>
      </c>
      <c r="C2508" t="s">
        <v>19414</v>
      </c>
      <c r="D2508" t="s">
        <v>19418</v>
      </c>
      <c r="E2508" t="s">
        <v>19423</v>
      </c>
      <c r="F2508">
        <v>1066128</v>
      </c>
      <c r="G2508">
        <v>0.1</v>
      </c>
      <c r="H2508">
        <v>60</v>
      </c>
      <c r="I2508" s="1">
        <v>45468</v>
      </c>
      <c r="J2508">
        <v>443</v>
      </c>
      <c r="K2508">
        <v>22</v>
      </c>
      <c r="L2508">
        <v>4</v>
      </c>
      <c r="M2508" s="2">
        <f t="shared" si="117"/>
        <v>22652.069283935023</v>
      </c>
      <c r="N2508" t="str">
        <f t="shared" si="118"/>
        <v>High</v>
      </c>
      <c r="O2508" t="str">
        <f t="shared" si="119"/>
        <v>Pending</v>
      </c>
    </row>
    <row r="2509" spans="1:15" x14ac:dyDescent="0.35">
      <c r="A2509" t="s">
        <v>2518</v>
      </c>
      <c r="B2509" t="s">
        <v>12475</v>
      </c>
      <c r="C2509" t="s">
        <v>19415</v>
      </c>
      <c r="D2509" t="s">
        <v>19420</v>
      </c>
      <c r="E2509" t="s">
        <v>19421</v>
      </c>
      <c r="F2509">
        <v>1438614</v>
      </c>
      <c r="G2509">
        <v>0.08</v>
      </c>
      <c r="H2509">
        <v>60</v>
      </c>
      <c r="I2509" s="1">
        <v>44970</v>
      </c>
      <c r="J2509">
        <v>845</v>
      </c>
      <c r="K2509">
        <v>47</v>
      </c>
      <c r="L2509">
        <v>4</v>
      </c>
      <c r="M2509" s="2">
        <f t="shared" si="117"/>
        <v>29169.904692831959</v>
      </c>
      <c r="N2509" t="str">
        <f t="shared" si="118"/>
        <v>Low</v>
      </c>
      <c r="O2509" t="str">
        <f t="shared" si="119"/>
        <v>Pending</v>
      </c>
    </row>
    <row r="2510" spans="1:15" x14ac:dyDescent="0.35">
      <c r="A2510" t="s">
        <v>2519</v>
      </c>
      <c r="B2510" t="s">
        <v>12476</v>
      </c>
      <c r="C2510" t="s">
        <v>19415</v>
      </c>
      <c r="D2510" t="s">
        <v>19420</v>
      </c>
      <c r="E2510" t="s">
        <v>19423</v>
      </c>
      <c r="F2510">
        <v>1841282</v>
      </c>
      <c r="G2510">
        <v>0.08</v>
      </c>
      <c r="H2510">
        <v>60</v>
      </c>
      <c r="I2510" s="1">
        <v>44551</v>
      </c>
      <c r="J2510">
        <v>405</v>
      </c>
      <c r="K2510">
        <v>21</v>
      </c>
      <c r="L2510">
        <v>3</v>
      </c>
      <c r="M2510" s="2">
        <f t="shared" si="117"/>
        <v>37334.559828158919</v>
      </c>
      <c r="N2510" t="str">
        <f t="shared" si="118"/>
        <v>High</v>
      </c>
      <c r="O2510" t="str">
        <f t="shared" si="119"/>
        <v>Pending</v>
      </c>
    </row>
    <row r="2511" spans="1:15" x14ac:dyDescent="0.35">
      <c r="A2511" t="s">
        <v>2520</v>
      </c>
      <c r="B2511" t="s">
        <v>12477</v>
      </c>
      <c r="C2511" t="s">
        <v>19413</v>
      </c>
      <c r="D2511" t="s">
        <v>19419</v>
      </c>
      <c r="E2511" t="s">
        <v>19423</v>
      </c>
      <c r="F2511">
        <v>266947</v>
      </c>
      <c r="G2511">
        <v>0.09</v>
      </c>
      <c r="H2511">
        <v>60</v>
      </c>
      <c r="I2511" s="1">
        <v>45107</v>
      </c>
      <c r="J2511">
        <v>845</v>
      </c>
      <c r="K2511">
        <v>48</v>
      </c>
      <c r="L2511">
        <v>2</v>
      </c>
      <c r="M2511" s="2">
        <f t="shared" si="117"/>
        <v>5541.3806526095232</v>
      </c>
      <c r="N2511" t="str">
        <f t="shared" si="118"/>
        <v>Low</v>
      </c>
      <c r="O2511" t="str">
        <f t="shared" si="119"/>
        <v>Pending</v>
      </c>
    </row>
    <row r="2512" spans="1:15" x14ac:dyDescent="0.35">
      <c r="A2512" t="s">
        <v>2521</v>
      </c>
      <c r="B2512" t="s">
        <v>12478</v>
      </c>
      <c r="C2512" t="s">
        <v>19411</v>
      </c>
      <c r="D2512" t="s">
        <v>19417</v>
      </c>
      <c r="E2512" t="s">
        <v>19423</v>
      </c>
      <c r="F2512">
        <v>473080</v>
      </c>
      <c r="G2512">
        <v>0.09</v>
      </c>
      <c r="H2512">
        <v>120</v>
      </c>
      <c r="I2512" s="1">
        <v>44911</v>
      </c>
      <c r="J2512">
        <v>471</v>
      </c>
      <c r="K2512">
        <v>73</v>
      </c>
      <c r="L2512">
        <v>1</v>
      </c>
      <c r="M2512" s="2">
        <f t="shared" si="117"/>
        <v>5992.777504576803</v>
      </c>
      <c r="N2512" t="str">
        <f t="shared" si="118"/>
        <v>High</v>
      </c>
      <c r="O2512" t="str">
        <f t="shared" si="119"/>
        <v>Pending</v>
      </c>
    </row>
    <row r="2513" spans="1:15" x14ac:dyDescent="0.35">
      <c r="A2513" t="s">
        <v>2522</v>
      </c>
      <c r="B2513" t="s">
        <v>12479</v>
      </c>
      <c r="C2513" t="s">
        <v>19416</v>
      </c>
      <c r="D2513" t="s">
        <v>19418</v>
      </c>
      <c r="E2513" t="s">
        <v>19422</v>
      </c>
      <c r="F2513">
        <v>564838</v>
      </c>
      <c r="G2513">
        <v>0.08</v>
      </c>
      <c r="H2513">
        <v>84</v>
      </c>
      <c r="I2513" s="1">
        <v>44356</v>
      </c>
      <c r="J2513">
        <v>842</v>
      </c>
      <c r="K2513">
        <v>77</v>
      </c>
      <c r="L2513">
        <v>5</v>
      </c>
      <c r="M2513" s="2">
        <f t="shared" si="117"/>
        <v>8803.6861707750595</v>
      </c>
      <c r="N2513" t="str">
        <f t="shared" si="118"/>
        <v>Low</v>
      </c>
      <c r="O2513" t="str">
        <f t="shared" si="119"/>
        <v>Pending</v>
      </c>
    </row>
    <row r="2514" spans="1:15" x14ac:dyDescent="0.35">
      <c r="A2514" t="s">
        <v>2523</v>
      </c>
      <c r="B2514" t="s">
        <v>12480</v>
      </c>
      <c r="C2514" t="s">
        <v>19415</v>
      </c>
      <c r="D2514" t="s">
        <v>19420</v>
      </c>
      <c r="E2514" t="s">
        <v>19421</v>
      </c>
      <c r="F2514">
        <v>568825</v>
      </c>
      <c r="G2514">
        <v>7.0000000000000007E-2</v>
      </c>
      <c r="H2514">
        <v>120</v>
      </c>
      <c r="I2514" s="1">
        <v>44445</v>
      </c>
      <c r="J2514">
        <v>678</v>
      </c>
      <c r="K2514">
        <v>46</v>
      </c>
      <c r="L2514">
        <v>0</v>
      </c>
      <c r="M2514" s="2">
        <f t="shared" si="117"/>
        <v>6604.5405691533833</v>
      </c>
      <c r="N2514" t="str">
        <f t="shared" si="118"/>
        <v>medium</v>
      </c>
      <c r="O2514" t="str">
        <f t="shared" si="119"/>
        <v>Pending</v>
      </c>
    </row>
    <row r="2515" spans="1:15" x14ac:dyDescent="0.35">
      <c r="A2515" t="s">
        <v>2524</v>
      </c>
      <c r="B2515" t="s">
        <v>12481</v>
      </c>
      <c r="C2515" t="s">
        <v>19411</v>
      </c>
      <c r="D2515" t="s">
        <v>19417</v>
      </c>
      <c r="E2515" t="s">
        <v>19423</v>
      </c>
      <c r="F2515">
        <v>1188285</v>
      </c>
      <c r="G2515">
        <v>0.09</v>
      </c>
      <c r="H2515">
        <v>120</v>
      </c>
      <c r="I2515" s="1">
        <v>44243</v>
      </c>
      <c r="J2515">
        <v>632</v>
      </c>
      <c r="K2515">
        <v>2</v>
      </c>
      <c r="L2515">
        <v>4</v>
      </c>
      <c r="M2515" s="2">
        <f t="shared" si="117"/>
        <v>15052.69218108152</v>
      </c>
      <c r="N2515" t="str">
        <f t="shared" si="118"/>
        <v>medium</v>
      </c>
      <c r="O2515" t="str">
        <f t="shared" si="119"/>
        <v>Pending</v>
      </c>
    </row>
    <row r="2516" spans="1:15" x14ac:dyDescent="0.35">
      <c r="A2516" t="s">
        <v>2525</v>
      </c>
      <c r="B2516" t="s">
        <v>12482</v>
      </c>
      <c r="C2516" t="s">
        <v>19415</v>
      </c>
      <c r="D2516" t="s">
        <v>19420</v>
      </c>
      <c r="E2516" t="s">
        <v>19423</v>
      </c>
      <c r="F2516">
        <v>1721105</v>
      </c>
      <c r="G2516">
        <v>0.09</v>
      </c>
      <c r="H2516">
        <v>84</v>
      </c>
      <c r="I2516" s="1">
        <v>44485</v>
      </c>
      <c r="J2516">
        <v>529</v>
      </c>
      <c r="K2516">
        <v>0</v>
      </c>
      <c r="L2516">
        <v>1</v>
      </c>
      <c r="M2516" s="2">
        <f t="shared" si="117"/>
        <v>27690.993038743647</v>
      </c>
      <c r="N2516" t="str">
        <f t="shared" si="118"/>
        <v>High</v>
      </c>
      <c r="O2516" t="str">
        <f t="shared" si="119"/>
        <v>Pending</v>
      </c>
    </row>
    <row r="2517" spans="1:15" x14ac:dyDescent="0.35">
      <c r="A2517" t="s">
        <v>2526</v>
      </c>
      <c r="B2517" t="s">
        <v>12483</v>
      </c>
      <c r="C2517" t="s">
        <v>19415</v>
      </c>
      <c r="D2517" t="s">
        <v>19420</v>
      </c>
      <c r="E2517" t="s">
        <v>19422</v>
      </c>
      <c r="F2517">
        <v>1406903</v>
      </c>
      <c r="G2517">
        <v>7.0000000000000007E-2</v>
      </c>
      <c r="H2517">
        <v>36</v>
      </c>
      <c r="I2517" s="1">
        <v>44428</v>
      </c>
      <c r="J2517">
        <v>415</v>
      </c>
      <c r="K2517">
        <v>30</v>
      </c>
      <c r="L2517">
        <v>4</v>
      </c>
      <c r="M2517" s="2">
        <f t="shared" si="117"/>
        <v>43441.08021118238</v>
      </c>
      <c r="N2517" t="str">
        <f t="shared" si="118"/>
        <v>High</v>
      </c>
      <c r="O2517" t="str">
        <f t="shared" si="119"/>
        <v>Pending</v>
      </c>
    </row>
    <row r="2518" spans="1:15" x14ac:dyDescent="0.35">
      <c r="A2518" t="s">
        <v>2527</v>
      </c>
      <c r="B2518" t="s">
        <v>12484</v>
      </c>
      <c r="C2518" t="s">
        <v>19416</v>
      </c>
      <c r="D2518" t="s">
        <v>19418</v>
      </c>
      <c r="E2518" t="s">
        <v>19421</v>
      </c>
      <c r="F2518">
        <v>198335</v>
      </c>
      <c r="G2518">
        <v>0.08</v>
      </c>
      <c r="H2518">
        <v>84</v>
      </c>
      <c r="I2518" s="1">
        <v>44082</v>
      </c>
      <c r="J2518">
        <v>541</v>
      </c>
      <c r="K2518">
        <v>34</v>
      </c>
      <c r="L2518">
        <v>0</v>
      </c>
      <c r="M2518" s="2">
        <f t="shared" si="117"/>
        <v>3091.2918335534632</v>
      </c>
      <c r="N2518" t="str">
        <f t="shared" si="118"/>
        <v>High</v>
      </c>
      <c r="O2518" t="str">
        <f t="shared" si="119"/>
        <v>Pending</v>
      </c>
    </row>
    <row r="2519" spans="1:15" x14ac:dyDescent="0.35">
      <c r="A2519" t="s">
        <v>2528</v>
      </c>
      <c r="B2519" t="s">
        <v>12485</v>
      </c>
      <c r="C2519" t="s">
        <v>19412</v>
      </c>
      <c r="D2519" t="s">
        <v>19418</v>
      </c>
      <c r="E2519" t="s">
        <v>19423</v>
      </c>
      <c r="F2519">
        <v>540791</v>
      </c>
      <c r="G2519">
        <v>0.1</v>
      </c>
      <c r="H2519">
        <v>84</v>
      </c>
      <c r="I2519" s="1">
        <v>44264</v>
      </c>
      <c r="J2519">
        <v>390</v>
      </c>
      <c r="K2519">
        <v>41</v>
      </c>
      <c r="L2519">
        <v>2</v>
      </c>
      <c r="M2519" s="2">
        <f t="shared" si="117"/>
        <v>8977.7709110836568</v>
      </c>
      <c r="N2519" t="str">
        <f t="shared" si="118"/>
        <v>High</v>
      </c>
      <c r="O2519" t="str">
        <f t="shared" si="119"/>
        <v>Pending</v>
      </c>
    </row>
    <row r="2520" spans="1:15" x14ac:dyDescent="0.35">
      <c r="A2520" t="s">
        <v>2529</v>
      </c>
      <c r="B2520" t="s">
        <v>12486</v>
      </c>
      <c r="C2520" t="s">
        <v>19416</v>
      </c>
      <c r="D2520" t="s">
        <v>19418</v>
      </c>
      <c r="E2520" t="s">
        <v>19421</v>
      </c>
      <c r="F2520">
        <v>785281</v>
      </c>
      <c r="G2520">
        <v>0.09</v>
      </c>
      <c r="H2520">
        <v>60</v>
      </c>
      <c r="I2520" s="1">
        <v>45117</v>
      </c>
      <c r="J2520">
        <v>409</v>
      </c>
      <c r="K2520">
        <v>13</v>
      </c>
      <c r="L2520">
        <v>5</v>
      </c>
      <c r="M2520" s="2">
        <f t="shared" si="117"/>
        <v>16301.141950506504</v>
      </c>
      <c r="N2520" t="str">
        <f t="shared" si="118"/>
        <v>High</v>
      </c>
      <c r="O2520" t="str">
        <f t="shared" si="119"/>
        <v>Pending</v>
      </c>
    </row>
    <row r="2521" spans="1:15" x14ac:dyDescent="0.35">
      <c r="A2521" t="s">
        <v>2530</v>
      </c>
      <c r="B2521" t="s">
        <v>12487</v>
      </c>
      <c r="C2521" t="s">
        <v>19413</v>
      </c>
      <c r="D2521" t="s">
        <v>19419</v>
      </c>
      <c r="E2521" t="s">
        <v>19423</v>
      </c>
      <c r="F2521">
        <v>1398933</v>
      </c>
      <c r="G2521">
        <v>0.08</v>
      </c>
      <c r="H2521">
        <v>120</v>
      </c>
      <c r="I2521" s="1">
        <v>45015</v>
      </c>
      <c r="J2521">
        <v>787</v>
      </c>
      <c r="K2521">
        <v>93</v>
      </c>
      <c r="L2521">
        <v>4</v>
      </c>
      <c r="M2521" s="2">
        <f t="shared" si="117"/>
        <v>16972.917555432254</v>
      </c>
      <c r="N2521" t="str">
        <f t="shared" si="118"/>
        <v>Low</v>
      </c>
      <c r="O2521" t="str">
        <f t="shared" si="119"/>
        <v>Pending</v>
      </c>
    </row>
    <row r="2522" spans="1:15" x14ac:dyDescent="0.35">
      <c r="A2522" t="s">
        <v>2531</v>
      </c>
      <c r="B2522" t="s">
        <v>12488</v>
      </c>
      <c r="C2522" t="s">
        <v>19412</v>
      </c>
      <c r="D2522" t="s">
        <v>19418</v>
      </c>
      <c r="E2522" t="s">
        <v>19421</v>
      </c>
      <c r="F2522">
        <v>1775212</v>
      </c>
      <c r="G2522">
        <v>0.1</v>
      </c>
      <c r="H2522">
        <v>120</v>
      </c>
      <c r="I2522" s="1">
        <v>45447</v>
      </c>
      <c r="J2522">
        <v>624</v>
      </c>
      <c r="K2522">
        <v>5</v>
      </c>
      <c r="L2522">
        <v>0</v>
      </c>
      <c r="M2522" s="2">
        <f t="shared" si="117"/>
        <v>23459.557392134586</v>
      </c>
      <c r="N2522" t="str">
        <f t="shared" si="118"/>
        <v>medium</v>
      </c>
      <c r="O2522" t="str">
        <f t="shared" si="119"/>
        <v>Pending</v>
      </c>
    </row>
    <row r="2523" spans="1:15" x14ac:dyDescent="0.35">
      <c r="A2523" t="s">
        <v>2532</v>
      </c>
      <c r="B2523" t="s">
        <v>12489</v>
      </c>
      <c r="C2523" t="s">
        <v>19414</v>
      </c>
      <c r="D2523" t="s">
        <v>19418</v>
      </c>
      <c r="E2523" t="s">
        <v>19423</v>
      </c>
      <c r="F2523">
        <v>1875459</v>
      </c>
      <c r="G2523">
        <v>0.08</v>
      </c>
      <c r="H2523">
        <v>36</v>
      </c>
      <c r="I2523" s="1">
        <v>44334</v>
      </c>
      <c r="J2523">
        <v>590</v>
      </c>
      <c r="K2523">
        <v>5</v>
      </c>
      <c r="L2523">
        <v>0</v>
      </c>
      <c r="M2523" s="2">
        <f t="shared" si="117"/>
        <v>58770.068631929636</v>
      </c>
      <c r="N2523" t="str">
        <f t="shared" si="118"/>
        <v>High</v>
      </c>
      <c r="O2523" t="str">
        <f t="shared" si="119"/>
        <v>Pending</v>
      </c>
    </row>
    <row r="2524" spans="1:15" x14ac:dyDescent="0.35">
      <c r="A2524" t="s">
        <v>2533</v>
      </c>
      <c r="B2524" t="s">
        <v>12490</v>
      </c>
      <c r="C2524" t="s">
        <v>19415</v>
      </c>
      <c r="D2524" t="s">
        <v>19420</v>
      </c>
      <c r="E2524" t="s">
        <v>19421</v>
      </c>
      <c r="F2524">
        <v>1057628</v>
      </c>
      <c r="G2524">
        <v>0.1</v>
      </c>
      <c r="H2524">
        <v>36</v>
      </c>
      <c r="I2524" s="1">
        <v>45239</v>
      </c>
      <c r="J2524">
        <v>836</v>
      </c>
      <c r="K2524">
        <v>30</v>
      </c>
      <c r="L2524">
        <v>4</v>
      </c>
      <c r="M2524" s="2">
        <f t="shared" si="117"/>
        <v>34126.680657443954</v>
      </c>
      <c r="N2524" t="str">
        <f t="shared" si="118"/>
        <v>Low</v>
      </c>
      <c r="O2524" t="str">
        <f t="shared" si="119"/>
        <v>Pending</v>
      </c>
    </row>
    <row r="2525" spans="1:15" x14ac:dyDescent="0.35">
      <c r="A2525" t="s">
        <v>2534</v>
      </c>
      <c r="B2525" t="s">
        <v>12491</v>
      </c>
      <c r="C2525" t="s">
        <v>19412</v>
      </c>
      <c r="D2525" t="s">
        <v>19418</v>
      </c>
      <c r="E2525" t="s">
        <v>19422</v>
      </c>
      <c r="F2525">
        <v>1636167</v>
      </c>
      <c r="G2525">
        <v>0.08</v>
      </c>
      <c r="H2525">
        <v>120</v>
      </c>
      <c r="I2525" s="1">
        <v>44021</v>
      </c>
      <c r="J2525">
        <v>306</v>
      </c>
      <c r="K2525">
        <v>34</v>
      </c>
      <c r="L2525">
        <v>2</v>
      </c>
      <c r="M2525" s="2">
        <f t="shared" si="117"/>
        <v>19851.220607362127</v>
      </c>
      <c r="N2525" t="str">
        <f t="shared" si="118"/>
        <v>High</v>
      </c>
      <c r="O2525" t="str">
        <f t="shared" si="119"/>
        <v>Pending</v>
      </c>
    </row>
    <row r="2526" spans="1:15" x14ac:dyDescent="0.35">
      <c r="A2526" t="s">
        <v>2535</v>
      </c>
      <c r="B2526" t="s">
        <v>12492</v>
      </c>
      <c r="C2526" t="s">
        <v>19413</v>
      </c>
      <c r="D2526" t="s">
        <v>19419</v>
      </c>
      <c r="E2526" t="s">
        <v>19421</v>
      </c>
      <c r="F2526">
        <v>1871468</v>
      </c>
      <c r="G2526">
        <v>0.09</v>
      </c>
      <c r="H2526">
        <v>120</v>
      </c>
      <c r="I2526" s="1">
        <v>45003</v>
      </c>
      <c r="J2526">
        <v>466</v>
      </c>
      <c r="K2526">
        <v>113</v>
      </c>
      <c r="L2526">
        <v>1</v>
      </c>
      <c r="M2526" s="2">
        <f t="shared" si="117"/>
        <v>23706.965694883187</v>
      </c>
      <c r="N2526" t="str">
        <f t="shared" si="118"/>
        <v>High</v>
      </c>
      <c r="O2526" t="str">
        <f t="shared" si="119"/>
        <v>Pending</v>
      </c>
    </row>
    <row r="2527" spans="1:15" x14ac:dyDescent="0.35">
      <c r="A2527" t="s">
        <v>2536</v>
      </c>
      <c r="B2527" t="s">
        <v>12493</v>
      </c>
      <c r="C2527" t="s">
        <v>19415</v>
      </c>
      <c r="D2527" t="s">
        <v>19420</v>
      </c>
      <c r="E2527" t="s">
        <v>19422</v>
      </c>
      <c r="F2527">
        <v>1796801</v>
      </c>
      <c r="G2527">
        <v>0.1</v>
      </c>
      <c r="H2527">
        <v>120</v>
      </c>
      <c r="I2527" s="1">
        <v>45355</v>
      </c>
      <c r="J2527">
        <v>359</v>
      </c>
      <c r="K2527">
        <v>41</v>
      </c>
      <c r="L2527">
        <v>4</v>
      </c>
      <c r="M2527" s="2">
        <f t="shared" si="117"/>
        <v>23744.857617988622</v>
      </c>
      <c r="N2527" t="str">
        <f t="shared" si="118"/>
        <v>High</v>
      </c>
      <c r="O2527" t="str">
        <f t="shared" si="119"/>
        <v>Pending</v>
      </c>
    </row>
    <row r="2528" spans="1:15" x14ac:dyDescent="0.35">
      <c r="A2528" t="s">
        <v>2537</v>
      </c>
      <c r="B2528" t="s">
        <v>12494</v>
      </c>
      <c r="C2528" t="s">
        <v>19414</v>
      </c>
      <c r="D2528" t="s">
        <v>19418</v>
      </c>
      <c r="E2528" t="s">
        <v>19423</v>
      </c>
      <c r="F2528">
        <v>1761564</v>
      </c>
      <c r="G2528">
        <v>0.1</v>
      </c>
      <c r="H2528">
        <v>120</v>
      </c>
      <c r="I2528" s="1">
        <v>45221</v>
      </c>
      <c r="J2528">
        <v>586</v>
      </c>
      <c r="K2528">
        <v>38</v>
      </c>
      <c r="L2528">
        <v>1</v>
      </c>
      <c r="M2528" s="2">
        <f t="shared" si="117"/>
        <v>23279.198066438359</v>
      </c>
      <c r="N2528" t="str">
        <f t="shared" si="118"/>
        <v>High</v>
      </c>
      <c r="O2528" t="str">
        <f t="shared" si="119"/>
        <v>Pending</v>
      </c>
    </row>
    <row r="2529" spans="1:15" x14ac:dyDescent="0.35">
      <c r="A2529" t="s">
        <v>2538</v>
      </c>
      <c r="B2529" t="s">
        <v>12495</v>
      </c>
      <c r="C2529" t="s">
        <v>19413</v>
      </c>
      <c r="D2529" t="s">
        <v>19419</v>
      </c>
      <c r="E2529" t="s">
        <v>19423</v>
      </c>
      <c r="F2529">
        <v>1580802</v>
      </c>
      <c r="G2529">
        <v>0.09</v>
      </c>
      <c r="H2529">
        <v>84</v>
      </c>
      <c r="I2529" s="1">
        <v>44752</v>
      </c>
      <c r="J2529">
        <v>586</v>
      </c>
      <c r="K2529">
        <v>69</v>
      </c>
      <c r="L2529">
        <v>5</v>
      </c>
      <c r="M2529" s="2">
        <f t="shared" si="117"/>
        <v>25433.647091625458</v>
      </c>
      <c r="N2529" t="str">
        <f t="shared" si="118"/>
        <v>High</v>
      </c>
      <c r="O2529" t="str">
        <f t="shared" si="119"/>
        <v>Pending</v>
      </c>
    </row>
    <row r="2530" spans="1:15" x14ac:dyDescent="0.35">
      <c r="A2530" t="s">
        <v>2539</v>
      </c>
      <c r="B2530" t="s">
        <v>12496</v>
      </c>
      <c r="C2530" t="s">
        <v>19415</v>
      </c>
      <c r="D2530" t="s">
        <v>19420</v>
      </c>
      <c r="E2530" t="s">
        <v>19422</v>
      </c>
      <c r="F2530">
        <v>1333799</v>
      </c>
      <c r="G2530">
        <v>0.1</v>
      </c>
      <c r="H2530">
        <v>84</v>
      </c>
      <c r="I2530" s="1">
        <v>44511</v>
      </c>
      <c r="J2530">
        <v>624</v>
      </c>
      <c r="K2530">
        <v>78</v>
      </c>
      <c r="L2530">
        <v>2</v>
      </c>
      <c r="M2530" s="2">
        <f t="shared" si="117"/>
        <v>22142.642653876395</v>
      </c>
      <c r="N2530" t="str">
        <f t="shared" si="118"/>
        <v>medium</v>
      </c>
      <c r="O2530" t="str">
        <f t="shared" si="119"/>
        <v>Pending</v>
      </c>
    </row>
    <row r="2531" spans="1:15" x14ac:dyDescent="0.35">
      <c r="A2531" t="s">
        <v>2540</v>
      </c>
      <c r="B2531" t="s">
        <v>12497</v>
      </c>
      <c r="C2531" t="s">
        <v>19413</v>
      </c>
      <c r="D2531" t="s">
        <v>19419</v>
      </c>
      <c r="E2531" t="s">
        <v>19422</v>
      </c>
      <c r="F2531">
        <v>370316</v>
      </c>
      <c r="G2531">
        <v>0.09</v>
      </c>
      <c r="H2531">
        <v>36</v>
      </c>
      <c r="I2531" s="1">
        <v>45402</v>
      </c>
      <c r="J2531">
        <v>384</v>
      </c>
      <c r="K2531">
        <v>27</v>
      </c>
      <c r="L2531">
        <v>2</v>
      </c>
      <c r="M2531" s="2">
        <f t="shared" si="117"/>
        <v>11775.949799698594</v>
      </c>
      <c r="N2531" t="str">
        <f t="shared" si="118"/>
        <v>High</v>
      </c>
      <c r="O2531" t="str">
        <f t="shared" si="119"/>
        <v>Pending</v>
      </c>
    </row>
    <row r="2532" spans="1:15" x14ac:dyDescent="0.35">
      <c r="A2532" t="s">
        <v>2541</v>
      </c>
      <c r="B2532" t="s">
        <v>12498</v>
      </c>
      <c r="C2532" t="s">
        <v>19412</v>
      </c>
      <c r="D2532" t="s">
        <v>19418</v>
      </c>
      <c r="E2532" t="s">
        <v>19421</v>
      </c>
      <c r="F2532">
        <v>1884703</v>
      </c>
      <c r="G2532">
        <v>7.0000000000000007E-2</v>
      </c>
      <c r="H2532">
        <v>36</v>
      </c>
      <c r="I2532" s="1">
        <v>44679</v>
      </c>
      <c r="J2532">
        <v>343</v>
      </c>
      <c r="K2532">
        <v>9</v>
      </c>
      <c r="L2532">
        <v>2</v>
      </c>
      <c r="M2532" s="2">
        <f t="shared" si="117"/>
        <v>58194.157093457092</v>
      </c>
      <c r="N2532" t="str">
        <f t="shared" si="118"/>
        <v>High</v>
      </c>
      <c r="O2532" t="str">
        <f t="shared" si="119"/>
        <v>Pending</v>
      </c>
    </row>
    <row r="2533" spans="1:15" x14ac:dyDescent="0.35">
      <c r="A2533" t="s">
        <v>2542</v>
      </c>
      <c r="B2533" t="s">
        <v>12499</v>
      </c>
      <c r="C2533" t="s">
        <v>19415</v>
      </c>
      <c r="D2533" t="s">
        <v>19420</v>
      </c>
      <c r="E2533" t="s">
        <v>19422</v>
      </c>
      <c r="F2533">
        <v>581450</v>
      </c>
      <c r="G2533">
        <v>0.08</v>
      </c>
      <c r="H2533">
        <v>36</v>
      </c>
      <c r="I2533" s="1">
        <v>44597</v>
      </c>
      <c r="J2533">
        <v>542</v>
      </c>
      <c r="K2533">
        <v>8</v>
      </c>
      <c r="L2533">
        <v>5</v>
      </c>
      <c r="M2533" s="2">
        <f t="shared" si="117"/>
        <v>18220.529697548969</v>
      </c>
      <c r="N2533" t="str">
        <f t="shared" si="118"/>
        <v>High</v>
      </c>
      <c r="O2533" t="str">
        <f t="shared" si="119"/>
        <v>Pending</v>
      </c>
    </row>
    <row r="2534" spans="1:15" x14ac:dyDescent="0.35">
      <c r="A2534" t="s">
        <v>2543</v>
      </c>
      <c r="B2534" t="s">
        <v>12500</v>
      </c>
      <c r="C2534" t="s">
        <v>19412</v>
      </c>
      <c r="D2534" t="s">
        <v>19418</v>
      </c>
      <c r="E2534" t="s">
        <v>19423</v>
      </c>
      <c r="F2534">
        <v>1921345</v>
      </c>
      <c r="G2534">
        <v>0.09</v>
      </c>
      <c r="H2534">
        <v>36</v>
      </c>
      <c r="I2534" s="1">
        <v>44849</v>
      </c>
      <c r="J2534">
        <v>513</v>
      </c>
      <c r="K2534">
        <v>0</v>
      </c>
      <c r="L2534">
        <v>2</v>
      </c>
      <c r="M2534" s="2">
        <f t="shared" si="117"/>
        <v>61098.25734751374</v>
      </c>
      <c r="N2534" t="str">
        <f t="shared" si="118"/>
        <v>High</v>
      </c>
      <c r="O2534" t="str">
        <f t="shared" si="119"/>
        <v>Pending</v>
      </c>
    </row>
    <row r="2535" spans="1:15" x14ac:dyDescent="0.35">
      <c r="A2535" t="s">
        <v>2544</v>
      </c>
      <c r="B2535" t="s">
        <v>12501</v>
      </c>
      <c r="C2535" t="s">
        <v>19415</v>
      </c>
      <c r="D2535" t="s">
        <v>19420</v>
      </c>
      <c r="E2535" t="s">
        <v>19423</v>
      </c>
      <c r="F2535">
        <v>170861</v>
      </c>
      <c r="G2535">
        <v>0.08</v>
      </c>
      <c r="H2535">
        <v>120</v>
      </c>
      <c r="I2535" s="1">
        <v>44416</v>
      </c>
      <c r="J2535">
        <v>486</v>
      </c>
      <c r="K2535">
        <v>87</v>
      </c>
      <c r="L2535">
        <v>0</v>
      </c>
      <c r="M2535" s="2">
        <f t="shared" si="117"/>
        <v>2073.0154099150641</v>
      </c>
      <c r="N2535" t="str">
        <f t="shared" si="118"/>
        <v>High</v>
      </c>
      <c r="O2535" t="str">
        <f t="shared" si="119"/>
        <v>Pending</v>
      </c>
    </row>
    <row r="2536" spans="1:15" x14ac:dyDescent="0.35">
      <c r="A2536" t="s">
        <v>2545</v>
      </c>
      <c r="B2536" t="s">
        <v>10986</v>
      </c>
      <c r="C2536" t="s">
        <v>19415</v>
      </c>
      <c r="D2536" t="s">
        <v>19420</v>
      </c>
      <c r="E2536" t="s">
        <v>19423</v>
      </c>
      <c r="F2536">
        <v>696352</v>
      </c>
      <c r="G2536">
        <v>0.1</v>
      </c>
      <c r="H2536">
        <v>120</v>
      </c>
      <c r="I2536" s="1">
        <v>44845</v>
      </c>
      <c r="J2536">
        <v>802</v>
      </c>
      <c r="K2536">
        <v>18</v>
      </c>
      <c r="L2536">
        <v>3</v>
      </c>
      <c r="M2536" s="2">
        <f t="shared" si="117"/>
        <v>9202.3429929088488</v>
      </c>
      <c r="N2536" t="str">
        <f t="shared" si="118"/>
        <v>Low</v>
      </c>
      <c r="O2536" t="str">
        <f t="shared" si="119"/>
        <v>Pending</v>
      </c>
    </row>
    <row r="2537" spans="1:15" x14ac:dyDescent="0.35">
      <c r="A2537" t="s">
        <v>2546</v>
      </c>
      <c r="B2537" t="s">
        <v>12502</v>
      </c>
      <c r="C2537" t="s">
        <v>19411</v>
      </c>
      <c r="D2537" t="s">
        <v>19417</v>
      </c>
      <c r="E2537" t="s">
        <v>19421</v>
      </c>
      <c r="F2537">
        <v>987246</v>
      </c>
      <c r="G2537">
        <v>0.1</v>
      </c>
      <c r="H2537">
        <v>120</v>
      </c>
      <c r="I2537" s="1">
        <v>45178</v>
      </c>
      <c r="J2537">
        <v>599</v>
      </c>
      <c r="K2537">
        <v>82</v>
      </c>
      <c r="L2537">
        <v>3</v>
      </c>
      <c r="M2537" s="2">
        <f t="shared" si="117"/>
        <v>13046.528638357166</v>
      </c>
      <c r="N2537" t="str">
        <f t="shared" si="118"/>
        <v>High</v>
      </c>
      <c r="O2537" t="str">
        <f t="shared" si="119"/>
        <v>Pending</v>
      </c>
    </row>
    <row r="2538" spans="1:15" x14ac:dyDescent="0.35">
      <c r="A2538" t="s">
        <v>2547</v>
      </c>
      <c r="B2538" t="s">
        <v>12503</v>
      </c>
      <c r="C2538" t="s">
        <v>19413</v>
      </c>
      <c r="D2538" t="s">
        <v>19419</v>
      </c>
      <c r="E2538" t="s">
        <v>19422</v>
      </c>
      <c r="F2538">
        <v>113349</v>
      </c>
      <c r="G2538">
        <v>0.08</v>
      </c>
      <c r="H2538">
        <v>84</v>
      </c>
      <c r="I2538" s="1">
        <v>44457</v>
      </c>
      <c r="J2538">
        <v>827</v>
      </c>
      <c r="K2538">
        <v>21</v>
      </c>
      <c r="L2538">
        <v>2</v>
      </c>
      <c r="M2538" s="2">
        <f t="shared" si="117"/>
        <v>1766.6818163281898</v>
      </c>
      <c r="N2538" t="str">
        <f t="shared" si="118"/>
        <v>Low</v>
      </c>
      <c r="O2538" t="str">
        <f t="shared" si="119"/>
        <v>Pending</v>
      </c>
    </row>
    <row r="2539" spans="1:15" x14ac:dyDescent="0.35">
      <c r="A2539" t="s">
        <v>2548</v>
      </c>
      <c r="B2539" t="s">
        <v>12504</v>
      </c>
      <c r="C2539" t="s">
        <v>19415</v>
      </c>
      <c r="D2539" t="s">
        <v>19420</v>
      </c>
      <c r="E2539" t="s">
        <v>19421</v>
      </c>
      <c r="F2539">
        <v>245947</v>
      </c>
      <c r="G2539">
        <v>0.08</v>
      </c>
      <c r="H2539">
        <v>60</v>
      </c>
      <c r="I2539" s="1">
        <v>45452</v>
      </c>
      <c r="J2539">
        <v>408</v>
      </c>
      <c r="K2539">
        <v>47</v>
      </c>
      <c r="L2539">
        <v>1</v>
      </c>
      <c r="M2539" s="2">
        <f t="shared" si="117"/>
        <v>4986.91834605248</v>
      </c>
      <c r="N2539" t="str">
        <f t="shared" si="118"/>
        <v>High</v>
      </c>
      <c r="O2539" t="str">
        <f t="shared" si="119"/>
        <v>Pending</v>
      </c>
    </row>
    <row r="2540" spans="1:15" x14ac:dyDescent="0.35">
      <c r="A2540" t="s">
        <v>2549</v>
      </c>
      <c r="B2540" t="s">
        <v>12505</v>
      </c>
      <c r="C2540" t="s">
        <v>19413</v>
      </c>
      <c r="D2540" t="s">
        <v>19419</v>
      </c>
      <c r="E2540" t="s">
        <v>19421</v>
      </c>
      <c r="F2540">
        <v>364860</v>
      </c>
      <c r="G2540">
        <v>0.08</v>
      </c>
      <c r="H2540">
        <v>60</v>
      </c>
      <c r="I2540" s="1">
        <v>44260</v>
      </c>
      <c r="J2540">
        <v>307</v>
      </c>
      <c r="K2540">
        <v>40</v>
      </c>
      <c r="L2540">
        <v>2</v>
      </c>
      <c r="M2540" s="2">
        <f t="shared" si="117"/>
        <v>7398.045220070615</v>
      </c>
      <c r="N2540" t="str">
        <f t="shared" si="118"/>
        <v>High</v>
      </c>
      <c r="O2540" t="str">
        <f t="shared" si="119"/>
        <v>Pending</v>
      </c>
    </row>
    <row r="2541" spans="1:15" x14ac:dyDescent="0.35">
      <c r="A2541" t="s">
        <v>2550</v>
      </c>
      <c r="B2541" t="s">
        <v>12506</v>
      </c>
      <c r="C2541" t="s">
        <v>19414</v>
      </c>
      <c r="D2541" t="s">
        <v>19418</v>
      </c>
      <c r="E2541" t="s">
        <v>19421</v>
      </c>
      <c r="F2541">
        <v>223699</v>
      </c>
      <c r="G2541">
        <v>0.1</v>
      </c>
      <c r="H2541">
        <v>36</v>
      </c>
      <c r="I2541" s="1">
        <v>44419</v>
      </c>
      <c r="J2541">
        <v>392</v>
      </c>
      <c r="K2541">
        <v>33</v>
      </c>
      <c r="L2541">
        <v>1</v>
      </c>
      <c r="M2541" s="2">
        <f t="shared" si="117"/>
        <v>7218.1375080742509</v>
      </c>
      <c r="N2541" t="str">
        <f t="shared" si="118"/>
        <v>High</v>
      </c>
      <c r="O2541" t="str">
        <f t="shared" si="119"/>
        <v>Pending</v>
      </c>
    </row>
    <row r="2542" spans="1:15" x14ac:dyDescent="0.35">
      <c r="A2542" t="s">
        <v>2551</v>
      </c>
      <c r="B2542" t="s">
        <v>12507</v>
      </c>
      <c r="C2542" t="s">
        <v>19416</v>
      </c>
      <c r="D2542" t="s">
        <v>19418</v>
      </c>
      <c r="E2542" t="s">
        <v>19423</v>
      </c>
      <c r="F2542">
        <v>1126635</v>
      </c>
      <c r="G2542">
        <v>0.08</v>
      </c>
      <c r="H2542">
        <v>60</v>
      </c>
      <c r="I2542" s="1">
        <v>44759</v>
      </c>
      <c r="J2542">
        <v>774</v>
      </c>
      <c r="K2542">
        <v>22</v>
      </c>
      <c r="L2542">
        <v>0</v>
      </c>
      <c r="M2542" s="2">
        <f t="shared" si="117"/>
        <v>22844.095479126947</v>
      </c>
      <c r="N2542" t="str">
        <f t="shared" si="118"/>
        <v>Low</v>
      </c>
      <c r="O2542" t="str">
        <f t="shared" si="119"/>
        <v>Pending</v>
      </c>
    </row>
    <row r="2543" spans="1:15" x14ac:dyDescent="0.35">
      <c r="A2543" t="s">
        <v>2552</v>
      </c>
      <c r="B2543" t="s">
        <v>12508</v>
      </c>
      <c r="C2543" t="s">
        <v>19414</v>
      </c>
      <c r="D2543" t="s">
        <v>19418</v>
      </c>
      <c r="E2543" t="s">
        <v>19421</v>
      </c>
      <c r="F2543">
        <v>1708379</v>
      </c>
      <c r="G2543">
        <v>0.1</v>
      </c>
      <c r="H2543">
        <v>120</v>
      </c>
      <c r="I2543" s="1">
        <v>44439</v>
      </c>
      <c r="J2543">
        <v>831</v>
      </c>
      <c r="K2543">
        <v>90</v>
      </c>
      <c r="L2543">
        <v>0</v>
      </c>
      <c r="M2543" s="2">
        <f t="shared" si="117"/>
        <v>22576.354372332709</v>
      </c>
      <c r="N2543" t="str">
        <f t="shared" si="118"/>
        <v>Low</v>
      </c>
      <c r="O2543" t="str">
        <f t="shared" si="119"/>
        <v>Pending</v>
      </c>
    </row>
    <row r="2544" spans="1:15" x14ac:dyDescent="0.35">
      <c r="A2544" t="s">
        <v>2553</v>
      </c>
      <c r="B2544" t="s">
        <v>12509</v>
      </c>
      <c r="C2544" t="s">
        <v>19411</v>
      </c>
      <c r="D2544" t="s">
        <v>19417</v>
      </c>
      <c r="E2544" t="s">
        <v>19423</v>
      </c>
      <c r="F2544">
        <v>471072</v>
      </c>
      <c r="G2544">
        <v>0.08</v>
      </c>
      <c r="H2544">
        <v>84</v>
      </c>
      <c r="I2544" s="1">
        <v>44353</v>
      </c>
      <c r="J2544">
        <v>791</v>
      </c>
      <c r="K2544">
        <v>59</v>
      </c>
      <c r="L2544">
        <v>2</v>
      </c>
      <c r="M2544" s="2">
        <f t="shared" si="117"/>
        <v>7342.2291910943459</v>
      </c>
      <c r="N2544" t="str">
        <f t="shared" si="118"/>
        <v>Low</v>
      </c>
      <c r="O2544" t="str">
        <f t="shared" si="119"/>
        <v>Pending</v>
      </c>
    </row>
    <row r="2545" spans="1:15" x14ac:dyDescent="0.35">
      <c r="A2545" t="s">
        <v>2554</v>
      </c>
      <c r="B2545" t="s">
        <v>12510</v>
      </c>
      <c r="C2545" t="s">
        <v>19415</v>
      </c>
      <c r="D2545" t="s">
        <v>19420</v>
      </c>
      <c r="E2545" t="s">
        <v>19422</v>
      </c>
      <c r="F2545">
        <v>861659</v>
      </c>
      <c r="G2545">
        <v>0.09</v>
      </c>
      <c r="H2545">
        <v>120</v>
      </c>
      <c r="I2545" s="1">
        <v>45080</v>
      </c>
      <c r="J2545">
        <v>438</v>
      </c>
      <c r="K2545">
        <v>48</v>
      </c>
      <c r="L2545">
        <v>1</v>
      </c>
      <c r="M2545" s="2">
        <f t="shared" si="117"/>
        <v>10915.132053386622</v>
      </c>
      <c r="N2545" t="str">
        <f t="shared" si="118"/>
        <v>High</v>
      </c>
      <c r="O2545" t="str">
        <f t="shared" si="119"/>
        <v>Pending</v>
      </c>
    </row>
    <row r="2546" spans="1:15" x14ac:dyDescent="0.35">
      <c r="A2546" t="s">
        <v>2555</v>
      </c>
      <c r="B2546" t="s">
        <v>12511</v>
      </c>
      <c r="C2546" t="s">
        <v>19414</v>
      </c>
      <c r="D2546" t="s">
        <v>19418</v>
      </c>
      <c r="E2546" t="s">
        <v>19421</v>
      </c>
      <c r="F2546">
        <v>782485</v>
      </c>
      <c r="G2546">
        <v>0.08</v>
      </c>
      <c r="H2546">
        <v>36</v>
      </c>
      <c r="I2546" s="1">
        <v>45105</v>
      </c>
      <c r="J2546">
        <v>823</v>
      </c>
      <c r="K2546">
        <v>29</v>
      </c>
      <c r="L2546">
        <v>3</v>
      </c>
      <c r="M2546" s="2">
        <f t="shared" si="117"/>
        <v>24520.235928087717</v>
      </c>
      <c r="N2546" t="str">
        <f t="shared" si="118"/>
        <v>Low</v>
      </c>
      <c r="O2546" t="str">
        <f t="shared" si="119"/>
        <v>Pending</v>
      </c>
    </row>
    <row r="2547" spans="1:15" x14ac:dyDescent="0.35">
      <c r="A2547" t="s">
        <v>2556</v>
      </c>
      <c r="B2547" t="s">
        <v>12512</v>
      </c>
      <c r="C2547" t="s">
        <v>19411</v>
      </c>
      <c r="D2547" t="s">
        <v>19417</v>
      </c>
      <c r="E2547" t="s">
        <v>19422</v>
      </c>
      <c r="F2547">
        <v>605600</v>
      </c>
      <c r="G2547">
        <v>7.0000000000000007E-2</v>
      </c>
      <c r="H2547">
        <v>120</v>
      </c>
      <c r="I2547" s="1">
        <v>44315</v>
      </c>
      <c r="J2547">
        <v>354</v>
      </c>
      <c r="K2547">
        <v>70</v>
      </c>
      <c r="L2547">
        <v>1</v>
      </c>
      <c r="M2547" s="2">
        <f t="shared" si="117"/>
        <v>7031.5295014798721</v>
      </c>
      <c r="N2547" t="str">
        <f t="shared" si="118"/>
        <v>High</v>
      </c>
      <c r="O2547" t="str">
        <f t="shared" si="119"/>
        <v>Pending</v>
      </c>
    </row>
    <row r="2548" spans="1:15" x14ac:dyDescent="0.35">
      <c r="A2548" t="s">
        <v>2557</v>
      </c>
      <c r="B2548" t="s">
        <v>12513</v>
      </c>
      <c r="C2548" t="s">
        <v>19411</v>
      </c>
      <c r="D2548" t="s">
        <v>19417</v>
      </c>
      <c r="E2548" t="s">
        <v>19423</v>
      </c>
      <c r="F2548">
        <v>353608</v>
      </c>
      <c r="G2548">
        <v>0.1</v>
      </c>
      <c r="H2548">
        <v>60</v>
      </c>
      <c r="I2548" s="1">
        <v>44720</v>
      </c>
      <c r="J2548">
        <v>364</v>
      </c>
      <c r="K2548">
        <v>29</v>
      </c>
      <c r="L2548">
        <v>5</v>
      </c>
      <c r="M2548" s="2">
        <f t="shared" si="117"/>
        <v>7513.1249862621526</v>
      </c>
      <c r="N2548" t="str">
        <f t="shared" si="118"/>
        <v>High</v>
      </c>
      <c r="O2548" t="str">
        <f t="shared" si="119"/>
        <v>Pending</v>
      </c>
    </row>
    <row r="2549" spans="1:15" x14ac:dyDescent="0.35">
      <c r="A2549" t="s">
        <v>2558</v>
      </c>
      <c r="B2549" t="s">
        <v>12514</v>
      </c>
      <c r="C2549" t="s">
        <v>19413</v>
      </c>
      <c r="D2549" t="s">
        <v>19419</v>
      </c>
      <c r="E2549" t="s">
        <v>19421</v>
      </c>
      <c r="F2549">
        <v>1028825</v>
      </c>
      <c r="G2549">
        <v>0.08</v>
      </c>
      <c r="H2549">
        <v>60</v>
      </c>
      <c r="I2549" s="1">
        <v>44080</v>
      </c>
      <c r="J2549">
        <v>329</v>
      </c>
      <c r="K2549">
        <v>20</v>
      </c>
      <c r="L2549">
        <v>1</v>
      </c>
      <c r="M2549" s="2">
        <f t="shared" si="117"/>
        <v>20860.861353777203</v>
      </c>
      <c r="N2549" t="str">
        <f t="shared" si="118"/>
        <v>High</v>
      </c>
      <c r="O2549" t="str">
        <f t="shared" si="119"/>
        <v>Pending</v>
      </c>
    </row>
    <row r="2550" spans="1:15" x14ac:dyDescent="0.35">
      <c r="A2550" t="s">
        <v>2559</v>
      </c>
      <c r="B2550" t="s">
        <v>12515</v>
      </c>
      <c r="C2550" t="s">
        <v>19413</v>
      </c>
      <c r="D2550" t="s">
        <v>19419</v>
      </c>
      <c r="E2550" t="s">
        <v>19421</v>
      </c>
      <c r="F2550">
        <v>1309318</v>
      </c>
      <c r="G2550">
        <v>0.08</v>
      </c>
      <c r="H2550">
        <v>120</v>
      </c>
      <c r="I2550" s="1">
        <v>44721</v>
      </c>
      <c r="J2550">
        <v>475</v>
      </c>
      <c r="K2550">
        <v>12</v>
      </c>
      <c r="L2550">
        <v>5</v>
      </c>
      <c r="M2550" s="2">
        <f t="shared" si="117"/>
        <v>15885.640318616723</v>
      </c>
      <c r="N2550" t="str">
        <f t="shared" si="118"/>
        <v>High</v>
      </c>
      <c r="O2550" t="str">
        <f t="shared" si="119"/>
        <v>Pending</v>
      </c>
    </row>
    <row r="2551" spans="1:15" x14ac:dyDescent="0.35">
      <c r="A2551" t="s">
        <v>2560</v>
      </c>
      <c r="B2551" t="s">
        <v>12516</v>
      </c>
      <c r="C2551" t="s">
        <v>19416</v>
      </c>
      <c r="D2551" t="s">
        <v>19418</v>
      </c>
      <c r="E2551" t="s">
        <v>19423</v>
      </c>
      <c r="F2551">
        <v>1478347</v>
      </c>
      <c r="G2551">
        <v>7.0000000000000007E-2</v>
      </c>
      <c r="H2551">
        <v>84</v>
      </c>
      <c r="I2551" s="1">
        <v>44809</v>
      </c>
      <c r="J2551">
        <v>541</v>
      </c>
      <c r="K2551">
        <v>70</v>
      </c>
      <c r="L2551">
        <v>4</v>
      </c>
      <c r="M2551" s="2">
        <f t="shared" si="117"/>
        <v>22312.218173629743</v>
      </c>
      <c r="N2551" t="str">
        <f t="shared" si="118"/>
        <v>High</v>
      </c>
      <c r="O2551" t="str">
        <f t="shared" si="119"/>
        <v>Pending</v>
      </c>
    </row>
    <row r="2552" spans="1:15" x14ac:dyDescent="0.35">
      <c r="A2552" t="s">
        <v>2561</v>
      </c>
      <c r="B2552" t="s">
        <v>12517</v>
      </c>
      <c r="C2552" t="s">
        <v>19413</v>
      </c>
      <c r="D2552" t="s">
        <v>19419</v>
      </c>
      <c r="E2552" t="s">
        <v>19421</v>
      </c>
      <c r="F2552">
        <v>1980529</v>
      </c>
      <c r="G2552">
        <v>0.08</v>
      </c>
      <c r="H2552">
        <v>84</v>
      </c>
      <c r="I2552" s="1">
        <v>45201</v>
      </c>
      <c r="J2552">
        <v>672</v>
      </c>
      <c r="K2552">
        <v>31</v>
      </c>
      <c r="L2552">
        <v>4</v>
      </c>
      <c r="M2552" s="2">
        <f t="shared" si="117"/>
        <v>30868.949624704703</v>
      </c>
      <c r="N2552" t="str">
        <f t="shared" si="118"/>
        <v>medium</v>
      </c>
      <c r="O2552" t="str">
        <f t="shared" si="119"/>
        <v>Pending</v>
      </c>
    </row>
    <row r="2553" spans="1:15" x14ac:dyDescent="0.35">
      <c r="A2553" t="s">
        <v>2562</v>
      </c>
      <c r="B2553" t="s">
        <v>12518</v>
      </c>
      <c r="C2553" t="s">
        <v>19414</v>
      </c>
      <c r="D2553" t="s">
        <v>19418</v>
      </c>
      <c r="E2553" t="s">
        <v>19421</v>
      </c>
      <c r="F2553">
        <v>771515</v>
      </c>
      <c r="G2553">
        <v>0.09</v>
      </c>
      <c r="H2553">
        <v>84</v>
      </c>
      <c r="I2553" s="1">
        <v>44785</v>
      </c>
      <c r="J2553">
        <v>727</v>
      </c>
      <c r="K2553">
        <v>15</v>
      </c>
      <c r="L2553">
        <v>3</v>
      </c>
      <c r="M2553" s="2">
        <f t="shared" si="117"/>
        <v>12412.965213793641</v>
      </c>
      <c r="N2553" t="str">
        <f t="shared" si="118"/>
        <v>Low</v>
      </c>
      <c r="O2553" t="str">
        <f t="shared" si="119"/>
        <v>Pending</v>
      </c>
    </row>
    <row r="2554" spans="1:15" x14ac:dyDescent="0.35">
      <c r="A2554" t="s">
        <v>2563</v>
      </c>
      <c r="B2554" t="s">
        <v>12519</v>
      </c>
      <c r="C2554" t="s">
        <v>19411</v>
      </c>
      <c r="D2554" t="s">
        <v>19417</v>
      </c>
      <c r="E2554" t="s">
        <v>19422</v>
      </c>
      <c r="F2554">
        <v>1071038</v>
      </c>
      <c r="G2554">
        <v>0.1</v>
      </c>
      <c r="H2554">
        <v>60</v>
      </c>
      <c r="I2554" s="1">
        <v>45129</v>
      </c>
      <c r="J2554">
        <v>465</v>
      </c>
      <c r="K2554">
        <v>51</v>
      </c>
      <c r="L2554">
        <v>3</v>
      </c>
      <c r="M2554" s="2">
        <f t="shared" si="117"/>
        <v>22756.392273467351</v>
      </c>
      <c r="N2554" t="str">
        <f t="shared" si="118"/>
        <v>High</v>
      </c>
      <c r="O2554" t="str">
        <f t="shared" si="119"/>
        <v>Pending</v>
      </c>
    </row>
    <row r="2555" spans="1:15" x14ac:dyDescent="0.35">
      <c r="A2555" t="s">
        <v>2564</v>
      </c>
      <c r="B2555" t="s">
        <v>12520</v>
      </c>
      <c r="C2555" t="s">
        <v>19415</v>
      </c>
      <c r="D2555" t="s">
        <v>19420</v>
      </c>
      <c r="E2555" t="s">
        <v>19421</v>
      </c>
      <c r="F2555">
        <v>141020</v>
      </c>
      <c r="G2555">
        <v>0.09</v>
      </c>
      <c r="H2555">
        <v>84</v>
      </c>
      <c r="I2555" s="1">
        <v>45338</v>
      </c>
      <c r="J2555">
        <v>559</v>
      </c>
      <c r="K2555">
        <v>73</v>
      </c>
      <c r="L2555">
        <v>3</v>
      </c>
      <c r="M2555" s="2">
        <f t="shared" si="117"/>
        <v>2268.8818162306361</v>
      </c>
      <c r="N2555" t="str">
        <f t="shared" si="118"/>
        <v>High</v>
      </c>
      <c r="O2555" t="str">
        <f t="shared" si="119"/>
        <v>Pending</v>
      </c>
    </row>
    <row r="2556" spans="1:15" x14ac:dyDescent="0.35">
      <c r="A2556" t="s">
        <v>2565</v>
      </c>
      <c r="B2556" t="s">
        <v>12521</v>
      </c>
      <c r="C2556" t="s">
        <v>19414</v>
      </c>
      <c r="D2556" t="s">
        <v>19418</v>
      </c>
      <c r="E2556" t="s">
        <v>19422</v>
      </c>
      <c r="F2556">
        <v>1620497</v>
      </c>
      <c r="G2556">
        <v>7.0000000000000007E-2</v>
      </c>
      <c r="H2556">
        <v>60</v>
      </c>
      <c r="I2556" s="1">
        <v>44227</v>
      </c>
      <c r="J2556">
        <v>757</v>
      </c>
      <c r="K2556">
        <v>38</v>
      </c>
      <c r="L2556">
        <v>4</v>
      </c>
      <c r="M2556" s="2">
        <f t="shared" si="117"/>
        <v>32087.782831040804</v>
      </c>
      <c r="N2556" t="str">
        <f t="shared" si="118"/>
        <v>Low</v>
      </c>
      <c r="O2556" t="str">
        <f t="shared" si="119"/>
        <v>Pending</v>
      </c>
    </row>
    <row r="2557" spans="1:15" x14ac:dyDescent="0.35">
      <c r="A2557" t="s">
        <v>2566</v>
      </c>
      <c r="B2557" t="s">
        <v>12522</v>
      </c>
      <c r="C2557" t="s">
        <v>19416</v>
      </c>
      <c r="D2557" t="s">
        <v>19418</v>
      </c>
      <c r="E2557" t="s">
        <v>19421</v>
      </c>
      <c r="F2557">
        <v>491736</v>
      </c>
      <c r="G2557">
        <v>0.08</v>
      </c>
      <c r="H2557">
        <v>120</v>
      </c>
      <c r="I2557" s="1">
        <v>44019</v>
      </c>
      <c r="J2557">
        <v>371</v>
      </c>
      <c r="K2557">
        <v>20</v>
      </c>
      <c r="L2557">
        <v>0</v>
      </c>
      <c r="M2557" s="2">
        <f t="shared" si="117"/>
        <v>5966.1145937925794</v>
      </c>
      <c r="N2557" t="str">
        <f t="shared" si="118"/>
        <v>High</v>
      </c>
      <c r="O2557" t="str">
        <f t="shared" si="119"/>
        <v>Pending</v>
      </c>
    </row>
    <row r="2558" spans="1:15" x14ac:dyDescent="0.35">
      <c r="A2558" t="s">
        <v>2567</v>
      </c>
      <c r="B2558" t="s">
        <v>12523</v>
      </c>
      <c r="C2558" t="s">
        <v>19415</v>
      </c>
      <c r="D2558" t="s">
        <v>19420</v>
      </c>
      <c r="E2558" t="s">
        <v>19421</v>
      </c>
      <c r="F2558">
        <v>1498214</v>
      </c>
      <c r="G2558">
        <v>0.1</v>
      </c>
      <c r="H2558">
        <v>120</v>
      </c>
      <c r="I2558" s="1">
        <v>45447</v>
      </c>
      <c r="J2558">
        <v>415</v>
      </c>
      <c r="K2558">
        <v>27</v>
      </c>
      <c r="L2558">
        <v>3</v>
      </c>
      <c r="M2558" s="2">
        <f t="shared" si="117"/>
        <v>19799.008410657167</v>
      </c>
      <c r="N2558" t="str">
        <f t="shared" si="118"/>
        <v>High</v>
      </c>
      <c r="O2558" t="str">
        <f t="shared" si="119"/>
        <v>Pending</v>
      </c>
    </row>
    <row r="2559" spans="1:15" x14ac:dyDescent="0.35">
      <c r="A2559" t="s">
        <v>2568</v>
      </c>
      <c r="B2559" t="s">
        <v>12524</v>
      </c>
      <c r="C2559" t="s">
        <v>19411</v>
      </c>
      <c r="D2559" t="s">
        <v>19417</v>
      </c>
      <c r="E2559" t="s">
        <v>19423</v>
      </c>
      <c r="F2559">
        <v>389984</v>
      </c>
      <c r="G2559">
        <v>0.08</v>
      </c>
      <c r="H2559">
        <v>60</v>
      </c>
      <c r="I2559" s="1">
        <v>44742</v>
      </c>
      <c r="J2559">
        <v>452</v>
      </c>
      <c r="K2559">
        <v>1</v>
      </c>
      <c r="L2559">
        <v>5</v>
      </c>
      <c r="M2559" s="2">
        <f t="shared" si="117"/>
        <v>7907.4693501727206</v>
      </c>
      <c r="N2559" t="str">
        <f t="shared" si="118"/>
        <v>High</v>
      </c>
      <c r="O2559" t="str">
        <f t="shared" si="119"/>
        <v>Pending</v>
      </c>
    </row>
    <row r="2560" spans="1:15" x14ac:dyDescent="0.35">
      <c r="A2560" t="s">
        <v>2569</v>
      </c>
      <c r="B2560" t="s">
        <v>12525</v>
      </c>
      <c r="C2560" t="s">
        <v>19412</v>
      </c>
      <c r="D2560" t="s">
        <v>19418</v>
      </c>
      <c r="E2560" t="s">
        <v>19421</v>
      </c>
      <c r="F2560">
        <v>1763531</v>
      </c>
      <c r="G2560">
        <v>0.09</v>
      </c>
      <c r="H2560">
        <v>120</v>
      </c>
      <c r="I2560" s="1">
        <v>45016</v>
      </c>
      <c r="J2560">
        <v>355</v>
      </c>
      <c r="K2560">
        <v>70</v>
      </c>
      <c r="L2560">
        <v>1</v>
      </c>
      <c r="M2560" s="2">
        <f t="shared" si="117"/>
        <v>22339.665395755121</v>
      </c>
      <c r="N2560" t="str">
        <f t="shared" si="118"/>
        <v>High</v>
      </c>
      <c r="O2560" t="str">
        <f t="shared" si="119"/>
        <v>Pending</v>
      </c>
    </row>
    <row r="2561" spans="1:15" x14ac:dyDescent="0.35">
      <c r="A2561" t="s">
        <v>2570</v>
      </c>
      <c r="B2561" t="s">
        <v>12526</v>
      </c>
      <c r="C2561" t="s">
        <v>19413</v>
      </c>
      <c r="D2561" t="s">
        <v>19419</v>
      </c>
      <c r="E2561" t="s">
        <v>19421</v>
      </c>
      <c r="F2561">
        <v>1952564</v>
      </c>
      <c r="G2561">
        <v>7.0000000000000007E-2</v>
      </c>
      <c r="H2561">
        <v>84</v>
      </c>
      <c r="I2561" s="1">
        <v>44491</v>
      </c>
      <c r="J2561">
        <v>800</v>
      </c>
      <c r="K2561">
        <v>77</v>
      </c>
      <c r="L2561">
        <v>5</v>
      </c>
      <c r="M2561" s="2">
        <f t="shared" si="117"/>
        <v>29469.423596743651</v>
      </c>
      <c r="N2561" t="str">
        <f t="shared" si="118"/>
        <v>Low</v>
      </c>
      <c r="O2561" t="str">
        <f t="shared" si="119"/>
        <v>Pending</v>
      </c>
    </row>
    <row r="2562" spans="1:15" x14ac:dyDescent="0.35">
      <c r="A2562" t="s">
        <v>2571</v>
      </c>
      <c r="B2562" t="s">
        <v>12527</v>
      </c>
      <c r="C2562" t="s">
        <v>19416</v>
      </c>
      <c r="D2562" t="s">
        <v>19418</v>
      </c>
      <c r="E2562" t="s">
        <v>19422</v>
      </c>
      <c r="F2562">
        <v>1155833</v>
      </c>
      <c r="G2562">
        <v>0.1</v>
      </c>
      <c r="H2562">
        <v>84</v>
      </c>
      <c r="I2562" s="1">
        <v>44873</v>
      </c>
      <c r="J2562">
        <v>515</v>
      </c>
      <c r="K2562">
        <v>47</v>
      </c>
      <c r="L2562">
        <v>5</v>
      </c>
      <c r="M2562" s="2">
        <f t="shared" si="117"/>
        <v>19188.196337347617</v>
      </c>
      <c r="N2562" t="str">
        <f t="shared" si="118"/>
        <v>High</v>
      </c>
      <c r="O2562" t="str">
        <f t="shared" si="119"/>
        <v>Pending</v>
      </c>
    </row>
    <row r="2563" spans="1:15" x14ac:dyDescent="0.35">
      <c r="A2563" t="s">
        <v>2572</v>
      </c>
      <c r="B2563" t="s">
        <v>12528</v>
      </c>
      <c r="C2563" t="s">
        <v>19414</v>
      </c>
      <c r="D2563" t="s">
        <v>19418</v>
      </c>
      <c r="E2563" t="s">
        <v>19423</v>
      </c>
      <c r="F2563">
        <v>487252</v>
      </c>
      <c r="G2563">
        <v>0.08</v>
      </c>
      <c r="H2563">
        <v>120</v>
      </c>
      <c r="I2563" s="1">
        <v>44459</v>
      </c>
      <c r="J2563">
        <v>362</v>
      </c>
      <c r="K2563">
        <v>102</v>
      </c>
      <c r="L2563">
        <v>0</v>
      </c>
      <c r="M2563" s="2">
        <f t="shared" ref="M2563:M2626" si="120">PMT(G2563/12,H2563,-F2563)</f>
        <v>5911.7113004836374</v>
      </c>
      <c r="N2563" t="str">
        <f t="shared" ref="N2563:N2626" si="121">IF(J2563&lt;600, "High", IF(J2563&lt;700, "medium",  "Low"))</f>
        <v>High</v>
      </c>
      <c r="O2563" t="str">
        <f t="shared" ref="O2563:O2626" si="122">IF(K2563&gt;=H2563, "Completed", "Pending")</f>
        <v>Pending</v>
      </c>
    </row>
    <row r="2564" spans="1:15" x14ac:dyDescent="0.35">
      <c r="A2564" t="s">
        <v>2573</v>
      </c>
      <c r="B2564" t="s">
        <v>12529</v>
      </c>
      <c r="C2564" t="s">
        <v>19413</v>
      </c>
      <c r="D2564" t="s">
        <v>19419</v>
      </c>
      <c r="E2564" t="s">
        <v>19421</v>
      </c>
      <c r="F2564">
        <v>683281</v>
      </c>
      <c r="G2564">
        <v>0.09</v>
      </c>
      <c r="H2564">
        <v>60</v>
      </c>
      <c r="I2564" s="1">
        <v>44078</v>
      </c>
      <c r="J2564">
        <v>697</v>
      </c>
      <c r="K2564">
        <v>41</v>
      </c>
      <c r="L2564">
        <v>0</v>
      </c>
      <c r="M2564" s="2">
        <f t="shared" si="120"/>
        <v>14183.789717418395</v>
      </c>
      <c r="N2564" t="str">
        <f t="shared" si="121"/>
        <v>medium</v>
      </c>
      <c r="O2564" t="str">
        <f t="shared" si="122"/>
        <v>Pending</v>
      </c>
    </row>
    <row r="2565" spans="1:15" x14ac:dyDescent="0.35">
      <c r="A2565" t="s">
        <v>2574</v>
      </c>
      <c r="B2565" t="s">
        <v>12530</v>
      </c>
      <c r="C2565" t="s">
        <v>19414</v>
      </c>
      <c r="D2565" t="s">
        <v>19418</v>
      </c>
      <c r="E2565" t="s">
        <v>19422</v>
      </c>
      <c r="F2565">
        <v>772628</v>
      </c>
      <c r="G2565">
        <v>7.0000000000000007E-2</v>
      </c>
      <c r="H2565">
        <v>120</v>
      </c>
      <c r="I2565" s="1">
        <v>44879</v>
      </c>
      <c r="J2565">
        <v>368</v>
      </c>
      <c r="K2565">
        <v>44</v>
      </c>
      <c r="L2565">
        <v>1</v>
      </c>
      <c r="M2565" s="2">
        <f t="shared" si="120"/>
        <v>8970.866208172707</v>
      </c>
      <c r="N2565" t="str">
        <f t="shared" si="121"/>
        <v>High</v>
      </c>
      <c r="O2565" t="str">
        <f t="shared" si="122"/>
        <v>Pending</v>
      </c>
    </row>
    <row r="2566" spans="1:15" x14ac:dyDescent="0.35">
      <c r="A2566" t="s">
        <v>2575</v>
      </c>
      <c r="B2566" t="s">
        <v>12531</v>
      </c>
      <c r="C2566" t="s">
        <v>19413</v>
      </c>
      <c r="D2566" t="s">
        <v>19419</v>
      </c>
      <c r="E2566" t="s">
        <v>19422</v>
      </c>
      <c r="F2566">
        <v>1296459</v>
      </c>
      <c r="G2566">
        <v>7.0000000000000007E-2</v>
      </c>
      <c r="H2566">
        <v>36</v>
      </c>
      <c r="I2566" s="1">
        <v>44830</v>
      </c>
      <c r="J2566">
        <v>452</v>
      </c>
      <c r="K2566">
        <v>36</v>
      </c>
      <c r="L2566">
        <v>0</v>
      </c>
      <c r="M2566" s="2">
        <f t="shared" si="120"/>
        <v>40030.890124983242</v>
      </c>
      <c r="N2566" t="str">
        <f t="shared" si="121"/>
        <v>High</v>
      </c>
      <c r="O2566" t="str">
        <f t="shared" si="122"/>
        <v>Completed</v>
      </c>
    </row>
    <row r="2567" spans="1:15" x14ac:dyDescent="0.35">
      <c r="A2567" t="s">
        <v>2576</v>
      </c>
      <c r="B2567" t="s">
        <v>12532</v>
      </c>
      <c r="C2567" t="s">
        <v>19413</v>
      </c>
      <c r="D2567" t="s">
        <v>19419</v>
      </c>
      <c r="E2567" t="s">
        <v>19422</v>
      </c>
      <c r="F2567">
        <v>1330775</v>
      </c>
      <c r="G2567">
        <v>0.09</v>
      </c>
      <c r="H2567">
        <v>36</v>
      </c>
      <c r="I2567" s="1">
        <v>44694</v>
      </c>
      <c r="J2567">
        <v>394</v>
      </c>
      <c r="K2567">
        <v>19</v>
      </c>
      <c r="L2567">
        <v>1</v>
      </c>
      <c r="M2567" s="2">
        <f t="shared" si="120"/>
        <v>42318.289230532566</v>
      </c>
      <c r="N2567" t="str">
        <f t="shared" si="121"/>
        <v>High</v>
      </c>
      <c r="O2567" t="str">
        <f t="shared" si="122"/>
        <v>Pending</v>
      </c>
    </row>
    <row r="2568" spans="1:15" x14ac:dyDescent="0.35">
      <c r="A2568" t="s">
        <v>2577</v>
      </c>
      <c r="B2568" t="s">
        <v>12533</v>
      </c>
      <c r="C2568" t="s">
        <v>19416</v>
      </c>
      <c r="D2568" t="s">
        <v>19418</v>
      </c>
      <c r="E2568" t="s">
        <v>19423</v>
      </c>
      <c r="F2568">
        <v>1471022</v>
      </c>
      <c r="G2568">
        <v>0.08</v>
      </c>
      <c r="H2568">
        <v>36</v>
      </c>
      <c r="I2568" s="1">
        <v>44457</v>
      </c>
      <c r="J2568">
        <v>501</v>
      </c>
      <c r="K2568">
        <v>0</v>
      </c>
      <c r="L2568">
        <v>4</v>
      </c>
      <c r="M2568" s="2">
        <f t="shared" si="120"/>
        <v>46096.482993804937</v>
      </c>
      <c r="N2568" t="str">
        <f t="shared" si="121"/>
        <v>High</v>
      </c>
      <c r="O2568" t="str">
        <f t="shared" si="122"/>
        <v>Pending</v>
      </c>
    </row>
    <row r="2569" spans="1:15" x14ac:dyDescent="0.35">
      <c r="A2569" t="s">
        <v>2578</v>
      </c>
      <c r="B2569" t="s">
        <v>12534</v>
      </c>
      <c r="C2569" t="s">
        <v>19416</v>
      </c>
      <c r="D2569" t="s">
        <v>19418</v>
      </c>
      <c r="E2569" t="s">
        <v>19423</v>
      </c>
      <c r="F2569">
        <v>273325</v>
      </c>
      <c r="G2569">
        <v>0.08</v>
      </c>
      <c r="H2569">
        <v>120</v>
      </c>
      <c r="I2569" s="1">
        <v>45400</v>
      </c>
      <c r="J2569">
        <v>395</v>
      </c>
      <c r="K2569">
        <v>77</v>
      </c>
      <c r="L2569">
        <v>0</v>
      </c>
      <c r="M2569" s="2">
        <f t="shared" si="120"/>
        <v>3316.1864727177931</v>
      </c>
      <c r="N2569" t="str">
        <f t="shared" si="121"/>
        <v>High</v>
      </c>
      <c r="O2569" t="str">
        <f t="shared" si="122"/>
        <v>Pending</v>
      </c>
    </row>
    <row r="2570" spans="1:15" x14ac:dyDescent="0.35">
      <c r="A2570" t="s">
        <v>2579</v>
      </c>
      <c r="B2570" t="s">
        <v>12535</v>
      </c>
      <c r="C2570" t="s">
        <v>19413</v>
      </c>
      <c r="D2570" t="s">
        <v>19419</v>
      </c>
      <c r="E2570" t="s">
        <v>19423</v>
      </c>
      <c r="F2570">
        <v>201536</v>
      </c>
      <c r="G2570">
        <v>0.08</v>
      </c>
      <c r="H2570">
        <v>60</v>
      </c>
      <c r="I2570" s="1">
        <v>45298</v>
      </c>
      <c r="J2570">
        <v>418</v>
      </c>
      <c r="K2570">
        <v>13</v>
      </c>
      <c r="L2570">
        <v>1</v>
      </c>
      <c r="M2570" s="2">
        <f t="shared" si="120"/>
        <v>4086.4233993097396</v>
      </c>
      <c r="N2570" t="str">
        <f t="shared" si="121"/>
        <v>High</v>
      </c>
      <c r="O2570" t="str">
        <f t="shared" si="122"/>
        <v>Pending</v>
      </c>
    </row>
    <row r="2571" spans="1:15" x14ac:dyDescent="0.35">
      <c r="A2571" t="s">
        <v>2580</v>
      </c>
      <c r="B2571" t="s">
        <v>12536</v>
      </c>
      <c r="C2571" t="s">
        <v>19412</v>
      </c>
      <c r="D2571" t="s">
        <v>19418</v>
      </c>
      <c r="E2571" t="s">
        <v>19422</v>
      </c>
      <c r="F2571">
        <v>1568849</v>
      </c>
      <c r="G2571">
        <v>0.1</v>
      </c>
      <c r="H2571">
        <v>120</v>
      </c>
      <c r="I2571" s="1">
        <v>45128</v>
      </c>
      <c r="J2571">
        <v>777</v>
      </c>
      <c r="K2571">
        <v>96</v>
      </c>
      <c r="L2571">
        <v>5</v>
      </c>
      <c r="M2571" s="2">
        <f t="shared" si="120"/>
        <v>20732.455140621489</v>
      </c>
      <c r="N2571" t="str">
        <f t="shared" si="121"/>
        <v>Low</v>
      </c>
      <c r="O2571" t="str">
        <f t="shared" si="122"/>
        <v>Pending</v>
      </c>
    </row>
    <row r="2572" spans="1:15" x14ac:dyDescent="0.35">
      <c r="A2572" t="s">
        <v>2581</v>
      </c>
      <c r="B2572" t="s">
        <v>12537</v>
      </c>
      <c r="C2572" t="s">
        <v>19413</v>
      </c>
      <c r="D2572" t="s">
        <v>19419</v>
      </c>
      <c r="E2572" t="s">
        <v>19421</v>
      </c>
      <c r="F2572">
        <v>341520</v>
      </c>
      <c r="G2572">
        <v>7.0000000000000007E-2</v>
      </c>
      <c r="H2572">
        <v>36</v>
      </c>
      <c r="I2572" s="1">
        <v>44563</v>
      </c>
      <c r="J2572">
        <v>415</v>
      </c>
      <c r="K2572">
        <v>24</v>
      </c>
      <c r="L2572">
        <v>3</v>
      </c>
      <c r="M2572" s="2">
        <f t="shared" si="120"/>
        <v>10545.146121461825</v>
      </c>
      <c r="N2572" t="str">
        <f t="shared" si="121"/>
        <v>High</v>
      </c>
      <c r="O2572" t="str">
        <f t="shared" si="122"/>
        <v>Pending</v>
      </c>
    </row>
    <row r="2573" spans="1:15" x14ac:dyDescent="0.35">
      <c r="A2573" t="s">
        <v>2582</v>
      </c>
      <c r="B2573" t="s">
        <v>10413</v>
      </c>
      <c r="C2573" t="s">
        <v>19412</v>
      </c>
      <c r="D2573" t="s">
        <v>19418</v>
      </c>
      <c r="E2573" t="s">
        <v>19421</v>
      </c>
      <c r="F2573">
        <v>478970</v>
      </c>
      <c r="G2573">
        <v>7.0000000000000007E-2</v>
      </c>
      <c r="H2573">
        <v>36</v>
      </c>
      <c r="I2573" s="1">
        <v>44909</v>
      </c>
      <c r="J2573">
        <v>332</v>
      </c>
      <c r="K2573">
        <v>28</v>
      </c>
      <c r="L2573">
        <v>1</v>
      </c>
      <c r="M2573" s="2">
        <f t="shared" si="120"/>
        <v>14789.203085607198</v>
      </c>
      <c r="N2573" t="str">
        <f t="shared" si="121"/>
        <v>High</v>
      </c>
      <c r="O2573" t="str">
        <f t="shared" si="122"/>
        <v>Pending</v>
      </c>
    </row>
    <row r="2574" spans="1:15" x14ac:dyDescent="0.35">
      <c r="A2574" t="s">
        <v>2583</v>
      </c>
      <c r="B2574" t="s">
        <v>12538</v>
      </c>
      <c r="C2574" t="s">
        <v>19411</v>
      </c>
      <c r="D2574" t="s">
        <v>19417</v>
      </c>
      <c r="E2574" t="s">
        <v>19423</v>
      </c>
      <c r="F2574">
        <v>1487722</v>
      </c>
      <c r="G2574">
        <v>0.1</v>
      </c>
      <c r="H2574">
        <v>60</v>
      </c>
      <c r="I2574" s="1">
        <v>44689</v>
      </c>
      <c r="J2574">
        <v>502</v>
      </c>
      <c r="K2574">
        <v>59</v>
      </c>
      <c r="L2574">
        <v>4</v>
      </c>
      <c r="M2574" s="2">
        <f t="shared" si="120"/>
        <v>31609.695851937464</v>
      </c>
      <c r="N2574" t="str">
        <f t="shared" si="121"/>
        <v>High</v>
      </c>
      <c r="O2574" t="str">
        <f t="shared" si="122"/>
        <v>Pending</v>
      </c>
    </row>
    <row r="2575" spans="1:15" x14ac:dyDescent="0.35">
      <c r="A2575" t="s">
        <v>2584</v>
      </c>
      <c r="B2575" t="s">
        <v>12147</v>
      </c>
      <c r="C2575" t="s">
        <v>19411</v>
      </c>
      <c r="D2575" t="s">
        <v>19417</v>
      </c>
      <c r="E2575" t="s">
        <v>19422</v>
      </c>
      <c r="F2575">
        <v>548977</v>
      </c>
      <c r="G2575">
        <v>7.0000000000000007E-2</v>
      </c>
      <c r="H2575">
        <v>84</v>
      </c>
      <c r="I2575" s="1">
        <v>44417</v>
      </c>
      <c r="J2575">
        <v>497</v>
      </c>
      <c r="K2575">
        <v>55</v>
      </c>
      <c r="L2575">
        <v>3</v>
      </c>
      <c r="M2575" s="2">
        <f t="shared" si="120"/>
        <v>8285.5341785823875</v>
      </c>
      <c r="N2575" t="str">
        <f t="shared" si="121"/>
        <v>High</v>
      </c>
      <c r="O2575" t="str">
        <f t="shared" si="122"/>
        <v>Pending</v>
      </c>
    </row>
    <row r="2576" spans="1:15" x14ac:dyDescent="0.35">
      <c r="A2576" t="s">
        <v>2585</v>
      </c>
      <c r="B2576" t="s">
        <v>12539</v>
      </c>
      <c r="C2576" t="s">
        <v>19415</v>
      </c>
      <c r="D2576" t="s">
        <v>19420</v>
      </c>
      <c r="E2576" t="s">
        <v>19421</v>
      </c>
      <c r="F2576">
        <v>1224384</v>
      </c>
      <c r="G2576">
        <v>7.0000000000000007E-2</v>
      </c>
      <c r="H2576">
        <v>60</v>
      </c>
      <c r="I2576" s="1">
        <v>44534</v>
      </c>
      <c r="J2576">
        <v>766</v>
      </c>
      <c r="K2576">
        <v>41</v>
      </c>
      <c r="L2576">
        <v>5</v>
      </c>
      <c r="M2576" s="2">
        <f t="shared" si="120"/>
        <v>24244.270673627325</v>
      </c>
      <c r="N2576" t="str">
        <f t="shared" si="121"/>
        <v>Low</v>
      </c>
      <c r="O2576" t="str">
        <f t="shared" si="122"/>
        <v>Pending</v>
      </c>
    </row>
    <row r="2577" spans="1:15" x14ac:dyDescent="0.35">
      <c r="A2577" t="s">
        <v>2586</v>
      </c>
      <c r="B2577" t="s">
        <v>10717</v>
      </c>
      <c r="C2577" t="s">
        <v>19415</v>
      </c>
      <c r="D2577" t="s">
        <v>19420</v>
      </c>
      <c r="E2577" t="s">
        <v>19422</v>
      </c>
      <c r="F2577">
        <v>317326</v>
      </c>
      <c r="G2577">
        <v>0.08</v>
      </c>
      <c r="H2577">
        <v>84</v>
      </c>
      <c r="I2577" s="1">
        <v>44577</v>
      </c>
      <c r="J2577">
        <v>480</v>
      </c>
      <c r="K2577">
        <v>12</v>
      </c>
      <c r="L2577">
        <v>0</v>
      </c>
      <c r="M2577" s="2">
        <f t="shared" si="120"/>
        <v>4945.9110715415145</v>
      </c>
      <c r="N2577" t="str">
        <f t="shared" si="121"/>
        <v>High</v>
      </c>
      <c r="O2577" t="str">
        <f t="shared" si="122"/>
        <v>Pending</v>
      </c>
    </row>
    <row r="2578" spans="1:15" x14ac:dyDescent="0.35">
      <c r="A2578" t="s">
        <v>2587</v>
      </c>
      <c r="B2578" t="s">
        <v>12540</v>
      </c>
      <c r="C2578" t="s">
        <v>19415</v>
      </c>
      <c r="D2578" t="s">
        <v>19420</v>
      </c>
      <c r="E2578" t="s">
        <v>19421</v>
      </c>
      <c r="F2578">
        <v>1756408</v>
      </c>
      <c r="G2578">
        <v>0.1</v>
      </c>
      <c r="H2578">
        <v>60</v>
      </c>
      <c r="I2578" s="1">
        <v>45144</v>
      </c>
      <c r="J2578">
        <v>645</v>
      </c>
      <c r="K2578">
        <v>55</v>
      </c>
      <c r="L2578">
        <v>0</v>
      </c>
      <c r="M2578" s="2">
        <f t="shared" si="120"/>
        <v>37318.479307229289</v>
      </c>
      <c r="N2578" t="str">
        <f t="shared" si="121"/>
        <v>medium</v>
      </c>
      <c r="O2578" t="str">
        <f t="shared" si="122"/>
        <v>Pending</v>
      </c>
    </row>
    <row r="2579" spans="1:15" x14ac:dyDescent="0.35">
      <c r="A2579" t="s">
        <v>2588</v>
      </c>
      <c r="B2579" t="s">
        <v>12541</v>
      </c>
      <c r="C2579" t="s">
        <v>19414</v>
      </c>
      <c r="D2579" t="s">
        <v>19418</v>
      </c>
      <c r="E2579" t="s">
        <v>19422</v>
      </c>
      <c r="F2579">
        <v>785012</v>
      </c>
      <c r="G2579">
        <v>0.08</v>
      </c>
      <c r="H2579">
        <v>60</v>
      </c>
      <c r="I2579" s="1">
        <v>44069</v>
      </c>
      <c r="J2579">
        <v>593</v>
      </c>
      <c r="K2579">
        <v>24</v>
      </c>
      <c r="L2579">
        <v>1</v>
      </c>
      <c r="M2579" s="2">
        <f t="shared" si="120"/>
        <v>15917.2128331362</v>
      </c>
      <c r="N2579" t="str">
        <f t="shared" si="121"/>
        <v>High</v>
      </c>
      <c r="O2579" t="str">
        <f t="shared" si="122"/>
        <v>Pending</v>
      </c>
    </row>
    <row r="2580" spans="1:15" x14ac:dyDescent="0.35">
      <c r="A2580" t="s">
        <v>2589</v>
      </c>
      <c r="B2580" t="s">
        <v>12542</v>
      </c>
      <c r="C2580" t="s">
        <v>19412</v>
      </c>
      <c r="D2580" t="s">
        <v>19418</v>
      </c>
      <c r="E2580" t="s">
        <v>19422</v>
      </c>
      <c r="F2580">
        <v>506121</v>
      </c>
      <c r="G2580">
        <v>0.09</v>
      </c>
      <c r="H2580">
        <v>84</v>
      </c>
      <c r="I2580" s="1">
        <v>44773</v>
      </c>
      <c r="J2580">
        <v>689</v>
      </c>
      <c r="K2580">
        <v>8</v>
      </c>
      <c r="L2580">
        <v>5</v>
      </c>
      <c r="M2580" s="2">
        <f t="shared" si="120"/>
        <v>8143.0203780489719</v>
      </c>
      <c r="N2580" t="str">
        <f t="shared" si="121"/>
        <v>medium</v>
      </c>
      <c r="O2580" t="str">
        <f t="shared" si="122"/>
        <v>Pending</v>
      </c>
    </row>
    <row r="2581" spans="1:15" x14ac:dyDescent="0.35">
      <c r="A2581" t="s">
        <v>2590</v>
      </c>
      <c r="B2581" t="s">
        <v>12543</v>
      </c>
      <c r="C2581" t="s">
        <v>19411</v>
      </c>
      <c r="D2581" t="s">
        <v>19417</v>
      </c>
      <c r="E2581" t="s">
        <v>19422</v>
      </c>
      <c r="F2581">
        <v>102592</v>
      </c>
      <c r="G2581">
        <v>0.08</v>
      </c>
      <c r="H2581">
        <v>84</v>
      </c>
      <c r="I2581" s="1">
        <v>45263</v>
      </c>
      <c r="J2581">
        <v>431</v>
      </c>
      <c r="K2581">
        <v>74</v>
      </c>
      <c r="L2581">
        <v>3</v>
      </c>
      <c r="M2581" s="2">
        <f t="shared" si="120"/>
        <v>1599.0209079986737</v>
      </c>
      <c r="N2581" t="str">
        <f t="shared" si="121"/>
        <v>High</v>
      </c>
      <c r="O2581" t="str">
        <f t="shared" si="122"/>
        <v>Pending</v>
      </c>
    </row>
    <row r="2582" spans="1:15" x14ac:dyDescent="0.35">
      <c r="A2582" t="s">
        <v>2591</v>
      </c>
      <c r="B2582" t="s">
        <v>12544</v>
      </c>
      <c r="C2582" t="s">
        <v>19412</v>
      </c>
      <c r="D2582" t="s">
        <v>19418</v>
      </c>
      <c r="E2582" t="s">
        <v>19421</v>
      </c>
      <c r="F2582">
        <v>579960</v>
      </c>
      <c r="G2582">
        <v>0.1</v>
      </c>
      <c r="H2582">
        <v>36</v>
      </c>
      <c r="I2582" s="1">
        <v>44516</v>
      </c>
      <c r="J2582">
        <v>445</v>
      </c>
      <c r="K2582">
        <v>17</v>
      </c>
      <c r="L2582">
        <v>1</v>
      </c>
      <c r="M2582" s="2">
        <f t="shared" si="120"/>
        <v>18713.677884937988</v>
      </c>
      <c r="N2582" t="str">
        <f t="shared" si="121"/>
        <v>High</v>
      </c>
      <c r="O2582" t="str">
        <f t="shared" si="122"/>
        <v>Pending</v>
      </c>
    </row>
    <row r="2583" spans="1:15" x14ac:dyDescent="0.35">
      <c r="A2583" t="s">
        <v>2592</v>
      </c>
      <c r="B2583" t="s">
        <v>12545</v>
      </c>
      <c r="C2583" t="s">
        <v>19416</v>
      </c>
      <c r="D2583" t="s">
        <v>19418</v>
      </c>
      <c r="E2583" t="s">
        <v>19423</v>
      </c>
      <c r="F2583">
        <v>1252793</v>
      </c>
      <c r="G2583">
        <v>0.09</v>
      </c>
      <c r="H2583">
        <v>84</v>
      </c>
      <c r="I2583" s="1">
        <v>44357</v>
      </c>
      <c r="J2583">
        <v>696</v>
      </c>
      <c r="K2583">
        <v>39</v>
      </c>
      <c r="L2583">
        <v>1</v>
      </c>
      <c r="M2583" s="2">
        <f t="shared" si="120"/>
        <v>20156.284620628474</v>
      </c>
      <c r="N2583" t="str">
        <f t="shared" si="121"/>
        <v>medium</v>
      </c>
      <c r="O2583" t="str">
        <f t="shared" si="122"/>
        <v>Pending</v>
      </c>
    </row>
    <row r="2584" spans="1:15" x14ac:dyDescent="0.35">
      <c r="A2584" t="s">
        <v>2593</v>
      </c>
      <c r="B2584" t="s">
        <v>12546</v>
      </c>
      <c r="C2584" t="s">
        <v>19413</v>
      </c>
      <c r="D2584" t="s">
        <v>19419</v>
      </c>
      <c r="E2584" t="s">
        <v>19421</v>
      </c>
      <c r="F2584">
        <v>643911</v>
      </c>
      <c r="G2584">
        <v>7.0000000000000007E-2</v>
      </c>
      <c r="H2584">
        <v>60</v>
      </c>
      <c r="I2584" s="1">
        <v>44919</v>
      </c>
      <c r="J2584">
        <v>326</v>
      </c>
      <c r="K2584">
        <v>9</v>
      </c>
      <c r="L2584">
        <v>3</v>
      </c>
      <c r="M2584" s="2">
        <f t="shared" si="120"/>
        <v>12750.20955331501</v>
      </c>
      <c r="N2584" t="str">
        <f t="shared" si="121"/>
        <v>High</v>
      </c>
      <c r="O2584" t="str">
        <f t="shared" si="122"/>
        <v>Pending</v>
      </c>
    </row>
    <row r="2585" spans="1:15" x14ac:dyDescent="0.35">
      <c r="A2585" t="s">
        <v>2594</v>
      </c>
      <c r="B2585" t="s">
        <v>12547</v>
      </c>
      <c r="C2585" t="s">
        <v>19412</v>
      </c>
      <c r="D2585" t="s">
        <v>19418</v>
      </c>
      <c r="E2585" t="s">
        <v>19423</v>
      </c>
      <c r="F2585">
        <v>358186</v>
      </c>
      <c r="G2585">
        <v>0.09</v>
      </c>
      <c r="H2585">
        <v>60</v>
      </c>
      <c r="I2585" s="1">
        <v>44071</v>
      </c>
      <c r="J2585">
        <v>790</v>
      </c>
      <c r="K2585">
        <v>14</v>
      </c>
      <c r="L2585">
        <v>4</v>
      </c>
      <c r="M2585" s="2">
        <f t="shared" si="120"/>
        <v>7435.3522251068362</v>
      </c>
      <c r="N2585" t="str">
        <f t="shared" si="121"/>
        <v>Low</v>
      </c>
      <c r="O2585" t="str">
        <f t="shared" si="122"/>
        <v>Pending</v>
      </c>
    </row>
    <row r="2586" spans="1:15" x14ac:dyDescent="0.35">
      <c r="A2586" t="s">
        <v>2595</v>
      </c>
      <c r="B2586" t="s">
        <v>12548</v>
      </c>
      <c r="C2586" t="s">
        <v>19416</v>
      </c>
      <c r="D2586" t="s">
        <v>19418</v>
      </c>
      <c r="E2586" t="s">
        <v>19423</v>
      </c>
      <c r="F2586">
        <v>226477</v>
      </c>
      <c r="G2586">
        <v>0.08</v>
      </c>
      <c r="H2586">
        <v>36</v>
      </c>
      <c r="I2586" s="1">
        <v>44968</v>
      </c>
      <c r="J2586">
        <v>753</v>
      </c>
      <c r="K2586">
        <v>5</v>
      </c>
      <c r="L2586">
        <v>3</v>
      </c>
      <c r="M2586" s="2">
        <f t="shared" si="120"/>
        <v>7096.9660406084749</v>
      </c>
      <c r="N2586" t="str">
        <f t="shared" si="121"/>
        <v>Low</v>
      </c>
      <c r="O2586" t="str">
        <f t="shared" si="122"/>
        <v>Pending</v>
      </c>
    </row>
    <row r="2587" spans="1:15" x14ac:dyDescent="0.35">
      <c r="A2587" t="s">
        <v>2596</v>
      </c>
      <c r="B2587" t="s">
        <v>12549</v>
      </c>
      <c r="C2587" t="s">
        <v>19416</v>
      </c>
      <c r="D2587" t="s">
        <v>19418</v>
      </c>
      <c r="E2587" t="s">
        <v>19422</v>
      </c>
      <c r="F2587">
        <v>146935</v>
      </c>
      <c r="G2587">
        <v>0.1</v>
      </c>
      <c r="H2587">
        <v>60</v>
      </c>
      <c r="I2587" s="1">
        <v>45198</v>
      </c>
      <c r="J2587">
        <v>433</v>
      </c>
      <c r="K2587">
        <v>8</v>
      </c>
      <c r="L2587">
        <v>2</v>
      </c>
      <c r="M2587" s="2">
        <f t="shared" si="120"/>
        <v>3121.9345146502042</v>
      </c>
      <c r="N2587" t="str">
        <f t="shared" si="121"/>
        <v>High</v>
      </c>
      <c r="O2587" t="str">
        <f t="shared" si="122"/>
        <v>Pending</v>
      </c>
    </row>
    <row r="2588" spans="1:15" x14ac:dyDescent="0.35">
      <c r="A2588" t="s">
        <v>2597</v>
      </c>
      <c r="B2588" t="s">
        <v>12550</v>
      </c>
      <c r="C2588" t="s">
        <v>19414</v>
      </c>
      <c r="D2588" t="s">
        <v>19418</v>
      </c>
      <c r="E2588" t="s">
        <v>19422</v>
      </c>
      <c r="F2588">
        <v>1989785</v>
      </c>
      <c r="G2588">
        <v>7.0000000000000007E-2</v>
      </c>
      <c r="H2588">
        <v>84</v>
      </c>
      <c r="I2588" s="1">
        <v>45048</v>
      </c>
      <c r="J2588">
        <v>627</v>
      </c>
      <c r="K2588">
        <v>33</v>
      </c>
      <c r="L2588">
        <v>1</v>
      </c>
      <c r="M2588" s="2">
        <f t="shared" si="120"/>
        <v>30031.188238360726</v>
      </c>
      <c r="N2588" t="str">
        <f t="shared" si="121"/>
        <v>medium</v>
      </c>
      <c r="O2588" t="str">
        <f t="shared" si="122"/>
        <v>Pending</v>
      </c>
    </row>
    <row r="2589" spans="1:15" x14ac:dyDescent="0.35">
      <c r="A2589" t="s">
        <v>2598</v>
      </c>
      <c r="B2589" t="s">
        <v>11128</v>
      </c>
      <c r="C2589" t="s">
        <v>19411</v>
      </c>
      <c r="D2589" t="s">
        <v>19417</v>
      </c>
      <c r="E2589" t="s">
        <v>19422</v>
      </c>
      <c r="F2589">
        <v>1446457</v>
      </c>
      <c r="G2589">
        <v>7.0000000000000007E-2</v>
      </c>
      <c r="H2589">
        <v>60</v>
      </c>
      <c r="I2589" s="1">
        <v>45034</v>
      </c>
      <c r="J2589">
        <v>592</v>
      </c>
      <c r="K2589">
        <v>2</v>
      </c>
      <c r="L2589">
        <v>1</v>
      </c>
      <c r="M2589" s="2">
        <f t="shared" si="120"/>
        <v>28641.582237078364</v>
      </c>
      <c r="N2589" t="str">
        <f t="shared" si="121"/>
        <v>High</v>
      </c>
      <c r="O2589" t="str">
        <f t="shared" si="122"/>
        <v>Pending</v>
      </c>
    </row>
    <row r="2590" spans="1:15" x14ac:dyDescent="0.35">
      <c r="A2590" t="s">
        <v>2599</v>
      </c>
      <c r="B2590" t="s">
        <v>12551</v>
      </c>
      <c r="C2590" t="s">
        <v>19412</v>
      </c>
      <c r="D2590" t="s">
        <v>19418</v>
      </c>
      <c r="E2590" t="s">
        <v>19421</v>
      </c>
      <c r="F2590">
        <v>135358</v>
      </c>
      <c r="G2590">
        <v>0.09</v>
      </c>
      <c r="H2590">
        <v>120</v>
      </c>
      <c r="I2590" s="1">
        <v>44798</v>
      </c>
      <c r="J2590">
        <v>808</v>
      </c>
      <c r="K2590">
        <v>72</v>
      </c>
      <c r="L2590">
        <v>5</v>
      </c>
      <c r="M2590" s="2">
        <f t="shared" si="120"/>
        <v>1714.6579383286269</v>
      </c>
      <c r="N2590" t="str">
        <f t="shared" si="121"/>
        <v>Low</v>
      </c>
      <c r="O2590" t="str">
        <f t="shared" si="122"/>
        <v>Pending</v>
      </c>
    </row>
    <row r="2591" spans="1:15" x14ac:dyDescent="0.35">
      <c r="A2591" t="s">
        <v>2600</v>
      </c>
      <c r="B2591" t="s">
        <v>12552</v>
      </c>
      <c r="C2591" t="s">
        <v>19416</v>
      </c>
      <c r="D2591" t="s">
        <v>19418</v>
      </c>
      <c r="E2591" t="s">
        <v>19423</v>
      </c>
      <c r="F2591">
        <v>987491</v>
      </c>
      <c r="G2591">
        <v>0.09</v>
      </c>
      <c r="H2591">
        <v>36</v>
      </c>
      <c r="I2591" s="1">
        <v>45326</v>
      </c>
      <c r="J2591">
        <v>679</v>
      </c>
      <c r="K2591">
        <v>28</v>
      </c>
      <c r="L2591">
        <v>4</v>
      </c>
      <c r="M2591" s="2">
        <f t="shared" si="120"/>
        <v>31401.949804097487</v>
      </c>
      <c r="N2591" t="str">
        <f t="shared" si="121"/>
        <v>medium</v>
      </c>
      <c r="O2591" t="str">
        <f t="shared" si="122"/>
        <v>Pending</v>
      </c>
    </row>
    <row r="2592" spans="1:15" x14ac:dyDescent="0.35">
      <c r="A2592" t="s">
        <v>2601</v>
      </c>
      <c r="B2592" t="s">
        <v>12553</v>
      </c>
      <c r="C2592" t="s">
        <v>19411</v>
      </c>
      <c r="D2592" t="s">
        <v>19417</v>
      </c>
      <c r="E2592" t="s">
        <v>19423</v>
      </c>
      <c r="F2592">
        <v>880077</v>
      </c>
      <c r="G2592">
        <v>0.09</v>
      </c>
      <c r="H2592">
        <v>120</v>
      </c>
      <c r="I2592" s="1">
        <v>44083</v>
      </c>
      <c r="J2592">
        <v>476</v>
      </c>
      <c r="K2592">
        <v>31</v>
      </c>
      <c r="L2592">
        <v>2</v>
      </c>
      <c r="M2592" s="2">
        <f t="shared" si="120"/>
        <v>11148.44349347983</v>
      </c>
      <c r="N2592" t="str">
        <f t="shared" si="121"/>
        <v>High</v>
      </c>
      <c r="O2592" t="str">
        <f t="shared" si="122"/>
        <v>Pending</v>
      </c>
    </row>
    <row r="2593" spans="1:15" x14ac:dyDescent="0.35">
      <c r="A2593" t="s">
        <v>2602</v>
      </c>
      <c r="B2593" t="s">
        <v>12554</v>
      </c>
      <c r="C2593" t="s">
        <v>19416</v>
      </c>
      <c r="D2593" t="s">
        <v>19418</v>
      </c>
      <c r="E2593" t="s">
        <v>19421</v>
      </c>
      <c r="F2593">
        <v>387014</v>
      </c>
      <c r="G2593">
        <v>0.09</v>
      </c>
      <c r="H2593">
        <v>120</v>
      </c>
      <c r="I2593" s="1">
        <v>44578</v>
      </c>
      <c r="J2593">
        <v>744</v>
      </c>
      <c r="K2593">
        <v>0</v>
      </c>
      <c r="L2593">
        <v>0</v>
      </c>
      <c r="M2593" s="2">
        <f t="shared" si="120"/>
        <v>4902.5297902179054</v>
      </c>
      <c r="N2593" t="str">
        <f t="shared" si="121"/>
        <v>Low</v>
      </c>
      <c r="O2593" t="str">
        <f t="shared" si="122"/>
        <v>Pending</v>
      </c>
    </row>
    <row r="2594" spans="1:15" x14ac:dyDescent="0.35">
      <c r="A2594" t="s">
        <v>2603</v>
      </c>
      <c r="B2594" t="s">
        <v>12555</v>
      </c>
      <c r="C2594" t="s">
        <v>19412</v>
      </c>
      <c r="D2594" t="s">
        <v>19418</v>
      </c>
      <c r="E2594" t="s">
        <v>19422</v>
      </c>
      <c r="F2594">
        <v>224567</v>
      </c>
      <c r="G2594">
        <v>7.0000000000000007E-2</v>
      </c>
      <c r="H2594">
        <v>36</v>
      </c>
      <c r="I2594" s="1">
        <v>44957</v>
      </c>
      <c r="J2594">
        <v>339</v>
      </c>
      <c r="K2594">
        <v>13</v>
      </c>
      <c r="L2594">
        <v>0</v>
      </c>
      <c r="M2594" s="2">
        <f t="shared" si="120"/>
        <v>6933.9770117659809</v>
      </c>
      <c r="N2594" t="str">
        <f t="shared" si="121"/>
        <v>High</v>
      </c>
      <c r="O2594" t="str">
        <f t="shared" si="122"/>
        <v>Pending</v>
      </c>
    </row>
    <row r="2595" spans="1:15" x14ac:dyDescent="0.35">
      <c r="A2595" t="s">
        <v>2604</v>
      </c>
      <c r="B2595" t="s">
        <v>11327</v>
      </c>
      <c r="C2595" t="s">
        <v>19411</v>
      </c>
      <c r="D2595" t="s">
        <v>19417</v>
      </c>
      <c r="E2595" t="s">
        <v>19423</v>
      </c>
      <c r="F2595">
        <v>1261493</v>
      </c>
      <c r="G2595">
        <v>0.08</v>
      </c>
      <c r="H2595">
        <v>36</v>
      </c>
      <c r="I2595" s="1">
        <v>45277</v>
      </c>
      <c r="J2595">
        <v>760</v>
      </c>
      <c r="K2595">
        <v>25</v>
      </c>
      <c r="L2595">
        <v>2</v>
      </c>
      <c r="M2595" s="2">
        <f t="shared" si="120"/>
        <v>39530.605675036786</v>
      </c>
      <c r="N2595" t="str">
        <f t="shared" si="121"/>
        <v>Low</v>
      </c>
      <c r="O2595" t="str">
        <f t="shared" si="122"/>
        <v>Pending</v>
      </c>
    </row>
    <row r="2596" spans="1:15" x14ac:dyDescent="0.35">
      <c r="A2596" t="s">
        <v>2605</v>
      </c>
      <c r="B2596" t="s">
        <v>12556</v>
      </c>
      <c r="C2596" t="s">
        <v>19412</v>
      </c>
      <c r="D2596" t="s">
        <v>19418</v>
      </c>
      <c r="E2596" t="s">
        <v>19423</v>
      </c>
      <c r="F2596">
        <v>439475</v>
      </c>
      <c r="G2596">
        <v>0.1</v>
      </c>
      <c r="H2596">
        <v>36</v>
      </c>
      <c r="I2596" s="1">
        <v>44645</v>
      </c>
      <c r="J2596">
        <v>313</v>
      </c>
      <c r="K2596">
        <v>33</v>
      </c>
      <c r="L2596">
        <v>0</v>
      </c>
      <c r="M2596" s="2">
        <f t="shared" si="120"/>
        <v>14180.622092011728</v>
      </c>
      <c r="N2596" t="str">
        <f t="shared" si="121"/>
        <v>High</v>
      </c>
      <c r="O2596" t="str">
        <f t="shared" si="122"/>
        <v>Pending</v>
      </c>
    </row>
    <row r="2597" spans="1:15" x14ac:dyDescent="0.35">
      <c r="A2597" t="s">
        <v>2606</v>
      </c>
      <c r="B2597" t="s">
        <v>12557</v>
      </c>
      <c r="C2597" t="s">
        <v>19411</v>
      </c>
      <c r="D2597" t="s">
        <v>19417</v>
      </c>
      <c r="E2597" t="s">
        <v>19422</v>
      </c>
      <c r="F2597">
        <v>868069</v>
      </c>
      <c r="G2597">
        <v>0.1</v>
      </c>
      <c r="H2597">
        <v>36</v>
      </c>
      <c r="I2597" s="1">
        <v>44879</v>
      </c>
      <c r="J2597">
        <v>451</v>
      </c>
      <c r="K2597">
        <v>1</v>
      </c>
      <c r="L2597">
        <v>5</v>
      </c>
      <c r="M2597" s="2">
        <f t="shared" si="120"/>
        <v>28010.144920167309</v>
      </c>
      <c r="N2597" t="str">
        <f t="shared" si="121"/>
        <v>High</v>
      </c>
      <c r="O2597" t="str">
        <f t="shared" si="122"/>
        <v>Pending</v>
      </c>
    </row>
    <row r="2598" spans="1:15" x14ac:dyDescent="0.35">
      <c r="A2598" t="s">
        <v>2607</v>
      </c>
      <c r="B2598" t="s">
        <v>12558</v>
      </c>
      <c r="C2598" t="s">
        <v>19412</v>
      </c>
      <c r="D2598" t="s">
        <v>19418</v>
      </c>
      <c r="E2598" t="s">
        <v>19423</v>
      </c>
      <c r="F2598">
        <v>1577032</v>
      </c>
      <c r="G2598">
        <v>7.0000000000000007E-2</v>
      </c>
      <c r="H2598">
        <v>120</v>
      </c>
      <c r="I2598" s="1">
        <v>44983</v>
      </c>
      <c r="J2598">
        <v>386</v>
      </c>
      <c r="K2598">
        <v>25</v>
      </c>
      <c r="L2598">
        <v>4</v>
      </c>
      <c r="M2598" s="2">
        <f t="shared" si="120"/>
        <v>18310.678719910517</v>
      </c>
      <c r="N2598" t="str">
        <f t="shared" si="121"/>
        <v>High</v>
      </c>
      <c r="O2598" t="str">
        <f t="shared" si="122"/>
        <v>Pending</v>
      </c>
    </row>
    <row r="2599" spans="1:15" x14ac:dyDescent="0.35">
      <c r="A2599" t="s">
        <v>2608</v>
      </c>
      <c r="B2599" t="s">
        <v>12559</v>
      </c>
      <c r="C2599" t="s">
        <v>19412</v>
      </c>
      <c r="D2599" t="s">
        <v>19418</v>
      </c>
      <c r="E2599" t="s">
        <v>19423</v>
      </c>
      <c r="F2599">
        <v>1049932</v>
      </c>
      <c r="G2599">
        <v>7.0000000000000007E-2</v>
      </c>
      <c r="H2599">
        <v>60</v>
      </c>
      <c r="I2599" s="1">
        <v>45341</v>
      </c>
      <c r="J2599">
        <v>355</v>
      </c>
      <c r="K2599">
        <v>29</v>
      </c>
      <c r="L2599">
        <v>5</v>
      </c>
      <c r="M2599" s="2">
        <f t="shared" si="120"/>
        <v>20789.911985866267</v>
      </c>
      <c r="N2599" t="str">
        <f t="shared" si="121"/>
        <v>High</v>
      </c>
      <c r="O2599" t="str">
        <f t="shared" si="122"/>
        <v>Pending</v>
      </c>
    </row>
    <row r="2600" spans="1:15" x14ac:dyDescent="0.35">
      <c r="A2600" t="s">
        <v>2609</v>
      </c>
      <c r="B2600" t="s">
        <v>12560</v>
      </c>
      <c r="C2600" t="s">
        <v>19413</v>
      </c>
      <c r="D2600" t="s">
        <v>19419</v>
      </c>
      <c r="E2600" t="s">
        <v>19423</v>
      </c>
      <c r="F2600">
        <v>267158</v>
      </c>
      <c r="G2600">
        <v>7.0000000000000007E-2</v>
      </c>
      <c r="H2600">
        <v>84</v>
      </c>
      <c r="I2600" s="1">
        <v>44195</v>
      </c>
      <c r="J2600">
        <v>669</v>
      </c>
      <c r="K2600">
        <v>67</v>
      </c>
      <c r="L2600">
        <v>2</v>
      </c>
      <c r="M2600" s="2">
        <f t="shared" si="120"/>
        <v>4032.1301986817543</v>
      </c>
      <c r="N2600" t="str">
        <f t="shared" si="121"/>
        <v>medium</v>
      </c>
      <c r="O2600" t="str">
        <f t="shared" si="122"/>
        <v>Pending</v>
      </c>
    </row>
    <row r="2601" spans="1:15" x14ac:dyDescent="0.35">
      <c r="A2601" t="s">
        <v>2610</v>
      </c>
      <c r="B2601" t="s">
        <v>12561</v>
      </c>
      <c r="C2601" t="s">
        <v>19416</v>
      </c>
      <c r="D2601" t="s">
        <v>19418</v>
      </c>
      <c r="E2601" t="s">
        <v>19423</v>
      </c>
      <c r="F2601">
        <v>518370</v>
      </c>
      <c r="G2601">
        <v>0.1</v>
      </c>
      <c r="H2601">
        <v>60</v>
      </c>
      <c r="I2601" s="1">
        <v>44908</v>
      </c>
      <c r="J2601">
        <v>416</v>
      </c>
      <c r="K2601">
        <v>45</v>
      </c>
      <c r="L2601">
        <v>1</v>
      </c>
      <c r="M2601" s="2">
        <f t="shared" si="120"/>
        <v>11013.830566980138</v>
      </c>
      <c r="N2601" t="str">
        <f t="shared" si="121"/>
        <v>High</v>
      </c>
      <c r="O2601" t="str">
        <f t="shared" si="122"/>
        <v>Pending</v>
      </c>
    </row>
    <row r="2602" spans="1:15" x14ac:dyDescent="0.35">
      <c r="A2602" t="s">
        <v>2611</v>
      </c>
      <c r="B2602" t="s">
        <v>12562</v>
      </c>
      <c r="C2602" t="s">
        <v>19412</v>
      </c>
      <c r="D2602" t="s">
        <v>19418</v>
      </c>
      <c r="E2602" t="s">
        <v>19421</v>
      </c>
      <c r="F2602">
        <v>1285166</v>
      </c>
      <c r="G2602">
        <v>0.1</v>
      </c>
      <c r="H2602">
        <v>60</v>
      </c>
      <c r="I2602" s="1">
        <v>44744</v>
      </c>
      <c r="J2602">
        <v>657</v>
      </c>
      <c r="K2602">
        <v>34</v>
      </c>
      <c r="L2602">
        <v>4</v>
      </c>
      <c r="M2602" s="2">
        <f t="shared" si="120"/>
        <v>27305.979463401804</v>
      </c>
      <c r="N2602" t="str">
        <f t="shared" si="121"/>
        <v>medium</v>
      </c>
      <c r="O2602" t="str">
        <f t="shared" si="122"/>
        <v>Pending</v>
      </c>
    </row>
    <row r="2603" spans="1:15" x14ac:dyDescent="0.35">
      <c r="A2603" t="s">
        <v>2612</v>
      </c>
      <c r="B2603" t="s">
        <v>12563</v>
      </c>
      <c r="C2603" t="s">
        <v>19411</v>
      </c>
      <c r="D2603" t="s">
        <v>19417</v>
      </c>
      <c r="E2603" t="s">
        <v>19423</v>
      </c>
      <c r="F2603">
        <v>1037049</v>
      </c>
      <c r="G2603">
        <v>0.1</v>
      </c>
      <c r="H2603">
        <v>120</v>
      </c>
      <c r="I2603" s="1">
        <v>44950</v>
      </c>
      <c r="J2603">
        <v>559</v>
      </c>
      <c r="K2603">
        <v>63</v>
      </c>
      <c r="L2603">
        <v>0</v>
      </c>
      <c r="M2603" s="2">
        <f t="shared" si="120"/>
        <v>13704.678953249406</v>
      </c>
      <c r="N2603" t="str">
        <f t="shared" si="121"/>
        <v>High</v>
      </c>
      <c r="O2603" t="str">
        <f t="shared" si="122"/>
        <v>Pending</v>
      </c>
    </row>
    <row r="2604" spans="1:15" x14ac:dyDescent="0.35">
      <c r="A2604" t="s">
        <v>2613</v>
      </c>
      <c r="B2604" t="s">
        <v>12564</v>
      </c>
      <c r="C2604" t="s">
        <v>19413</v>
      </c>
      <c r="D2604" t="s">
        <v>19419</v>
      </c>
      <c r="E2604" t="s">
        <v>19421</v>
      </c>
      <c r="F2604">
        <v>1277043</v>
      </c>
      <c r="G2604">
        <v>7.0000000000000007E-2</v>
      </c>
      <c r="H2604">
        <v>84</v>
      </c>
      <c r="I2604" s="1">
        <v>44115</v>
      </c>
      <c r="J2604">
        <v>503</v>
      </c>
      <c r="K2604">
        <v>25</v>
      </c>
      <c r="L2604">
        <v>4</v>
      </c>
      <c r="M2604" s="2">
        <f t="shared" si="120"/>
        <v>19274.001322495089</v>
      </c>
      <c r="N2604" t="str">
        <f t="shared" si="121"/>
        <v>High</v>
      </c>
      <c r="O2604" t="str">
        <f t="shared" si="122"/>
        <v>Pending</v>
      </c>
    </row>
    <row r="2605" spans="1:15" x14ac:dyDescent="0.35">
      <c r="A2605" t="s">
        <v>2614</v>
      </c>
      <c r="B2605" t="s">
        <v>12565</v>
      </c>
      <c r="C2605" t="s">
        <v>19416</v>
      </c>
      <c r="D2605" t="s">
        <v>19418</v>
      </c>
      <c r="E2605" t="s">
        <v>19421</v>
      </c>
      <c r="F2605">
        <v>1825086</v>
      </c>
      <c r="G2605">
        <v>0.1</v>
      </c>
      <c r="H2605">
        <v>84</v>
      </c>
      <c r="I2605" s="1">
        <v>44632</v>
      </c>
      <c r="J2605">
        <v>747</v>
      </c>
      <c r="K2605">
        <v>50</v>
      </c>
      <c r="L2605">
        <v>3</v>
      </c>
      <c r="M2605" s="2">
        <f t="shared" si="120"/>
        <v>30298.588550893091</v>
      </c>
      <c r="N2605" t="str">
        <f t="shared" si="121"/>
        <v>Low</v>
      </c>
      <c r="O2605" t="str">
        <f t="shared" si="122"/>
        <v>Pending</v>
      </c>
    </row>
    <row r="2606" spans="1:15" x14ac:dyDescent="0.35">
      <c r="A2606" t="s">
        <v>2615</v>
      </c>
      <c r="B2606" t="s">
        <v>12566</v>
      </c>
      <c r="C2606" t="s">
        <v>19413</v>
      </c>
      <c r="D2606" t="s">
        <v>19419</v>
      </c>
      <c r="E2606" t="s">
        <v>19421</v>
      </c>
      <c r="F2606">
        <v>840784</v>
      </c>
      <c r="G2606">
        <v>7.0000000000000007E-2</v>
      </c>
      <c r="H2606">
        <v>60</v>
      </c>
      <c r="I2606" s="1">
        <v>44174</v>
      </c>
      <c r="J2606">
        <v>441</v>
      </c>
      <c r="K2606">
        <v>44</v>
      </c>
      <c r="L2606">
        <v>3</v>
      </c>
      <c r="M2606" s="2">
        <f t="shared" si="120"/>
        <v>16648.530913549243</v>
      </c>
      <c r="N2606" t="str">
        <f t="shared" si="121"/>
        <v>High</v>
      </c>
      <c r="O2606" t="str">
        <f t="shared" si="122"/>
        <v>Pending</v>
      </c>
    </row>
    <row r="2607" spans="1:15" x14ac:dyDescent="0.35">
      <c r="A2607" t="s">
        <v>2616</v>
      </c>
      <c r="B2607" t="s">
        <v>12567</v>
      </c>
      <c r="C2607" t="s">
        <v>19412</v>
      </c>
      <c r="D2607" t="s">
        <v>19418</v>
      </c>
      <c r="E2607" t="s">
        <v>19421</v>
      </c>
      <c r="F2607">
        <v>220755</v>
      </c>
      <c r="G2607">
        <v>0.09</v>
      </c>
      <c r="H2607">
        <v>120</v>
      </c>
      <c r="I2607" s="1">
        <v>44767</v>
      </c>
      <c r="J2607">
        <v>724</v>
      </c>
      <c r="K2607">
        <v>54</v>
      </c>
      <c r="L2607">
        <v>0</v>
      </c>
      <c r="M2607" s="2">
        <f t="shared" si="120"/>
        <v>2796.4310434236322</v>
      </c>
      <c r="N2607" t="str">
        <f t="shared" si="121"/>
        <v>Low</v>
      </c>
      <c r="O2607" t="str">
        <f t="shared" si="122"/>
        <v>Pending</v>
      </c>
    </row>
    <row r="2608" spans="1:15" x14ac:dyDescent="0.35">
      <c r="A2608" t="s">
        <v>2617</v>
      </c>
      <c r="B2608" t="s">
        <v>12568</v>
      </c>
      <c r="C2608" t="s">
        <v>19415</v>
      </c>
      <c r="D2608" t="s">
        <v>19420</v>
      </c>
      <c r="E2608" t="s">
        <v>19423</v>
      </c>
      <c r="F2608">
        <v>1414573</v>
      </c>
      <c r="G2608">
        <v>7.0000000000000007E-2</v>
      </c>
      <c r="H2608">
        <v>36</v>
      </c>
      <c r="I2608" s="1">
        <v>44059</v>
      </c>
      <c r="J2608">
        <v>419</v>
      </c>
      <c r="K2608">
        <v>3</v>
      </c>
      <c r="L2608">
        <v>3</v>
      </c>
      <c r="M2608" s="2">
        <f t="shared" si="120"/>
        <v>43677.90754413978</v>
      </c>
      <c r="N2608" t="str">
        <f t="shared" si="121"/>
        <v>High</v>
      </c>
      <c r="O2608" t="str">
        <f t="shared" si="122"/>
        <v>Pending</v>
      </c>
    </row>
    <row r="2609" spans="1:15" x14ac:dyDescent="0.35">
      <c r="A2609" t="s">
        <v>2618</v>
      </c>
      <c r="B2609" t="s">
        <v>12569</v>
      </c>
      <c r="C2609" t="s">
        <v>19414</v>
      </c>
      <c r="D2609" t="s">
        <v>19418</v>
      </c>
      <c r="E2609" t="s">
        <v>19423</v>
      </c>
      <c r="F2609">
        <v>1497828</v>
      </c>
      <c r="G2609">
        <v>0.1</v>
      </c>
      <c r="H2609">
        <v>36</v>
      </c>
      <c r="I2609" s="1">
        <v>44681</v>
      </c>
      <c r="J2609">
        <v>558</v>
      </c>
      <c r="K2609">
        <v>2</v>
      </c>
      <c r="L2609">
        <v>0</v>
      </c>
      <c r="M2609" s="2">
        <f t="shared" si="120"/>
        <v>48330.696460171217</v>
      </c>
      <c r="N2609" t="str">
        <f t="shared" si="121"/>
        <v>High</v>
      </c>
      <c r="O2609" t="str">
        <f t="shared" si="122"/>
        <v>Pending</v>
      </c>
    </row>
    <row r="2610" spans="1:15" x14ac:dyDescent="0.35">
      <c r="A2610" t="s">
        <v>2619</v>
      </c>
      <c r="B2610" t="s">
        <v>12570</v>
      </c>
      <c r="C2610" t="s">
        <v>19411</v>
      </c>
      <c r="D2610" t="s">
        <v>19417</v>
      </c>
      <c r="E2610" t="s">
        <v>19422</v>
      </c>
      <c r="F2610">
        <v>650909</v>
      </c>
      <c r="G2610">
        <v>0.08</v>
      </c>
      <c r="H2610">
        <v>36</v>
      </c>
      <c r="I2610" s="1">
        <v>44866</v>
      </c>
      <c r="J2610">
        <v>576</v>
      </c>
      <c r="K2610">
        <v>36</v>
      </c>
      <c r="L2610">
        <v>0</v>
      </c>
      <c r="M2610" s="2">
        <f t="shared" si="120"/>
        <v>20397.122306134494</v>
      </c>
      <c r="N2610" t="str">
        <f t="shared" si="121"/>
        <v>High</v>
      </c>
      <c r="O2610" t="str">
        <f t="shared" si="122"/>
        <v>Completed</v>
      </c>
    </row>
    <row r="2611" spans="1:15" x14ac:dyDescent="0.35">
      <c r="A2611" t="s">
        <v>2620</v>
      </c>
      <c r="B2611" t="s">
        <v>12571</v>
      </c>
      <c r="C2611" t="s">
        <v>19412</v>
      </c>
      <c r="D2611" t="s">
        <v>19418</v>
      </c>
      <c r="E2611" t="s">
        <v>19423</v>
      </c>
      <c r="F2611">
        <v>622800</v>
      </c>
      <c r="G2611">
        <v>7.0000000000000007E-2</v>
      </c>
      <c r="H2611">
        <v>84</v>
      </c>
      <c r="I2611" s="1">
        <v>44511</v>
      </c>
      <c r="J2611">
        <v>476</v>
      </c>
      <c r="K2611">
        <v>5</v>
      </c>
      <c r="L2611">
        <v>2</v>
      </c>
      <c r="M2611" s="2">
        <f t="shared" si="120"/>
        <v>9399.7210929075536</v>
      </c>
      <c r="N2611" t="str">
        <f t="shared" si="121"/>
        <v>High</v>
      </c>
      <c r="O2611" t="str">
        <f t="shared" si="122"/>
        <v>Pending</v>
      </c>
    </row>
    <row r="2612" spans="1:15" x14ac:dyDescent="0.35">
      <c r="A2612" t="s">
        <v>2621</v>
      </c>
      <c r="B2612" t="s">
        <v>12572</v>
      </c>
      <c r="C2612" t="s">
        <v>19414</v>
      </c>
      <c r="D2612" t="s">
        <v>19418</v>
      </c>
      <c r="E2612" t="s">
        <v>19422</v>
      </c>
      <c r="F2612">
        <v>1152426</v>
      </c>
      <c r="G2612">
        <v>7.0000000000000007E-2</v>
      </c>
      <c r="H2612">
        <v>84</v>
      </c>
      <c r="I2612" s="1">
        <v>44281</v>
      </c>
      <c r="J2612">
        <v>808</v>
      </c>
      <c r="K2612">
        <v>50</v>
      </c>
      <c r="L2612">
        <v>4</v>
      </c>
      <c r="M2612" s="2">
        <f t="shared" si="120"/>
        <v>17393.196821154594</v>
      </c>
      <c r="N2612" t="str">
        <f t="shared" si="121"/>
        <v>Low</v>
      </c>
      <c r="O2612" t="str">
        <f t="shared" si="122"/>
        <v>Pending</v>
      </c>
    </row>
    <row r="2613" spans="1:15" x14ac:dyDescent="0.35">
      <c r="A2613" t="s">
        <v>2622</v>
      </c>
      <c r="B2613" t="s">
        <v>12573</v>
      </c>
      <c r="C2613" t="s">
        <v>19414</v>
      </c>
      <c r="D2613" t="s">
        <v>19418</v>
      </c>
      <c r="E2613" t="s">
        <v>19423</v>
      </c>
      <c r="F2613">
        <v>1439831</v>
      </c>
      <c r="G2613">
        <v>0.08</v>
      </c>
      <c r="H2613">
        <v>36</v>
      </c>
      <c r="I2613" s="1">
        <v>44347</v>
      </c>
      <c r="J2613">
        <v>503</v>
      </c>
      <c r="K2613">
        <v>29</v>
      </c>
      <c r="L2613">
        <v>4</v>
      </c>
      <c r="M2613" s="2">
        <f t="shared" si="120"/>
        <v>45119.07041869744</v>
      </c>
      <c r="N2613" t="str">
        <f t="shared" si="121"/>
        <v>High</v>
      </c>
      <c r="O2613" t="str">
        <f t="shared" si="122"/>
        <v>Pending</v>
      </c>
    </row>
    <row r="2614" spans="1:15" x14ac:dyDescent="0.35">
      <c r="A2614" t="s">
        <v>2623</v>
      </c>
      <c r="B2614" t="s">
        <v>12574</v>
      </c>
      <c r="C2614" t="s">
        <v>19416</v>
      </c>
      <c r="D2614" t="s">
        <v>19418</v>
      </c>
      <c r="E2614" t="s">
        <v>19422</v>
      </c>
      <c r="F2614">
        <v>352241</v>
      </c>
      <c r="G2614">
        <v>0.1</v>
      </c>
      <c r="H2614">
        <v>120</v>
      </c>
      <c r="I2614" s="1">
        <v>44795</v>
      </c>
      <c r="J2614">
        <v>599</v>
      </c>
      <c r="K2614">
        <v>13</v>
      </c>
      <c r="L2614">
        <v>3</v>
      </c>
      <c r="M2614" s="2">
        <f t="shared" si="120"/>
        <v>4654.8907709968607</v>
      </c>
      <c r="N2614" t="str">
        <f t="shared" si="121"/>
        <v>High</v>
      </c>
      <c r="O2614" t="str">
        <f t="shared" si="122"/>
        <v>Pending</v>
      </c>
    </row>
    <row r="2615" spans="1:15" x14ac:dyDescent="0.35">
      <c r="A2615" t="s">
        <v>2624</v>
      </c>
      <c r="B2615" t="s">
        <v>12575</v>
      </c>
      <c r="C2615" t="s">
        <v>19416</v>
      </c>
      <c r="D2615" t="s">
        <v>19418</v>
      </c>
      <c r="E2615" t="s">
        <v>19421</v>
      </c>
      <c r="F2615">
        <v>411300</v>
      </c>
      <c r="G2615">
        <v>0.08</v>
      </c>
      <c r="H2615">
        <v>120</v>
      </c>
      <c r="I2615" s="1">
        <v>44821</v>
      </c>
      <c r="J2615">
        <v>593</v>
      </c>
      <c r="K2615">
        <v>6</v>
      </c>
      <c r="L2615">
        <v>3</v>
      </c>
      <c r="M2615" s="2">
        <f t="shared" si="120"/>
        <v>4990.203955835831</v>
      </c>
      <c r="N2615" t="str">
        <f t="shared" si="121"/>
        <v>High</v>
      </c>
      <c r="O2615" t="str">
        <f t="shared" si="122"/>
        <v>Pending</v>
      </c>
    </row>
    <row r="2616" spans="1:15" x14ac:dyDescent="0.35">
      <c r="A2616" t="s">
        <v>2625</v>
      </c>
      <c r="B2616" t="s">
        <v>12576</v>
      </c>
      <c r="C2616" t="s">
        <v>19416</v>
      </c>
      <c r="D2616" t="s">
        <v>19418</v>
      </c>
      <c r="E2616" t="s">
        <v>19422</v>
      </c>
      <c r="F2616">
        <v>658207</v>
      </c>
      <c r="G2616">
        <v>0.08</v>
      </c>
      <c r="H2616">
        <v>60</v>
      </c>
      <c r="I2616" s="1">
        <v>44389</v>
      </c>
      <c r="J2616">
        <v>478</v>
      </c>
      <c r="K2616">
        <v>48</v>
      </c>
      <c r="L2616">
        <v>2</v>
      </c>
      <c r="M2616" s="2">
        <f t="shared" si="120"/>
        <v>13346.064655393902</v>
      </c>
      <c r="N2616" t="str">
        <f t="shared" si="121"/>
        <v>High</v>
      </c>
      <c r="O2616" t="str">
        <f t="shared" si="122"/>
        <v>Pending</v>
      </c>
    </row>
    <row r="2617" spans="1:15" x14ac:dyDescent="0.35">
      <c r="A2617" t="s">
        <v>2626</v>
      </c>
      <c r="B2617" t="s">
        <v>12577</v>
      </c>
      <c r="C2617" t="s">
        <v>19416</v>
      </c>
      <c r="D2617" t="s">
        <v>19418</v>
      </c>
      <c r="E2617" t="s">
        <v>19421</v>
      </c>
      <c r="F2617">
        <v>542363</v>
      </c>
      <c r="G2617">
        <v>0.09</v>
      </c>
      <c r="H2617">
        <v>36</v>
      </c>
      <c r="I2617" s="1">
        <v>44381</v>
      </c>
      <c r="J2617">
        <v>756</v>
      </c>
      <c r="K2617">
        <v>0</v>
      </c>
      <c r="L2617">
        <v>0</v>
      </c>
      <c r="M2617" s="2">
        <f t="shared" si="120"/>
        <v>17246.998404643411</v>
      </c>
      <c r="N2617" t="str">
        <f t="shared" si="121"/>
        <v>Low</v>
      </c>
      <c r="O2617" t="str">
        <f t="shared" si="122"/>
        <v>Pending</v>
      </c>
    </row>
    <row r="2618" spans="1:15" x14ac:dyDescent="0.35">
      <c r="A2618" t="s">
        <v>2627</v>
      </c>
      <c r="B2618" t="s">
        <v>12578</v>
      </c>
      <c r="C2618" t="s">
        <v>19411</v>
      </c>
      <c r="D2618" t="s">
        <v>19417</v>
      </c>
      <c r="E2618" t="s">
        <v>19423</v>
      </c>
      <c r="F2618">
        <v>446329</v>
      </c>
      <c r="G2618">
        <v>0.1</v>
      </c>
      <c r="H2618">
        <v>60</v>
      </c>
      <c r="I2618" s="1">
        <v>44246</v>
      </c>
      <c r="J2618">
        <v>326</v>
      </c>
      <c r="K2618">
        <v>13</v>
      </c>
      <c r="L2618">
        <v>3</v>
      </c>
      <c r="M2618" s="2">
        <f t="shared" si="120"/>
        <v>9483.1722189356587</v>
      </c>
      <c r="N2618" t="str">
        <f t="shared" si="121"/>
        <v>High</v>
      </c>
      <c r="O2618" t="str">
        <f t="shared" si="122"/>
        <v>Pending</v>
      </c>
    </row>
    <row r="2619" spans="1:15" x14ac:dyDescent="0.35">
      <c r="A2619" t="s">
        <v>2628</v>
      </c>
      <c r="B2619" t="s">
        <v>11592</v>
      </c>
      <c r="C2619" t="s">
        <v>19412</v>
      </c>
      <c r="D2619" t="s">
        <v>19418</v>
      </c>
      <c r="E2619" t="s">
        <v>19422</v>
      </c>
      <c r="F2619">
        <v>1066245</v>
      </c>
      <c r="G2619">
        <v>0.08</v>
      </c>
      <c r="H2619">
        <v>36</v>
      </c>
      <c r="I2619" s="1">
        <v>45286</v>
      </c>
      <c r="J2619">
        <v>391</v>
      </c>
      <c r="K2619">
        <v>26</v>
      </c>
      <c r="L2619">
        <v>0</v>
      </c>
      <c r="M2619" s="2">
        <f t="shared" si="120"/>
        <v>33412.242991423336</v>
      </c>
      <c r="N2619" t="str">
        <f t="shared" si="121"/>
        <v>High</v>
      </c>
      <c r="O2619" t="str">
        <f t="shared" si="122"/>
        <v>Pending</v>
      </c>
    </row>
    <row r="2620" spans="1:15" x14ac:dyDescent="0.35">
      <c r="A2620" t="s">
        <v>2629</v>
      </c>
      <c r="B2620" t="s">
        <v>12579</v>
      </c>
      <c r="C2620" t="s">
        <v>19413</v>
      </c>
      <c r="D2620" t="s">
        <v>19419</v>
      </c>
      <c r="E2620" t="s">
        <v>19422</v>
      </c>
      <c r="F2620">
        <v>1495356</v>
      </c>
      <c r="G2620">
        <v>7.0000000000000007E-2</v>
      </c>
      <c r="H2620">
        <v>84</v>
      </c>
      <c r="I2620" s="1">
        <v>44657</v>
      </c>
      <c r="J2620">
        <v>397</v>
      </c>
      <c r="K2620">
        <v>69</v>
      </c>
      <c r="L2620">
        <v>0</v>
      </c>
      <c r="M2620" s="2">
        <f t="shared" si="120"/>
        <v>22568.929567446801</v>
      </c>
      <c r="N2620" t="str">
        <f t="shared" si="121"/>
        <v>High</v>
      </c>
      <c r="O2620" t="str">
        <f t="shared" si="122"/>
        <v>Pending</v>
      </c>
    </row>
    <row r="2621" spans="1:15" x14ac:dyDescent="0.35">
      <c r="A2621" t="s">
        <v>2630</v>
      </c>
      <c r="B2621" t="s">
        <v>12580</v>
      </c>
      <c r="C2621" t="s">
        <v>19413</v>
      </c>
      <c r="D2621" t="s">
        <v>19419</v>
      </c>
      <c r="E2621" t="s">
        <v>19423</v>
      </c>
      <c r="F2621">
        <v>1535177</v>
      </c>
      <c r="G2621">
        <v>0.1</v>
      </c>
      <c r="H2621">
        <v>60</v>
      </c>
      <c r="I2621" s="1">
        <v>45324</v>
      </c>
      <c r="J2621">
        <v>414</v>
      </c>
      <c r="K2621">
        <v>5</v>
      </c>
      <c r="L2621">
        <v>3</v>
      </c>
      <c r="M2621" s="2">
        <f t="shared" si="120"/>
        <v>32617.974358710697</v>
      </c>
      <c r="N2621" t="str">
        <f t="shared" si="121"/>
        <v>High</v>
      </c>
      <c r="O2621" t="str">
        <f t="shared" si="122"/>
        <v>Pending</v>
      </c>
    </row>
    <row r="2622" spans="1:15" x14ac:dyDescent="0.35">
      <c r="A2622" t="s">
        <v>2631</v>
      </c>
      <c r="B2622" t="s">
        <v>12581</v>
      </c>
      <c r="C2622" t="s">
        <v>19412</v>
      </c>
      <c r="D2622" t="s">
        <v>19418</v>
      </c>
      <c r="E2622" t="s">
        <v>19422</v>
      </c>
      <c r="F2622">
        <v>1853806</v>
      </c>
      <c r="G2622">
        <v>0.09</v>
      </c>
      <c r="H2622">
        <v>36</v>
      </c>
      <c r="I2622" s="1">
        <v>44347</v>
      </c>
      <c r="J2622">
        <v>372</v>
      </c>
      <c r="K2622">
        <v>34</v>
      </c>
      <c r="L2622">
        <v>3</v>
      </c>
      <c r="M2622" s="2">
        <f t="shared" si="120"/>
        <v>58950.535203394</v>
      </c>
      <c r="N2622" t="str">
        <f t="shared" si="121"/>
        <v>High</v>
      </c>
      <c r="O2622" t="str">
        <f t="shared" si="122"/>
        <v>Pending</v>
      </c>
    </row>
    <row r="2623" spans="1:15" x14ac:dyDescent="0.35">
      <c r="A2623" t="s">
        <v>2632</v>
      </c>
      <c r="B2623" t="s">
        <v>12582</v>
      </c>
      <c r="C2623" t="s">
        <v>19415</v>
      </c>
      <c r="D2623" t="s">
        <v>19420</v>
      </c>
      <c r="E2623" t="s">
        <v>19423</v>
      </c>
      <c r="F2623">
        <v>1222194</v>
      </c>
      <c r="G2623">
        <v>0.08</v>
      </c>
      <c r="H2623">
        <v>60</v>
      </c>
      <c r="I2623" s="1">
        <v>44371</v>
      </c>
      <c r="J2623">
        <v>423</v>
      </c>
      <c r="K2623">
        <v>28</v>
      </c>
      <c r="L2623">
        <v>2</v>
      </c>
      <c r="M2623" s="2">
        <f t="shared" si="120"/>
        <v>24781.68744093347</v>
      </c>
      <c r="N2623" t="str">
        <f t="shared" si="121"/>
        <v>High</v>
      </c>
      <c r="O2623" t="str">
        <f t="shared" si="122"/>
        <v>Pending</v>
      </c>
    </row>
    <row r="2624" spans="1:15" x14ac:dyDescent="0.35">
      <c r="A2624" t="s">
        <v>2633</v>
      </c>
      <c r="B2624" t="s">
        <v>12583</v>
      </c>
      <c r="C2624" t="s">
        <v>19414</v>
      </c>
      <c r="D2624" t="s">
        <v>19418</v>
      </c>
      <c r="E2624" t="s">
        <v>19422</v>
      </c>
      <c r="F2624">
        <v>1646535</v>
      </c>
      <c r="G2624">
        <v>0.08</v>
      </c>
      <c r="H2624">
        <v>120</v>
      </c>
      <c r="I2624" s="1">
        <v>44806</v>
      </c>
      <c r="J2624">
        <v>819</v>
      </c>
      <c r="K2624">
        <v>47</v>
      </c>
      <c r="L2624">
        <v>3</v>
      </c>
      <c r="M2624" s="2">
        <f t="shared" si="120"/>
        <v>19977.013057189761</v>
      </c>
      <c r="N2624" t="str">
        <f t="shared" si="121"/>
        <v>Low</v>
      </c>
      <c r="O2624" t="str">
        <f t="shared" si="122"/>
        <v>Pending</v>
      </c>
    </row>
    <row r="2625" spans="1:15" x14ac:dyDescent="0.35">
      <c r="A2625" t="s">
        <v>2634</v>
      </c>
      <c r="B2625" t="s">
        <v>12584</v>
      </c>
      <c r="C2625" t="s">
        <v>19412</v>
      </c>
      <c r="D2625" t="s">
        <v>19418</v>
      </c>
      <c r="E2625" t="s">
        <v>19422</v>
      </c>
      <c r="F2625">
        <v>461916</v>
      </c>
      <c r="G2625">
        <v>7.0000000000000007E-2</v>
      </c>
      <c r="H2625">
        <v>36</v>
      </c>
      <c r="I2625" s="1">
        <v>44916</v>
      </c>
      <c r="J2625">
        <v>565</v>
      </c>
      <c r="K2625">
        <v>34</v>
      </c>
      <c r="L2625">
        <v>0</v>
      </c>
      <c r="M2625" s="2">
        <f t="shared" si="120"/>
        <v>14262.625075665144</v>
      </c>
      <c r="N2625" t="str">
        <f t="shared" si="121"/>
        <v>High</v>
      </c>
      <c r="O2625" t="str">
        <f t="shared" si="122"/>
        <v>Pending</v>
      </c>
    </row>
    <row r="2626" spans="1:15" x14ac:dyDescent="0.35">
      <c r="A2626" t="s">
        <v>2635</v>
      </c>
      <c r="B2626" t="s">
        <v>12585</v>
      </c>
      <c r="C2626" t="s">
        <v>19416</v>
      </c>
      <c r="D2626" t="s">
        <v>19418</v>
      </c>
      <c r="E2626" t="s">
        <v>19423</v>
      </c>
      <c r="F2626">
        <v>771504</v>
      </c>
      <c r="G2626">
        <v>0.1</v>
      </c>
      <c r="H2626">
        <v>36</v>
      </c>
      <c r="I2626" s="1">
        <v>44551</v>
      </c>
      <c r="J2626">
        <v>484</v>
      </c>
      <c r="K2626">
        <v>12</v>
      </c>
      <c r="L2626">
        <v>3</v>
      </c>
      <c r="M2626" s="2">
        <f t="shared" si="120"/>
        <v>24894.263988794395</v>
      </c>
      <c r="N2626" t="str">
        <f t="shared" si="121"/>
        <v>High</v>
      </c>
      <c r="O2626" t="str">
        <f t="shared" si="122"/>
        <v>Pending</v>
      </c>
    </row>
    <row r="2627" spans="1:15" x14ac:dyDescent="0.35">
      <c r="A2627" t="s">
        <v>2636</v>
      </c>
      <c r="B2627" t="s">
        <v>12586</v>
      </c>
      <c r="C2627" t="s">
        <v>19414</v>
      </c>
      <c r="D2627" t="s">
        <v>19418</v>
      </c>
      <c r="E2627" t="s">
        <v>19421</v>
      </c>
      <c r="F2627">
        <v>728213</v>
      </c>
      <c r="G2627">
        <v>0.1</v>
      </c>
      <c r="H2627">
        <v>36</v>
      </c>
      <c r="I2627" s="1">
        <v>44081</v>
      </c>
      <c r="J2627">
        <v>386</v>
      </c>
      <c r="K2627">
        <v>10</v>
      </c>
      <c r="L2627">
        <v>4</v>
      </c>
      <c r="M2627" s="2">
        <f t="shared" ref="M2627:M2690" si="123">PMT(G2627/12,H2627,-F2627)</f>
        <v>23497.385187985976</v>
      </c>
      <c r="N2627" t="str">
        <f t="shared" ref="N2627:N2690" si="124">IF(J2627&lt;600, "High", IF(J2627&lt;700, "medium",  "Low"))</f>
        <v>High</v>
      </c>
      <c r="O2627" t="str">
        <f t="shared" ref="O2627:O2690" si="125">IF(K2627&gt;=H2627, "Completed", "Pending")</f>
        <v>Pending</v>
      </c>
    </row>
    <row r="2628" spans="1:15" x14ac:dyDescent="0.35">
      <c r="A2628" t="s">
        <v>2637</v>
      </c>
      <c r="B2628" t="s">
        <v>12587</v>
      </c>
      <c r="C2628" t="s">
        <v>19416</v>
      </c>
      <c r="D2628" t="s">
        <v>19418</v>
      </c>
      <c r="E2628" t="s">
        <v>19422</v>
      </c>
      <c r="F2628">
        <v>1813671</v>
      </c>
      <c r="G2628">
        <v>0.09</v>
      </c>
      <c r="H2628">
        <v>60</v>
      </c>
      <c r="I2628" s="1">
        <v>45400</v>
      </c>
      <c r="J2628">
        <v>733</v>
      </c>
      <c r="K2628">
        <v>35</v>
      </c>
      <c r="L2628">
        <v>4</v>
      </c>
      <c r="M2628" s="2">
        <f t="shared" si="123"/>
        <v>37648.826881736699</v>
      </c>
      <c r="N2628" t="str">
        <f t="shared" si="124"/>
        <v>Low</v>
      </c>
      <c r="O2628" t="str">
        <f t="shared" si="125"/>
        <v>Pending</v>
      </c>
    </row>
    <row r="2629" spans="1:15" x14ac:dyDescent="0.35">
      <c r="A2629" t="s">
        <v>2638</v>
      </c>
      <c r="B2629" t="s">
        <v>12588</v>
      </c>
      <c r="C2629" t="s">
        <v>19413</v>
      </c>
      <c r="D2629" t="s">
        <v>19419</v>
      </c>
      <c r="E2629" t="s">
        <v>19423</v>
      </c>
      <c r="F2629">
        <v>1622963</v>
      </c>
      <c r="G2629">
        <v>0.1</v>
      </c>
      <c r="H2629">
        <v>120</v>
      </c>
      <c r="I2629" s="1">
        <v>45290</v>
      </c>
      <c r="J2629">
        <v>351</v>
      </c>
      <c r="K2629">
        <v>34</v>
      </c>
      <c r="L2629">
        <v>0</v>
      </c>
      <c r="M2629" s="2">
        <f t="shared" si="123"/>
        <v>21447.575638183454</v>
      </c>
      <c r="N2629" t="str">
        <f t="shared" si="124"/>
        <v>High</v>
      </c>
      <c r="O2629" t="str">
        <f t="shared" si="125"/>
        <v>Pending</v>
      </c>
    </row>
    <row r="2630" spans="1:15" x14ac:dyDescent="0.35">
      <c r="A2630" t="s">
        <v>2639</v>
      </c>
      <c r="B2630" t="s">
        <v>12589</v>
      </c>
      <c r="C2630" t="s">
        <v>19414</v>
      </c>
      <c r="D2630" t="s">
        <v>19418</v>
      </c>
      <c r="E2630" t="s">
        <v>19423</v>
      </c>
      <c r="F2630">
        <v>580955</v>
      </c>
      <c r="G2630">
        <v>7.0000000000000007E-2</v>
      </c>
      <c r="H2630">
        <v>84</v>
      </c>
      <c r="I2630" s="1">
        <v>45392</v>
      </c>
      <c r="J2630">
        <v>390</v>
      </c>
      <c r="K2630">
        <v>74</v>
      </c>
      <c r="L2630">
        <v>3</v>
      </c>
      <c r="M2630" s="2">
        <f t="shared" si="123"/>
        <v>8768.1678990528399</v>
      </c>
      <c r="N2630" t="str">
        <f t="shared" si="124"/>
        <v>High</v>
      </c>
      <c r="O2630" t="str">
        <f t="shared" si="125"/>
        <v>Pending</v>
      </c>
    </row>
    <row r="2631" spans="1:15" x14ac:dyDescent="0.35">
      <c r="A2631" t="s">
        <v>2640</v>
      </c>
      <c r="B2631" t="s">
        <v>12267</v>
      </c>
      <c r="C2631" t="s">
        <v>19412</v>
      </c>
      <c r="D2631" t="s">
        <v>19418</v>
      </c>
      <c r="E2631" t="s">
        <v>19423</v>
      </c>
      <c r="F2631">
        <v>995797</v>
      </c>
      <c r="G2631">
        <v>7.0000000000000007E-2</v>
      </c>
      <c r="H2631">
        <v>120</v>
      </c>
      <c r="I2631" s="1">
        <v>45046</v>
      </c>
      <c r="J2631">
        <v>554</v>
      </c>
      <c r="K2631">
        <v>22</v>
      </c>
      <c r="L2631">
        <v>3</v>
      </c>
      <c r="M2631" s="2">
        <f t="shared" si="123"/>
        <v>11562.047528046818</v>
      </c>
      <c r="N2631" t="str">
        <f t="shared" si="124"/>
        <v>High</v>
      </c>
      <c r="O2631" t="str">
        <f t="shared" si="125"/>
        <v>Pending</v>
      </c>
    </row>
    <row r="2632" spans="1:15" x14ac:dyDescent="0.35">
      <c r="A2632" t="s">
        <v>2641</v>
      </c>
      <c r="B2632" t="s">
        <v>12590</v>
      </c>
      <c r="C2632" t="s">
        <v>19415</v>
      </c>
      <c r="D2632" t="s">
        <v>19420</v>
      </c>
      <c r="E2632" t="s">
        <v>19422</v>
      </c>
      <c r="F2632">
        <v>1974356</v>
      </c>
      <c r="G2632">
        <v>0.08</v>
      </c>
      <c r="H2632">
        <v>84</v>
      </c>
      <c r="I2632" s="1">
        <v>44455</v>
      </c>
      <c r="J2632">
        <v>686</v>
      </c>
      <c r="K2632">
        <v>45</v>
      </c>
      <c r="L2632">
        <v>0</v>
      </c>
      <c r="M2632" s="2">
        <f t="shared" si="123"/>
        <v>30772.735923197022</v>
      </c>
      <c r="N2632" t="str">
        <f t="shared" si="124"/>
        <v>medium</v>
      </c>
      <c r="O2632" t="str">
        <f t="shared" si="125"/>
        <v>Pending</v>
      </c>
    </row>
    <row r="2633" spans="1:15" x14ac:dyDescent="0.35">
      <c r="A2633" t="s">
        <v>2642</v>
      </c>
      <c r="B2633" t="s">
        <v>12591</v>
      </c>
      <c r="C2633" t="s">
        <v>19416</v>
      </c>
      <c r="D2633" t="s">
        <v>19418</v>
      </c>
      <c r="E2633" t="s">
        <v>19422</v>
      </c>
      <c r="F2633">
        <v>1773242</v>
      </c>
      <c r="G2633">
        <v>0.1</v>
      </c>
      <c r="H2633">
        <v>60</v>
      </c>
      <c r="I2633" s="1">
        <v>44426</v>
      </c>
      <c r="J2633">
        <v>599</v>
      </c>
      <c r="K2633">
        <v>40</v>
      </c>
      <c r="L2633">
        <v>0</v>
      </c>
      <c r="M2633" s="2">
        <f t="shared" si="123"/>
        <v>37676.152057898784</v>
      </c>
      <c r="N2633" t="str">
        <f t="shared" si="124"/>
        <v>High</v>
      </c>
      <c r="O2633" t="str">
        <f t="shared" si="125"/>
        <v>Pending</v>
      </c>
    </row>
    <row r="2634" spans="1:15" x14ac:dyDescent="0.35">
      <c r="A2634" t="s">
        <v>2643</v>
      </c>
      <c r="B2634" t="s">
        <v>12592</v>
      </c>
      <c r="C2634" t="s">
        <v>19414</v>
      </c>
      <c r="D2634" t="s">
        <v>19418</v>
      </c>
      <c r="E2634" t="s">
        <v>19423</v>
      </c>
      <c r="F2634">
        <v>1572223</v>
      </c>
      <c r="G2634">
        <v>0.09</v>
      </c>
      <c r="H2634">
        <v>120</v>
      </c>
      <c r="I2634" s="1">
        <v>44425</v>
      </c>
      <c r="J2634">
        <v>692</v>
      </c>
      <c r="K2634">
        <v>69</v>
      </c>
      <c r="L2634">
        <v>1</v>
      </c>
      <c r="M2634" s="2">
        <f t="shared" si="123"/>
        <v>19916.256503293851</v>
      </c>
      <c r="N2634" t="str">
        <f t="shared" si="124"/>
        <v>medium</v>
      </c>
      <c r="O2634" t="str">
        <f t="shared" si="125"/>
        <v>Pending</v>
      </c>
    </row>
    <row r="2635" spans="1:15" x14ac:dyDescent="0.35">
      <c r="A2635" t="s">
        <v>2644</v>
      </c>
      <c r="B2635" t="s">
        <v>12593</v>
      </c>
      <c r="C2635" t="s">
        <v>19411</v>
      </c>
      <c r="D2635" t="s">
        <v>19417</v>
      </c>
      <c r="E2635" t="s">
        <v>19423</v>
      </c>
      <c r="F2635">
        <v>1383045</v>
      </c>
      <c r="G2635">
        <v>0.1</v>
      </c>
      <c r="H2635">
        <v>36</v>
      </c>
      <c r="I2635" s="1">
        <v>44875</v>
      </c>
      <c r="J2635">
        <v>572</v>
      </c>
      <c r="K2635">
        <v>28</v>
      </c>
      <c r="L2635">
        <v>4</v>
      </c>
      <c r="M2635" s="2">
        <f t="shared" si="123"/>
        <v>44626.971912500958</v>
      </c>
      <c r="N2635" t="str">
        <f t="shared" si="124"/>
        <v>High</v>
      </c>
      <c r="O2635" t="str">
        <f t="shared" si="125"/>
        <v>Pending</v>
      </c>
    </row>
    <row r="2636" spans="1:15" x14ac:dyDescent="0.35">
      <c r="A2636" t="s">
        <v>2645</v>
      </c>
      <c r="B2636" t="s">
        <v>12594</v>
      </c>
      <c r="C2636" t="s">
        <v>19415</v>
      </c>
      <c r="D2636" t="s">
        <v>19420</v>
      </c>
      <c r="E2636" t="s">
        <v>19421</v>
      </c>
      <c r="F2636">
        <v>235811</v>
      </c>
      <c r="G2636">
        <v>0.1</v>
      </c>
      <c r="H2636">
        <v>36</v>
      </c>
      <c r="I2636" s="1">
        <v>44508</v>
      </c>
      <c r="J2636">
        <v>456</v>
      </c>
      <c r="K2636">
        <v>35</v>
      </c>
      <c r="L2636">
        <v>2</v>
      </c>
      <c r="M2636" s="2">
        <f t="shared" si="123"/>
        <v>7608.9576793660108</v>
      </c>
      <c r="N2636" t="str">
        <f t="shared" si="124"/>
        <v>High</v>
      </c>
      <c r="O2636" t="str">
        <f t="shared" si="125"/>
        <v>Pending</v>
      </c>
    </row>
    <row r="2637" spans="1:15" x14ac:dyDescent="0.35">
      <c r="A2637" t="s">
        <v>2646</v>
      </c>
      <c r="B2637" t="s">
        <v>12595</v>
      </c>
      <c r="C2637" t="s">
        <v>19412</v>
      </c>
      <c r="D2637" t="s">
        <v>19418</v>
      </c>
      <c r="E2637" t="s">
        <v>19423</v>
      </c>
      <c r="F2637">
        <v>398507</v>
      </c>
      <c r="G2637">
        <v>0.08</v>
      </c>
      <c r="H2637">
        <v>84</v>
      </c>
      <c r="I2637" s="1">
        <v>44673</v>
      </c>
      <c r="J2637">
        <v>548</v>
      </c>
      <c r="K2637">
        <v>80</v>
      </c>
      <c r="L2637">
        <v>3</v>
      </c>
      <c r="M2637" s="2">
        <f t="shared" si="123"/>
        <v>6211.2155429646309</v>
      </c>
      <c r="N2637" t="str">
        <f t="shared" si="124"/>
        <v>High</v>
      </c>
      <c r="O2637" t="str">
        <f t="shared" si="125"/>
        <v>Pending</v>
      </c>
    </row>
    <row r="2638" spans="1:15" x14ac:dyDescent="0.35">
      <c r="A2638" t="s">
        <v>2647</v>
      </c>
      <c r="B2638" t="s">
        <v>12596</v>
      </c>
      <c r="C2638" t="s">
        <v>19415</v>
      </c>
      <c r="D2638" t="s">
        <v>19420</v>
      </c>
      <c r="E2638" t="s">
        <v>19422</v>
      </c>
      <c r="F2638">
        <v>1246537</v>
      </c>
      <c r="G2638">
        <v>0.08</v>
      </c>
      <c r="H2638">
        <v>36</v>
      </c>
      <c r="I2638" s="1">
        <v>44486</v>
      </c>
      <c r="J2638">
        <v>814</v>
      </c>
      <c r="K2638">
        <v>36</v>
      </c>
      <c r="L2638">
        <v>0</v>
      </c>
      <c r="M2638" s="2">
        <f t="shared" si="123"/>
        <v>39061.938993195625</v>
      </c>
      <c r="N2638" t="str">
        <f t="shared" si="124"/>
        <v>Low</v>
      </c>
      <c r="O2638" t="str">
        <f t="shared" si="125"/>
        <v>Completed</v>
      </c>
    </row>
    <row r="2639" spans="1:15" x14ac:dyDescent="0.35">
      <c r="A2639" t="s">
        <v>2648</v>
      </c>
      <c r="B2639" t="s">
        <v>12597</v>
      </c>
      <c r="C2639" t="s">
        <v>19413</v>
      </c>
      <c r="D2639" t="s">
        <v>19419</v>
      </c>
      <c r="E2639" t="s">
        <v>19423</v>
      </c>
      <c r="F2639">
        <v>1221183</v>
      </c>
      <c r="G2639">
        <v>0.1</v>
      </c>
      <c r="H2639">
        <v>60</v>
      </c>
      <c r="I2639" s="1">
        <v>44690</v>
      </c>
      <c r="J2639">
        <v>342</v>
      </c>
      <c r="K2639">
        <v>56</v>
      </c>
      <c r="L2639">
        <v>3</v>
      </c>
      <c r="M2639" s="2">
        <f t="shared" si="123"/>
        <v>25946.529801640725</v>
      </c>
      <c r="N2639" t="str">
        <f t="shared" si="124"/>
        <v>High</v>
      </c>
      <c r="O2639" t="str">
        <f t="shared" si="125"/>
        <v>Pending</v>
      </c>
    </row>
    <row r="2640" spans="1:15" x14ac:dyDescent="0.35">
      <c r="A2640" t="s">
        <v>2649</v>
      </c>
      <c r="B2640" t="s">
        <v>12598</v>
      </c>
      <c r="C2640" t="s">
        <v>19413</v>
      </c>
      <c r="D2640" t="s">
        <v>19419</v>
      </c>
      <c r="E2640" t="s">
        <v>19423</v>
      </c>
      <c r="F2640">
        <v>928770</v>
      </c>
      <c r="G2640">
        <v>0.1</v>
      </c>
      <c r="H2640">
        <v>60</v>
      </c>
      <c r="I2640" s="1">
        <v>45332</v>
      </c>
      <c r="J2640">
        <v>839</v>
      </c>
      <c r="K2640">
        <v>28</v>
      </c>
      <c r="L2640">
        <v>4</v>
      </c>
      <c r="M2640" s="2">
        <f t="shared" si="123"/>
        <v>19733.617716484638</v>
      </c>
      <c r="N2640" t="str">
        <f t="shared" si="124"/>
        <v>Low</v>
      </c>
      <c r="O2640" t="str">
        <f t="shared" si="125"/>
        <v>Pending</v>
      </c>
    </row>
    <row r="2641" spans="1:15" x14ac:dyDescent="0.35">
      <c r="A2641" t="s">
        <v>2650</v>
      </c>
      <c r="B2641" t="s">
        <v>12042</v>
      </c>
      <c r="C2641" t="s">
        <v>19414</v>
      </c>
      <c r="D2641" t="s">
        <v>19418</v>
      </c>
      <c r="E2641" t="s">
        <v>19421</v>
      </c>
      <c r="F2641">
        <v>991110</v>
      </c>
      <c r="G2641">
        <v>7.0000000000000007E-2</v>
      </c>
      <c r="H2641">
        <v>36</v>
      </c>
      <c r="I2641" s="1">
        <v>45200</v>
      </c>
      <c r="J2641">
        <v>391</v>
      </c>
      <c r="K2641">
        <v>19</v>
      </c>
      <c r="L2641">
        <v>0</v>
      </c>
      <c r="M2641" s="2">
        <f t="shared" si="123"/>
        <v>30602.599474238785</v>
      </c>
      <c r="N2641" t="str">
        <f t="shared" si="124"/>
        <v>High</v>
      </c>
      <c r="O2641" t="str">
        <f t="shared" si="125"/>
        <v>Pending</v>
      </c>
    </row>
    <row r="2642" spans="1:15" x14ac:dyDescent="0.35">
      <c r="A2642" t="s">
        <v>2651</v>
      </c>
      <c r="B2642" t="s">
        <v>12599</v>
      </c>
      <c r="C2642" t="s">
        <v>19413</v>
      </c>
      <c r="D2642" t="s">
        <v>19419</v>
      </c>
      <c r="E2642" t="s">
        <v>19421</v>
      </c>
      <c r="F2642">
        <v>1329975</v>
      </c>
      <c r="G2642">
        <v>0.08</v>
      </c>
      <c r="H2642">
        <v>84</v>
      </c>
      <c r="I2642" s="1">
        <v>45204</v>
      </c>
      <c r="J2642">
        <v>467</v>
      </c>
      <c r="K2642">
        <v>26</v>
      </c>
      <c r="L2642">
        <v>5</v>
      </c>
      <c r="M2642" s="2">
        <f t="shared" si="123"/>
        <v>20729.275500190422</v>
      </c>
      <c r="N2642" t="str">
        <f t="shared" si="124"/>
        <v>High</v>
      </c>
      <c r="O2642" t="str">
        <f t="shared" si="125"/>
        <v>Pending</v>
      </c>
    </row>
    <row r="2643" spans="1:15" x14ac:dyDescent="0.35">
      <c r="A2643" t="s">
        <v>2652</v>
      </c>
      <c r="B2643" t="s">
        <v>12600</v>
      </c>
      <c r="C2643" t="s">
        <v>19416</v>
      </c>
      <c r="D2643" t="s">
        <v>19418</v>
      </c>
      <c r="E2643" t="s">
        <v>19421</v>
      </c>
      <c r="F2643">
        <v>587900</v>
      </c>
      <c r="G2643">
        <v>0.08</v>
      </c>
      <c r="H2643">
        <v>120</v>
      </c>
      <c r="I2643" s="1">
        <v>44947</v>
      </c>
      <c r="J2643">
        <v>717</v>
      </c>
      <c r="K2643">
        <v>114</v>
      </c>
      <c r="L2643">
        <v>0</v>
      </c>
      <c r="M2643" s="2">
        <f t="shared" si="123"/>
        <v>7132.8492721514331</v>
      </c>
      <c r="N2643" t="str">
        <f t="shared" si="124"/>
        <v>Low</v>
      </c>
      <c r="O2643" t="str">
        <f t="shared" si="125"/>
        <v>Pending</v>
      </c>
    </row>
    <row r="2644" spans="1:15" x14ac:dyDescent="0.35">
      <c r="A2644" t="s">
        <v>2653</v>
      </c>
      <c r="B2644" t="s">
        <v>12601</v>
      </c>
      <c r="C2644" t="s">
        <v>19415</v>
      </c>
      <c r="D2644" t="s">
        <v>19420</v>
      </c>
      <c r="E2644" t="s">
        <v>19421</v>
      </c>
      <c r="F2644">
        <v>621405</v>
      </c>
      <c r="G2644">
        <v>7.0000000000000007E-2</v>
      </c>
      <c r="H2644">
        <v>84</v>
      </c>
      <c r="I2644" s="1">
        <v>44490</v>
      </c>
      <c r="J2644">
        <v>628</v>
      </c>
      <c r="K2644">
        <v>71</v>
      </c>
      <c r="L2644">
        <v>4</v>
      </c>
      <c r="M2644" s="2">
        <f t="shared" si="123"/>
        <v>9378.6668043324007</v>
      </c>
      <c r="N2644" t="str">
        <f t="shared" si="124"/>
        <v>medium</v>
      </c>
      <c r="O2644" t="str">
        <f t="shared" si="125"/>
        <v>Pending</v>
      </c>
    </row>
    <row r="2645" spans="1:15" x14ac:dyDescent="0.35">
      <c r="A2645" t="s">
        <v>2654</v>
      </c>
      <c r="B2645" t="s">
        <v>12602</v>
      </c>
      <c r="C2645" t="s">
        <v>19412</v>
      </c>
      <c r="D2645" t="s">
        <v>19418</v>
      </c>
      <c r="E2645" t="s">
        <v>19423</v>
      </c>
      <c r="F2645">
        <v>797199</v>
      </c>
      <c r="G2645">
        <v>7.0000000000000007E-2</v>
      </c>
      <c r="H2645">
        <v>60</v>
      </c>
      <c r="I2645" s="1">
        <v>45352</v>
      </c>
      <c r="J2645">
        <v>668</v>
      </c>
      <c r="K2645">
        <v>58</v>
      </c>
      <c r="L2645">
        <v>2</v>
      </c>
      <c r="M2645" s="2">
        <f t="shared" si="123"/>
        <v>15785.495675168111</v>
      </c>
      <c r="N2645" t="str">
        <f t="shared" si="124"/>
        <v>medium</v>
      </c>
      <c r="O2645" t="str">
        <f t="shared" si="125"/>
        <v>Pending</v>
      </c>
    </row>
    <row r="2646" spans="1:15" x14ac:dyDescent="0.35">
      <c r="A2646" t="s">
        <v>2655</v>
      </c>
      <c r="B2646" t="s">
        <v>12603</v>
      </c>
      <c r="C2646" t="s">
        <v>19415</v>
      </c>
      <c r="D2646" t="s">
        <v>19420</v>
      </c>
      <c r="E2646" t="s">
        <v>19423</v>
      </c>
      <c r="F2646">
        <v>403341</v>
      </c>
      <c r="G2646">
        <v>0.09</v>
      </c>
      <c r="H2646">
        <v>36</v>
      </c>
      <c r="I2646" s="1">
        <v>44541</v>
      </c>
      <c r="J2646">
        <v>399</v>
      </c>
      <c r="K2646">
        <v>27</v>
      </c>
      <c r="L2646">
        <v>2</v>
      </c>
      <c r="M2646" s="2">
        <f t="shared" si="123"/>
        <v>12826.135970793137</v>
      </c>
      <c r="N2646" t="str">
        <f t="shared" si="124"/>
        <v>High</v>
      </c>
      <c r="O2646" t="str">
        <f t="shared" si="125"/>
        <v>Pending</v>
      </c>
    </row>
    <row r="2647" spans="1:15" x14ac:dyDescent="0.35">
      <c r="A2647" t="s">
        <v>2656</v>
      </c>
      <c r="B2647" t="s">
        <v>12604</v>
      </c>
      <c r="C2647" t="s">
        <v>19411</v>
      </c>
      <c r="D2647" t="s">
        <v>19417</v>
      </c>
      <c r="E2647" t="s">
        <v>19421</v>
      </c>
      <c r="F2647">
        <v>1930901</v>
      </c>
      <c r="G2647">
        <v>0.08</v>
      </c>
      <c r="H2647">
        <v>84</v>
      </c>
      <c r="I2647" s="1">
        <v>45370</v>
      </c>
      <c r="J2647">
        <v>580</v>
      </c>
      <c r="K2647">
        <v>3</v>
      </c>
      <c r="L2647">
        <v>4</v>
      </c>
      <c r="M2647" s="2">
        <f t="shared" si="123"/>
        <v>30095.436976329023</v>
      </c>
      <c r="N2647" t="str">
        <f t="shared" si="124"/>
        <v>High</v>
      </c>
      <c r="O2647" t="str">
        <f t="shared" si="125"/>
        <v>Pending</v>
      </c>
    </row>
    <row r="2648" spans="1:15" x14ac:dyDescent="0.35">
      <c r="A2648" t="s">
        <v>2657</v>
      </c>
      <c r="B2648" t="s">
        <v>12605</v>
      </c>
      <c r="C2648" t="s">
        <v>19416</v>
      </c>
      <c r="D2648" t="s">
        <v>19418</v>
      </c>
      <c r="E2648" t="s">
        <v>19423</v>
      </c>
      <c r="F2648">
        <v>1872361</v>
      </c>
      <c r="G2648">
        <v>7.0000000000000007E-2</v>
      </c>
      <c r="H2648">
        <v>120</v>
      </c>
      <c r="I2648" s="1">
        <v>44079</v>
      </c>
      <c r="J2648">
        <v>795</v>
      </c>
      <c r="K2648">
        <v>114</v>
      </c>
      <c r="L2648">
        <v>5</v>
      </c>
      <c r="M2648" s="2">
        <f t="shared" si="123"/>
        <v>21739.698825826217</v>
      </c>
      <c r="N2648" t="str">
        <f t="shared" si="124"/>
        <v>Low</v>
      </c>
      <c r="O2648" t="str">
        <f t="shared" si="125"/>
        <v>Pending</v>
      </c>
    </row>
    <row r="2649" spans="1:15" x14ac:dyDescent="0.35">
      <c r="A2649" t="s">
        <v>2658</v>
      </c>
      <c r="B2649" t="s">
        <v>12606</v>
      </c>
      <c r="C2649" t="s">
        <v>19412</v>
      </c>
      <c r="D2649" t="s">
        <v>19418</v>
      </c>
      <c r="E2649" t="s">
        <v>19422</v>
      </c>
      <c r="F2649">
        <v>365871</v>
      </c>
      <c r="G2649">
        <v>0.09</v>
      </c>
      <c r="H2649">
        <v>36</v>
      </c>
      <c r="I2649" s="1">
        <v>45389</v>
      </c>
      <c r="J2649">
        <v>302</v>
      </c>
      <c r="K2649">
        <v>25</v>
      </c>
      <c r="L2649">
        <v>3</v>
      </c>
      <c r="M2649" s="2">
        <f t="shared" si="123"/>
        <v>11634.599988025158</v>
      </c>
      <c r="N2649" t="str">
        <f t="shared" si="124"/>
        <v>High</v>
      </c>
      <c r="O2649" t="str">
        <f t="shared" si="125"/>
        <v>Pending</v>
      </c>
    </row>
    <row r="2650" spans="1:15" x14ac:dyDescent="0.35">
      <c r="A2650" t="s">
        <v>2659</v>
      </c>
      <c r="B2650" t="s">
        <v>12607</v>
      </c>
      <c r="C2650" t="s">
        <v>19414</v>
      </c>
      <c r="D2650" t="s">
        <v>19418</v>
      </c>
      <c r="E2650" t="s">
        <v>19421</v>
      </c>
      <c r="F2650">
        <v>303210</v>
      </c>
      <c r="G2650">
        <v>0.09</v>
      </c>
      <c r="H2650">
        <v>36</v>
      </c>
      <c r="I2650" s="1">
        <v>45277</v>
      </c>
      <c r="J2650">
        <v>753</v>
      </c>
      <c r="K2650">
        <v>17</v>
      </c>
      <c r="L2650">
        <v>3</v>
      </c>
      <c r="M2650" s="2">
        <f t="shared" si="123"/>
        <v>9641.9969398206158</v>
      </c>
      <c r="N2650" t="str">
        <f t="shared" si="124"/>
        <v>Low</v>
      </c>
      <c r="O2650" t="str">
        <f t="shared" si="125"/>
        <v>Pending</v>
      </c>
    </row>
    <row r="2651" spans="1:15" x14ac:dyDescent="0.35">
      <c r="A2651" t="s">
        <v>2660</v>
      </c>
      <c r="B2651" t="s">
        <v>12608</v>
      </c>
      <c r="C2651" t="s">
        <v>19414</v>
      </c>
      <c r="D2651" t="s">
        <v>19418</v>
      </c>
      <c r="E2651" t="s">
        <v>19421</v>
      </c>
      <c r="F2651">
        <v>1751039</v>
      </c>
      <c r="G2651">
        <v>0.08</v>
      </c>
      <c r="H2651">
        <v>84</v>
      </c>
      <c r="I2651" s="1">
        <v>44233</v>
      </c>
      <c r="J2651">
        <v>489</v>
      </c>
      <c r="K2651">
        <v>50</v>
      </c>
      <c r="L2651">
        <v>5</v>
      </c>
      <c r="M2651" s="2">
        <f t="shared" si="123"/>
        <v>27292.06928143607</v>
      </c>
      <c r="N2651" t="str">
        <f t="shared" si="124"/>
        <v>High</v>
      </c>
      <c r="O2651" t="str">
        <f t="shared" si="125"/>
        <v>Pending</v>
      </c>
    </row>
    <row r="2652" spans="1:15" x14ac:dyDescent="0.35">
      <c r="A2652" t="s">
        <v>2661</v>
      </c>
      <c r="B2652" t="s">
        <v>12609</v>
      </c>
      <c r="C2652" t="s">
        <v>19416</v>
      </c>
      <c r="D2652" t="s">
        <v>19418</v>
      </c>
      <c r="E2652" t="s">
        <v>19423</v>
      </c>
      <c r="F2652">
        <v>1244866</v>
      </c>
      <c r="G2652">
        <v>0.1</v>
      </c>
      <c r="H2652">
        <v>60</v>
      </c>
      <c r="I2652" s="1">
        <v>44599</v>
      </c>
      <c r="J2652">
        <v>705</v>
      </c>
      <c r="K2652">
        <v>44</v>
      </c>
      <c r="L2652">
        <v>4</v>
      </c>
      <c r="M2652" s="2">
        <f t="shared" si="123"/>
        <v>26449.723561537692</v>
      </c>
      <c r="N2652" t="str">
        <f t="shared" si="124"/>
        <v>Low</v>
      </c>
      <c r="O2652" t="str">
        <f t="shared" si="125"/>
        <v>Pending</v>
      </c>
    </row>
    <row r="2653" spans="1:15" x14ac:dyDescent="0.35">
      <c r="A2653" t="s">
        <v>2662</v>
      </c>
      <c r="B2653" t="s">
        <v>12610</v>
      </c>
      <c r="C2653" t="s">
        <v>19414</v>
      </c>
      <c r="D2653" t="s">
        <v>19418</v>
      </c>
      <c r="E2653" t="s">
        <v>19423</v>
      </c>
      <c r="F2653">
        <v>753505</v>
      </c>
      <c r="G2653">
        <v>0.1</v>
      </c>
      <c r="H2653">
        <v>84</v>
      </c>
      <c r="I2653" s="1">
        <v>44161</v>
      </c>
      <c r="J2653">
        <v>392</v>
      </c>
      <c r="K2653">
        <v>41</v>
      </c>
      <c r="L2653">
        <v>2</v>
      </c>
      <c r="M2653" s="2">
        <f t="shared" si="123"/>
        <v>12509.075170178665</v>
      </c>
      <c r="N2653" t="str">
        <f t="shared" si="124"/>
        <v>High</v>
      </c>
      <c r="O2653" t="str">
        <f t="shared" si="125"/>
        <v>Pending</v>
      </c>
    </row>
    <row r="2654" spans="1:15" x14ac:dyDescent="0.35">
      <c r="A2654" t="s">
        <v>2663</v>
      </c>
      <c r="B2654" t="s">
        <v>12611</v>
      </c>
      <c r="C2654" t="s">
        <v>19414</v>
      </c>
      <c r="D2654" t="s">
        <v>19418</v>
      </c>
      <c r="E2654" t="s">
        <v>19423</v>
      </c>
      <c r="F2654">
        <v>757573</v>
      </c>
      <c r="G2654">
        <v>7.0000000000000007E-2</v>
      </c>
      <c r="H2654">
        <v>36</v>
      </c>
      <c r="I2654" s="1">
        <v>44905</v>
      </c>
      <c r="J2654">
        <v>427</v>
      </c>
      <c r="K2654">
        <v>8</v>
      </c>
      <c r="L2654">
        <v>5</v>
      </c>
      <c r="M2654" s="2">
        <f t="shared" si="123"/>
        <v>23391.654903590417</v>
      </c>
      <c r="N2654" t="str">
        <f t="shared" si="124"/>
        <v>High</v>
      </c>
      <c r="O2654" t="str">
        <f t="shared" si="125"/>
        <v>Pending</v>
      </c>
    </row>
    <row r="2655" spans="1:15" x14ac:dyDescent="0.35">
      <c r="A2655" t="s">
        <v>2664</v>
      </c>
      <c r="B2655" t="s">
        <v>12612</v>
      </c>
      <c r="C2655" t="s">
        <v>19414</v>
      </c>
      <c r="D2655" t="s">
        <v>19418</v>
      </c>
      <c r="E2655" t="s">
        <v>19422</v>
      </c>
      <c r="F2655">
        <v>478706</v>
      </c>
      <c r="G2655">
        <v>7.0000000000000007E-2</v>
      </c>
      <c r="H2655">
        <v>120</v>
      </c>
      <c r="I2655" s="1">
        <v>44049</v>
      </c>
      <c r="J2655">
        <v>669</v>
      </c>
      <c r="K2655">
        <v>31</v>
      </c>
      <c r="L2655">
        <v>5</v>
      </c>
      <c r="M2655" s="2">
        <f t="shared" si="123"/>
        <v>5558.1825652830648</v>
      </c>
      <c r="N2655" t="str">
        <f t="shared" si="124"/>
        <v>medium</v>
      </c>
      <c r="O2655" t="str">
        <f t="shared" si="125"/>
        <v>Pending</v>
      </c>
    </row>
    <row r="2656" spans="1:15" x14ac:dyDescent="0.35">
      <c r="A2656" t="s">
        <v>2665</v>
      </c>
      <c r="B2656" t="s">
        <v>12613</v>
      </c>
      <c r="C2656" t="s">
        <v>19416</v>
      </c>
      <c r="D2656" t="s">
        <v>19418</v>
      </c>
      <c r="E2656" t="s">
        <v>19422</v>
      </c>
      <c r="F2656">
        <v>193299</v>
      </c>
      <c r="G2656">
        <v>0.09</v>
      </c>
      <c r="H2656">
        <v>36</v>
      </c>
      <c r="I2656" s="1">
        <v>44974</v>
      </c>
      <c r="J2656">
        <v>372</v>
      </c>
      <c r="K2656">
        <v>30</v>
      </c>
      <c r="L2656">
        <v>0</v>
      </c>
      <c r="M2656" s="2">
        <f t="shared" si="123"/>
        <v>6146.8565234338739</v>
      </c>
      <c r="N2656" t="str">
        <f t="shared" si="124"/>
        <v>High</v>
      </c>
      <c r="O2656" t="str">
        <f t="shared" si="125"/>
        <v>Pending</v>
      </c>
    </row>
    <row r="2657" spans="1:15" x14ac:dyDescent="0.35">
      <c r="A2657" t="s">
        <v>2666</v>
      </c>
      <c r="B2657" t="s">
        <v>12614</v>
      </c>
      <c r="C2657" t="s">
        <v>19416</v>
      </c>
      <c r="D2657" t="s">
        <v>19418</v>
      </c>
      <c r="E2657" t="s">
        <v>19422</v>
      </c>
      <c r="F2657">
        <v>1627141</v>
      </c>
      <c r="G2657">
        <v>7.0000000000000007E-2</v>
      </c>
      <c r="H2657">
        <v>60</v>
      </c>
      <c r="I2657" s="1">
        <v>44814</v>
      </c>
      <c r="J2657">
        <v>850</v>
      </c>
      <c r="K2657">
        <v>48</v>
      </c>
      <c r="L2657">
        <v>4</v>
      </c>
      <c r="M2657" s="2">
        <f t="shared" si="123"/>
        <v>32219.34199414288</v>
      </c>
      <c r="N2657" t="str">
        <f t="shared" si="124"/>
        <v>Low</v>
      </c>
      <c r="O2657" t="str">
        <f t="shared" si="125"/>
        <v>Pending</v>
      </c>
    </row>
    <row r="2658" spans="1:15" x14ac:dyDescent="0.35">
      <c r="A2658" t="s">
        <v>2667</v>
      </c>
      <c r="B2658" t="s">
        <v>12615</v>
      </c>
      <c r="C2658" t="s">
        <v>19416</v>
      </c>
      <c r="D2658" t="s">
        <v>19418</v>
      </c>
      <c r="E2658" t="s">
        <v>19421</v>
      </c>
      <c r="F2658">
        <v>983422</v>
      </c>
      <c r="G2658">
        <v>0.09</v>
      </c>
      <c r="H2658">
        <v>60</v>
      </c>
      <c r="I2658" s="1">
        <v>44830</v>
      </c>
      <c r="J2658">
        <v>720</v>
      </c>
      <c r="K2658">
        <v>45</v>
      </c>
      <c r="L2658">
        <v>5</v>
      </c>
      <c r="M2658" s="2">
        <f t="shared" si="123"/>
        <v>20414.223213411511</v>
      </c>
      <c r="N2658" t="str">
        <f t="shared" si="124"/>
        <v>Low</v>
      </c>
      <c r="O2658" t="str">
        <f t="shared" si="125"/>
        <v>Pending</v>
      </c>
    </row>
    <row r="2659" spans="1:15" x14ac:dyDescent="0.35">
      <c r="A2659" t="s">
        <v>2668</v>
      </c>
      <c r="B2659" t="s">
        <v>12616</v>
      </c>
      <c r="C2659" t="s">
        <v>19413</v>
      </c>
      <c r="D2659" t="s">
        <v>19419</v>
      </c>
      <c r="E2659" t="s">
        <v>19421</v>
      </c>
      <c r="F2659">
        <v>1179336</v>
      </c>
      <c r="G2659">
        <v>0.09</v>
      </c>
      <c r="H2659">
        <v>84</v>
      </c>
      <c r="I2659" s="1">
        <v>44957</v>
      </c>
      <c r="J2659">
        <v>681</v>
      </c>
      <c r="K2659">
        <v>76</v>
      </c>
      <c r="L2659">
        <v>0</v>
      </c>
      <c r="M2659" s="2">
        <f t="shared" si="123"/>
        <v>18974.429198880822</v>
      </c>
      <c r="N2659" t="str">
        <f t="shared" si="124"/>
        <v>medium</v>
      </c>
      <c r="O2659" t="str">
        <f t="shared" si="125"/>
        <v>Pending</v>
      </c>
    </row>
    <row r="2660" spans="1:15" x14ac:dyDescent="0.35">
      <c r="A2660" t="s">
        <v>2669</v>
      </c>
      <c r="B2660" t="s">
        <v>12617</v>
      </c>
      <c r="C2660" t="s">
        <v>19416</v>
      </c>
      <c r="D2660" t="s">
        <v>19418</v>
      </c>
      <c r="E2660" t="s">
        <v>19423</v>
      </c>
      <c r="F2660">
        <v>116102</v>
      </c>
      <c r="G2660">
        <v>7.0000000000000007E-2</v>
      </c>
      <c r="H2660">
        <v>36</v>
      </c>
      <c r="I2660" s="1">
        <v>44740</v>
      </c>
      <c r="J2660">
        <v>608</v>
      </c>
      <c r="K2660">
        <v>8</v>
      </c>
      <c r="L2660">
        <v>2</v>
      </c>
      <c r="M2660" s="2">
        <f t="shared" si="123"/>
        <v>3584.8927002634132</v>
      </c>
      <c r="N2660" t="str">
        <f t="shared" si="124"/>
        <v>medium</v>
      </c>
      <c r="O2660" t="str">
        <f t="shared" si="125"/>
        <v>Pending</v>
      </c>
    </row>
    <row r="2661" spans="1:15" x14ac:dyDescent="0.35">
      <c r="A2661" t="s">
        <v>2670</v>
      </c>
      <c r="B2661" t="s">
        <v>10882</v>
      </c>
      <c r="C2661" t="s">
        <v>19414</v>
      </c>
      <c r="D2661" t="s">
        <v>19418</v>
      </c>
      <c r="E2661" t="s">
        <v>19422</v>
      </c>
      <c r="F2661">
        <v>624744</v>
      </c>
      <c r="G2661">
        <v>0.08</v>
      </c>
      <c r="H2661">
        <v>36</v>
      </c>
      <c r="I2661" s="1">
        <v>44707</v>
      </c>
      <c r="J2661">
        <v>600</v>
      </c>
      <c r="K2661">
        <v>24</v>
      </c>
      <c r="L2661">
        <v>3</v>
      </c>
      <c r="M2661" s="2">
        <f t="shared" si="123"/>
        <v>19577.206303836156</v>
      </c>
      <c r="N2661" t="str">
        <f t="shared" si="124"/>
        <v>medium</v>
      </c>
      <c r="O2661" t="str">
        <f t="shared" si="125"/>
        <v>Pending</v>
      </c>
    </row>
    <row r="2662" spans="1:15" x14ac:dyDescent="0.35">
      <c r="A2662" t="s">
        <v>2671</v>
      </c>
      <c r="B2662" t="s">
        <v>12618</v>
      </c>
      <c r="C2662" t="s">
        <v>19411</v>
      </c>
      <c r="D2662" t="s">
        <v>19417</v>
      </c>
      <c r="E2662" t="s">
        <v>19423</v>
      </c>
      <c r="F2662">
        <v>1747348</v>
      </c>
      <c r="G2662">
        <v>0.1</v>
      </c>
      <c r="H2662">
        <v>120</v>
      </c>
      <c r="I2662" s="1">
        <v>45210</v>
      </c>
      <c r="J2662">
        <v>809</v>
      </c>
      <c r="K2662">
        <v>52</v>
      </c>
      <c r="L2662">
        <v>0</v>
      </c>
      <c r="M2662" s="2">
        <f t="shared" si="123"/>
        <v>23091.332578887246</v>
      </c>
      <c r="N2662" t="str">
        <f t="shared" si="124"/>
        <v>Low</v>
      </c>
      <c r="O2662" t="str">
        <f t="shared" si="125"/>
        <v>Pending</v>
      </c>
    </row>
    <row r="2663" spans="1:15" x14ac:dyDescent="0.35">
      <c r="A2663" t="s">
        <v>2672</v>
      </c>
      <c r="B2663" t="s">
        <v>12619</v>
      </c>
      <c r="C2663" t="s">
        <v>19415</v>
      </c>
      <c r="D2663" t="s">
        <v>19420</v>
      </c>
      <c r="E2663" t="s">
        <v>19423</v>
      </c>
      <c r="F2663">
        <v>649728</v>
      </c>
      <c r="G2663">
        <v>0.08</v>
      </c>
      <c r="H2663">
        <v>36</v>
      </c>
      <c r="I2663" s="1">
        <v>45393</v>
      </c>
      <c r="J2663">
        <v>618</v>
      </c>
      <c r="K2663">
        <v>20</v>
      </c>
      <c r="L2663">
        <v>3</v>
      </c>
      <c r="M2663" s="2">
        <f t="shared" si="123"/>
        <v>20360.114058524541</v>
      </c>
      <c r="N2663" t="str">
        <f t="shared" si="124"/>
        <v>medium</v>
      </c>
      <c r="O2663" t="str">
        <f t="shared" si="125"/>
        <v>Pending</v>
      </c>
    </row>
    <row r="2664" spans="1:15" x14ac:dyDescent="0.35">
      <c r="A2664" t="s">
        <v>2673</v>
      </c>
      <c r="B2664" t="s">
        <v>12620</v>
      </c>
      <c r="C2664" t="s">
        <v>19415</v>
      </c>
      <c r="D2664" t="s">
        <v>19420</v>
      </c>
      <c r="E2664" t="s">
        <v>19423</v>
      </c>
      <c r="F2664">
        <v>1686005</v>
      </c>
      <c r="G2664">
        <v>0.1</v>
      </c>
      <c r="H2664">
        <v>84</v>
      </c>
      <c r="I2664" s="1">
        <v>44842</v>
      </c>
      <c r="J2664">
        <v>850</v>
      </c>
      <c r="K2664">
        <v>3</v>
      </c>
      <c r="L2664">
        <v>4</v>
      </c>
      <c r="M2664" s="2">
        <f t="shared" si="123"/>
        <v>27989.679275249775</v>
      </c>
      <c r="N2664" t="str">
        <f t="shared" si="124"/>
        <v>Low</v>
      </c>
      <c r="O2664" t="str">
        <f t="shared" si="125"/>
        <v>Pending</v>
      </c>
    </row>
    <row r="2665" spans="1:15" x14ac:dyDescent="0.35">
      <c r="A2665" t="s">
        <v>2674</v>
      </c>
      <c r="B2665" t="s">
        <v>12621</v>
      </c>
      <c r="C2665" t="s">
        <v>19416</v>
      </c>
      <c r="D2665" t="s">
        <v>19418</v>
      </c>
      <c r="E2665" t="s">
        <v>19423</v>
      </c>
      <c r="F2665">
        <v>1710624</v>
      </c>
      <c r="G2665">
        <v>0.09</v>
      </c>
      <c r="H2665">
        <v>60</v>
      </c>
      <c r="I2665" s="1">
        <v>44169</v>
      </c>
      <c r="J2665">
        <v>496</v>
      </c>
      <c r="K2665">
        <v>50</v>
      </c>
      <c r="L2665">
        <v>4</v>
      </c>
      <c r="M2665" s="2">
        <f t="shared" si="123"/>
        <v>35509.740650726599</v>
      </c>
      <c r="N2665" t="str">
        <f t="shared" si="124"/>
        <v>High</v>
      </c>
      <c r="O2665" t="str">
        <f t="shared" si="125"/>
        <v>Pending</v>
      </c>
    </row>
    <row r="2666" spans="1:15" x14ac:dyDescent="0.35">
      <c r="A2666" t="s">
        <v>2675</v>
      </c>
      <c r="B2666" t="s">
        <v>12622</v>
      </c>
      <c r="C2666" t="s">
        <v>19414</v>
      </c>
      <c r="D2666" t="s">
        <v>19418</v>
      </c>
      <c r="E2666" t="s">
        <v>19421</v>
      </c>
      <c r="F2666">
        <v>991607</v>
      </c>
      <c r="G2666">
        <v>0.08</v>
      </c>
      <c r="H2666">
        <v>60</v>
      </c>
      <c r="I2666" s="1">
        <v>44275</v>
      </c>
      <c r="J2666">
        <v>678</v>
      </c>
      <c r="K2666">
        <v>16</v>
      </c>
      <c r="L2666">
        <v>3</v>
      </c>
      <c r="M2666" s="2">
        <f t="shared" si="123"/>
        <v>20106.214511151022</v>
      </c>
      <c r="N2666" t="str">
        <f t="shared" si="124"/>
        <v>medium</v>
      </c>
      <c r="O2666" t="str">
        <f t="shared" si="125"/>
        <v>Pending</v>
      </c>
    </row>
    <row r="2667" spans="1:15" x14ac:dyDescent="0.35">
      <c r="A2667" t="s">
        <v>2676</v>
      </c>
      <c r="B2667" t="s">
        <v>12623</v>
      </c>
      <c r="C2667" t="s">
        <v>19416</v>
      </c>
      <c r="D2667" t="s">
        <v>19418</v>
      </c>
      <c r="E2667" t="s">
        <v>19421</v>
      </c>
      <c r="F2667">
        <v>1891572</v>
      </c>
      <c r="G2667">
        <v>0.08</v>
      </c>
      <c r="H2667">
        <v>120</v>
      </c>
      <c r="I2667" s="1">
        <v>44391</v>
      </c>
      <c r="J2667">
        <v>644</v>
      </c>
      <c r="K2667">
        <v>89</v>
      </c>
      <c r="L2667">
        <v>2</v>
      </c>
      <c r="M2667" s="2">
        <f t="shared" si="123"/>
        <v>22949.988030995119</v>
      </c>
      <c r="N2667" t="str">
        <f t="shared" si="124"/>
        <v>medium</v>
      </c>
      <c r="O2667" t="str">
        <f t="shared" si="125"/>
        <v>Pending</v>
      </c>
    </row>
    <row r="2668" spans="1:15" x14ac:dyDescent="0.35">
      <c r="A2668" t="s">
        <v>2677</v>
      </c>
      <c r="B2668" t="s">
        <v>12624</v>
      </c>
      <c r="C2668" t="s">
        <v>19412</v>
      </c>
      <c r="D2668" t="s">
        <v>19418</v>
      </c>
      <c r="E2668" t="s">
        <v>19421</v>
      </c>
      <c r="F2668">
        <v>931500</v>
      </c>
      <c r="G2668">
        <v>0.09</v>
      </c>
      <c r="H2668">
        <v>84</v>
      </c>
      <c r="I2668" s="1">
        <v>44728</v>
      </c>
      <c r="J2668">
        <v>534</v>
      </c>
      <c r="K2668">
        <v>6</v>
      </c>
      <c r="L2668">
        <v>0</v>
      </c>
      <c r="M2668" s="2">
        <f t="shared" si="123"/>
        <v>14986.976399225909</v>
      </c>
      <c r="N2668" t="str">
        <f t="shared" si="124"/>
        <v>High</v>
      </c>
      <c r="O2668" t="str">
        <f t="shared" si="125"/>
        <v>Pending</v>
      </c>
    </row>
    <row r="2669" spans="1:15" x14ac:dyDescent="0.35">
      <c r="A2669" t="s">
        <v>2678</v>
      </c>
      <c r="B2669" t="s">
        <v>12625</v>
      </c>
      <c r="C2669" t="s">
        <v>19411</v>
      </c>
      <c r="D2669" t="s">
        <v>19417</v>
      </c>
      <c r="E2669" t="s">
        <v>19422</v>
      </c>
      <c r="F2669">
        <v>992329</v>
      </c>
      <c r="G2669">
        <v>0.08</v>
      </c>
      <c r="H2669">
        <v>60</v>
      </c>
      <c r="I2669" s="1">
        <v>44786</v>
      </c>
      <c r="J2669">
        <v>421</v>
      </c>
      <c r="K2669">
        <v>11</v>
      </c>
      <c r="L2669">
        <v>1</v>
      </c>
      <c r="M2669" s="2">
        <f t="shared" si="123"/>
        <v>20120.854067827258</v>
      </c>
      <c r="N2669" t="str">
        <f t="shared" si="124"/>
        <v>High</v>
      </c>
      <c r="O2669" t="str">
        <f t="shared" si="125"/>
        <v>Pending</v>
      </c>
    </row>
    <row r="2670" spans="1:15" x14ac:dyDescent="0.35">
      <c r="A2670" t="s">
        <v>2679</v>
      </c>
      <c r="B2670" t="s">
        <v>12626</v>
      </c>
      <c r="C2670" t="s">
        <v>19415</v>
      </c>
      <c r="D2670" t="s">
        <v>19420</v>
      </c>
      <c r="E2670" t="s">
        <v>19421</v>
      </c>
      <c r="F2670">
        <v>1698106</v>
      </c>
      <c r="G2670">
        <v>0.1</v>
      </c>
      <c r="H2670">
        <v>120</v>
      </c>
      <c r="I2670" s="1">
        <v>44173</v>
      </c>
      <c r="J2670">
        <v>789</v>
      </c>
      <c r="K2670">
        <v>88</v>
      </c>
      <c r="L2670">
        <v>5</v>
      </c>
      <c r="M2670" s="2">
        <f t="shared" si="123"/>
        <v>22440.595920334075</v>
      </c>
      <c r="N2670" t="str">
        <f t="shared" si="124"/>
        <v>Low</v>
      </c>
      <c r="O2670" t="str">
        <f t="shared" si="125"/>
        <v>Pending</v>
      </c>
    </row>
    <row r="2671" spans="1:15" x14ac:dyDescent="0.35">
      <c r="A2671" t="s">
        <v>2680</v>
      </c>
      <c r="B2671" t="s">
        <v>12627</v>
      </c>
      <c r="C2671" t="s">
        <v>19416</v>
      </c>
      <c r="D2671" t="s">
        <v>19418</v>
      </c>
      <c r="E2671" t="s">
        <v>19423</v>
      </c>
      <c r="F2671">
        <v>941453</v>
      </c>
      <c r="G2671">
        <v>0.08</v>
      </c>
      <c r="H2671">
        <v>84</v>
      </c>
      <c r="I2671" s="1">
        <v>44948</v>
      </c>
      <c r="J2671">
        <v>368</v>
      </c>
      <c r="K2671">
        <v>49</v>
      </c>
      <c r="L2671">
        <v>0</v>
      </c>
      <c r="M2671" s="2">
        <f t="shared" si="123"/>
        <v>14673.688308036446</v>
      </c>
      <c r="N2671" t="str">
        <f t="shared" si="124"/>
        <v>High</v>
      </c>
      <c r="O2671" t="str">
        <f t="shared" si="125"/>
        <v>Pending</v>
      </c>
    </row>
    <row r="2672" spans="1:15" x14ac:dyDescent="0.35">
      <c r="A2672" t="s">
        <v>2681</v>
      </c>
      <c r="B2672" t="s">
        <v>12628</v>
      </c>
      <c r="C2672" t="s">
        <v>19412</v>
      </c>
      <c r="D2672" t="s">
        <v>19418</v>
      </c>
      <c r="E2672" t="s">
        <v>19421</v>
      </c>
      <c r="F2672">
        <v>470939</v>
      </c>
      <c r="G2672">
        <v>0.09</v>
      </c>
      <c r="H2672">
        <v>36</v>
      </c>
      <c r="I2672" s="1">
        <v>44161</v>
      </c>
      <c r="J2672">
        <v>394</v>
      </c>
      <c r="K2672">
        <v>23</v>
      </c>
      <c r="L2672">
        <v>4</v>
      </c>
      <c r="M2672" s="2">
        <f t="shared" si="123"/>
        <v>14975.734299139805</v>
      </c>
      <c r="N2672" t="str">
        <f t="shared" si="124"/>
        <v>High</v>
      </c>
      <c r="O2672" t="str">
        <f t="shared" si="125"/>
        <v>Pending</v>
      </c>
    </row>
    <row r="2673" spans="1:15" x14ac:dyDescent="0.35">
      <c r="A2673" t="s">
        <v>2682</v>
      </c>
      <c r="B2673" t="s">
        <v>12629</v>
      </c>
      <c r="C2673" t="s">
        <v>19415</v>
      </c>
      <c r="D2673" t="s">
        <v>19420</v>
      </c>
      <c r="E2673" t="s">
        <v>19422</v>
      </c>
      <c r="F2673">
        <v>1771182</v>
      </c>
      <c r="G2673">
        <v>0.1</v>
      </c>
      <c r="H2673">
        <v>36</v>
      </c>
      <c r="I2673" s="1">
        <v>44188</v>
      </c>
      <c r="J2673">
        <v>306</v>
      </c>
      <c r="K2673">
        <v>34</v>
      </c>
      <c r="L2673">
        <v>0</v>
      </c>
      <c r="M2673" s="2">
        <f t="shared" si="123"/>
        <v>57151.061148355468</v>
      </c>
      <c r="N2673" t="str">
        <f t="shared" si="124"/>
        <v>High</v>
      </c>
      <c r="O2673" t="str">
        <f t="shared" si="125"/>
        <v>Pending</v>
      </c>
    </row>
    <row r="2674" spans="1:15" x14ac:dyDescent="0.35">
      <c r="A2674" t="s">
        <v>2683</v>
      </c>
      <c r="B2674" t="s">
        <v>12630</v>
      </c>
      <c r="C2674" t="s">
        <v>19412</v>
      </c>
      <c r="D2674" t="s">
        <v>19418</v>
      </c>
      <c r="E2674" t="s">
        <v>19423</v>
      </c>
      <c r="F2674">
        <v>1334823</v>
      </c>
      <c r="G2674">
        <v>0.1</v>
      </c>
      <c r="H2674">
        <v>120</v>
      </c>
      <c r="I2674" s="1">
        <v>45346</v>
      </c>
      <c r="J2674">
        <v>806</v>
      </c>
      <c r="K2674">
        <v>71</v>
      </c>
      <c r="L2674">
        <v>1</v>
      </c>
      <c r="M2674" s="2">
        <f t="shared" si="123"/>
        <v>17639.784305672376</v>
      </c>
      <c r="N2674" t="str">
        <f t="shared" si="124"/>
        <v>Low</v>
      </c>
      <c r="O2674" t="str">
        <f t="shared" si="125"/>
        <v>Pending</v>
      </c>
    </row>
    <row r="2675" spans="1:15" x14ac:dyDescent="0.35">
      <c r="A2675" t="s">
        <v>2684</v>
      </c>
      <c r="B2675" t="s">
        <v>12631</v>
      </c>
      <c r="C2675" t="s">
        <v>19413</v>
      </c>
      <c r="D2675" t="s">
        <v>19419</v>
      </c>
      <c r="E2675" t="s">
        <v>19421</v>
      </c>
      <c r="F2675">
        <v>462574</v>
      </c>
      <c r="G2675">
        <v>0.09</v>
      </c>
      <c r="H2675">
        <v>120</v>
      </c>
      <c r="I2675" s="1">
        <v>45377</v>
      </c>
      <c r="J2675">
        <v>313</v>
      </c>
      <c r="K2675">
        <v>119</v>
      </c>
      <c r="L2675">
        <v>2</v>
      </c>
      <c r="M2675" s="2">
        <f t="shared" si="123"/>
        <v>5859.6919366747898</v>
      </c>
      <c r="N2675" t="str">
        <f t="shared" si="124"/>
        <v>High</v>
      </c>
      <c r="O2675" t="str">
        <f t="shared" si="125"/>
        <v>Pending</v>
      </c>
    </row>
    <row r="2676" spans="1:15" x14ac:dyDescent="0.35">
      <c r="A2676" t="s">
        <v>2685</v>
      </c>
      <c r="B2676" t="s">
        <v>12632</v>
      </c>
      <c r="C2676" t="s">
        <v>19416</v>
      </c>
      <c r="D2676" t="s">
        <v>19418</v>
      </c>
      <c r="E2676" t="s">
        <v>19421</v>
      </c>
      <c r="F2676">
        <v>1606338</v>
      </c>
      <c r="G2676">
        <v>0.1</v>
      </c>
      <c r="H2676">
        <v>84</v>
      </c>
      <c r="I2676" s="1">
        <v>44062</v>
      </c>
      <c r="J2676">
        <v>468</v>
      </c>
      <c r="K2676">
        <v>81</v>
      </c>
      <c r="L2676">
        <v>3</v>
      </c>
      <c r="M2676" s="2">
        <f t="shared" si="123"/>
        <v>26667.112747379855</v>
      </c>
      <c r="N2676" t="str">
        <f t="shared" si="124"/>
        <v>High</v>
      </c>
      <c r="O2676" t="str">
        <f t="shared" si="125"/>
        <v>Pending</v>
      </c>
    </row>
    <row r="2677" spans="1:15" x14ac:dyDescent="0.35">
      <c r="A2677" t="s">
        <v>2686</v>
      </c>
      <c r="B2677" t="s">
        <v>12633</v>
      </c>
      <c r="C2677" t="s">
        <v>19412</v>
      </c>
      <c r="D2677" t="s">
        <v>19418</v>
      </c>
      <c r="E2677" t="s">
        <v>19421</v>
      </c>
      <c r="F2677">
        <v>1631858</v>
      </c>
      <c r="G2677">
        <v>7.0000000000000007E-2</v>
      </c>
      <c r="H2677">
        <v>60</v>
      </c>
      <c r="I2677" s="1">
        <v>45427</v>
      </c>
      <c r="J2677">
        <v>354</v>
      </c>
      <c r="K2677">
        <v>13</v>
      </c>
      <c r="L2677">
        <v>4</v>
      </c>
      <c r="M2677" s="2">
        <f t="shared" si="123"/>
        <v>32312.744247657713</v>
      </c>
      <c r="N2677" t="str">
        <f t="shared" si="124"/>
        <v>High</v>
      </c>
      <c r="O2677" t="str">
        <f t="shared" si="125"/>
        <v>Pending</v>
      </c>
    </row>
    <row r="2678" spans="1:15" x14ac:dyDescent="0.35">
      <c r="A2678" t="s">
        <v>2687</v>
      </c>
      <c r="B2678" t="s">
        <v>12634</v>
      </c>
      <c r="C2678" t="s">
        <v>19415</v>
      </c>
      <c r="D2678" t="s">
        <v>19420</v>
      </c>
      <c r="E2678" t="s">
        <v>19421</v>
      </c>
      <c r="F2678">
        <v>1642278</v>
      </c>
      <c r="G2678">
        <v>0.1</v>
      </c>
      <c r="H2678">
        <v>84</v>
      </c>
      <c r="I2678" s="1">
        <v>44587</v>
      </c>
      <c r="J2678">
        <v>533</v>
      </c>
      <c r="K2678">
        <v>55</v>
      </c>
      <c r="L2678">
        <v>2</v>
      </c>
      <c r="M2678" s="2">
        <f t="shared" si="123"/>
        <v>27263.759301306131</v>
      </c>
      <c r="N2678" t="str">
        <f t="shared" si="124"/>
        <v>High</v>
      </c>
      <c r="O2678" t="str">
        <f t="shared" si="125"/>
        <v>Pending</v>
      </c>
    </row>
    <row r="2679" spans="1:15" x14ac:dyDescent="0.35">
      <c r="A2679" t="s">
        <v>2688</v>
      </c>
      <c r="B2679" t="s">
        <v>12635</v>
      </c>
      <c r="C2679" t="s">
        <v>19411</v>
      </c>
      <c r="D2679" t="s">
        <v>19417</v>
      </c>
      <c r="E2679" t="s">
        <v>19422</v>
      </c>
      <c r="F2679">
        <v>1629864</v>
      </c>
      <c r="G2679">
        <v>0.1</v>
      </c>
      <c r="H2679">
        <v>36</v>
      </c>
      <c r="I2679" s="1">
        <v>44829</v>
      </c>
      <c r="J2679">
        <v>772</v>
      </c>
      <c r="K2679">
        <v>35</v>
      </c>
      <c r="L2679">
        <v>2</v>
      </c>
      <c r="M2679" s="2">
        <f t="shared" si="123"/>
        <v>52591.126788496738</v>
      </c>
      <c r="N2679" t="str">
        <f t="shared" si="124"/>
        <v>Low</v>
      </c>
      <c r="O2679" t="str">
        <f t="shared" si="125"/>
        <v>Pending</v>
      </c>
    </row>
    <row r="2680" spans="1:15" x14ac:dyDescent="0.35">
      <c r="A2680" t="s">
        <v>2689</v>
      </c>
      <c r="B2680" t="s">
        <v>12636</v>
      </c>
      <c r="C2680" t="s">
        <v>19411</v>
      </c>
      <c r="D2680" t="s">
        <v>19417</v>
      </c>
      <c r="E2680" t="s">
        <v>19421</v>
      </c>
      <c r="F2680">
        <v>872791</v>
      </c>
      <c r="G2680">
        <v>0.09</v>
      </c>
      <c r="H2680">
        <v>60</v>
      </c>
      <c r="I2680" s="1">
        <v>45095</v>
      </c>
      <c r="J2680">
        <v>617</v>
      </c>
      <c r="K2680">
        <v>8</v>
      </c>
      <c r="L2680">
        <v>0</v>
      </c>
      <c r="M2680" s="2">
        <f t="shared" si="123"/>
        <v>18117.705616364739</v>
      </c>
      <c r="N2680" t="str">
        <f t="shared" si="124"/>
        <v>medium</v>
      </c>
      <c r="O2680" t="str">
        <f t="shared" si="125"/>
        <v>Pending</v>
      </c>
    </row>
    <row r="2681" spans="1:15" x14ac:dyDescent="0.35">
      <c r="A2681" t="s">
        <v>2690</v>
      </c>
      <c r="B2681" t="s">
        <v>12637</v>
      </c>
      <c r="C2681" t="s">
        <v>19411</v>
      </c>
      <c r="D2681" t="s">
        <v>19417</v>
      </c>
      <c r="E2681" t="s">
        <v>19422</v>
      </c>
      <c r="F2681">
        <v>1556925</v>
      </c>
      <c r="G2681">
        <v>0.08</v>
      </c>
      <c r="H2681">
        <v>84</v>
      </c>
      <c r="I2681" s="1">
        <v>45355</v>
      </c>
      <c r="J2681">
        <v>559</v>
      </c>
      <c r="K2681">
        <v>46</v>
      </c>
      <c r="L2681">
        <v>2</v>
      </c>
      <c r="M2681" s="2">
        <f t="shared" si="123"/>
        <v>24266.566858876275</v>
      </c>
      <c r="N2681" t="str">
        <f t="shared" si="124"/>
        <v>High</v>
      </c>
      <c r="O2681" t="str">
        <f t="shared" si="125"/>
        <v>Pending</v>
      </c>
    </row>
    <row r="2682" spans="1:15" x14ac:dyDescent="0.35">
      <c r="A2682" t="s">
        <v>2691</v>
      </c>
      <c r="B2682" t="s">
        <v>12638</v>
      </c>
      <c r="C2682" t="s">
        <v>19412</v>
      </c>
      <c r="D2682" t="s">
        <v>19418</v>
      </c>
      <c r="E2682" t="s">
        <v>19421</v>
      </c>
      <c r="F2682">
        <v>1517298</v>
      </c>
      <c r="G2682">
        <v>0.1</v>
      </c>
      <c r="H2682">
        <v>84</v>
      </c>
      <c r="I2682" s="1">
        <v>44160</v>
      </c>
      <c r="J2682">
        <v>612</v>
      </c>
      <c r="K2682">
        <v>83</v>
      </c>
      <c r="L2682">
        <v>2</v>
      </c>
      <c r="M2682" s="2">
        <f t="shared" si="123"/>
        <v>25188.943321625935</v>
      </c>
      <c r="N2682" t="str">
        <f t="shared" si="124"/>
        <v>medium</v>
      </c>
      <c r="O2682" t="str">
        <f t="shared" si="125"/>
        <v>Pending</v>
      </c>
    </row>
    <row r="2683" spans="1:15" x14ac:dyDescent="0.35">
      <c r="A2683" t="s">
        <v>2692</v>
      </c>
      <c r="B2683" t="s">
        <v>12639</v>
      </c>
      <c r="C2683" t="s">
        <v>19415</v>
      </c>
      <c r="D2683" t="s">
        <v>19420</v>
      </c>
      <c r="E2683" t="s">
        <v>19422</v>
      </c>
      <c r="F2683">
        <v>1079839</v>
      </c>
      <c r="G2683">
        <v>0.09</v>
      </c>
      <c r="H2683">
        <v>60</v>
      </c>
      <c r="I2683" s="1">
        <v>45420</v>
      </c>
      <c r="J2683">
        <v>501</v>
      </c>
      <c r="K2683">
        <v>54</v>
      </c>
      <c r="L2683">
        <v>0</v>
      </c>
      <c r="M2683" s="2">
        <f t="shared" si="123"/>
        <v>22415.681549270885</v>
      </c>
      <c r="N2683" t="str">
        <f t="shared" si="124"/>
        <v>High</v>
      </c>
      <c r="O2683" t="str">
        <f t="shared" si="125"/>
        <v>Pending</v>
      </c>
    </row>
    <row r="2684" spans="1:15" x14ac:dyDescent="0.35">
      <c r="A2684" t="s">
        <v>2693</v>
      </c>
      <c r="B2684" t="s">
        <v>12640</v>
      </c>
      <c r="C2684" t="s">
        <v>19412</v>
      </c>
      <c r="D2684" t="s">
        <v>19418</v>
      </c>
      <c r="E2684" t="s">
        <v>19421</v>
      </c>
      <c r="F2684">
        <v>505901</v>
      </c>
      <c r="G2684">
        <v>0.08</v>
      </c>
      <c r="H2684">
        <v>120</v>
      </c>
      <c r="I2684" s="1">
        <v>44843</v>
      </c>
      <c r="J2684">
        <v>592</v>
      </c>
      <c r="K2684">
        <v>98</v>
      </c>
      <c r="L2684">
        <v>4</v>
      </c>
      <c r="M2684" s="2">
        <f t="shared" si="123"/>
        <v>6137.975131196943</v>
      </c>
      <c r="N2684" t="str">
        <f t="shared" si="124"/>
        <v>High</v>
      </c>
      <c r="O2684" t="str">
        <f t="shared" si="125"/>
        <v>Pending</v>
      </c>
    </row>
    <row r="2685" spans="1:15" x14ac:dyDescent="0.35">
      <c r="A2685" t="s">
        <v>2694</v>
      </c>
      <c r="B2685" t="s">
        <v>12641</v>
      </c>
      <c r="C2685" t="s">
        <v>19414</v>
      </c>
      <c r="D2685" t="s">
        <v>19418</v>
      </c>
      <c r="E2685" t="s">
        <v>19422</v>
      </c>
      <c r="F2685">
        <v>1632959</v>
      </c>
      <c r="G2685">
        <v>0.1</v>
      </c>
      <c r="H2685">
        <v>36</v>
      </c>
      <c r="I2685" s="1">
        <v>44678</v>
      </c>
      <c r="J2685">
        <v>761</v>
      </c>
      <c r="K2685">
        <v>28</v>
      </c>
      <c r="L2685">
        <v>3</v>
      </c>
      <c r="M2685" s="2">
        <f t="shared" si="123"/>
        <v>52690.993732861658</v>
      </c>
      <c r="N2685" t="str">
        <f t="shared" si="124"/>
        <v>Low</v>
      </c>
      <c r="O2685" t="str">
        <f t="shared" si="125"/>
        <v>Pending</v>
      </c>
    </row>
    <row r="2686" spans="1:15" x14ac:dyDescent="0.35">
      <c r="A2686" t="s">
        <v>2695</v>
      </c>
      <c r="B2686" t="s">
        <v>12642</v>
      </c>
      <c r="C2686" t="s">
        <v>19413</v>
      </c>
      <c r="D2686" t="s">
        <v>19419</v>
      </c>
      <c r="E2686" t="s">
        <v>19421</v>
      </c>
      <c r="F2686">
        <v>1493553</v>
      </c>
      <c r="G2686">
        <v>0.09</v>
      </c>
      <c r="H2686">
        <v>60</v>
      </c>
      <c r="I2686" s="1">
        <v>44017</v>
      </c>
      <c r="J2686">
        <v>801</v>
      </c>
      <c r="K2686">
        <v>10</v>
      </c>
      <c r="L2686">
        <v>0</v>
      </c>
      <c r="M2686" s="2">
        <f t="shared" si="123"/>
        <v>31003.703723386709</v>
      </c>
      <c r="N2686" t="str">
        <f t="shared" si="124"/>
        <v>Low</v>
      </c>
      <c r="O2686" t="str">
        <f t="shared" si="125"/>
        <v>Pending</v>
      </c>
    </row>
    <row r="2687" spans="1:15" x14ac:dyDescent="0.35">
      <c r="A2687" t="s">
        <v>2696</v>
      </c>
      <c r="B2687" t="s">
        <v>12643</v>
      </c>
      <c r="C2687" t="s">
        <v>19413</v>
      </c>
      <c r="D2687" t="s">
        <v>19419</v>
      </c>
      <c r="E2687" t="s">
        <v>19422</v>
      </c>
      <c r="F2687">
        <v>1230146</v>
      </c>
      <c r="G2687">
        <v>0.1</v>
      </c>
      <c r="H2687">
        <v>60</v>
      </c>
      <c r="I2687" s="1">
        <v>44471</v>
      </c>
      <c r="J2687">
        <v>374</v>
      </c>
      <c r="K2687">
        <v>57</v>
      </c>
      <c r="L2687">
        <v>3</v>
      </c>
      <c r="M2687" s="2">
        <f t="shared" si="123"/>
        <v>26136.967063387823</v>
      </c>
      <c r="N2687" t="str">
        <f t="shared" si="124"/>
        <v>High</v>
      </c>
      <c r="O2687" t="str">
        <f t="shared" si="125"/>
        <v>Pending</v>
      </c>
    </row>
    <row r="2688" spans="1:15" x14ac:dyDescent="0.35">
      <c r="A2688" t="s">
        <v>2697</v>
      </c>
      <c r="B2688" t="s">
        <v>12644</v>
      </c>
      <c r="C2688" t="s">
        <v>19415</v>
      </c>
      <c r="D2688" t="s">
        <v>19420</v>
      </c>
      <c r="E2688" t="s">
        <v>19422</v>
      </c>
      <c r="F2688">
        <v>126456</v>
      </c>
      <c r="G2688">
        <v>7.0000000000000007E-2</v>
      </c>
      <c r="H2688">
        <v>36</v>
      </c>
      <c r="I2688" s="1">
        <v>44090</v>
      </c>
      <c r="J2688">
        <v>696</v>
      </c>
      <c r="K2688">
        <v>15</v>
      </c>
      <c r="L2688">
        <v>0</v>
      </c>
      <c r="M2688" s="2">
        <f t="shared" si="123"/>
        <v>3904.5941612074739</v>
      </c>
      <c r="N2688" t="str">
        <f t="shared" si="124"/>
        <v>medium</v>
      </c>
      <c r="O2688" t="str">
        <f t="shared" si="125"/>
        <v>Pending</v>
      </c>
    </row>
    <row r="2689" spans="1:15" x14ac:dyDescent="0.35">
      <c r="A2689" t="s">
        <v>2698</v>
      </c>
      <c r="B2689" t="s">
        <v>12645</v>
      </c>
      <c r="C2689" t="s">
        <v>19415</v>
      </c>
      <c r="D2689" t="s">
        <v>19420</v>
      </c>
      <c r="E2689" t="s">
        <v>19423</v>
      </c>
      <c r="F2689">
        <v>1598956</v>
      </c>
      <c r="G2689">
        <v>0.08</v>
      </c>
      <c r="H2689">
        <v>36</v>
      </c>
      <c r="I2689" s="1">
        <v>44950</v>
      </c>
      <c r="J2689">
        <v>695</v>
      </c>
      <c r="K2689">
        <v>14</v>
      </c>
      <c r="L2689">
        <v>2</v>
      </c>
      <c r="M2689" s="2">
        <f t="shared" si="123"/>
        <v>50105.469572747628</v>
      </c>
      <c r="N2689" t="str">
        <f t="shared" si="124"/>
        <v>medium</v>
      </c>
      <c r="O2689" t="str">
        <f t="shared" si="125"/>
        <v>Pending</v>
      </c>
    </row>
    <row r="2690" spans="1:15" x14ac:dyDescent="0.35">
      <c r="A2690" t="s">
        <v>2699</v>
      </c>
      <c r="B2690" t="s">
        <v>12646</v>
      </c>
      <c r="C2690" t="s">
        <v>19411</v>
      </c>
      <c r="D2690" t="s">
        <v>19417</v>
      </c>
      <c r="E2690" t="s">
        <v>19422</v>
      </c>
      <c r="F2690">
        <v>1154954</v>
      </c>
      <c r="G2690">
        <v>0.08</v>
      </c>
      <c r="H2690">
        <v>84</v>
      </c>
      <c r="I2690" s="1">
        <v>45406</v>
      </c>
      <c r="J2690">
        <v>534</v>
      </c>
      <c r="K2690">
        <v>42</v>
      </c>
      <c r="L2690">
        <v>1</v>
      </c>
      <c r="M2690" s="2">
        <f t="shared" si="123"/>
        <v>18001.360669220794</v>
      </c>
      <c r="N2690" t="str">
        <f t="shared" si="124"/>
        <v>High</v>
      </c>
      <c r="O2690" t="str">
        <f t="shared" si="125"/>
        <v>Pending</v>
      </c>
    </row>
    <row r="2691" spans="1:15" x14ac:dyDescent="0.35">
      <c r="A2691" t="s">
        <v>2700</v>
      </c>
      <c r="B2691" t="s">
        <v>12647</v>
      </c>
      <c r="C2691" t="s">
        <v>19415</v>
      </c>
      <c r="D2691" t="s">
        <v>19420</v>
      </c>
      <c r="E2691" t="s">
        <v>19421</v>
      </c>
      <c r="F2691">
        <v>175002</v>
      </c>
      <c r="G2691">
        <v>7.0000000000000007E-2</v>
      </c>
      <c r="H2691">
        <v>36</v>
      </c>
      <c r="I2691" s="1">
        <v>45081</v>
      </c>
      <c r="J2691">
        <v>705</v>
      </c>
      <c r="K2691">
        <v>28</v>
      </c>
      <c r="L2691">
        <v>3</v>
      </c>
      <c r="M2691" s="2">
        <f t="shared" ref="M2691:M2754" si="126">PMT(G2691/12,H2691,-F2691)</f>
        <v>5403.5537056338208</v>
      </c>
      <c r="N2691" t="str">
        <f t="shared" ref="N2691:N2754" si="127">IF(J2691&lt;600, "High", IF(J2691&lt;700, "medium",  "Low"))</f>
        <v>Low</v>
      </c>
      <c r="O2691" t="str">
        <f t="shared" ref="O2691:O2754" si="128">IF(K2691&gt;=H2691, "Completed", "Pending")</f>
        <v>Pending</v>
      </c>
    </row>
    <row r="2692" spans="1:15" x14ac:dyDescent="0.35">
      <c r="A2692" t="s">
        <v>2701</v>
      </c>
      <c r="B2692" t="s">
        <v>12648</v>
      </c>
      <c r="C2692" t="s">
        <v>19414</v>
      </c>
      <c r="D2692" t="s">
        <v>19418</v>
      </c>
      <c r="E2692" t="s">
        <v>19423</v>
      </c>
      <c r="F2692">
        <v>1178331</v>
      </c>
      <c r="G2692">
        <v>7.0000000000000007E-2</v>
      </c>
      <c r="H2692">
        <v>120</v>
      </c>
      <c r="I2692" s="1">
        <v>44125</v>
      </c>
      <c r="J2692">
        <v>653</v>
      </c>
      <c r="K2692">
        <v>22</v>
      </c>
      <c r="L2692">
        <v>2</v>
      </c>
      <c r="M2692" s="2">
        <f t="shared" si="126"/>
        <v>13681.42204261605</v>
      </c>
      <c r="N2692" t="str">
        <f t="shared" si="127"/>
        <v>medium</v>
      </c>
      <c r="O2692" t="str">
        <f t="shared" si="128"/>
        <v>Pending</v>
      </c>
    </row>
    <row r="2693" spans="1:15" x14ac:dyDescent="0.35">
      <c r="A2693" t="s">
        <v>2702</v>
      </c>
      <c r="B2693" t="s">
        <v>12649</v>
      </c>
      <c r="C2693" t="s">
        <v>19415</v>
      </c>
      <c r="D2693" t="s">
        <v>19420</v>
      </c>
      <c r="E2693" t="s">
        <v>19423</v>
      </c>
      <c r="F2693">
        <v>1505146</v>
      </c>
      <c r="G2693">
        <v>0.09</v>
      </c>
      <c r="H2693">
        <v>84</v>
      </c>
      <c r="I2693" s="1">
        <v>44666</v>
      </c>
      <c r="J2693">
        <v>568</v>
      </c>
      <c r="K2693">
        <v>54</v>
      </c>
      <c r="L2693">
        <v>0</v>
      </c>
      <c r="M2693" s="2">
        <f t="shared" si="126"/>
        <v>24216.411786783985</v>
      </c>
      <c r="N2693" t="str">
        <f t="shared" si="127"/>
        <v>High</v>
      </c>
      <c r="O2693" t="str">
        <f t="shared" si="128"/>
        <v>Pending</v>
      </c>
    </row>
    <row r="2694" spans="1:15" x14ac:dyDescent="0.35">
      <c r="A2694" t="s">
        <v>2703</v>
      </c>
      <c r="B2694" t="s">
        <v>12650</v>
      </c>
      <c r="C2694" t="s">
        <v>19414</v>
      </c>
      <c r="D2694" t="s">
        <v>19418</v>
      </c>
      <c r="E2694" t="s">
        <v>19421</v>
      </c>
      <c r="F2694">
        <v>1818509</v>
      </c>
      <c r="G2694">
        <v>0.09</v>
      </c>
      <c r="H2694">
        <v>36</v>
      </c>
      <c r="I2694" s="1">
        <v>45318</v>
      </c>
      <c r="J2694">
        <v>786</v>
      </c>
      <c r="K2694">
        <v>13</v>
      </c>
      <c r="L2694">
        <v>3</v>
      </c>
      <c r="M2694" s="2">
        <f t="shared" si="126"/>
        <v>57828.100039696074</v>
      </c>
      <c r="N2694" t="str">
        <f t="shared" si="127"/>
        <v>Low</v>
      </c>
      <c r="O2694" t="str">
        <f t="shared" si="128"/>
        <v>Pending</v>
      </c>
    </row>
    <row r="2695" spans="1:15" x14ac:dyDescent="0.35">
      <c r="A2695" t="s">
        <v>2704</v>
      </c>
      <c r="B2695" t="s">
        <v>12651</v>
      </c>
      <c r="C2695" t="s">
        <v>19411</v>
      </c>
      <c r="D2695" t="s">
        <v>19417</v>
      </c>
      <c r="E2695" t="s">
        <v>19422</v>
      </c>
      <c r="F2695">
        <v>324716</v>
      </c>
      <c r="G2695">
        <v>7.0000000000000007E-2</v>
      </c>
      <c r="H2695">
        <v>84</v>
      </c>
      <c r="I2695" s="1">
        <v>44755</v>
      </c>
      <c r="J2695">
        <v>546</v>
      </c>
      <c r="K2695">
        <v>82</v>
      </c>
      <c r="L2695">
        <v>4</v>
      </c>
      <c r="M2695" s="2">
        <f t="shared" si="126"/>
        <v>4900.8346730966114</v>
      </c>
      <c r="N2695" t="str">
        <f t="shared" si="127"/>
        <v>High</v>
      </c>
      <c r="O2695" t="str">
        <f t="shared" si="128"/>
        <v>Pending</v>
      </c>
    </row>
    <row r="2696" spans="1:15" x14ac:dyDescent="0.35">
      <c r="A2696" t="s">
        <v>2705</v>
      </c>
      <c r="B2696" t="s">
        <v>12652</v>
      </c>
      <c r="C2696" t="s">
        <v>19412</v>
      </c>
      <c r="D2696" t="s">
        <v>19418</v>
      </c>
      <c r="E2696" t="s">
        <v>19421</v>
      </c>
      <c r="F2696">
        <v>1225396</v>
      </c>
      <c r="G2696">
        <v>0.1</v>
      </c>
      <c r="H2696">
        <v>84</v>
      </c>
      <c r="I2696" s="1">
        <v>45106</v>
      </c>
      <c r="J2696">
        <v>695</v>
      </c>
      <c r="K2696">
        <v>79</v>
      </c>
      <c r="L2696">
        <v>4</v>
      </c>
      <c r="M2696" s="2">
        <f t="shared" si="126"/>
        <v>20343.024501809887</v>
      </c>
      <c r="N2696" t="str">
        <f t="shared" si="127"/>
        <v>medium</v>
      </c>
      <c r="O2696" t="str">
        <f t="shared" si="128"/>
        <v>Pending</v>
      </c>
    </row>
    <row r="2697" spans="1:15" x14ac:dyDescent="0.35">
      <c r="A2697" t="s">
        <v>2706</v>
      </c>
      <c r="B2697" t="s">
        <v>12653</v>
      </c>
      <c r="C2697" t="s">
        <v>19414</v>
      </c>
      <c r="D2697" t="s">
        <v>19418</v>
      </c>
      <c r="E2697" t="s">
        <v>19423</v>
      </c>
      <c r="F2697">
        <v>1329614</v>
      </c>
      <c r="G2697">
        <v>0.08</v>
      </c>
      <c r="H2697">
        <v>36</v>
      </c>
      <c r="I2697" s="1">
        <v>44618</v>
      </c>
      <c r="J2697">
        <v>613</v>
      </c>
      <c r="K2697">
        <v>20</v>
      </c>
      <c r="L2697">
        <v>3</v>
      </c>
      <c r="M2697" s="2">
        <f t="shared" si="126"/>
        <v>41665.270226634915</v>
      </c>
      <c r="N2697" t="str">
        <f t="shared" si="127"/>
        <v>medium</v>
      </c>
      <c r="O2697" t="str">
        <f t="shared" si="128"/>
        <v>Pending</v>
      </c>
    </row>
    <row r="2698" spans="1:15" x14ac:dyDescent="0.35">
      <c r="A2698" t="s">
        <v>2707</v>
      </c>
      <c r="B2698" t="s">
        <v>12654</v>
      </c>
      <c r="C2698" t="s">
        <v>19414</v>
      </c>
      <c r="D2698" t="s">
        <v>19418</v>
      </c>
      <c r="E2698" t="s">
        <v>19422</v>
      </c>
      <c r="F2698">
        <v>378595</v>
      </c>
      <c r="G2698">
        <v>0.1</v>
      </c>
      <c r="H2698">
        <v>36</v>
      </c>
      <c r="I2698" s="1">
        <v>44648</v>
      </c>
      <c r="J2698">
        <v>580</v>
      </c>
      <c r="K2698">
        <v>28</v>
      </c>
      <c r="L2698">
        <v>5</v>
      </c>
      <c r="M2698" s="2">
        <f t="shared" si="126"/>
        <v>12216.195735650903</v>
      </c>
      <c r="N2698" t="str">
        <f t="shared" si="127"/>
        <v>High</v>
      </c>
      <c r="O2698" t="str">
        <f t="shared" si="128"/>
        <v>Pending</v>
      </c>
    </row>
    <row r="2699" spans="1:15" x14ac:dyDescent="0.35">
      <c r="A2699" t="s">
        <v>2708</v>
      </c>
      <c r="B2699" t="s">
        <v>12655</v>
      </c>
      <c r="C2699" t="s">
        <v>19413</v>
      </c>
      <c r="D2699" t="s">
        <v>19419</v>
      </c>
      <c r="E2699" t="s">
        <v>19423</v>
      </c>
      <c r="F2699">
        <v>890295</v>
      </c>
      <c r="G2699">
        <v>0.08</v>
      </c>
      <c r="H2699">
        <v>36</v>
      </c>
      <c r="I2699" s="1">
        <v>44115</v>
      </c>
      <c r="J2699">
        <v>391</v>
      </c>
      <c r="K2699">
        <v>34</v>
      </c>
      <c r="L2699">
        <v>5</v>
      </c>
      <c r="M2699" s="2">
        <f t="shared" si="126"/>
        <v>27898.609488484577</v>
      </c>
      <c r="N2699" t="str">
        <f t="shared" si="127"/>
        <v>High</v>
      </c>
      <c r="O2699" t="str">
        <f t="shared" si="128"/>
        <v>Pending</v>
      </c>
    </row>
    <row r="2700" spans="1:15" x14ac:dyDescent="0.35">
      <c r="A2700" t="s">
        <v>2709</v>
      </c>
      <c r="B2700" t="s">
        <v>10644</v>
      </c>
      <c r="C2700" t="s">
        <v>19416</v>
      </c>
      <c r="D2700" t="s">
        <v>19418</v>
      </c>
      <c r="E2700" t="s">
        <v>19422</v>
      </c>
      <c r="F2700">
        <v>629810</v>
      </c>
      <c r="G2700">
        <v>0.08</v>
      </c>
      <c r="H2700">
        <v>84</v>
      </c>
      <c r="I2700" s="1">
        <v>44583</v>
      </c>
      <c r="J2700">
        <v>435</v>
      </c>
      <c r="K2700">
        <v>26</v>
      </c>
      <c r="L2700">
        <v>4</v>
      </c>
      <c r="M2700" s="2">
        <f t="shared" si="126"/>
        <v>9816.3536929453039</v>
      </c>
      <c r="N2700" t="str">
        <f t="shared" si="127"/>
        <v>High</v>
      </c>
      <c r="O2700" t="str">
        <f t="shared" si="128"/>
        <v>Pending</v>
      </c>
    </row>
    <row r="2701" spans="1:15" x14ac:dyDescent="0.35">
      <c r="A2701" t="s">
        <v>2710</v>
      </c>
      <c r="B2701" t="s">
        <v>12656</v>
      </c>
      <c r="C2701" t="s">
        <v>19411</v>
      </c>
      <c r="D2701" t="s">
        <v>19417</v>
      </c>
      <c r="E2701" t="s">
        <v>19421</v>
      </c>
      <c r="F2701">
        <v>1342337</v>
      </c>
      <c r="G2701">
        <v>0.1</v>
      </c>
      <c r="H2701">
        <v>60</v>
      </c>
      <c r="I2701" s="1">
        <v>45342</v>
      </c>
      <c r="J2701">
        <v>833</v>
      </c>
      <c r="K2701">
        <v>15</v>
      </c>
      <c r="L2701">
        <v>1</v>
      </c>
      <c r="M2701" s="2">
        <f t="shared" si="126"/>
        <v>28520.694256589722</v>
      </c>
      <c r="N2701" t="str">
        <f t="shared" si="127"/>
        <v>Low</v>
      </c>
      <c r="O2701" t="str">
        <f t="shared" si="128"/>
        <v>Pending</v>
      </c>
    </row>
    <row r="2702" spans="1:15" x14ac:dyDescent="0.35">
      <c r="A2702" t="s">
        <v>2711</v>
      </c>
      <c r="B2702" t="s">
        <v>12657</v>
      </c>
      <c r="C2702" t="s">
        <v>19414</v>
      </c>
      <c r="D2702" t="s">
        <v>19418</v>
      </c>
      <c r="E2702" t="s">
        <v>19421</v>
      </c>
      <c r="F2702">
        <v>416560</v>
      </c>
      <c r="G2702">
        <v>7.0000000000000007E-2</v>
      </c>
      <c r="H2702">
        <v>120</v>
      </c>
      <c r="I2702" s="1">
        <v>45273</v>
      </c>
      <c r="J2702">
        <v>330</v>
      </c>
      <c r="K2702">
        <v>50</v>
      </c>
      <c r="L2702">
        <v>1</v>
      </c>
      <c r="M2702" s="2">
        <f t="shared" si="126"/>
        <v>4836.6148103310043</v>
      </c>
      <c r="N2702" t="str">
        <f t="shared" si="127"/>
        <v>High</v>
      </c>
      <c r="O2702" t="str">
        <f t="shared" si="128"/>
        <v>Pending</v>
      </c>
    </row>
    <row r="2703" spans="1:15" x14ac:dyDescent="0.35">
      <c r="A2703" t="s">
        <v>2712</v>
      </c>
      <c r="B2703" t="s">
        <v>12658</v>
      </c>
      <c r="C2703" t="s">
        <v>19414</v>
      </c>
      <c r="D2703" t="s">
        <v>19418</v>
      </c>
      <c r="E2703" t="s">
        <v>19421</v>
      </c>
      <c r="F2703">
        <v>461554</v>
      </c>
      <c r="G2703">
        <v>7.0000000000000007E-2</v>
      </c>
      <c r="H2703">
        <v>60</v>
      </c>
      <c r="I2703" s="1">
        <v>44150</v>
      </c>
      <c r="J2703">
        <v>471</v>
      </c>
      <c r="K2703">
        <v>9</v>
      </c>
      <c r="L2703">
        <v>0</v>
      </c>
      <c r="M2703" s="2">
        <f t="shared" si="126"/>
        <v>9139.3223910924899</v>
      </c>
      <c r="N2703" t="str">
        <f t="shared" si="127"/>
        <v>High</v>
      </c>
      <c r="O2703" t="str">
        <f t="shared" si="128"/>
        <v>Pending</v>
      </c>
    </row>
    <row r="2704" spans="1:15" x14ac:dyDescent="0.35">
      <c r="A2704" t="s">
        <v>2713</v>
      </c>
      <c r="B2704" t="s">
        <v>12659</v>
      </c>
      <c r="C2704" t="s">
        <v>19412</v>
      </c>
      <c r="D2704" t="s">
        <v>19418</v>
      </c>
      <c r="E2704" t="s">
        <v>19421</v>
      </c>
      <c r="F2704">
        <v>131253</v>
      </c>
      <c r="G2704">
        <v>0.08</v>
      </c>
      <c r="H2704">
        <v>60</v>
      </c>
      <c r="I2704" s="1">
        <v>44274</v>
      </c>
      <c r="J2704">
        <v>479</v>
      </c>
      <c r="K2704">
        <v>56</v>
      </c>
      <c r="L2704">
        <v>0</v>
      </c>
      <c r="M2704" s="2">
        <f t="shared" si="126"/>
        <v>2661.3375795371608</v>
      </c>
      <c r="N2704" t="str">
        <f t="shared" si="127"/>
        <v>High</v>
      </c>
      <c r="O2704" t="str">
        <f t="shared" si="128"/>
        <v>Pending</v>
      </c>
    </row>
    <row r="2705" spans="1:15" x14ac:dyDescent="0.35">
      <c r="A2705" t="s">
        <v>2714</v>
      </c>
      <c r="B2705" t="s">
        <v>12660</v>
      </c>
      <c r="C2705" t="s">
        <v>19412</v>
      </c>
      <c r="D2705" t="s">
        <v>19418</v>
      </c>
      <c r="E2705" t="s">
        <v>19421</v>
      </c>
      <c r="F2705">
        <v>1550526</v>
      </c>
      <c r="G2705">
        <v>0.1</v>
      </c>
      <c r="H2705">
        <v>120</v>
      </c>
      <c r="I2705" s="1">
        <v>44647</v>
      </c>
      <c r="J2705">
        <v>744</v>
      </c>
      <c r="K2705">
        <v>48</v>
      </c>
      <c r="L2705">
        <v>0</v>
      </c>
      <c r="M2705" s="2">
        <f t="shared" si="126"/>
        <v>20490.315345433035</v>
      </c>
      <c r="N2705" t="str">
        <f t="shared" si="127"/>
        <v>Low</v>
      </c>
      <c r="O2705" t="str">
        <f t="shared" si="128"/>
        <v>Pending</v>
      </c>
    </row>
    <row r="2706" spans="1:15" x14ac:dyDescent="0.35">
      <c r="A2706" t="s">
        <v>2715</v>
      </c>
      <c r="B2706" t="s">
        <v>12661</v>
      </c>
      <c r="C2706" t="s">
        <v>19412</v>
      </c>
      <c r="D2706" t="s">
        <v>19418</v>
      </c>
      <c r="E2706" t="s">
        <v>19421</v>
      </c>
      <c r="F2706">
        <v>1165192</v>
      </c>
      <c r="G2706">
        <v>0.1</v>
      </c>
      <c r="H2706">
        <v>120</v>
      </c>
      <c r="I2706" s="1">
        <v>44506</v>
      </c>
      <c r="J2706">
        <v>424</v>
      </c>
      <c r="K2706">
        <v>1</v>
      </c>
      <c r="L2706">
        <v>4</v>
      </c>
      <c r="M2706" s="2">
        <f t="shared" si="126"/>
        <v>15398.098140873362</v>
      </c>
      <c r="N2706" t="str">
        <f t="shared" si="127"/>
        <v>High</v>
      </c>
      <c r="O2706" t="str">
        <f t="shared" si="128"/>
        <v>Pending</v>
      </c>
    </row>
    <row r="2707" spans="1:15" x14ac:dyDescent="0.35">
      <c r="A2707" t="s">
        <v>2716</v>
      </c>
      <c r="B2707" t="s">
        <v>12662</v>
      </c>
      <c r="C2707" t="s">
        <v>19412</v>
      </c>
      <c r="D2707" t="s">
        <v>19418</v>
      </c>
      <c r="E2707" t="s">
        <v>19423</v>
      </c>
      <c r="F2707">
        <v>497097</v>
      </c>
      <c r="G2707">
        <v>0.09</v>
      </c>
      <c r="H2707">
        <v>120</v>
      </c>
      <c r="I2707" s="1">
        <v>44670</v>
      </c>
      <c r="J2707">
        <v>395</v>
      </c>
      <c r="K2707">
        <v>36</v>
      </c>
      <c r="L2707">
        <v>0</v>
      </c>
      <c r="M2707" s="2">
        <f t="shared" si="126"/>
        <v>6297.0147103927766</v>
      </c>
      <c r="N2707" t="str">
        <f t="shared" si="127"/>
        <v>High</v>
      </c>
      <c r="O2707" t="str">
        <f t="shared" si="128"/>
        <v>Pending</v>
      </c>
    </row>
    <row r="2708" spans="1:15" x14ac:dyDescent="0.35">
      <c r="A2708" t="s">
        <v>2717</v>
      </c>
      <c r="B2708" t="s">
        <v>12663</v>
      </c>
      <c r="C2708" t="s">
        <v>19411</v>
      </c>
      <c r="D2708" t="s">
        <v>19417</v>
      </c>
      <c r="E2708" t="s">
        <v>19421</v>
      </c>
      <c r="F2708">
        <v>1982699</v>
      </c>
      <c r="G2708">
        <v>0.09</v>
      </c>
      <c r="H2708">
        <v>84</v>
      </c>
      <c r="I2708" s="1">
        <v>44681</v>
      </c>
      <c r="J2708">
        <v>549</v>
      </c>
      <c r="K2708">
        <v>82</v>
      </c>
      <c r="L2708">
        <v>0</v>
      </c>
      <c r="M2708" s="2">
        <f t="shared" si="126"/>
        <v>31899.799377100175</v>
      </c>
      <c r="N2708" t="str">
        <f t="shared" si="127"/>
        <v>High</v>
      </c>
      <c r="O2708" t="str">
        <f t="shared" si="128"/>
        <v>Pending</v>
      </c>
    </row>
    <row r="2709" spans="1:15" x14ac:dyDescent="0.35">
      <c r="A2709" t="s">
        <v>2718</v>
      </c>
      <c r="B2709" t="s">
        <v>12664</v>
      </c>
      <c r="C2709" t="s">
        <v>19414</v>
      </c>
      <c r="D2709" t="s">
        <v>19418</v>
      </c>
      <c r="E2709" t="s">
        <v>19422</v>
      </c>
      <c r="F2709">
        <v>1683595</v>
      </c>
      <c r="G2709">
        <v>7.0000000000000007E-2</v>
      </c>
      <c r="H2709">
        <v>120</v>
      </c>
      <c r="I2709" s="1">
        <v>44046</v>
      </c>
      <c r="J2709">
        <v>582</v>
      </c>
      <c r="K2709">
        <v>53</v>
      </c>
      <c r="L2709">
        <v>4</v>
      </c>
      <c r="M2709" s="2">
        <f t="shared" si="126"/>
        <v>19547.965507007939</v>
      </c>
      <c r="N2709" t="str">
        <f t="shared" si="127"/>
        <v>High</v>
      </c>
      <c r="O2709" t="str">
        <f t="shared" si="128"/>
        <v>Pending</v>
      </c>
    </row>
    <row r="2710" spans="1:15" x14ac:dyDescent="0.35">
      <c r="A2710" t="s">
        <v>2719</v>
      </c>
      <c r="B2710" t="s">
        <v>12665</v>
      </c>
      <c r="C2710" t="s">
        <v>19411</v>
      </c>
      <c r="D2710" t="s">
        <v>19417</v>
      </c>
      <c r="E2710" t="s">
        <v>19421</v>
      </c>
      <c r="F2710">
        <v>508918</v>
      </c>
      <c r="G2710">
        <v>0.09</v>
      </c>
      <c r="H2710">
        <v>84</v>
      </c>
      <c r="I2710" s="1">
        <v>45109</v>
      </c>
      <c r="J2710">
        <v>718</v>
      </c>
      <c r="K2710">
        <v>75</v>
      </c>
      <c r="L2710">
        <v>2</v>
      </c>
      <c r="M2710" s="2">
        <f t="shared" si="126"/>
        <v>8188.021529942298</v>
      </c>
      <c r="N2710" t="str">
        <f t="shared" si="127"/>
        <v>Low</v>
      </c>
      <c r="O2710" t="str">
        <f t="shared" si="128"/>
        <v>Pending</v>
      </c>
    </row>
    <row r="2711" spans="1:15" x14ac:dyDescent="0.35">
      <c r="A2711" t="s">
        <v>2720</v>
      </c>
      <c r="B2711" t="s">
        <v>12666</v>
      </c>
      <c r="C2711" t="s">
        <v>19411</v>
      </c>
      <c r="D2711" t="s">
        <v>19417</v>
      </c>
      <c r="E2711" t="s">
        <v>19421</v>
      </c>
      <c r="F2711">
        <v>173126</v>
      </c>
      <c r="G2711">
        <v>7.0000000000000007E-2</v>
      </c>
      <c r="H2711">
        <v>60</v>
      </c>
      <c r="I2711" s="1">
        <v>44112</v>
      </c>
      <c r="J2711">
        <v>317</v>
      </c>
      <c r="K2711">
        <v>29</v>
      </c>
      <c r="L2711">
        <v>3</v>
      </c>
      <c r="M2711" s="2">
        <f t="shared" si="126"/>
        <v>3428.1022984965534</v>
      </c>
      <c r="N2711" t="str">
        <f t="shared" si="127"/>
        <v>High</v>
      </c>
      <c r="O2711" t="str">
        <f t="shared" si="128"/>
        <v>Pending</v>
      </c>
    </row>
    <row r="2712" spans="1:15" x14ac:dyDescent="0.35">
      <c r="A2712" t="s">
        <v>2721</v>
      </c>
      <c r="B2712" t="s">
        <v>12667</v>
      </c>
      <c r="C2712" t="s">
        <v>19413</v>
      </c>
      <c r="D2712" t="s">
        <v>19419</v>
      </c>
      <c r="E2712" t="s">
        <v>19421</v>
      </c>
      <c r="F2712">
        <v>876068</v>
      </c>
      <c r="G2712">
        <v>0.09</v>
      </c>
      <c r="H2712">
        <v>84</v>
      </c>
      <c r="I2712" s="1">
        <v>45295</v>
      </c>
      <c r="J2712">
        <v>688</v>
      </c>
      <c r="K2712">
        <v>56</v>
      </c>
      <c r="L2712">
        <v>0</v>
      </c>
      <c r="M2712" s="2">
        <f t="shared" si="126"/>
        <v>14095.126613115452</v>
      </c>
      <c r="N2712" t="str">
        <f t="shared" si="127"/>
        <v>medium</v>
      </c>
      <c r="O2712" t="str">
        <f t="shared" si="128"/>
        <v>Pending</v>
      </c>
    </row>
    <row r="2713" spans="1:15" x14ac:dyDescent="0.35">
      <c r="A2713" t="s">
        <v>2722</v>
      </c>
      <c r="B2713" t="s">
        <v>12668</v>
      </c>
      <c r="C2713" t="s">
        <v>19415</v>
      </c>
      <c r="D2713" t="s">
        <v>19420</v>
      </c>
      <c r="E2713" t="s">
        <v>19421</v>
      </c>
      <c r="F2713">
        <v>1993601</v>
      </c>
      <c r="G2713">
        <v>7.0000000000000007E-2</v>
      </c>
      <c r="H2713">
        <v>120</v>
      </c>
      <c r="I2713" s="1">
        <v>45380</v>
      </c>
      <c r="J2713">
        <v>743</v>
      </c>
      <c r="K2713">
        <v>114</v>
      </c>
      <c r="L2713">
        <v>5</v>
      </c>
      <c r="M2713" s="2">
        <f t="shared" si="126"/>
        <v>23147.398027872816</v>
      </c>
      <c r="N2713" t="str">
        <f t="shared" si="127"/>
        <v>Low</v>
      </c>
      <c r="O2713" t="str">
        <f t="shared" si="128"/>
        <v>Pending</v>
      </c>
    </row>
    <row r="2714" spans="1:15" x14ac:dyDescent="0.35">
      <c r="A2714" t="s">
        <v>2723</v>
      </c>
      <c r="B2714" t="s">
        <v>12669</v>
      </c>
      <c r="C2714" t="s">
        <v>19416</v>
      </c>
      <c r="D2714" t="s">
        <v>19418</v>
      </c>
      <c r="E2714" t="s">
        <v>19423</v>
      </c>
      <c r="F2714">
        <v>663447</v>
      </c>
      <c r="G2714">
        <v>7.0000000000000007E-2</v>
      </c>
      <c r="H2714">
        <v>36</v>
      </c>
      <c r="I2714" s="1">
        <v>45407</v>
      </c>
      <c r="J2714">
        <v>313</v>
      </c>
      <c r="K2714">
        <v>25</v>
      </c>
      <c r="L2714">
        <v>2</v>
      </c>
      <c r="M2714" s="2">
        <f t="shared" si="126"/>
        <v>20485.317284040419</v>
      </c>
      <c r="N2714" t="str">
        <f t="shared" si="127"/>
        <v>High</v>
      </c>
      <c r="O2714" t="str">
        <f t="shared" si="128"/>
        <v>Pending</v>
      </c>
    </row>
    <row r="2715" spans="1:15" x14ac:dyDescent="0.35">
      <c r="A2715" t="s">
        <v>2724</v>
      </c>
      <c r="B2715" t="s">
        <v>12670</v>
      </c>
      <c r="C2715" t="s">
        <v>19415</v>
      </c>
      <c r="D2715" t="s">
        <v>19420</v>
      </c>
      <c r="E2715" t="s">
        <v>19421</v>
      </c>
      <c r="F2715">
        <v>1586794</v>
      </c>
      <c r="G2715">
        <v>7.0000000000000007E-2</v>
      </c>
      <c r="H2715">
        <v>60</v>
      </c>
      <c r="I2715" s="1">
        <v>44172</v>
      </c>
      <c r="J2715">
        <v>588</v>
      </c>
      <c r="K2715">
        <v>0</v>
      </c>
      <c r="L2715">
        <v>3</v>
      </c>
      <c r="M2715" s="2">
        <f t="shared" si="126"/>
        <v>31420.423036635402</v>
      </c>
      <c r="N2715" t="str">
        <f t="shared" si="127"/>
        <v>High</v>
      </c>
      <c r="O2715" t="str">
        <f t="shared" si="128"/>
        <v>Pending</v>
      </c>
    </row>
    <row r="2716" spans="1:15" x14ac:dyDescent="0.35">
      <c r="A2716" t="s">
        <v>2725</v>
      </c>
      <c r="B2716" t="s">
        <v>12671</v>
      </c>
      <c r="C2716" t="s">
        <v>19414</v>
      </c>
      <c r="D2716" t="s">
        <v>19418</v>
      </c>
      <c r="E2716" t="s">
        <v>19423</v>
      </c>
      <c r="F2716">
        <v>310913</v>
      </c>
      <c r="G2716">
        <v>0.1</v>
      </c>
      <c r="H2716">
        <v>84</v>
      </c>
      <c r="I2716" s="1">
        <v>44748</v>
      </c>
      <c r="J2716">
        <v>780</v>
      </c>
      <c r="K2716">
        <v>5</v>
      </c>
      <c r="L2716">
        <v>4</v>
      </c>
      <c r="M2716" s="2">
        <f t="shared" si="126"/>
        <v>5161.5239293511786</v>
      </c>
      <c r="N2716" t="str">
        <f t="shared" si="127"/>
        <v>Low</v>
      </c>
      <c r="O2716" t="str">
        <f t="shared" si="128"/>
        <v>Pending</v>
      </c>
    </row>
    <row r="2717" spans="1:15" x14ac:dyDescent="0.35">
      <c r="A2717" t="s">
        <v>2726</v>
      </c>
      <c r="B2717" t="s">
        <v>12672</v>
      </c>
      <c r="C2717" t="s">
        <v>19414</v>
      </c>
      <c r="D2717" t="s">
        <v>19418</v>
      </c>
      <c r="E2717" t="s">
        <v>19421</v>
      </c>
      <c r="F2717">
        <v>870250</v>
      </c>
      <c r="G2717">
        <v>0.08</v>
      </c>
      <c r="H2717">
        <v>120</v>
      </c>
      <c r="I2717" s="1">
        <v>44575</v>
      </c>
      <c r="J2717">
        <v>729</v>
      </c>
      <c r="K2717">
        <v>70</v>
      </c>
      <c r="L2717">
        <v>1</v>
      </c>
      <c r="M2717" s="2">
        <f t="shared" si="126"/>
        <v>10558.533898774936</v>
      </c>
      <c r="N2717" t="str">
        <f t="shared" si="127"/>
        <v>Low</v>
      </c>
      <c r="O2717" t="str">
        <f t="shared" si="128"/>
        <v>Pending</v>
      </c>
    </row>
    <row r="2718" spans="1:15" x14ac:dyDescent="0.35">
      <c r="A2718" t="s">
        <v>2727</v>
      </c>
      <c r="B2718" t="s">
        <v>12673</v>
      </c>
      <c r="C2718" t="s">
        <v>19415</v>
      </c>
      <c r="D2718" t="s">
        <v>19420</v>
      </c>
      <c r="E2718" t="s">
        <v>19422</v>
      </c>
      <c r="F2718">
        <v>395335</v>
      </c>
      <c r="G2718">
        <v>0.1</v>
      </c>
      <c r="H2718">
        <v>120</v>
      </c>
      <c r="I2718" s="1">
        <v>44392</v>
      </c>
      <c r="J2718">
        <v>463</v>
      </c>
      <c r="K2718">
        <v>49</v>
      </c>
      <c r="L2718">
        <v>4</v>
      </c>
      <c r="M2718" s="2">
        <f t="shared" si="126"/>
        <v>5224.3811565151245</v>
      </c>
      <c r="N2718" t="str">
        <f t="shared" si="127"/>
        <v>High</v>
      </c>
      <c r="O2718" t="str">
        <f t="shared" si="128"/>
        <v>Pending</v>
      </c>
    </row>
    <row r="2719" spans="1:15" x14ac:dyDescent="0.35">
      <c r="A2719" t="s">
        <v>2728</v>
      </c>
      <c r="B2719" t="s">
        <v>12674</v>
      </c>
      <c r="C2719" t="s">
        <v>19416</v>
      </c>
      <c r="D2719" t="s">
        <v>19418</v>
      </c>
      <c r="E2719" t="s">
        <v>19421</v>
      </c>
      <c r="F2719">
        <v>1207200</v>
      </c>
      <c r="G2719">
        <v>0.08</v>
      </c>
      <c r="H2719">
        <v>120</v>
      </c>
      <c r="I2719" s="1">
        <v>44135</v>
      </c>
      <c r="J2719">
        <v>832</v>
      </c>
      <c r="K2719">
        <v>114</v>
      </c>
      <c r="L2719">
        <v>5</v>
      </c>
      <c r="M2719" s="2">
        <f t="shared" si="126"/>
        <v>14646.66719057869</v>
      </c>
      <c r="N2719" t="str">
        <f t="shared" si="127"/>
        <v>Low</v>
      </c>
      <c r="O2719" t="str">
        <f t="shared" si="128"/>
        <v>Pending</v>
      </c>
    </row>
    <row r="2720" spans="1:15" x14ac:dyDescent="0.35">
      <c r="A2720" t="s">
        <v>2729</v>
      </c>
      <c r="B2720" t="s">
        <v>12675</v>
      </c>
      <c r="C2720" t="s">
        <v>19414</v>
      </c>
      <c r="D2720" t="s">
        <v>19418</v>
      </c>
      <c r="E2720" t="s">
        <v>19421</v>
      </c>
      <c r="F2720">
        <v>1090859</v>
      </c>
      <c r="G2720">
        <v>0.1</v>
      </c>
      <c r="H2720">
        <v>36</v>
      </c>
      <c r="I2720" s="1">
        <v>45340</v>
      </c>
      <c r="J2720">
        <v>672</v>
      </c>
      <c r="K2720">
        <v>1</v>
      </c>
      <c r="L2720">
        <v>2</v>
      </c>
      <c r="M2720" s="2">
        <f t="shared" si="126"/>
        <v>35198.951555082363</v>
      </c>
      <c r="N2720" t="str">
        <f t="shared" si="127"/>
        <v>medium</v>
      </c>
      <c r="O2720" t="str">
        <f t="shared" si="128"/>
        <v>Pending</v>
      </c>
    </row>
    <row r="2721" spans="1:15" x14ac:dyDescent="0.35">
      <c r="A2721" t="s">
        <v>2730</v>
      </c>
      <c r="B2721" t="s">
        <v>12676</v>
      </c>
      <c r="C2721" t="s">
        <v>19414</v>
      </c>
      <c r="D2721" t="s">
        <v>19418</v>
      </c>
      <c r="E2721" t="s">
        <v>19423</v>
      </c>
      <c r="F2721">
        <v>478766</v>
      </c>
      <c r="G2721">
        <v>0.09</v>
      </c>
      <c r="H2721">
        <v>120</v>
      </c>
      <c r="I2721" s="1">
        <v>45333</v>
      </c>
      <c r="J2721">
        <v>379</v>
      </c>
      <c r="K2721">
        <v>72</v>
      </c>
      <c r="L2721">
        <v>3</v>
      </c>
      <c r="M2721" s="2">
        <f t="shared" si="126"/>
        <v>6064.8053495311942</v>
      </c>
      <c r="N2721" t="str">
        <f t="shared" si="127"/>
        <v>High</v>
      </c>
      <c r="O2721" t="str">
        <f t="shared" si="128"/>
        <v>Pending</v>
      </c>
    </row>
    <row r="2722" spans="1:15" x14ac:dyDescent="0.35">
      <c r="A2722" t="s">
        <v>2731</v>
      </c>
      <c r="B2722" t="s">
        <v>12677</v>
      </c>
      <c r="C2722" t="s">
        <v>19416</v>
      </c>
      <c r="D2722" t="s">
        <v>19418</v>
      </c>
      <c r="E2722" t="s">
        <v>19421</v>
      </c>
      <c r="F2722">
        <v>1553773</v>
      </c>
      <c r="G2722">
        <v>0.08</v>
      </c>
      <c r="H2722">
        <v>60</v>
      </c>
      <c r="I2722" s="1">
        <v>44262</v>
      </c>
      <c r="J2722">
        <v>322</v>
      </c>
      <c r="K2722">
        <v>60</v>
      </c>
      <c r="L2722">
        <v>0</v>
      </c>
      <c r="M2722" s="2">
        <f t="shared" si="126"/>
        <v>31504.913982691389</v>
      </c>
      <c r="N2722" t="str">
        <f t="shared" si="127"/>
        <v>High</v>
      </c>
      <c r="O2722" t="str">
        <f t="shared" si="128"/>
        <v>Completed</v>
      </c>
    </row>
    <row r="2723" spans="1:15" x14ac:dyDescent="0.35">
      <c r="A2723" t="s">
        <v>2732</v>
      </c>
      <c r="B2723" t="s">
        <v>12678</v>
      </c>
      <c r="C2723" t="s">
        <v>19412</v>
      </c>
      <c r="D2723" t="s">
        <v>19418</v>
      </c>
      <c r="E2723" t="s">
        <v>19421</v>
      </c>
      <c r="F2723">
        <v>1005157</v>
      </c>
      <c r="G2723">
        <v>0.09</v>
      </c>
      <c r="H2723">
        <v>120</v>
      </c>
      <c r="I2723" s="1">
        <v>44444</v>
      </c>
      <c r="J2723">
        <v>834</v>
      </c>
      <c r="K2723">
        <v>73</v>
      </c>
      <c r="L2723">
        <v>4</v>
      </c>
      <c r="M2723" s="2">
        <f t="shared" si="126"/>
        <v>12732.904071547951</v>
      </c>
      <c r="N2723" t="str">
        <f t="shared" si="127"/>
        <v>Low</v>
      </c>
      <c r="O2723" t="str">
        <f t="shared" si="128"/>
        <v>Pending</v>
      </c>
    </row>
    <row r="2724" spans="1:15" x14ac:dyDescent="0.35">
      <c r="A2724" t="s">
        <v>2733</v>
      </c>
      <c r="B2724" t="s">
        <v>12679</v>
      </c>
      <c r="C2724" t="s">
        <v>19413</v>
      </c>
      <c r="D2724" t="s">
        <v>19419</v>
      </c>
      <c r="E2724" t="s">
        <v>19423</v>
      </c>
      <c r="F2724">
        <v>130812</v>
      </c>
      <c r="G2724">
        <v>0.09</v>
      </c>
      <c r="H2724">
        <v>36</v>
      </c>
      <c r="I2724" s="1">
        <v>44899</v>
      </c>
      <c r="J2724">
        <v>305</v>
      </c>
      <c r="K2724">
        <v>36</v>
      </c>
      <c r="L2724">
        <v>0</v>
      </c>
      <c r="M2724" s="2">
        <f t="shared" si="126"/>
        <v>4159.7866287121606</v>
      </c>
      <c r="N2724" t="str">
        <f t="shared" si="127"/>
        <v>High</v>
      </c>
      <c r="O2724" t="str">
        <f t="shared" si="128"/>
        <v>Completed</v>
      </c>
    </row>
    <row r="2725" spans="1:15" x14ac:dyDescent="0.35">
      <c r="A2725" t="s">
        <v>2734</v>
      </c>
      <c r="B2725" t="s">
        <v>12680</v>
      </c>
      <c r="C2725" t="s">
        <v>19415</v>
      </c>
      <c r="D2725" t="s">
        <v>19420</v>
      </c>
      <c r="E2725" t="s">
        <v>19421</v>
      </c>
      <c r="F2725">
        <v>252755</v>
      </c>
      <c r="G2725">
        <v>0.1</v>
      </c>
      <c r="H2725">
        <v>84</v>
      </c>
      <c r="I2725" s="1">
        <v>44942</v>
      </c>
      <c r="J2725">
        <v>643</v>
      </c>
      <c r="K2725">
        <v>65</v>
      </c>
      <c r="L2725">
        <v>2</v>
      </c>
      <c r="M2725" s="2">
        <f t="shared" si="126"/>
        <v>4196.0322687155476</v>
      </c>
      <c r="N2725" t="str">
        <f t="shared" si="127"/>
        <v>medium</v>
      </c>
      <c r="O2725" t="str">
        <f t="shared" si="128"/>
        <v>Pending</v>
      </c>
    </row>
    <row r="2726" spans="1:15" x14ac:dyDescent="0.35">
      <c r="A2726" t="s">
        <v>2735</v>
      </c>
      <c r="B2726" t="s">
        <v>12681</v>
      </c>
      <c r="C2726" t="s">
        <v>19412</v>
      </c>
      <c r="D2726" t="s">
        <v>19418</v>
      </c>
      <c r="E2726" t="s">
        <v>19423</v>
      </c>
      <c r="F2726">
        <v>1120595</v>
      </c>
      <c r="G2726">
        <v>0.1</v>
      </c>
      <c r="H2726">
        <v>84</v>
      </c>
      <c r="I2726" s="1">
        <v>44547</v>
      </c>
      <c r="J2726">
        <v>392</v>
      </c>
      <c r="K2726">
        <v>17</v>
      </c>
      <c r="L2726">
        <v>3</v>
      </c>
      <c r="M2726" s="2">
        <f t="shared" si="126"/>
        <v>18603.203814608212</v>
      </c>
      <c r="N2726" t="str">
        <f t="shared" si="127"/>
        <v>High</v>
      </c>
      <c r="O2726" t="str">
        <f t="shared" si="128"/>
        <v>Pending</v>
      </c>
    </row>
    <row r="2727" spans="1:15" x14ac:dyDescent="0.35">
      <c r="A2727" t="s">
        <v>2736</v>
      </c>
      <c r="B2727" t="s">
        <v>12682</v>
      </c>
      <c r="C2727" t="s">
        <v>19415</v>
      </c>
      <c r="D2727" t="s">
        <v>19420</v>
      </c>
      <c r="E2727" t="s">
        <v>19423</v>
      </c>
      <c r="F2727">
        <v>1362743</v>
      </c>
      <c r="G2727">
        <v>0.08</v>
      </c>
      <c r="H2727">
        <v>36</v>
      </c>
      <c r="I2727" s="1">
        <v>44854</v>
      </c>
      <c r="J2727">
        <v>398</v>
      </c>
      <c r="K2727">
        <v>34</v>
      </c>
      <c r="L2727">
        <v>5</v>
      </c>
      <c r="M2727" s="2">
        <f t="shared" si="126"/>
        <v>42703.412678006658</v>
      </c>
      <c r="N2727" t="str">
        <f t="shared" si="127"/>
        <v>High</v>
      </c>
      <c r="O2727" t="str">
        <f t="shared" si="128"/>
        <v>Pending</v>
      </c>
    </row>
    <row r="2728" spans="1:15" x14ac:dyDescent="0.35">
      <c r="A2728" t="s">
        <v>2737</v>
      </c>
      <c r="B2728" t="s">
        <v>12683</v>
      </c>
      <c r="C2728" t="s">
        <v>19411</v>
      </c>
      <c r="D2728" t="s">
        <v>19417</v>
      </c>
      <c r="E2728" t="s">
        <v>19422</v>
      </c>
      <c r="F2728">
        <v>403360</v>
      </c>
      <c r="G2728">
        <v>0.09</v>
      </c>
      <c r="H2728">
        <v>36</v>
      </c>
      <c r="I2728" s="1">
        <v>44534</v>
      </c>
      <c r="J2728">
        <v>712</v>
      </c>
      <c r="K2728">
        <v>8</v>
      </c>
      <c r="L2728">
        <v>3</v>
      </c>
      <c r="M2728" s="2">
        <f t="shared" si="126"/>
        <v>12826.740165713674</v>
      </c>
      <c r="N2728" t="str">
        <f t="shared" si="127"/>
        <v>Low</v>
      </c>
      <c r="O2728" t="str">
        <f t="shared" si="128"/>
        <v>Pending</v>
      </c>
    </row>
    <row r="2729" spans="1:15" x14ac:dyDescent="0.35">
      <c r="A2729" t="s">
        <v>2738</v>
      </c>
      <c r="B2729" t="s">
        <v>12684</v>
      </c>
      <c r="C2729" t="s">
        <v>19415</v>
      </c>
      <c r="D2729" t="s">
        <v>19420</v>
      </c>
      <c r="E2729" t="s">
        <v>19421</v>
      </c>
      <c r="F2729">
        <v>441246</v>
      </c>
      <c r="G2729">
        <v>0.08</v>
      </c>
      <c r="H2729">
        <v>120</v>
      </c>
      <c r="I2729" s="1">
        <v>45081</v>
      </c>
      <c r="J2729">
        <v>642</v>
      </c>
      <c r="K2729">
        <v>65</v>
      </c>
      <c r="L2729">
        <v>4</v>
      </c>
      <c r="M2729" s="2">
        <f t="shared" si="126"/>
        <v>5353.5315698923823</v>
      </c>
      <c r="N2729" t="str">
        <f t="shared" si="127"/>
        <v>medium</v>
      </c>
      <c r="O2729" t="str">
        <f t="shared" si="128"/>
        <v>Pending</v>
      </c>
    </row>
    <row r="2730" spans="1:15" x14ac:dyDescent="0.35">
      <c r="A2730" t="s">
        <v>2739</v>
      </c>
      <c r="B2730" t="s">
        <v>12685</v>
      </c>
      <c r="C2730" t="s">
        <v>19412</v>
      </c>
      <c r="D2730" t="s">
        <v>19418</v>
      </c>
      <c r="E2730" t="s">
        <v>19423</v>
      </c>
      <c r="F2730">
        <v>211976</v>
      </c>
      <c r="G2730">
        <v>0.09</v>
      </c>
      <c r="H2730">
        <v>84</v>
      </c>
      <c r="I2730" s="1">
        <v>44314</v>
      </c>
      <c r="J2730">
        <v>572</v>
      </c>
      <c r="K2730">
        <v>16</v>
      </c>
      <c r="L2730">
        <v>0</v>
      </c>
      <c r="M2730" s="2">
        <f t="shared" si="126"/>
        <v>3410.4984532499316</v>
      </c>
      <c r="N2730" t="str">
        <f t="shared" si="127"/>
        <v>High</v>
      </c>
      <c r="O2730" t="str">
        <f t="shared" si="128"/>
        <v>Pending</v>
      </c>
    </row>
    <row r="2731" spans="1:15" x14ac:dyDescent="0.35">
      <c r="A2731" t="s">
        <v>2740</v>
      </c>
      <c r="B2731" t="s">
        <v>12686</v>
      </c>
      <c r="C2731" t="s">
        <v>19414</v>
      </c>
      <c r="D2731" t="s">
        <v>19418</v>
      </c>
      <c r="E2731" t="s">
        <v>19423</v>
      </c>
      <c r="F2731">
        <v>1528192</v>
      </c>
      <c r="G2731">
        <v>0.09</v>
      </c>
      <c r="H2731">
        <v>84</v>
      </c>
      <c r="I2731" s="1">
        <v>45015</v>
      </c>
      <c r="J2731">
        <v>797</v>
      </c>
      <c r="K2731">
        <v>5</v>
      </c>
      <c r="L2731">
        <v>2</v>
      </c>
      <c r="M2731" s="2">
        <f t="shared" si="126"/>
        <v>24587.200684364831</v>
      </c>
      <c r="N2731" t="str">
        <f t="shared" si="127"/>
        <v>Low</v>
      </c>
      <c r="O2731" t="str">
        <f t="shared" si="128"/>
        <v>Pending</v>
      </c>
    </row>
    <row r="2732" spans="1:15" x14ac:dyDescent="0.35">
      <c r="A2732" t="s">
        <v>2741</v>
      </c>
      <c r="B2732" t="s">
        <v>12687</v>
      </c>
      <c r="C2732" t="s">
        <v>19416</v>
      </c>
      <c r="D2732" t="s">
        <v>19418</v>
      </c>
      <c r="E2732" t="s">
        <v>19422</v>
      </c>
      <c r="F2732">
        <v>365119</v>
      </c>
      <c r="G2732">
        <v>7.0000000000000007E-2</v>
      </c>
      <c r="H2732">
        <v>60</v>
      </c>
      <c r="I2732" s="1">
        <v>45018</v>
      </c>
      <c r="J2732">
        <v>429</v>
      </c>
      <c r="K2732">
        <v>54</v>
      </c>
      <c r="L2732">
        <v>2</v>
      </c>
      <c r="M2732" s="2">
        <f t="shared" si="126"/>
        <v>7229.7938098538816</v>
      </c>
      <c r="N2732" t="str">
        <f t="shared" si="127"/>
        <v>High</v>
      </c>
      <c r="O2732" t="str">
        <f t="shared" si="128"/>
        <v>Pending</v>
      </c>
    </row>
    <row r="2733" spans="1:15" x14ac:dyDescent="0.35">
      <c r="A2733" t="s">
        <v>2742</v>
      </c>
      <c r="B2733" t="s">
        <v>12688</v>
      </c>
      <c r="C2733" t="s">
        <v>19416</v>
      </c>
      <c r="D2733" t="s">
        <v>19418</v>
      </c>
      <c r="E2733" t="s">
        <v>19421</v>
      </c>
      <c r="F2733">
        <v>1589620</v>
      </c>
      <c r="G2733">
        <v>7.0000000000000007E-2</v>
      </c>
      <c r="H2733">
        <v>36</v>
      </c>
      <c r="I2733" s="1">
        <v>45098</v>
      </c>
      <c r="J2733">
        <v>364</v>
      </c>
      <c r="K2733">
        <v>25</v>
      </c>
      <c r="L2733">
        <v>1</v>
      </c>
      <c r="M2733" s="2">
        <f t="shared" si="126"/>
        <v>49082.850719132548</v>
      </c>
      <c r="N2733" t="str">
        <f t="shared" si="127"/>
        <v>High</v>
      </c>
      <c r="O2733" t="str">
        <f t="shared" si="128"/>
        <v>Pending</v>
      </c>
    </row>
    <row r="2734" spans="1:15" x14ac:dyDescent="0.35">
      <c r="A2734" t="s">
        <v>2743</v>
      </c>
      <c r="B2734" t="s">
        <v>12689</v>
      </c>
      <c r="C2734" t="s">
        <v>19411</v>
      </c>
      <c r="D2734" t="s">
        <v>19417</v>
      </c>
      <c r="E2734" t="s">
        <v>19423</v>
      </c>
      <c r="F2734">
        <v>959850</v>
      </c>
      <c r="G2734">
        <v>0.09</v>
      </c>
      <c r="H2734">
        <v>36</v>
      </c>
      <c r="I2734" s="1">
        <v>45359</v>
      </c>
      <c r="J2734">
        <v>770</v>
      </c>
      <c r="K2734">
        <v>10</v>
      </c>
      <c r="L2734">
        <v>1</v>
      </c>
      <c r="M2734" s="2">
        <f t="shared" si="126"/>
        <v>30522.973393644068</v>
      </c>
      <c r="N2734" t="str">
        <f t="shared" si="127"/>
        <v>Low</v>
      </c>
      <c r="O2734" t="str">
        <f t="shared" si="128"/>
        <v>Pending</v>
      </c>
    </row>
    <row r="2735" spans="1:15" x14ac:dyDescent="0.35">
      <c r="A2735" t="s">
        <v>2744</v>
      </c>
      <c r="B2735" t="s">
        <v>12690</v>
      </c>
      <c r="C2735" t="s">
        <v>19413</v>
      </c>
      <c r="D2735" t="s">
        <v>19419</v>
      </c>
      <c r="E2735" t="s">
        <v>19423</v>
      </c>
      <c r="F2735">
        <v>1877584</v>
      </c>
      <c r="G2735">
        <v>0.1</v>
      </c>
      <c r="H2735">
        <v>60</v>
      </c>
      <c r="I2735" s="1">
        <v>44031</v>
      </c>
      <c r="J2735">
        <v>815</v>
      </c>
      <c r="K2735">
        <v>10</v>
      </c>
      <c r="L2735">
        <v>4</v>
      </c>
      <c r="M2735" s="2">
        <f t="shared" si="126"/>
        <v>39893.111197161939</v>
      </c>
      <c r="N2735" t="str">
        <f t="shared" si="127"/>
        <v>Low</v>
      </c>
      <c r="O2735" t="str">
        <f t="shared" si="128"/>
        <v>Pending</v>
      </c>
    </row>
    <row r="2736" spans="1:15" x14ac:dyDescent="0.35">
      <c r="A2736" t="s">
        <v>2745</v>
      </c>
      <c r="B2736" t="s">
        <v>12691</v>
      </c>
      <c r="C2736" t="s">
        <v>19414</v>
      </c>
      <c r="D2736" t="s">
        <v>19418</v>
      </c>
      <c r="E2736" t="s">
        <v>19423</v>
      </c>
      <c r="F2736">
        <v>1961063</v>
      </c>
      <c r="G2736">
        <v>0.09</v>
      </c>
      <c r="H2736">
        <v>36</v>
      </c>
      <c r="I2736" s="1">
        <v>44040</v>
      </c>
      <c r="J2736">
        <v>359</v>
      </c>
      <c r="K2736">
        <v>5</v>
      </c>
      <c r="L2736">
        <v>3</v>
      </c>
      <c r="M2736" s="2">
        <f t="shared" si="126"/>
        <v>62361.279129301263</v>
      </c>
      <c r="N2736" t="str">
        <f t="shared" si="127"/>
        <v>High</v>
      </c>
      <c r="O2736" t="str">
        <f t="shared" si="128"/>
        <v>Pending</v>
      </c>
    </row>
    <row r="2737" spans="1:15" x14ac:dyDescent="0.35">
      <c r="A2737" t="s">
        <v>2746</v>
      </c>
      <c r="B2737" t="s">
        <v>12692</v>
      </c>
      <c r="C2737" t="s">
        <v>19414</v>
      </c>
      <c r="D2737" t="s">
        <v>19418</v>
      </c>
      <c r="E2737" t="s">
        <v>19422</v>
      </c>
      <c r="F2737">
        <v>1813010</v>
      </c>
      <c r="G2737">
        <v>0.08</v>
      </c>
      <c r="H2737">
        <v>60</v>
      </c>
      <c r="I2737" s="1">
        <v>44843</v>
      </c>
      <c r="J2737">
        <v>568</v>
      </c>
      <c r="K2737">
        <v>45</v>
      </c>
      <c r="L2737">
        <v>3</v>
      </c>
      <c r="M2737" s="2">
        <f t="shared" si="126"/>
        <v>36761.305608836883</v>
      </c>
      <c r="N2737" t="str">
        <f t="shared" si="127"/>
        <v>High</v>
      </c>
      <c r="O2737" t="str">
        <f t="shared" si="128"/>
        <v>Pending</v>
      </c>
    </row>
    <row r="2738" spans="1:15" x14ac:dyDescent="0.35">
      <c r="A2738" t="s">
        <v>2747</v>
      </c>
      <c r="B2738" t="s">
        <v>12693</v>
      </c>
      <c r="C2738" t="s">
        <v>19413</v>
      </c>
      <c r="D2738" t="s">
        <v>19419</v>
      </c>
      <c r="E2738" t="s">
        <v>19421</v>
      </c>
      <c r="F2738">
        <v>385736</v>
      </c>
      <c r="G2738">
        <v>0.1</v>
      </c>
      <c r="H2738">
        <v>36</v>
      </c>
      <c r="I2738" s="1">
        <v>44363</v>
      </c>
      <c r="J2738">
        <v>698</v>
      </c>
      <c r="K2738">
        <v>34</v>
      </c>
      <c r="L2738">
        <v>2</v>
      </c>
      <c r="M2738" s="2">
        <f t="shared" si="126"/>
        <v>12446.615719402096</v>
      </c>
      <c r="N2738" t="str">
        <f t="shared" si="127"/>
        <v>medium</v>
      </c>
      <c r="O2738" t="str">
        <f t="shared" si="128"/>
        <v>Pending</v>
      </c>
    </row>
    <row r="2739" spans="1:15" x14ac:dyDescent="0.35">
      <c r="A2739" t="s">
        <v>2748</v>
      </c>
      <c r="B2739" t="s">
        <v>12694</v>
      </c>
      <c r="C2739" t="s">
        <v>19412</v>
      </c>
      <c r="D2739" t="s">
        <v>19418</v>
      </c>
      <c r="E2739" t="s">
        <v>19423</v>
      </c>
      <c r="F2739">
        <v>238225</v>
      </c>
      <c r="G2739">
        <v>7.0000000000000007E-2</v>
      </c>
      <c r="H2739">
        <v>84</v>
      </c>
      <c r="I2739" s="1">
        <v>44118</v>
      </c>
      <c r="J2739">
        <v>360</v>
      </c>
      <c r="K2739">
        <v>11</v>
      </c>
      <c r="L2739">
        <v>0</v>
      </c>
      <c r="M2739" s="2">
        <f t="shared" si="126"/>
        <v>3595.4536887570684</v>
      </c>
      <c r="N2739" t="str">
        <f t="shared" si="127"/>
        <v>High</v>
      </c>
      <c r="O2739" t="str">
        <f t="shared" si="128"/>
        <v>Pending</v>
      </c>
    </row>
    <row r="2740" spans="1:15" x14ac:dyDescent="0.35">
      <c r="A2740" t="s">
        <v>2749</v>
      </c>
      <c r="B2740" t="s">
        <v>12695</v>
      </c>
      <c r="C2740" t="s">
        <v>19414</v>
      </c>
      <c r="D2740" t="s">
        <v>19418</v>
      </c>
      <c r="E2740" t="s">
        <v>19423</v>
      </c>
      <c r="F2740">
        <v>102151</v>
      </c>
      <c r="G2740">
        <v>0.08</v>
      </c>
      <c r="H2740">
        <v>120</v>
      </c>
      <c r="I2740" s="1">
        <v>44127</v>
      </c>
      <c r="J2740">
        <v>411</v>
      </c>
      <c r="K2740">
        <v>104</v>
      </c>
      <c r="L2740">
        <v>5</v>
      </c>
      <c r="M2740" s="2">
        <f t="shared" si="126"/>
        <v>1239.3735090994066</v>
      </c>
      <c r="N2740" t="str">
        <f t="shared" si="127"/>
        <v>High</v>
      </c>
      <c r="O2740" t="str">
        <f t="shared" si="128"/>
        <v>Pending</v>
      </c>
    </row>
    <row r="2741" spans="1:15" x14ac:dyDescent="0.35">
      <c r="A2741" t="s">
        <v>2750</v>
      </c>
      <c r="B2741" t="s">
        <v>12696</v>
      </c>
      <c r="C2741" t="s">
        <v>19412</v>
      </c>
      <c r="D2741" t="s">
        <v>19418</v>
      </c>
      <c r="E2741" t="s">
        <v>19423</v>
      </c>
      <c r="F2741">
        <v>489923</v>
      </c>
      <c r="G2741">
        <v>0.1</v>
      </c>
      <c r="H2741">
        <v>36</v>
      </c>
      <c r="I2741" s="1">
        <v>44138</v>
      </c>
      <c r="J2741">
        <v>344</v>
      </c>
      <c r="K2741">
        <v>23</v>
      </c>
      <c r="L2741">
        <v>1</v>
      </c>
      <c r="M2741" s="2">
        <f t="shared" si="126"/>
        <v>15808.437151566442</v>
      </c>
      <c r="N2741" t="str">
        <f t="shared" si="127"/>
        <v>High</v>
      </c>
      <c r="O2741" t="str">
        <f t="shared" si="128"/>
        <v>Pending</v>
      </c>
    </row>
    <row r="2742" spans="1:15" x14ac:dyDescent="0.35">
      <c r="A2742" t="s">
        <v>2751</v>
      </c>
      <c r="B2742" t="s">
        <v>12697</v>
      </c>
      <c r="C2742" t="s">
        <v>19416</v>
      </c>
      <c r="D2742" t="s">
        <v>19418</v>
      </c>
      <c r="E2742" t="s">
        <v>19421</v>
      </c>
      <c r="F2742">
        <v>1821374</v>
      </c>
      <c r="G2742">
        <v>0.08</v>
      </c>
      <c r="H2742">
        <v>60</v>
      </c>
      <c r="I2742" s="1">
        <v>45404</v>
      </c>
      <c r="J2742">
        <v>344</v>
      </c>
      <c r="K2742">
        <v>2</v>
      </c>
      <c r="L2742">
        <v>3</v>
      </c>
      <c r="M2742" s="2">
        <f t="shared" si="126"/>
        <v>36930.897370665181</v>
      </c>
      <c r="N2742" t="str">
        <f t="shared" si="127"/>
        <v>High</v>
      </c>
      <c r="O2742" t="str">
        <f t="shared" si="128"/>
        <v>Pending</v>
      </c>
    </row>
    <row r="2743" spans="1:15" x14ac:dyDescent="0.35">
      <c r="A2743" t="s">
        <v>2752</v>
      </c>
      <c r="B2743" t="s">
        <v>12698</v>
      </c>
      <c r="C2743" t="s">
        <v>19412</v>
      </c>
      <c r="D2743" t="s">
        <v>19418</v>
      </c>
      <c r="E2743" t="s">
        <v>19423</v>
      </c>
      <c r="F2743">
        <v>1344971</v>
      </c>
      <c r="G2743">
        <v>0.09</v>
      </c>
      <c r="H2743">
        <v>36</v>
      </c>
      <c r="I2743" s="1">
        <v>44330</v>
      </c>
      <c r="J2743">
        <v>304</v>
      </c>
      <c r="K2743">
        <v>30</v>
      </c>
      <c r="L2743">
        <v>2</v>
      </c>
      <c r="M2743" s="2">
        <f t="shared" si="126"/>
        <v>42769.718235373082</v>
      </c>
      <c r="N2743" t="str">
        <f t="shared" si="127"/>
        <v>High</v>
      </c>
      <c r="O2743" t="str">
        <f t="shared" si="128"/>
        <v>Pending</v>
      </c>
    </row>
    <row r="2744" spans="1:15" x14ac:dyDescent="0.35">
      <c r="A2744" t="s">
        <v>2753</v>
      </c>
      <c r="B2744" t="s">
        <v>12699</v>
      </c>
      <c r="C2744" t="s">
        <v>19411</v>
      </c>
      <c r="D2744" t="s">
        <v>19417</v>
      </c>
      <c r="E2744" t="s">
        <v>19422</v>
      </c>
      <c r="F2744">
        <v>281663</v>
      </c>
      <c r="G2744">
        <v>0.09</v>
      </c>
      <c r="H2744">
        <v>84</v>
      </c>
      <c r="I2744" s="1">
        <v>44624</v>
      </c>
      <c r="J2744">
        <v>600</v>
      </c>
      <c r="K2744">
        <v>29</v>
      </c>
      <c r="L2744">
        <v>5</v>
      </c>
      <c r="M2744" s="2">
        <f t="shared" si="126"/>
        <v>4531.6980499572373</v>
      </c>
      <c r="N2744" t="str">
        <f t="shared" si="127"/>
        <v>medium</v>
      </c>
      <c r="O2744" t="str">
        <f t="shared" si="128"/>
        <v>Pending</v>
      </c>
    </row>
    <row r="2745" spans="1:15" x14ac:dyDescent="0.35">
      <c r="A2745" t="s">
        <v>2754</v>
      </c>
      <c r="B2745" t="s">
        <v>12700</v>
      </c>
      <c r="C2745" t="s">
        <v>19413</v>
      </c>
      <c r="D2745" t="s">
        <v>19419</v>
      </c>
      <c r="E2745" t="s">
        <v>19422</v>
      </c>
      <c r="F2745">
        <v>1194509</v>
      </c>
      <c r="G2745">
        <v>0.1</v>
      </c>
      <c r="H2745">
        <v>120</v>
      </c>
      <c r="I2745" s="1">
        <v>44114</v>
      </c>
      <c r="J2745">
        <v>518</v>
      </c>
      <c r="K2745">
        <v>110</v>
      </c>
      <c r="L2745">
        <v>3</v>
      </c>
      <c r="M2745" s="2">
        <f t="shared" si="126"/>
        <v>15785.524456189623</v>
      </c>
      <c r="N2745" t="str">
        <f t="shared" si="127"/>
        <v>High</v>
      </c>
      <c r="O2745" t="str">
        <f t="shared" si="128"/>
        <v>Pending</v>
      </c>
    </row>
    <row r="2746" spans="1:15" x14ac:dyDescent="0.35">
      <c r="A2746" t="s">
        <v>2755</v>
      </c>
      <c r="B2746" t="s">
        <v>12701</v>
      </c>
      <c r="C2746" t="s">
        <v>19415</v>
      </c>
      <c r="D2746" t="s">
        <v>19420</v>
      </c>
      <c r="E2746" t="s">
        <v>19421</v>
      </c>
      <c r="F2746">
        <v>1348178</v>
      </c>
      <c r="G2746">
        <v>0.09</v>
      </c>
      <c r="H2746">
        <v>84</v>
      </c>
      <c r="I2746" s="1">
        <v>45441</v>
      </c>
      <c r="J2746">
        <v>783</v>
      </c>
      <c r="K2746">
        <v>14</v>
      </c>
      <c r="L2746">
        <v>3</v>
      </c>
      <c r="M2746" s="2">
        <f t="shared" si="126"/>
        <v>21690.941350462253</v>
      </c>
      <c r="N2746" t="str">
        <f t="shared" si="127"/>
        <v>Low</v>
      </c>
      <c r="O2746" t="str">
        <f t="shared" si="128"/>
        <v>Pending</v>
      </c>
    </row>
    <row r="2747" spans="1:15" x14ac:dyDescent="0.35">
      <c r="A2747" t="s">
        <v>2756</v>
      </c>
      <c r="B2747" t="s">
        <v>12702</v>
      </c>
      <c r="C2747" t="s">
        <v>19411</v>
      </c>
      <c r="D2747" t="s">
        <v>19417</v>
      </c>
      <c r="E2747" t="s">
        <v>19421</v>
      </c>
      <c r="F2747">
        <v>1409472</v>
      </c>
      <c r="G2747">
        <v>0.08</v>
      </c>
      <c r="H2747">
        <v>120</v>
      </c>
      <c r="I2747" s="1">
        <v>44729</v>
      </c>
      <c r="J2747">
        <v>507</v>
      </c>
      <c r="K2747">
        <v>103</v>
      </c>
      <c r="L2747">
        <v>2</v>
      </c>
      <c r="M2747" s="2">
        <f t="shared" si="126"/>
        <v>17100.784707123366</v>
      </c>
      <c r="N2747" t="str">
        <f t="shared" si="127"/>
        <v>High</v>
      </c>
      <c r="O2747" t="str">
        <f t="shared" si="128"/>
        <v>Pending</v>
      </c>
    </row>
    <row r="2748" spans="1:15" x14ac:dyDescent="0.35">
      <c r="A2748" t="s">
        <v>2757</v>
      </c>
      <c r="B2748" t="s">
        <v>12703</v>
      </c>
      <c r="C2748" t="s">
        <v>19414</v>
      </c>
      <c r="D2748" t="s">
        <v>19418</v>
      </c>
      <c r="E2748" t="s">
        <v>19421</v>
      </c>
      <c r="F2748">
        <v>547149</v>
      </c>
      <c r="G2748">
        <v>7.0000000000000007E-2</v>
      </c>
      <c r="H2748">
        <v>36</v>
      </c>
      <c r="I2748" s="1">
        <v>44951</v>
      </c>
      <c r="J2748">
        <v>564</v>
      </c>
      <c r="K2748">
        <v>21</v>
      </c>
      <c r="L2748">
        <v>0</v>
      </c>
      <c r="M2748" s="2">
        <f t="shared" si="126"/>
        <v>16894.372672791393</v>
      </c>
      <c r="N2748" t="str">
        <f t="shared" si="127"/>
        <v>High</v>
      </c>
      <c r="O2748" t="str">
        <f t="shared" si="128"/>
        <v>Pending</v>
      </c>
    </row>
    <row r="2749" spans="1:15" x14ac:dyDescent="0.35">
      <c r="A2749" t="s">
        <v>2758</v>
      </c>
      <c r="B2749" t="s">
        <v>12704</v>
      </c>
      <c r="C2749" t="s">
        <v>19413</v>
      </c>
      <c r="D2749" t="s">
        <v>19419</v>
      </c>
      <c r="E2749" t="s">
        <v>19423</v>
      </c>
      <c r="F2749">
        <v>1724628</v>
      </c>
      <c r="G2749">
        <v>0.1</v>
      </c>
      <c r="H2749">
        <v>60</v>
      </c>
      <c r="I2749" s="1">
        <v>44017</v>
      </c>
      <c r="J2749">
        <v>487</v>
      </c>
      <c r="K2749">
        <v>4</v>
      </c>
      <c r="L2749">
        <v>3</v>
      </c>
      <c r="M2749" s="2">
        <f t="shared" si="126"/>
        <v>36643.248226305179</v>
      </c>
      <c r="N2749" t="str">
        <f t="shared" si="127"/>
        <v>High</v>
      </c>
      <c r="O2749" t="str">
        <f t="shared" si="128"/>
        <v>Pending</v>
      </c>
    </row>
    <row r="2750" spans="1:15" x14ac:dyDescent="0.35">
      <c r="A2750" t="s">
        <v>2759</v>
      </c>
      <c r="B2750" t="s">
        <v>12705</v>
      </c>
      <c r="C2750" t="s">
        <v>19415</v>
      </c>
      <c r="D2750" t="s">
        <v>19420</v>
      </c>
      <c r="E2750" t="s">
        <v>19421</v>
      </c>
      <c r="F2750">
        <v>1948951</v>
      </c>
      <c r="G2750">
        <v>0.09</v>
      </c>
      <c r="H2750">
        <v>120</v>
      </c>
      <c r="I2750" s="1">
        <v>44925</v>
      </c>
      <c r="J2750">
        <v>562</v>
      </c>
      <c r="K2750">
        <v>67</v>
      </c>
      <c r="L2750">
        <v>1</v>
      </c>
      <c r="M2750" s="2">
        <f t="shared" si="126"/>
        <v>24688.487592632246</v>
      </c>
      <c r="N2750" t="str">
        <f t="shared" si="127"/>
        <v>High</v>
      </c>
      <c r="O2750" t="str">
        <f t="shared" si="128"/>
        <v>Pending</v>
      </c>
    </row>
    <row r="2751" spans="1:15" x14ac:dyDescent="0.35">
      <c r="A2751" t="s">
        <v>2760</v>
      </c>
      <c r="B2751" t="s">
        <v>12706</v>
      </c>
      <c r="C2751" t="s">
        <v>19415</v>
      </c>
      <c r="D2751" t="s">
        <v>19420</v>
      </c>
      <c r="E2751" t="s">
        <v>19421</v>
      </c>
      <c r="F2751">
        <v>982223</v>
      </c>
      <c r="G2751">
        <v>7.0000000000000007E-2</v>
      </c>
      <c r="H2751">
        <v>120</v>
      </c>
      <c r="I2751" s="1">
        <v>45226</v>
      </c>
      <c r="J2751">
        <v>579</v>
      </c>
      <c r="K2751">
        <v>69</v>
      </c>
      <c r="L2751">
        <v>3</v>
      </c>
      <c r="M2751" s="2">
        <f t="shared" si="126"/>
        <v>11404.441878355457</v>
      </c>
      <c r="N2751" t="str">
        <f t="shared" si="127"/>
        <v>High</v>
      </c>
      <c r="O2751" t="str">
        <f t="shared" si="128"/>
        <v>Pending</v>
      </c>
    </row>
    <row r="2752" spans="1:15" x14ac:dyDescent="0.35">
      <c r="A2752" t="s">
        <v>2761</v>
      </c>
      <c r="B2752" t="s">
        <v>12707</v>
      </c>
      <c r="C2752" t="s">
        <v>19412</v>
      </c>
      <c r="D2752" t="s">
        <v>19418</v>
      </c>
      <c r="E2752" t="s">
        <v>19422</v>
      </c>
      <c r="F2752">
        <v>1000237</v>
      </c>
      <c r="G2752">
        <v>0.1</v>
      </c>
      <c r="H2752">
        <v>60</v>
      </c>
      <c r="I2752" s="1">
        <v>45264</v>
      </c>
      <c r="J2752">
        <v>524</v>
      </c>
      <c r="K2752">
        <v>45</v>
      </c>
      <c r="L2752">
        <v>2</v>
      </c>
      <c r="M2752" s="2">
        <f t="shared" si="126"/>
        <v>21252.080260864848</v>
      </c>
      <c r="N2752" t="str">
        <f t="shared" si="127"/>
        <v>High</v>
      </c>
      <c r="O2752" t="str">
        <f t="shared" si="128"/>
        <v>Pending</v>
      </c>
    </row>
    <row r="2753" spans="1:15" x14ac:dyDescent="0.35">
      <c r="A2753" t="s">
        <v>2762</v>
      </c>
      <c r="B2753" t="s">
        <v>12708</v>
      </c>
      <c r="C2753" t="s">
        <v>19415</v>
      </c>
      <c r="D2753" t="s">
        <v>19420</v>
      </c>
      <c r="E2753" t="s">
        <v>19422</v>
      </c>
      <c r="F2753">
        <v>1155664</v>
      </c>
      <c r="G2753">
        <v>0.08</v>
      </c>
      <c r="H2753">
        <v>84</v>
      </c>
      <c r="I2753" s="1">
        <v>45140</v>
      </c>
      <c r="J2753">
        <v>481</v>
      </c>
      <c r="K2753">
        <v>40</v>
      </c>
      <c r="L2753">
        <v>1</v>
      </c>
      <c r="M2753" s="2">
        <f t="shared" si="126"/>
        <v>18012.426881446692</v>
      </c>
      <c r="N2753" t="str">
        <f t="shared" si="127"/>
        <v>High</v>
      </c>
      <c r="O2753" t="str">
        <f t="shared" si="128"/>
        <v>Pending</v>
      </c>
    </row>
    <row r="2754" spans="1:15" x14ac:dyDescent="0.35">
      <c r="A2754" t="s">
        <v>2763</v>
      </c>
      <c r="B2754" t="s">
        <v>12709</v>
      </c>
      <c r="C2754" t="s">
        <v>19416</v>
      </c>
      <c r="D2754" t="s">
        <v>19418</v>
      </c>
      <c r="E2754" t="s">
        <v>19422</v>
      </c>
      <c r="F2754">
        <v>1882180</v>
      </c>
      <c r="G2754">
        <v>0.09</v>
      </c>
      <c r="H2754">
        <v>120</v>
      </c>
      <c r="I2754" s="1">
        <v>44894</v>
      </c>
      <c r="J2754">
        <v>441</v>
      </c>
      <c r="K2754">
        <v>69</v>
      </c>
      <c r="L2754">
        <v>0</v>
      </c>
      <c r="M2754" s="2">
        <f t="shared" si="126"/>
        <v>23842.660783724456</v>
      </c>
      <c r="N2754" t="str">
        <f t="shared" si="127"/>
        <v>High</v>
      </c>
      <c r="O2754" t="str">
        <f t="shared" si="128"/>
        <v>Pending</v>
      </c>
    </row>
    <row r="2755" spans="1:15" x14ac:dyDescent="0.35">
      <c r="A2755" t="s">
        <v>2764</v>
      </c>
      <c r="B2755" t="s">
        <v>12710</v>
      </c>
      <c r="C2755" t="s">
        <v>19415</v>
      </c>
      <c r="D2755" t="s">
        <v>19420</v>
      </c>
      <c r="E2755" t="s">
        <v>19423</v>
      </c>
      <c r="F2755">
        <v>211302</v>
      </c>
      <c r="G2755">
        <v>0.1</v>
      </c>
      <c r="H2755">
        <v>120</v>
      </c>
      <c r="I2755" s="1">
        <v>44642</v>
      </c>
      <c r="J2755">
        <v>583</v>
      </c>
      <c r="K2755">
        <v>90</v>
      </c>
      <c r="L2755">
        <v>0</v>
      </c>
      <c r="M2755" s="2">
        <f t="shared" ref="M2755:M2818" si="129">PMT(G2755/12,H2755,-F2755)</f>
        <v>2792.3715004589999</v>
      </c>
      <c r="N2755" t="str">
        <f t="shared" ref="N2755:N2818" si="130">IF(J2755&lt;600, "High", IF(J2755&lt;700, "medium",  "Low"))</f>
        <v>High</v>
      </c>
      <c r="O2755" t="str">
        <f t="shared" ref="O2755:O2818" si="131">IF(K2755&gt;=H2755, "Completed", "Pending")</f>
        <v>Pending</v>
      </c>
    </row>
    <row r="2756" spans="1:15" x14ac:dyDescent="0.35">
      <c r="A2756" t="s">
        <v>2765</v>
      </c>
      <c r="B2756" t="s">
        <v>12711</v>
      </c>
      <c r="C2756" t="s">
        <v>19416</v>
      </c>
      <c r="D2756" t="s">
        <v>19418</v>
      </c>
      <c r="E2756" t="s">
        <v>19423</v>
      </c>
      <c r="F2756">
        <v>1041591</v>
      </c>
      <c r="G2756">
        <v>0.09</v>
      </c>
      <c r="H2756">
        <v>84</v>
      </c>
      <c r="I2756" s="1">
        <v>45196</v>
      </c>
      <c r="J2756">
        <v>381</v>
      </c>
      <c r="K2756">
        <v>46</v>
      </c>
      <c r="L2756">
        <v>3</v>
      </c>
      <c r="M2756" s="2">
        <f t="shared" si="129"/>
        <v>16758.239113951811</v>
      </c>
      <c r="N2756" t="str">
        <f t="shared" si="130"/>
        <v>High</v>
      </c>
      <c r="O2756" t="str">
        <f t="shared" si="131"/>
        <v>Pending</v>
      </c>
    </row>
    <row r="2757" spans="1:15" x14ac:dyDescent="0.35">
      <c r="A2757" t="s">
        <v>2766</v>
      </c>
      <c r="B2757" t="s">
        <v>12712</v>
      </c>
      <c r="C2757" t="s">
        <v>19413</v>
      </c>
      <c r="D2757" t="s">
        <v>19419</v>
      </c>
      <c r="E2757" t="s">
        <v>19421</v>
      </c>
      <c r="F2757">
        <v>1283991</v>
      </c>
      <c r="G2757">
        <v>0.08</v>
      </c>
      <c r="H2757">
        <v>36</v>
      </c>
      <c r="I2757" s="1">
        <v>45114</v>
      </c>
      <c r="J2757">
        <v>334</v>
      </c>
      <c r="K2757">
        <v>34</v>
      </c>
      <c r="L2757">
        <v>2</v>
      </c>
      <c r="M2757" s="2">
        <f t="shared" si="129"/>
        <v>40235.611225188062</v>
      </c>
      <c r="N2757" t="str">
        <f t="shared" si="130"/>
        <v>High</v>
      </c>
      <c r="O2757" t="str">
        <f t="shared" si="131"/>
        <v>Pending</v>
      </c>
    </row>
    <row r="2758" spans="1:15" x14ac:dyDescent="0.35">
      <c r="A2758" t="s">
        <v>2767</v>
      </c>
      <c r="B2758" t="s">
        <v>12713</v>
      </c>
      <c r="C2758" t="s">
        <v>19415</v>
      </c>
      <c r="D2758" t="s">
        <v>19420</v>
      </c>
      <c r="E2758" t="s">
        <v>19421</v>
      </c>
      <c r="F2758">
        <v>189139</v>
      </c>
      <c r="G2758">
        <v>0.1</v>
      </c>
      <c r="H2758">
        <v>84</v>
      </c>
      <c r="I2758" s="1">
        <v>44819</v>
      </c>
      <c r="J2758">
        <v>328</v>
      </c>
      <c r="K2758">
        <v>76</v>
      </c>
      <c r="L2758">
        <v>0</v>
      </c>
      <c r="M2758" s="2">
        <f t="shared" si="129"/>
        <v>3139.9313456611735</v>
      </c>
      <c r="N2758" t="str">
        <f t="shared" si="130"/>
        <v>High</v>
      </c>
      <c r="O2758" t="str">
        <f t="shared" si="131"/>
        <v>Pending</v>
      </c>
    </row>
    <row r="2759" spans="1:15" x14ac:dyDescent="0.35">
      <c r="A2759" t="s">
        <v>2768</v>
      </c>
      <c r="B2759" t="s">
        <v>12714</v>
      </c>
      <c r="C2759" t="s">
        <v>19413</v>
      </c>
      <c r="D2759" t="s">
        <v>19419</v>
      </c>
      <c r="E2759" t="s">
        <v>19421</v>
      </c>
      <c r="F2759">
        <v>274765</v>
      </c>
      <c r="G2759">
        <v>7.0000000000000007E-2</v>
      </c>
      <c r="H2759">
        <v>120</v>
      </c>
      <c r="I2759" s="1">
        <v>44322</v>
      </c>
      <c r="J2759">
        <v>819</v>
      </c>
      <c r="K2759">
        <v>120</v>
      </c>
      <c r="L2759">
        <v>0</v>
      </c>
      <c r="M2759" s="2">
        <f t="shared" si="129"/>
        <v>3190.254629250524</v>
      </c>
      <c r="N2759" t="str">
        <f t="shared" si="130"/>
        <v>Low</v>
      </c>
      <c r="O2759" t="str">
        <f t="shared" si="131"/>
        <v>Completed</v>
      </c>
    </row>
    <row r="2760" spans="1:15" x14ac:dyDescent="0.35">
      <c r="A2760" t="s">
        <v>2769</v>
      </c>
      <c r="B2760" t="s">
        <v>12715</v>
      </c>
      <c r="C2760" t="s">
        <v>19416</v>
      </c>
      <c r="D2760" t="s">
        <v>19418</v>
      </c>
      <c r="E2760" t="s">
        <v>19421</v>
      </c>
      <c r="F2760">
        <v>1360445</v>
      </c>
      <c r="G2760">
        <v>7.0000000000000007E-2</v>
      </c>
      <c r="H2760">
        <v>60</v>
      </c>
      <c r="I2760" s="1">
        <v>45014</v>
      </c>
      <c r="J2760">
        <v>636</v>
      </c>
      <c r="K2760">
        <v>51</v>
      </c>
      <c r="L2760">
        <v>2</v>
      </c>
      <c r="M2760" s="2">
        <f t="shared" si="129"/>
        <v>26938.441548225823</v>
      </c>
      <c r="N2760" t="str">
        <f t="shared" si="130"/>
        <v>medium</v>
      </c>
      <c r="O2760" t="str">
        <f t="shared" si="131"/>
        <v>Pending</v>
      </c>
    </row>
    <row r="2761" spans="1:15" x14ac:dyDescent="0.35">
      <c r="A2761" t="s">
        <v>2770</v>
      </c>
      <c r="B2761" t="s">
        <v>12716</v>
      </c>
      <c r="C2761" t="s">
        <v>19411</v>
      </c>
      <c r="D2761" t="s">
        <v>19417</v>
      </c>
      <c r="E2761" t="s">
        <v>19423</v>
      </c>
      <c r="F2761">
        <v>1530209</v>
      </c>
      <c r="G2761">
        <v>0.1</v>
      </c>
      <c r="H2761">
        <v>36</v>
      </c>
      <c r="I2761" s="1">
        <v>44113</v>
      </c>
      <c r="J2761">
        <v>481</v>
      </c>
      <c r="K2761">
        <v>10</v>
      </c>
      <c r="L2761">
        <v>5</v>
      </c>
      <c r="M2761" s="2">
        <f t="shared" si="129"/>
        <v>49375.540248694859</v>
      </c>
      <c r="N2761" t="str">
        <f t="shared" si="130"/>
        <v>High</v>
      </c>
      <c r="O2761" t="str">
        <f t="shared" si="131"/>
        <v>Pending</v>
      </c>
    </row>
    <row r="2762" spans="1:15" x14ac:dyDescent="0.35">
      <c r="A2762" t="s">
        <v>2771</v>
      </c>
      <c r="B2762" t="s">
        <v>12717</v>
      </c>
      <c r="C2762" t="s">
        <v>19412</v>
      </c>
      <c r="D2762" t="s">
        <v>19418</v>
      </c>
      <c r="E2762" t="s">
        <v>19423</v>
      </c>
      <c r="F2762">
        <v>1603839</v>
      </c>
      <c r="G2762">
        <v>0.09</v>
      </c>
      <c r="H2762">
        <v>60</v>
      </c>
      <c r="I2762" s="1">
        <v>44311</v>
      </c>
      <c r="J2762">
        <v>622</v>
      </c>
      <c r="K2762">
        <v>52</v>
      </c>
      <c r="L2762">
        <v>2</v>
      </c>
      <c r="M2762" s="2">
        <f t="shared" si="129"/>
        <v>33293.059687880384</v>
      </c>
      <c r="N2762" t="str">
        <f t="shared" si="130"/>
        <v>medium</v>
      </c>
      <c r="O2762" t="str">
        <f t="shared" si="131"/>
        <v>Pending</v>
      </c>
    </row>
    <row r="2763" spans="1:15" x14ac:dyDescent="0.35">
      <c r="A2763" t="s">
        <v>2772</v>
      </c>
      <c r="B2763" t="s">
        <v>12718</v>
      </c>
      <c r="C2763" t="s">
        <v>19411</v>
      </c>
      <c r="D2763" t="s">
        <v>19417</v>
      </c>
      <c r="E2763" t="s">
        <v>19421</v>
      </c>
      <c r="F2763">
        <v>1531490</v>
      </c>
      <c r="G2763">
        <v>0.08</v>
      </c>
      <c r="H2763">
        <v>36</v>
      </c>
      <c r="I2763" s="1">
        <v>44970</v>
      </c>
      <c r="J2763">
        <v>384</v>
      </c>
      <c r="K2763">
        <v>8</v>
      </c>
      <c r="L2763">
        <v>1</v>
      </c>
      <c r="M2763" s="2">
        <f t="shared" si="129"/>
        <v>47991.330340526736</v>
      </c>
      <c r="N2763" t="str">
        <f t="shared" si="130"/>
        <v>High</v>
      </c>
      <c r="O2763" t="str">
        <f t="shared" si="131"/>
        <v>Pending</v>
      </c>
    </row>
    <row r="2764" spans="1:15" x14ac:dyDescent="0.35">
      <c r="A2764" t="s">
        <v>2773</v>
      </c>
      <c r="B2764" t="s">
        <v>12719</v>
      </c>
      <c r="C2764" t="s">
        <v>19416</v>
      </c>
      <c r="D2764" t="s">
        <v>19418</v>
      </c>
      <c r="E2764" t="s">
        <v>19423</v>
      </c>
      <c r="F2764">
        <v>1746125</v>
      </c>
      <c r="G2764">
        <v>0.09</v>
      </c>
      <c r="H2764">
        <v>36</v>
      </c>
      <c r="I2764" s="1">
        <v>44782</v>
      </c>
      <c r="J2764">
        <v>310</v>
      </c>
      <c r="K2764">
        <v>10</v>
      </c>
      <c r="L2764">
        <v>3</v>
      </c>
      <c r="M2764" s="2">
        <f t="shared" si="129"/>
        <v>55526.308190838936</v>
      </c>
      <c r="N2764" t="str">
        <f t="shared" si="130"/>
        <v>High</v>
      </c>
      <c r="O2764" t="str">
        <f t="shared" si="131"/>
        <v>Pending</v>
      </c>
    </row>
    <row r="2765" spans="1:15" x14ac:dyDescent="0.35">
      <c r="A2765" t="s">
        <v>2774</v>
      </c>
      <c r="B2765" t="s">
        <v>12720</v>
      </c>
      <c r="C2765" t="s">
        <v>19411</v>
      </c>
      <c r="D2765" t="s">
        <v>19417</v>
      </c>
      <c r="E2765" t="s">
        <v>19421</v>
      </c>
      <c r="F2765">
        <v>265548</v>
      </c>
      <c r="G2765">
        <v>0.09</v>
      </c>
      <c r="H2765">
        <v>36</v>
      </c>
      <c r="I2765" s="1">
        <v>44831</v>
      </c>
      <c r="J2765">
        <v>645</v>
      </c>
      <c r="K2765">
        <v>13</v>
      </c>
      <c r="L2765">
        <v>5</v>
      </c>
      <c r="M2765" s="2">
        <f t="shared" si="129"/>
        <v>8444.355408381929</v>
      </c>
      <c r="N2765" t="str">
        <f t="shared" si="130"/>
        <v>medium</v>
      </c>
      <c r="O2765" t="str">
        <f t="shared" si="131"/>
        <v>Pending</v>
      </c>
    </row>
    <row r="2766" spans="1:15" x14ac:dyDescent="0.35">
      <c r="A2766" t="s">
        <v>2775</v>
      </c>
      <c r="B2766" t="s">
        <v>12721</v>
      </c>
      <c r="C2766" t="s">
        <v>19413</v>
      </c>
      <c r="D2766" t="s">
        <v>19419</v>
      </c>
      <c r="E2766" t="s">
        <v>19423</v>
      </c>
      <c r="F2766">
        <v>1773417</v>
      </c>
      <c r="G2766">
        <v>0.09</v>
      </c>
      <c r="H2766">
        <v>120</v>
      </c>
      <c r="I2766" s="1">
        <v>44110</v>
      </c>
      <c r="J2766">
        <v>647</v>
      </c>
      <c r="K2766">
        <v>4</v>
      </c>
      <c r="L2766">
        <v>3</v>
      </c>
      <c r="M2766" s="2">
        <f t="shared" si="129"/>
        <v>22464.897065684618</v>
      </c>
      <c r="N2766" t="str">
        <f t="shared" si="130"/>
        <v>medium</v>
      </c>
      <c r="O2766" t="str">
        <f t="shared" si="131"/>
        <v>Pending</v>
      </c>
    </row>
    <row r="2767" spans="1:15" x14ac:dyDescent="0.35">
      <c r="A2767" t="s">
        <v>2776</v>
      </c>
      <c r="B2767" t="s">
        <v>12722</v>
      </c>
      <c r="C2767" t="s">
        <v>19415</v>
      </c>
      <c r="D2767" t="s">
        <v>19420</v>
      </c>
      <c r="E2767" t="s">
        <v>19421</v>
      </c>
      <c r="F2767">
        <v>1850605</v>
      </c>
      <c r="G2767">
        <v>0.1</v>
      </c>
      <c r="H2767">
        <v>36</v>
      </c>
      <c r="I2767" s="1">
        <v>45291</v>
      </c>
      <c r="J2767">
        <v>753</v>
      </c>
      <c r="K2767">
        <v>12</v>
      </c>
      <c r="L2767">
        <v>1</v>
      </c>
      <c r="M2767" s="2">
        <f t="shared" si="129"/>
        <v>59713.817956851613</v>
      </c>
      <c r="N2767" t="str">
        <f t="shared" si="130"/>
        <v>Low</v>
      </c>
      <c r="O2767" t="str">
        <f t="shared" si="131"/>
        <v>Pending</v>
      </c>
    </row>
    <row r="2768" spans="1:15" x14ac:dyDescent="0.35">
      <c r="A2768" t="s">
        <v>2777</v>
      </c>
      <c r="B2768" t="s">
        <v>12723</v>
      </c>
      <c r="C2768" t="s">
        <v>19416</v>
      </c>
      <c r="D2768" t="s">
        <v>19418</v>
      </c>
      <c r="E2768" t="s">
        <v>19422</v>
      </c>
      <c r="F2768">
        <v>1254995</v>
      </c>
      <c r="G2768">
        <v>7.0000000000000007E-2</v>
      </c>
      <c r="H2768">
        <v>84</v>
      </c>
      <c r="I2768" s="1">
        <v>45414</v>
      </c>
      <c r="J2768">
        <v>674</v>
      </c>
      <c r="K2768">
        <v>82</v>
      </c>
      <c r="L2768">
        <v>0</v>
      </c>
      <c r="M2768" s="2">
        <f t="shared" si="129"/>
        <v>18941.23791424778</v>
      </c>
      <c r="N2768" t="str">
        <f t="shared" si="130"/>
        <v>medium</v>
      </c>
      <c r="O2768" t="str">
        <f t="shared" si="131"/>
        <v>Pending</v>
      </c>
    </row>
    <row r="2769" spans="1:15" x14ac:dyDescent="0.35">
      <c r="A2769" t="s">
        <v>2778</v>
      </c>
      <c r="B2769" t="s">
        <v>12724</v>
      </c>
      <c r="C2769" t="s">
        <v>19413</v>
      </c>
      <c r="D2769" t="s">
        <v>19419</v>
      </c>
      <c r="E2769" t="s">
        <v>19422</v>
      </c>
      <c r="F2769">
        <v>1674952</v>
      </c>
      <c r="G2769">
        <v>7.0000000000000007E-2</v>
      </c>
      <c r="H2769">
        <v>36</v>
      </c>
      <c r="I2769" s="1">
        <v>44722</v>
      </c>
      <c r="J2769">
        <v>309</v>
      </c>
      <c r="K2769">
        <v>25</v>
      </c>
      <c r="L2769">
        <v>2</v>
      </c>
      <c r="M2769" s="2">
        <f t="shared" si="129"/>
        <v>51717.655148848462</v>
      </c>
      <c r="N2769" t="str">
        <f t="shared" si="130"/>
        <v>High</v>
      </c>
      <c r="O2769" t="str">
        <f t="shared" si="131"/>
        <v>Pending</v>
      </c>
    </row>
    <row r="2770" spans="1:15" x14ac:dyDescent="0.35">
      <c r="A2770" t="s">
        <v>2779</v>
      </c>
      <c r="B2770" t="s">
        <v>12725</v>
      </c>
      <c r="C2770" t="s">
        <v>19411</v>
      </c>
      <c r="D2770" t="s">
        <v>19417</v>
      </c>
      <c r="E2770" t="s">
        <v>19422</v>
      </c>
      <c r="F2770">
        <v>553470</v>
      </c>
      <c r="G2770">
        <v>0.09</v>
      </c>
      <c r="H2770">
        <v>36</v>
      </c>
      <c r="I2770" s="1">
        <v>44871</v>
      </c>
      <c r="J2770">
        <v>508</v>
      </c>
      <c r="K2770">
        <v>7</v>
      </c>
      <c r="L2770">
        <v>0</v>
      </c>
      <c r="M2770" s="2">
        <f t="shared" si="129"/>
        <v>17600.198035297373</v>
      </c>
      <c r="N2770" t="str">
        <f t="shared" si="130"/>
        <v>High</v>
      </c>
      <c r="O2770" t="str">
        <f t="shared" si="131"/>
        <v>Pending</v>
      </c>
    </row>
    <row r="2771" spans="1:15" x14ac:dyDescent="0.35">
      <c r="A2771" t="s">
        <v>2780</v>
      </c>
      <c r="B2771" t="s">
        <v>12726</v>
      </c>
      <c r="C2771" t="s">
        <v>19415</v>
      </c>
      <c r="D2771" t="s">
        <v>19420</v>
      </c>
      <c r="E2771" t="s">
        <v>19423</v>
      </c>
      <c r="F2771">
        <v>364359</v>
      </c>
      <c r="G2771">
        <v>7.0000000000000007E-2</v>
      </c>
      <c r="H2771">
        <v>60</v>
      </c>
      <c r="I2771" s="1">
        <v>44671</v>
      </c>
      <c r="J2771">
        <v>738</v>
      </c>
      <c r="K2771">
        <v>2</v>
      </c>
      <c r="L2771">
        <v>4</v>
      </c>
      <c r="M2771" s="2">
        <f t="shared" si="129"/>
        <v>7214.7448989632157</v>
      </c>
      <c r="N2771" t="str">
        <f t="shared" si="130"/>
        <v>Low</v>
      </c>
      <c r="O2771" t="str">
        <f t="shared" si="131"/>
        <v>Pending</v>
      </c>
    </row>
    <row r="2772" spans="1:15" x14ac:dyDescent="0.35">
      <c r="A2772" t="s">
        <v>2781</v>
      </c>
      <c r="B2772" t="s">
        <v>12727</v>
      </c>
      <c r="C2772" t="s">
        <v>19414</v>
      </c>
      <c r="D2772" t="s">
        <v>19418</v>
      </c>
      <c r="E2772" t="s">
        <v>19422</v>
      </c>
      <c r="F2772">
        <v>1694500</v>
      </c>
      <c r="G2772">
        <v>0.09</v>
      </c>
      <c r="H2772">
        <v>36</v>
      </c>
      <c r="I2772" s="1">
        <v>44539</v>
      </c>
      <c r="J2772">
        <v>373</v>
      </c>
      <c r="K2772">
        <v>34</v>
      </c>
      <c r="L2772">
        <v>2</v>
      </c>
      <c r="M2772" s="2">
        <f t="shared" si="129"/>
        <v>53884.646992269489</v>
      </c>
      <c r="N2772" t="str">
        <f t="shared" si="130"/>
        <v>High</v>
      </c>
      <c r="O2772" t="str">
        <f t="shared" si="131"/>
        <v>Pending</v>
      </c>
    </row>
    <row r="2773" spans="1:15" x14ac:dyDescent="0.35">
      <c r="A2773" t="s">
        <v>2782</v>
      </c>
      <c r="B2773" t="s">
        <v>12728</v>
      </c>
      <c r="C2773" t="s">
        <v>19411</v>
      </c>
      <c r="D2773" t="s">
        <v>19417</v>
      </c>
      <c r="E2773" t="s">
        <v>19422</v>
      </c>
      <c r="F2773">
        <v>296702</v>
      </c>
      <c r="G2773">
        <v>0.08</v>
      </c>
      <c r="H2773">
        <v>84</v>
      </c>
      <c r="I2773" s="1">
        <v>44011</v>
      </c>
      <c r="J2773">
        <v>478</v>
      </c>
      <c r="K2773">
        <v>69</v>
      </c>
      <c r="L2773">
        <v>2</v>
      </c>
      <c r="M2773" s="2">
        <f t="shared" si="129"/>
        <v>4624.4609857008581</v>
      </c>
      <c r="N2773" t="str">
        <f t="shared" si="130"/>
        <v>High</v>
      </c>
      <c r="O2773" t="str">
        <f t="shared" si="131"/>
        <v>Pending</v>
      </c>
    </row>
    <row r="2774" spans="1:15" x14ac:dyDescent="0.35">
      <c r="A2774" t="s">
        <v>2783</v>
      </c>
      <c r="B2774" t="s">
        <v>12729</v>
      </c>
      <c r="C2774" t="s">
        <v>19415</v>
      </c>
      <c r="D2774" t="s">
        <v>19420</v>
      </c>
      <c r="E2774" t="s">
        <v>19421</v>
      </c>
      <c r="F2774">
        <v>883915</v>
      </c>
      <c r="G2774">
        <v>0.09</v>
      </c>
      <c r="H2774">
        <v>60</v>
      </c>
      <c r="I2774" s="1">
        <v>44741</v>
      </c>
      <c r="J2774">
        <v>346</v>
      </c>
      <c r="K2774">
        <v>23</v>
      </c>
      <c r="L2774">
        <v>3</v>
      </c>
      <c r="M2774" s="2">
        <f t="shared" si="129"/>
        <v>18348.621559902702</v>
      </c>
      <c r="N2774" t="str">
        <f t="shared" si="130"/>
        <v>High</v>
      </c>
      <c r="O2774" t="str">
        <f t="shared" si="131"/>
        <v>Pending</v>
      </c>
    </row>
    <row r="2775" spans="1:15" x14ac:dyDescent="0.35">
      <c r="A2775" t="s">
        <v>2784</v>
      </c>
      <c r="B2775" t="s">
        <v>12730</v>
      </c>
      <c r="C2775" t="s">
        <v>19412</v>
      </c>
      <c r="D2775" t="s">
        <v>19418</v>
      </c>
      <c r="E2775" t="s">
        <v>19421</v>
      </c>
      <c r="F2775">
        <v>224413</v>
      </c>
      <c r="G2775">
        <v>0.1</v>
      </c>
      <c r="H2775">
        <v>120</v>
      </c>
      <c r="I2775" s="1">
        <v>45024</v>
      </c>
      <c r="J2775">
        <v>313</v>
      </c>
      <c r="K2775">
        <v>82</v>
      </c>
      <c r="L2775">
        <v>0</v>
      </c>
      <c r="M2775" s="2">
        <f t="shared" si="129"/>
        <v>2965.6343315846775</v>
      </c>
      <c r="N2775" t="str">
        <f t="shared" si="130"/>
        <v>High</v>
      </c>
      <c r="O2775" t="str">
        <f t="shared" si="131"/>
        <v>Pending</v>
      </c>
    </row>
    <row r="2776" spans="1:15" x14ac:dyDescent="0.35">
      <c r="A2776" t="s">
        <v>2785</v>
      </c>
      <c r="B2776" t="s">
        <v>12731</v>
      </c>
      <c r="C2776" t="s">
        <v>19416</v>
      </c>
      <c r="D2776" t="s">
        <v>19418</v>
      </c>
      <c r="E2776" t="s">
        <v>19422</v>
      </c>
      <c r="F2776">
        <v>998573</v>
      </c>
      <c r="G2776">
        <v>7.0000000000000007E-2</v>
      </c>
      <c r="H2776">
        <v>36</v>
      </c>
      <c r="I2776" s="1">
        <v>44091</v>
      </c>
      <c r="J2776">
        <v>696</v>
      </c>
      <c r="K2776">
        <v>28</v>
      </c>
      <c r="L2776">
        <v>3</v>
      </c>
      <c r="M2776" s="2">
        <f t="shared" si="129"/>
        <v>30833.035248145057</v>
      </c>
      <c r="N2776" t="str">
        <f t="shared" si="130"/>
        <v>medium</v>
      </c>
      <c r="O2776" t="str">
        <f t="shared" si="131"/>
        <v>Pending</v>
      </c>
    </row>
    <row r="2777" spans="1:15" x14ac:dyDescent="0.35">
      <c r="A2777" t="s">
        <v>2786</v>
      </c>
      <c r="B2777" t="s">
        <v>12732</v>
      </c>
      <c r="C2777" t="s">
        <v>19415</v>
      </c>
      <c r="D2777" t="s">
        <v>19420</v>
      </c>
      <c r="E2777" t="s">
        <v>19421</v>
      </c>
      <c r="F2777">
        <v>1732200</v>
      </c>
      <c r="G2777">
        <v>0.08</v>
      </c>
      <c r="H2777">
        <v>120</v>
      </c>
      <c r="I2777" s="1">
        <v>45209</v>
      </c>
      <c r="J2777">
        <v>812</v>
      </c>
      <c r="K2777">
        <v>34</v>
      </c>
      <c r="L2777">
        <v>5</v>
      </c>
      <c r="M2777" s="2">
        <f t="shared" si="129"/>
        <v>21016.365894234928</v>
      </c>
      <c r="N2777" t="str">
        <f t="shared" si="130"/>
        <v>Low</v>
      </c>
      <c r="O2777" t="str">
        <f t="shared" si="131"/>
        <v>Pending</v>
      </c>
    </row>
    <row r="2778" spans="1:15" x14ac:dyDescent="0.35">
      <c r="A2778" t="s">
        <v>2787</v>
      </c>
      <c r="B2778" t="s">
        <v>11628</v>
      </c>
      <c r="C2778" t="s">
        <v>19411</v>
      </c>
      <c r="D2778" t="s">
        <v>19417</v>
      </c>
      <c r="E2778" t="s">
        <v>19421</v>
      </c>
      <c r="F2778">
        <v>1602937</v>
      </c>
      <c r="G2778">
        <v>0.08</v>
      </c>
      <c r="H2778">
        <v>60</v>
      </c>
      <c r="I2778" s="1">
        <v>44953</v>
      </c>
      <c r="J2778">
        <v>595</v>
      </c>
      <c r="K2778">
        <v>19</v>
      </c>
      <c r="L2778">
        <v>4</v>
      </c>
      <c r="M2778" s="2">
        <f t="shared" si="129"/>
        <v>32501.78263148696</v>
      </c>
      <c r="N2778" t="str">
        <f t="shared" si="130"/>
        <v>High</v>
      </c>
      <c r="O2778" t="str">
        <f t="shared" si="131"/>
        <v>Pending</v>
      </c>
    </row>
    <row r="2779" spans="1:15" x14ac:dyDescent="0.35">
      <c r="A2779" t="s">
        <v>2788</v>
      </c>
      <c r="B2779" t="s">
        <v>12733</v>
      </c>
      <c r="C2779" t="s">
        <v>19411</v>
      </c>
      <c r="D2779" t="s">
        <v>19417</v>
      </c>
      <c r="E2779" t="s">
        <v>19423</v>
      </c>
      <c r="F2779">
        <v>1907510</v>
      </c>
      <c r="G2779">
        <v>0.08</v>
      </c>
      <c r="H2779">
        <v>36</v>
      </c>
      <c r="I2779" s="1">
        <v>45287</v>
      </c>
      <c r="J2779">
        <v>302</v>
      </c>
      <c r="K2779">
        <v>25</v>
      </c>
      <c r="L2779">
        <v>3</v>
      </c>
      <c r="M2779" s="2">
        <f t="shared" si="129"/>
        <v>59774.430481333962</v>
      </c>
      <c r="N2779" t="str">
        <f t="shared" si="130"/>
        <v>High</v>
      </c>
      <c r="O2779" t="str">
        <f t="shared" si="131"/>
        <v>Pending</v>
      </c>
    </row>
    <row r="2780" spans="1:15" x14ac:dyDescent="0.35">
      <c r="A2780" t="s">
        <v>2789</v>
      </c>
      <c r="B2780" t="s">
        <v>12734</v>
      </c>
      <c r="C2780" t="s">
        <v>19416</v>
      </c>
      <c r="D2780" t="s">
        <v>19418</v>
      </c>
      <c r="E2780" t="s">
        <v>19423</v>
      </c>
      <c r="F2780">
        <v>1691240</v>
      </c>
      <c r="G2780">
        <v>0.08</v>
      </c>
      <c r="H2780">
        <v>84</v>
      </c>
      <c r="I2780" s="1">
        <v>44542</v>
      </c>
      <c r="J2780">
        <v>635</v>
      </c>
      <c r="K2780">
        <v>1</v>
      </c>
      <c r="L2780">
        <v>1</v>
      </c>
      <c r="M2780" s="2">
        <f t="shared" si="129"/>
        <v>26360.029246370836</v>
      </c>
      <c r="N2780" t="str">
        <f t="shared" si="130"/>
        <v>medium</v>
      </c>
      <c r="O2780" t="str">
        <f t="shared" si="131"/>
        <v>Pending</v>
      </c>
    </row>
    <row r="2781" spans="1:15" x14ac:dyDescent="0.35">
      <c r="A2781" t="s">
        <v>2790</v>
      </c>
      <c r="B2781" t="s">
        <v>12735</v>
      </c>
      <c r="C2781" t="s">
        <v>19413</v>
      </c>
      <c r="D2781" t="s">
        <v>19419</v>
      </c>
      <c r="E2781" t="s">
        <v>19422</v>
      </c>
      <c r="F2781">
        <v>829680</v>
      </c>
      <c r="G2781">
        <v>7.0000000000000007E-2</v>
      </c>
      <c r="H2781">
        <v>36</v>
      </c>
      <c r="I2781" s="1">
        <v>44391</v>
      </c>
      <c r="J2781">
        <v>805</v>
      </c>
      <c r="K2781">
        <v>13</v>
      </c>
      <c r="L2781">
        <v>3</v>
      </c>
      <c r="M2781" s="2">
        <f t="shared" si="129"/>
        <v>25618.109727261795</v>
      </c>
      <c r="N2781" t="str">
        <f t="shared" si="130"/>
        <v>Low</v>
      </c>
      <c r="O2781" t="str">
        <f t="shared" si="131"/>
        <v>Pending</v>
      </c>
    </row>
    <row r="2782" spans="1:15" x14ac:dyDescent="0.35">
      <c r="A2782" t="s">
        <v>2791</v>
      </c>
      <c r="B2782" t="s">
        <v>12736</v>
      </c>
      <c r="C2782" t="s">
        <v>19415</v>
      </c>
      <c r="D2782" t="s">
        <v>19420</v>
      </c>
      <c r="E2782" t="s">
        <v>19423</v>
      </c>
      <c r="F2782">
        <v>372646</v>
      </c>
      <c r="G2782">
        <v>0.1</v>
      </c>
      <c r="H2782">
        <v>60</v>
      </c>
      <c r="I2782" s="1">
        <v>44855</v>
      </c>
      <c r="J2782">
        <v>592</v>
      </c>
      <c r="K2782">
        <v>6</v>
      </c>
      <c r="L2782">
        <v>3</v>
      </c>
      <c r="M2782" s="2">
        <f t="shared" si="129"/>
        <v>7917.6262234752785</v>
      </c>
      <c r="N2782" t="str">
        <f t="shared" si="130"/>
        <v>High</v>
      </c>
      <c r="O2782" t="str">
        <f t="shared" si="131"/>
        <v>Pending</v>
      </c>
    </row>
    <row r="2783" spans="1:15" x14ac:dyDescent="0.35">
      <c r="A2783" t="s">
        <v>2792</v>
      </c>
      <c r="B2783" t="s">
        <v>12737</v>
      </c>
      <c r="C2783" t="s">
        <v>19414</v>
      </c>
      <c r="D2783" t="s">
        <v>19418</v>
      </c>
      <c r="E2783" t="s">
        <v>19423</v>
      </c>
      <c r="F2783">
        <v>485394</v>
      </c>
      <c r="G2783">
        <v>7.0000000000000007E-2</v>
      </c>
      <c r="H2783">
        <v>60</v>
      </c>
      <c r="I2783" s="1">
        <v>45317</v>
      </c>
      <c r="J2783">
        <v>453</v>
      </c>
      <c r="K2783">
        <v>14</v>
      </c>
      <c r="L2783">
        <v>1</v>
      </c>
      <c r="M2783" s="2">
        <f t="shared" si="129"/>
        <v>9611.382964294422</v>
      </c>
      <c r="N2783" t="str">
        <f t="shared" si="130"/>
        <v>High</v>
      </c>
      <c r="O2783" t="str">
        <f t="shared" si="131"/>
        <v>Pending</v>
      </c>
    </row>
    <row r="2784" spans="1:15" x14ac:dyDescent="0.35">
      <c r="A2784" t="s">
        <v>2793</v>
      </c>
      <c r="B2784" t="s">
        <v>12738</v>
      </c>
      <c r="C2784" t="s">
        <v>19415</v>
      </c>
      <c r="D2784" t="s">
        <v>19420</v>
      </c>
      <c r="E2784" t="s">
        <v>19423</v>
      </c>
      <c r="F2784">
        <v>1895186</v>
      </c>
      <c r="G2784">
        <v>7.0000000000000007E-2</v>
      </c>
      <c r="H2784">
        <v>36</v>
      </c>
      <c r="I2784" s="1">
        <v>45437</v>
      </c>
      <c r="J2784">
        <v>315</v>
      </c>
      <c r="K2784">
        <v>2</v>
      </c>
      <c r="L2784">
        <v>4</v>
      </c>
      <c r="M2784" s="2">
        <f t="shared" si="129"/>
        <v>58517.84169989678</v>
      </c>
      <c r="N2784" t="str">
        <f t="shared" si="130"/>
        <v>High</v>
      </c>
      <c r="O2784" t="str">
        <f t="shared" si="131"/>
        <v>Pending</v>
      </c>
    </row>
    <row r="2785" spans="1:15" x14ac:dyDescent="0.35">
      <c r="A2785" t="s">
        <v>2794</v>
      </c>
      <c r="B2785" t="s">
        <v>12739</v>
      </c>
      <c r="C2785" t="s">
        <v>19412</v>
      </c>
      <c r="D2785" t="s">
        <v>19418</v>
      </c>
      <c r="E2785" t="s">
        <v>19422</v>
      </c>
      <c r="F2785">
        <v>1977014</v>
      </c>
      <c r="G2785">
        <v>0.1</v>
      </c>
      <c r="H2785">
        <v>36</v>
      </c>
      <c r="I2785" s="1">
        <v>45252</v>
      </c>
      <c r="J2785">
        <v>664</v>
      </c>
      <c r="K2785">
        <v>15</v>
      </c>
      <c r="L2785">
        <v>0</v>
      </c>
      <c r="M2785" s="2">
        <f t="shared" si="129"/>
        <v>63792.680822837421</v>
      </c>
      <c r="N2785" t="str">
        <f t="shared" si="130"/>
        <v>medium</v>
      </c>
      <c r="O2785" t="str">
        <f t="shared" si="131"/>
        <v>Pending</v>
      </c>
    </row>
    <row r="2786" spans="1:15" x14ac:dyDescent="0.35">
      <c r="A2786" t="s">
        <v>2795</v>
      </c>
      <c r="B2786" t="s">
        <v>12740</v>
      </c>
      <c r="C2786" t="s">
        <v>19411</v>
      </c>
      <c r="D2786" t="s">
        <v>19417</v>
      </c>
      <c r="E2786" t="s">
        <v>19422</v>
      </c>
      <c r="F2786">
        <v>1265567</v>
      </c>
      <c r="G2786">
        <v>0.1</v>
      </c>
      <c r="H2786">
        <v>84</v>
      </c>
      <c r="I2786" s="1">
        <v>44264</v>
      </c>
      <c r="J2786">
        <v>548</v>
      </c>
      <c r="K2786">
        <v>1</v>
      </c>
      <c r="L2786">
        <v>1</v>
      </c>
      <c r="M2786" s="2">
        <f t="shared" si="129"/>
        <v>21009.91066535392</v>
      </c>
      <c r="N2786" t="str">
        <f t="shared" si="130"/>
        <v>High</v>
      </c>
      <c r="O2786" t="str">
        <f t="shared" si="131"/>
        <v>Pending</v>
      </c>
    </row>
    <row r="2787" spans="1:15" x14ac:dyDescent="0.35">
      <c r="A2787" t="s">
        <v>2796</v>
      </c>
      <c r="B2787" t="s">
        <v>12741</v>
      </c>
      <c r="C2787" t="s">
        <v>19412</v>
      </c>
      <c r="D2787" t="s">
        <v>19418</v>
      </c>
      <c r="E2787" t="s">
        <v>19421</v>
      </c>
      <c r="F2787">
        <v>905361</v>
      </c>
      <c r="G2787">
        <v>0.1</v>
      </c>
      <c r="H2787">
        <v>120</v>
      </c>
      <c r="I2787" s="1">
        <v>44273</v>
      </c>
      <c r="J2787">
        <v>525</v>
      </c>
      <c r="K2787">
        <v>101</v>
      </c>
      <c r="L2787">
        <v>1</v>
      </c>
      <c r="M2787" s="2">
        <f t="shared" si="129"/>
        <v>11964.412329400862</v>
      </c>
      <c r="N2787" t="str">
        <f t="shared" si="130"/>
        <v>High</v>
      </c>
      <c r="O2787" t="str">
        <f t="shared" si="131"/>
        <v>Pending</v>
      </c>
    </row>
    <row r="2788" spans="1:15" x14ac:dyDescent="0.35">
      <c r="A2788" t="s">
        <v>2797</v>
      </c>
      <c r="B2788" t="s">
        <v>12742</v>
      </c>
      <c r="C2788" t="s">
        <v>19414</v>
      </c>
      <c r="D2788" t="s">
        <v>19418</v>
      </c>
      <c r="E2788" t="s">
        <v>19421</v>
      </c>
      <c r="F2788">
        <v>690536</v>
      </c>
      <c r="G2788">
        <v>0.09</v>
      </c>
      <c r="H2788">
        <v>120</v>
      </c>
      <c r="I2788" s="1">
        <v>45350</v>
      </c>
      <c r="J2788">
        <v>642</v>
      </c>
      <c r="K2788">
        <v>96</v>
      </c>
      <c r="L2788">
        <v>4</v>
      </c>
      <c r="M2788" s="2">
        <f t="shared" si="129"/>
        <v>8747.4182102402265</v>
      </c>
      <c r="N2788" t="str">
        <f t="shared" si="130"/>
        <v>medium</v>
      </c>
      <c r="O2788" t="str">
        <f t="shared" si="131"/>
        <v>Pending</v>
      </c>
    </row>
    <row r="2789" spans="1:15" x14ac:dyDescent="0.35">
      <c r="A2789" t="s">
        <v>2798</v>
      </c>
      <c r="B2789" t="s">
        <v>12743</v>
      </c>
      <c r="C2789" t="s">
        <v>19414</v>
      </c>
      <c r="D2789" t="s">
        <v>19418</v>
      </c>
      <c r="E2789" t="s">
        <v>19422</v>
      </c>
      <c r="F2789">
        <v>1046125</v>
      </c>
      <c r="G2789">
        <v>0.09</v>
      </c>
      <c r="H2789">
        <v>60</v>
      </c>
      <c r="I2789" s="1">
        <v>44901</v>
      </c>
      <c r="J2789">
        <v>389</v>
      </c>
      <c r="K2789">
        <v>10</v>
      </c>
      <c r="L2789">
        <v>4</v>
      </c>
      <c r="M2789" s="2">
        <f t="shared" si="129"/>
        <v>21715.834361169589</v>
      </c>
      <c r="N2789" t="str">
        <f t="shared" si="130"/>
        <v>High</v>
      </c>
      <c r="O2789" t="str">
        <f t="shared" si="131"/>
        <v>Pending</v>
      </c>
    </row>
    <row r="2790" spans="1:15" x14ac:dyDescent="0.35">
      <c r="A2790" t="s">
        <v>2799</v>
      </c>
      <c r="B2790" t="s">
        <v>12744</v>
      </c>
      <c r="C2790" t="s">
        <v>19411</v>
      </c>
      <c r="D2790" t="s">
        <v>19417</v>
      </c>
      <c r="E2790" t="s">
        <v>19422</v>
      </c>
      <c r="F2790">
        <v>1717042</v>
      </c>
      <c r="G2790">
        <v>0.1</v>
      </c>
      <c r="H2790">
        <v>84</v>
      </c>
      <c r="I2790" s="1">
        <v>44870</v>
      </c>
      <c r="J2790">
        <v>471</v>
      </c>
      <c r="K2790">
        <v>50</v>
      </c>
      <c r="L2790">
        <v>0</v>
      </c>
      <c r="M2790" s="2">
        <f t="shared" si="129"/>
        <v>28504.930223892232</v>
      </c>
      <c r="N2790" t="str">
        <f t="shared" si="130"/>
        <v>High</v>
      </c>
      <c r="O2790" t="str">
        <f t="shared" si="131"/>
        <v>Pending</v>
      </c>
    </row>
    <row r="2791" spans="1:15" x14ac:dyDescent="0.35">
      <c r="A2791" t="s">
        <v>2800</v>
      </c>
      <c r="B2791" t="s">
        <v>12745</v>
      </c>
      <c r="C2791" t="s">
        <v>19413</v>
      </c>
      <c r="D2791" t="s">
        <v>19419</v>
      </c>
      <c r="E2791" t="s">
        <v>19421</v>
      </c>
      <c r="F2791">
        <v>978875</v>
      </c>
      <c r="G2791">
        <v>0.08</v>
      </c>
      <c r="H2791">
        <v>36</v>
      </c>
      <c r="I2791" s="1">
        <v>45163</v>
      </c>
      <c r="J2791">
        <v>444</v>
      </c>
      <c r="K2791">
        <v>29</v>
      </c>
      <c r="L2791">
        <v>2</v>
      </c>
      <c r="M2791" s="2">
        <f t="shared" si="129"/>
        <v>30674.384741058122</v>
      </c>
      <c r="N2791" t="str">
        <f t="shared" si="130"/>
        <v>High</v>
      </c>
      <c r="O2791" t="str">
        <f t="shared" si="131"/>
        <v>Pending</v>
      </c>
    </row>
    <row r="2792" spans="1:15" x14ac:dyDescent="0.35">
      <c r="A2792" t="s">
        <v>2801</v>
      </c>
      <c r="B2792" t="s">
        <v>12746</v>
      </c>
      <c r="C2792" t="s">
        <v>19415</v>
      </c>
      <c r="D2792" t="s">
        <v>19420</v>
      </c>
      <c r="E2792" t="s">
        <v>19422</v>
      </c>
      <c r="F2792">
        <v>491199</v>
      </c>
      <c r="G2792">
        <v>7.0000000000000007E-2</v>
      </c>
      <c r="H2792">
        <v>84</v>
      </c>
      <c r="I2792" s="1">
        <v>44890</v>
      </c>
      <c r="J2792">
        <v>773</v>
      </c>
      <c r="K2792">
        <v>59</v>
      </c>
      <c r="L2792">
        <v>0</v>
      </c>
      <c r="M2792" s="2">
        <f t="shared" si="129"/>
        <v>7413.5093145714472</v>
      </c>
      <c r="N2792" t="str">
        <f t="shared" si="130"/>
        <v>Low</v>
      </c>
      <c r="O2792" t="str">
        <f t="shared" si="131"/>
        <v>Pending</v>
      </c>
    </row>
    <row r="2793" spans="1:15" x14ac:dyDescent="0.35">
      <c r="A2793" t="s">
        <v>2802</v>
      </c>
      <c r="B2793" t="s">
        <v>12747</v>
      </c>
      <c r="C2793" t="s">
        <v>19411</v>
      </c>
      <c r="D2793" t="s">
        <v>19417</v>
      </c>
      <c r="E2793" t="s">
        <v>19422</v>
      </c>
      <c r="F2793">
        <v>364413</v>
      </c>
      <c r="G2793">
        <v>7.0000000000000007E-2</v>
      </c>
      <c r="H2793">
        <v>120</v>
      </c>
      <c r="I2793" s="1">
        <v>44603</v>
      </c>
      <c r="J2793">
        <v>417</v>
      </c>
      <c r="K2793">
        <v>11</v>
      </c>
      <c r="L2793">
        <v>2</v>
      </c>
      <c r="M2793" s="2">
        <f t="shared" si="129"/>
        <v>4231.1439237496452</v>
      </c>
      <c r="N2793" t="str">
        <f t="shared" si="130"/>
        <v>High</v>
      </c>
      <c r="O2793" t="str">
        <f t="shared" si="131"/>
        <v>Pending</v>
      </c>
    </row>
    <row r="2794" spans="1:15" x14ac:dyDescent="0.35">
      <c r="A2794" t="s">
        <v>2803</v>
      </c>
      <c r="B2794" t="s">
        <v>12748</v>
      </c>
      <c r="C2794" t="s">
        <v>19413</v>
      </c>
      <c r="D2794" t="s">
        <v>19419</v>
      </c>
      <c r="E2794" t="s">
        <v>19421</v>
      </c>
      <c r="F2794">
        <v>1596725</v>
      </c>
      <c r="G2794">
        <v>7.0000000000000007E-2</v>
      </c>
      <c r="H2794">
        <v>60</v>
      </c>
      <c r="I2794" s="1">
        <v>44907</v>
      </c>
      <c r="J2794">
        <v>493</v>
      </c>
      <c r="K2794">
        <v>27</v>
      </c>
      <c r="L2794">
        <v>5</v>
      </c>
      <c r="M2794" s="2">
        <f t="shared" si="129"/>
        <v>31617.068739339611</v>
      </c>
      <c r="N2794" t="str">
        <f t="shared" si="130"/>
        <v>High</v>
      </c>
      <c r="O2794" t="str">
        <f t="shared" si="131"/>
        <v>Pending</v>
      </c>
    </row>
    <row r="2795" spans="1:15" x14ac:dyDescent="0.35">
      <c r="A2795" t="s">
        <v>2804</v>
      </c>
      <c r="B2795" t="s">
        <v>12749</v>
      </c>
      <c r="C2795" t="s">
        <v>19413</v>
      </c>
      <c r="D2795" t="s">
        <v>19419</v>
      </c>
      <c r="E2795" t="s">
        <v>19421</v>
      </c>
      <c r="F2795">
        <v>1456930</v>
      </c>
      <c r="G2795">
        <v>0.08</v>
      </c>
      <c r="H2795">
        <v>36</v>
      </c>
      <c r="I2795" s="1">
        <v>44303</v>
      </c>
      <c r="J2795">
        <v>661</v>
      </c>
      <c r="K2795">
        <v>33</v>
      </c>
      <c r="L2795">
        <v>0</v>
      </c>
      <c r="M2795" s="2">
        <f t="shared" si="129"/>
        <v>45654.890931722453</v>
      </c>
      <c r="N2795" t="str">
        <f t="shared" si="130"/>
        <v>medium</v>
      </c>
      <c r="O2795" t="str">
        <f t="shared" si="131"/>
        <v>Pending</v>
      </c>
    </row>
    <row r="2796" spans="1:15" x14ac:dyDescent="0.35">
      <c r="A2796" t="s">
        <v>2805</v>
      </c>
      <c r="B2796" t="s">
        <v>12750</v>
      </c>
      <c r="C2796" t="s">
        <v>19414</v>
      </c>
      <c r="D2796" t="s">
        <v>19418</v>
      </c>
      <c r="E2796" t="s">
        <v>19422</v>
      </c>
      <c r="F2796">
        <v>1125157</v>
      </c>
      <c r="G2796">
        <v>7.0000000000000007E-2</v>
      </c>
      <c r="H2796">
        <v>84</v>
      </c>
      <c r="I2796" s="1">
        <v>44016</v>
      </c>
      <c r="J2796">
        <v>396</v>
      </c>
      <c r="K2796">
        <v>55</v>
      </c>
      <c r="L2796">
        <v>0</v>
      </c>
      <c r="M2796" s="2">
        <f t="shared" si="129"/>
        <v>16981.634530720272</v>
      </c>
      <c r="N2796" t="str">
        <f t="shared" si="130"/>
        <v>High</v>
      </c>
      <c r="O2796" t="str">
        <f t="shared" si="131"/>
        <v>Pending</v>
      </c>
    </row>
    <row r="2797" spans="1:15" x14ac:dyDescent="0.35">
      <c r="A2797" t="s">
        <v>2806</v>
      </c>
      <c r="B2797" t="s">
        <v>12751</v>
      </c>
      <c r="C2797" t="s">
        <v>19412</v>
      </c>
      <c r="D2797" t="s">
        <v>19418</v>
      </c>
      <c r="E2797" t="s">
        <v>19422</v>
      </c>
      <c r="F2797">
        <v>1015470</v>
      </c>
      <c r="G2797">
        <v>0.08</v>
      </c>
      <c r="H2797">
        <v>84</v>
      </c>
      <c r="I2797" s="1">
        <v>44134</v>
      </c>
      <c r="J2797">
        <v>640</v>
      </c>
      <c r="K2797">
        <v>70</v>
      </c>
      <c r="L2797">
        <v>4</v>
      </c>
      <c r="M2797" s="2">
        <f t="shared" si="129"/>
        <v>15827.333139478838</v>
      </c>
      <c r="N2797" t="str">
        <f t="shared" si="130"/>
        <v>medium</v>
      </c>
      <c r="O2797" t="str">
        <f t="shared" si="131"/>
        <v>Pending</v>
      </c>
    </row>
    <row r="2798" spans="1:15" x14ac:dyDescent="0.35">
      <c r="A2798" t="s">
        <v>2807</v>
      </c>
      <c r="B2798" t="s">
        <v>12752</v>
      </c>
      <c r="C2798" t="s">
        <v>19412</v>
      </c>
      <c r="D2798" t="s">
        <v>19418</v>
      </c>
      <c r="E2798" t="s">
        <v>19422</v>
      </c>
      <c r="F2798">
        <v>1334260</v>
      </c>
      <c r="G2798">
        <v>0.09</v>
      </c>
      <c r="H2798">
        <v>120</v>
      </c>
      <c r="I2798" s="1">
        <v>44610</v>
      </c>
      <c r="J2798">
        <v>781</v>
      </c>
      <c r="K2798">
        <v>21</v>
      </c>
      <c r="L2798">
        <v>5</v>
      </c>
      <c r="M2798" s="2">
        <f t="shared" si="129"/>
        <v>16901.841788400787</v>
      </c>
      <c r="N2798" t="str">
        <f t="shared" si="130"/>
        <v>Low</v>
      </c>
      <c r="O2798" t="str">
        <f t="shared" si="131"/>
        <v>Pending</v>
      </c>
    </row>
    <row r="2799" spans="1:15" x14ac:dyDescent="0.35">
      <c r="A2799" t="s">
        <v>2808</v>
      </c>
      <c r="B2799" t="s">
        <v>12753</v>
      </c>
      <c r="C2799" t="s">
        <v>19411</v>
      </c>
      <c r="D2799" t="s">
        <v>19417</v>
      </c>
      <c r="E2799" t="s">
        <v>19421</v>
      </c>
      <c r="F2799">
        <v>900524</v>
      </c>
      <c r="G2799">
        <v>7.0000000000000007E-2</v>
      </c>
      <c r="H2799">
        <v>36</v>
      </c>
      <c r="I2799" s="1">
        <v>44089</v>
      </c>
      <c r="J2799">
        <v>647</v>
      </c>
      <c r="K2799">
        <v>15</v>
      </c>
      <c r="L2799">
        <v>3</v>
      </c>
      <c r="M2799" s="2">
        <f t="shared" si="129"/>
        <v>27805.566777592205</v>
      </c>
      <c r="N2799" t="str">
        <f t="shared" si="130"/>
        <v>medium</v>
      </c>
      <c r="O2799" t="str">
        <f t="shared" si="131"/>
        <v>Pending</v>
      </c>
    </row>
    <row r="2800" spans="1:15" x14ac:dyDescent="0.35">
      <c r="A2800" t="s">
        <v>2809</v>
      </c>
      <c r="B2800" t="s">
        <v>12754</v>
      </c>
      <c r="C2800" t="s">
        <v>19414</v>
      </c>
      <c r="D2800" t="s">
        <v>19418</v>
      </c>
      <c r="E2800" t="s">
        <v>19422</v>
      </c>
      <c r="F2800">
        <v>1366415</v>
      </c>
      <c r="G2800">
        <v>0.08</v>
      </c>
      <c r="H2800">
        <v>36</v>
      </c>
      <c r="I2800" s="1">
        <v>44368</v>
      </c>
      <c r="J2800">
        <v>684</v>
      </c>
      <c r="K2800">
        <v>9</v>
      </c>
      <c r="L2800">
        <v>4</v>
      </c>
      <c r="M2800" s="2">
        <f t="shared" si="129"/>
        <v>42818.479811981037</v>
      </c>
      <c r="N2800" t="str">
        <f t="shared" si="130"/>
        <v>medium</v>
      </c>
      <c r="O2800" t="str">
        <f t="shared" si="131"/>
        <v>Pending</v>
      </c>
    </row>
    <row r="2801" spans="1:15" x14ac:dyDescent="0.35">
      <c r="A2801" t="s">
        <v>2810</v>
      </c>
      <c r="B2801" t="s">
        <v>12755</v>
      </c>
      <c r="C2801" t="s">
        <v>19414</v>
      </c>
      <c r="D2801" t="s">
        <v>19418</v>
      </c>
      <c r="E2801" t="s">
        <v>19423</v>
      </c>
      <c r="F2801">
        <v>1985789</v>
      </c>
      <c r="G2801">
        <v>0.08</v>
      </c>
      <c r="H2801">
        <v>84</v>
      </c>
      <c r="I2801" s="1">
        <v>45250</v>
      </c>
      <c r="J2801">
        <v>639</v>
      </c>
      <c r="K2801">
        <v>39</v>
      </c>
      <c r="L2801">
        <v>0</v>
      </c>
      <c r="M2801" s="2">
        <f t="shared" si="129"/>
        <v>30950.933112462742</v>
      </c>
      <c r="N2801" t="str">
        <f t="shared" si="130"/>
        <v>medium</v>
      </c>
      <c r="O2801" t="str">
        <f t="shared" si="131"/>
        <v>Pending</v>
      </c>
    </row>
    <row r="2802" spans="1:15" x14ac:dyDescent="0.35">
      <c r="A2802" t="s">
        <v>2811</v>
      </c>
      <c r="B2802" t="s">
        <v>12756</v>
      </c>
      <c r="C2802" t="s">
        <v>19411</v>
      </c>
      <c r="D2802" t="s">
        <v>19417</v>
      </c>
      <c r="E2802" t="s">
        <v>19421</v>
      </c>
      <c r="F2802">
        <v>1177755</v>
      </c>
      <c r="G2802">
        <v>0.08</v>
      </c>
      <c r="H2802">
        <v>60</v>
      </c>
      <c r="I2802" s="1">
        <v>45434</v>
      </c>
      <c r="J2802">
        <v>788</v>
      </c>
      <c r="K2802">
        <v>10</v>
      </c>
      <c r="L2802">
        <v>0</v>
      </c>
      <c r="M2802" s="2">
        <f t="shared" si="129"/>
        <v>23880.624755150657</v>
      </c>
      <c r="N2802" t="str">
        <f t="shared" si="130"/>
        <v>Low</v>
      </c>
      <c r="O2802" t="str">
        <f t="shared" si="131"/>
        <v>Pending</v>
      </c>
    </row>
    <row r="2803" spans="1:15" x14ac:dyDescent="0.35">
      <c r="A2803" t="s">
        <v>2812</v>
      </c>
      <c r="B2803" t="s">
        <v>12757</v>
      </c>
      <c r="C2803" t="s">
        <v>19412</v>
      </c>
      <c r="D2803" t="s">
        <v>19418</v>
      </c>
      <c r="E2803" t="s">
        <v>19421</v>
      </c>
      <c r="F2803">
        <v>1255949</v>
      </c>
      <c r="G2803">
        <v>0.08</v>
      </c>
      <c r="H2803">
        <v>84</v>
      </c>
      <c r="I2803" s="1">
        <v>44492</v>
      </c>
      <c r="J2803">
        <v>849</v>
      </c>
      <c r="K2803">
        <v>16</v>
      </c>
      <c r="L2803">
        <v>5</v>
      </c>
      <c r="M2803" s="2">
        <f t="shared" si="129"/>
        <v>19575.49039281841</v>
      </c>
      <c r="N2803" t="str">
        <f t="shared" si="130"/>
        <v>Low</v>
      </c>
      <c r="O2803" t="str">
        <f t="shared" si="131"/>
        <v>Pending</v>
      </c>
    </row>
    <row r="2804" spans="1:15" x14ac:dyDescent="0.35">
      <c r="A2804" t="s">
        <v>2813</v>
      </c>
      <c r="B2804" t="s">
        <v>12758</v>
      </c>
      <c r="C2804" t="s">
        <v>19413</v>
      </c>
      <c r="D2804" t="s">
        <v>19419</v>
      </c>
      <c r="E2804" t="s">
        <v>19421</v>
      </c>
      <c r="F2804">
        <v>1489332</v>
      </c>
      <c r="G2804">
        <v>0.08</v>
      </c>
      <c r="H2804">
        <v>36</v>
      </c>
      <c r="I2804" s="1">
        <v>44686</v>
      </c>
      <c r="J2804">
        <v>558</v>
      </c>
      <c r="K2804">
        <v>5</v>
      </c>
      <c r="L2804">
        <v>2</v>
      </c>
      <c r="M2804" s="2">
        <f t="shared" si="129"/>
        <v>46670.251845403734</v>
      </c>
      <c r="N2804" t="str">
        <f t="shared" si="130"/>
        <v>High</v>
      </c>
      <c r="O2804" t="str">
        <f t="shared" si="131"/>
        <v>Pending</v>
      </c>
    </row>
    <row r="2805" spans="1:15" x14ac:dyDescent="0.35">
      <c r="A2805" t="s">
        <v>2814</v>
      </c>
      <c r="B2805" t="s">
        <v>12759</v>
      </c>
      <c r="C2805" t="s">
        <v>19415</v>
      </c>
      <c r="D2805" t="s">
        <v>19420</v>
      </c>
      <c r="E2805" t="s">
        <v>19423</v>
      </c>
      <c r="F2805">
        <v>684604</v>
      </c>
      <c r="G2805">
        <v>0.08</v>
      </c>
      <c r="H2805">
        <v>60</v>
      </c>
      <c r="I2805" s="1">
        <v>45205</v>
      </c>
      <c r="J2805">
        <v>837</v>
      </c>
      <c r="K2805">
        <v>47</v>
      </c>
      <c r="L2805">
        <v>0</v>
      </c>
      <c r="M2805" s="2">
        <f t="shared" si="129"/>
        <v>13881.300635425159</v>
      </c>
      <c r="N2805" t="str">
        <f t="shared" si="130"/>
        <v>Low</v>
      </c>
      <c r="O2805" t="str">
        <f t="shared" si="131"/>
        <v>Pending</v>
      </c>
    </row>
    <row r="2806" spans="1:15" x14ac:dyDescent="0.35">
      <c r="A2806" t="s">
        <v>2815</v>
      </c>
      <c r="B2806" t="s">
        <v>10693</v>
      </c>
      <c r="C2806" t="s">
        <v>19412</v>
      </c>
      <c r="D2806" t="s">
        <v>19418</v>
      </c>
      <c r="E2806" t="s">
        <v>19423</v>
      </c>
      <c r="F2806">
        <v>854768</v>
      </c>
      <c r="G2806">
        <v>0.08</v>
      </c>
      <c r="H2806">
        <v>36</v>
      </c>
      <c r="I2806" s="1">
        <v>44380</v>
      </c>
      <c r="J2806">
        <v>429</v>
      </c>
      <c r="K2806">
        <v>0</v>
      </c>
      <c r="L2806">
        <v>1</v>
      </c>
      <c r="M2806" s="2">
        <f t="shared" si="129"/>
        <v>26785.322432736324</v>
      </c>
      <c r="N2806" t="str">
        <f t="shared" si="130"/>
        <v>High</v>
      </c>
      <c r="O2806" t="str">
        <f t="shared" si="131"/>
        <v>Pending</v>
      </c>
    </row>
    <row r="2807" spans="1:15" x14ac:dyDescent="0.35">
      <c r="A2807" t="s">
        <v>2816</v>
      </c>
      <c r="B2807" t="s">
        <v>12760</v>
      </c>
      <c r="C2807" t="s">
        <v>19412</v>
      </c>
      <c r="D2807" t="s">
        <v>19418</v>
      </c>
      <c r="E2807" t="s">
        <v>19422</v>
      </c>
      <c r="F2807">
        <v>535909</v>
      </c>
      <c r="G2807">
        <v>7.0000000000000007E-2</v>
      </c>
      <c r="H2807">
        <v>84</v>
      </c>
      <c r="I2807" s="1">
        <v>44935</v>
      </c>
      <c r="J2807">
        <v>452</v>
      </c>
      <c r="K2807">
        <v>28</v>
      </c>
      <c r="L2807">
        <v>1</v>
      </c>
      <c r="M2807" s="2">
        <f t="shared" si="129"/>
        <v>8088.3030365751356</v>
      </c>
      <c r="N2807" t="str">
        <f t="shared" si="130"/>
        <v>High</v>
      </c>
      <c r="O2807" t="str">
        <f t="shared" si="131"/>
        <v>Pending</v>
      </c>
    </row>
    <row r="2808" spans="1:15" x14ac:dyDescent="0.35">
      <c r="A2808" t="s">
        <v>2817</v>
      </c>
      <c r="B2808" t="s">
        <v>12761</v>
      </c>
      <c r="C2808" t="s">
        <v>19413</v>
      </c>
      <c r="D2808" t="s">
        <v>19419</v>
      </c>
      <c r="E2808" t="s">
        <v>19422</v>
      </c>
      <c r="F2808">
        <v>1020454</v>
      </c>
      <c r="G2808">
        <v>0.1</v>
      </c>
      <c r="H2808">
        <v>84</v>
      </c>
      <c r="I2808" s="1">
        <v>45437</v>
      </c>
      <c r="J2808">
        <v>430</v>
      </c>
      <c r="K2808">
        <v>13</v>
      </c>
      <c r="L2808">
        <v>1</v>
      </c>
      <c r="M2808" s="2">
        <f t="shared" si="129"/>
        <v>16940.744644971834</v>
      </c>
      <c r="N2808" t="str">
        <f t="shared" si="130"/>
        <v>High</v>
      </c>
      <c r="O2808" t="str">
        <f t="shared" si="131"/>
        <v>Pending</v>
      </c>
    </row>
    <row r="2809" spans="1:15" x14ac:dyDescent="0.35">
      <c r="A2809" t="s">
        <v>2818</v>
      </c>
      <c r="B2809" t="s">
        <v>12762</v>
      </c>
      <c r="C2809" t="s">
        <v>19415</v>
      </c>
      <c r="D2809" t="s">
        <v>19420</v>
      </c>
      <c r="E2809" t="s">
        <v>19422</v>
      </c>
      <c r="F2809">
        <v>506770</v>
      </c>
      <c r="G2809">
        <v>7.0000000000000007E-2</v>
      </c>
      <c r="H2809">
        <v>60</v>
      </c>
      <c r="I2809" s="1">
        <v>44299</v>
      </c>
      <c r="J2809">
        <v>815</v>
      </c>
      <c r="K2809">
        <v>5</v>
      </c>
      <c r="L2809">
        <v>3</v>
      </c>
      <c r="M2809" s="2">
        <f t="shared" si="129"/>
        <v>10034.653384292935</v>
      </c>
      <c r="N2809" t="str">
        <f t="shared" si="130"/>
        <v>Low</v>
      </c>
      <c r="O2809" t="str">
        <f t="shared" si="131"/>
        <v>Pending</v>
      </c>
    </row>
    <row r="2810" spans="1:15" x14ac:dyDescent="0.35">
      <c r="A2810" t="s">
        <v>2819</v>
      </c>
      <c r="B2810" t="s">
        <v>12763</v>
      </c>
      <c r="C2810" t="s">
        <v>19415</v>
      </c>
      <c r="D2810" t="s">
        <v>19420</v>
      </c>
      <c r="E2810" t="s">
        <v>19421</v>
      </c>
      <c r="F2810">
        <v>953872</v>
      </c>
      <c r="G2810">
        <v>0.09</v>
      </c>
      <c r="H2810">
        <v>120</v>
      </c>
      <c r="I2810" s="1">
        <v>44623</v>
      </c>
      <c r="J2810">
        <v>501</v>
      </c>
      <c r="K2810">
        <v>0</v>
      </c>
      <c r="L2810">
        <v>5</v>
      </c>
      <c r="M2810" s="2">
        <f t="shared" si="129"/>
        <v>12083.247365869798</v>
      </c>
      <c r="N2810" t="str">
        <f t="shared" si="130"/>
        <v>High</v>
      </c>
      <c r="O2810" t="str">
        <f t="shared" si="131"/>
        <v>Pending</v>
      </c>
    </row>
    <row r="2811" spans="1:15" x14ac:dyDescent="0.35">
      <c r="A2811" t="s">
        <v>2820</v>
      </c>
      <c r="B2811" t="s">
        <v>12764</v>
      </c>
      <c r="C2811" t="s">
        <v>19412</v>
      </c>
      <c r="D2811" t="s">
        <v>19418</v>
      </c>
      <c r="E2811" t="s">
        <v>19423</v>
      </c>
      <c r="F2811">
        <v>1599982</v>
      </c>
      <c r="G2811">
        <v>0.08</v>
      </c>
      <c r="H2811">
        <v>120</v>
      </c>
      <c r="I2811" s="1">
        <v>44269</v>
      </c>
      <c r="J2811">
        <v>767</v>
      </c>
      <c r="K2811">
        <v>58</v>
      </c>
      <c r="L2811">
        <v>2</v>
      </c>
      <c r="M2811" s="2">
        <f t="shared" si="129"/>
        <v>19412.196707187268</v>
      </c>
      <c r="N2811" t="str">
        <f t="shared" si="130"/>
        <v>Low</v>
      </c>
      <c r="O2811" t="str">
        <f t="shared" si="131"/>
        <v>Pending</v>
      </c>
    </row>
    <row r="2812" spans="1:15" x14ac:dyDescent="0.35">
      <c r="A2812" t="s">
        <v>2821</v>
      </c>
      <c r="B2812" t="s">
        <v>12765</v>
      </c>
      <c r="C2812" t="s">
        <v>19416</v>
      </c>
      <c r="D2812" t="s">
        <v>19418</v>
      </c>
      <c r="E2812" t="s">
        <v>19422</v>
      </c>
      <c r="F2812">
        <v>301229</v>
      </c>
      <c r="G2812">
        <v>0.08</v>
      </c>
      <c r="H2812">
        <v>60</v>
      </c>
      <c r="I2812" s="1">
        <v>45230</v>
      </c>
      <c r="J2812">
        <v>372</v>
      </c>
      <c r="K2812">
        <v>43</v>
      </c>
      <c r="L2812">
        <v>0</v>
      </c>
      <c r="M2812" s="2">
        <f t="shared" si="129"/>
        <v>6107.837975104565</v>
      </c>
      <c r="N2812" t="str">
        <f t="shared" si="130"/>
        <v>High</v>
      </c>
      <c r="O2812" t="str">
        <f t="shared" si="131"/>
        <v>Pending</v>
      </c>
    </row>
    <row r="2813" spans="1:15" x14ac:dyDescent="0.35">
      <c r="A2813" t="s">
        <v>2822</v>
      </c>
      <c r="B2813" t="s">
        <v>12766</v>
      </c>
      <c r="C2813" t="s">
        <v>19411</v>
      </c>
      <c r="D2813" t="s">
        <v>19417</v>
      </c>
      <c r="E2813" t="s">
        <v>19421</v>
      </c>
      <c r="F2813">
        <v>1354547</v>
      </c>
      <c r="G2813">
        <v>7.0000000000000007E-2</v>
      </c>
      <c r="H2813">
        <v>120</v>
      </c>
      <c r="I2813" s="1">
        <v>44034</v>
      </c>
      <c r="J2813">
        <v>375</v>
      </c>
      <c r="K2813">
        <v>60</v>
      </c>
      <c r="L2813">
        <v>2</v>
      </c>
      <c r="M2813" s="2">
        <f t="shared" si="129"/>
        <v>15727.439220014956</v>
      </c>
      <c r="N2813" t="str">
        <f t="shared" si="130"/>
        <v>High</v>
      </c>
      <c r="O2813" t="str">
        <f t="shared" si="131"/>
        <v>Pending</v>
      </c>
    </row>
    <row r="2814" spans="1:15" x14ac:dyDescent="0.35">
      <c r="A2814" t="s">
        <v>2823</v>
      </c>
      <c r="B2814" t="s">
        <v>12767</v>
      </c>
      <c r="C2814" t="s">
        <v>19416</v>
      </c>
      <c r="D2814" t="s">
        <v>19418</v>
      </c>
      <c r="E2814" t="s">
        <v>19422</v>
      </c>
      <c r="F2814">
        <v>185724</v>
      </c>
      <c r="G2814">
        <v>0.08</v>
      </c>
      <c r="H2814">
        <v>60</v>
      </c>
      <c r="I2814" s="1">
        <v>44123</v>
      </c>
      <c r="J2814">
        <v>422</v>
      </c>
      <c r="K2814">
        <v>60</v>
      </c>
      <c r="L2814">
        <v>0</v>
      </c>
      <c r="M2814" s="2">
        <f t="shared" si="129"/>
        <v>3765.8130528213419</v>
      </c>
      <c r="N2814" t="str">
        <f t="shared" si="130"/>
        <v>High</v>
      </c>
      <c r="O2814" t="str">
        <f t="shared" si="131"/>
        <v>Completed</v>
      </c>
    </row>
    <row r="2815" spans="1:15" x14ac:dyDescent="0.35">
      <c r="A2815" t="s">
        <v>2824</v>
      </c>
      <c r="B2815" t="s">
        <v>12768</v>
      </c>
      <c r="C2815" t="s">
        <v>19412</v>
      </c>
      <c r="D2815" t="s">
        <v>19418</v>
      </c>
      <c r="E2815" t="s">
        <v>19423</v>
      </c>
      <c r="F2815">
        <v>619970</v>
      </c>
      <c r="G2815">
        <v>0.09</v>
      </c>
      <c r="H2815">
        <v>36</v>
      </c>
      <c r="I2815" s="1">
        <v>44130</v>
      </c>
      <c r="J2815">
        <v>696</v>
      </c>
      <c r="K2815">
        <v>25</v>
      </c>
      <c r="L2815">
        <v>1</v>
      </c>
      <c r="M2815" s="2">
        <f t="shared" si="129"/>
        <v>19714.880257183428</v>
      </c>
      <c r="N2815" t="str">
        <f t="shared" si="130"/>
        <v>medium</v>
      </c>
      <c r="O2815" t="str">
        <f t="shared" si="131"/>
        <v>Pending</v>
      </c>
    </row>
    <row r="2816" spans="1:15" x14ac:dyDescent="0.35">
      <c r="A2816" t="s">
        <v>2825</v>
      </c>
      <c r="B2816" t="s">
        <v>12769</v>
      </c>
      <c r="C2816" t="s">
        <v>19413</v>
      </c>
      <c r="D2816" t="s">
        <v>19419</v>
      </c>
      <c r="E2816" t="s">
        <v>19422</v>
      </c>
      <c r="F2816">
        <v>270204</v>
      </c>
      <c r="G2816">
        <v>0.08</v>
      </c>
      <c r="H2816">
        <v>36</v>
      </c>
      <c r="I2816" s="1">
        <v>45373</v>
      </c>
      <c r="J2816">
        <v>729</v>
      </c>
      <c r="K2816">
        <v>31</v>
      </c>
      <c r="L2816">
        <v>0</v>
      </c>
      <c r="M2816" s="2">
        <f t="shared" si="129"/>
        <v>8467.2112931404608</v>
      </c>
      <c r="N2816" t="str">
        <f t="shared" si="130"/>
        <v>Low</v>
      </c>
      <c r="O2816" t="str">
        <f t="shared" si="131"/>
        <v>Pending</v>
      </c>
    </row>
    <row r="2817" spans="1:15" x14ac:dyDescent="0.35">
      <c r="A2817" t="s">
        <v>2826</v>
      </c>
      <c r="B2817" t="s">
        <v>12770</v>
      </c>
      <c r="C2817" t="s">
        <v>19414</v>
      </c>
      <c r="D2817" t="s">
        <v>19418</v>
      </c>
      <c r="E2817" t="s">
        <v>19421</v>
      </c>
      <c r="F2817">
        <v>869429</v>
      </c>
      <c r="G2817">
        <v>0.1</v>
      </c>
      <c r="H2817">
        <v>84</v>
      </c>
      <c r="I2817" s="1">
        <v>45196</v>
      </c>
      <c r="J2817">
        <v>727</v>
      </c>
      <c r="K2817">
        <v>50</v>
      </c>
      <c r="L2817">
        <v>3</v>
      </c>
      <c r="M2817" s="2">
        <f t="shared" si="129"/>
        <v>14433.550827311386</v>
      </c>
      <c r="N2817" t="str">
        <f t="shared" si="130"/>
        <v>Low</v>
      </c>
      <c r="O2817" t="str">
        <f t="shared" si="131"/>
        <v>Pending</v>
      </c>
    </row>
    <row r="2818" spans="1:15" x14ac:dyDescent="0.35">
      <c r="A2818" t="s">
        <v>2827</v>
      </c>
      <c r="B2818" t="s">
        <v>12771</v>
      </c>
      <c r="C2818" t="s">
        <v>19412</v>
      </c>
      <c r="D2818" t="s">
        <v>19418</v>
      </c>
      <c r="E2818" t="s">
        <v>19423</v>
      </c>
      <c r="F2818">
        <v>590456</v>
      </c>
      <c r="G2818">
        <v>0.1</v>
      </c>
      <c r="H2818">
        <v>60</v>
      </c>
      <c r="I2818" s="1">
        <v>44867</v>
      </c>
      <c r="J2818">
        <v>386</v>
      </c>
      <c r="K2818">
        <v>36</v>
      </c>
      <c r="L2818">
        <v>4</v>
      </c>
      <c r="M2818" s="2">
        <f t="shared" si="129"/>
        <v>12545.445032036621</v>
      </c>
      <c r="N2818" t="str">
        <f t="shared" si="130"/>
        <v>High</v>
      </c>
      <c r="O2818" t="str">
        <f t="shared" si="131"/>
        <v>Pending</v>
      </c>
    </row>
    <row r="2819" spans="1:15" x14ac:dyDescent="0.35">
      <c r="A2819" t="s">
        <v>2828</v>
      </c>
      <c r="B2819" t="s">
        <v>12772</v>
      </c>
      <c r="C2819" t="s">
        <v>19416</v>
      </c>
      <c r="D2819" t="s">
        <v>19418</v>
      </c>
      <c r="E2819" t="s">
        <v>19423</v>
      </c>
      <c r="F2819">
        <v>858478</v>
      </c>
      <c r="G2819">
        <v>7.0000000000000007E-2</v>
      </c>
      <c r="H2819">
        <v>84</v>
      </c>
      <c r="I2819" s="1">
        <v>44859</v>
      </c>
      <c r="J2819">
        <v>593</v>
      </c>
      <c r="K2819">
        <v>32</v>
      </c>
      <c r="L2819">
        <v>2</v>
      </c>
      <c r="M2819" s="2">
        <f t="shared" ref="M2819:M2882" si="132">PMT(G2819/12,H2819,-F2819)</f>
        <v>12956.733725749986</v>
      </c>
      <c r="N2819" t="str">
        <f t="shared" ref="N2819:N2882" si="133">IF(J2819&lt;600, "High", IF(J2819&lt;700, "medium",  "Low"))</f>
        <v>High</v>
      </c>
      <c r="O2819" t="str">
        <f t="shared" ref="O2819:O2882" si="134">IF(K2819&gt;=H2819, "Completed", "Pending")</f>
        <v>Pending</v>
      </c>
    </row>
    <row r="2820" spans="1:15" x14ac:dyDescent="0.35">
      <c r="A2820" t="s">
        <v>2829</v>
      </c>
      <c r="B2820" t="s">
        <v>12773</v>
      </c>
      <c r="C2820" t="s">
        <v>19411</v>
      </c>
      <c r="D2820" t="s">
        <v>19417</v>
      </c>
      <c r="E2820" t="s">
        <v>19421</v>
      </c>
      <c r="F2820">
        <v>1024792</v>
      </c>
      <c r="G2820">
        <v>0.1</v>
      </c>
      <c r="H2820">
        <v>120</v>
      </c>
      <c r="I2820" s="1">
        <v>45052</v>
      </c>
      <c r="J2820">
        <v>501</v>
      </c>
      <c r="K2820">
        <v>87</v>
      </c>
      <c r="L2820">
        <v>2</v>
      </c>
      <c r="M2820" s="2">
        <f t="shared" si="132"/>
        <v>13542.70179505343</v>
      </c>
      <c r="N2820" t="str">
        <f t="shared" si="133"/>
        <v>High</v>
      </c>
      <c r="O2820" t="str">
        <f t="shared" si="134"/>
        <v>Pending</v>
      </c>
    </row>
    <row r="2821" spans="1:15" x14ac:dyDescent="0.35">
      <c r="A2821" t="s">
        <v>2830</v>
      </c>
      <c r="B2821" t="s">
        <v>12774</v>
      </c>
      <c r="C2821" t="s">
        <v>19414</v>
      </c>
      <c r="D2821" t="s">
        <v>19418</v>
      </c>
      <c r="E2821" t="s">
        <v>19421</v>
      </c>
      <c r="F2821">
        <v>1604244</v>
      </c>
      <c r="G2821">
        <v>0.08</v>
      </c>
      <c r="H2821">
        <v>120</v>
      </c>
      <c r="I2821" s="1">
        <v>44402</v>
      </c>
      <c r="J2821">
        <v>652</v>
      </c>
      <c r="K2821">
        <v>1</v>
      </c>
      <c r="L2821">
        <v>2</v>
      </c>
      <c r="M2821" s="2">
        <f t="shared" si="132"/>
        <v>19463.906527901523</v>
      </c>
      <c r="N2821" t="str">
        <f t="shared" si="133"/>
        <v>medium</v>
      </c>
      <c r="O2821" t="str">
        <f t="shared" si="134"/>
        <v>Pending</v>
      </c>
    </row>
    <row r="2822" spans="1:15" x14ac:dyDescent="0.35">
      <c r="A2822" t="s">
        <v>2831</v>
      </c>
      <c r="B2822" t="s">
        <v>12775</v>
      </c>
      <c r="C2822" t="s">
        <v>19411</v>
      </c>
      <c r="D2822" t="s">
        <v>19417</v>
      </c>
      <c r="E2822" t="s">
        <v>19422</v>
      </c>
      <c r="F2822">
        <v>890477</v>
      </c>
      <c r="G2822">
        <v>0.08</v>
      </c>
      <c r="H2822">
        <v>120</v>
      </c>
      <c r="I2822" s="1">
        <v>44645</v>
      </c>
      <c r="J2822">
        <v>494</v>
      </c>
      <c r="K2822">
        <v>16</v>
      </c>
      <c r="L2822">
        <v>1</v>
      </c>
      <c r="M2822" s="2">
        <f t="shared" si="132"/>
        <v>10803.943223877517</v>
      </c>
      <c r="N2822" t="str">
        <f t="shared" si="133"/>
        <v>High</v>
      </c>
      <c r="O2822" t="str">
        <f t="shared" si="134"/>
        <v>Pending</v>
      </c>
    </row>
    <row r="2823" spans="1:15" x14ac:dyDescent="0.35">
      <c r="A2823" t="s">
        <v>2832</v>
      </c>
      <c r="B2823" t="s">
        <v>12776</v>
      </c>
      <c r="C2823" t="s">
        <v>19416</v>
      </c>
      <c r="D2823" t="s">
        <v>19418</v>
      </c>
      <c r="E2823" t="s">
        <v>19421</v>
      </c>
      <c r="F2823">
        <v>1009828</v>
      </c>
      <c r="G2823">
        <v>7.0000000000000007E-2</v>
      </c>
      <c r="H2823">
        <v>36</v>
      </c>
      <c r="I2823" s="1">
        <v>44569</v>
      </c>
      <c r="J2823">
        <v>602</v>
      </c>
      <c r="K2823">
        <v>9</v>
      </c>
      <c r="L2823">
        <v>2</v>
      </c>
      <c r="M2823" s="2">
        <f t="shared" si="132"/>
        <v>31180.556973364819</v>
      </c>
      <c r="N2823" t="str">
        <f t="shared" si="133"/>
        <v>medium</v>
      </c>
      <c r="O2823" t="str">
        <f t="shared" si="134"/>
        <v>Pending</v>
      </c>
    </row>
    <row r="2824" spans="1:15" x14ac:dyDescent="0.35">
      <c r="A2824" t="s">
        <v>2833</v>
      </c>
      <c r="B2824" t="s">
        <v>12777</v>
      </c>
      <c r="C2824" t="s">
        <v>19413</v>
      </c>
      <c r="D2824" t="s">
        <v>19419</v>
      </c>
      <c r="E2824" t="s">
        <v>19423</v>
      </c>
      <c r="F2824">
        <v>1495580</v>
      </c>
      <c r="G2824">
        <v>0.08</v>
      </c>
      <c r="H2824">
        <v>84</v>
      </c>
      <c r="I2824" s="1">
        <v>45160</v>
      </c>
      <c r="J2824">
        <v>628</v>
      </c>
      <c r="K2824">
        <v>34</v>
      </c>
      <c r="L2824">
        <v>5</v>
      </c>
      <c r="M2824" s="2">
        <f t="shared" si="132"/>
        <v>23310.430536344513</v>
      </c>
      <c r="N2824" t="str">
        <f t="shared" si="133"/>
        <v>medium</v>
      </c>
      <c r="O2824" t="str">
        <f t="shared" si="134"/>
        <v>Pending</v>
      </c>
    </row>
    <row r="2825" spans="1:15" x14ac:dyDescent="0.35">
      <c r="A2825" t="s">
        <v>2834</v>
      </c>
      <c r="B2825" t="s">
        <v>12778</v>
      </c>
      <c r="C2825" t="s">
        <v>19413</v>
      </c>
      <c r="D2825" t="s">
        <v>19419</v>
      </c>
      <c r="E2825" t="s">
        <v>19421</v>
      </c>
      <c r="F2825">
        <v>1524339</v>
      </c>
      <c r="G2825">
        <v>7.0000000000000007E-2</v>
      </c>
      <c r="H2825">
        <v>120</v>
      </c>
      <c r="I2825" s="1">
        <v>44047</v>
      </c>
      <c r="J2825">
        <v>400</v>
      </c>
      <c r="K2825">
        <v>94</v>
      </c>
      <c r="L2825">
        <v>4</v>
      </c>
      <c r="M2825" s="2">
        <f t="shared" si="132"/>
        <v>17698.868310363818</v>
      </c>
      <c r="N2825" t="str">
        <f t="shared" si="133"/>
        <v>High</v>
      </c>
      <c r="O2825" t="str">
        <f t="shared" si="134"/>
        <v>Pending</v>
      </c>
    </row>
    <row r="2826" spans="1:15" x14ac:dyDescent="0.35">
      <c r="A2826" t="s">
        <v>2835</v>
      </c>
      <c r="B2826" t="s">
        <v>12779</v>
      </c>
      <c r="C2826" t="s">
        <v>19416</v>
      </c>
      <c r="D2826" t="s">
        <v>19418</v>
      </c>
      <c r="E2826" t="s">
        <v>19421</v>
      </c>
      <c r="F2826">
        <v>1441065</v>
      </c>
      <c r="G2826">
        <v>0.08</v>
      </c>
      <c r="H2826">
        <v>84</v>
      </c>
      <c r="I2826" s="1">
        <v>44598</v>
      </c>
      <c r="J2826">
        <v>386</v>
      </c>
      <c r="K2826">
        <v>84</v>
      </c>
      <c r="L2826">
        <v>0</v>
      </c>
      <c r="M2826" s="2">
        <f t="shared" si="132"/>
        <v>22460.748058182984</v>
      </c>
      <c r="N2826" t="str">
        <f t="shared" si="133"/>
        <v>High</v>
      </c>
      <c r="O2826" t="str">
        <f t="shared" si="134"/>
        <v>Completed</v>
      </c>
    </row>
    <row r="2827" spans="1:15" x14ac:dyDescent="0.35">
      <c r="A2827" t="s">
        <v>2836</v>
      </c>
      <c r="B2827" t="s">
        <v>12780</v>
      </c>
      <c r="C2827" t="s">
        <v>19414</v>
      </c>
      <c r="D2827" t="s">
        <v>19418</v>
      </c>
      <c r="E2827" t="s">
        <v>19422</v>
      </c>
      <c r="F2827">
        <v>1531722</v>
      </c>
      <c r="G2827">
        <v>0.1</v>
      </c>
      <c r="H2827">
        <v>84</v>
      </c>
      <c r="I2827" s="1">
        <v>44498</v>
      </c>
      <c r="J2827">
        <v>525</v>
      </c>
      <c r="K2827">
        <v>25</v>
      </c>
      <c r="L2827">
        <v>4</v>
      </c>
      <c r="M2827" s="2">
        <f t="shared" si="132"/>
        <v>25428.398800029736</v>
      </c>
      <c r="N2827" t="str">
        <f t="shared" si="133"/>
        <v>High</v>
      </c>
      <c r="O2827" t="str">
        <f t="shared" si="134"/>
        <v>Pending</v>
      </c>
    </row>
    <row r="2828" spans="1:15" x14ac:dyDescent="0.35">
      <c r="A2828" t="s">
        <v>2837</v>
      </c>
      <c r="B2828" t="s">
        <v>12781</v>
      </c>
      <c r="C2828" t="s">
        <v>19415</v>
      </c>
      <c r="D2828" t="s">
        <v>19420</v>
      </c>
      <c r="E2828" t="s">
        <v>19421</v>
      </c>
      <c r="F2828">
        <v>1960932</v>
      </c>
      <c r="G2828">
        <v>0.08</v>
      </c>
      <c r="H2828">
        <v>84</v>
      </c>
      <c r="I2828" s="1">
        <v>45284</v>
      </c>
      <c r="J2828">
        <v>771</v>
      </c>
      <c r="K2828">
        <v>23</v>
      </c>
      <c r="L2828">
        <v>2</v>
      </c>
      <c r="M2828" s="2">
        <f t="shared" si="132"/>
        <v>30563.506581055586</v>
      </c>
      <c r="N2828" t="str">
        <f t="shared" si="133"/>
        <v>Low</v>
      </c>
      <c r="O2828" t="str">
        <f t="shared" si="134"/>
        <v>Pending</v>
      </c>
    </row>
    <row r="2829" spans="1:15" x14ac:dyDescent="0.35">
      <c r="A2829" t="s">
        <v>2838</v>
      </c>
      <c r="B2829" t="s">
        <v>12782</v>
      </c>
      <c r="C2829" t="s">
        <v>19411</v>
      </c>
      <c r="D2829" t="s">
        <v>19417</v>
      </c>
      <c r="E2829" t="s">
        <v>19421</v>
      </c>
      <c r="F2829">
        <v>864769</v>
      </c>
      <c r="G2829">
        <v>0.08</v>
      </c>
      <c r="H2829">
        <v>60</v>
      </c>
      <c r="I2829" s="1">
        <v>45239</v>
      </c>
      <c r="J2829">
        <v>551</v>
      </c>
      <c r="K2829">
        <v>16</v>
      </c>
      <c r="L2829">
        <v>1</v>
      </c>
      <c r="M2829" s="2">
        <f t="shared" si="132"/>
        <v>17534.397212397209</v>
      </c>
      <c r="N2829" t="str">
        <f t="shared" si="133"/>
        <v>High</v>
      </c>
      <c r="O2829" t="str">
        <f t="shared" si="134"/>
        <v>Pending</v>
      </c>
    </row>
    <row r="2830" spans="1:15" x14ac:dyDescent="0.35">
      <c r="A2830" t="s">
        <v>2839</v>
      </c>
      <c r="B2830" t="s">
        <v>12783</v>
      </c>
      <c r="C2830" t="s">
        <v>19412</v>
      </c>
      <c r="D2830" t="s">
        <v>19418</v>
      </c>
      <c r="E2830" t="s">
        <v>19422</v>
      </c>
      <c r="F2830">
        <v>605173</v>
      </c>
      <c r="G2830">
        <v>7.0000000000000007E-2</v>
      </c>
      <c r="H2830">
        <v>36</v>
      </c>
      <c r="I2830" s="1">
        <v>44862</v>
      </c>
      <c r="J2830">
        <v>674</v>
      </c>
      <c r="K2830">
        <v>33</v>
      </c>
      <c r="L2830">
        <v>3</v>
      </c>
      <c r="M2830" s="2">
        <f t="shared" si="132"/>
        <v>18685.985341307736</v>
      </c>
      <c r="N2830" t="str">
        <f t="shared" si="133"/>
        <v>medium</v>
      </c>
      <c r="O2830" t="str">
        <f t="shared" si="134"/>
        <v>Pending</v>
      </c>
    </row>
    <row r="2831" spans="1:15" x14ac:dyDescent="0.35">
      <c r="A2831" t="s">
        <v>2840</v>
      </c>
      <c r="B2831" t="s">
        <v>12784</v>
      </c>
      <c r="C2831" t="s">
        <v>19416</v>
      </c>
      <c r="D2831" t="s">
        <v>19418</v>
      </c>
      <c r="E2831" t="s">
        <v>19421</v>
      </c>
      <c r="F2831">
        <v>884045</v>
      </c>
      <c r="G2831">
        <v>0.09</v>
      </c>
      <c r="H2831">
        <v>84</v>
      </c>
      <c r="I2831" s="1">
        <v>44712</v>
      </c>
      <c r="J2831">
        <v>778</v>
      </c>
      <c r="K2831">
        <v>49</v>
      </c>
      <c r="L2831">
        <v>5</v>
      </c>
      <c r="M2831" s="2">
        <f t="shared" si="132"/>
        <v>14223.469190395779</v>
      </c>
      <c r="N2831" t="str">
        <f t="shared" si="133"/>
        <v>Low</v>
      </c>
      <c r="O2831" t="str">
        <f t="shared" si="134"/>
        <v>Pending</v>
      </c>
    </row>
    <row r="2832" spans="1:15" x14ac:dyDescent="0.35">
      <c r="A2832" t="s">
        <v>2841</v>
      </c>
      <c r="B2832" t="s">
        <v>12785</v>
      </c>
      <c r="C2832" t="s">
        <v>19414</v>
      </c>
      <c r="D2832" t="s">
        <v>19418</v>
      </c>
      <c r="E2832" t="s">
        <v>19422</v>
      </c>
      <c r="F2832">
        <v>663217</v>
      </c>
      <c r="G2832">
        <v>0.1</v>
      </c>
      <c r="H2832">
        <v>84</v>
      </c>
      <c r="I2832" s="1">
        <v>45079</v>
      </c>
      <c r="J2832">
        <v>764</v>
      </c>
      <c r="K2832">
        <v>51</v>
      </c>
      <c r="L2832">
        <v>4</v>
      </c>
      <c r="M2832" s="2">
        <f t="shared" si="132"/>
        <v>11010.187466759189</v>
      </c>
      <c r="N2832" t="str">
        <f t="shared" si="133"/>
        <v>Low</v>
      </c>
      <c r="O2832" t="str">
        <f t="shared" si="134"/>
        <v>Pending</v>
      </c>
    </row>
    <row r="2833" spans="1:15" x14ac:dyDescent="0.35">
      <c r="A2833" t="s">
        <v>2842</v>
      </c>
      <c r="B2833" t="s">
        <v>12786</v>
      </c>
      <c r="C2833" t="s">
        <v>19411</v>
      </c>
      <c r="D2833" t="s">
        <v>19417</v>
      </c>
      <c r="E2833" t="s">
        <v>19422</v>
      </c>
      <c r="F2833">
        <v>1772452</v>
      </c>
      <c r="G2833">
        <v>0.09</v>
      </c>
      <c r="H2833">
        <v>84</v>
      </c>
      <c r="I2833" s="1">
        <v>44631</v>
      </c>
      <c r="J2833">
        <v>504</v>
      </c>
      <c r="K2833">
        <v>46</v>
      </c>
      <c r="L2833">
        <v>1</v>
      </c>
      <c r="M2833" s="2">
        <f t="shared" si="132"/>
        <v>28517.118940161847</v>
      </c>
      <c r="N2833" t="str">
        <f t="shared" si="133"/>
        <v>High</v>
      </c>
      <c r="O2833" t="str">
        <f t="shared" si="134"/>
        <v>Pending</v>
      </c>
    </row>
    <row r="2834" spans="1:15" x14ac:dyDescent="0.35">
      <c r="A2834" t="s">
        <v>2843</v>
      </c>
      <c r="B2834" t="s">
        <v>12787</v>
      </c>
      <c r="C2834" t="s">
        <v>19416</v>
      </c>
      <c r="D2834" t="s">
        <v>19418</v>
      </c>
      <c r="E2834" t="s">
        <v>19423</v>
      </c>
      <c r="F2834">
        <v>1283459</v>
      </c>
      <c r="G2834">
        <v>0.1</v>
      </c>
      <c r="H2834">
        <v>84</v>
      </c>
      <c r="I2834" s="1">
        <v>44625</v>
      </c>
      <c r="J2834">
        <v>702</v>
      </c>
      <c r="K2834">
        <v>49</v>
      </c>
      <c r="L2834">
        <v>5</v>
      </c>
      <c r="M2834" s="2">
        <f t="shared" si="132"/>
        <v>21306.939049962959</v>
      </c>
      <c r="N2834" t="str">
        <f t="shared" si="133"/>
        <v>Low</v>
      </c>
      <c r="O2834" t="str">
        <f t="shared" si="134"/>
        <v>Pending</v>
      </c>
    </row>
    <row r="2835" spans="1:15" x14ac:dyDescent="0.35">
      <c r="A2835" t="s">
        <v>2844</v>
      </c>
      <c r="B2835" t="s">
        <v>12788</v>
      </c>
      <c r="C2835" t="s">
        <v>19414</v>
      </c>
      <c r="D2835" t="s">
        <v>19418</v>
      </c>
      <c r="E2835" t="s">
        <v>19422</v>
      </c>
      <c r="F2835">
        <v>901757</v>
      </c>
      <c r="G2835">
        <v>7.0000000000000007E-2</v>
      </c>
      <c r="H2835">
        <v>120</v>
      </c>
      <c r="I2835" s="1">
        <v>44241</v>
      </c>
      <c r="J2835">
        <v>513</v>
      </c>
      <c r="K2835">
        <v>115</v>
      </c>
      <c r="L2835">
        <v>2</v>
      </c>
      <c r="M2835" s="2">
        <f t="shared" si="132"/>
        <v>10470.163389474877</v>
      </c>
      <c r="N2835" t="str">
        <f t="shared" si="133"/>
        <v>High</v>
      </c>
      <c r="O2835" t="str">
        <f t="shared" si="134"/>
        <v>Pending</v>
      </c>
    </row>
    <row r="2836" spans="1:15" x14ac:dyDescent="0.35">
      <c r="A2836" t="s">
        <v>2845</v>
      </c>
      <c r="B2836" t="s">
        <v>12789</v>
      </c>
      <c r="C2836" t="s">
        <v>19413</v>
      </c>
      <c r="D2836" t="s">
        <v>19419</v>
      </c>
      <c r="E2836" t="s">
        <v>19421</v>
      </c>
      <c r="F2836">
        <v>471370</v>
      </c>
      <c r="G2836">
        <v>0.09</v>
      </c>
      <c r="H2836">
        <v>84</v>
      </c>
      <c r="I2836" s="1">
        <v>44285</v>
      </c>
      <c r="J2836">
        <v>678</v>
      </c>
      <c r="K2836">
        <v>2</v>
      </c>
      <c r="L2836">
        <v>4</v>
      </c>
      <c r="M2836" s="2">
        <f t="shared" si="132"/>
        <v>7583.9088194343713</v>
      </c>
      <c r="N2836" t="str">
        <f t="shared" si="133"/>
        <v>medium</v>
      </c>
      <c r="O2836" t="str">
        <f t="shared" si="134"/>
        <v>Pending</v>
      </c>
    </row>
    <row r="2837" spans="1:15" x14ac:dyDescent="0.35">
      <c r="A2837" t="s">
        <v>2846</v>
      </c>
      <c r="B2837" t="s">
        <v>12790</v>
      </c>
      <c r="C2837" t="s">
        <v>19411</v>
      </c>
      <c r="D2837" t="s">
        <v>19417</v>
      </c>
      <c r="E2837" t="s">
        <v>19421</v>
      </c>
      <c r="F2837">
        <v>1301010</v>
      </c>
      <c r="G2837">
        <v>0.09</v>
      </c>
      <c r="H2837">
        <v>84</v>
      </c>
      <c r="I2837" s="1">
        <v>44528</v>
      </c>
      <c r="J2837">
        <v>820</v>
      </c>
      <c r="K2837">
        <v>11</v>
      </c>
      <c r="L2837">
        <v>2</v>
      </c>
      <c r="M2837" s="2">
        <f t="shared" si="132"/>
        <v>20932.051707092756</v>
      </c>
      <c r="N2837" t="str">
        <f t="shared" si="133"/>
        <v>Low</v>
      </c>
      <c r="O2837" t="str">
        <f t="shared" si="134"/>
        <v>Pending</v>
      </c>
    </row>
    <row r="2838" spans="1:15" x14ac:dyDescent="0.35">
      <c r="A2838" t="s">
        <v>2847</v>
      </c>
      <c r="B2838" t="s">
        <v>12791</v>
      </c>
      <c r="C2838" t="s">
        <v>19413</v>
      </c>
      <c r="D2838" t="s">
        <v>19419</v>
      </c>
      <c r="E2838" t="s">
        <v>19423</v>
      </c>
      <c r="F2838">
        <v>1349786</v>
      </c>
      <c r="G2838">
        <v>0.08</v>
      </c>
      <c r="H2838">
        <v>84</v>
      </c>
      <c r="I2838" s="1">
        <v>44963</v>
      </c>
      <c r="J2838">
        <v>680</v>
      </c>
      <c r="K2838">
        <v>73</v>
      </c>
      <c r="L2838">
        <v>3</v>
      </c>
      <c r="M2838" s="2">
        <f t="shared" si="132"/>
        <v>21038.053993721707</v>
      </c>
      <c r="N2838" t="str">
        <f t="shared" si="133"/>
        <v>medium</v>
      </c>
      <c r="O2838" t="str">
        <f t="shared" si="134"/>
        <v>Pending</v>
      </c>
    </row>
    <row r="2839" spans="1:15" x14ac:dyDescent="0.35">
      <c r="A2839" t="s">
        <v>2848</v>
      </c>
      <c r="B2839" t="s">
        <v>12792</v>
      </c>
      <c r="C2839" t="s">
        <v>19416</v>
      </c>
      <c r="D2839" t="s">
        <v>19418</v>
      </c>
      <c r="E2839" t="s">
        <v>19423</v>
      </c>
      <c r="F2839">
        <v>1870498</v>
      </c>
      <c r="G2839">
        <v>0.1</v>
      </c>
      <c r="H2839">
        <v>60</v>
      </c>
      <c r="I2839" s="1">
        <v>44892</v>
      </c>
      <c r="J2839">
        <v>415</v>
      </c>
      <c r="K2839">
        <v>54</v>
      </c>
      <c r="L2839">
        <v>1</v>
      </c>
      <c r="M2839" s="2">
        <f t="shared" si="132"/>
        <v>39742.55463833789</v>
      </c>
      <c r="N2839" t="str">
        <f t="shared" si="133"/>
        <v>High</v>
      </c>
      <c r="O2839" t="str">
        <f t="shared" si="134"/>
        <v>Pending</v>
      </c>
    </row>
    <row r="2840" spans="1:15" x14ac:dyDescent="0.35">
      <c r="A2840" t="s">
        <v>2849</v>
      </c>
      <c r="B2840" t="s">
        <v>12793</v>
      </c>
      <c r="C2840" t="s">
        <v>19412</v>
      </c>
      <c r="D2840" t="s">
        <v>19418</v>
      </c>
      <c r="E2840" t="s">
        <v>19423</v>
      </c>
      <c r="F2840">
        <v>1924764</v>
      </c>
      <c r="G2840">
        <v>0.09</v>
      </c>
      <c r="H2840">
        <v>60</v>
      </c>
      <c r="I2840" s="1">
        <v>44175</v>
      </c>
      <c r="J2840">
        <v>545</v>
      </c>
      <c r="K2840">
        <v>23</v>
      </c>
      <c r="L2840">
        <v>5</v>
      </c>
      <c r="M2840" s="2">
        <f t="shared" si="132"/>
        <v>39954.934838898051</v>
      </c>
      <c r="N2840" t="str">
        <f t="shared" si="133"/>
        <v>High</v>
      </c>
      <c r="O2840" t="str">
        <f t="shared" si="134"/>
        <v>Pending</v>
      </c>
    </row>
    <row r="2841" spans="1:15" x14ac:dyDescent="0.35">
      <c r="A2841" t="s">
        <v>2850</v>
      </c>
      <c r="B2841" t="s">
        <v>12794</v>
      </c>
      <c r="C2841" t="s">
        <v>19414</v>
      </c>
      <c r="D2841" t="s">
        <v>19418</v>
      </c>
      <c r="E2841" t="s">
        <v>19421</v>
      </c>
      <c r="F2841">
        <v>657202</v>
      </c>
      <c r="G2841">
        <v>0.08</v>
      </c>
      <c r="H2841">
        <v>120</v>
      </c>
      <c r="I2841" s="1">
        <v>45042</v>
      </c>
      <c r="J2841">
        <v>425</v>
      </c>
      <c r="K2841">
        <v>119</v>
      </c>
      <c r="L2841">
        <v>2</v>
      </c>
      <c r="M2841" s="2">
        <f t="shared" si="132"/>
        <v>7973.6737665529272</v>
      </c>
      <c r="N2841" t="str">
        <f t="shared" si="133"/>
        <v>High</v>
      </c>
      <c r="O2841" t="str">
        <f t="shared" si="134"/>
        <v>Pending</v>
      </c>
    </row>
    <row r="2842" spans="1:15" x14ac:dyDescent="0.35">
      <c r="A2842" t="s">
        <v>2851</v>
      </c>
      <c r="B2842" t="s">
        <v>12795</v>
      </c>
      <c r="C2842" t="s">
        <v>19412</v>
      </c>
      <c r="D2842" t="s">
        <v>19418</v>
      </c>
      <c r="E2842" t="s">
        <v>19422</v>
      </c>
      <c r="F2842">
        <v>655266</v>
      </c>
      <c r="G2842">
        <v>0.08</v>
      </c>
      <c r="H2842">
        <v>60</v>
      </c>
      <c r="I2842" s="1">
        <v>45218</v>
      </c>
      <c r="J2842">
        <v>461</v>
      </c>
      <c r="K2842">
        <v>60</v>
      </c>
      <c r="L2842">
        <v>0</v>
      </c>
      <c r="M2842" s="2">
        <f t="shared" si="132"/>
        <v>13286.431779791677</v>
      </c>
      <c r="N2842" t="str">
        <f t="shared" si="133"/>
        <v>High</v>
      </c>
      <c r="O2842" t="str">
        <f t="shared" si="134"/>
        <v>Completed</v>
      </c>
    </row>
    <row r="2843" spans="1:15" x14ac:dyDescent="0.35">
      <c r="A2843" t="s">
        <v>2852</v>
      </c>
      <c r="B2843" t="s">
        <v>12796</v>
      </c>
      <c r="C2843" t="s">
        <v>19416</v>
      </c>
      <c r="D2843" t="s">
        <v>19418</v>
      </c>
      <c r="E2843" t="s">
        <v>19421</v>
      </c>
      <c r="F2843">
        <v>731237</v>
      </c>
      <c r="G2843">
        <v>0.09</v>
      </c>
      <c r="H2843">
        <v>84</v>
      </c>
      <c r="I2843" s="1">
        <v>45127</v>
      </c>
      <c r="J2843">
        <v>518</v>
      </c>
      <c r="K2843">
        <v>7</v>
      </c>
      <c r="L2843">
        <v>3</v>
      </c>
      <c r="M2843" s="2">
        <f t="shared" si="132"/>
        <v>11764.929319635808</v>
      </c>
      <c r="N2843" t="str">
        <f t="shared" si="133"/>
        <v>High</v>
      </c>
      <c r="O2843" t="str">
        <f t="shared" si="134"/>
        <v>Pending</v>
      </c>
    </row>
    <row r="2844" spans="1:15" x14ac:dyDescent="0.35">
      <c r="A2844" t="s">
        <v>2853</v>
      </c>
      <c r="B2844" t="s">
        <v>12797</v>
      </c>
      <c r="C2844" t="s">
        <v>19414</v>
      </c>
      <c r="D2844" t="s">
        <v>19418</v>
      </c>
      <c r="E2844" t="s">
        <v>19423</v>
      </c>
      <c r="F2844">
        <v>561395</v>
      </c>
      <c r="G2844">
        <v>0.1</v>
      </c>
      <c r="H2844">
        <v>60</v>
      </c>
      <c r="I2844" s="1">
        <v>45412</v>
      </c>
      <c r="J2844">
        <v>406</v>
      </c>
      <c r="K2844">
        <v>58</v>
      </c>
      <c r="L2844">
        <v>5</v>
      </c>
      <c r="M2844" s="2">
        <f t="shared" si="132"/>
        <v>11927.984665682454</v>
      </c>
      <c r="N2844" t="str">
        <f t="shared" si="133"/>
        <v>High</v>
      </c>
      <c r="O2844" t="str">
        <f t="shared" si="134"/>
        <v>Pending</v>
      </c>
    </row>
    <row r="2845" spans="1:15" x14ac:dyDescent="0.35">
      <c r="A2845" t="s">
        <v>2854</v>
      </c>
      <c r="B2845" t="s">
        <v>12798</v>
      </c>
      <c r="C2845" t="s">
        <v>19412</v>
      </c>
      <c r="D2845" t="s">
        <v>19418</v>
      </c>
      <c r="E2845" t="s">
        <v>19421</v>
      </c>
      <c r="F2845">
        <v>1220210</v>
      </c>
      <c r="G2845">
        <v>7.0000000000000007E-2</v>
      </c>
      <c r="H2845">
        <v>120</v>
      </c>
      <c r="I2845" s="1">
        <v>44744</v>
      </c>
      <c r="J2845">
        <v>843</v>
      </c>
      <c r="K2845">
        <v>105</v>
      </c>
      <c r="L2845">
        <v>2</v>
      </c>
      <c r="M2845" s="2">
        <f t="shared" si="132"/>
        <v>14167.672742735727</v>
      </c>
      <c r="N2845" t="str">
        <f t="shared" si="133"/>
        <v>Low</v>
      </c>
      <c r="O2845" t="str">
        <f t="shared" si="134"/>
        <v>Pending</v>
      </c>
    </row>
    <row r="2846" spans="1:15" x14ac:dyDescent="0.35">
      <c r="A2846" t="s">
        <v>2855</v>
      </c>
      <c r="B2846" t="s">
        <v>12799</v>
      </c>
      <c r="C2846" t="s">
        <v>19413</v>
      </c>
      <c r="D2846" t="s">
        <v>19419</v>
      </c>
      <c r="E2846" t="s">
        <v>19421</v>
      </c>
      <c r="F2846">
        <v>352176</v>
      </c>
      <c r="G2846">
        <v>7.0000000000000007E-2</v>
      </c>
      <c r="H2846">
        <v>84</v>
      </c>
      <c r="I2846" s="1">
        <v>44624</v>
      </c>
      <c r="J2846">
        <v>757</v>
      </c>
      <c r="K2846">
        <v>11</v>
      </c>
      <c r="L2846">
        <v>4</v>
      </c>
      <c r="M2846" s="2">
        <f t="shared" si="132"/>
        <v>5315.2796654075319</v>
      </c>
      <c r="N2846" t="str">
        <f t="shared" si="133"/>
        <v>Low</v>
      </c>
      <c r="O2846" t="str">
        <f t="shared" si="134"/>
        <v>Pending</v>
      </c>
    </row>
    <row r="2847" spans="1:15" x14ac:dyDescent="0.35">
      <c r="A2847" t="s">
        <v>2856</v>
      </c>
      <c r="B2847" t="s">
        <v>12800</v>
      </c>
      <c r="C2847" t="s">
        <v>19415</v>
      </c>
      <c r="D2847" t="s">
        <v>19420</v>
      </c>
      <c r="E2847" t="s">
        <v>19423</v>
      </c>
      <c r="F2847">
        <v>428033</v>
      </c>
      <c r="G2847">
        <v>0.08</v>
      </c>
      <c r="H2847">
        <v>84</v>
      </c>
      <c r="I2847" s="1">
        <v>45220</v>
      </c>
      <c r="J2847">
        <v>586</v>
      </c>
      <c r="K2847">
        <v>22</v>
      </c>
      <c r="L2847">
        <v>3</v>
      </c>
      <c r="M2847" s="2">
        <f t="shared" si="132"/>
        <v>6671.4141094178513</v>
      </c>
      <c r="N2847" t="str">
        <f t="shared" si="133"/>
        <v>High</v>
      </c>
      <c r="O2847" t="str">
        <f t="shared" si="134"/>
        <v>Pending</v>
      </c>
    </row>
    <row r="2848" spans="1:15" x14ac:dyDescent="0.35">
      <c r="A2848" t="s">
        <v>2857</v>
      </c>
      <c r="B2848" t="s">
        <v>12801</v>
      </c>
      <c r="C2848" t="s">
        <v>19414</v>
      </c>
      <c r="D2848" t="s">
        <v>19418</v>
      </c>
      <c r="E2848" t="s">
        <v>19423</v>
      </c>
      <c r="F2848">
        <v>644759</v>
      </c>
      <c r="G2848">
        <v>0.09</v>
      </c>
      <c r="H2848">
        <v>120</v>
      </c>
      <c r="I2848" s="1">
        <v>44456</v>
      </c>
      <c r="J2848">
        <v>349</v>
      </c>
      <c r="K2848">
        <v>14</v>
      </c>
      <c r="L2848">
        <v>3</v>
      </c>
      <c r="M2848" s="2">
        <f t="shared" si="132"/>
        <v>8167.5345207437103</v>
      </c>
      <c r="N2848" t="str">
        <f t="shared" si="133"/>
        <v>High</v>
      </c>
      <c r="O2848" t="str">
        <f t="shared" si="134"/>
        <v>Pending</v>
      </c>
    </row>
    <row r="2849" spans="1:15" x14ac:dyDescent="0.35">
      <c r="A2849" t="s">
        <v>2858</v>
      </c>
      <c r="B2849" t="s">
        <v>11553</v>
      </c>
      <c r="C2849" t="s">
        <v>19413</v>
      </c>
      <c r="D2849" t="s">
        <v>19419</v>
      </c>
      <c r="E2849" t="s">
        <v>19422</v>
      </c>
      <c r="F2849">
        <v>443095</v>
      </c>
      <c r="G2849">
        <v>7.0000000000000007E-2</v>
      </c>
      <c r="H2849">
        <v>120</v>
      </c>
      <c r="I2849" s="1">
        <v>44235</v>
      </c>
      <c r="J2849">
        <v>649</v>
      </c>
      <c r="K2849">
        <v>112</v>
      </c>
      <c r="L2849">
        <v>5</v>
      </c>
      <c r="M2849" s="2">
        <f t="shared" si="132"/>
        <v>5144.7086599376235</v>
      </c>
      <c r="N2849" t="str">
        <f t="shared" si="133"/>
        <v>medium</v>
      </c>
      <c r="O2849" t="str">
        <f t="shared" si="134"/>
        <v>Pending</v>
      </c>
    </row>
    <row r="2850" spans="1:15" x14ac:dyDescent="0.35">
      <c r="A2850" t="s">
        <v>2859</v>
      </c>
      <c r="B2850" t="s">
        <v>12802</v>
      </c>
      <c r="C2850" t="s">
        <v>19413</v>
      </c>
      <c r="D2850" t="s">
        <v>19419</v>
      </c>
      <c r="E2850" t="s">
        <v>19421</v>
      </c>
      <c r="F2850">
        <v>1997791</v>
      </c>
      <c r="G2850">
        <v>0.1</v>
      </c>
      <c r="H2850">
        <v>120</v>
      </c>
      <c r="I2850" s="1">
        <v>44425</v>
      </c>
      <c r="J2850">
        <v>763</v>
      </c>
      <c r="K2850">
        <v>16</v>
      </c>
      <c r="L2850">
        <v>4</v>
      </c>
      <c r="M2850" s="2">
        <f t="shared" si="132"/>
        <v>26400.955278575148</v>
      </c>
      <c r="N2850" t="str">
        <f t="shared" si="133"/>
        <v>Low</v>
      </c>
      <c r="O2850" t="str">
        <f t="shared" si="134"/>
        <v>Pending</v>
      </c>
    </row>
    <row r="2851" spans="1:15" x14ac:dyDescent="0.35">
      <c r="A2851" t="s">
        <v>2860</v>
      </c>
      <c r="B2851" t="s">
        <v>12803</v>
      </c>
      <c r="C2851" t="s">
        <v>19416</v>
      </c>
      <c r="D2851" t="s">
        <v>19418</v>
      </c>
      <c r="E2851" t="s">
        <v>19423</v>
      </c>
      <c r="F2851">
        <v>1530191</v>
      </c>
      <c r="G2851">
        <v>0.09</v>
      </c>
      <c r="H2851">
        <v>120</v>
      </c>
      <c r="I2851" s="1">
        <v>45323</v>
      </c>
      <c r="J2851">
        <v>492</v>
      </c>
      <c r="K2851">
        <v>24</v>
      </c>
      <c r="L2851">
        <v>3</v>
      </c>
      <c r="M2851" s="2">
        <f t="shared" si="132"/>
        <v>19383.812891066802</v>
      </c>
      <c r="N2851" t="str">
        <f t="shared" si="133"/>
        <v>High</v>
      </c>
      <c r="O2851" t="str">
        <f t="shared" si="134"/>
        <v>Pending</v>
      </c>
    </row>
    <row r="2852" spans="1:15" x14ac:dyDescent="0.35">
      <c r="A2852" t="s">
        <v>2861</v>
      </c>
      <c r="B2852" t="s">
        <v>12804</v>
      </c>
      <c r="C2852" t="s">
        <v>19412</v>
      </c>
      <c r="D2852" t="s">
        <v>19418</v>
      </c>
      <c r="E2852" t="s">
        <v>19421</v>
      </c>
      <c r="F2852">
        <v>684386</v>
      </c>
      <c r="G2852">
        <v>7.0000000000000007E-2</v>
      </c>
      <c r="H2852">
        <v>36</v>
      </c>
      <c r="I2852" s="1">
        <v>45336</v>
      </c>
      <c r="J2852">
        <v>665</v>
      </c>
      <c r="K2852">
        <v>9</v>
      </c>
      <c r="L2852">
        <v>3</v>
      </c>
      <c r="M2852" s="2">
        <f t="shared" si="132"/>
        <v>21131.852815304439</v>
      </c>
      <c r="N2852" t="str">
        <f t="shared" si="133"/>
        <v>medium</v>
      </c>
      <c r="O2852" t="str">
        <f t="shared" si="134"/>
        <v>Pending</v>
      </c>
    </row>
    <row r="2853" spans="1:15" x14ac:dyDescent="0.35">
      <c r="A2853" t="s">
        <v>2862</v>
      </c>
      <c r="B2853" t="s">
        <v>12805</v>
      </c>
      <c r="C2853" t="s">
        <v>19414</v>
      </c>
      <c r="D2853" t="s">
        <v>19418</v>
      </c>
      <c r="E2853" t="s">
        <v>19421</v>
      </c>
      <c r="F2853">
        <v>151561</v>
      </c>
      <c r="G2853">
        <v>0.09</v>
      </c>
      <c r="H2853">
        <v>84</v>
      </c>
      <c r="I2853" s="1">
        <v>45438</v>
      </c>
      <c r="J2853">
        <v>831</v>
      </c>
      <c r="K2853">
        <v>84</v>
      </c>
      <c r="L2853">
        <v>0</v>
      </c>
      <c r="M2853" s="2">
        <f t="shared" si="132"/>
        <v>2438.4767901697023</v>
      </c>
      <c r="N2853" t="str">
        <f t="shared" si="133"/>
        <v>Low</v>
      </c>
      <c r="O2853" t="str">
        <f t="shared" si="134"/>
        <v>Completed</v>
      </c>
    </row>
    <row r="2854" spans="1:15" x14ac:dyDescent="0.35">
      <c r="A2854" t="s">
        <v>2863</v>
      </c>
      <c r="B2854" t="s">
        <v>12806</v>
      </c>
      <c r="C2854" t="s">
        <v>19412</v>
      </c>
      <c r="D2854" t="s">
        <v>19418</v>
      </c>
      <c r="E2854" t="s">
        <v>19421</v>
      </c>
      <c r="F2854">
        <v>153094</v>
      </c>
      <c r="G2854">
        <v>0.08</v>
      </c>
      <c r="H2854">
        <v>120</v>
      </c>
      <c r="I2854" s="1">
        <v>44731</v>
      </c>
      <c r="J2854">
        <v>482</v>
      </c>
      <c r="K2854">
        <v>93</v>
      </c>
      <c r="L2854">
        <v>1</v>
      </c>
      <c r="M2854" s="2">
        <f t="shared" si="132"/>
        <v>1857.4526730239013</v>
      </c>
      <c r="N2854" t="str">
        <f t="shared" si="133"/>
        <v>High</v>
      </c>
      <c r="O2854" t="str">
        <f t="shared" si="134"/>
        <v>Pending</v>
      </c>
    </row>
    <row r="2855" spans="1:15" x14ac:dyDescent="0.35">
      <c r="A2855" t="s">
        <v>2864</v>
      </c>
      <c r="B2855" t="s">
        <v>12807</v>
      </c>
      <c r="C2855" t="s">
        <v>19412</v>
      </c>
      <c r="D2855" t="s">
        <v>19418</v>
      </c>
      <c r="E2855" t="s">
        <v>19423</v>
      </c>
      <c r="F2855">
        <v>490717</v>
      </c>
      <c r="G2855">
        <v>0.09</v>
      </c>
      <c r="H2855">
        <v>120</v>
      </c>
      <c r="I2855" s="1">
        <v>44997</v>
      </c>
      <c r="J2855">
        <v>499</v>
      </c>
      <c r="K2855">
        <v>15</v>
      </c>
      <c r="L2855">
        <v>3</v>
      </c>
      <c r="M2855" s="2">
        <f t="shared" si="132"/>
        <v>6216.1955667401171</v>
      </c>
      <c r="N2855" t="str">
        <f t="shared" si="133"/>
        <v>High</v>
      </c>
      <c r="O2855" t="str">
        <f t="shared" si="134"/>
        <v>Pending</v>
      </c>
    </row>
    <row r="2856" spans="1:15" x14ac:dyDescent="0.35">
      <c r="A2856" t="s">
        <v>2865</v>
      </c>
      <c r="B2856" t="s">
        <v>12808</v>
      </c>
      <c r="C2856" t="s">
        <v>19412</v>
      </c>
      <c r="D2856" t="s">
        <v>19418</v>
      </c>
      <c r="E2856" t="s">
        <v>19422</v>
      </c>
      <c r="F2856">
        <v>731502</v>
      </c>
      <c r="G2856">
        <v>0.08</v>
      </c>
      <c r="H2856">
        <v>36</v>
      </c>
      <c r="I2856" s="1">
        <v>44103</v>
      </c>
      <c r="J2856">
        <v>522</v>
      </c>
      <c r="K2856">
        <v>25</v>
      </c>
      <c r="L2856">
        <v>4</v>
      </c>
      <c r="M2856" s="2">
        <f t="shared" si="132"/>
        <v>22922.614007767588</v>
      </c>
      <c r="N2856" t="str">
        <f t="shared" si="133"/>
        <v>High</v>
      </c>
      <c r="O2856" t="str">
        <f t="shared" si="134"/>
        <v>Pending</v>
      </c>
    </row>
    <row r="2857" spans="1:15" x14ac:dyDescent="0.35">
      <c r="A2857" t="s">
        <v>2866</v>
      </c>
      <c r="B2857" t="s">
        <v>12809</v>
      </c>
      <c r="C2857" t="s">
        <v>19411</v>
      </c>
      <c r="D2857" t="s">
        <v>19417</v>
      </c>
      <c r="E2857" t="s">
        <v>19422</v>
      </c>
      <c r="F2857">
        <v>282126</v>
      </c>
      <c r="G2857">
        <v>0.1</v>
      </c>
      <c r="H2857">
        <v>60</v>
      </c>
      <c r="I2857" s="1">
        <v>44308</v>
      </c>
      <c r="J2857">
        <v>335</v>
      </c>
      <c r="K2857">
        <v>12</v>
      </c>
      <c r="L2857">
        <v>0</v>
      </c>
      <c r="M2857" s="2">
        <f t="shared" si="132"/>
        <v>5994.3437362112736</v>
      </c>
      <c r="N2857" t="str">
        <f t="shared" si="133"/>
        <v>High</v>
      </c>
      <c r="O2857" t="str">
        <f t="shared" si="134"/>
        <v>Pending</v>
      </c>
    </row>
    <row r="2858" spans="1:15" x14ac:dyDescent="0.35">
      <c r="A2858" t="s">
        <v>2867</v>
      </c>
      <c r="B2858" t="s">
        <v>12810</v>
      </c>
      <c r="C2858" t="s">
        <v>19413</v>
      </c>
      <c r="D2858" t="s">
        <v>19419</v>
      </c>
      <c r="E2858" t="s">
        <v>19423</v>
      </c>
      <c r="F2858">
        <v>1405339</v>
      </c>
      <c r="G2858">
        <v>0.09</v>
      </c>
      <c r="H2858">
        <v>84</v>
      </c>
      <c r="I2858" s="1">
        <v>44716</v>
      </c>
      <c r="J2858">
        <v>457</v>
      </c>
      <c r="K2858">
        <v>66</v>
      </c>
      <c r="L2858">
        <v>3</v>
      </c>
      <c r="M2858" s="2">
        <f t="shared" si="132"/>
        <v>22610.609152884314</v>
      </c>
      <c r="N2858" t="str">
        <f t="shared" si="133"/>
        <v>High</v>
      </c>
      <c r="O2858" t="str">
        <f t="shared" si="134"/>
        <v>Pending</v>
      </c>
    </row>
    <row r="2859" spans="1:15" x14ac:dyDescent="0.35">
      <c r="A2859" t="s">
        <v>2868</v>
      </c>
      <c r="B2859" t="s">
        <v>12811</v>
      </c>
      <c r="C2859" t="s">
        <v>19413</v>
      </c>
      <c r="D2859" t="s">
        <v>19419</v>
      </c>
      <c r="E2859" t="s">
        <v>19422</v>
      </c>
      <c r="F2859">
        <v>156180</v>
      </c>
      <c r="G2859">
        <v>0.08</v>
      </c>
      <c r="H2859">
        <v>120</v>
      </c>
      <c r="I2859" s="1">
        <v>45274</v>
      </c>
      <c r="J2859">
        <v>552</v>
      </c>
      <c r="K2859">
        <v>44</v>
      </c>
      <c r="L2859">
        <v>1</v>
      </c>
      <c r="M2859" s="2">
        <f t="shared" si="132"/>
        <v>1894.8943686419645</v>
      </c>
      <c r="N2859" t="str">
        <f t="shared" si="133"/>
        <v>High</v>
      </c>
      <c r="O2859" t="str">
        <f t="shared" si="134"/>
        <v>Pending</v>
      </c>
    </row>
    <row r="2860" spans="1:15" x14ac:dyDescent="0.35">
      <c r="A2860" t="s">
        <v>2869</v>
      </c>
      <c r="B2860" t="s">
        <v>12812</v>
      </c>
      <c r="C2860" t="s">
        <v>19411</v>
      </c>
      <c r="D2860" t="s">
        <v>19417</v>
      </c>
      <c r="E2860" t="s">
        <v>19423</v>
      </c>
      <c r="F2860">
        <v>1390524</v>
      </c>
      <c r="G2860">
        <v>0.09</v>
      </c>
      <c r="H2860">
        <v>60</v>
      </c>
      <c r="I2860" s="1">
        <v>45134</v>
      </c>
      <c r="J2860">
        <v>540</v>
      </c>
      <c r="K2860">
        <v>9</v>
      </c>
      <c r="L2860">
        <v>1</v>
      </c>
      <c r="M2860" s="2">
        <f t="shared" si="132"/>
        <v>28864.991142770683</v>
      </c>
      <c r="N2860" t="str">
        <f t="shared" si="133"/>
        <v>High</v>
      </c>
      <c r="O2860" t="str">
        <f t="shared" si="134"/>
        <v>Pending</v>
      </c>
    </row>
    <row r="2861" spans="1:15" x14ac:dyDescent="0.35">
      <c r="A2861" t="s">
        <v>2870</v>
      </c>
      <c r="B2861" t="s">
        <v>12813</v>
      </c>
      <c r="C2861" t="s">
        <v>19413</v>
      </c>
      <c r="D2861" t="s">
        <v>19419</v>
      </c>
      <c r="E2861" t="s">
        <v>19422</v>
      </c>
      <c r="F2861">
        <v>1553798</v>
      </c>
      <c r="G2861">
        <v>0.1</v>
      </c>
      <c r="H2861">
        <v>60</v>
      </c>
      <c r="I2861" s="1">
        <v>44958</v>
      </c>
      <c r="J2861">
        <v>494</v>
      </c>
      <c r="K2861">
        <v>57</v>
      </c>
      <c r="L2861">
        <v>4</v>
      </c>
      <c r="M2861" s="2">
        <f t="shared" si="132"/>
        <v>33013.615578279227</v>
      </c>
      <c r="N2861" t="str">
        <f t="shared" si="133"/>
        <v>High</v>
      </c>
      <c r="O2861" t="str">
        <f t="shared" si="134"/>
        <v>Pending</v>
      </c>
    </row>
    <row r="2862" spans="1:15" x14ac:dyDescent="0.35">
      <c r="A2862" t="s">
        <v>2871</v>
      </c>
      <c r="B2862" t="s">
        <v>12814</v>
      </c>
      <c r="C2862" t="s">
        <v>19414</v>
      </c>
      <c r="D2862" t="s">
        <v>19418</v>
      </c>
      <c r="E2862" t="s">
        <v>19422</v>
      </c>
      <c r="F2862">
        <v>465546</v>
      </c>
      <c r="G2862">
        <v>7.0000000000000007E-2</v>
      </c>
      <c r="H2862">
        <v>84</v>
      </c>
      <c r="I2862" s="1">
        <v>44830</v>
      </c>
      <c r="J2862">
        <v>672</v>
      </c>
      <c r="K2862">
        <v>60</v>
      </c>
      <c r="L2862">
        <v>5</v>
      </c>
      <c r="M2862" s="2">
        <f t="shared" si="132"/>
        <v>7026.3367949883432</v>
      </c>
      <c r="N2862" t="str">
        <f t="shared" si="133"/>
        <v>medium</v>
      </c>
      <c r="O2862" t="str">
        <f t="shared" si="134"/>
        <v>Pending</v>
      </c>
    </row>
    <row r="2863" spans="1:15" x14ac:dyDescent="0.35">
      <c r="A2863" t="s">
        <v>2872</v>
      </c>
      <c r="B2863" t="s">
        <v>12815</v>
      </c>
      <c r="C2863" t="s">
        <v>19411</v>
      </c>
      <c r="D2863" t="s">
        <v>19417</v>
      </c>
      <c r="E2863" t="s">
        <v>19421</v>
      </c>
      <c r="F2863">
        <v>1739676</v>
      </c>
      <c r="G2863">
        <v>0.09</v>
      </c>
      <c r="H2863">
        <v>60</v>
      </c>
      <c r="I2863" s="1">
        <v>44358</v>
      </c>
      <c r="J2863">
        <v>432</v>
      </c>
      <c r="K2863">
        <v>14</v>
      </c>
      <c r="L2863">
        <v>3</v>
      </c>
      <c r="M2863" s="2">
        <f t="shared" si="132"/>
        <v>36112.812386762635</v>
      </c>
      <c r="N2863" t="str">
        <f t="shared" si="133"/>
        <v>High</v>
      </c>
      <c r="O2863" t="str">
        <f t="shared" si="134"/>
        <v>Pending</v>
      </c>
    </row>
    <row r="2864" spans="1:15" x14ac:dyDescent="0.35">
      <c r="A2864" t="s">
        <v>2873</v>
      </c>
      <c r="B2864" t="s">
        <v>12816</v>
      </c>
      <c r="C2864" t="s">
        <v>19416</v>
      </c>
      <c r="D2864" t="s">
        <v>19418</v>
      </c>
      <c r="E2864" t="s">
        <v>19421</v>
      </c>
      <c r="F2864">
        <v>1163834</v>
      </c>
      <c r="G2864">
        <v>0.09</v>
      </c>
      <c r="H2864">
        <v>36</v>
      </c>
      <c r="I2864" s="1">
        <v>44610</v>
      </c>
      <c r="J2864">
        <v>780</v>
      </c>
      <c r="K2864">
        <v>25</v>
      </c>
      <c r="L2864">
        <v>0</v>
      </c>
      <c r="M2864" s="2">
        <f t="shared" si="132"/>
        <v>37009.610060549407</v>
      </c>
      <c r="N2864" t="str">
        <f t="shared" si="133"/>
        <v>Low</v>
      </c>
      <c r="O2864" t="str">
        <f t="shared" si="134"/>
        <v>Pending</v>
      </c>
    </row>
    <row r="2865" spans="1:15" x14ac:dyDescent="0.35">
      <c r="A2865" t="s">
        <v>2874</v>
      </c>
      <c r="B2865" t="s">
        <v>12817</v>
      </c>
      <c r="C2865" t="s">
        <v>19412</v>
      </c>
      <c r="D2865" t="s">
        <v>19418</v>
      </c>
      <c r="E2865" t="s">
        <v>19422</v>
      </c>
      <c r="F2865">
        <v>1062833</v>
      </c>
      <c r="G2865">
        <v>7.0000000000000007E-2</v>
      </c>
      <c r="H2865">
        <v>60</v>
      </c>
      <c r="I2865" s="1">
        <v>45171</v>
      </c>
      <c r="J2865">
        <v>698</v>
      </c>
      <c r="K2865">
        <v>38</v>
      </c>
      <c r="L2865">
        <v>3</v>
      </c>
      <c r="M2865" s="2">
        <f t="shared" si="132"/>
        <v>21045.367248235318</v>
      </c>
      <c r="N2865" t="str">
        <f t="shared" si="133"/>
        <v>medium</v>
      </c>
      <c r="O2865" t="str">
        <f t="shared" si="134"/>
        <v>Pending</v>
      </c>
    </row>
    <row r="2866" spans="1:15" x14ac:dyDescent="0.35">
      <c r="A2866" t="s">
        <v>2875</v>
      </c>
      <c r="B2866" t="s">
        <v>12818</v>
      </c>
      <c r="C2866" t="s">
        <v>19412</v>
      </c>
      <c r="D2866" t="s">
        <v>19418</v>
      </c>
      <c r="E2866" t="s">
        <v>19422</v>
      </c>
      <c r="F2866">
        <v>1792246</v>
      </c>
      <c r="G2866">
        <v>0.08</v>
      </c>
      <c r="H2866">
        <v>60</v>
      </c>
      <c r="I2866" s="1">
        <v>45334</v>
      </c>
      <c r="J2866">
        <v>690</v>
      </c>
      <c r="K2866">
        <v>2</v>
      </c>
      <c r="L2866">
        <v>0</v>
      </c>
      <c r="M2866" s="2">
        <f t="shared" si="132"/>
        <v>36340.28655783226</v>
      </c>
      <c r="N2866" t="str">
        <f t="shared" si="133"/>
        <v>medium</v>
      </c>
      <c r="O2866" t="str">
        <f t="shared" si="134"/>
        <v>Pending</v>
      </c>
    </row>
    <row r="2867" spans="1:15" x14ac:dyDescent="0.35">
      <c r="A2867" t="s">
        <v>2876</v>
      </c>
      <c r="B2867" t="s">
        <v>12819</v>
      </c>
      <c r="C2867" t="s">
        <v>19412</v>
      </c>
      <c r="D2867" t="s">
        <v>19418</v>
      </c>
      <c r="E2867" t="s">
        <v>19423</v>
      </c>
      <c r="F2867">
        <v>361475</v>
      </c>
      <c r="G2867">
        <v>0.08</v>
      </c>
      <c r="H2867">
        <v>120</v>
      </c>
      <c r="I2867" s="1">
        <v>44559</v>
      </c>
      <c r="J2867">
        <v>402</v>
      </c>
      <c r="K2867">
        <v>45</v>
      </c>
      <c r="L2867">
        <v>5</v>
      </c>
      <c r="M2867" s="2">
        <f t="shared" si="132"/>
        <v>4385.6892169602643</v>
      </c>
      <c r="N2867" t="str">
        <f t="shared" si="133"/>
        <v>High</v>
      </c>
      <c r="O2867" t="str">
        <f t="shared" si="134"/>
        <v>Pending</v>
      </c>
    </row>
    <row r="2868" spans="1:15" x14ac:dyDescent="0.35">
      <c r="A2868" t="s">
        <v>2877</v>
      </c>
      <c r="B2868" t="s">
        <v>12820</v>
      </c>
      <c r="C2868" t="s">
        <v>19414</v>
      </c>
      <c r="D2868" t="s">
        <v>19418</v>
      </c>
      <c r="E2868" t="s">
        <v>19421</v>
      </c>
      <c r="F2868">
        <v>1972648</v>
      </c>
      <c r="G2868">
        <v>0.08</v>
      </c>
      <c r="H2868">
        <v>36</v>
      </c>
      <c r="I2868" s="1">
        <v>44976</v>
      </c>
      <c r="J2868">
        <v>804</v>
      </c>
      <c r="K2868">
        <v>27</v>
      </c>
      <c r="L2868">
        <v>5</v>
      </c>
      <c r="M2868" s="2">
        <f t="shared" si="132"/>
        <v>61815.618654760648</v>
      </c>
      <c r="N2868" t="str">
        <f t="shared" si="133"/>
        <v>Low</v>
      </c>
      <c r="O2868" t="str">
        <f t="shared" si="134"/>
        <v>Pending</v>
      </c>
    </row>
    <row r="2869" spans="1:15" x14ac:dyDescent="0.35">
      <c r="A2869" t="s">
        <v>2878</v>
      </c>
      <c r="B2869" t="s">
        <v>12821</v>
      </c>
      <c r="C2869" t="s">
        <v>19415</v>
      </c>
      <c r="D2869" t="s">
        <v>19420</v>
      </c>
      <c r="E2869" t="s">
        <v>19422</v>
      </c>
      <c r="F2869">
        <v>1902563</v>
      </c>
      <c r="G2869">
        <v>0.09</v>
      </c>
      <c r="H2869">
        <v>120</v>
      </c>
      <c r="I2869" s="1">
        <v>45217</v>
      </c>
      <c r="J2869">
        <v>789</v>
      </c>
      <c r="K2869">
        <v>25</v>
      </c>
      <c r="L2869">
        <v>2</v>
      </c>
      <c r="M2869" s="2">
        <f t="shared" si="132"/>
        <v>24100.864013359587</v>
      </c>
      <c r="N2869" t="str">
        <f t="shared" si="133"/>
        <v>Low</v>
      </c>
      <c r="O2869" t="str">
        <f t="shared" si="134"/>
        <v>Pending</v>
      </c>
    </row>
    <row r="2870" spans="1:15" x14ac:dyDescent="0.35">
      <c r="A2870" t="s">
        <v>2879</v>
      </c>
      <c r="B2870" t="s">
        <v>12822</v>
      </c>
      <c r="C2870" t="s">
        <v>19416</v>
      </c>
      <c r="D2870" t="s">
        <v>19418</v>
      </c>
      <c r="E2870" t="s">
        <v>19423</v>
      </c>
      <c r="F2870">
        <v>374777</v>
      </c>
      <c r="G2870">
        <v>0.08</v>
      </c>
      <c r="H2870">
        <v>60</v>
      </c>
      <c r="I2870" s="1">
        <v>44801</v>
      </c>
      <c r="J2870">
        <v>521</v>
      </c>
      <c r="K2870">
        <v>44</v>
      </c>
      <c r="L2870">
        <v>1</v>
      </c>
      <c r="M2870" s="2">
        <f t="shared" si="132"/>
        <v>7599.1262222288133</v>
      </c>
      <c r="N2870" t="str">
        <f t="shared" si="133"/>
        <v>High</v>
      </c>
      <c r="O2870" t="str">
        <f t="shared" si="134"/>
        <v>Pending</v>
      </c>
    </row>
    <row r="2871" spans="1:15" x14ac:dyDescent="0.35">
      <c r="A2871" t="s">
        <v>2880</v>
      </c>
      <c r="B2871" t="s">
        <v>12823</v>
      </c>
      <c r="C2871" t="s">
        <v>19413</v>
      </c>
      <c r="D2871" t="s">
        <v>19419</v>
      </c>
      <c r="E2871" t="s">
        <v>19421</v>
      </c>
      <c r="F2871">
        <v>1593320</v>
      </c>
      <c r="G2871">
        <v>7.0000000000000007E-2</v>
      </c>
      <c r="H2871">
        <v>36</v>
      </c>
      <c r="I2871" s="1">
        <v>45263</v>
      </c>
      <c r="J2871">
        <v>599</v>
      </c>
      <c r="K2871">
        <v>16</v>
      </c>
      <c r="L2871">
        <v>1</v>
      </c>
      <c r="M2871" s="2">
        <f t="shared" si="132"/>
        <v>49197.095977534416</v>
      </c>
      <c r="N2871" t="str">
        <f t="shared" si="133"/>
        <v>High</v>
      </c>
      <c r="O2871" t="str">
        <f t="shared" si="134"/>
        <v>Pending</v>
      </c>
    </row>
    <row r="2872" spans="1:15" x14ac:dyDescent="0.35">
      <c r="A2872" t="s">
        <v>2881</v>
      </c>
      <c r="B2872" t="s">
        <v>12824</v>
      </c>
      <c r="C2872" t="s">
        <v>19415</v>
      </c>
      <c r="D2872" t="s">
        <v>19420</v>
      </c>
      <c r="E2872" t="s">
        <v>19422</v>
      </c>
      <c r="F2872">
        <v>1505832</v>
      </c>
      <c r="G2872">
        <v>0.08</v>
      </c>
      <c r="H2872">
        <v>60</v>
      </c>
      <c r="I2872" s="1">
        <v>44920</v>
      </c>
      <c r="J2872">
        <v>482</v>
      </c>
      <c r="K2872">
        <v>46</v>
      </c>
      <c r="L2872">
        <v>2</v>
      </c>
      <c r="M2872" s="2">
        <f t="shared" si="132"/>
        <v>30532.843364110548</v>
      </c>
      <c r="N2872" t="str">
        <f t="shared" si="133"/>
        <v>High</v>
      </c>
      <c r="O2872" t="str">
        <f t="shared" si="134"/>
        <v>Pending</v>
      </c>
    </row>
    <row r="2873" spans="1:15" x14ac:dyDescent="0.35">
      <c r="A2873" t="s">
        <v>2882</v>
      </c>
      <c r="B2873" t="s">
        <v>12825</v>
      </c>
      <c r="C2873" t="s">
        <v>19416</v>
      </c>
      <c r="D2873" t="s">
        <v>19418</v>
      </c>
      <c r="E2873" t="s">
        <v>19421</v>
      </c>
      <c r="F2873">
        <v>890682</v>
      </c>
      <c r="G2873">
        <v>0.08</v>
      </c>
      <c r="H2873">
        <v>84</v>
      </c>
      <c r="I2873" s="1">
        <v>45229</v>
      </c>
      <c r="J2873">
        <v>516</v>
      </c>
      <c r="K2873">
        <v>47</v>
      </c>
      <c r="L2873">
        <v>5</v>
      </c>
      <c r="M2873" s="2">
        <f t="shared" si="132"/>
        <v>13882.360616598511</v>
      </c>
      <c r="N2873" t="str">
        <f t="shared" si="133"/>
        <v>High</v>
      </c>
      <c r="O2873" t="str">
        <f t="shared" si="134"/>
        <v>Pending</v>
      </c>
    </row>
    <row r="2874" spans="1:15" x14ac:dyDescent="0.35">
      <c r="A2874" t="s">
        <v>2883</v>
      </c>
      <c r="B2874" t="s">
        <v>12826</v>
      </c>
      <c r="C2874" t="s">
        <v>19412</v>
      </c>
      <c r="D2874" t="s">
        <v>19418</v>
      </c>
      <c r="E2874" t="s">
        <v>19423</v>
      </c>
      <c r="F2874">
        <v>608020</v>
      </c>
      <c r="G2874">
        <v>0.1</v>
      </c>
      <c r="H2874">
        <v>60</v>
      </c>
      <c r="I2874" s="1">
        <v>44574</v>
      </c>
      <c r="J2874">
        <v>368</v>
      </c>
      <c r="K2874">
        <v>54</v>
      </c>
      <c r="L2874">
        <v>5</v>
      </c>
      <c r="M2874" s="2">
        <f t="shared" si="132"/>
        <v>12918.628125345336</v>
      </c>
      <c r="N2874" t="str">
        <f t="shared" si="133"/>
        <v>High</v>
      </c>
      <c r="O2874" t="str">
        <f t="shared" si="134"/>
        <v>Pending</v>
      </c>
    </row>
    <row r="2875" spans="1:15" x14ac:dyDescent="0.35">
      <c r="A2875" t="s">
        <v>2884</v>
      </c>
      <c r="B2875" t="s">
        <v>12081</v>
      </c>
      <c r="C2875" t="s">
        <v>19412</v>
      </c>
      <c r="D2875" t="s">
        <v>19418</v>
      </c>
      <c r="E2875" t="s">
        <v>19422</v>
      </c>
      <c r="F2875">
        <v>216228</v>
      </c>
      <c r="G2875">
        <v>0.09</v>
      </c>
      <c r="H2875">
        <v>120</v>
      </c>
      <c r="I2875" s="1">
        <v>44806</v>
      </c>
      <c r="J2875">
        <v>803</v>
      </c>
      <c r="K2875">
        <v>35</v>
      </c>
      <c r="L2875">
        <v>0</v>
      </c>
      <c r="M2875" s="2">
        <f t="shared" si="132"/>
        <v>2739.0849206468947</v>
      </c>
      <c r="N2875" t="str">
        <f t="shared" si="133"/>
        <v>Low</v>
      </c>
      <c r="O2875" t="str">
        <f t="shared" si="134"/>
        <v>Pending</v>
      </c>
    </row>
    <row r="2876" spans="1:15" x14ac:dyDescent="0.35">
      <c r="A2876" t="s">
        <v>2885</v>
      </c>
      <c r="B2876" t="s">
        <v>12827</v>
      </c>
      <c r="C2876" t="s">
        <v>19413</v>
      </c>
      <c r="D2876" t="s">
        <v>19419</v>
      </c>
      <c r="E2876" t="s">
        <v>19421</v>
      </c>
      <c r="F2876">
        <v>1118307</v>
      </c>
      <c r="G2876">
        <v>0.09</v>
      </c>
      <c r="H2876">
        <v>60</v>
      </c>
      <c r="I2876" s="1">
        <v>45221</v>
      </c>
      <c r="J2876">
        <v>612</v>
      </c>
      <c r="K2876">
        <v>49</v>
      </c>
      <c r="L2876">
        <v>0</v>
      </c>
      <c r="M2876" s="2">
        <f t="shared" si="132"/>
        <v>23214.213958118271</v>
      </c>
      <c r="N2876" t="str">
        <f t="shared" si="133"/>
        <v>medium</v>
      </c>
      <c r="O2876" t="str">
        <f t="shared" si="134"/>
        <v>Pending</v>
      </c>
    </row>
    <row r="2877" spans="1:15" x14ac:dyDescent="0.35">
      <c r="A2877" t="s">
        <v>2886</v>
      </c>
      <c r="B2877" t="s">
        <v>12828</v>
      </c>
      <c r="C2877" t="s">
        <v>19411</v>
      </c>
      <c r="D2877" t="s">
        <v>19417</v>
      </c>
      <c r="E2877" t="s">
        <v>19422</v>
      </c>
      <c r="F2877">
        <v>779390</v>
      </c>
      <c r="G2877">
        <v>0.08</v>
      </c>
      <c r="H2877">
        <v>36</v>
      </c>
      <c r="I2877" s="1">
        <v>44930</v>
      </c>
      <c r="J2877">
        <v>373</v>
      </c>
      <c r="K2877">
        <v>14</v>
      </c>
      <c r="L2877">
        <v>3</v>
      </c>
      <c r="M2877" s="2">
        <f t="shared" si="132"/>
        <v>24423.249876984588</v>
      </c>
      <c r="N2877" t="str">
        <f t="shared" si="133"/>
        <v>High</v>
      </c>
      <c r="O2877" t="str">
        <f t="shared" si="134"/>
        <v>Pending</v>
      </c>
    </row>
    <row r="2878" spans="1:15" x14ac:dyDescent="0.35">
      <c r="A2878" t="s">
        <v>2887</v>
      </c>
      <c r="B2878" t="s">
        <v>12829</v>
      </c>
      <c r="C2878" t="s">
        <v>19413</v>
      </c>
      <c r="D2878" t="s">
        <v>19419</v>
      </c>
      <c r="E2878" t="s">
        <v>19423</v>
      </c>
      <c r="F2878">
        <v>1486423</v>
      </c>
      <c r="G2878">
        <v>7.0000000000000007E-2</v>
      </c>
      <c r="H2878">
        <v>84</v>
      </c>
      <c r="I2878" s="1">
        <v>44567</v>
      </c>
      <c r="J2878">
        <v>708</v>
      </c>
      <c r="K2878">
        <v>29</v>
      </c>
      <c r="L2878">
        <v>4</v>
      </c>
      <c r="M2878" s="2">
        <f t="shared" si="132"/>
        <v>22434.106657165907</v>
      </c>
      <c r="N2878" t="str">
        <f t="shared" si="133"/>
        <v>Low</v>
      </c>
      <c r="O2878" t="str">
        <f t="shared" si="134"/>
        <v>Pending</v>
      </c>
    </row>
    <row r="2879" spans="1:15" x14ac:dyDescent="0.35">
      <c r="A2879" t="s">
        <v>2888</v>
      </c>
      <c r="B2879" t="s">
        <v>12830</v>
      </c>
      <c r="C2879" t="s">
        <v>19411</v>
      </c>
      <c r="D2879" t="s">
        <v>19417</v>
      </c>
      <c r="E2879" t="s">
        <v>19423</v>
      </c>
      <c r="F2879">
        <v>1477516</v>
      </c>
      <c r="G2879">
        <v>0.09</v>
      </c>
      <c r="H2879">
        <v>120</v>
      </c>
      <c r="I2879" s="1">
        <v>45334</v>
      </c>
      <c r="J2879">
        <v>364</v>
      </c>
      <c r="K2879">
        <v>40</v>
      </c>
      <c r="L2879">
        <v>5</v>
      </c>
      <c r="M2879" s="2">
        <f t="shared" si="132"/>
        <v>18716.548252837361</v>
      </c>
      <c r="N2879" t="str">
        <f t="shared" si="133"/>
        <v>High</v>
      </c>
      <c r="O2879" t="str">
        <f t="shared" si="134"/>
        <v>Pending</v>
      </c>
    </row>
    <row r="2880" spans="1:15" x14ac:dyDescent="0.35">
      <c r="A2880" t="s">
        <v>2889</v>
      </c>
      <c r="B2880" t="s">
        <v>12831</v>
      </c>
      <c r="C2880" t="s">
        <v>19415</v>
      </c>
      <c r="D2880" t="s">
        <v>19420</v>
      </c>
      <c r="E2880" t="s">
        <v>19423</v>
      </c>
      <c r="F2880">
        <v>194440</v>
      </c>
      <c r="G2880">
        <v>0.09</v>
      </c>
      <c r="H2880">
        <v>84</v>
      </c>
      <c r="I2880" s="1">
        <v>45155</v>
      </c>
      <c r="J2880">
        <v>557</v>
      </c>
      <c r="K2880">
        <v>72</v>
      </c>
      <c r="L2880">
        <v>0</v>
      </c>
      <c r="M2880" s="2">
        <f t="shared" si="132"/>
        <v>3128.3603768818957</v>
      </c>
      <c r="N2880" t="str">
        <f t="shared" si="133"/>
        <v>High</v>
      </c>
      <c r="O2880" t="str">
        <f t="shared" si="134"/>
        <v>Pending</v>
      </c>
    </row>
    <row r="2881" spans="1:15" x14ac:dyDescent="0.35">
      <c r="A2881" t="s">
        <v>2890</v>
      </c>
      <c r="B2881" t="s">
        <v>12832</v>
      </c>
      <c r="C2881" t="s">
        <v>19413</v>
      </c>
      <c r="D2881" t="s">
        <v>19419</v>
      </c>
      <c r="E2881" t="s">
        <v>19422</v>
      </c>
      <c r="F2881">
        <v>1483466</v>
      </c>
      <c r="G2881">
        <v>7.0000000000000007E-2</v>
      </c>
      <c r="H2881">
        <v>84</v>
      </c>
      <c r="I2881" s="1">
        <v>44544</v>
      </c>
      <c r="J2881">
        <v>388</v>
      </c>
      <c r="K2881">
        <v>54</v>
      </c>
      <c r="L2881">
        <v>5</v>
      </c>
      <c r="M2881" s="2">
        <f t="shared" si="132"/>
        <v>22389.47760245857</v>
      </c>
      <c r="N2881" t="str">
        <f t="shared" si="133"/>
        <v>High</v>
      </c>
      <c r="O2881" t="str">
        <f t="shared" si="134"/>
        <v>Pending</v>
      </c>
    </row>
    <row r="2882" spans="1:15" x14ac:dyDescent="0.35">
      <c r="A2882" t="s">
        <v>2891</v>
      </c>
      <c r="B2882" t="s">
        <v>12833</v>
      </c>
      <c r="C2882" t="s">
        <v>19415</v>
      </c>
      <c r="D2882" t="s">
        <v>19420</v>
      </c>
      <c r="E2882" t="s">
        <v>19421</v>
      </c>
      <c r="F2882">
        <v>262514</v>
      </c>
      <c r="G2882">
        <v>0.09</v>
      </c>
      <c r="H2882">
        <v>84</v>
      </c>
      <c r="I2882" s="1">
        <v>44513</v>
      </c>
      <c r="J2882">
        <v>738</v>
      </c>
      <c r="K2882">
        <v>34</v>
      </c>
      <c r="L2882">
        <v>0</v>
      </c>
      <c r="M2882" s="2">
        <f t="shared" si="132"/>
        <v>4223.6082903557599</v>
      </c>
      <c r="N2882" t="str">
        <f t="shared" si="133"/>
        <v>Low</v>
      </c>
      <c r="O2882" t="str">
        <f t="shared" si="134"/>
        <v>Pending</v>
      </c>
    </row>
    <row r="2883" spans="1:15" x14ac:dyDescent="0.35">
      <c r="A2883" t="s">
        <v>2892</v>
      </c>
      <c r="B2883" t="s">
        <v>12834</v>
      </c>
      <c r="C2883" t="s">
        <v>19414</v>
      </c>
      <c r="D2883" t="s">
        <v>19418</v>
      </c>
      <c r="E2883" t="s">
        <v>19422</v>
      </c>
      <c r="F2883">
        <v>291520</v>
      </c>
      <c r="G2883">
        <v>0.1</v>
      </c>
      <c r="H2883">
        <v>60</v>
      </c>
      <c r="I2883" s="1">
        <v>44550</v>
      </c>
      <c r="J2883">
        <v>628</v>
      </c>
      <c r="K2883">
        <v>28</v>
      </c>
      <c r="L2883">
        <v>4</v>
      </c>
      <c r="M2883" s="2">
        <f t="shared" ref="M2883:M2946" si="135">PMT(G2883/12,H2883,-F2883)</f>
        <v>6193.9384742289276</v>
      </c>
      <c r="N2883" t="str">
        <f t="shared" ref="N2883:N2946" si="136">IF(J2883&lt;600, "High", IF(J2883&lt;700, "medium",  "Low"))</f>
        <v>medium</v>
      </c>
      <c r="O2883" t="str">
        <f t="shared" ref="O2883:O2946" si="137">IF(K2883&gt;=H2883, "Completed", "Pending")</f>
        <v>Pending</v>
      </c>
    </row>
    <row r="2884" spans="1:15" x14ac:dyDescent="0.35">
      <c r="A2884" t="s">
        <v>2893</v>
      </c>
      <c r="B2884" t="s">
        <v>12835</v>
      </c>
      <c r="C2884" t="s">
        <v>19416</v>
      </c>
      <c r="D2884" t="s">
        <v>19418</v>
      </c>
      <c r="E2884" t="s">
        <v>19423</v>
      </c>
      <c r="F2884">
        <v>1787900</v>
      </c>
      <c r="G2884">
        <v>0.08</v>
      </c>
      <c r="H2884">
        <v>36</v>
      </c>
      <c r="I2884" s="1">
        <v>45051</v>
      </c>
      <c r="J2884">
        <v>788</v>
      </c>
      <c r="K2884">
        <v>0</v>
      </c>
      <c r="L2884">
        <v>1</v>
      </c>
      <c r="M2884" s="2">
        <f t="shared" si="135"/>
        <v>56026.287808492212</v>
      </c>
      <c r="N2884" t="str">
        <f t="shared" si="136"/>
        <v>Low</v>
      </c>
      <c r="O2884" t="str">
        <f t="shared" si="137"/>
        <v>Pending</v>
      </c>
    </row>
    <row r="2885" spans="1:15" x14ac:dyDescent="0.35">
      <c r="A2885" t="s">
        <v>2894</v>
      </c>
      <c r="B2885" t="s">
        <v>12836</v>
      </c>
      <c r="C2885" t="s">
        <v>19412</v>
      </c>
      <c r="D2885" t="s">
        <v>19418</v>
      </c>
      <c r="E2885" t="s">
        <v>19423</v>
      </c>
      <c r="F2885">
        <v>453846</v>
      </c>
      <c r="G2885">
        <v>0.1</v>
      </c>
      <c r="H2885">
        <v>60</v>
      </c>
      <c r="I2885" s="1">
        <v>45216</v>
      </c>
      <c r="J2885">
        <v>315</v>
      </c>
      <c r="K2885">
        <v>4</v>
      </c>
      <c r="L2885">
        <v>4</v>
      </c>
      <c r="M2885" s="2">
        <f t="shared" si="135"/>
        <v>9642.8862540302616</v>
      </c>
      <c r="N2885" t="str">
        <f t="shared" si="136"/>
        <v>High</v>
      </c>
      <c r="O2885" t="str">
        <f t="shared" si="137"/>
        <v>Pending</v>
      </c>
    </row>
    <row r="2886" spans="1:15" x14ac:dyDescent="0.35">
      <c r="A2886" t="s">
        <v>2895</v>
      </c>
      <c r="B2886" t="s">
        <v>12837</v>
      </c>
      <c r="C2886" t="s">
        <v>19411</v>
      </c>
      <c r="D2886" t="s">
        <v>19417</v>
      </c>
      <c r="E2886" t="s">
        <v>19423</v>
      </c>
      <c r="F2886">
        <v>301523</v>
      </c>
      <c r="G2886">
        <v>0.08</v>
      </c>
      <c r="H2886">
        <v>36</v>
      </c>
      <c r="I2886" s="1">
        <v>44725</v>
      </c>
      <c r="J2886">
        <v>453</v>
      </c>
      <c r="K2886">
        <v>19</v>
      </c>
      <c r="L2886">
        <v>0</v>
      </c>
      <c r="M2886" s="2">
        <f t="shared" si="135"/>
        <v>9448.6349230270134</v>
      </c>
      <c r="N2886" t="str">
        <f t="shared" si="136"/>
        <v>High</v>
      </c>
      <c r="O2886" t="str">
        <f t="shared" si="137"/>
        <v>Pending</v>
      </c>
    </row>
    <row r="2887" spans="1:15" x14ac:dyDescent="0.35">
      <c r="A2887" t="s">
        <v>2896</v>
      </c>
      <c r="B2887" t="s">
        <v>12838</v>
      </c>
      <c r="C2887" t="s">
        <v>19413</v>
      </c>
      <c r="D2887" t="s">
        <v>19419</v>
      </c>
      <c r="E2887" t="s">
        <v>19422</v>
      </c>
      <c r="F2887">
        <v>610972</v>
      </c>
      <c r="G2887">
        <v>0.1</v>
      </c>
      <c r="H2887">
        <v>120</v>
      </c>
      <c r="I2887" s="1">
        <v>44435</v>
      </c>
      <c r="J2887">
        <v>773</v>
      </c>
      <c r="K2887">
        <v>68</v>
      </c>
      <c r="L2887">
        <v>4</v>
      </c>
      <c r="M2887" s="2">
        <f t="shared" si="135"/>
        <v>8074.0400014123688</v>
      </c>
      <c r="N2887" t="str">
        <f t="shared" si="136"/>
        <v>Low</v>
      </c>
      <c r="O2887" t="str">
        <f t="shared" si="137"/>
        <v>Pending</v>
      </c>
    </row>
    <row r="2888" spans="1:15" x14ac:dyDescent="0.35">
      <c r="A2888" t="s">
        <v>2897</v>
      </c>
      <c r="B2888" t="s">
        <v>12839</v>
      </c>
      <c r="C2888" t="s">
        <v>19411</v>
      </c>
      <c r="D2888" t="s">
        <v>19417</v>
      </c>
      <c r="E2888" t="s">
        <v>19423</v>
      </c>
      <c r="F2888">
        <v>951408</v>
      </c>
      <c r="G2888">
        <v>7.0000000000000007E-2</v>
      </c>
      <c r="H2888">
        <v>120</v>
      </c>
      <c r="I2888" s="1">
        <v>45308</v>
      </c>
      <c r="J2888">
        <v>520</v>
      </c>
      <c r="K2888">
        <v>9</v>
      </c>
      <c r="L2888">
        <v>1</v>
      </c>
      <c r="M2888" s="2">
        <f t="shared" si="135"/>
        <v>11046.653599643269</v>
      </c>
      <c r="N2888" t="str">
        <f t="shared" si="136"/>
        <v>High</v>
      </c>
      <c r="O2888" t="str">
        <f t="shared" si="137"/>
        <v>Pending</v>
      </c>
    </row>
    <row r="2889" spans="1:15" x14ac:dyDescent="0.35">
      <c r="A2889" t="s">
        <v>2898</v>
      </c>
      <c r="B2889" t="s">
        <v>12840</v>
      </c>
      <c r="C2889" t="s">
        <v>19416</v>
      </c>
      <c r="D2889" t="s">
        <v>19418</v>
      </c>
      <c r="E2889" t="s">
        <v>19423</v>
      </c>
      <c r="F2889">
        <v>1973168</v>
      </c>
      <c r="G2889">
        <v>0.1</v>
      </c>
      <c r="H2889">
        <v>60</v>
      </c>
      <c r="I2889" s="1">
        <v>44142</v>
      </c>
      <c r="J2889">
        <v>381</v>
      </c>
      <c r="K2889">
        <v>51</v>
      </c>
      <c r="L2889">
        <v>4</v>
      </c>
      <c r="M2889" s="2">
        <f t="shared" si="135"/>
        <v>41923.988718843801</v>
      </c>
      <c r="N2889" t="str">
        <f t="shared" si="136"/>
        <v>High</v>
      </c>
      <c r="O2889" t="str">
        <f t="shared" si="137"/>
        <v>Pending</v>
      </c>
    </row>
    <row r="2890" spans="1:15" x14ac:dyDescent="0.35">
      <c r="A2890" t="s">
        <v>2899</v>
      </c>
      <c r="B2890" t="s">
        <v>11633</v>
      </c>
      <c r="C2890" t="s">
        <v>19413</v>
      </c>
      <c r="D2890" t="s">
        <v>19419</v>
      </c>
      <c r="E2890" t="s">
        <v>19421</v>
      </c>
      <c r="F2890">
        <v>1018236</v>
      </c>
      <c r="G2890">
        <v>0.1</v>
      </c>
      <c r="H2890">
        <v>36</v>
      </c>
      <c r="I2890" s="1">
        <v>44021</v>
      </c>
      <c r="J2890">
        <v>771</v>
      </c>
      <c r="K2890">
        <v>21</v>
      </c>
      <c r="L2890">
        <v>5</v>
      </c>
      <c r="M2890" s="2">
        <f t="shared" si="135"/>
        <v>32855.611619504307</v>
      </c>
      <c r="N2890" t="str">
        <f t="shared" si="136"/>
        <v>Low</v>
      </c>
      <c r="O2890" t="str">
        <f t="shared" si="137"/>
        <v>Pending</v>
      </c>
    </row>
    <row r="2891" spans="1:15" x14ac:dyDescent="0.35">
      <c r="A2891" t="s">
        <v>2900</v>
      </c>
      <c r="B2891" t="s">
        <v>12841</v>
      </c>
      <c r="C2891" t="s">
        <v>19414</v>
      </c>
      <c r="D2891" t="s">
        <v>19418</v>
      </c>
      <c r="E2891" t="s">
        <v>19422</v>
      </c>
      <c r="F2891">
        <v>1221483</v>
      </c>
      <c r="G2891">
        <v>0.1</v>
      </c>
      <c r="H2891">
        <v>120</v>
      </c>
      <c r="I2891" s="1">
        <v>44101</v>
      </c>
      <c r="J2891">
        <v>660</v>
      </c>
      <c r="K2891">
        <v>30</v>
      </c>
      <c r="L2891">
        <v>5</v>
      </c>
      <c r="M2891" s="2">
        <f t="shared" si="135"/>
        <v>16141.987853854487</v>
      </c>
      <c r="N2891" t="str">
        <f t="shared" si="136"/>
        <v>medium</v>
      </c>
      <c r="O2891" t="str">
        <f t="shared" si="137"/>
        <v>Pending</v>
      </c>
    </row>
    <row r="2892" spans="1:15" x14ac:dyDescent="0.35">
      <c r="A2892" t="s">
        <v>2901</v>
      </c>
      <c r="B2892" t="s">
        <v>12842</v>
      </c>
      <c r="C2892" t="s">
        <v>19413</v>
      </c>
      <c r="D2892" t="s">
        <v>19419</v>
      </c>
      <c r="E2892" t="s">
        <v>19422</v>
      </c>
      <c r="F2892">
        <v>1536418</v>
      </c>
      <c r="G2892">
        <v>0.09</v>
      </c>
      <c r="H2892">
        <v>60</v>
      </c>
      <c r="I2892" s="1">
        <v>44320</v>
      </c>
      <c r="J2892">
        <v>418</v>
      </c>
      <c r="K2892">
        <v>38</v>
      </c>
      <c r="L2892">
        <v>0</v>
      </c>
      <c r="M2892" s="2">
        <f t="shared" si="135"/>
        <v>31893.510620164372</v>
      </c>
      <c r="N2892" t="str">
        <f t="shared" si="136"/>
        <v>High</v>
      </c>
      <c r="O2892" t="str">
        <f t="shared" si="137"/>
        <v>Pending</v>
      </c>
    </row>
    <row r="2893" spans="1:15" x14ac:dyDescent="0.35">
      <c r="A2893" t="s">
        <v>2902</v>
      </c>
      <c r="B2893" t="s">
        <v>12843</v>
      </c>
      <c r="C2893" t="s">
        <v>19411</v>
      </c>
      <c r="D2893" t="s">
        <v>19417</v>
      </c>
      <c r="E2893" t="s">
        <v>19423</v>
      </c>
      <c r="F2893">
        <v>789576</v>
      </c>
      <c r="G2893">
        <v>0.09</v>
      </c>
      <c r="H2893">
        <v>60</v>
      </c>
      <c r="I2893" s="1">
        <v>44135</v>
      </c>
      <c r="J2893">
        <v>331</v>
      </c>
      <c r="K2893">
        <v>32</v>
      </c>
      <c r="L2893">
        <v>5</v>
      </c>
      <c r="M2893" s="2">
        <f t="shared" si="135"/>
        <v>16390.29908620369</v>
      </c>
      <c r="N2893" t="str">
        <f t="shared" si="136"/>
        <v>High</v>
      </c>
      <c r="O2893" t="str">
        <f t="shared" si="137"/>
        <v>Pending</v>
      </c>
    </row>
    <row r="2894" spans="1:15" x14ac:dyDescent="0.35">
      <c r="A2894" t="s">
        <v>2903</v>
      </c>
      <c r="B2894" t="s">
        <v>12844</v>
      </c>
      <c r="C2894" t="s">
        <v>19411</v>
      </c>
      <c r="D2894" t="s">
        <v>19417</v>
      </c>
      <c r="E2894" t="s">
        <v>19422</v>
      </c>
      <c r="F2894">
        <v>1435747</v>
      </c>
      <c r="G2894">
        <v>0.09</v>
      </c>
      <c r="H2894">
        <v>60</v>
      </c>
      <c r="I2894" s="1">
        <v>44435</v>
      </c>
      <c r="J2894">
        <v>538</v>
      </c>
      <c r="K2894">
        <v>7</v>
      </c>
      <c r="L2894">
        <v>1</v>
      </c>
      <c r="M2894" s="2">
        <f t="shared" si="135"/>
        <v>29803.746241172088</v>
      </c>
      <c r="N2894" t="str">
        <f t="shared" si="136"/>
        <v>High</v>
      </c>
      <c r="O2894" t="str">
        <f t="shared" si="137"/>
        <v>Pending</v>
      </c>
    </row>
    <row r="2895" spans="1:15" x14ac:dyDescent="0.35">
      <c r="A2895" t="s">
        <v>2904</v>
      </c>
      <c r="B2895" t="s">
        <v>12845</v>
      </c>
      <c r="C2895" t="s">
        <v>19412</v>
      </c>
      <c r="D2895" t="s">
        <v>19418</v>
      </c>
      <c r="E2895" t="s">
        <v>19421</v>
      </c>
      <c r="F2895">
        <v>353863</v>
      </c>
      <c r="G2895">
        <v>7.0000000000000007E-2</v>
      </c>
      <c r="H2895">
        <v>84</v>
      </c>
      <c r="I2895" s="1">
        <v>44786</v>
      </c>
      <c r="J2895">
        <v>324</v>
      </c>
      <c r="K2895">
        <v>44</v>
      </c>
      <c r="L2895">
        <v>3</v>
      </c>
      <c r="M2895" s="2">
        <f t="shared" si="135"/>
        <v>5340.7410165374858</v>
      </c>
      <c r="N2895" t="str">
        <f t="shared" si="136"/>
        <v>High</v>
      </c>
      <c r="O2895" t="str">
        <f t="shared" si="137"/>
        <v>Pending</v>
      </c>
    </row>
    <row r="2896" spans="1:15" x14ac:dyDescent="0.35">
      <c r="A2896" t="s">
        <v>2905</v>
      </c>
      <c r="B2896" t="s">
        <v>12846</v>
      </c>
      <c r="C2896" t="s">
        <v>19416</v>
      </c>
      <c r="D2896" t="s">
        <v>19418</v>
      </c>
      <c r="E2896" t="s">
        <v>19423</v>
      </c>
      <c r="F2896">
        <v>693050</v>
      </c>
      <c r="G2896">
        <v>0.1</v>
      </c>
      <c r="H2896">
        <v>84</v>
      </c>
      <c r="I2896" s="1">
        <v>44571</v>
      </c>
      <c r="J2896">
        <v>791</v>
      </c>
      <c r="K2896">
        <v>0</v>
      </c>
      <c r="L2896">
        <v>5</v>
      </c>
      <c r="M2896" s="2">
        <f t="shared" si="135"/>
        <v>11505.450589833279</v>
      </c>
      <c r="N2896" t="str">
        <f t="shared" si="136"/>
        <v>Low</v>
      </c>
      <c r="O2896" t="str">
        <f t="shared" si="137"/>
        <v>Pending</v>
      </c>
    </row>
    <row r="2897" spans="1:15" x14ac:dyDescent="0.35">
      <c r="A2897" t="s">
        <v>2906</v>
      </c>
      <c r="B2897" t="s">
        <v>12847</v>
      </c>
      <c r="C2897" t="s">
        <v>19412</v>
      </c>
      <c r="D2897" t="s">
        <v>19418</v>
      </c>
      <c r="E2897" t="s">
        <v>19421</v>
      </c>
      <c r="F2897">
        <v>394189</v>
      </c>
      <c r="G2897">
        <v>0.1</v>
      </c>
      <c r="H2897">
        <v>120</v>
      </c>
      <c r="I2897" s="1">
        <v>45397</v>
      </c>
      <c r="J2897">
        <v>705</v>
      </c>
      <c r="K2897">
        <v>39</v>
      </c>
      <c r="L2897">
        <v>2</v>
      </c>
      <c r="M2897" s="2">
        <f t="shared" si="135"/>
        <v>5209.2366820684747</v>
      </c>
      <c r="N2897" t="str">
        <f t="shared" si="136"/>
        <v>Low</v>
      </c>
      <c r="O2897" t="str">
        <f t="shared" si="137"/>
        <v>Pending</v>
      </c>
    </row>
    <row r="2898" spans="1:15" x14ac:dyDescent="0.35">
      <c r="A2898" t="s">
        <v>2907</v>
      </c>
      <c r="B2898" t="s">
        <v>12848</v>
      </c>
      <c r="C2898" t="s">
        <v>19414</v>
      </c>
      <c r="D2898" t="s">
        <v>19418</v>
      </c>
      <c r="E2898" t="s">
        <v>19422</v>
      </c>
      <c r="F2898">
        <v>1699110</v>
      </c>
      <c r="G2898">
        <v>0.1</v>
      </c>
      <c r="H2898">
        <v>120</v>
      </c>
      <c r="I2898" s="1">
        <v>45254</v>
      </c>
      <c r="J2898">
        <v>710</v>
      </c>
      <c r="K2898">
        <v>38</v>
      </c>
      <c r="L2898">
        <v>4</v>
      </c>
      <c r="M2898" s="2">
        <f t="shared" si="135"/>
        <v>22453.863854317005</v>
      </c>
      <c r="N2898" t="str">
        <f t="shared" si="136"/>
        <v>Low</v>
      </c>
      <c r="O2898" t="str">
        <f t="shared" si="137"/>
        <v>Pending</v>
      </c>
    </row>
    <row r="2899" spans="1:15" x14ac:dyDescent="0.35">
      <c r="A2899" t="s">
        <v>2908</v>
      </c>
      <c r="B2899" t="s">
        <v>12849</v>
      </c>
      <c r="C2899" t="s">
        <v>19416</v>
      </c>
      <c r="D2899" t="s">
        <v>19418</v>
      </c>
      <c r="E2899" t="s">
        <v>19422</v>
      </c>
      <c r="F2899">
        <v>1044009</v>
      </c>
      <c r="G2899">
        <v>0.09</v>
      </c>
      <c r="H2899">
        <v>36</v>
      </c>
      <c r="I2899" s="1">
        <v>44670</v>
      </c>
      <c r="J2899">
        <v>729</v>
      </c>
      <c r="K2899">
        <v>12</v>
      </c>
      <c r="L2899">
        <v>3</v>
      </c>
      <c r="M2899" s="2">
        <f t="shared" si="135"/>
        <v>33199.207094572019</v>
      </c>
      <c r="N2899" t="str">
        <f t="shared" si="136"/>
        <v>Low</v>
      </c>
      <c r="O2899" t="str">
        <f t="shared" si="137"/>
        <v>Pending</v>
      </c>
    </row>
    <row r="2900" spans="1:15" x14ac:dyDescent="0.35">
      <c r="A2900" t="s">
        <v>2909</v>
      </c>
      <c r="B2900" t="s">
        <v>12850</v>
      </c>
      <c r="C2900" t="s">
        <v>19415</v>
      </c>
      <c r="D2900" t="s">
        <v>19420</v>
      </c>
      <c r="E2900" t="s">
        <v>19423</v>
      </c>
      <c r="F2900">
        <v>1548348</v>
      </c>
      <c r="G2900">
        <v>7.0000000000000007E-2</v>
      </c>
      <c r="H2900">
        <v>84</v>
      </c>
      <c r="I2900" s="1">
        <v>45454</v>
      </c>
      <c r="J2900">
        <v>638</v>
      </c>
      <c r="K2900">
        <v>4</v>
      </c>
      <c r="L2900">
        <v>0</v>
      </c>
      <c r="M2900" s="2">
        <f t="shared" si="135"/>
        <v>23368.720865062984</v>
      </c>
      <c r="N2900" t="str">
        <f t="shared" si="136"/>
        <v>medium</v>
      </c>
      <c r="O2900" t="str">
        <f t="shared" si="137"/>
        <v>Pending</v>
      </c>
    </row>
    <row r="2901" spans="1:15" x14ac:dyDescent="0.35">
      <c r="A2901" t="s">
        <v>2910</v>
      </c>
      <c r="B2901" t="s">
        <v>12851</v>
      </c>
      <c r="C2901" t="s">
        <v>19416</v>
      </c>
      <c r="D2901" t="s">
        <v>19418</v>
      </c>
      <c r="E2901" t="s">
        <v>19421</v>
      </c>
      <c r="F2901">
        <v>840301</v>
      </c>
      <c r="G2901">
        <v>0.09</v>
      </c>
      <c r="H2901">
        <v>60</v>
      </c>
      <c r="I2901" s="1">
        <v>44242</v>
      </c>
      <c r="J2901">
        <v>781</v>
      </c>
      <c r="K2901">
        <v>12</v>
      </c>
      <c r="L2901">
        <v>0</v>
      </c>
      <c r="M2901" s="2">
        <f t="shared" si="135"/>
        <v>17443.266655060499</v>
      </c>
      <c r="N2901" t="str">
        <f t="shared" si="136"/>
        <v>Low</v>
      </c>
      <c r="O2901" t="str">
        <f t="shared" si="137"/>
        <v>Pending</v>
      </c>
    </row>
    <row r="2902" spans="1:15" x14ac:dyDescent="0.35">
      <c r="A2902" t="s">
        <v>2911</v>
      </c>
      <c r="B2902" t="s">
        <v>12852</v>
      </c>
      <c r="C2902" t="s">
        <v>19414</v>
      </c>
      <c r="D2902" t="s">
        <v>19418</v>
      </c>
      <c r="E2902" t="s">
        <v>19422</v>
      </c>
      <c r="F2902">
        <v>909754</v>
      </c>
      <c r="G2902">
        <v>0.09</v>
      </c>
      <c r="H2902">
        <v>120</v>
      </c>
      <c r="I2902" s="1">
        <v>44461</v>
      </c>
      <c r="J2902">
        <v>490</v>
      </c>
      <c r="K2902">
        <v>59</v>
      </c>
      <c r="L2902">
        <v>3</v>
      </c>
      <c r="M2902" s="2">
        <f t="shared" si="135"/>
        <v>11524.379187238446</v>
      </c>
      <c r="N2902" t="str">
        <f t="shared" si="136"/>
        <v>High</v>
      </c>
      <c r="O2902" t="str">
        <f t="shared" si="137"/>
        <v>Pending</v>
      </c>
    </row>
    <row r="2903" spans="1:15" x14ac:dyDescent="0.35">
      <c r="A2903" t="s">
        <v>2912</v>
      </c>
      <c r="B2903" t="s">
        <v>12853</v>
      </c>
      <c r="C2903" t="s">
        <v>19412</v>
      </c>
      <c r="D2903" t="s">
        <v>19418</v>
      </c>
      <c r="E2903" t="s">
        <v>19421</v>
      </c>
      <c r="F2903">
        <v>1951222</v>
      </c>
      <c r="G2903">
        <v>0.09</v>
      </c>
      <c r="H2903">
        <v>60</v>
      </c>
      <c r="I2903" s="1">
        <v>45216</v>
      </c>
      <c r="J2903">
        <v>689</v>
      </c>
      <c r="K2903">
        <v>14</v>
      </c>
      <c r="L2903">
        <v>2</v>
      </c>
      <c r="M2903" s="2">
        <f t="shared" si="135"/>
        <v>40504.159401476922</v>
      </c>
      <c r="N2903" t="str">
        <f t="shared" si="136"/>
        <v>medium</v>
      </c>
      <c r="O2903" t="str">
        <f t="shared" si="137"/>
        <v>Pending</v>
      </c>
    </row>
    <row r="2904" spans="1:15" x14ac:dyDescent="0.35">
      <c r="A2904" t="s">
        <v>2913</v>
      </c>
      <c r="B2904" t="s">
        <v>12854</v>
      </c>
      <c r="C2904" t="s">
        <v>19413</v>
      </c>
      <c r="D2904" t="s">
        <v>19419</v>
      </c>
      <c r="E2904" t="s">
        <v>19421</v>
      </c>
      <c r="F2904">
        <v>1556936</v>
      </c>
      <c r="G2904">
        <v>0.09</v>
      </c>
      <c r="H2904">
        <v>120</v>
      </c>
      <c r="I2904" s="1">
        <v>44076</v>
      </c>
      <c r="J2904">
        <v>308</v>
      </c>
      <c r="K2904">
        <v>22</v>
      </c>
      <c r="L2904">
        <v>2</v>
      </c>
      <c r="M2904" s="2">
        <f t="shared" si="135"/>
        <v>19722.607247961841</v>
      </c>
      <c r="N2904" t="str">
        <f t="shared" si="136"/>
        <v>High</v>
      </c>
      <c r="O2904" t="str">
        <f t="shared" si="137"/>
        <v>Pending</v>
      </c>
    </row>
    <row r="2905" spans="1:15" x14ac:dyDescent="0.35">
      <c r="A2905" t="s">
        <v>2914</v>
      </c>
      <c r="B2905" t="s">
        <v>12855</v>
      </c>
      <c r="C2905" t="s">
        <v>19415</v>
      </c>
      <c r="D2905" t="s">
        <v>19420</v>
      </c>
      <c r="E2905" t="s">
        <v>19421</v>
      </c>
      <c r="F2905">
        <v>438715</v>
      </c>
      <c r="G2905">
        <v>0.08</v>
      </c>
      <c r="H2905">
        <v>120</v>
      </c>
      <c r="I2905" s="1">
        <v>44610</v>
      </c>
      <c r="J2905">
        <v>723</v>
      </c>
      <c r="K2905">
        <v>86</v>
      </c>
      <c r="L2905">
        <v>1</v>
      </c>
      <c r="M2905" s="2">
        <f t="shared" si="135"/>
        <v>5322.8235557610415</v>
      </c>
      <c r="N2905" t="str">
        <f t="shared" si="136"/>
        <v>Low</v>
      </c>
      <c r="O2905" t="str">
        <f t="shared" si="137"/>
        <v>Pending</v>
      </c>
    </row>
    <row r="2906" spans="1:15" x14ac:dyDescent="0.35">
      <c r="A2906" t="s">
        <v>2915</v>
      </c>
      <c r="B2906" t="s">
        <v>12856</v>
      </c>
      <c r="C2906" t="s">
        <v>19416</v>
      </c>
      <c r="D2906" t="s">
        <v>19418</v>
      </c>
      <c r="E2906" t="s">
        <v>19423</v>
      </c>
      <c r="F2906">
        <v>592349</v>
      </c>
      <c r="G2906">
        <v>7.0000000000000007E-2</v>
      </c>
      <c r="H2906">
        <v>84</v>
      </c>
      <c r="I2906" s="1">
        <v>44569</v>
      </c>
      <c r="J2906">
        <v>596</v>
      </c>
      <c r="K2906">
        <v>67</v>
      </c>
      <c r="L2906">
        <v>4</v>
      </c>
      <c r="M2906" s="2">
        <f t="shared" si="135"/>
        <v>8940.133894769906</v>
      </c>
      <c r="N2906" t="str">
        <f t="shared" si="136"/>
        <v>High</v>
      </c>
      <c r="O2906" t="str">
        <f t="shared" si="137"/>
        <v>Pending</v>
      </c>
    </row>
    <row r="2907" spans="1:15" x14ac:dyDescent="0.35">
      <c r="A2907" t="s">
        <v>2916</v>
      </c>
      <c r="B2907" t="s">
        <v>12715</v>
      </c>
      <c r="C2907" t="s">
        <v>19414</v>
      </c>
      <c r="D2907" t="s">
        <v>19418</v>
      </c>
      <c r="E2907" t="s">
        <v>19422</v>
      </c>
      <c r="F2907">
        <v>1701072</v>
      </c>
      <c r="G2907">
        <v>0.09</v>
      </c>
      <c r="H2907">
        <v>120</v>
      </c>
      <c r="I2907" s="1">
        <v>44275</v>
      </c>
      <c r="J2907">
        <v>657</v>
      </c>
      <c r="K2907">
        <v>118</v>
      </c>
      <c r="L2907">
        <v>2</v>
      </c>
      <c r="M2907" s="2">
        <f t="shared" si="135"/>
        <v>21548.461180488437</v>
      </c>
      <c r="N2907" t="str">
        <f t="shared" si="136"/>
        <v>medium</v>
      </c>
      <c r="O2907" t="str">
        <f t="shared" si="137"/>
        <v>Pending</v>
      </c>
    </row>
    <row r="2908" spans="1:15" x14ac:dyDescent="0.35">
      <c r="A2908" t="s">
        <v>2917</v>
      </c>
      <c r="B2908" t="s">
        <v>12857</v>
      </c>
      <c r="C2908" t="s">
        <v>19416</v>
      </c>
      <c r="D2908" t="s">
        <v>19418</v>
      </c>
      <c r="E2908" t="s">
        <v>19422</v>
      </c>
      <c r="F2908">
        <v>1011473</v>
      </c>
      <c r="G2908">
        <v>0.08</v>
      </c>
      <c r="H2908">
        <v>84</v>
      </c>
      <c r="I2908" s="1">
        <v>44667</v>
      </c>
      <c r="J2908">
        <v>638</v>
      </c>
      <c r="K2908">
        <v>33</v>
      </c>
      <c r="L2908">
        <v>2</v>
      </c>
      <c r="M2908" s="2">
        <f t="shared" si="135"/>
        <v>15765.03504051137</v>
      </c>
      <c r="N2908" t="str">
        <f t="shared" si="136"/>
        <v>medium</v>
      </c>
      <c r="O2908" t="str">
        <f t="shared" si="137"/>
        <v>Pending</v>
      </c>
    </row>
    <row r="2909" spans="1:15" x14ac:dyDescent="0.35">
      <c r="A2909" t="s">
        <v>2918</v>
      </c>
      <c r="B2909" t="s">
        <v>12858</v>
      </c>
      <c r="C2909" t="s">
        <v>19411</v>
      </c>
      <c r="D2909" t="s">
        <v>19417</v>
      </c>
      <c r="E2909" t="s">
        <v>19421</v>
      </c>
      <c r="F2909">
        <v>744646</v>
      </c>
      <c r="G2909">
        <v>0.09</v>
      </c>
      <c r="H2909">
        <v>36</v>
      </c>
      <c r="I2909" s="1">
        <v>44155</v>
      </c>
      <c r="J2909">
        <v>612</v>
      </c>
      <c r="K2909">
        <v>7</v>
      </c>
      <c r="L2909">
        <v>3</v>
      </c>
      <c r="M2909" s="2">
        <f t="shared" si="135"/>
        <v>23679.543726294192</v>
      </c>
      <c r="N2909" t="str">
        <f t="shared" si="136"/>
        <v>medium</v>
      </c>
      <c r="O2909" t="str">
        <f t="shared" si="137"/>
        <v>Pending</v>
      </c>
    </row>
    <row r="2910" spans="1:15" x14ac:dyDescent="0.35">
      <c r="A2910" t="s">
        <v>2919</v>
      </c>
      <c r="B2910" t="s">
        <v>12859</v>
      </c>
      <c r="C2910" t="s">
        <v>19414</v>
      </c>
      <c r="D2910" t="s">
        <v>19418</v>
      </c>
      <c r="E2910" t="s">
        <v>19422</v>
      </c>
      <c r="F2910">
        <v>1335407</v>
      </c>
      <c r="G2910">
        <v>0.08</v>
      </c>
      <c r="H2910">
        <v>60</v>
      </c>
      <c r="I2910" s="1">
        <v>44404</v>
      </c>
      <c r="J2910">
        <v>564</v>
      </c>
      <c r="K2910">
        <v>17</v>
      </c>
      <c r="L2910">
        <v>4</v>
      </c>
      <c r="M2910" s="2">
        <f t="shared" si="135"/>
        <v>27077.238867507647</v>
      </c>
      <c r="N2910" t="str">
        <f t="shared" si="136"/>
        <v>High</v>
      </c>
      <c r="O2910" t="str">
        <f t="shared" si="137"/>
        <v>Pending</v>
      </c>
    </row>
    <row r="2911" spans="1:15" x14ac:dyDescent="0.35">
      <c r="A2911" t="s">
        <v>2920</v>
      </c>
      <c r="B2911" t="s">
        <v>12860</v>
      </c>
      <c r="C2911" t="s">
        <v>19416</v>
      </c>
      <c r="D2911" t="s">
        <v>19418</v>
      </c>
      <c r="E2911" t="s">
        <v>19423</v>
      </c>
      <c r="F2911">
        <v>574826</v>
      </c>
      <c r="G2911">
        <v>0.09</v>
      </c>
      <c r="H2911">
        <v>120</v>
      </c>
      <c r="I2911" s="1">
        <v>44830</v>
      </c>
      <c r="J2911">
        <v>570</v>
      </c>
      <c r="K2911">
        <v>2</v>
      </c>
      <c r="L2911">
        <v>4</v>
      </c>
      <c r="M2911" s="2">
        <f t="shared" si="135"/>
        <v>7281.6528321760907</v>
      </c>
      <c r="N2911" t="str">
        <f t="shared" si="136"/>
        <v>High</v>
      </c>
      <c r="O2911" t="str">
        <f t="shared" si="137"/>
        <v>Pending</v>
      </c>
    </row>
    <row r="2912" spans="1:15" x14ac:dyDescent="0.35">
      <c r="A2912" t="s">
        <v>2921</v>
      </c>
      <c r="B2912" t="s">
        <v>12861</v>
      </c>
      <c r="C2912" t="s">
        <v>19411</v>
      </c>
      <c r="D2912" t="s">
        <v>19417</v>
      </c>
      <c r="E2912" t="s">
        <v>19422</v>
      </c>
      <c r="F2912">
        <v>1567184</v>
      </c>
      <c r="G2912">
        <v>0.08</v>
      </c>
      <c r="H2912">
        <v>60</v>
      </c>
      <c r="I2912" s="1">
        <v>44667</v>
      </c>
      <c r="J2912">
        <v>529</v>
      </c>
      <c r="K2912">
        <v>3</v>
      </c>
      <c r="L2912">
        <v>4</v>
      </c>
      <c r="M2912" s="2">
        <f t="shared" si="135"/>
        <v>31776.840706493305</v>
      </c>
      <c r="N2912" t="str">
        <f t="shared" si="136"/>
        <v>High</v>
      </c>
      <c r="O2912" t="str">
        <f t="shared" si="137"/>
        <v>Pending</v>
      </c>
    </row>
    <row r="2913" spans="1:15" x14ac:dyDescent="0.35">
      <c r="A2913" t="s">
        <v>2922</v>
      </c>
      <c r="B2913" t="s">
        <v>12862</v>
      </c>
      <c r="C2913" t="s">
        <v>19415</v>
      </c>
      <c r="D2913" t="s">
        <v>19420</v>
      </c>
      <c r="E2913" t="s">
        <v>19422</v>
      </c>
      <c r="F2913">
        <v>981072</v>
      </c>
      <c r="G2913">
        <v>0.08</v>
      </c>
      <c r="H2913">
        <v>120</v>
      </c>
      <c r="I2913" s="1">
        <v>45250</v>
      </c>
      <c r="J2913">
        <v>523</v>
      </c>
      <c r="K2913">
        <v>73</v>
      </c>
      <c r="L2913">
        <v>5</v>
      </c>
      <c r="M2913" s="2">
        <f t="shared" si="135"/>
        <v>11903.110564939872</v>
      </c>
      <c r="N2913" t="str">
        <f t="shared" si="136"/>
        <v>High</v>
      </c>
      <c r="O2913" t="str">
        <f t="shared" si="137"/>
        <v>Pending</v>
      </c>
    </row>
    <row r="2914" spans="1:15" x14ac:dyDescent="0.35">
      <c r="A2914" t="s">
        <v>2923</v>
      </c>
      <c r="B2914" t="s">
        <v>12863</v>
      </c>
      <c r="C2914" t="s">
        <v>19414</v>
      </c>
      <c r="D2914" t="s">
        <v>19418</v>
      </c>
      <c r="E2914" t="s">
        <v>19422</v>
      </c>
      <c r="F2914">
        <v>1715933</v>
      </c>
      <c r="G2914">
        <v>0.09</v>
      </c>
      <c r="H2914">
        <v>36</v>
      </c>
      <c r="I2914" s="1">
        <v>45240</v>
      </c>
      <c r="J2914">
        <v>555</v>
      </c>
      <c r="K2914">
        <v>10</v>
      </c>
      <c r="L2914">
        <v>0</v>
      </c>
      <c r="M2914" s="2">
        <f t="shared" si="135"/>
        <v>54566.210662370002</v>
      </c>
      <c r="N2914" t="str">
        <f t="shared" si="136"/>
        <v>High</v>
      </c>
      <c r="O2914" t="str">
        <f t="shared" si="137"/>
        <v>Pending</v>
      </c>
    </row>
    <row r="2915" spans="1:15" x14ac:dyDescent="0.35">
      <c r="A2915" t="s">
        <v>2924</v>
      </c>
      <c r="B2915" t="s">
        <v>12864</v>
      </c>
      <c r="C2915" t="s">
        <v>19412</v>
      </c>
      <c r="D2915" t="s">
        <v>19418</v>
      </c>
      <c r="E2915" t="s">
        <v>19422</v>
      </c>
      <c r="F2915">
        <v>1034371</v>
      </c>
      <c r="G2915">
        <v>0.08</v>
      </c>
      <c r="H2915">
        <v>36</v>
      </c>
      <c r="I2915" s="1">
        <v>45261</v>
      </c>
      <c r="J2915">
        <v>477</v>
      </c>
      <c r="K2915">
        <v>7</v>
      </c>
      <c r="L2915">
        <v>3</v>
      </c>
      <c r="M2915" s="2">
        <f t="shared" si="135"/>
        <v>32413.427678705692</v>
      </c>
      <c r="N2915" t="str">
        <f t="shared" si="136"/>
        <v>High</v>
      </c>
      <c r="O2915" t="str">
        <f t="shared" si="137"/>
        <v>Pending</v>
      </c>
    </row>
    <row r="2916" spans="1:15" x14ac:dyDescent="0.35">
      <c r="A2916" t="s">
        <v>2925</v>
      </c>
      <c r="B2916" t="s">
        <v>12865</v>
      </c>
      <c r="C2916" t="s">
        <v>19412</v>
      </c>
      <c r="D2916" t="s">
        <v>19418</v>
      </c>
      <c r="E2916" t="s">
        <v>19423</v>
      </c>
      <c r="F2916">
        <v>785398</v>
      </c>
      <c r="G2916">
        <v>0.09</v>
      </c>
      <c r="H2916">
        <v>84</v>
      </c>
      <c r="I2916" s="1">
        <v>44885</v>
      </c>
      <c r="J2916">
        <v>497</v>
      </c>
      <c r="K2916">
        <v>36</v>
      </c>
      <c r="L2916">
        <v>5</v>
      </c>
      <c r="M2916" s="2">
        <f t="shared" si="135"/>
        <v>12636.329887277758</v>
      </c>
      <c r="N2916" t="str">
        <f t="shared" si="136"/>
        <v>High</v>
      </c>
      <c r="O2916" t="str">
        <f t="shared" si="137"/>
        <v>Pending</v>
      </c>
    </row>
    <row r="2917" spans="1:15" x14ac:dyDescent="0.35">
      <c r="A2917" t="s">
        <v>2926</v>
      </c>
      <c r="B2917" t="s">
        <v>12866</v>
      </c>
      <c r="C2917" t="s">
        <v>19411</v>
      </c>
      <c r="D2917" t="s">
        <v>19417</v>
      </c>
      <c r="E2917" t="s">
        <v>19423</v>
      </c>
      <c r="F2917">
        <v>877087</v>
      </c>
      <c r="G2917">
        <v>0.09</v>
      </c>
      <c r="H2917">
        <v>120</v>
      </c>
      <c r="I2917" s="1">
        <v>44245</v>
      </c>
      <c r="J2917">
        <v>435</v>
      </c>
      <c r="K2917">
        <v>109</v>
      </c>
      <c r="L2917">
        <v>1</v>
      </c>
      <c r="M2917" s="2">
        <f t="shared" si="135"/>
        <v>11110.567437128508</v>
      </c>
      <c r="N2917" t="str">
        <f t="shared" si="136"/>
        <v>High</v>
      </c>
      <c r="O2917" t="str">
        <f t="shared" si="137"/>
        <v>Pending</v>
      </c>
    </row>
    <row r="2918" spans="1:15" x14ac:dyDescent="0.35">
      <c r="A2918" t="s">
        <v>2927</v>
      </c>
      <c r="B2918" t="s">
        <v>12867</v>
      </c>
      <c r="C2918" t="s">
        <v>19412</v>
      </c>
      <c r="D2918" t="s">
        <v>19418</v>
      </c>
      <c r="E2918" t="s">
        <v>19421</v>
      </c>
      <c r="F2918">
        <v>121308</v>
      </c>
      <c r="G2918">
        <v>7.0000000000000007E-2</v>
      </c>
      <c r="H2918">
        <v>84</v>
      </c>
      <c r="I2918" s="1">
        <v>44968</v>
      </c>
      <c r="J2918">
        <v>584</v>
      </c>
      <c r="K2918">
        <v>72</v>
      </c>
      <c r="L2918">
        <v>3</v>
      </c>
      <c r="M2918" s="2">
        <f t="shared" si="135"/>
        <v>1830.8628232794308</v>
      </c>
      <c r="N2918" t="str">
        <f t="shared" si="136"/>
        <v>High</v>
      </c>
      <c r="O2918" t="str">
        <f t="shared" si="137"/>
        <v>Pending</v>
      </c>
    </row>
    <row r="2919" spans="1:15" x14ac:dyDescent="0.35">
      <c r="A2919" t="s">
        <v>2928</v>
      </c>
      <c r="B2919" t="s">
        <v>12868</v>
      </c>
      <c r="C2919" t="s">
        <v>19415</v>
      </c>
      <c r="D2919" t="s">
        <v>19420</v>
      </c>
      <c r="E2919" t="s">
        <v>19423</v>
      </c>
      <c r="F2919">
        <v>234402</v>
      </c>
      <c r="G2919">
        <v>0.08</v>
      </c>
      <c r="H2919">
        <v>60</v>
      </c>
      <c r="I2919" s="1">
        <v>44865</v>
      </c>
      <c r="J2919">
        <v>355</v>
      </c>
      <c r="K2919">
        <v>52</v>
      </c>
      <c r="L2919">
        <v>0</v>
      </c>
      <c r="M2919" s="2">
        <f t="shared" si="135"/>
        <v>4752.8273739927436</v>
      </c>
      <c r="N2919" t="str">
        <f t="shared" si="136"/>
        <v>High</v>
      </c>
      <c r="O2919" t="str">
        <f t="shared" si="137"/>
        <v>Pending</v>
      </c>
    </row>
    <row r="2920" spans="1:15" x14ac:dyDescent="0.35">
      <c r="A2920" t="s">
        <v>2929</v>
      </c>
      <c r="B2920" t="s">
        <v>12869</v>
      </c>
      <c r="C2920" t="s">
        <v>19413</v>
      </c>
      <c r="D2920" t="s">
        <v>19419</v>
      </c>
      <c r="E2920" t="s">
        <v>19422</v>
      </c>
      <c r="F2920">
        <v>1934256</v>
      </c>
      <c r="G2920">
        <v>0.09</v>
      </c>
      <c r="H2920">
        <v>36</v>
      </c>
      <c r="I2920" s="1">
        <v>44355</v>
      </c>
      <c r="J2920">
        <v>439</v>
      </c>
      <c r="K2920">
        <v>7</v>
      </c>
      <c r="L2920">
        <v>1</v>
      </c>
      <c r="M2920" s="2">
        <f t="shared" si="135"/>
        <v>61508.823695886225</v>
      </c>
      <c r="N2920" t="str">
        <f t="shared" si="136"/>
        <v>High</v>
      </c>
      <c r="O2920" t="str">
        <f t="shared" si="137"/>
        <v>Pending</v>
      </c>
    </row>
    <row r="2921" spans="1:15" x14ac:dyDescent="0.35">
      <c r="A2921" t="s">
        <v>2930</v>
      </c>
      <c r="B2921" t="s">
        <v>12870</v>
      </c>
      <c r="C2921" t="s">
        <v>19411</v>
      </c>
      <c r="D2921" t="s">
        <v>19417</v>
      </c>
      <c r="E2921" t="s">
        <v>19423</v>
      </c>
      <c r="F2921">
        <v>799019</v>
      </c>
      <c r="G2921">
        <v>0.1</v>
      </c>
      <c r="H2921">
        <v>84</v>
      </c>
      <c r="I2921" s="1">
        <v>44308</v>
      </c>
      <c r="J2921">
        <v>841</v>
      </c>
      <c r="K2921">
        <v>76</v>
      </c>
      <c r="L2921">
        <v>3</v>
      </c>
      <c r="M2921" s="2">
        <f t="shared" si="135"/>
        <v>13264.661459978352</v>
      </c>
      <c r="N2921" t="str">
        <f t="shared" si="136"/>
        <v>Low</v>
      </c>
      <c r="O2921" t="str">
        <f t="shared" si="137"/>
        <v>Pending</v>
      </c>
    </row>
    <row r="2922" spans="1:15" x14ac:dyDescent="0.35">
      <c r="A2922" t="s">
        <v>2931</v>
      </c>
      <c r="B2922" t="s">
        <v>12871</v>
      </c>
      <c r="C2922" t="s">
        <v>19413</v>
      </c>
      <c r="D2922" t="s">
        <v>19419</v>
      </c>
      <c r="E2922" t="s">
        <v>19423</v>
      </c>
      <c r="F2922">
        <v>1321277</v>
      </c>
      <c r="G2922">
        <v>0.09</v>
      </c>
      <c r="H2922">
        <v>120</v>
      </c>
      <c r="I2922" s="1">
        <v>45365</v>
      </c>
      <c r="J2922">
        <v>302</v>
      </c>
      <c r="K2922">
        <v>71</v>
      </c>
      <c r="L2922">
        <v>3</v>
      </c>
      <c r="M2922" s="2">
        <f t="shared" si="135"/>
        <v>16737.378631340838</v>
      </c>
      <c r="N2922" t="str">
        <f t="shared" si="136"/>
        <v>High</v>
      </c>
      <c r="O2922" t="str">
        <f t="shared" si="137"/>
        <v>Pending</v>
      </c>
    </row>
    <row r="2923" spans="1:15" x14ac:dyDescent="0.35">
      <c r="A2923" t="s">
        <v>2932</v>
      </c>
      <c r="B2923" t="s">
        <v>12872</v>
      </c>
      <c r="C2923" t="s">
        <v>19412</v>
      </c>
      <c r="D2923" t="s">
        <v>19418</v>
      </c>
      <c r="E2923" t="s">
        <v>19422</v>
      </c>
      <c r="F2923">
        <v>1378180</v>
      </c>
      <c r="G2923">
        <v>0.08</v>
      </c>
      <c r="H2923">
        <v>36</v>
      </c>
      <c r="I2923" s="1">
        <v>44290</v>
      </c>
      <c r="J2923">
        <v>567</v>
      </c>
      <c r="K2923">
        <v>23</v>
      </c>
      <c r="L2923">
        <v>4</v>
      </c>
      <c r="M2923" s="2">
        <f t="shared" si="135"/>
        <v>43187.152151634771</v>
      </c>
      <c r="N2923" t="str">
        <f t="shared" si="136"/>
        <v>High</v>
      </c>
      <c r="O2923" t="str">
        <f t="shared" si="137"/>
        <v>Pending</v>
      </c>
    </row>
    <row r="2924" spans="1:15" x14ac:dyDescent="0.35">
      <c r="A2924" t="s">
        <v>2933</v>
      </c>
      <c r="B2924" t="s">
        <v>12873</v>
      </c>
      <c r="C2924" t="s">
        <v>19415</v>
      </c>
      <c r="D2924" t="s">
        <v>19420</v>
      </c>
      <c r="E2924" t="s">
        <v>19421</v>
      </c>
      <c r="F2924">
        <v>643948</v>
      </c>
      <c r="G2924">
        <v>0.09</v>
      </c>
      <c r="H2924">
        <v>120</v>
      </c>
      <c r="I2924" s="1">
        <v>44668</v>
      </c>
      <c r="J2924">
        <v>697</v>
      </c>
      <c r="K2924">
        <v>28</v>
      </c>
      <c r="L2924">
        <v>0</v>
      </c>
      <c r="M2924" s="2">
        <f t="shared" si="135"/>
        <v>8157.2611154925653</v>
      </c>
      <c r="N2924" t="str">
        <f t="shared" si="136"/>
        <v>medium</v>
      </c>
      <c r="O2924" t="str">
        <f t="shared" si="137"/>
        <v>Pending</v>
      </c>
    </row>
    <row r="2925" spans="1:15" x14ac:dyDescent="0.35">
      <c r="A2925" t="s">
        <v>2934</v>
      </c>
      <c r="B2925" t="s">
        <v>12874</v>
      </c>
      <c r="C2925" t="s">
        <v>19412</v>
      </c>
      <c r="D2925" t="s">
        <v>19418</v>
      </c>
      <c r="E2925" t="s">
        <v>19421</v>
      </c>
      <c r="F2925">
        <v>1236739</v>
      </c>
      <c r="G2925">
        <v>0.09</v>
      </c>
      <c r="H2925">
        <v>36</v>
      </c>
      <c r="I2925" s="1">
        <v>44920</v>
      </c>
      <c r="J2925">
        <v>509</v>
      </c>
      <c r="K2925">
        <v>18</v>
      </c>
      <c r="L2925">
        <v>1</v>
      </c>
      <c r="M2925" s="2">
        <f t="shared" si="135"/>
        <v>39327.969570122383</v>
      </c>
      <c r="N2925" t="str">
        <f t="shared" si="136"/>
        <v>High</v>
      </c>
      <c r="O2925" t="str">
        <f t="shared" si="137"/>
        <v>Pending</v>
      </c>
    </row>
    <row r="2926" spans="1:15" x14ac:dyDescent="0.35">
      <c r="A2926" t="s">
        <v>2935</v>
      </c>
      <c r="B2926" t="s">
        <v>12875</v>
      </c>
      <c r="C2926" t="s">
        <v>19413</v>
      </c>
      <c r="D2926" t="s">
        <v>19419</v>
      </c>
      <c r="E2926" t="s">
        <v>19423</v>
      </c>
      <c r="F2926">
        <v>430451</v>
      </c>
      <c r="G2926">
        <v>0.08</v>
      </c>
      <c r="H2926">
        <v>36</v>
      </c>
      <c r="I2926" s="1">
        <v>44551</v>
      </c>
      <c r="J2926">
        <v>554</v>
      </c>
      <c r="K2926">
        <v>12</v>
      </c>
      <c r="L2926">
        <v>2</v>
      </c>
      <c r="M2926" s="2">
        <f t="shared" si="135"/>
        <v>13488.76984923837</v>
      </c>
      <c r="N2926" t="str">
        <f t="shared" si="136"/>
        <v>High</v>
      </c>
      <c r="O2926" t="str">
        <f t="shared" si="137"/>
        <v>Pending</v>
      </c>
    </row>
    <row r="2927" spans="1:15" x14ac:dyDescent="0.35">
      <c r="A2927" t="s">
        <v>2936</v>
      </c>
      <c r="B2927" t="s">
        <v>12876</v>
      </c>
      <c r="C2927" t="s">
        <v>19416</v>
      </c>
      <c r="D2927" t="s">
        <v>19418</v>
      </c>
      <c r="E2927" t="s">
        <v>19423</v>
      </c>
      <c r="F2927">
        <v>484012</v>
      </c>
      <c r="G2927">
        <v>0.09</v>
      </c>
      <c r="H2927">
        <v>120</v>
      </c>
      <c r="I2927" s="1">
        <v>44426</v>
      </c>
      <c r="J2927">
        <v>512</v>
      </c>
      <c r="K2927">
        <v>83</v>
      </c>
      <c r="L2927">
        <v>0</v>
      </c>
      <c r="M2927" s="2">
        <f t="shared" si="135"/>
        <v>6131.2594604405749</v>
      </c>
      <c r="N2927" t="str">
        <f t="shared" si="136"/>
        <v>High</v>
      </c>
      <c r="O2927" t="str">
        <f t="shared" si="137"/>
        <v>Pending</v>
      </c>
    </row>
    <row r="2928" spans="1:15" x14ac:dyDescent="0.35">
      <c r="A2928" t="s">
        <v>2937</v>
      </c>
      <c r="B2928" t="s">
        <v>12877</v>
      </c>
      <c r="C2928" t="s">
        <v>19412</v>
      </c>
      <c r="D2928" t="s">
        <v>19418</v>
      </c>
      <c r="E2928" t="s">
        <v>19423</v>
      </c>
      <c r="F2928">
        <v>586519</v>
      </c>
      <c r="G2928">
        <v>0.1</v>
      </c>
      <c r="H2928">
        <v>120</v>
      </c>
      <c r="I2928" s="1">
        <v>44407</v>
      </c>
      <c r="J2928">
        <v>816</v>
      </c>
      <c r="K2928">
        <v>94</v>
      </c>
      <c r="L2928">
        <v>5</v>
      </c>
      <c r="M2928" s="2">
        <f t="shared" si="135"/>
        <v>7750.8918045153969</v>
      </c>
      <c r="N2928" t="str">
        <f t="shared" si="136"/>
        <v>Low</v>
      </c>
      <c r="O2928" t="str">
        <f t="shared" si="137"/>
        <v>Pending</v>
      </c>
    </row>
    <row r="2929" spans="1:15" x14ac:dyDescent="0.35">
      <c r="A2929" t="s">
        <v>2938</v>
      </c>
      <c r="B2929" t="s">
        <v>12878</v>
      </c>
      <c r="C2929" t="s">
        <v>19411</v>
      </c>
      <c r="D2929" t="s">
        <v>19417</v>
      </c>
      <c r="E2929" t="s">
        <v>19422</v>
      </c>
      <c r="F2929">
        <v>930986</v>
      </c>
      <c r="G2929">
        <v>7.0000000000000007E-2</v>
      </c>
      <c r="H2929">
        <v>36</v>
      </c>
      <c r="I2929" s="1">
        <v>45283</v>
      </c>
      <c r="J2929">
        <v>621</v>
      </c>
      <c r="K2929">
        <v>9</v>
      </c>
      <c r="L2929">
        <v>4</v>
      </c>
      <c r="M2929" s="2">
        <f t="shared" si="135"/>
        <v>28746.144902305161</v>
      </c>
      <c r="N2929" t="str">
        <f t="shared" si="136"/>
        <v>medium</v>
      </c>
      <c r="O2929" t="str">
        <f t="shared" si="137"/>
        <v>Pending</v>
      </c>
    </row>
    <row r="2930" spans="1:15" x14ac:dyDescent="0.35">
      <c r="A2930" t="s">
        <v>2939</v>
      </c>
      <c r="B2930" t="s">
        <v>12879</v>
      </c>
      <c r="C2930" t="s">
        <v>19415</v>
      </c>
      <c r="D2930" t="s">
        <v>19420</v>
      </c>
      <c r="E2930" t="s">
        <v>19423</v>
      </c>
      <c r="F2930">
        <v>1679707</v>
      </c>
      <c r="G2930">
        <v>7.0000000000000007E-2</v>
      </c>
      <c r="H2930">
        <v>60</v>
      </c>
      <c r="I2930" s="1">
        <v>44967</v>
      </c>
      <c r="J2930">
        <v>391</v>
      </c>
      <c r="K2930">
        <v>41</v>
      </c>
      <c r="L2930">
        <v>5</v>
      </c>
      <c r="M2930" s="2">
        <f t="shared" si="135"/>
        <v>33260.211796614902</v>
      </c>
      <c r="N2930" t="str">
        <f t="shared" si="136"/>
        <v>High</v>
      </c>
      <c r="O2930" t="str">
        <f t="shared" si="137"/>
        <v>Pending</v>
      </c>
    </row>
    <row r="2931" spans="1:15" x14ac:dyDescent="0.35">
      <c r="A2931" t="s">
        <v>2940</v>
      </c>
      <c r="B2931" t="s">
        <v>12880</v>
      </c>
      <c r="C2931" t="s">
        <v>19416</v>
      </c>
      <c r="D2931" t="s">
        <v>19418</v>
      </c>
      <c r="E2931" t="s">
        <v>19423</v>
      </c>
      <c r="F2931">
        <v>1964931</v>
      </c>
      <c r="G2931">
        <v>0.09</v>
      </c>
      <c r="H2931">
        <v>36</v>
      </c>
      <c r="I2931" s="1">
        <v>44514</v>
      </c>
      <c r="J2931">
        <v>776</v>
      </c>
      <c r="K2931">
        <v>16</v>
      </c>
      <c r="L2931">
        <v>1</v>
      </c>
      <c r="M2931" s="2">
        <f t="shared" si="135"/>
        <v>62484.280495229905</v>
      </c>
      <c r="N2931" t="str">
        <f t="shared" si="136"/>
        <v>Low</v>
      </c>
      <c r="O2931" t="str">
        <f t="shared" si="137"/>
        <v>Pending</v>
      </c>
    </row>
    <row r="2932" spans="1:15" x14ac:dyDescent="0.35">
      <c r="A2932" t="s">
        <v>2941</v>
      </c>
      <c r="B2932" t="s">
        <v>12881</v>
      </c>
      <c r="C2932" t="s">
        <v>19412</v>
      </c>
      <c r="D2932" t="s">
        <v>19418</v>
      </c>
      <c r="E2932" t="s">
        <v>19423</v>
      </c>
      <c r="F2932">
        <v>535870</v>
      </c>
      <c r="G2932">
        <v>0.09</v>
      </c>
      <c r="H2932">
        <v>36</v>
      </c>
      <c r="I2932" s="1">
        <v>44966</v>
      </c>
      <c r="J2932">
        <v>458</v>
      </c>
      <c r="K2932">
        <v>14</v>
      </c>
      <c r="L2932">
        <v>4</v>
      </c>
      <c r="M2932" s="2">
        <f t="shared" si="135"/>
        <v>17040.522740482415</v>
      </c>
      <c r="N2932" t="str">
        <f t="shared" si="136"/>
        <v>High</v>
      </c>
      <c r="O2932" t="str">
        <f t="shared" si="137"/>
        <v>Pending</v>
      </c>
    </row>
    <row r="2933" spans="1:15" x14ac:dyDescent="0.35">
      <c r="A2933" t="s">
        <v>2942</v>
      </c>
      <c r="B2933" t="s">
        <v>12882</v>
      </c>
      <c r="C2933" t="s">
        <v>19415</v>
      </c>
      <c r="D2933" t="s">
        <v>19420</v>
      </c>
      <c r="E2933" t="s">
        <v>19421</v>
      </c>
      <c r="F2933">
        <v>442610</v>
      </c>
      <c r="G2933">
        <v>0.08</v>
      </c>
      <c r="H2933">
        <v>84</v>
      </c>
      <c r="I2933" s="1">
        <v>44650</v>
      </c>
      <c r="J2933">
        <v>732</v>
      </c>
      <c r="K2933">
        <v>50</v>
      </c>
      <c r="L2933">
        <v>2</v>
      </c>
      <c r="M2933" s="2">
        <f t="shared" si="135"/>
        <v>6898.6143567655663</v>
      </c>
      <c r="N2933" t="str">
        <f t="shared" si="136"/>
        <v>Low</v>
      </c>
      <c r="O2933" t="str">
        <f t="shared" si="137"/>
        <v>Pending</v>
      </c>
    </row>
    <row r="2934" spans="1:15" x14ac:dyDescent="0.35">
      <c r="A2934" t="s">
        <v>2943</v>
      </c>
      <c r="B2934" t="s">
        <v>12883</v>
      </c>
      <c r="C2934" t="s">
        <v>19413</v>
      </c>
      <c r="D2934" t="s">
        <v>19419</v>
      </c>
      <c r="E2934" t="s">
        <v>19423</v>
      </c>
      <c r="F2934">
        <v>1676232</v>
      </c>
      <c r="G2934">
        <v>0.09</v>
      </c>
      <c r="H2934">
        <v>60</v>
      </c>
      <c r="I2934" s="1">
        <v>44709</v>
      </c>
      <c r="J2934">
        <v>503</v>
      </c>
      <c r="K2934">
        <v>12</v>
      </c>
      <c r="L2934">
        <v>1</v>
      </c>
      <c r="M2934" s="2">
        <f t="shared" si="135"/>
        <v>34795.819297781833</v>
      </c>
      <c r="N2934" t="str">
        <f t="shared" si="136"/>
        <v>High</v>
      </c>
      <c r="O2934" t="str">
        <f t="shared" si="137"/>
        <v>Pending</v>
      </c>
    </row>
    <row r="2935" spans="1:15" x14ac:dyDescent="0.35">
      <c r="A2935" t="s">
        <v>2944</v>
      </c>
      <c r="B2935" t="s">
        <v>12884</v>
      </c>
      <c r="C2935" t="s">
        <v>19414</v>
      </c>
      <c r="D2935" t="s">
        <v>19418</v>
      </c>
      <c r="E2935" t="s">
        <v>19421</v>
      </c>
      <c r="F2935">
        <v>1407801</v>
      </c>
      <c r="G2935">
        <v>0.08</v>
      </c>
      <c r="H2935">
        <v>36</v>
      </c>
      <c r="I2935" s="1">
        <v>44353</v>
      </c>
      <c r="J2935">
        <v>439</v>
      </c>
      <c r="K2935">
        <v>1</v>
      </c>
      <c r="L2935">
        <v>1</v>
      </c>
      <c r="M2935" s="2">
        <f t="shared" si="135"/>
        <v>44115.366632967809</v>
      </c>
      <c r="N2935" t="str">
        <f t="shared" si="136"/>
        <v>High</v>
      </c>
      <c r="O2935" t="str">
        <f t="shared" si="137"/>
        <v>Pending</v>
      </c>
    </row>
    <row r="2936" spans="1:15" x14ac:dyDescent="0.35">
      <c r="A2936" t="s">
        <v>2945</v>
      </c>
      <c r="B2936" t="s">
        <v>12885</v>
      </c>
      <c r="C2936" t="s">
        <v>19415</v>
      </c>
      <c r="D2936" t="s">
        <v>19420</v>
      </c>
      <c r="E2936" t="s">
        <v>19423</v>
      </c>
      <c r="F2936">
        <v>1302961</v>
      </c>
      <c r="G2936">
        <v>7.0000000000000007E-2</v>
      </c>
      <c r="H2936">
        <v>60</v>
      </c>
      <c r="I2936" s="1">
        <v>44766</v>
      </c>
      <c r="J2936">
        <v>509</v>
      </c>
      <c r="K2936">
        <v>56</v>
      </c>
      <c r="L2936">
        <v>0</v>
      </c>
      <c r="M2936" s="2">
        <f t="shared" si="135"/>
        <v>25800.189451332371</v>
      </c>
      <c r="N2936" t="str">
        <f t="shared" si="136"/>
        <v>High</v>
      </c>
      <c r="O2936" t="str">
        <f t="shared" si="137"/>
        <v>Pending</v>
      </c>
    </row>
    <row r="2937" spans="1:15" x14ac:dyDescent="0.35">
      <c r="A2937" t="s">
        <v>2946</v>
      </c>
      <c r="B2937" t="s">
        <v>12886</v>
      </c>
      <c r="C2937" t="s">
        <v>19413</v>
      </c>
      <c r="D2937" t="s">
        <v>19419</v>
      </c>
      <c r="E2937" t="s">
        <v>19421</v>
      </c>
      <c r="F2937">
        <v>560240</v>
      </c>
      <c r="G2937">
        <v>0.08</v>
      </c>
      <c r="H2937">
        <v>84</v>
      </c>
      <c r="I2937" s="1">
        <v>44954</v>
      </c>
      <c r="J2937">
        <v>718</v>
      </c>
      <c r="K2937">
        <v>59</v>
      </c>
      <c r="L2937">
        <v>3</v>
      </c>
      <c r="M2937" s="2">
        <f t="shared" si="135"/>
        <v>8732.0207569515842</v>
      </c>
      <c r="N2937" t="str">
        <f t="shared" si="136"/>
        <v>Low</v>
      </c>
      <c r="O2937" t="str">
        <f t="shared" si="137"/>
        <v>Pending</v>
      </c>
    </row>
    <row r="2938" spans="1:15" x14ac:dyDescent="0.35">
      <c r="A2938" t="s">
        <v>2947</v>
      </c>
      <c r="B2938" t="s">
        <v>12887</v>
      </c>
      <c r="C2938" t="s">
        <v>19412</v>
      </c>
      <c r="D2938" t="s">
        <v>19418</v>
      </c>
      <c r="E2938" t="s">
        <v>19422</v>
      </c>
      <c r="F2938">
        <v>1551770</v>
      </c>
      <c r="G2938">
        <v>7.0000000000000007E-2</v>
      </c>
      <c r="H2938">
        <v>120</v>
      </c>
      <c r="I2938" s="1">
        <v>45431</v>
      </c>
      <c r="J2938">
        <v>767</v>
      </c>
      <c r="K2938">
        <v>46</v>
      </c>
      <c r="L2938">
        <v>0</v>
      </c>
      <c r="M2938" s="2">
        <f t="shared" si="135"/>
        <v>18017.365479708427</v>
      </c>
      <c r="N2938" t="str">
        <f t="shared" si="136"/>
        <v>Low</v>
      </c>
      <c r="O2938" t="str">
        <f t="shared" si="137"/>
        <v>Pending</v>
      </c>
    </row>
    <row r="2939" spans="1:15" x14ac:dyDescent="0.35">
      <c r="A2939" t="s">
        <v>2948</v>
      </c>
      <c r="B2939" t="s">
        <v>12888</v>
      </c>
      <c r="C2939" t="s">
        <v>19416</v>
      </c>
      <c r="D2939" t="s">
        <v>19418</v>
      </c>
      <c r="E2939" t="s">
        <v>19423</v>
      </c>
      <c r="F2939">
        <v>397783</v>
      </c>
      <c r="G2939">
        <v>0.1</v>
      </c>
      <c r="H2939">
        <v>84</v>
      </c>
      <c r="I2939" s="1">
        <v>44114</v>
      </c>
      <c r="J2939">
        <v>622</v>
      </c>
      <c r="K2939">
        <v>31</v>
      </c>
      <c r="L2939">
        <v>5</v>
      </c>
      <c r="M2939" s="2">
        <f t="shared" si="135"/>
        <v>6603.6687857667566</v>
      </c>
      <c r="N2939" t="str">
        <f t="shared" si="136"/>
        <v>medium</v>
      </c>
      <c r="O2939" t="str">
        <f t="shared" si="137"/>
        <v>Pending</v>
      </c>
    </row>
    <row r="2940" spans="1:15" x14ac:dyDescent="0.35">
      <c r="A2940" t="s">
        <v>2949</v>
      </c>
      <c r="B2940" t="s">
        <v>12889</v>
      </c>
      <c r="C2940" t="s">
        <v>19412</v>
      </c>
      <c r="D2940" t="s">
        <v>19418</v>
      </c>
      <c r="E2940" t="s">
        <v>19421</v>
      </c>
      <c r="F2940">
        <v>682995</v>
      </c>
      <c r="G2940">
        <v>0.09</v>
      </c>
      <c r="H2940">
        <v>60</v>
      </c>
      <c r="I2940" s="1">
        <v>45117</v>
      </c>
      <c r="J2940">
        <v>357</v>
      </c>
      <c r="K2940">
        <v>5</v>
      </c>
      <c r="L2940">
        <v>1</v>
      </c>
      <c r="M2940" s="2">
        <f t="shared" si="135"/>
        <v>14177.852827823655</v>
      </c>
      <c r="N2940" t="str">
        <f t="shared" si="136"/>
        <v>High</v>
      </c>
      <c r="O2940" t="str">
        <f t="shared" si="137"/>
        <v>Pending</v>
      </c>
    </row>
    <row r="2941" spans="1:15" x14ac:dyDescent="0.35">
      <c r="A2941" t="s">
        <v>2950</v>
      </c>
      <c r="B2941" t="s">
        <v>12890</v>
      </c>
      <c r="C2941" t="s">
        <v>19413</v>
      </c>
      <c r="D2941" t="s">
        <v>19419</v>
      </c>
      <c r="E2941" t="s">
        <v>19422</v>
      </c>
      <c r="F2941">
        <v>1319957</v>
      </c>
      <c r="G2941">
        <v>0.09</v>
      </c>
      <c r="H2941">
        <v>120</v>
      </c>
      <c r="I2941" s="1">
        <v>44477</v>
      </c>
      <c r="J2941">
        <v>474</v>
      </c>
      <c r="K2941">
        <v>30</v>
      </c>
      <c r="L2941">
        <v>0</v>
      </c>
      <c r="M2941" s="2">
        <f t="shared" si="135"/>
        <v>16720.657429205807</v>
      </c>
      <c r="N2941" t="str">
        <f t="shared" si="136"/>
        <v>High</v>
      </c>
      <c r="O2941" t="str">
        <f t="shared" si="137"/>
        <v>Pending</v>
      </c>
    </row>
    <row r="2942" spans="1:15" x14ac:dyDescent="0.35">
      <c r="A2942" t="s">
        <v>2951</v>
      </c>
      <c r="B2942" t="s">
        <v>12891</v>
      </c>
      <c r="C2942" t="s">
        <v>19413</v>
      </c>
      <c r="D2942" t="s">
        <v>19419</v>
      </c>
      <c r="E2942" t="s">
        <v>19423</v>
      </c>
      <c r="F2942">
        <v>1603110</v>
      </c>
      <c r="G2942">
        <v>0.08</v>
      </c>
      <c r="H2942">
        <v>36</v>
      </c>
      <c r="I2942" s="1">
        <v>44390</v>
      </c>
      <c r="J2942">
        <v>430</v>
      </c>
      <c r="K2942">
        <v>34</v>
      </c>
      <c r="L2942">
        <v>2</v>
      </c>
      <c r="M2942" s="2">
        <f t="shared" si="135"/>
        <v>50235.640834874408</v>
      </c>
      <c r="N2942" t="str">
        <f t="shared" si="136"/>
        <v>High</v>
      </c>
      <c r="O2942" t="str">
        <f t="shared" si="137"/>
        <v>Pending</v>
      </c>
    </row>
    <row r="2943" spans="1:15" x14ac:dyDescent="0.35">
      <c r="A2943" t="s">
        <v>2952</v>
      </c>
      <c r="B2943" t="s">
        <v>12892</v>
      </c>
      <c r="C2943" t="s">
        <v>19416</v>
      </c>
      <c r="D2943" t="s">
        <v>19418</v>
      </c>
      <c r="E2943" t="s">
        <v>19421</v>
      </c>
      <c r="F2943">
        <v>1776788</v>
      </c>
      <c r="G2943">
        <v>7.0000000000000007E-2</v>
      </c>
      <c r="H2943">
        <v>36</v>
      </c>
      <c r="I2943" s="1">
        <v>45453</v>
      </c>
      <c r="J2943">
        <v>765</v>
      </c>
      <c r="K2943">
        <v>10</v>
      </c>
      <c r="L2943">
        <v>1</v>
      </c>
      <c r="M2943" s="2">
        <f t="shared" si="135"/>
        <v>54862.055185230478</v>
      </c>
      <c r="N2943" t="str">
        <f t="shared" si="136"/>
        <v>Low</v>
      </c>
      <c r="O2943" t="str">
        <f t="shared" si="137"/>
        <v>Pending</v>
      </c>
    </row>
    <row r="2944" spans="1:15" x14ac:dyDescent="0.35">
      <c r="A2944" t="s">
        <v>2953</v>
      </c>
      <c r="B2944" t="s">
        <v>12893</v>
      </c>
      <c r="C2944" t="s">
        <v>19411</v>
      </c>
      <c r="D2944" t="s">
        <v>19417</v>
      </c>
      <c r="E2944" t="s">
        <v>19421</v>
      </c>
      <c r="F2944">
        <v>713782</v>
      </c>
      <c r="G2944">
        <v>7.0000000000000007E-2</v>
      </c>
      <c r="H2944">
        <v>84</v>
      </c>
      <c r="I2944" s="1">
        <v>44060</v>
      </c>
      <c r="J2944">
        <v>359</v>
      </c>
      <c r="K2944">
        <v>56</v>
      </c>
      <c r="L2944">
        <v>5</v>
      </c>
      <c r="M2944" s="2">
        <f t="shared" si="135"/>
        <v>10772.883303047111</v>
      </c>
      <c r="N2944" t="str">
        <f t="shared" si="136"/>
        <v>High</v>
      </c>
      <c r="O2944" t="str">
        <f t="shared" si="137"/>
        <v>Pending</v>
      </c>
    </row>
    <row r="2945" spans="1:15" x14ac:dyDescent="0.35">
      <c r="A2945" t="s">
        <v>2954</v>
      </c>
      <c r="B2945" t="s">
        <v>12883</v>
      </c>
      <c r="C2945" t="s">
        <v>19416</v>
      </c>
      <c r="D2945" t="s">
        <v>19418</v>
      </c>
      <c r="E2945" t="s">
        <v>19423</v>
      </c>
      <c r="F2945">
        <v>1485281</v>
      </c>
      <c r="G2945">
        <v>0.1</v>
      </c>
      <c r="H2945">
        <v>36</v>
      </c>
      <c r="I2945" s="1">
        <v>44847</v>
      </c>
      <c r="J2945">
        <v>787</v>
      </c>
      <c r="K2945">
        <v>31</v>
      </c>
      <c r="L2945">
        <v>2</v>
      </c>
      <c r="M2945" s="2">
        <f t="shared" si="135"/>
        <v>47925.840062450137</v>
      </c>
      <c r="N2945" t="str">
        <f t="shared" si="136"/>
        <v>Low</v>
      </c>
      <c r="O2945" t="str">
        <f t="shared" si="137"/>
        <v>Pending</v>
      </c>
    </row>
    <row r="2946" spans="1:15" x14ac:dyDescent="0.35">
      <c r="A2946" t="s">
        <v>2955</v>
      </c>
      <c r="B2946" t="s">
        <v>12894</v>
      </c>
      <c r="C2946" t="s">
        <v>19415</v>
      </c>
      <c r="D2946" t="s">
        <v>19420</v>
      </c>
      <c r="E2946" t="s">
        <v>19423</v>
      </c>
      <c r="F2946">
        <v>322027</v>
      </c>
      <c r="G2946">
        <v>0.08</v>
      </c>
      <c r="H2946">
        <v>84</v>
      </c>
      <c r="I2946" s="1">
        <v>44490</v>
      </c>
      <c r="J2946">
        <v>351</v>
      </c>
      <c r="K2946">
        <v>49</v>
      </c>
      <c r="L2946">
        <v>2</v>
      </c>
      <c r="M2946" s="2">
        <f t="shared" si="135"/>
        <v>5019.181865448465</v>
      </c>
      <c r="N2946" t="str">
        <f t="shared" si="136"/>
        <v>High</v>
      </c>
      <c r="O2946" t="str">
        <f t="shared" si="137"/>
        <v>Pending</v>
      </c>
    </row>
    <row r="2947" spans="1:15" x14ac:dyDescent="0.35">
      <c r="A2947" t="s">
        <v>2956</v>
      </c>
      <c r="B2947" t="s">
        <v>12895</v>
      </c>
      <c r="C2947" t="s">
        <v>19411</v>
      </c>
      <c r="D2947" t="s">
        <v>19417</v>
      </c>
      <c r="E2947" t="s">
        <v>19422</v>
      </c>
      <c r="F2947">
        <v>576871</v>
      </c>
      <c r="G2947">
        <v>0.1</v>
      </c>
      <c r="H2947">
        <v>60</v>
      </c>
      <c r="I2947" s="1">
        <v>44824</v>
      </c>
      <c r="J2947">
        <v>780</v>
      </c>
      <c r="K2947">
        <v>40</v>
      </c>
      <c r="L2947">
        <v>1</v>
      </c>
      <c r="M2947" s="2">
        <f t="shared" ref="M2947:M3010" si="138">PMT(G2947/12,H2947,-F2947)</f>
        <v>12256.803929634041</v>
      </c>
      <c r="N2947" t="str">
        <f t="shared" ref="N2947:N3010" si="139">IF(J2947&lt;600, "High", IF(J2947&lt;700, "medium",  "Low"))</f>
        <v>Low</v>
      </c>
      <c r="O2947" t="str">
        <f t="shared" ref="O2947:O3010" si="140">IF(K2947&gt;=H2947, "Completed", "Pending")</f>
        <v>Pending</v>
      </c>
    </row>
    <row r="2948" spans="1:15" x14ac:dyDescent="0.35">
      <c r="A2948" t="s">
        <v>2957</v>
      </c>
      <c r="B2948" t="s">
        <v>12896</v>
      </c>
      <c r="C2948" t="s">
        <v>19415</v>
      </c>
      <c r="D2948" t="s">
        <v>19420</v>
      </c>
      <c r="E2948" t="s">
        <v>19422</v>
      </c>
      <c r="F2948">
        <v>1929156</v>
      </c>
      <c r="G2948">
        <v>7.0000000000000007E-2</v>
      </c>
      <c r="H2948">
        <v>60</v>
      </c>
      <c r="I2948" s="1">
        <v>45088</v>
      </c>
      <c r="J2948">
        <v>459</v>
      </c>
      <c r="K2948">
        <v>20</v>
      </c>
      <c r="L2948">
        <v>4</v>
      </c>
      <c r="M2948" s="2">
        <f t="shared" si="138"/>
        <v>38199.60097130655</v>
      </c>
      <c r="N2948" t="str">
        <f t="shared" si="139"/>
        <v>High</v>
      </c>
      <c r="O2948" t="str">
        <f t="shared" si="140"/>
        <v>Pending</v>
      </c>
    </row>
    <row r="2949" spans="1:15" x14ac:dyDescent="0.35">
      <c r="A2949" t="s">
        <v>2958</v>
      </c>
      <c r="B2949" t="s">
        <v>12897</v>
      </c>
      <c r="C2949" t="s">
        <v>19412</v>
      </c>
      <c r="D2949" t="s">
        <v>19418</v>
      </c>
      <c r="E2949" t="s">
        <v>19422</v>
      </c>
      <c r="F2949">
        <v>1739849</v>
      </c>
      <c r="G2949">
        <v>0.09</v>
      </c>
      <c r="H2949">
        <v>120</v>
      </c>
      <c r="I2949" s="1">
        <v>44765</v>
      </c>
      <c r="J2949">
        <v>703</v>
      </c>
      <c r="K2949">
        <v>97</v>
      </c>
      <c r="L2949">
        <v>4</v>
      </c>
      <c r="M2949" s="2">
        <f t="shared" si="138"/>
        <v>22039.67182835978</v>
      </c>
      <c r="N2949" t="str">
        <f t="shared" si="139"/>
        <v>Low</v>
      </c>
      <c r="O2949" t="str">
        <f t="shared" si="140"/>
        <v>Pending</v>
      </c>
    </row>
    <row r="2950" spans="1:15" x14ac:dyDescent="0.35">
      <c r="A2950" t="s">
        <v>2959</v>
      </c>
      <c r="B2950" t="s">
        <v>12898</v>
      </c>
      <c r="C2950" t="s">
        <v>19415</v>
      </c>
      <c r="D2950" t="s">
        <v>19420</v>
      </c>
      <c r="E2950" t="s">
        <v>19422</v>
      </c>
      <c r="F2950">
        <v>634191</v>
      </c>
      <c r="G2950">
        <v>0.08</v>
      </c>
      <c r="H2950">
        <v>60</v>
      </c>
      <c r="I2950" s="1">
        <v>44450</v>
      </c>
      <c r="J2950">
        <v>797</v>
      </c>
      <c r="K2950">
        <v>15</v>
      </c>
      <c r="L2950">
        <v>5</v>
      </c>
      <c r="M2950" s="2">
        <f t="shared" si="138"/>
        <v>12859.10677016336</v>
      </c>
      <c r="N2950" t="str">
        <f t="shared" si="139"/>
        <v>Low</v>
      </c>
      <c r="O2950" t="str">
        <f t="shared" si="140"/>
        <v>Pending</v>
      </c>
    </row>
    <row r="2951" spans="1:15" x14ac:dyDescent="0.35">
      <c r="A2951" t="s">
        <v>2960</v>
      </c>
      <c r="B2951" t="s">
        <v>12899</v>
      </c>
      <c r="C2951" t="s">
        <v>19413</v>
      </c>
      <c r="D2951" t="s">
        <v>19419</v>
      </c>
      <c r="E2951" t="s">
        <v>19423</v>
      </c>
      <c r="F2951">
        <v>1302514</v>
      </c>
      <c r="G2951">
        <v>7.0000000000000007E-2</v>
      </c>
      <c r="H2951">
        <v>60</v>
      </c>
      <c r="I2951" s="1">
        <v>45239</v>
      </c>
      <c r="J2951">
        <v>402</v>
      </c>
      <c r="K2951">
        <v>8</v>
      </c>
      <c r="L2951">
        <v>0</v>
      </c>
      <c r="M2951" s="2">
        <f t="shared" si="138"/>
        <v>25791.338315584831</v>
      </c>
      <c r="N2951" t="str">
        <f t="shared" si="139"/>
        <v>High</v>
      </c>
      <c r="O2951" t="str">
        <f t="shared" si="140"/>
        <v>Pending</v>
      </c>
    </row>
    <row r="2952" spans="1:15" x14ac:dyDescent="0.35">
      <c r="A2952" t="s">
        <v>2961</v>
      </c>
      <c r="B2952" t="s">
        <v>12900</v>
      </c>
      <c r="C2952" t="s">
        <v>19412</v>
      </c>
      <c r="D2952" t="s">
        <v>19418</v>
      </c>
      <c r="E2952" t="s">
        <v>19421</v>
      </c>
      <c r="F2952">
        <v>350034</v>
      </c>
      <c r="G2952">
        <v>0.1</v>
      </c>
      <c r="H2952">
        <v>36</v>
      </c>
      <c r="I2952" s="1">
        <v>44041</v>
      </c>
      <c r="J2952">
        <v>541</v>
      </c>
      <c r="K2952">
        <v>22</v>
      </c>
      <c r="L2952">
        <v>5</v>
      </c>
      <c r="M2952" s="2">
        <f t="shared" si="138"/>
        <v>11294.612602207711</v>
      </c>
      <c r="N2952" t="str">
        <f t="shared" si="139"/>
        <v>High</v>
      </c>
      <c r="O2952" t="str">
        <f t="shared" si="140"/>
        <v>Pending</v>
      </c>
    </row>
    <row r="2953" spans="1:15" x14ac:dyDescent="0.35">
      <c r="A2953" t="s">
        <v>2962</v>
      </c>
      <c r="B2953" t="s">
        <v>12901</v>
      </c>
      <c r="C2953" t="s">
        <v>19414</v>
      </c>
      <c r="D2953" t="s">
        <v>19418</v>
      </c>
      <c r="E2953" t="s">
        <v>19423</v>
      </c>
      <c r="F2953">
        <v>1793119</v>
      </c>
      <c r="G2953">
        <v>7.0000000000000007E-2</v>
      </c>
      <c r="H2953">
        <v>36</v>
      </c>
      <c r="I2953" s="1">
        <v>45283</v>
      </c>
      <c r="J2953">
        <v>765</v>
      </c>
      <c r="K2953">
        <v>3</v>
      </c>
      <c r="L2953">
        <v>3</v>
      </c>
      <c r="M2953" s="2">
        <f t="shared" si="138"/>
        <v>55366.309054138874</v>
      </c>
      <c r="N2953" t="str">
        <f t="shared" si="139"/>
        <v>Low</v>
      </c>
      <c r="O2953" t="str">
        <f t="shared" si="140"/>
        <v>Pending</v>
      </c>
    </row>
    <row r="2954" spans="1:15" x14ac:dyDescent="0.35">
      <c r="A2954" t="s">
        <v>2963</v>
      </c>
      <c r="B2954" t="s">
        <v>12902</v>
      </c>
      <c r="C2954" t="s">
        <v>19415</v>
      </c>
      <c r="D2954" t="s">
        <v>19420</v>
      </c>
      <c r="E2954" t="s">
        <v>19422</v>
      </c>
      <c r="F2954">
        <v>175610</v>
      </c>
      <c r="G2954">
        <v>0.08</v>
      </c>
      <c r="H2954">
        <v>60</v>
      </c>
      <c r="I2954" s="1">
        <v>44802</v>
      </c>
      <c r="J2954">
        <v>660</v>
      </c>
      <c r="K2954">
        <v>6</v>
      </c>
      <c r="L2954">
        <v>4</v>
      </c>
      <c r="M2954" s="2">
        <f t="shared" si="138"/>
        <v>3560.737600988326</v>
      </c>
      <c r="N2954" t="str">
        <f t="shared" si="139"/>
        <v>medium</v>
      </c>
      <c r="O2954" t="str">
        <f t="shared" si="140"/>
        <v>Pending</v>
      </c>
    </row>
    <row r="2955" spans="1:15" x14ac:dyDescent="0.35">
      <c r="A2955" t="s">
        <v>2964</v>
      </c>
      <c r="B2955" t="s">
        <v>12903</v>
      </c>
      <c r="C2955" t="s">
        <v>19414</v>
      </c>
      <c r="D2955" t="s">
        <v>19418</v>
      </c>
      <c r="E2955" t="s">
        <v>19422</v>
      </c>
      <c r="F2955">
        <v>628103</v>
      </c>
      <c r="G2955">
        <v>0.09</v>
      </c>
      <c r="H2955">
        <v>60</v>
      </c>
      <c r="I2955" s="1">
        <v>44084</v>
      </c>
      <c r="J2955">
        <v>625</v>
      </c>
      <c r="K2955">
        <v>47</v>
      </c>
      <c r="L2955">
        <v>0</v>
      </c>
      <c r="M2955" s="2">
        <f t="shared" si="138"/>
        <v>13038.385192738631</v>
      </c>
      <c r="N2955" t="str">
        <f t="shared" si="139"/>
        <v>medium</v>
      </c>
      <c r="O2955" t="str">
        <f t="shared" si="140"/>
        <v>Pending</v>
      </c>
    </row>
    <row r="2956" spans="1:15" x14ac:dyDescent="0.35">
      <c r="A2956" t="s">
        <v>2965</v>
      </c>
      <c r="B2956" t="s">
        <v>12904</v>
      </c>
      <c r="C2956" t="s">
        <v>19416</v>
      </c>
      <c r="D2956" t="s">
        <v>19418</v>
      </c>
      <c r="E2956" t="s">
        <v>19421</v>
      </c>
      <c r="F2956">
        <v>462101</v>
      </c>
      <c r="G2956">
        <v>0.08</v>
      </c>
      <c r="H2956">
        <v>60</v>
      </c>
      <c r="I2956" s="1">
        <v>44516</v>
      </c>
      <c r="J2956">
        <v>804</v>
      </c>
      <c r="K2956">
        <v>60</v>
      </c>
      <c r="L2956">
        <v>0</v>
      </c>
      <c r="M2956" s="2">
        <f t="shared" si="138"/>
        <v>9369.7420770702502</v>
      </c>
      <c r="N2956" t="str">
        <f t="shared" si="139"/>
        <v>Low</v>
      </c>
      <c r="O2956" t="str">
        <f t="shared" si="140"/>
        <v>Completed</v>
      </c>
    </row>
    <row r="2957" spans="1:15" x14ac:dyDescent="0.35">
      <c r="A2957" t="s">
        <v>2966</v>
      </c>
      <c r="B2957" t="s">
        <v>12905</v>
      </c>
      <c r="C2957" t="s">
        <v>19416</v>
      </c>
      <c r="D2957" t="s">
        <v>19418</v>
      </c>
      <c r="E2957" t="s">
        <v>19422</v>
      </c>
      <c r="F2957">
        <v>633782</v>
      </c>
      <c r="G2957">
        <v>0.08</v>
      </c>
      <c r="H2957">
        <v>60</v>
      </c>
      <c r="I2957" s="1">
        <v>45450</v>
      </c>
      <c r="J2957">
        <v>765</v>
      </c>
      <c r="K2957">
        <v>11</v>
      </c>
      <c r="L2957">
        <v>1</v>
      </c>
      <c r="M2957" s="2">
        <f t="shared" si="138"/>
        <v>12850.813724899399</v>
      </c>
      <c r="N2957" t="str">
        <f t="shared" si="139"/>
        <v>Low</v>
      </c>
      <c r="O2957" t="str">
        <f t="shared" si="140"/>
        <v>Pending</v>
      </c>
    </row>
    <row r="2958" spans="1:15" x14ac:dyDescent="0.35">
      <c r="A2958" t="s">
        <v>2967</v>
      </c>
      <c r="B2958" t="s">
        <v>12906</v>
      </c>
      <c r="C2958" t="s">
        <v>19412</v>
      </c>
      <c r="D2958" t="s">
        <v>19418</v>
      </c>
      <c r="E2958" t="s">
        <v>19423</v>
      </c>
      <c r="F2958">
        <v>1897584</v>
      </c>
      <c r="G2958">
        <v>0.09</v>
      </c>
      <c r="H2958">
        <v>60</v>
      </c>
      <c r="I2958" s="1">
        <v>44573</v>
      </c>
      <c r="J2958">
        <v>447</v>
      </c>
      <c r="K2958">
        <v>7</v>
      </c>
      <c r="L2958">
        <v>3</v>
      </c>
      <c r="M2958" s="2">
        <f t="shared" si="138"/>
        <v>39390.722743845741</v>
      </c>
      <c r="N2958" t="str">
        <f t="shared" si="139"/>
        <v>High</v>
      </c>
      <c r="O2958" t="str">
        <f t="shared" si="140"/>
        <v>Pending</v>
      </c>
    </row>
    <row r="2959" spans="1:15" x14ac:dyDescent="0.35">
      <c r="A2959" t="s">
        <v>2968</v>
      </c>
      <c r="B2959" t="s">
        <v>12907</v>
      </c>
      <c r="C2959" t="s">
        <v>19413</v>
      </c>
      <c r="D2959" t="s">
        <v>19419</v>
      </c>
      <c r="E2959" t="s">
        <v>19423</v>
      </c>
      <c r="F2959">
        <v>1524232</v>
      </c>
      <c r="G2959">
        <v>0.09</v>
      </c>
      <c r="H2959">
        <v>84</v>
      </c>
      <c r="I2959" s="1">
        <v>44337</v>
      </c>
      <c r="J2959">
        <v>691</v>
      </c>
      <c r="K2959">
        <v>24</v>
      </c>
      <c r="L2959">
        <v>1</v>
      </c>
      <c r="M2959" s="2">
        <f t="shared" si="138"/>
        <v>24523.487934455079</v>
      </c>
      <c r="N2959" t="str">
        <f t="shared" si="139"/>
        <v>medium</v>
      </c>
      <c r="O2959" t="str">
        <f t="shared" si="140"/>
        <v>Pending</v>
      </c>
    </row>
    <row r="2960" spans="1:15" x14ac:dyDescent="0.35">
      <c r="A2960" t="s">
        <v>2969</v>
      </c>
      <c r="B2960" t="s">
        <v>12908</v>
      </c>
      <c r="C2960" t="s">
        <v>19411</v>
      </c>
      <c r="D2960" t="s">
        <v>19417</v>
      </c>
      <c r="E2960" t="s">
        <v>19422</v>
      </c>
      <c r="F2960">
        <v>103161</v>
      </c>
      <c r="G2960">
        <v>0.08</v>
      </c>
      <c r="H2960">
        <v>60</v>
      </c>
      <c r="I2960" s="1">
        <v>44271</v>
      </c>
      <c r="J2960">
        <v>596</v>
      </c>
      <c r="K2960">
        <v>18</v>
      </c>
      <c r="L2960">
        <v>2</v>
      </c>
      <c r="M2960" s="2">
        <f t="shared" si="138"/>
        <v>2091.7331111870435</v>
      </c>
      <c r="N2960" t="str">
        <f t="shared" si="139"/>
        <v>High</v>
      </c>
      <c r="O2960" t="str">
        <f t="shared" si="140"/>
        <v>Pending</v>
      </c>
    </row>
    <row r="2961" spans="1:15" x14ac:dyDescent="0.35">
      <c r="A2961" t="s">
        <v>2970</v>
      </c>
      <c r="B2961" t="s">
        <v>12909</v>
      </c>
      <c r="C2961" t="s">
        <v>19416</v>
      </c>
      <c r="D2961" t="s">
        <v>19418</v>
      </c>
      <c r="E2961" t="s">
        <v>19421</v>
      </c>
      <c r="F2961">
        <v>739071</v>
      </c>
      <c r="G2961">
        <v>0.1</v>
      </c>
      <c r="H2961">
        <v>84</v>
      </c>
      <c r="I2961" s="1">
        <v>44537</v>
      </c>
      <c r="J2961">
        <v>312</v>
      </c>
      <c r="K2961">
        <v>34</v>
      </c>
      <c r="L2961">
        <v>3</v>
      </c>
      <c r="M2961" s="2">
        <f t="shared" si="138"/>
        <v>12269.453679934593</v>
      </c>
      <c r="N2961" t="str">
        <f t="shared" si="139"/>
        <v>High</v>
      </c>
      <c r="O2961" t="str">
        <f t="shared" si="140"/>
        <v>Pending</v>
      </c>
    </row>
    <row r="2962" spans="1:15" x14ac:dyDescent="0.35">
      <c r="A2962" t="s">
        <v>2971</v>
      </c>
      <c r="B2962" t="s">
        <v>12910</v>
      </c>
      <c r="C2962" t="s">
        <v>19412</v>
      </c>
      <c r="D2962" t="s">
        <v>19418</v>
      </c>
      <c r="E2962" t="s">
        <v>19421</v>
      </c>
      <c r="F2962">
        <v>121651</v>
      </c>
      <c r="G2962">
        <v>0.09</v>
      </c>
      <c r="H2962">
        <v>120</v>
      </c>
      <c r="I2962" s="1">
        <v>44718</v>
      </c>
      <c r="J2962">
        <v>819</v>
      </c>
      <c r="K2962">
        <v>87</v>
      </c>
      <c r="L2962">
        <v>2</v>
      </c>
      <c r="M2962" s="2">
        <f t="shared" si="138"/>
        <v>1541.0234552491597</v>
      </c>
      <c r="N2962" t="str">
        <f t="shared" si="139"/>
        <v>Low</v>
      </c>
      <c r="O2962" t="str">
        <f t="shared" si="140"/>
        <v>Pending</v>
      </c>
    </row>
    <row r="2963" spans="1:15" x14ac:dyDescent="0.35">
      <c r="A2963" t="s">
        <v>2972</v>
      </c>
      <c r="B2963" t="s">
        <v>12911</v>
      </c>
      <c r="C2963" t="s">
        <v>19412</v>
      </c>
      <c r="D2963" t="s">
        <v>19418</v>
      </c>
      <c r="E2963" t="s">
        <v>19422</v>
      </c>
      <c r="F2963">
        <v>1706604</v>
      </c>
      <c r="G2963">
        <v>0.09</v>
      </c>
      <c r="H2963">
        <v>60</v>
      </c>
      <c r="I2963" s="1">
        <v>44097</v>
      </c>
      <c r="J2963">
        <v>758</v>
      </c>
      <c r="K2963">
        <v>31</v>
      </c>
      <c r="L2963">
        <v>2</v>
      </c>
      <c r="M2963" s="2">
        <f t="shared" si="138"/>
        <v>35426.29206271666</v>
      </c>
      <c r="N2963" t="str">
        <f t="shared" si="139"/>
        <v>Low</v>
      </c>
      <c r="O2963" t="str">
        <f t="shared" si="140"/>
        <v>Pending</v>
      </c>
    </row>
    <row r="2964" spans="1:15" x14ac:dyDescent="0.35">
      <c r="A2964" t="s">
        <v>2973</v>
      </c>
      <c r="B2964" t="s">
        <v>12912</v>
      </c>
      <c r="C2964" t="s">
        <v>19414</v>
      </c>
      <c r="D2964" t="s">
        <v>19418</v>
      </c>
      <c r="E2964" t="s">
        <v>19422</v>
      </c>
      <c r="F2964">
        <v>1995350</v>
      </c>
      <c r="G2964">
        <v>0.08</v>
      </c>
      <c r="H2964">
        <v>120</v>
      </c>
      <c r="I2964" s="1">
        <v>45131</v>
      </c>
      <c r="J2964">
        <v>737</v>
      </c>
      <c r="K2964">
        <v>81</v>
      </c>
      <c r="L2964">
        <v>5</v>
      </c>
      <c r="M2964" s="2">
        <f t="shared" si="138"/>
        <v>24209.101539696145</v>
      </c>
      <c r="N2964" t="str">
        <f t="shared" si="139"/>
        <v>Low</v>
      </c>
      <c r="O2964" t="str">
        <f t="shared" si="140"/>
        <v>Pending</v>
      </c>
    </row>
    <row r="2965" spans="1:15" x14ac:dyDescent="0.35">
      <c r="A2965" t="s">
        <v>2974</v>
      </c>
      <c r="B2965" t="s">
        <v>12913</v>
      </c>
      <c r="C2965" t="s">
        <v>19413</v>
      </c>
      <c r="D2965" t="s">
        <v>19419</v>
      </c>
      <c r="E2965" t="s">
        <v>19421</v>
      </c>
      <c r="F2965">
        <v>1940561</v>
      </c>
      <c r="G2965">
        <v>0.09</v>
      </c>
      <c r="H2965">
        <v>120</v>
      </c>
      <c r="I2965" s="1">
        <v>44814</v>
      </c>
      <c r="J2965">
        <v>538</v>
      </c>
      <c r="K2965">
        <v>34</v>
      </c>
      <c r="L2965">
        <v>1</v>
      </c>
      <c r="M2965" s="2">
        <f t="shared" si="138"/>
        <v>24582.206618455788</v>
      </c>
      <c r="N2965" t="str">
        <f t="shared" si="139"/>
        <v>High</v>
      </c>
      <c r="O2965" t="str">
        <f t="shared" si="140"/>
        <v>Pending</v>
      </c>
    </row>
    <row r="2966" spans="1:15" x14ac:dyDescent="0.35">
      <c r="A2966" t="s">
        <v>2975</v>
      </c>
      <c r="B2966" t="s">
        <v>12914</v>
      </c>
      <c r="C2966" t="s">
        <v>19416</v>
      </c>
      <c r="D2966" t="s">
        <v>19418</v>
      </c>
      <c r="E2966" t="s">
        <v>19423</v>
      </c>
      <c r="F2966">
        <v>1094396</v>
      </c>
      <c r="G2966">
        <v>0.09</v>
      </c>
      <c r="H2966">
        <v>60</v>
      </c>
      <c r="I2966" s="1">
        <v>44456</v>
      </c>
      <c r="J2966">
        <v>463</v>
      </c>
      <c r="K2966">
        <v>58</v>
      </c>
      <c r="L2966">
        <v>2</v>
      </c>
      <c r="M2966" s="2">
        <f t="shared" si="138"/>
        <v>22717.86092630092</v>
      </c>
      <c r="N2966" t="str">
        <f t="shared" si="139"/>
        <v>High</v>
      </c>
      <c r="O2966" t="str">
        <f t="shared" si="140"/>
        <v>Pending</v>
      </c>
    </row>
    <row r="2967" spans="1:15" x14ac:dyDescent="0.35">
      <c r="A2967" t="s">
        <v>2976</v>
      </c>
      <c r="B2967" t="s">
        <v>12915</v>
      </c>
      <c r="C2967" t="s">
        <v>19414</v>
      </c>
      <c r="D2967" t="s">
        <v>19418</v>
      </c>
      <c r="E2967" t="s">
        <v>19421</v>
      </c>
      <c r="F2967">
        <v>136777</v>
      </c>
      <c r="G2967">
        <v>0.1</v>
      </c>
      <c r="H2967">
        <v>36</v>
      </c>
      <c r="I2967" s="1">
        <v>44870</v>
      </c>
      <c r="J2967">
        <v>708</v>
      </c>
      <c r="K2967">
        <v>22</v>
      </c>
      <c r="L2967">
        <v>4</v>
      </c>
      <c r="M2967" s="2">
        <f t="shared" si="138"/>
        <v>4413.40906281151</v>
      </c>
      <c r="N2967" t="str">
        <f t="shared" si="139"/>
        <v>Low</v>
      </c>
      <c r="O2967" t="str">
        <f t="shared" si="140"/>
        <v>Pending</v>
      </c>
    </row>
    <row r="2968" spans="1:15" x14ac:dyDescent="0.35">
      <c r="A2968" t="s">
        <v>2977</v>
      </c>
      <c r="B2968" t="s">
        <v>12916</v>
      </c>
      <c r="C2968" t="s">
        <v>19412</v>
      </c>
      <c r="D2968" t="s">
        <v>19418</v>
      </c>
      <c r="E2968" t="s">
        <v>19421</v>
      </c>
      <c r="F2968">
        <v>1797689</v>
      </c>
      <c r="G2968">
        <v>0.08</v>
      </c>
      <c r="H2968">
        <v>36</v>
      </c>
      <c r="I2968" s="1">
        <v>44261</v>
      </c>
      <c r="J2968">
        <v>677</v>
      </c>
      <c r="K2968">
        <v>36</v>
      </c>
      <c r="L2968">
        <v>0</v>
      </c>
      <c r="M2968" s="2">
        <f t="shared" si="138"/>
        <v>56333.039489994168</v>
      </c>
      <c r="N2968" t="str">
        <f t="shared" si="139"/>
        <v>medium</v>
      </c>
      <c r="O2968" t="str">
        <f t="shared" si="140"/>
        <v>Completed</v>
      </c>
    </row>
    <row r="2969" spans="1:15" x14ac:dyDescent="0.35">
      <c r="A2969" t="s">
        <v>2978</v>
      </c>
      <c r="B2969" t="s">
        <v>12917</v>
      </c>
      <c r="C2969" t="s">
        <v>19411</v>
      </c>
      <c r="D2969" t="s">
        <v>19417</v>
      </c>
      <c r="E2969" t="s">
        <v>19421</v>
      </c>
      <c r="F2969">
        <v>416479</v>
      </c>
      <c r="G2969">
        <v>0.09</v>
      </c>
      <c r="H2969">
        <v>36</v>
      </c>
      <c r="I2969" s="1">
        <v>44079</v>
      </c>
      <c r="J2969">
        <v>373</v>
      </c>
      <c r="K2969">
        <v>20</v>
      </c>
      <c r="L2969">
        <v>3</v>
      </c>
      <c r="M2969" s="2">
        <f t="shared" si="138"/>
        <v>13243.920858479436</v>
      </c>
      <c r="N2969" t="str">
        <f t="shared" si="139"/>
        <v>High</v>
      </c>
      <c r="O2969" t="str">
        <f t="shared" si="140"/>
        <v>Pending</v>
      </c>
    </row>
    <row r="2970" spans="1:15" x14ac:dyDescent="0.35">
      <c r="A2970" t="s">
        <v>2979</v>
      </c>
      <c r="B2970" t="s">
        <v>12918</v>
      </c>
      <c r="C2970" t="s">
        <v>19413</v>
      </c>
      <c r="D2970" t="s">
        <v>19419</v>
      </c>
      <c r="E2970" t="s">
        <v>19421</v>
      </c>
      <c r="F2970">
        <v>418001</v>
      </c>
      <c r="G2970">
        <v>0.09</v>
      </c>
      <c r="H2970">
        <v>84</v>
      </c>
      <c r="I2970" s="1">
        <v>44750</v>
      </c>
      <c r="J2970">
        <v>711</v>
      </c>
      <c r="K2970">
        <v>29</v>
      </c>
      <c r="L2970">
        <v>3</v>
      </c>
      <c r="M2970" s="2">
        <f t="shared" si="138"/>
        <v>6725.2508017743739</v>
      </c>
      <c r="N2970" t="str">
        <f t="shared" si="139"/>
        <v>Low</v>
      </c>
      <c r="O2970" t="str">
        <f t="shared" si="140"/>
        <v>Pending</v>
      </c>
    </row>
    <row r="2971" spans="1:15" x14ac:dyDescent="0.35">
      <c r="A2971" t="s">
        <v>2980</v>
      </c>
      <c r="B2971" t="s">
        <v>12919</v>
      </c>
      <c r="C2971" t="s">
        <v>19413</v>
      </c>
      <c r="D2971" t="s">
        <v>19419</v>
      </c>
      <c r="E2971" t="s">
        <v>19423</v>
      </c>
      <c r="F2971">
        <v>1501684</v>
      </c>
      <c r="G2971">
        <v>0.08</v>
      </c>
      <c r="H2971">
        <v>120</v>
      </c>
      <c r="I2971" s="1">
        <v>44542</v>
      </c>
      <c r="J2971">
        <v>476</v>
      </c>
      <c r="K2971">
        <v>105</v>
      </c>
      <c r="L2971">
        <v>4</v>
      </c>
      <c r="M2971" s="2">
        <f t="shared" si="138"/>
        <v>18219.57072019298</v>
      </c>
      <c r="N2971" t="str">
        <f t="shared" si="139"/>
        <v>High</v>
      </c>
      <c r="O2971" t="str">
        <f t="shared" si="140"/>
        <v>Pending</v>
      </c>
    </row>
    <row r="2972" spans="1:15" x14ac:dyDescent="0.35">
      <c r="A2972" t="s">
        <v>2981</v>
      </c>
      <c r="B2972" t="s">
        <v>12920</v>
      </c>
      <c r="C2972" t="s">
        <v>19411</v>
      </c>
      <c r="D2972" t="s">
        <v>19417</v>
      </c>
      <c r="E2972" t="s">
        <v>19423</v>
      </c>
      <c r="F2972">
        <v>1492677</v>
      </c>
      <c r="G2972">
        <v>0.08</v>
      </c>
      <c r="H2972">
        <v>36</v>
      </c>
      <c r="I2972" s="1">
        <v>44934</v>
      </c>
      <c r="J2972">
        <v>741</v>
      </c>
      <c r="K2972">
        <v>24</v>
      </c>
      <c r="L2972">
        <v>0</v>
      </c>
      <c r="M2972" s="2">
        <f t="shared" si="138"/>
        <v>46775.071987872216</v>
      </c>
      <c r="N2972" t="str">
        <f t="shared" si="139"/>
        <v>Low</v>
      </c>
      <c r="O2972" t="str">
        <f t="shared" si="140"/>
        <v>Pending</v>
      </c>
    </row>
    <row r="2973" spans="1:15" x14ac:dyDescent="0.35">
      <c r="A2973" t="s">
        <v>2982</v>
      </c>
      <c r="B2973" t="s">
        <v>12921</v>
      </c>
      <c r="C2973" t="s">
        <v>19415</v>
      </c>
      <c r="D2973" t="s">
        <v>19420</v>
      </c>
      <c r="E2973" t="s">
        <v>19422</v>
      </c>
      <c r="F2973">
        <v>643600</v>
      </c>
      <c r="G2973">
        <v>7.0000000000000007E-2</v>
      </c>
      <c r="H2973">
        <v>84</v>
      </c>
      <c r="I2973" s="1">
        <v>45411</v>
      </c>
      <c r="J2973">
        <v>399</v>
      </c>
      <c r="K2973">
        <v>24</v>
      </c>
      <c r="L2973">
        <v>1</v>
      </c>
      <c r="M2973" s="2">
        <f t="shared" si="138"/>
        <v>9713.6488365370933</v>
      </c>
      <c r="N2973" t="str">
        <f t="shared" si="139"/>
        <v>High</v>
      </c>
      <c r="O2973" t="str">
        <f t="shared" si="140"/>
        <v>Pending</v>
      </c>
    </row>
    <row r="2974" spans="1:15" x14ac:dyDescent="0.35">
      <c r="A2974" t="s">
        <v>2983</v>
      </c>
      <c r="B2974" t="s">
        <v>12922</v>
      </c>
      <c r="C2974" t="s">
        <v>19411</v>
      </c>
      <c r="D2974" t="s">
        <v>19417</v>
      </c>
      <c r="E2974" t="s">
        <v>19421</v>
      </c>
      <c r="F2974">
        <v>567738</v>
      </c>
      <c r="G2974">
        <v>7.0000000000000007E-2</v>
      </c>
      <c r="H2974">
        <v>36</v>
      </c>
      <c r="I2974" s="1">
        <v>44224</v>
      </c>
      <c r="J2974">
        <v>579</v>
      </c>
      <c r="K2974">
        <v>36</v>
      </c>
      <c r="L2974">
        <v>0</v>
      </c>
      <c r="M2974" s="2">
        <f t="shared" si="138"/>
        <v>17530.101220152537</v>
      </c>
      <c r="N2974" t="str">
        <f t="shared" si="139"/>
        <v>High</v>
      </c>
      <c r="O2974" t="str">
        <f t="shared" si="140"/>
        <v>Completed</v>
      </c>
    </row>
    <row r="2975" spans="1:15" x14ac:dyDescent="0.35">
      <c r="A2975" t="s">
        <v>2984</v>
      </c>
      <c r="B2975" t="s">
        <v>12923</v>
      </c>
      <c r="C2975" t="s">
        <v>19414</v>
      </c>
      <c r="D2975" t="s">
        <v>19418</v>
      </c>
      <c r="E2975" t="s">
        <v>19421</v>
      </c>
      <c r="F2975">
        <v>1577176</v>
      </c>
      <c r="G2975">
        <v>0.08</v>
      </c>
      <c r="H2975">
        <v>36</v>
      </c>
      <c r="I2975" s="1">
        <v>45306</v>
      </c>
      <c r="J2975">
        <v>385</v>
      </c>
      <c r="K2975">
        <v>11</v>
      </c>
      <c r="L2975">
        <v>1</v>
      </c>
      <c r="M2975" s="2">
        <f t="shared" si="138"/>
        <v>49422.963532997666</v>
      </c>
      <c r="N2975" t="str">
        <f t="shared" si="139"/>
        <v>High</v>
      </c>
      <c r="O2975" t="str">
        <f t="shared" si="140"/>
        <v>Pending</v>
      </c>
    </row>
    <row r="2976" spans="1:15" x14ac:dyDescent="0.35">
      <c r="A2976" t="s">
        <v>2985</v>
      </c>
      <c r="B2976" t="s">
        <v>12924</v>
      </c>
      <c r="C2976" t="s">
        <v>19412</v>
      </c>
      <c r="D2976" t="s">
        <v>19418</v>
      </c>
      <c r="E2976" t="s">
        <v>19421</v>
      </c>
      <c r="F2976">
        <v>1740205</v>
      </c>
      <c r="G2976">
        <v>7.0000000000000007E-2</v>
      </c>
      <c r="H2976">
        <v>84</v>
      </c>
      <c r="I2976" s="1">
        <v>44353</v>
      </c>
      <c r="J2976">
        <v>603</v>
      </c>
      <c r="K2976">
        <v>65</v>
      </c>
      <c r="L2976">
        <v>5</v>
      </c>
      <c r="M2976" s="2">
        <f t="shared" si="138"/>
        <v>26264.357168405895</v>
      </c>
      <c r="N2976" t="str">
        <f t="shared" si="139"/>
        <v>medium</v>
      </c>
      <c r="O2976" t="str">
        <f t="shared" si="140"/>
        <v>Pending</v>
      </c>
    </row>
    <row r="2977" spans="1:15" x14ac:dyDescent="0.35">
      <c r="A2977" t="s">
        <v>2986</v>
      </c>
      <c r="B2977" t="s">
        <v>12925</v>
      </c>
      <c r="C2977" t="s">
        <v>19412</v>
      </c>
      <c r="D2977" t="s">
        <v>19418</v>
      </c>
      <c r="E2977" t="s">
        <v>19422</v>
      </c>
      <c r="F2977">
        <v>881167</v>
      </c>
      <c r="G2977">
        <v>0.08</v>
      </c>
      <c r="H2977">
        <v>120</v>
      </c>
      <c r="I2977" s="1">
        <v>44454</v>
      </c>
      <c r="J2977">
        <v>727</v>
      </c>
      <c r="K2977">
        <v>68</v>
      </c>
      <c r="L2977">
        <v>3</v>
      </c>
      <c r="M2977" s="2">
        <f t="shared" si="138"/>
        <v>10690.98723353268</v>
      </c>
      <c r="N2977" t="str">
        <f t="shared" si="139"/>
        <v>Low</v>
      </c>
      <c r="O2977" t="str">
        <f t="shared" si="140"/>
        <v>Pending</v>
      </c>
    </row>
    <row r="2978" spans="1:15" x14ac:dyDescent="0.35">
      <c r="A2978" t="s">
        <v>2987</v>
      </c>
      <c r="B2978" t="s">
        <v>12926</v>
      </c>
      <c r="C2978" t="s">
        <v>19416</v>
      </c>
      <c r="D2978" t="s">
        <v>19418</v>
      </c>
      <c r="E2978" t="s">
        <v>19423</v>
      </c>
      <c r="F2978">
        <v>1974076</v>
      </c>
      <c r="G2978">
        <v>7.0000000000000007E-2</v>
      </c>
      <c r="H2978">
        <v>36</v>
      </c>
      <c r="I2978" s="1">
        <v>45272</v>
      </c>
      <c r="J2978">
        <v>412</v>
      </c>
      <c r="K2978">
        <v>33</v>
      </c>
      <c r="L2978">
        <v>2</v>
      </c>
      <c r="M2978" s="2">
        <f t="shared" si="138"/>
        <v>60953.735871605983</v>
      </c>
      <c r="N2978" t="str">
        <f t="shared" si="139"/>
        <v>High</v>
      </c>
      <c r="O2978" t="str">
        <f t="shared" si="140"/>
        <v>Pending</v>
      </c>
    </row>
    <row r="2979" spans="1:15" x14ac:dyDescent="0.35">
      <c r="A2979" t="s">
        <v>2988</v>
      </c>
      <c r="B2979" t="s">
        <v>12927</v>
      </c>
      <c r="C2979" t="s">
        <v>19415</v>
      </c>
      <c r="D2979" t="s">
        <v>19420</v>
      </c>
      <c r="E2979" t="s">
        <v>19422</v>
      </c>
      <c r="F2979">
        <v>1226660</v>
      </c>
      <c r="G2979">
        <v>7.0000000000000007E-2</v>
      </c>
      <c r="H2979">
        <v>120</v>
      </c>
      <c r="I2979" s="1">
        <v>44052</v>
      </c>
      <c r="J2979">
        <v>616</v>
      </c>
      <c r="K2979">
        <v>39</v>
      </c>
      <c r="L2979">
        <v>1</v>
      </c>
      <c r="M2979" s="2">
        <f t="shared" si="138"/>
        <v>14242.562711831739</v>
      </c>
      <c r="N2979" t="str">
        <f t="shared" si="139"/>
        <v>medium</v>
      </c>
      <c r="O2979" t="str">
        <f t="shared" si="140"/>
        <v>Pending</v>
      </c>
    </row>
    <row r="2980" spans="1:15" x14ac:dyDescent="0.35">
      <c r="A2980" t="s">
        <v>2989</v>
      </c>
      <c r="B2980" t="s">
        <v>12588</v>
      </c>
      <c r="C2980" t="s">
        <v>19411</v>
      </c>
      <c r="D2980" t="s">
        <v>19417</v>
      </c>
      <c r="E2980" t="s">
        <v>19421</v>
      </c>
      <c r="F2980">
        <v>189297</v>
      </c>
      <c r="G2980">
        <v>0.1</v>
      </c>
      <c r="H2980">
        <v>60</v>
      </c>
      <c r="I2980" s="1">
        <v>44644</v>
      </c>
      <c r="J2980">
        <v>814</v>
      </c>
      <c r="K2980">
        <v>58</v>
      </c>
      <c r="L2980">
        <v>3</v>
      </c>
      <c r="M2980" s="2">
        <f t="shared" si="138"/>
        <v>4022.0018227089508</v>
      </c>
      <c r="N2980" t="str">
        <f t="shared" si="139"/>
        <v>Low</v>
      </c>
      <c r="O2980" t="str">
        <f t="shared" si="140"/>
        <v>Pending</v>
      </c>
    </row>
    <row r="2981" spans="1:15" x14ac:dyDescent="0.35">
      <c r="A2981" t="s">
        <v>2990</v>
      </c>
      <c r="B2981" t="s">
        <v>12928</v>
      </c>
      <c r="C2981" t="s">
        <v>19416</v>
      </c>
      <c r="D2981" t="s">
        <v>19418</v>
      </c>
      <c r="E2981" t="s">
        <v>19422</v>
      </c>
      <c r="F2981">
        <v>1199783</v>
      </c>
      <c r="G2981">
        <v>0.1</v>
      </c>
      <c r="H2981">
        <v>60</v>
      </c>
      <c r="I2981" s="1">
        <v>44285</v>
      </c>
      <c r="J2981">
        <v>621</v>
      </c>
      <c r="K2981">
        <v>33</v>
      </c>
      <c r="L2981">
        <v>2</v>
      </c>
      <c r="M2981" s="2">
        <f t="shared" si="138"/>
        <v>25491.843044819587</v>
      </c>
      <c r="N2981" t="str">
        <f t="shared" si="139"/>
        <v>medium</v>
      </c>
      <c r="O2981" t="str">
        <f t="shared" si="140"/>
        <v>Pending</v>
      </c>
    </row>
    <row r="2982" spans="1:15" x14ac:dyDescent="0.35">
      <c r="A2982" t="s">
        <v>2991</v>
      </c>
      <c r="B2982" t="s">
        <v>12929</v>
      </c>
      <c r="C2982" t="s">
        <v>19411</v>
      </c>
      <c r="D2982" t="s">
        <v>19417</v>
      </c>
      <c r="E2982" t="s">
        <v>19423</v>
      </c>
      <c r="F2982">
        <v>1437575</v>
      </c>
      <c r="G2982">
        <v>0.1</v>
      </c>
      <c r="H2982">
        <v>84</v>
      </c>
      <c r="I2982" s="1">
        <v>44577</v>
      </c>
      <c r="J2982">
        <v>708</v>
      </c>
      <c r="K2982">
        <v>39</v>
      </c>
      <c r="L2982">
        <v>5</v>
      </c>
      <c r="M2982" s="2">
        <f t="shared" si="138"/>
        <v>23865.447127450509</v>
      </c>
      <c r="N2982" t="str">
        <f t="shared" si="139"/>
        <v>Low</v>
      </c>
      <c r="O2982" t="str">
        <f t="shared" si="140"/>
        <v>Pending</v>
      </c>
    </row>
    <row r="2983" spans="1:15" x14ac:dyDescent="0.35">
      <c r="A2983" t="s">
        <v>2992</v>
      </c>
      <c r="B2983" t="s">
        <v>12930</v>
      </c>
      <c r="C2983" t="s">
        <v>19412</v>
      </c>
      <c r="D2983" t="s">
        <v>19418</v>
      </c>
      <c r="E2983" t="s">
        <v>19422</v>
      </c>
      <c r="F2983">
        <v>1012983</v>
      </c>
      <c r="G2983">
        <v>0.08</v>
      </c>
      <c r="H2983">
        <v>60</v>
      </c>
      <c r="I2983" s="1">
        <v>44382</v>
      </c>
      <c r="J2983">
        <v>603</v>
      </c>
      <c r="K2983">
        <v>42</v>
      </c>
      <c r="L2983">
        <v>1</v>
      </c>
      <c r="M2983" s="2">
        <f t="shared" si="138"/>
        <v>20539.642715460155</v>
      </c>
      <c r="N2983" t="str">
        <f t="shared" si="139"/>
        <v>medium</v>
      </c>
      <c r="O2983" t="str">
        <f t="shared" si="140"/>
        <v>Pending</v>
      </c>
    </row>
    <row r="2984" spans="1:15" x14ac:dyDescent="0.35">
      <c r="A2984" t="s">
        <v>2993</v>
      </c>
      <c r="B2984" t="s">
        <v>12931</v>
      </c>
      <c r="C2984" t="s">
        <v>19412</v>
      </c>
      <c r="D2984" t="s">
        <v>19418</v>
      </c>
      <c r="E2984" t="s">
        <v>19422</v>
      </c>
      <c r="F2984">
        <v>395508</v>
      </c>
      <c r="G2984">
        <v>0.1</v>
      </c>
      <c r="H2984">
        <v>60</v>
      </c>
      <c r="I2984" s="1">
        <v>44310</v>
      </c>
      <c r="J2984">
        <v>483</v>
      </c>
      <c r="K2984">
        <v>4</v>
      </c>
      <c r="L2984">
        <v>1</v>
      </c>
      <c r="M2984" s="2">
        <f t="shared" si="138"/>
        <v>8403.3761596642926</v>
      </c>
      <c r="N2984" t="str">
        <f t="shared" si="139"/>
        <v>High</v>
      </c>
      <c r="O2984" t="str">
        <f t="shared" si="140"/>
        <v>Pending</v>
      </c>
    </row>
    <row r="2985" spans="1:15" x14ac:dyDescent="0.35">
      <c r="A2985" t="s">
        <v>2994</v>
      </c>
      <c r="B2985" t="s">
        <v>12932</v>
      </c>
      <c r="C2985" t="s">
        <v>19413</v>
      </c>
      <c r="D2985" t="s">
        <v>19419</v>
      </c>
      <c r="E2985" t="s">
        <v>19421</v>
      </c>
      <c r="F2985">
        <v>740969</v>
      </c>
      <c r="G2985">
        <v>7.0000000000000007E-2</v>
      </c>
      <c r="H2985">
        <v>36</v>
      </c>
      <c r="I2985" s="1">
        <v>44073</v>
      </c>
      <c r="J2985">
        <v>591</v>
      </c>
      <c r="K2985">
        <v>10</v>
      </c>
      <c r="L2985">
        <v>4</v>
      </c>
      <c r="M2985" s="2">
        <f t="shared" si="138"/>
        <v>22878.971587237782</v>
      </c>
      <c r="N2985" t="str">
        <f t="shared" si="139"/>
        <v>High</v>
      </c>
      <c r="O2985" t="str">
        <f t="shared" si="140"/>
        <v>Pending</v>
      </c>
    </row>
    <row r="2986" spans="1:15" x14ac:dyDescent="0.35">
      <c r="A2986" t="s">
        <v>2995</v>
      </c>
      <c r="B2986" t="s">
        <v>12933</v>
      </c>
      <c r="C2986" t="s">
        <v>19415</v>
      </c>
      <c r="D2986" t="s">
        <v>19420</v>
      </c>
      <c r="E2986" t="s">
        <v>19422</v>
      </c>
      <c r="F2986">
        <v>554994</v>
      </c>
      <c r="G2986">
        <v>7.0000000000000007E-2</v>
      </c>
      <c r="H2986">
        <v>84</v>
      </c>
      <c r="I2986" s="1">
        <v>44275</v>
      </c>
      <c r="J2986">
        <v>797</v>
      </c>
      <c r="K2986">
        <v>65</v>
      </c>
      <c r="L2986">
        <v>4</v>
      </c>
      <c r="M2986" s="2">
        <f t="shared" si="138"/>
        <v>8376.346834035221</v>
      </c>
      <c r="N2986" t="str">
        <f t="shared" si="139"/>
        <v>Low</v>
      </c>
      <c r="O2986" t="str">
        <f t="shared" si="140"/>
        <v>Pending</v>
      </c>
    </row>
    <row r="2987" spans="1:15" x14ac:dyDescent="0.35">
      <c r="A2987" t="s">
        <v>2996</v>
      </c>
      <c r="B2987" t="s">
        <v>12934</v>
      </c>
      <c r="C2987" t="s">
        <v>19411</v>
      </c>
      <c r="D2987" t="s">
        <v>19417</v>
      </c>
      <c r="E2987" t="s">
        <v>19421</v>
      </c>
      <c r="F2987">
        <v>288843</v>
      </c>
      <c r="G2987">
        <v>0.1</v>
      </c>
      <c r="H2987">
        <v>120</v>
      </c>
      <c r="I2987" s="1">
        <v>44672</v>
      </c>
      <c r="J2987">
        <v>457</v>
      </c>
      <c r="K2987">
        <v>105</v>
      </c>
      <c r="L2987">
        <v>3</v>
      </c>
      <c r="M2987" s="2">
        <f t="shared" si="138"/>
        <v>3817.081529313868</v>
      </c>
      <c r="N2987" t="str">
        <f t="shared" si="139"/>
        <v>High</v>
      </c>
      <c r="O2987" t="str">
        <f t="shared" si="140"/>
        <v>Pending</v>
      </c>
    </row>
    <row r="2988" spans="1:15" x14ac:dyDescent="0.35">
      <c r="A2988" t="s">
        <v>2997</v>
      </c>
      <c r="B2988" t="s">
        <v>12935</v>
      </c>
      <c r="C2988" t="s">
        <v>19414</v>
      </c>
      <c r="D2988" t="s">
        <v>19418</v>
      </c>
      <c r="E2988" t="s">
        <v>19422</v>
      </c>
      <c r="F2988">
        <v>1345837</v>
      </c>
      <c r="G2988">
        <v>0.09</v>
      </c>
      <c r="H2988">
        <v>36</v>
      </c>
      <c r="I2988" s="1">
        <v>44885</v>
      </c>
      <c r="J2988">
        <v>464</v>
      </c>
      <c r="K2988">
        <v>32</v>
      </c>
      <c r="L2988">
        <v>5</v>
      </c>
      <c r="M2988" s="2">
        <f t="shared" si="138"/>
        <v>42797.256803856595</v>
      </c>
      <c r="N2988" t="str">
        <f t="shared" si="139"/>
        <v>High</v>
      </c>
      <c r="O2988" t="str">
        <f t="shared" si="140"/>
        <v>Pending</v>
      </c>
    </row>
    <row r="2989" spans="1:15" x14ac:dyDescent="0.35">
      <c r="A2989" t="s">
        <v>2998</v>
      </c>
      <c r="B2989" t="s">
        <v>12936</v>
      </c>
      <c r="C2989" t="s">
        <v>19413</v>
      </c>
      <c r="D2989" t="s">
        <v>19419</v>
      </c>
      <c r="E2989" t="s">
        <v>19421</v>
      </c>
      <c r="F2989">
        <v>1642152</v>
      </c>
      <c r="G2989">
        <v>7.0000000000000007E-2</v>
      </c>
      <c r="H2989">
        <v>36</v>
      </c>
      <c r="I2989" s="1">
        <v>44740</v>
      </c>
      <c r="J2989">
        <v>524</v>
      </c>
      <c r="K2989">
        <v>27</v>
      </c>
      <c r="L2989">
        <v>3</v>
      </c>
      <c r="M2989" s="2">
        <f t="shared" si="138"/>
        <v>50704.886371664266</v>
      </c>
      <c r="N2989" t="str">
        <f t="shared" si="139"/>
        <v>High</v>
      </c>
      <c r="O2989" t="str">
        <f t="shared" si="140"/>
        <v>Pending</v>
      </c>
    </row>
    <row r="2990" spans="1:15" x14ac:dyDescent="0.35">
      <c r="A2990" t="s">
        <v>2999</v>
      </c>
      <c r="B2990" t="s">
        <v>12937</v>
      </c>
      <c r="C2990" t="s">
        <v>19416</v>
      </c>
      <c r="D2990" t="s">
        <v>19418</v>
      </c>
      <c r="E2990" t="s">
        <v>19421</v>
      </c>
      <c r="F2990">
        <v>1646650</v>
      </c>
      <c r="G2990">
        <v>0.08</v>
      </c>
      <c r="H2990">
        <v>36</v>
      </c>
      <c r="I2990" s="1">
        <v>44221</v>
      </c>
      <c r="J2990">
        <v>363</v>
      </c>
      <c r="K2990">
        <v>0</v>
      </c>
      <c r="L2990">
        <v>2</v>
      </c>
      <c r="M2990" s="2">
        <f t="shared" si="138"/>
        <v>51600.026187065108</v>
      </c>
      <c r="N2990" t="str">
        <f t="shared" si="139"/>
        <v>High</v>
      </c>
      <c r="O2990" t="str">
        <f t="shared" si="140"/>
        <v>Pending</v>
      </c>
    </row>
    <row r="2991" spans="1:15" x14ac:dyDescent="0.35">
      <c r="A2991" t="s">
        <v>3000</v>
      </c>
      <c r="B2991" t="s">
        <v>12729</v>
      </c>
      <c r="C2991" t="s">
        <v>19413</v>
      </c>
      <c r="D2991" t="s">
        <v>19419</v>
      </c>
      <c r="E2991" t="s">
        <v>19422</v>
      </c>
      <c r="F2991">
        <v>438257</v>
      </c>
      <c r="G2991">
        <v>0.09</v>
      </c>
      <c r="H2991">
        <v>60</v>
      </c>
      <c r="I2991" s="1">
        <v>44463</v>
      </c>
      <c r="J2991">
        <v>705</v>
      </c>
      <c r="K2991">
        <v>12</v>
      </c>
      <c r="L2991">
        <v>0</v>
      </c>
      <c r="M2991" s="2">
        <f t="shared" si="138"/>
        <v>9097.4944864362296</v>
      </c>
      <c r="N2991" t="str">
        <f t="shared" si="139"/>
        <v>Low</v>
      </c>
      <c r="O2991" t="str">
        <f t="shared" si="140"/>
        <v>Pending</v>
      </c>
    </row>
    <row r="2992" spans="1:15" x14ac:dyDescent="0.35">
      <c r="A2992" t="s">
        <v>3001</v>
      </c>
      <c r="B2992" t="s">
        <v>12938</v>
      </c>
      <c r="C2992" t="s">
        <v>19412</v>
      </c>
      <c r="D2992" t="s">
        <v>19418</v>
      </c>
      <c r="E2992" t="s">
        <v>19423</v>
      </c>
      <c r="F2992">
        <v>1424998</v>
      </c>
      <c r="G2992">
        <v>7.0000000000000007E-2</v>
      </c>
      <c r="H2992">
        <v>84</v>
      </c>
      <c r="I2992" s="1">
        <v>45039</v>
      </c>
      <c r="J2992">
        <v>483</v>
      </c>
      <c r="K2992">
        <v>34</v>
      </c>
      <c r="L2992">
        <v>1</v>
      </c>
      <c r="M2992" s="2">
        <f t="shared" si="138"/>
        <v>21507.038789259921</v>
      </c>
      <c r="N2992" t="str">
        <f t="shared" si="139"/>
        <v>High</v>
      </c>
      <c r="O2992" t="str">
        <f t="shared" si="140"/>
        <v>Pending</v>
      </c>
    </row>
    <row r="2993" spans="1:15" x14ac:dyDescent="0.35">
      <c r="A2993" t="s">
        <v>3002</v>
      </c>
      <c r="B2993" t="s">
        <v>12939</v>
      </c>
      <c r="C2993" t="s">
        <v>19414</v>
      </c>
      <c r="D2993" t="s">
        <v>19418</v>
      </c>
      <c r="E2993" t="s">
        <v>19421</v>
      </c>
      <c r="F2993">
        <v>1253084</v>
      </c>
      <c r="G2993">
        <v>7.0000000000000007E-2</v>
      </c>
      <c r="H2993">
        <v>84</v>
      </c>
      <c r="I2993" s="1">
        <v>44307</v>
      </c>
      <c r="J2993">
        <v>465</v>
      </c>
      <c r="K2993">
        <v>53</v>
      </c>
      <c r="L2993">
        <v>4</v>
      </c>
      <c r="M2993" s="2">
        <f t="shared" si="138"/>
        <v>18912.395802801817</v>
      </c>
      <c r="N2993" t="str">
        <f t="shared" si="139"/>
        <v>High</v>
      </c>
      <c r="O2993" t="str">
        <f t="shared" si="140"/>
        <v>Pending</v>
      </c>
    </row>
    <row r="2994" spans="1:15" x14ac:dyDescent="0.35">
      <c r="A2994" t="s">
        <v>3003</v>
      </c>
      <c r="B2994" t="s">
        <v>12940</v>
      </c>
      <c r="C2994" t="s">
        <v>19413</v>
      </c>
      <c r="D2994" t="s">
        <v>19419</v>
      </c>
      <c r="E2994" t="s">
        <v>19422</v>
      </c>
      <c r="F2994">
        <v>1732325</v>
      </c>
      <c r="G2994">
        <v>7.0000000000000007E-2</v>
      </c>
      <c r="H2994">
        <v>36</v>
      </c>
      <c r="I2994" s="1">
        <v>45432</v>
      </c>
      <c r="J2994">
        <v>761</v>
      </c>
      <c r="K2994">
        <v>25</v>
      </c>
      <c r="L2994">
        <v>4</v>
      </c>
      <c r="M2994" s="2">
        <f t="shared" si="138"/>
        <v>53489.166827305446</v>
      </c>
      <c r="N2994" t="str">
        <f t="shared" si="139"/>
        <v>Low</v>
      </c>
      <c r="O2994" t="str">
        <f t="shared" si="140"/>
        <v>Pending</v>
      </c>
    </row>
    <row r="2995" spans="1:15" x14ac:dyDescent="0.35">
      <c r="A2995" t="s">
        <v>3004</v>
      </c>
      <c r="B2995" t="s">
        <v>12941</v>
      </c>
      <c r="C2995" t="s">
        <v>19411</v>
      </c>
      <c r="D2995" t="s">
        <v>19417</v>
      </c>
      <c r="E2995" t="s">
        <v>19423</v>
      </c>
      <c r="F2995">
        <v>443962</v>
      </c>
      <c r="G2995">
        <v>0.1</v>
      </c>
      <c r="H2995">
        <v>120</v>
      </c>
      <c r="I2995" s="1">
        <v>45156</v>
      </c>
      <c r="J2995">
        <v>549</v>
      </c>
      <c r="K2995">
        <v>109</v>
      </c>
      <c r="L2995">
        <v>1</v>
      </c>
      <c r="M2995" s="2">
        <f t="shared" si="138"/>
        <v>5866.9905447500669</v>
      </c>
      <c r="N2995" t="str">
        <f t="shared" si="139"/>
        <v>High</v>
      </c>
      <c r="O2995" t="str">
        <f t="shared" si="140"/>
        <v>Pending</v>
      </c>
    </row>
    <row r="2996" spans="1:15" x14ac:dyDescent="0.35">
      <c r="A2996" t="s">
        <v>3005</v>
      </c>
      <c r="B2996" t="s">
        <v>12942</v>
      </c>
      <c r="C2996" t="s">
        <v>19413</v>
      </c>
      <c r="D2996" t="s">
        <v>19419</v>
      </c>
      <c r="E2996" t="s">
        <v>19422</v>
      </c>
      <c r="F2996">
        <v>1965490</v>
      </c>
      <c r="G2996">
        <v>0.08</v>
      </c>
      <c r="H2996">
        <v>120</v>
      </c>
      <c r="I2996" s="1">
        <v>45097</v>
      </c>
      <c r="J2996">
        <v>508</v>
      </c>
      <c r="K2996">
        <v>27</v>
      </c>
      <c r="L2996">
        <v>3</v>
      </c>
      <c r="M2996" s="2">
        <f t="shared" si="138"/>
        <v>23846.817342951046</v>
      </c>
      <c r="N2996" t="str">
        <f t="shared" si="139"/>
        <v>High</v>
      </c>
      <c r="O2996" t="str">
        <f t="shared" si="140"/>
        <v>Pending</v>
      </c>
    </row>
    <row r="2997" spans="1:15" x14ac:dyDescent="0.35">
      <c r="A2997" t="s">
        <v>3006</v>
      </c>
      <c r="B2997" t="s">
        <v>12943</v>
      </c>
      <c r="C2997" t="s">
        <v>19416</v>
      </c>
      <c r="D2997" t="s">
        <v>19418</v>
      </c>
      <c r="E2997" t="s">
        <v>19422</v>
      </c>
      <c r="F2997">
        <v>274696</v>
      </c>
      <c r="G2997">
        <v>0.09</v>
      </c>
      <c r="H2997">
        <v>36</v>
      </c>
      <c r="I2997" s="1">
        <v>44320</v>
      </c>
      <c r="J2997">
        <v>712</v>
      </c>
      <c r="K2997">
        <v>11</v>
      </c>
      <c r="L2997">
        <v>3</v>
      </c>
      <c r="M2997" s="2">
        <f t="shared" si="138"/>
        <v>8735.2593627550668</v>
      </c>
      <c r="N2997" t="str">
        <f t="shared" si="139"/>
        <v>Low</v>
      </c>
      <c r="O2997" t="str">
        <f t="shared" si="140"/>
        <v>Pending</v>
      </c>
    </row>
    <row r="2998" spans="1:15" x14ac:dyDescent="0.35">
      <c r="A2998" t="s">
        <v>3007</v>
      </c>
      <c r="B2998" t="s">
        <v>12944</v>
      </c>
      <c r="C2998" t="s">
        <v>19416</v>
      </c>
      <c r="D2998" t="s">
        <v>19418</v>
      </c>
      <c r="E2998" t="s">
        <v>19421</v>
      </c>
      <c r="F2998">
        <v>619741</v>
      </c>
      <c r="G2998">
        <v>0.1</v>
      </c>
      <c r="H2998">
        <v>84</v>
      </c>
      <c r="I2998" s="1">
        <v>44793</v>
      </c>
      <c r="J2998">
        <v>411</v>
      </c>
      <c r="K2998">
        <v>0</v>
      </c>
      <c r="L2998">
        <v>0</v>
      </c>
      <c r="M2998" s="2">
        <f t="shared" si="138"/>
        <v>10288.4343900063</v>
      </c>
      <c r="N2998" t="str">
        <f t="shared" si="139"/>
        <v>High</v>
      </c>
      <c r="O2998" t="str">
        <f t="shared" si="140"/>
        <v>Pending</v>
      </c>
    </row>
    <row r="2999" spans="1:15" x14ac:dyDescent="0.35">
      <c r="A2999" t="s">
        <v>3008</v>
      </c>
      <c r="B2999" t="s">
        <v>12945</v>
      </c>
      <c r="C2999" t="s">
        <v>19413</v>
      </c>
      <c r="D2999" t="s">
        <v>19419</v>
      </c>
      <c r="E2999" t="s">
        <v>19421</v>
      </c>
      <c r="F2999">
        <v>1492139</v>
      </c>
      <c r="G2999">
        <v>0.08</v>
      </c>
      <c r="H2999">
        <v>60</v>
      </c>
      <c r="I2999" s="1">
        <v>44970</v>
      </c>
      <c r="J2999">
        <v>531</v>
      </c>
      <c r="K2999">
        <v>45</v>
      </c>
      <c r="L2999">
        <v>4</v>
      </c>
      <c r="M2999" s="2">
        <f t="shared" si="138"/>
        <v>30255.1986971193</v>
      </c>
      <c r="N2999" t="str">
        <f t="shared" si="139"/>
        <v>High</v>
      </c>
      <c r="O2999" t="str">
        <f t="shared" si="140"/>
        <v>Pending</v>
      </c>
    </row>
    <row r="3000" spans="1:15" x14ac:dyDescent="0.35">
      <c r="A3000" t="s">
        <v>3009</v>
      </c>
      <c r="B3000" t="s">
        <v>12946</v>
      </c>
      <c r="C3000" t="s">
        <v>19413</v>
      </c>
      <c r="D3000" t="s">
        <v>19419</v>
      </c>
      <c r="E3000" t="s">
        <v>19421</v>
      </c>
      <c r="F3000">
        <v>1511439</v>
      </c>
      <c r="G3000">
        <v>0.08</v>
      </c>
      <c r="H3000">
        <v>84</v>
      </c>
      <c r="I3000" s="1">
        <v>44034</v>
      </c>
      <c r="J3000">
        <v>491</v>
      </c>
      <c r="K3000">
        <v>59</v>
      </c>
      <c r="L3000">
        <v>5</v>
      </c>
      <c r="M3000" s="2">
        <f t="shared" si="138"/>
        <v>23557.612310556447</v>
      </c>
      <c r="N3000" t="str">
        <f t="shared" si="139"/>
        <v>High</v>
      </c>
      <c r="O3000" t="str">
        <f t="shared" si="140"/>
        <v>Pending</v>
      </c>
    </row>
    <row r="3001" spans="1:15" x14ac:dyDescent="0.35">
      <c r="A3001" t="s">
        <v>3010</v>
      </c>
      <c r="B3001" t="s">
        <v>12947</v>
      </c>
      <c r="C3001" t="s">
        <v>19414</v>
      </c>
      <c r="D3001" t="s">
        <v>19418</v>
      </c>
      <c r="E3001" t="s">
        <v>19422</v>
      </c>
      <c r="F3001">
        <v>1895452</v>
      </c>
      <c r="G3001">
        <v>7.0000000000000007E-2</v>
      </c>
      <c r="H3001">
        <v>120</v>
      </c>
      <c r="I3001" s="1">
        <v>44832</v>
      </c>
      <c r="J3001">
        <v>633</v>
      </c>
      <c r="K3001">
        <v>90</v>
      </c>
      <c r="L3001">
        <v>5</v>
      </c>
      <c r="M3001" s="2">
        <f t="shared" si="138"/>
        <v>22007.804915189939</v>
      </c>
      <c r="N3001" t="str">
        <f t="shared" si="139"/>
        <v>medium</v>
      </c>
      <c r="O3001" t="str">
        <f t="shared" si="140"/>
        <v>Pending</v>
      </c>
    </row>
    <row r="3002" spans="1:15" x14ac:dyDescent="0.35">
      <c r="A3002" t="s">
        <v>3011</v>
      </c>
      <c r="B3002" t="s">
        <v>12948</v>
      </c>
      <c r="C3002" t="s">
        <v>19411</v>
      </c>
      <c r="D3002" t="s">
        <v>19417</v>
      </c>
      <c r="E3002" t="s">
        <v>19421</v>
      </c>
      <c r="F3002">
        <v>951570</v>
      </c>
      <c r="G3002">
        <v>0.1</v>
      </c>
      <c r="H3002">
        <v>120</v>
      </c>
      <c r="I3002" s="1">
        <v>45012</v>
      </c>
      <c r="J3002">
        <v>694</v>
      </c>
      <c r="K3002">
        <v>12</v>
      </c>
      <c r="L3002">
        <v>5</v>
      </c>
      <c r="M3002" s="2">
        <f t="shared" si="138"/>
        <v>12575.067669457794</v>
      </c>
      <c r="N3002" t="str">
        <f t="shared" si="139"/>
        <v>medium</v>
      </c>
      <c r="O3002" t="str">
        <f t="shared" si="140"/>
        <v>Pending</v>
      </c>
    </row>
    <row r="3003" spans="1:15" x14ac:dyDescent="0.35">
      <c r="A3003" t="s">
        <v>3012</v>
      </c>
      <c r="B3003" t="s">
        <v>12949</v>
      </c>
      <c r="C3003" t="s">
        <v>19412</v>
      </c>
      <c r="D3003" t="s">
        <v>19418</v>
      </c>
      <c r="E3003" t="s">
        <v>19423</v>
      </c>
      <c r="F3003">
        <v>1684435</v>
      </c>
      <c r="G3003">
        <v>0.09</v>
      </c>
      <c r="H3003">
        <v>60</v>
      </c>
      <c r="I3003" s="1">
        <v>44361</v>
      </c>
      <c r="J3003">
        <v>306</v>
      </c>
      <c r="K3003">
        <v>40</v>
      </c>
      <c r="L3003">
        <v>4</v>
      </c>
      <c r="M3003" s="2">
        <f t="shared" si="138"/>
        <v>34966.100085703612</v>
      </c>
      <c r="N3003" t="str">
        <f t="shared" si="139"/>
        <v>High</v>
      </c>
      <c r="O3003" t="str">
        <f t="shared" si="140"/>
        <v>Pending</v>
      </c>
    </row>
    <row r="3004" spans="1:15" x14ac:dyDescent="0.35">
      <c r="A3004" t="s">
        <v>3013</v>
      </c>
      <c r="B3004" t="s">
        <v>12950</v>
      </c>
      <c r="C3004" t="s">
        <v>19414</v>
      </c>
      <c r="D3004" t="s">
        <v>19418</v>
      </c>
      <c r="E3004" t="s">
        <v>19421</v>
      </c>
      <c r="F3004">
        <v>1895792</v>
      </c>
      <c r="G3004">
        <v>0.09</v>
      </c>
      <c r="H3004">
        <v>60</v>
      </c>
      <c r="I3004" s="1">
        <v>44010</v>
      </c>
      <c r="J3004">
        <v>376</v>
      </c>
      <c r="K3004">
        <v>39</v>
      </c>
      <c r="L3004">
        <v>1</v>
      </c>
      <c r="M3004" s="2">
        <f t="shared" si="138"/>
        <v>39353.523771280117</v>
      </c>
      <c r="N3004" t="str">
        <f t="shared" si="139"/>
        <v>High</v>
      </c>
      <c r="O3004" t="str">
        <f t="shared" si="140"/>
        <v>Pending</v>
      </c>
    </row>
    <row r="3005" spans="1:15" x14ac:dyDescent="0.35">
      <c r="A3005" t="s">
        <v>3014</v>
      </c>
      <c r="B3005" t="s">
        <v>12951</v>
      </c>
      <c r="C3005" t="s">
        <v>19416</v>
      </c>
      <c r="D3005" t="s">
        <v>19418</v>
      </c>
      <c r="E3005" t="s">
        <v>19422</v>
      </c>
      <c r="F3005">
        <v>1032382</v>
      </c>
      <c r="G3005">
        <v>0.1</v>
      </c>
      <c r="H3005">
        <v>36</v>
      </c>
      <c r="I3005" s="1">
        <v>44029</v>
      </c>
      <c r="J3005">
        <v>771</v>
      </c>
      <c r="K3005">
        <v>32</v>
      </c>
      <c r="L3005">
        <v>5</v>
      </c>
      <c r="M3005" s="2">
        <f t="shared" si="138"/>
        <v>33312.06324954833</v>
      </c>
      <c r="N3005" t="str">
        <f t="shared" si="139"/>
        <v>Low</v>
      </c>
      <c r="O3005" t="str">
        <f t="shared" si="140"/>
        <v>Pending</v>
      </c>
    </row>
    <row r="3006" spans="1:15" x14ac:dyDescent="0.35">
      <c r="A3006" t="s">
        <v>3015</v>
      </c>
      <c r="B3006" t="s">
        <v>12952</v>
      </c>
      <c r="C3006" t="s">
        <v>19412</v>
      </c>
      <c r="D3006" t="s">
        <v>19418</v>
      </c>
      <c r="E3006" t="s">
        <v>19423</v>
      </c>
      <c r="F3006">
        <v>1344493</v>
      </c>
      <c r="G3006">
        <v>0.1</v>
      </c>
      <c r="H3006">
        <v>60</v>
      </c>
      <c r="I3006" s="1">
        <v>44141</v>
      </c>
      <c r="J3006">
        <v>606</v>
      </c>
      <c r="K3006">
        <v>22</v>
      </c>
      <c r="L3006">
        <v>5</v>
      </c>
      <c r="M3006" s="2">
        <f t="shared" si="138"/>
        <v>28566.502884987218</v>
      </c>
      <c r="N3006" t="str">
        <f t="shared" si="139"/>
        <v>medium</v>
      </c>
      <c r="O3006" t="str">
        <f t="shared" si="140"/>
        <v>Pending</v>
      </c>
    </row>
    <row r="3007" spans="1:15" x14ac:dyDescent="0.35">
      <c r="A3007" t="s">
        <v>3016</v>
      </c>
      <c r="B3007" t="s">
        <v>12953</v>
      </c>
      <c r="C3007" t="s">
        <v>19416</v>
      </c>
      <c r="D3007" t="s">
        <v>19418</v>
      </c>
      <c r="E3007" t="s">
        <v>19421</v>
      </c>
      <c r="F3007">
        <v>1640199</v>
      </c>
      <c r="G3007">
        <v>7.0000000000000007E-2</v>
      </c>
      <c r="H3007">
        <v>60</v>
      </c>
      <c r="I3007" s="1">
        <v>44669</v>
      </c>
      <c r="J3007">
        <v>700</v>
      </c>
      <c r="K3007">
        <v>24</v>
      </c>
      <c r="L3007">
        <v>2</v>
      </c>
      <c r="M3007" s="2">
        <f t="shared" si="138"/>
        <v>32477.906044682768</v>
      </c>
      <c r="N3007" t="str">
        <f t="shared" si="139"/>
        <v>Low</v>
      </c>
      <c r="O3007" t="str">
        <f t="shared" si="140"/>
        <v>Pending</v>
      </c>
    </row>
    <row r="3008" spans="1:15" x14ac:dyDescent="0.35">
      <c r="A3008" t="s">
        <v>3017</v>
      </c>
      <c r="B3008" t="s">
        <v>12954</v>
      </c>
      <c r="C3008" t="s">
        <v>19411</v>
      </c>
      <c r="D3008" t="s">
        <v>19417</v>
      </c>
      <c r="E3008" t="s">
        <v>19423</v>
      </c>
      <c r="F3008">
        <v>1219599</v>
      </c>
      <c r="G3008">
        <v>0.1</v>
      </c>
      <c r="H3008">
        <v>60</v>
      </c>
      <c r="I3008" s="1">
        <v>44497</v>
      </c>
      <c r="J3008">
        <v>662</v>
      </c>
      <c r="K3008">
        <v>36</v>
      </c>
      <c r="L3008">
        <v>0</v>
      </c>
      <c r="M3008" s="2">
        <f t="shared" si="138"/>
        <v>25912.874482818079</v>
      </c>
      <c r="N3008" t="str">
        <f t="shared" si="139"/>
        <v>medium</v>
      </c>
      <c r="O3008" t="str">
        <f t="shared" si="140"/>
        <v>Pending</v>
      </c>
    </row>
    <row r="3009" spans="1:15" x14ac:dyDescent="0.35">
      <c r="A3009" t="s">
        <v>3018</v>
      </c>
      <c r="B3009" t="s">
        <v>12263</v>
      </c>
      <c r="C3009" t="s">
        <v>19413</v>
      </c>
      <c r="D3009" t="s">
        <v>19419</v>
      </c>
      <c r="E3009" t="s">
        <v>19423</v>
      </c>
      <c r="F3009">
        <v>1039979</v>
      </c>
      <c r="G3009">
        <v>0.08</v>
      </c>
      <c r="H3009">
        <v>84</v>
      </c>
      <c r="I3009" s="1">
        <v>44757</v>
      </c>
      <c r="J3009">
        <v>819</v>
      </c>
      <c r="K3009">
        <v>75</v>
      </c>
      <c r="L3009">
        <v>4</v>
      </c>
      <c r="M3009" s="2">
        <f t="shared" si="138"/>
        <v>16209.335668273867</v>
      </c>
      <c r="N3009" t="str">
        <f t="shared" si="139"/>
        <v>Low</v>
      </c>
      <c r="O3009" t="str">
        <f t="shared" si="140"/>
        <v>Pending</v>
      </c>
    </row>
    <row r="3010" spans="1:15" x14ac:dyDescent="0.35">
      <c r="A3010" t="s">
        <v>3019</v>
      </c>
      <c r="B3010" t="s">
        <v>12955</v>
      </c>
      <c r="C3010" t="s">
        <v>19413</v>
      </c>
      <c r="D3010" t="s">
        <v>19419</v>
      </c>
      <c r="E3010" t="s">
        <v>19423</v>
      </c>
      <c r="F3010">
        <v>783986</v>
      </c>
      <c r="G3010">
        <v>0.08</v>
      </c>
      <c r="H3010">
        <v>84</v>
      </c>
      <c r="I3010" s="1">
        <v>44748</v>
      </c>
      <c r="J3010">
        <v>745</v>
      </c>
      <c r="K3010">
        <v>80</v>
      </c>
      <c r="L3010">
        <v>5</v>
      </c>
      <c r="M3010" s="2">
        <f t="shared" si="138"/>
        <v>12219.373884691284</v>
      </c>
      <c r="N3010" t="str">
        <f t="shared" si="139"/>
        <v>Low</v>
      </c>
      <c r="O3010" t="str">
        <f t="shared" si="140"/>
        <v>Pending</v>
      </c>
    </row>
    <row r="3011" spans="1:15" x14ac:dyDescent="0.35">
      <c r="A3011" t="s">
        <v>3020</v>
      </c>
      <c r="B3011" t="s">
        <v>12956</v>
      </c>
      <c r="C3011" t="s">
        <v>19412</v>
      </c>
      <c r="D3011" t="s">
        <v>19418</v>
      </c>
      <c r="E3011" t="s">
        <v>19423</v>
      </c>
      <c r="F3011">
        <v>1648063</v>
      </c>
      <c r="G3011">
        <v>0.09</v>
      </c>
      <c r="H3011">
        <v>60</v>
      </c>
      <c r="I3011" s="1">
        <v>44422</v>
      </c>
      <c r="J3011">
        <v>323</v>
      </c>
      <c r="K3011">
        <v>28</v>
      </c>
      <c r="L3011">
        <v>2</v>
      </c>
      <c r="M3011" s="2">
        <f t="shared" ref="M3011:M3074" si="141">PMT(G3011/12,H3011,-F3011)</f>
        <v>34211.077189410666</v>
      </c>
      <c r="N3011" t="str">
        <f t="shared" ref="N3011:N3074" si="142">IF(J3011&lt;600, "High", IF(J3011&lt;700, "medium",  "Low"))</f>
        <v>High</v>
      </c>
      <c r="O3011" t="str">
        <f t="shared" ref="O3011:O3074" si="143">IF(K3011&gt;=H3011, "Completed", "Pending")</f>
        <v>Pending</v>
      </c>
    </row>
    <row r="3012" spans="1:15" x14ac:dyDescent="0.35">
      <c r="A3012" t="s">
        <v>3021</v>
      </c>
      <c r="B3012" t="s">
        <v>12957</v>
      </c>
      <c r="C3012" t="s">
        <v>19411</v>
      </c>
      <c r="D3012" t="s">
        <v>19417</v>
      </c>
      <c r="E3012" t="s">
        <v>19423</v>
      </c>
      <c r="F3012">
        <v>399304</v>
      </c>
      <c r="G3012">
        <v>0.1</v>
      </c>
      <c r="H3012">
        <v>120</v>
      </c>
      <c r="I3012" s="1">
        <v>45242</v>
      </c>
      <c r="J3012">
        <v>611</v>
      </c>
      <c r="K3012">
        <v>8</v>
      </c>
      <c r="L3012">
        <v>3</v>
      </c>
      <c r="M3012" s="2">
        <f t="shared" si="141"/>
        <v>5276.8317839834954</v>
      </c>
      <c r="N3012" t="str">
        <f t="shared" si="142"/>
        <v>medium</v>
      </c>
      <c r="O3012" t="str">
        <f t="shared" si="143"/>
        <v>Pending</v>
      </c>
    </row>
    <row r="3013" spans="1:15" x14ac:dyDescent="0.35">
      <c r="A3013" t="s">
        <v>3022</v>
      </c>
      <c r="B3013" t="s">
        <v>12958</v>
      </c>
      <c r="C3013" t="s">
        <v>19414</v>
      </c>
      <c r="D3013" t="s">
        <v>19418</v>
      </c>
      <c r="E3013" t="s">
        <v>19422</v>
      </c>
      <c r="F3013">
        <v>931221</v>
      </c>
      <c r="G3013">
        <v>0.1</v>
      </c>
      <c r="H3013">
        <v>36</v>
      </c>
      <c r="I3013" s="1">
        <v>44522</v>
      </c>
      <c r="J3013">
        <v>303</v>
      </c>
      <c r="K3013">
        <v>35</v>
      </c>
      <c r="L3013">
        <v>4</v>
      </c>
      <c r="M3013" s="2">
        <f t="shared" si="141"/>
        <v>30047.882325832539</v>
      </c>
      <c r="N3013" t="str">
        <f t="shared" si="142"/>
        <v>High</v>
      </c>
      <c r="O3013" t="str">
        <f t="shared" si="143"/>
        <v>Pending</v>
      </c>
    </row>
    <row r="3014" spans="1:15" x14ac:dyDescent="0.35">
      <c r="A3014" t="s">
        <v>3023</v>
      </c>
      <c r="B3014" t="s">
        <v>12959</v>
      </c>
      <c r="C3014" t="s">
        <v>19416</v>
      </c>
      <c r="D3014" t="s">
        <v>19418</v>
      </c>
      <c r="E3014" t="s">
        <v>19423</v>
      </c>
      <c r="F3014">
        <v>1538649</v>
      </c>
      <c r="G3014">
        <v>0.1</v>
      </c>
      <c r="H3014">
        <v>84</v>
      </c>
      <c r="I3014" s="1">
        <v>44069</v>
      </c>
      <c r="J3014">
        <v>660</v>
      </c>
      <c r="K3014">
        <v>79</v>
      </c>
      <c r="L3014">
        <v>4</v>
      </c>
      <c r="M3014" s="2">
        <f t="shared" si="141"/>
        <v>25543.395201783977</v>
      </c>
      <c r="N3014" t="str">
        <f t="shared" si="142"/>
        <v>medium</v>
      </c>
      <c r="O3014" t="str">
        <f t="shared" si="143"/>
        <v>Pending</v>
      </c>
    </row>
    <row r="3015" spans="1:15" x14ac:dyDescent="0.35">
      <c r="A3015" t="s">
        <v>3024</v>
      </c>
      <c r="B3015" t="s">
        <v>12960</v>
      </c>
      <c r="C3015" t="s">
        <v>19415</v>
      </c>
      <c r="D3015" t="s">
        <v>19420</v>
      </c>
      <c r="E3015" t="s">
        <v>19423</v>
      </c>
      <c r="F3015">
        <v>678393</v>
      </c>
      <c r="G3015">
        <v>7.0000000000000007E-2</v>
      </c>
      <c r="H3015">
        <v>60</v>
      </c>
      <c r="I3015" s="1">
        <v>45029</v>
      </c>
      <c r="J3015">
        <v>816</v>
      </c>
      <c r="K3015">
        <v>54</v>
      </c>
      <c r="L3015">
        <v>2</v>
      </c>
      <c r="M3015" s="2">
        <f t="shared" si="141"/>
        <v>13432.994481383343</v>
      </c>
      <c r="N3015" t="str">
        <f t="shared" si="142"/>
        <v>Low</v>
      </c>
      <c r="O3015" t="str">
        <f t="shared" si="143"/>
        <v>Pending</v>
      </c>
    </row>
    <row r="3016" spans="1:15" x14ac:dyDescent="0.35">
      <c r="A3016" t="s">
        <v>3025</v>
      </c>
      <c r="B3016" t="s">
        <v>12961</v>
      </c>
      <c r="C3016" t="s">
        <v>19412</v>
      </c>
      <c r="D3016" t="s">
        <v>19418</v>
      </c>
      <c r="E3016" t="s">
        <v>19423</v>
      </c>
      <c r="F3016">
        <v>1068975</v>
      </c>
      <c r="G3016">
        <v>0.08</v>
      </c>
      <c r="H3016">
        <v>84</v>
      </c>
      <c r="I3016" s="1">
        <v>44561</v>
      </c>
      <c r="J3016">
        <v>769</v>
      </c>
      <c r="K3016">
        <v>66</v>
      </c>
      <c r="L3016">
        <v>5</v>
      </c>
      <c r="M3016" s="2">
        <f t="shared" si="141"/>
        <v>16661.273541093673</v>
      </c>
      <c r="N3016" t="str">
        <f t="shared" si="142"/>
        <v>Low</v>
      </c>
      <c r="O3016" t="str">
        <f t="shared" si="143"/>
        <v>Pending</v>
      </c>
    </row>
    <row r="3017" spans="1:15" x14ac:dyDescent="0.35">
      <c r="A3017" t="s">
        <v>3026</v>
      </c>
      <c r="B3017" t="s">
        <v>12962</v>
      </c>
      <c r="C3017" t="s">
        <v>19415</v>
      </c>
      <c r="D3017" t="s">
        <v>19420</v>
      </c>
      <c r="E3017" t="s">
        <v>19421</v>
      </c>
      <c r="F3017">
        <v>936067</v>
      </c>
      <c r="G3017">
        <v>7.0000000000000007E-2</v>
      </c>
      <c r="H3017">
        <v>120</v>
      </c>
      <c r="I3017" s="1">
        <v>45232</v>
      </c>
      <c r="J3017">
        <v>599</v>
      </c>
      <c r="K3017">
        <v>99</v>
      </c>
      <c r="L3017">
        <v>4</v>
      </c>
      <c r="M3017" s="2">
        <f t="shared" si="141"/>
        <v>10868.531581673977</v>
      </c>
      <c r="N3017" t="str">
        <f t="shared" si="142"/>
        <v>High</v>
      </c>
      <c r="O3017" t="str">
        <f t="shared" si="143"/>
        <v>Pending</v>
      </c>
    </row>
    <row r="3018" spans="1:15" x14ac:dyDescent="0.35">
      <c r="A3018" t="s">
        <v>3027</v>
      </c>
      <c r="B3018" t="s">
        <v>12963</v>
      </c>
      <c r="C3018" t="s">
        <v>19414</v>
      </c>
      <c r="D3018" t="s">
        <v>19418</v>
      </c>
      <c r="E3018" t="s">
        <v>19421</v>
      </c>
      <c r="F3018">
        <v>656208</v>
      </c>
      <c r="G3018">
        <v>0.09</v>
      </c>
      <c r="H3018">
        <v>84</v>
      </c>
      <c r="I3018" s="1">
        <v>44191</v>
      </c>
      <c r="J3018">
        <v>310</v>
      </c>
      <c r="K3018">
        <v>77</v>
      </c>
      <c r="L3018">
        <v>1</v>
      </c>
      <c r="M3018" s="2">
        <f t="shared" si="141"/>
        <v>10557.781866863377</v>
      </c>
      <c r="N3018" t="str">
        <f t="shared" si="142"/>
        <v>High</v>
      </c>
      <c r="O3018" t="str">
        <f t="shared" si="143"/>
        <v>Pending</v>
      </c>
    </row>
    <row r="3019" spans="1:15" x14ac:dyDescent="0.35">
      <c r="A3019" t="s">
        <v>3028</v>
      </c>
      <c r="B3019" t="s">
        <v>12964</v>
      </c>
      <c r="C3019" t="s">
        <v>19411</v>
      </c>
      <c r="D3019" t="s">
        <v>19417</v>
      </c>
      <c r="E3019" t="s">
        <v>19422</v>
      </c>
      <c r="F3019">
        <v>1179550</v>
      </c>
      <c r="G3019">
        <v>0.1</v>
      </c>
      <c r="H3019">
        <v>36</v>
      </c>
      <c r="I3019" s="1">
        <v>45001</v>
      </c>
      <c r="J3019">
        <v>634</v>
      </c>
      <c r="K3019">
        <v>10</v>
      </c>
      <c r="L3019">
        <v>0</v>
      </c>
      <c r="M3019" s="2">
        <f t="shared" si="141"/>
        <v>38060.760654491009</v>
      </c>
      <c r="N3019" t="str">
        <f t="shared" si="142"/>
        <v>medium</v>
      </c>
      <c r="O3019" t="str">
        <f t="shared" si="143"/>
        <v>Pending</v>
      </c>
    </row>
    <row r="3020" spans="1:15" x14ac:dyDescent="0.35">
      <c r="A3020" t="s">
        <v>3029</v>
      </c>
      <c r="B3020" t="s">
        <v>12965</v>
      </c>
      <c r="C3020" t="s">
        <v>19412</v>
      </c>
      <c r="D3020" t="s">
        <v>19418</v>
      </c>
      <c r="E3020" t="s">
        <v>19421</v>
      </c>
      <c r="F3020">
        <v>935655</v>
      </c>
      <c r="G3020">
        <v>0.08</v>
      </c>
      <c r="H3020">
        <v>120</v>
      </c>
      <c r="I3020" s="1">
        <v>44377</v>
      </c>
      <c r="J3020">
        <v>340</v>
      </c>
      <c r="K3020">
        <v>50</v>
      </c>
      <c r="L3020">
        <v>3</v>
      </c>
      <c r="M3020" s="2">
        <f t="shared" si="141"/>
        <v>11352.077029656148</v>
      </c>
      <c r="N3020" t="str">
        <f t="shared" si="142"/>
        <v>High</v>
      </c>
      <c r="O3020" t="str">
        <f t="shared" si="143"/>
        <v>Pending</v>
      </c>
    </row>
    <row r="3021" spans="1:15" x14ac:dyDescent="0.35">
      <c r="A3021" t="s">
        <v>3030</v>
      </c>
      <c r="B3021" t="s">
        <v>12966</v>
      </c>
      <c r="C3021" t="s">
        <v>19415</v>
      </c>
      <c r="D3021" t="s">
        <v>19420</v>
      </c>
      <c r="E3021" t="s">
        <v>19422</v>
      </c>
      <c r="F3021">
        <v>1362127</v>
      </c>
      <c r="G3021">
        <v>7.0000000000000007E-2</v>
      </c>
      <c r="H3021">
        <v>36</v>
      </c>
      <c r="I3021" s="1">
        <v>44278</v>
      </c>
      <c r="J3021">
        <v>483</v>
      </c>
      <c r="K3021">
        <v>17</v>
      </c>
      <c r="L3021">
        <v>4</v>
      </c>
      <c r="M3021" s="2">
        <f t="shared" si="141"/>
        <v>42058.527321938484</v>
      </c>
      <c r="N3021" t="str">
        <f t="shared" si="142"/>
        <v>High</v>
      </c>
      <c r="O3021" t="str">
        <f t="shared" si="143"/>
        <v>Pending</v>
      </c>
    </row>
    <row r="3022" spans="1:15" x14ac:dyDescent="0.35">
      <c r="A3022" t="s">
        <v>3031</v>
      </c>
      <c r="B3022" t="s">
        <v>12967</v>
      </c>
      <c r="C3022" t="s">
        <v>19415</v>
      </c>
      <c r="D3022" t="s">
        <v>19420</v>
      </c>
      <c r="E3022" t="s">
        <v>19423</v>
      </c>
      <c r="F3022">
        <v>1190694</v>
      </c>
      <c r="G3022">
        <v>7.0000000000000007E-2</v>
      </c>
      <c r="H3022">
        <v>60</v>
      </c>
      <c r="I3022" s="1">
        <v>45084</v>
      </c>
      <c r="J3022">
        <v>300</v>
      </c>
      <c r="K3022">
        <v>35</v>
      </c>
      <c r="L3022">
        <v>4</v>
      </c>
      <c r="M3022" s="2">
        <f t="shared" si="141"/>
        <v>23577.168294802952</v>
      </c>
      <c r="N3022" t="str">
        <f t="shared" si="142"/>
        <v>High</v>
      </c>
      <c r="O3022" t="str">
        <f t="shared" si="143"/>
        <v>Pending</v>
      </c>
    </row>
    <row r="3023" spans="1:15" x14ac:dyDescent="0.35">
      <c r="A3023" t="s">
        <v>3032</v>
      </c>
      <c r="B3023" t="s">
        <v>12968</v>
      </c>
      <c r="C3023" t="s">
        <v>19414</v>
      </c>
      <c r="D3023" t="s">
        <v>19418</v>
      </c>
      <c r="E3023" t="s">
        <v>19422</v>
      </c>
      <c r="F3023">
        <v>498362</v>
      </c>
      <c r="G3023">
        <v>7.0000000000000007E-2</v>
      </c>
      <c r="H3023">
        <v>84</v>
      </c>
      <c r="I3023" s="1">
        <v>44149</v>
      </c>
      <c r="J3023">
        <v>794</v>
      </c>
      <c r="K3023">
        <v>39</v>
      </c>
      <c r="L3023">
        <v>5</v>
      </c>
      <c r="M3023" s="2">
        <f t="shared" si="141"/>
        <v>7521.6181812838704</v>
      </c>
      <c r="N3023" t="str">
        <f t="shared" si="142"/>
        <v>Low</v>
      </c>
      <c r="O3023" t="str">
        <f t="shared" si="143"/>
        <v>Pending</v>
      </c>
    </row>
    <row r="3024" spans="1:15" x14ac:dyDescent="0.35">
      <c r="A3024" t="s">
        <v>3033</v>
      </c>
      <c r="B3024" t="s">
        <v>12969</v>
      </c>
      <c r="C3024" t="s">
        <v>19414</v>
      </c>
      <c r="D3024" t="s">
        <v>19418</v>
      </c>
      <c r="E3024" t="s">
        <v>19422</v>
      </c>
      <c r="F3024">
        <v>596943</v>
      </c>
      <c r="G3024">
        <v>0.1</v>
      </c>
      <c r="H3024">
        <v>84</v>
      </c>
      <c r="I3024" s="1">
        <v>44832</v>
      </c>
      <c r="J3024">
        <v>408</v>
      </c>
      <c r="K3024">
        <v>70</v>
      </c>
      <c r="L3024">
        <v>2</v>
      </c>
      <c r="M3024" s="2">
        <f t="shared" si="141"/>
        <v>9909.9605965613537</v>
      </c>
      <c r="N3024" t="str">
        <f t="shared" si="142"/>
        <v>High</v>
      </c>
      <c r="O3024" t="str">
        <f t="shared" si="143"/>
        <v>Pending</v>
      </c>
    </row>
    <row r="3025" spans="1:15" x14ac:dyDescent="0.35">
      <c r="A3025" t="s">
        <v>3034</v>
      </c>
      <c r="B3025" t="s">
        <v>12970</v>
      </c>
      <c r="C3025" t="s">
        <v>19416</v>
      </c>
      <c r="D3025" t="s">
        <v>19418</v>
      </c>
      <c r="E3025" t="s">
        <v>19421</v>
      </c>
      <c r="F3025">
        <v>130553</v>
      </c>
      <c r="G3025">
        <v>0.08</v>
      </c>
      <c r="H3025">
        <v>120</v>
      </c>
      <c r="I3025" s="1">
        <v>44846</v>
      </c>
      <c r="J3025">
        <v>679</v>
      </c>
      <c r="K3025">
        <v>117</v>
      </c>
      <c r="L3025">
        <v>0</v>
      </c>
      <c r="M3025" s="2">
        <f t="shared" si="141"/>
        <v>1583.9681425874912</v>
      </c>
      <c r="N3025" t="str">
        <f t="shared" si="142"/>
        <v>medium</v>
      </c>
      <c r="O3025" t="str">
        <f t="shared" si="143"/>
        <v>Pending</v>
      </c>
    </row>
    <row r="3026" spans="1:15" x14ac:dyDescent="0.35">
      <c r="A3026" t="s">
        <v>3035</v>
      </c>
      <c r="B3026" t="s">
        <v>12971</v>
      </c>
      <c r="C3026" t="s">
        <v>19412</v>
      </c>
      <c r="D3026" t="s">
        <v>19418</v>
      </c>
      <c r="E3026" t="s">
        <v>19421</v>
      </c>
      <c r="F3026">
        <v>546387</v>
      </c>
      <c r="G3026">
        <v>7.0000000000000007E-2</v>
      </c>
      <c r="H3026">
        <v>84</v>
      </c>
      <c r="I3026" s="1">
        <v>44990</v>
      </c>
      <c r="J3026">
        <v>699</v>
      </c>
      <c r="K3026">
        <v>51</v>
      </c>
      <c r="L3026">
        <v>0</v>
      </c>
      <c r="M3026" s="2">
        <f t="shared" si="141"/>
        <v>8246.4441374285161</v>
      </c>
      <c r="N3026" t="str">
        <f t="shared" si="142"/>
        <v>medium</v>
      </c>
      <c r="O3026" t="str">
        <f t="shared" si="143"/>
        <v>Pending</v>
      </c>
    </row>
    <row r="3027" spans="1:15" x14ac:dyDescent="0.35">
      <c r="A3027" t="s">
        <v>3036</v>
      </c>
      <c r="B3027" t="s">
        <v>12972</v>
      </c>
      <c r="C3027" t="s">
        <v>19414</v>
      </c>
      <c r="D3027" t="s">
        <v>19418</v>
      </c>
      <c r="E3027" t="s">
        <v>19422</v>
      </c>
      <c r="F3027">
        <v>846357</v>
      </c>
      <c r="G3027">
        <v>0.08</v>
      </c>
      <c r="H3027">
        <v>36</v>
      </c>
      <c r="I3027" s="1">
        <v>44589</v>
      </c>
      <c r="J3027">
        <v>666</v>
      </c>
      <c r="K3027">
        <v>24</v>
      </c>
      <c r="L3027">
        <v>2</v>
      </c>
      <c r="M3027" s="2">
        <f t="shared" si="141"/>
        <v>26521.752262840229</v>
      </c>
      <c r="N3027" t="str">
        <f t="shared" si="142"/>
        <v>medium</v>
      </c>
      <c r="O3027" t="str">
        <f t="shared" si="143"/>
        <v>Pending</v>
      </c>
    </row>
    <row r="3028" spans="1:15" x14ac:dyDescent="0.35">
      <c r="A3028" t="s">
        <v>3037</v>
      </c>
      <c r="B3028" t="s">
        <v>12973</v>
      </c>
      <c r="C3028" t="s">
        <v>19412</v>
      </c>
      <c r="D3028" t="s">
        <v>19418</v>
      </c>
      <c r="E3028" t="s">
        <v>19422</v>
      </c>
      <c r="F3028">
        <v>647480</v>
      </c>
      <c r="G3028">
        <v>0.08</v>
      </c>
      <c r="H3028">
        <v>120</v>
      </c>
      <c r="I3028" s="1">
        <v>45002</v>
      </c>
      <c r="J3028">
        <v>601</v>
      </c>
      <c r="K3028">
        <v>55</v>
      </c>
      <c r="L3028">
        <v>3</v>
      </c>
      <c r="M3028" s="2">
        <f t="shared" si="141"/>
        <v>7855.7190793206501</v>
      </c>
      <c r="N3028" t="str">
        <f t="shared" si="142"/>
        <v>medium</v>
      </c>
      <c r="O3028" t="str">
        <f t="shared" si="143"/>
        <v>Pending</v>
      </c>
    </row>
    <row r="3029" spans="1:15" x14ac:dyDescent="0.35">
      <c r="A3029" t="s">
        <v>3038</v>
      </c>
      <c r="B3029" t="s">
        <v>12974</v>
      </c>
      <c r="C3029" t="s">
        <v>19414</v>
      </c>
      <c r="D3029" t="s">
        <v>19418</v>
      </c>
      <c r="E3029" t="s">
        <v>19421</v>
      </c>
      <c r="F3029">
        <v>1154141</v>
      </c>
      <c r="G3029">
        <v>0.1</v>
      </c>
      <c r="H3029">
        <v>36</v>
      </c>
      <c r="I3029" s="1">
        <v>44480</v>
      </c>
      <c r="J3029">
        <v>421</v>
      </c>
      <c r="K3029">
        <v>33</v>
      </c>
      <c r="L3029">
        <v>3</v>
      </c>
      <c r="M3029" s="2">
        <f t="shared" si="141"/>
        <v>37240.883695082783</v>
      </c>
      <c r="N3029" t="str">
        <f t="shared" si="142"/>
        <v>High</v>
      </c>
      <c r="O3029" t="str">
        <f t="shared" si="143"/>
        <v>Pending</v>
      </c>
    </row>
    <row r="3030" spans="1:15" x14ac:dyDescent="0.35">
      <c r="A3030" t="s">
        <v>3039</v>
      </c>
      <c r="B3030" t="s">
        <v>12975</v>
      </c>
      <c r="C3030" t="s">
        <v>19413</v>
      </c>
      <c r="D3030" t="s">
        <v>19419</v>
      </c>
      <c r="E3030" t="s">
        <v>19423</v>
      </c>
      <c r="F3030">
        <v>1941691</v>
      </c>
      <c r="G3030">
        <v>7.0000000000000007E-2</v>
      </c>
      <c r="H3030">
        <v>36</v>
      </c>
      <c r="I3030" s="1">
        <v>44373</v>
      </c>
      <c r="J3030">
        <v>415</v>
      </c>
      <c r="K3030">
        <v>13</v>
      </c>
      <c r="L3030">
        <v>3</v>
      </c>
      <c r="M3030" s="2">
        <f t="shared" si="141"/>
        <v>59953.781089620905</v>
      </c>
      <c r="N3030" t="str">
        <f t="shared" si="142"/>
        <v>High</v>
      </c>
      <c r="O3030" t="str">
        <f t="shared" si="143"/>
        <v>Pending</v>
      </c>
    </row>
    <row r="3031" spans="1:15" x14ac:dyDescent="0.35">
      <c r="A3031" t="s">
        <v>3040</v>
      </c>
      <c r="B3031" t="s">
        <v>12976</v>
      </c>
      <c r="C3031" t="s">
        <v>19415</v>
      </c>
      <c r="D3031" t="s">
        <v>19420</v>
      </c>
      <c r="E3031" t="s">
        <v>19422</v>
      </c>
      <c r="F3031">
        <v>357688</v>
      </c>
      <c r="G3031">
        <v>7.0000000000000007E-2</v>
      </c>
      <c r="H3031">
        <v>60</v>
      </c>
      <c r="I3031" s="1">
        <v>44662</v>
      </c>
      <c r="J3031">
        <v>577</v>
      </c>
      <c r="K3031">
        <v>58</v>
      </c>
      <c r="L3031">
        <v>2</v>
      </c>
      <c r="M3031" s="2">
        <f t="shared" si="141"/>
        <v>7082.6511035005442</v>
      </c>
      <c r="N3031" t="str">
        <f t="shared" si="142"/>
        <v>High</v>
      </c>
      <c r="O3031" t="str">
        <f t="shared" si="143"/>
        <v>Pending</v>
      </c>
    </row>
    <row r="3032" spans="1:15" x14ac:dyDescent="0.35">
      <c r="A3032" t="s">
        <v>3041</v>
      </c>
      <c r="B3032" t="s">
        <v>12977</v>
      </c>
      <c r="C3032" t="s">
        <v>19415</v>
      </c>
      <c r="D3032" t="s">
        <v>19420</v>
      </c>
      <c r="E3032" t="s">
        <v>19423</v>
      </c>
      <c r="F3032">
        <v>375831</v>
      </c>
      <c r="G3032">
        <v>7.0000000000000007E-2</v>
      </c>
      <c r="H3032">
        <v>120</v>
      </c>
      <c r="I3032" s="1">
        <v>44610</v>
      </c>
      <c r="J3032">
        <v>795</v>
      </c>
      <c r="K3032">
        <v>35</v>
      </c>
      <c r="L3032">
        <v>5</v>
      </c>
      <c r="M3032" s="2">
        <f t="shared" si="141"/>
        <v>4363.7165853214701</v>
      </c>
      <c r="N3032" t="str">
        <f t="shared" si="142"/>
        <v>Low</v>
      </c>
      <c r="O3032" t="str">
        <f t="shared" si="143"/>
        <v>Pending</v>
      </c>
    </row>
    <row r="3033" spans="1:15" x14ac:dyDescent="0.35">
      <c r="A3033" t="s">
        <v>3042</v>
      </c>
      <c r="B3033" t="s">
        <v>12978</v>
      </c>
      <c r="C3033" t="s">
        <v>19415</v>
      </c>
      <c r="D3033" t="s">
        <v>19420</v>
      </c>
      <c r="E3033" t="s">
        <v>19423</v>
      </c>
      <c r="F3033">
        <v>1271523</v>
      </c>
      <c r="G3033">
        <v>0.1</v>
      </c>
      <c r="H3033">
        <v>84</v>
      </c>
      <c r="I3033" s="1">
        <v>45283</v>
      </c>
      <c r="J3033">
        <v>468</v>
      </c>
      <c r="K3033">
        <v>38</v>
      </c>
      <c r="L3033">
        <v>0</v>
      </c>
      <c r="M3033" s="2">
        <f t="shared" si="141"/>
        <v>21108.787317418049</v>
      </c>
      <c r="N3033" t="str">
        <f t="shared" si="142"/>
        <v>High</v>
      </c>
      <c r="O3033" t="str">
        <f t="shared" si="143"/>
        <v>Pending</v>
      </c>
    </row>
    <row r="3034" spans="1:15" x14ac:dyDescent="0.35">
      <c r="A3034" t="s">
        <v>3043</v>
      </c>
      <c r="B3034" t="s">
        <v>12979</v>
      </c>
      <c r="C3034" t="s">
        <v>19416</v>
      </c>
      <c r="D3034" t="s">
        <v>19418</v>
      </c>
      <c r="E3034" t="s">
        <v>19421</v>
      </c>
      <c r="F3034">
        <v>1751292</v>
      </c>
      <c r="G3034">
        <v>0.08</v>
      </c>
      <c r="H3034">
        <v>36</v>
      </c>
      <c r="I3034" s="1">
        <v>44836</v>
      </c>
      <c r="J3034">
        <v>631</v>
      </c>
      <c r="K3034">
        <v>22</v>
      </c>
      <c r="L3034">
        <v>4</v>
      </c>
      <c r="M3034" s="2">
        <f t="shared" si="141"/>
        <v>54879.12614168015</v>
      </c>
      <c r="N3034" t="str">
        <f t="shared" si="142"/>
        <v>medium</v>
      </c>
      <c r="O3034" t="str">
        <f t="shared" si="143"/>
        <v>Pending</v>
      </c>
    </row>
    <row r="3035" spans="1:15" x14ac:dyDescent="0.35">
      <c r="A3035" t="s">
        <v>3044</v>
      </c>
      <c r="B3035" t="s">
        <v>12980</v>
      </c>
      <c r="C3035" t="s">
        <v>19414</v>
      </c>
      <c r="D3035" t="s">
        <v>19418</v>
      </c>
      <c r="E3035" t="s">
        <v>19423</v>
      </c>
      <c r="F3035">
        <v>1929225</v>
      </c>
      <c r="G3035">
        <v>0.1</v>
      </c>
      <c r="H3035">
        <v>60</v>
      </c>
      <c r="I3035" s="1">
        <v>44886</v>
      </c>
      <c r="J3035">
        <v>622</v>
      </c>
      <c r="K3035">
        <v>59</v>
      </c>
      <c r="L3035">
        <v>3</v>
      </c>
      <c r="M3035" s="2">
        <f t="shared" si="141"/>
        <v>40990.329833096534</v>
      </c>
      <c r="N3035" t="str">
        <f t="shared" si="142"/>
        <v>medium</v>
      </c>
      <c r="O3035" t="str">
        <f t="shared" si="143"/>
        <v>Pending</v>
      </c>
    </row>
    <row r="3036" spans="1:15" x14ac:dyDescent="0.35">
      <c r="A3036" t="s">
        <v>3045</v>
      </c>
      <c r="B3036" t="s">
        <v>12981</v>
      </c>
      <c r="C3036" t="s">
        <v>19413</v>
      </c>
      <c r="D3036" t="s">
        <v>19419</v>
      </c>
      <c r="E3036" t="s">
        <v>19421</v>
      </c>
      <c r="F3036">
        <v>1893292</v>
      </c>
      <c r="G3036">
        <v>0.08</v>
      </c>
      <c r="H3036">
        <v>36</v>
      </c>
      <c r="I3036" s="1">
        <v>45408</v>
      </c>
      <c r="J3036">
        <v>308</v>
      </c>
      <c r="K3036">
        <v>21</v>
      </c>
      <c r="L3036">
        <v>1</v>
      </c>
      <c r="M3036" s="2">
        <f t="shared" si="141"/>
        <v>59328.890037203339</v>
      </c>
      <c r="N3036" t="str">
        <f t="shared" si="142"/>
        <v>High</v>
      </c>
      <c r="O3036" t="str">
        <f t="shared" si="143"/>
        <v>Pending</v>
      </c>
    </row>
    <row r="3037" spans="1:15" x14ac:dyDescent="0.35">
      <c r="A3037" t="s">
        <v>3046</v>
      </c>
      <c r="B3037" t="s">
        <v>12982</v>
      </c>
      <c r="C3037" t="s">
        <v>19413</v>
      </c>
      <c r="D3037" t="s">
        <v>19419</v>
      </c>
      <c r="E3037" t="s">
        <v>19422</v>
      </c>
      <c r="F3037">
        <v>1457940</v>
      </c>
      <c r="G3037">
        <v>0.09</v>
      </c>
      <c r="H3037">
        <v>120</v>
      </c>
      <c r="I3037" s="1">
        <v>45459</v>
      </c>
      <c r="J3037">
        <v>330</v>
      </c>
      <c r="K3037">
        <v>33</v>
      </c>
      <c r="L3037">
        <v>3</v>
      </c>
      <c r="M3037" s="2">
        <f t="shared" si="141"/>
        <v>18468.567758143872</v>
      </c>
      <c r="N3037" t="str">
        <f t="shared" si="142"/>
        <v>High</v>
      </c>
      <c r="O3037" t="str">
        <f t="shared" si="143"/>
        <v>Pending</v>
      </c>
    </row>
    <row r="3038" spans="1:15" x14ac:dyDescent="0.35">
      <c r="A3038" t="s">
        <v>3047</v>
      </c>
      <c r="B3038" t="s">
        <v>12983</v>
      </c>
      <c r="C3038" t="s">
        <v>19415</v>
      </c>
      <c r="D3038" t="s">
        <v>19420</v>
      </c>
      <c r="E3038" t="s">
        <v>19423</v>
      </c>
      <c r="F3038">
        <v>1989044</v>
      </c>
      <c r="G3038">
        <v>0.1</v>
      </c>
      <c r="H3038">
        <v>84</v>
      </c>
      <c r="I3038" s="1">
        <v>45156</v>
      </c>
      <c r="J3038">
        <v>595</v>
      </c>
      <c r="K3038">
        <v>41</v>
      </c>
      <c r="L3038">
        <v>2</v>
      </c>
      <c r="M3038" s="2">
        <f t="shared" si="141"/>
        <v>33020.485481573254</v>
      </c>
      <c r="N3038" t="str">
        <f t="shared" si="142"/>
        <v>High</v>
      </c>
      <c r="O3038" t="str">
        <f t="shared" si="143"/>
        <v>Pending</v>
      </c>
    </row>
    <row r="3039" spans="1:15" x14ac:dyDescent="0.35">
      <c r="A3039" t="s">
        <v>3048</v>
      </c>
      <c r="B3039" t="s">
        <v>12984</v>
      </c>
      <c r="C3039" t="s">
        <v>19414</v>
      </c>
      <c r="D3039" t="s">
        <v>19418</v>
      </c>
      <c r="E3039" t="s">
        <v>19421</v>
      </c>
      <c r="F3039">
        <v>1359931</v>
      </c>
      <c r="G3039">
        <v>0.1</v>
      </c>
      <c r="H3039">
        <v>84</v>
      </c>
      <c r="I3039" s="1">
        <v>44668</v>
      </c>
      <c r="J3039">
        <v>474</v>
      </c>
      <c r="K3039">
        <v>12</v>
      </c>
      <c r="L3039">
        <v>1</v>
      </c>
      <c r="M3039" s="2">
        <f t="shared" si="141"/>
        <v>22576.464794866977</v>
      </c>
      <c r="N3039" t="str">
        <f t="shared" si="142"/>
        <v>High</v>
      </c>
      <c r="O3039" t="str">
        <f t="shared" si="143"/>
        <v>Pending</v>
      </c>
    </row>
    <row r="3040" spans="1:15" x14ac:dyDescent="0.35">
      <c r="A3040" t="s">
        <v>3049</v>
      </c>
      <c r="B3040" t="s">
        <v>12985</v>
      </c>
      <c r="C3040" t="s">
        <v>19414</v>
      </c>
      <c r="D3040" t="s">
        <v>19418</v>
      </c>
      <c r="E3040" t="s">
        <v>19421</v>
      </c>
      <c r="F3040">
        <v>755443</v>
      </c>
      <c r="G3040">
        <v>7.0000000000000007E-2</v>
      </c>
      <c r="H3040">
        <v>120</v>
      </c>
      <c r="I3040" s="1">
        <v>44463</v>
      </c>
      <c r="J3040">
        <v>383</v>
      </c>
      <c r="K3040">
        <v>17</v>
      </c>
      <c r="L3040">
        <v>2</v>
      </c>
      <c r="M3040" s="2">
        <f t="shared" si="141"/>
        <v>8771.3337866355014</v>
      </c>
      <c r="N3040" t="str">
        <f t="shared" si="142"/>
        <v>High</v>
      </c>
      <c r="O3040" t="str">
        <f t="shared" si="143"/>
        <v>Pending</v>
      </c>
    </row>
    <row r="3041" spans="1:15" x14ac:dyDescent="0.35">
      <c r="A3041" t="s">
        <v>3050</v>
      </c>
      <c r="B3041" t="s">
        <v>12986</v>
      </c>
      <c r="C3041" t="s">
        <v>19415</v>
      </c>
      <c r="D3041" t="s">
        <v>19420</v>
      </c>
      <c r="E3041" t="s">
        <v>19422</v>
      </c>
      <c r="F3041">
        <v>829175</v>
      </c>
      <c r="G3041">
        <v>0.08</v>
      </c>
      <c r="H3041">
        <v>36</v>
      </c>
      <c r="I3041" s="1">
        <v>44690</v>
      </c>
      <c r="J3041">
        <v>470</v>
      </c>
      <c r="K3041">
        <v>3</v>
      </c>
      <c r="L3041">
        <v>0</v>
      </c>
      <c r="M3041" s="2">
        <f t="shared" si="141"/>
        <v>25983.330831481926</v>
      </c>
      <c r="N3041" t="str">
        <f t="shared" si="142"/>
        <v>High</v>
      </c>
      <c r="O3041" t="str">
        <f t="shared" si="143"/>
        <v>Pending</v>
      </c>
    </row>
    <row r="3042" spans="1:15" x14ac:dyDescent="0.35">
      <c r="A3042" t="s">
        <v>3051</v>
      </c>
      <c r="B3042" t="s">
        <v>12987</v>
      </c>
      <c r="C3042" t="s">
        <v>19411</v>
      </c>
      <c r="D3042" t="s">
        <v>19417</v>
      </c>
      <c r="E3042" t="s">
        <v>19421</v>
      </c>
      <c r="F3042">
        <v>927088</v>
      </c>
      <c r="G3042">
        <v>0.08</v>
      </c>
      <c r="H3042">
        <v>60</v>
      </c>
      <c r="I3042" s="1">
        <v>45082</v>
      </c>
      <c r="J3042">
        <v>393</v>
      </c>
      <c r="K3042">
        <v>59</v>
      </c>
      <c r="L3042">
        <v>0</v>
      </c>
      <c r="M3042" s="2">
        <f t="shared" si="141"/>
        <v>18798.001828056862</v>
      </c>
      <c r="N3042" t="str">
        <f t="shared" si="142"/>
        <v>High</v>
      </c>
      <c r="O3042" t="str">
        <f t="shared" si="143"/>
        <v>Pending</v>
      </c>
    </row>
    <row r="3043" spans="1:15" x14ac:dyDescent="0.35">
      <c r="A3043" t="s">
        <v>3052</v>
      </c>
      <c r="B3043" t="s">
        <v>12988</v>
      </c>
      <c r="C3043" t="s">
        <v>19411</v>
      </c>
      <c r="D3043" t="s">
        <v>19417</v>
      </c>
      <c r="E3043" t="s">
        <v>19423</v>
      </c>
      <c r="F3043">
        <v>596665</v>
      </c>
      <c r="G3043">
        <v>0.08</v>
      </c>
      <c r="H3043">
        <v>120</v>
      </c>
      <c r="I3043" s="1">
        <v>44691</v>
      </c>
      <c r="J3043">
        <v>806</v>
      </c>
      <c r="K3043">
        <v>20</v>
      </c>
      <c r="L3043">
        <v>3</v>
      </c>
      <c r="M3043" s="2">
        <f t="shared" si="141"/>
        <v>7239.1929086039036</v>
      </c>
      <c r="N3043" t="str">
        <f t="shared" si="142"/>
        <v>Low</v>
      </c>
      <c r="O3043" t="str">
        <f t="shared" si="143"/>
        <v>Pending</v>
      </c>
    </row>
    <row r="3044" spans="1:15" x14ac:dyDescent="0.35">
      <c r="A3044" t="s">
        <v>3053</v>
      </c>
      <c r="B3044" t="s">
        <v>12989</v>
      </c>
      <c r="C3044" t="s">
        <v>19415</v>
      </c>
      <c r="D3044" t="s">
        <v>19420</v>
      </c>
      <c r="E3044" t="s">
        <v>19422</v>
      </c>
      <c r="F3044">
        <v>1447499</v>
      </c>
      <c r="G3044">
        <v>0.08</v>
      </c>
      <c r="H3044">
        <v>84</v>
      </c>
      <c r="I3044" s="1">
        <v>44775</v>
      </c>
      <c r="J3044">
        <v>628</v>
      </c>
      <c r="K3044">
        <v>41</v>
      </c>
      <c r="L3044">
        <v>4</v>
      </c>
      <c r="M3044" s="2">
        <f t="shared" si="141"/>
        <v>22561.029761649756</v>
      </c>
      <c r="N3044" t="str">
        <f t="shared" si="142"/>
        <v>medium</v>
      </c>
      <c r="O3044" t="str">
        <f t="shared" si="143"/>
        <v>Pending</v>
      </c>
    </row>
    <row r="3045" spans="1:15" x14ac:dyDescent="0.35">
      <c r="A3045" t="s">
        <v>3054</v>
      </c>
      <c r="B3045" t="s">
        <v>12990</v>
      </c>
      <c r="C3045" t="s">
        <v>19415</v>
      </c>
      <c r="D3045" t="s">
        <v>19420</v>
      </c>
      <c r="E3045" t="s">
        <v>19421</v>
      </c>
      <c r="F3045">
        <v>479468</v>
      </c>
      <c r="G3045">
        <v>0.09</v>
      </c>
      <c r="H3045">
        <v>60</v>
      </c>
      <c r="I3045" s="1">
        <v>45144</v>
      </c>
      <c r="J3045">
        <v>654</v>
      </c>
      <c r="K3045">
        <v>8</v>
      </c>
      <c r="L3045">
        <v>5</v>
      </c>
      <c r="M3045" s="2">
        <f t="shared" si="141"/>
        <v>9952.9670636695027</v>
      </c>
      <c r="N3045" t="str">
        <f t="shared" si="142"/>
        <v>medium</v>
      </c>
      <c r="O3045" t="str">
        <f t="shared" si="143"/>
        <v>Pending</v>
      </c>
    </row>
    <row r="3046" spans="1:15" x14ac:dyDescent="0.35">
      <c r="A3046" t="s">
        <v>3055</v>
      </c>
      <c r="B3046" t="s">
        <v>12991</v>
      </c>
      <c r="C3046" t="s">
        <v>19415</v>
      </c>
      <c r="D3046" t="s">
        <v>19420</v>
      </c>
      <c r="E3046" t="s">
        <v>19421</v>
      </c>
      <c r="F3046">
        <v>951611</v>
      </c>
      <c r="G3046">
        <v>7.0000000000000007E-2</v>
      </c>
      <c r="H3046">
        <v>84</v>
      </c>
      <c r="I3046" s="1">
        <v>44718</v>
      </c>
      <c r="J3046">
        <v>800</v>
      </c>
      <c r="K3046">
        <v>47</v>
      </c>
      <c r="L3046">
        <v>4</v>
      </c>
      <c r="M3046" s="2">
        <f t="shared" si="141"/>
        <v>14362.360290531233</v>
      </c>
      <c r="N3046" t="str">
        <f t="shared" si="142"/>
        <v>Low</v>
      </c>
      <c r="O3046" t="str">
        <f t="shared" si="143"/>
        <v>Pending</v>
      </c>
    </row>
    <row r="3047" spans="1:15" x14ac:dyDescent="0.35">
      <c r="A3047" t="s">
        <v>3056</v>
      </c>
      <c r="B3047" t="s">
        <v>12992</v>
      </c>
      <c r="C3047" t="s">
        <v>19412</v>
      </c>
      <c r="D3047" t="s">
        <v>19418</v>
      </c>
      <c r="E3047" t="s">
        <v>19423</v>
      </c>
      <c r="F3047">
        <v>239586</v>
      </c>
      <c r="G3047">
        <v>7.0000000000000007E-2</v>
      </c>
      <c r="H3047">
        <v>84</v>
      </c>
      <c r="I3047" s="1">
        <v>44456</v>
      </c>
      <c r="J3047">
        <v>353</v>
      </c>
      <c r="K3047">
        <v>67</v>
      </c>
      <c r="L3047">
        <v>5</v>
      </c>
      <c r="M3047" s="2">
        <f t="shared" si="141"/>
        <v>3615.9948262128278</v>
      </c>
      <c r="N3047" t="str">
        <f t="shared" si="142"/>
        <v>High</v>
      </c>
      <c r="O3047" t="str">
        <f t="shared" si="143"/>
        <v>Pending</v>
      </c>
    </row>
    <row r="3048" spans="1:15" x14ac:dyDescent="0.35">
      <c r="A3048" t="s">
        <v>3057</v>
      </c>
      <c r="B3048" t="s">
        <v>12993</v>
      </c>
      <c r="C3048" t="s">
        <v>19412</v>
      </c>
      <c r="D3048" t="s">
        <v>19418</v>
      </c>
      <c r="E3048" t="s">
        <v>19423</v>
      </c>
      <c r="F3048">
        <v>747000</v>
      </c>
      <c r="G3048">
        <v>7.0000000000000007E-2</v>
      </c>
      <c r="H3048">
        <v>84</v>
      </c>
      <c r="I3048" s="1">
        <v>44983</v>
      </c>
      <c r="J3048">
        <v>758</v>
      </c>
      <c r="K3048">
        <v>58</v>
      </c>
      <c r="L3048">
        <v>2</v>
      </c>
      <c r="M3048" s="2">
        <f t="shared" si="141"/>
        <v>11274.231946695478</v>
      </c>
      <c r="N3048" t="str">
        <f t="shared" si="142"/>
        <v>Low</v>
      </c>
      <c r="O3048" t="str">
        <f t="shared" si="143"/>
        <v>Pending</v>
      </c>
    </row>
    <row r="3049" spans="1:15" x14ac:dyDescent="0.35">
      <c r="A3049" t="s">
        <v>3058</v>
      </c>
      <c r="B3049" t="s">
        <v>12994</v>
      </c>
      <c r="C3049" t="s">
        <v>19415</v>
      </c>
      <c r="D3049" t="s">
        <v>19420</v>
      </c>
      <c r="E3049" t="s">
        <v>19423</v>
      </c>
      <c r="F3049">
        <v>583018</v>
      </c>
      <c r="G3049">
        <v>0.09</v>
      </c>
      <c r="H3049">
        <v>60</v>
      </c>
      <c r="I3049" s="1">
        <v>45126</v>
      </c>
      <c r="J3049">
        <v>665</v>
      </c>
      <c r="K3049">
        <v>49</v>
      </c>
      <c r="L3049">
        <v>1</v>
      </c>
      <c r="M3049" s="2">
        <f t="shared" si="141"/>
        <v>12102.494747358462</v>
      </c>
      <c r="N3049" t="str">
        <f t="shared" si="142"/>
        <v>medium</v>
      </c>
      <c r="O3049" t="str">
        <f t="shared" si="143"/>
        <v>Pending</v>
      </c>
    </row>
    <row r="3050" spans="1:15" x14ac:dyDescent="0.35">
      <c r="A3050" t="s">
        <v>3059</v>
      </c>
      <c r="B3050" t="s">
        <v>12995</v>
      </c>
      <c r="C3050" t="s">
        <v>19415</v>
      </c>
      <c r="D3050" t="s">
        <v>19420</v>
      </c>
      <c r="E3050" t="s">
        <v>19423</v>
      </c>
      <c r="F3050">
        <v>1932585</v>
      </c>
      <c r="G3050">
        <v>0.09</v>
      </c>
      <c r="H3050">
        <v>36</v>
      </c>
      <c r="I3050" s="1">
        <v>45132</v>
      </c>
      <c r="J3050">
        <v>772</v>
      </c>
      <c r="K3050">
        <v>7</v>
      </c>
      <c r="L3050">
        <v>2</v>
      </c>
      <c r="M3050" s="2">
        <f t="shared" si="141"/>
        <v>61455.686342611472</v>
      </c>
      <c r="N3050" t="str">
        <f t="shared" si="142"/>
        <v>Low</v>
      </c>
      <c r="O3050" t="str">
        <f t="shared" si="143"/>
        <v>Pending</v>
      </c>
    </row>
    <row r="3051" spans="1:15" x14ac:dyDescent="0.35">
      <c r="A3051" t="s">
        <v>3060</v>
      </c>
      <c r="B3051" t="s">
        <v>12996</v>
      </c>
      <c r="C3051" t="s">
        <v>19414</v>
      </c>
      <c r="D3051" t="s">
        <v>19418</v>
      </c>
      <c r="E3051" t="s">
        <v>19423</v>
      </c>
      <c r="F3051">
        <v>1572888</v>
      </c>
      <c r="G3051">
        <v>0.1</v>
      </c>
      <c r="H3051">
        <v>60</v>
      </c>
      <c r="I3051" s="1">
        <v>44695</v>
      </c>
      <c r="J3051">
        <v>566</v>
      </c>
      <c r="K3051">
        <v>18</v>
      </c>
      <c r="L3051">
        <v>4</v>
      </c>
      <c r="M3051" s="2">
        <f t="shared" si="141"/>
        <v>33419.221661817333</v>
      </c>
      <c r="N3051" t="str">
        <f t="shared" si="142"/>
        <v>High</v>
      </c>
      <c r="O3051" t="str">
        <f t="shared" si="143"/>
        <v>Pending</v>
      </c>
    </row>
    <row r="3052" spans="1:15" x14ac:dyDescent="0.35">
      <c r="A3052" t="s">
        <v>3061</v>
      </c>
      <c r="B3052" t="s">
        <v>12997</v>
      </c>
      <c r="C3052" t="s">
        <v>19413</v>
      </c>
      <c r="D3052" t="s">
        <v>19419</v>
      </c>
      <c r="E3052" t="s">
        <v>19421</v>
      </c>
      <c r="F3052">
        <v>799127</v>
      </c>
      <c r="G3052">
        <v>0.08</v>
      </c>
      <c r="H3052">
        <v>120</v>
      </c>
      <c r="I3052" s="1">
        <v>44855</v>
      </c>
      <c r="J3052">
        <v>822</v>
      </c>
      <c r="K3052">
        <v>68</v>
      </c>
      <c r="L3052">
        <v>0</v>
      </c>
      <c r="M3052" s="2">
        <f t="shared" si="141"/>
        <v>9695.6156494413299</v>
      </c>
      <c r="N3052" t="str">
        <f t="shared" si="142"/>
        <v>Low</v>
      </c>
      <c r="O3052" t="str">
        <f t="shared" si="143"/>
        <v>Pending</v>
      </c>
    </row>
    <row r="3053" spans="1:15" x14ac:dyDescent="0.35">
      <c r="A3053" t="s">
        <v>3062</v>
      </c>
      <c r="B3053" t="s">
        <v>12998</v>
      </c>
      <c r="C3053" t="s">
        <v>19413</v>
      </c>
      <c r="D3053" t="s">
        <v>19419</v>
      </c>
      <c r="E3053" t="s">
        <v>19421</v>
      </c>
      <c r="F3053">
        <v>361749</v>
      </c>
      <c r="G3053">
        <v>0.08</v>
      </c>
      <c r="H3053">
        <v>120</v>
      </c>
      <c r="I3053" s="1">
        <v>44345</v>
      </c>
      <c r="J3053">
        <v>385</v>
      </c>
      <c r="K3053">
        <v>111</v>
      </c>
      <c r="L3053">
        <v>0</v>
      </c>
      <c r="M3053" s="2">
        <f t="shared" si="141"/>
        <v>4389.0135930456017</v>
      </c>
      <c r="N3053" t="str">
        <f t="shared" si="142"/>
        <v>High</v>
      </c>
      <c r="O3053" t="str">
        <f t="shared" si="143"/>
        <v>Pending</v>
      </c>
    </row>
    <row r="3054" spans="1:15" x14ac:dyDescent="0.35">
      <c r="A3054" t="s">
        <v>3063</v>
      </c>
      <c r="B3054" t="s">
        <v>12999</v>
      </c>
      <c r="C3054" t="s">
        <v>19411</v>
      </c>
      <c r="D3054" t="s">
        <v>19417</v>
      </c>
      <c r="E3054" t="s">
        <v>19421</v>
      </c>
      <c r="F3054">
        <v>602573</v>
      </c>
      <c r="G3054">
        <v>0.08</v>
      </c>
      <c r="H3054">
        <v>120</v>
      </c>
      <c r="I3054" s="1">
        <v>45333</v>
      </c>
      <c r="J3054">
        <v>338</v>
      </c>
      <c r="K3054">
        <v>65</v>
      </c>
      <c r="L3054">
        <v>3</v>
      </c>
      <c r="M3054" s="2">
        <f t="shared" si="141"/>
        <v>7310.8732513490495</v>
      </c>
      <c r="N3054" t="str">
        <f t="shared" si="142"/>
        <v>High</v>
      </c>
      <c r="O3054" t="str">
        <f t="shared" si="143"/>
        <v>Pending</v>
      </c>
    </row>
    <row r="3055" spans="1:15" x14ac:dyDescent="0.35">
      <c r="A3055" t="s">
        <v>3064</v>
      </c>
      <c r="B3055" t="s">
        <v>13000</v>
      </c>
      <c r="C3055" t="s">
        <v>19414</v>
      </c>
      <c r="D3055" t="s">
        <v>19418</v>
      </c>
      <c r="E3055" t="s">
        <v>19422</v>
      </c>
      <c r="F3055">
        <v>1965677</v>
      </c>
      <c r="G3055">
        <v>0.08</v>
      </c>
      <c r="H3055">
        <v>36</v>
      </c>
      <c r="I3055" s="1">
        <v>45053</v>
      </c>
      <c r="J3055">
        <v>661</v>
      </c>
      <c r="K3055">
        <v>11</v>
      </c>
      <c r="L3055">
        <v>3</v>
      </c>
      <c r="M3055" s="2">
        <f t="shared" si="141"/>
        <v>61597.172851129006</v>
      </c>
      <c r="N3055" t="str">
        <f t="shared" si="142"/>
        <v>medium</v>
      </c>
      <c r="O3055" t="str">
        <f t="shared" si="143"/>
        <v>Pending</v>
      </c>
    </row>
    <row r="3056" spans="1:15" x14ac:dyDescent="0.35">
      <c r="A3056" t="s">
        <v>3065</v>
      </c>
      <c r="B3056" t="s">
        <v>12582</v>
      </c>
      <c r="C3056" t="s">
        <v>19414</v>
      </c>
      <c r="D3056" t="s">
        <v>19418</v>
      </c>
      <c r="E3056" t="s">
        <v>19423</v>
      </c>
      <c r="F3056">
        <v>511669</v>
      </c>
      <c r="G3056">
        <v>7.0000000000000007E-2</v>
      </c>
      <c r="H3056">
        <v>84</v>
      </c>
      <c r="I3056" s="1">
        <v>45361</v>
      </c>
      <c r="J3056">
        <v>745</v>
      </c>
      <c r="K3056">
        <v>23</v>
      </c>
      <c r="L3056">
        <v>2</v>
      </c>
      <c r="M3056" s="2">
        <f t="shared" si="141"/>
        <v>7722.4564738068648</v>
      </c>
      <c r="N3056" t="str">
        <f t="shared" si="142"/>
        <v>Low</v>
      </c>
      <c r="O3056" t="str">
        <f t="shared" si="143"/>
        <v>Pending</v>
      </c>
    </row>
    <row r="3057" spans="1:15" x14ac:dyDescent="0.35">
      <c r="A3057" t="s">
        <v>3066</v>
      </c>
      <c r="B3057" t="s">
        <v>13001</v>
      </c>
      <c r="C3057" t="s">
        <v>19411</v>
      </c>
      <c r="D3057" t="s">
        <v>19417</v>
      </c>
      <c r="E3057" t="s">
        <v>19421</v>
      </c>
      <c r="F3057">
        <v>757375</v>
      </c>
      <c r="G3057">
        <v>0.08</v>
      </c>
      <c r="H3057">
        <v>36</v>
      </c>
      <c r="I3057" s="1">
        <v>44632</v>
      </c>
      <c r="J3057">
        <v>755</v>
      </c>
      <c r="K3057">
        <v>19</v>
      </c>
      <c r="L3057">
        <v>3</v>
      </c>
      <c r="M3057" s="2">
        <f t="shared" si="141"/>
        <v>23733.379791351188</v>
      </c>
      <c r="N3057" t="str">
        <f t="shared" si="142"/>
        <v>Low</v>
      </c>
      <c r="O3057" t="str">
        <f t="shared" si="143"/>
        <v>Pending</v>
      </c>
    </row>
    <row r="3058" spans="1:15" x14ac:dyDescent="0.35">
      <c r="A3058" t="s">
        <v>3067</v>
      </c>
      <c r="B3058" t="s">
        <v>13002</v>
      </c>
      <c r="C3058" t="s">
        <v>19415</v>
      </c>
      <c r="D3058" t="s">
        <v>19420</v>
      </c>
      <c r="E3058" t="s">
        <v>19422</v>
      </c>
      <c r="F3058">
        <v>546078</v>
      </c>
      <c r="G3058">
        <v>0.09</v>
      </c>
      <c r="H3058">
        <v>60</v>
      </c>
      <c r="I3058" s="1">
        <v>44156</v>
      </c>
      <c r="J3058">
        <v>794</v>
      </c>
      <c r="K3058">
        <v>51</v>
      </c>
      <c r="L3058">
        <v>4</v>
      </c>
      <c r="M3058" s="2">
        <f t="shared" si="141"/>
        <v>11335.681105296944</v>
      </c>
      <c r="N3058" t="str">
        <f t="shared" si="142"/>
        <v>Low</v>
      </c>
      <c r="O3058" t="str">
        <f t="shared" si="143"/>
        <v>Pending</v>
      </c>
    </row>
    <row r="3059" spans="1:15" x14ac:dyDescent="0.35">
      <c r="A3059" t="s">
        <v>3068</v>
      </c>
      <c r="B3059" t="s">
        <v>13003</v>
      </c>
      <c r="C3059" t="s">
        <v>19412</v>
      </c>
      <c r="D3059" t="s">
        <v>19418</v>
      </c>
      <c r="E3059" t="s">
        <v>19421</v>
      </c>
      <c r="F3059">
        <v>1173498</v>
      </c>
      <c r="G3059">
        <v>7.0000000000000007E-2</v>
      </c>
      <c r="H3059">
        <v>84</v>
      </c>
      <c r="I3059" s="1">
        <v>45223</v>
      </c>
      <c r="J3059">
        <v>735</v>
      </c>
      <c r="K3059">
        <v>61</v>
      </c>
      <c r="L3059">
        <v>1</v>
      </c>
      <c r="M3059" s="2">
        <f t="shared" si="141"/>
        <v>17711.229773739287</v>
      </c>
      <c r="N3059" t="str">
        <f t="shared" si="142"/>
        <v>Low</v>
      </c>
      <c r="O3059" t="str">
        <f t="shared" si="143"/>
        <v>Pending</v>
      </c>
    </row>
    <row r="3060" spans="1:15" x14ac:dyDescent="0.35">
      <c r="A3060" t="s">
        <v>3069</v>
      </c>
      <c r="B3060" t="s">
        <v>13004</v>
      </c>
      <c r="C3060" t="s">
        <v>19415</v>
      </c>
      <c r="D3060" t="s">
        <v>19420</v>
      </c>
      <c r="E3060" t="s">
        <v>19423</v>
      </c>
      <c r="F3060">
        <v>1923172</v>
      </c>
      <c r="G3060">
        <v>0.1</v>
      </c>
      <c r="H3060">
        <v>120</v>
      </c>
      <c r="I3060" s="1">
        <v>45408</v>
      </c>
      <c r="J3060">
        <v>389</v>
      </c>
      <c r="K3060">
        <v>94</v>
      </c>
      <c r="L3060">
        <v>3</v>
      </c>
      <c r="M3060" s="2">
        <f t="shared" si="141"/>
        <v>25414.859695037132</v>
      </c>
      <c r="N3060" t="str">
        <f t="shared" si="142"/>
        <v>High</v>
      </c>
      <c r="O3060" t="str">
        <f t="shared" si="143"/>
        <v>Pending</v>
      </c>
    </row>
    <row r="3061" spans="1:15" x14ac:dyDescent="0.35">
      <c r="A3061" t="s">
        <v>3070</v>
      </c>
      <c r="B3061" t="s">
        <v>13005</v>
      </c>
      <c r="C3061" t="s">
        <v>19416</v>
      </c>
      <c r="D3061" t="s">
        <v>19418</v>
      </c>
      <c r="E3061" t="s">
        <v>19422</v>
      </c>
      <c r="F3061">
        <v>894610</v>
      </c>
      <c r="G3061">
        <v>0.08</v>
      </c>
      <c r="H3061">
        <v>120</v>
      </c>
      <c r="I3061" s="1">
        <v>45208</v>
      </c>
      <c r="J3061">
        <v>366</v>
      </c>
      <c r="K3061">
        <v>39</v>
      </c>
      <c r="L3061">
        <v>1</v>
      </c>
      <c r="M3061" s="2">
        <f t="shared" si="141"/>
        <v>10854.087918624586</v>
      </c>
      <c r="N3061" t="str">
        <f t="shared" si="142"/>
        <v>High</v>
      </c>
      <c r="O3061" t="str">
        <f t="shared" si="143"/>
        <v>Pending</v>
      </c>
    </row>
    <row r="3062" spans="1:15" x14ac:dyDescent="0.35">
      <c r="A3062" t="s">
        <v>3071</v>
      </c>
      <c r="B3062" t="s">
        <v>13006</v>
      </c>
      <c r="C3062" t="s">
        <v>19413</v>
      </c>
      <c r="D3062" t="s">
        <v>19419</v>
      </c>
      <c r="E3062" t="s">
        <v>19423</v>
      </c>
      <c r="F3062">
        <v>386369</v>
      </c>
      <c r="G3062">
        <v>0.09</v>
      </c>
      <c r="H3062">
        <v>120</v>
      </c>
      <c r="I3062" s="1">
        <v>44185</v>
      </c>
      <c r="J3062">
        <v>740</v>
      </c>
      <c r="K3062">
        <v>33</v>
      </c>
      <c r="L3062">
        <v>2</v>
      </c>
      <c r="M3062" s="2">
        <f t="shared" si="141"/>
        <v>4894.3592028110143</v>
      </c>
      <c r="N3062" t="str">
        <f t="shared" si="142"/>
        <v>Low</v>
      </c>
      <c r="O3062" t="str">
        <f t="shared" si="143"/>
        <v>Pending</v>
      </c>
    </row>
    <row r="3063" spans="1:15" x14ac:dyDescent="0.35">
      <c r="A3063" t="s">
        <v>3072</v>
      </c>
      <c r="B3063" t="s">
        <v>13007</v>
      </c>
      <c r="C3063" t="s">
        <v>19412</v>
      </c>
      <c r="D3063" t="s">
        <v>19418</v>
      </c>
      <c r="E3063" t="s">
        <v>19422</v>
      </c>
      <c r="F3063">
        <v>1332164</v>
      </c>
      <c r="G3063">
        <v>7.0000000000000007E-2</v>
      </c>
      <c r="H3063">
        <v>36</v>
      </c>
      <c r="I3063" s="1">
        <v>45461</v>
      </c>
      <c r="J3063">
        <v>414</v>
      </c>
      <c r="K3063">
        <v>3</v>
      </c>
      <c r="L3063">
        <v>4</v>
      </c>
      <c r="M3063" s="2">
        <f t="shared" si="141"/>
        <v>41133.356868561343</v>
      </c>
      <c r="N3063" t="str">
        <f t="shared" si="142"/>
        <v>High</v>
      </c>
      <c r="O3063" t="str">
        <f t="shared" si="143"/>
        <v>Pending</v>
      </c>
    </row>
    <row r="3064" spans="1:15" x14ac:dyDescent="0.35">
      <c r="A3064" t="s">
        <v>3073</v>
      </c>
      <c r="B3064" t="s">
        <v>13008</v>
      </c>
      <c r="C3064" t="s">
        <v>19414</v>
      </c>
      <c r="D3064" t="s">
        <v>19418</v>
      </c>
      <c r="E3064" t="s">
        <v>19422</v>
      </c>
      <c r="F3064">
        <v>813627</v>
      </c>
      <c r="G3064">
        <v>0.1</v>
      </c>
      <c r="H3064">
        <v>60</v>
      </c>
      <c r="I3064" s="1">
        <v>45071</v>
      </c>
      <c r="J3064">
        <v>317</v>
      </c>
      <c r="K3064">
        <v>34</v>
      </c>
      <c r="L3064">
        <v>1</v>
      </c>
      <c r="M3064" s="2">
        <f t="shared" si="141"/>
        <v>17287.169247295074</v>
      </c>
      <c r="N3064" t="str">
        <f t="shared" si="142"/>
        <v>High</v>
      </c>
      <c r="O3064" t="str">
        <f t="shared" si="143"/>
        <v>Pending</v>
      </c>
    </row>
    <row r="3065" spans="1:15" x14ac:dyDescent="0.35">
      <c r="A3065" t="s">
        <v>3074</v>
      </c>
      <c r="B3065" t="s">
        <v>10308</v>
      </c>
      <c r="C3065" t="s">
        <v>19411</v>
      </c>
      <c r="D3065" t="s">
        <v>19417</v>
      </c>
      <c r="E3065" t="s">
        <v>19422</v>
      </c>
      <c r="F3065">
        <v>813829</v>
      </c>
      <c r="G3065">
        <v>0.08</v>
      </c>
      <c r="H3065">
        <v>36</v>
      </c>
      <c r="I3065" s="1">
        <v>45252</v>
      </c>
      <c r="J3065">
        <v>387</v>
      </c>
      <c r="K3065">
        <v>34</v>
      </c>
      <c r="L3065">
        <v>4</v>
      </c>
      <c r="M3065" s="2">
        <f t="shared" si="141"/>
        <v>25502.442967110805</v>
      </c>
      <c r="N3065" t="str">
        <f t="shared" si="142"/>
        <v>High</v>
      </c>
      <c r="O3065" t="str">
        <f t="shared" si="143"/>
        <v>Pending</v>
      </c>
    </row>
    <row r="3066" spans="1:15" x14ac:dyDescent="0.35">
      <c r="A3066" t="s">
        <v>3075</v>
      </c>
      <c r="B3066" t="s">
        <v>13009</v>
      </c>
      <c r="C3066" t="s">
        <v>19416</v>
      </c>
      <c r="D3066" t="s">
        <v>19418</v>
      </c>
      <c r="E3066" t="s">
        <v>19422</v>
      </c>
      <c r="F3066">
        <v>1194854</v>
      </c>
      <c r="G3066">
        <v>0.09</v>
      </c>
      <c r="H3066">
        <v>84</v>
      </c>
      <c r="I3066" s="1">
        <v>44986</v>
      </c>
      <c r="J3066">
        <v>474</v>
      </c>
      <c r="K3066">
        <v>83</v>
      </c>
      <c r="L3066">
        <v>2</v>
      </c>
      <c r="M3066" s="2">
        <f t="shared" si="141"/>
        <v>19224.099515320104</v>
      </c>
      <c r="N3066" t="str">
        <f t="shared" si="142"/>
        <v>High</v>
      </c>
      <c r="O3066" t="str">
        <f t="shared" si="143"/>
        <v>Pending</v>
      </c>
    </row>
    <row r="3067" spans="1:15" x14ac:dyDescent="0.35">
      <c r="A3067" t="s">
        <v>3076</v>
      </c>
      <c r="B3067" t="s">
        <v>13010</v>
      </c>
      <c r="C3067" t="s">
        <v>19416</v>
      </c>
      <c r="D3067" t="s">
        <v>19418</v>
      </c>
      <c r="E3067" t="s">
        <v>19423</v>
      </c>
      <c r="F3067">
        <v>1643760</v>
      </c>
      <c r="G3067">
        <v>0.09</v>
      </c>
      <c r="H3067">
        <v>120</v>
      </c>
      <c r="I3067" s="1">
        <v>44597</v>
      </c>
      <c r="J3067">
        <v>679</v>
      </c>
      <c r="K3067">
        <v>56</v>
      </c>
      <c r="L3067">
        <v>1</v>
      </c>
      <c r="M3067" s="2">
        <f t="shared" si="141"/>
        <v>20822.45698597101</v>
      </c>
      <c r="N3067" t="str">
        <f t="shared" si="142"/>
        <v>medium</v>
      </c>
      <c r="O3067" t="str">
        <f t="shared" si="143"/>
        <v>Pending</v>
      </c>
    </row>
    <row r="3068" spans="1:15" x14ac:dyDescent="0.35">
      <c r="A3068" t="s">
        <v>3077</v>
      </c>
      <c r="B3068" t="s">
        <v>13011</v>
      </c>
      <c r="C3068" t="s">
        <v>19414</v>
      </c>
      <c r="D3068" t="s">
        <v>19418</v>
      </c>
      <c r="E3068" t="s">
        <v>19423</v>
      </c>
      <c r="F3068">
        <v>1827812</v>
      </c>
      <c r="G3068">
        <v>0.1</v>
      </c>
      <c r="H3068">
        <v>84</v>
      </c>
      <c r="I3068" s="1">
        <v>44737</v>
      </c>
      <c r="J3068">
        <v>656</v>
      </c>
      <c r="K3068">
        <v>66</v>
      </c>
      <c r="L3068">
        <v>1</v>
      </c>
      <c r="M3068" s="2">
        <f t="shared" si="141"/>
        <v>30343.843378550384</v>
      </c>
      <c r="N3068" t="str">
        <f t="shared" si="142"/>
        <v>medium</v>
      </c>
      <c r="O3068" t="str">
        <f t="shared" si="143"/>
        <v>Pending</v>
      </c>
    </row>
    <row r="3069" spans="1:15" x14ac:dyDescent="0.35">
      <c r="A3069" t="s">
        <v>3078</v>
      </c>
      <c r="B3069" t="s">
        <v>13012</v>
      </c>
      <c r="C3069" t="s">
        <v>19414</v>
      </c>
      <c r="D3069" t="s">
        <v>19418</v>
      </c>
      <c r="E3069" t="s">
        <v>19422</v>
      </c>
      <c r="F3069">
        <v>333123</v>
      </c>
      <c r="G3069">
        <v>7.0000000000000007E-2</v>
      </c>
      <c r="H3069">
        <v>60</v>
      </c>
      <c r="I3069" s="1">
        <v>44308</v>
      </c>
      <c r="J3069">
        <v>446</v>
      </c>
      <c r="K3069">
        <v>4</v>
      </c>
      <c r="L3069">
        <v>3</v>
      </c>
      <c r="M3069" s="2">
        <f t="shared" si="141"/>
        <v>6596.2346613568579</v>
      </c>
      <c r="N3069" t="str">
        <f t="shared" si="142"/>
        <v>High</v>
      </c>
      <c r="O3069" t="str">
        <f t="shared" si="143"/>
        <v>Pending</v>
      </c>
    </row>
    <row r="3070" spans="1:15" x14ac:dyDescent="0.35">
      <c r="A3070" t="s">
        <v>3079</v>
      </c>
      <c r="B3070" t="s">
        <v>13013</v>
      </c>
      <c r="C3070" t="s">
        <v>19411</v>
      </c>
      <c r="D3070" t="s">
        <v>19417</v>
      </c>
      <c r="E3070" t="s">
        <v>19422</v>
      </c>
      <c r="F3070">
        <v>1070479</v>
      </c>
      <c r="G3070">
        <v>7.0000000000000007E-2</v>
      </c>
      <c r="H3070">
        <v>60</v>
      </c>
      <c r="I3070" s="1">
        <v>44914</v>
      </c>
      <c r="J3070">
        <v>606</v>
      </c>
      <c r="K3070">
        <v>33</v>
      </c>
      <c r="L3070">
        <v>4</v>
      </c>
      <c r="M3070" s="2">
        <f t="shared" si="141"/>
        <v>21196.76721227483</v>
      </c>
      <c r="N3070" t="str">
        <f t="shared" si="142"/>
        <v>medium</v>
      </c>
      <c r="O3070" t="str">
        <f t="shared" si="143"/>
        <v>Pending</v>
      </c>
    </row>
    <row r="3071" spans="1:15" x14ac:dyDescent="0.35">
      <c r="A3071" t="s">
        <v>3080</v>
      </c>
      <c r="B3071" t="s">
        <v>13014</v>
      </c>
      <c r="C3071" t="s">
        <v>19413</v>
      </c>
      <c r="D3071" t="s">
        <v>19419</v>
      </c>
      <c r="E3071" t="s">
        <v>19422</v>
      </c>
      <c r="F3071">
        <v>1375982</v>
      </c>
      <c r="G3071">
        <v>0.1</v>
      </c>
      <c r="H3071">
        <v>36</v>
      </c>
      <c r="I3071" s="1">
        <v>44721</v>
      </c>
      <c r="J3071">
        <v>773</v>
      </c>
      <c r="K3071">
        <v>0</v>
      </c>
      <c r="L3071">
        <v>2</v>
      </c>
      <c r="M3071" s="2">
        <f t="shared" si="141"/>
        <v>44399.068769350888</v>
      </c>
      <c r="N3071" t="str">
        <f t="shared" si="142"/>
        <v>Low</v>
      </c>
      <c r="O3071" t="str">
        <f t="shared" si="143"/>
        <v>Pending</v>
      </c>
    </row>
    <row r="3072" spans="1:15" x14ac:dyDescent="0.35">
      <c r="A3072" t="s">
        <v>3081</v>
      </c>
      <c r="B3072" t="s">
        <v>13015</v>
      </c>
      <c r="C3072" t="s">
        <v>19414</v>
      </c>
      <c r="D3072" t="s">
        <v>19418</v>
      </c>
      <c r="E3072" t="s">
        <v>19422</v>
      </c>
      <c r="F3072">
        <v>727570</v>
      </c>
      <c r="G3072">
        <v>0.09</v>
      </c>
      <c r="H3072">
        <v>84</v>
      </c>
      <c r="I3072" s="1">
        <v>45135</v>
      </c>
      <c r="J3072">
        <v>401</v>
      </c>
      <c r="K3072">
        <v>34</v>
      </c>
      <c r="L3072">
        <v>1</v>
      </c>
      <c r="M3072" s="2">
        <f t="shared" si="141"/>
        <v>11705.930669656247</v>
      </c>
      <c r="N3072" t="str">
        <f t="shared" si="142"/>
        <v>High</v>
      </c>
      <c r="O3072" t="str">
        <f t="shared" si="143"/>
        <v>Pending</v>
      </c>
    </row>
    <row r="3073" spans="1:15" x14ac:dyDescent="0.35">
      <c r="A3073" t="s">
        <v>3082</v>
      </c>
      <c r="B3073" t="s">
        <v>13016</v>
      </c>
      <c r="C3073" t="s">
        <v>19416</v>
      </c>
      <c r="D3073" t="s">
        <v>19418</v>
      </c>
      <c r="E3073" t="s">
        <v>19423</v>
      </c>
      <c r="F3073">
        <v>1694987</v>
      </c>
      <c r="G3073">
        <v>0.08</v>
      </c>
      <c r="H3073">
        <v>120</v>
      </c>
      <c r="I3073" s="1">
        <v>44930</v>
      </c>
      <c r="J3073">
        <v>835</v>
      </c>
      <c r="K3073">
        <v>13</v>
      </c>
      <c r="L3073">
        <v>0</v>
      </c>
      <c r="M3073" s="2">
        <f t="shared" si="141"/>
        <v>20564.869517360337</v>
      </c>
      <c r="N3073" t="str">
        <f t="shared" si="142"/>
        <v>Low</v>
      </c>
      <c r="O3073" t="str">
        <f t="shared" si="143"/>
        <v>Pending</v>
      </c>
    </row>
    <row r="3074" spans="1:15" x14ac:dyDescent="0.35">
      <c r="A3074" t="s">
        <v>3083</v>
      </c>
      <c r="B3074" t="s">
        <v>13017</v>
      </c>
      <c r="C3074" t="s">
        <v>19413</v>
      </c>
      <c r="D3074" t="s">
        <v>19419</v>
      </c>
      <c r="E3074" t="s">
        <v>19422</v>
      </c>
      <c r="F3074">
        <v>556419</v>
      </c>
      <c r="G3074">
        <v>7.0000000000000007E-2</v>
      </c>
      <c r="H3074">
        <v>60</v>
      </c>
      <c r="I3074" s="1">
        <v>44963</v>
      </c>
      <c r="J3074">
        <v>840</v>
      </c>
      <c r="K3074">
        <v>32</v>
      </c>
      <c r="L3074">
        <v>2</v>
      </c>
      <c r="M3074" s="2">
        <f t="shared" si="141"/>
        <v>11017.763090622748</v>
      </c>
      <c r="N3074" t="str">
        <f t="shared" si="142"/>
        <v>Low</v>
      </c>
      <c r="O3074" t="str">
        <f t="shared" si="143"/>
        <v>Pending</v>
      </c>
    </row>
    <row r="3075" spans="1:15" x14ac:dyDescent="0.35">
      <c r="A3075" t="s">
        <v>3084</v>
      </c>
      <c r="B3075" t="s">
        <v>13018</v>
      </c>
      <c r="C3075" t="s">
        <v>19416</v>
      </c>
      <c r="D3075" t="s">
        <v>19418</v>
      </c>
      <c r="E3075" t="s">
        <v>19422</v>
      </c>
      <c r="F3075">
        <v>339236</v>
      </c>
      <c r="G3075">
        <v>7.0000000000000007E-2</v>
      </c>
      <c r="H3075">
        <v>60</v>
      </c>
      <c r="I3075" s="1">
        <v>44107</v>
      </c>
      <c r="J3075">
        <v>803</v>
      </c>
      <c r="K3075">
        <v>53</v>
      </c>
      <c r="L3075">
        <v>4</v>
      </c>
      <c r="M3075" s="2">
        <f t="shared" ref="M3075:M3138" si="144">PMT(G3075/12,H3075,-F3075)</f>
        <v>6717.279388034015</v>
      </c>
      <c r="N3075" t="str">
        <f t="shared" ref="N3075:N3138" si="145">IF(J3075&lt;600, "High", IF(J3075&lt;700, "medium",  "Low"))</f>
        <v>Low</v>
      </c>
      <c r="O3075" t="str">
        <f t="shared" ref="O3075:O3138" si="146">IF(K3075&gt;=H3075, "Completed", "Pending")</f>
        <v>Pending</v>
      </c>
    </row>
    <row r="3076" spans="1:15" x14ac:dyDescent="0.35">
      <c r="A3076" t="s">
        <v>3085</v>
      </c>
      <c r="B3076" t="s">
        <v>13019</v>
      </c>
      <c r="C3076" t="s">
        <v>19412</v>
      </c>
      <c r="D3076" t="s">
        <v>19418</v>
      </c>
      <c r="E3076" t="s">
        <v>19423</v>
      </c>
      <c r="F3076">
        <v>805816</v>
      </c>
      <c r="G3076">
        <v>7.0000000000000007E-2</v>
      </c>
      <c r="H3076">
        <v>36</v>
      </c>
      <c r="I3076" s="1">
        <v>44741</v>
      </c>
      <c r="J3076">
        <v>470</v>
      </c>
      <c r="K3076">
        <v>6</v>
      </c>
      <c r="L3076">
        <v>3</v>
      </c>
      <c r="M3076" s="2">
        <f t="shared" si="144"/>
        <v>24881.258687666555</v>
      </c>
      <c r="N3076" t="str">
        <f t="shared" si="145"/>
        <v>High</v>
      </c>
      <c r="O3076" t="str">
        <f t="shared" si="146"/>
        <v>Pending</v>
      </c>
    </row>
    <row r="3077" spans="1:15" x14ac:dyDescent="0.35">
      <c r="A3077" t="s">
        <v>3086</v>
      </c>
      <c r="B3077" t="s">
        <v>13020</v>
      </c>
      <c r="C3077" t="s">
        <v>19416</v>
      </c>
      <c r="D3077" t="s">
        <v>19418</v>
      </c>
      <c r="E3077" t="s">
        <v>19422</v>
      </c>
      <c r="F3077">
        <v>198553</v>
      </c>
      <c r="G3077">
        <v>0.09</v>
      </c>
      <c r="H3077">
        <v>84</v>
      </c>
      <c r="I3077" s="1">
        <v>45331</v>
      </c>
      <c r="J3077">
        <v>451</v>
      </c>
      <c r="K3077">
        <v>71</v>
      </c>
      <c r="L3077">
        <v>3</v>
      </c>
      <c r="M3077" s="2">
        <f t="shared" si="144"/>
        <v>3194.5347557654341</v>
      </c>
      <c r="N3077" t="str">
        <f t="shared" si="145"/>
        <v>High</v>
      </c>
      <c r="O3077" t="str">
        <f t="shared" si="146"/>
        <v>Pending</v>
      </c>
    </row>
    <row r="3078" spans="1:15" x14ac:dyDescent="0.35">
      <c r="A3078" t="s">
        <v>3087</v>
      </c>
      <c r="B3078" t="s">
        <v>13021</v>
      </c>
      <c r="C3078" t="s">
        <v>19416</v>
      </c>
      <c r="D3078" t="s">
        <v>19418</v>
      </c>
      <c r="E3078" t="s">
        <v>19422</v>
      </c>
      <c r="F3078">
        <v>535632</v>
      </c>
      <c r="G3078">
        <v>0.08</v>
      </c>
      <c r="H3078">
        <v>84</v>
      </c>
      <c r="I3078" s="1">
        <v>44245</v>
      </c>
      <c r="J3078">
        <v>391</v>
      </c>
      <c r="K3078">
        <v>80</v>
      </c>
      <c r="L3078">
        <v>5</v>
      </c>
      <c r="M3078" s="2">
        <f t="shared" si="144"/>
        <v>8348.4751929306913</v>
      </c>
      <c r="N3078" t="str">
        <f t="shared" si="145"/>
        <v>High</v>
      </c>
      <c r="O3078" t="str">
        <f t="shared" si="146"/>
        <v>Pending</v>
      </c>
    </row>
    <row r="3079" spans="1:15" x14ac:dyDescent="0.35">
      <c r="A3079" t="s">
        <v>3088</v>
      </c>
      <c r="B3079" t="s">
        <v>13022</v>
      </c>
      <c r="C3079" t="s">
        <v>19415</v>
      </c>
      <c r="D3079" t="s">
        <v>19420</v>
      </c>
      <c r="E3079" t="s">
        <v>19422</v>
      </c>
      <c r="F3079">
        <v>1158207</v>
      </c>
      <c r="G3079">
        <v>7.0000000000000007E-2</v>
      </c>
      <c r="H3079">
        <v>120</v>
      </c>
      <c r="I3079" s="1">
        <v>44047</v>
      </c>
      <c r="J3079">
        <v>312</v>
      </c>
      <c r="K3079">
        <v>98</v>
      </c>
      <c r="L3079">
        <v>5</v>
      </c>
      <c r="M3079" s="2">
        <f t="shared" si="144"/>
        <v>13447.76533903649</v>
      </c>
      <c r="N3079" t="str">
        <f t="shared" si="145"/>
        <v>High</v>
      </c>
      <c r="O3079" t="str">
        <f t="shared" si="146"/>
        <v>Pending</v>
      </c>
    </row>
    <row r="3080" spans="1:15" x14ac:dyDescent="0.35">
      <c r="A3080" t="s">
        <v>3089</v>
      </c>
      <c r="B3080" t="s">
        <v>10309</v>
      </c>
      <c r="C3080" t="s">
        <v>19415</v>
      </c>
      <c r="D3080" t="s">
        <v>19420</v>
      </c>
      <c r="E3080" t="s">
        <v>19421</v>
      </c>
      <c r="F3080">
        <v>365366</v>
      </c>
      <c r="G3080">
        <v>0.1</v>
      </c>
      <c r="H3080">
        <v>36</v>
      </c>
      <c r="I3080" s="1">
        <v>44930</v>
      </c>
      <c r="J3080">
        <v>424</v>
      </c>
      <c r="K3080">
        <v>7</v>
      </c>
      <c r="L3080">
        <v>4</v>
      </c>
      <c r="M3080" s="2">
        <f t="shared" si="144"/>
        <v>11789.333116263626</v>
      </c>
      <c r="N3080" t="str">
        <f t="shared" si="145"/>
        <v>High</v>
      </c>
      <c r="O3080" t="str">
        <f t="shared" si="146"/>
        <v>Pending</v>
      </c>
    </row>
    <row r="3081" spans="1:15" x14ac:dyDescent="0.35">
      <c r="A3081" t="s">
        <v>3090</v>
      </c>
      <c r="B3081" t="s">
        <v>13023</v>
      </c>
      <c r="C3081" t="s">
        <v>19413</v>
      </c>
      <c r="D3081" t="s">
        <v>19419</v>
      </c>
      <c r="E3081" t="s">
        <v>19422</v>
      </c>
      <c r="F3081">
        <v>267395</v>
      </c>
      <c r="G3081">
        <v>7.0000000000000007E-2</v>
      </c>
      <c r="H3081">
        <v>60</v>
      </c>
      <c r="I3081" s="1">
        <v>45068</v>
      </c>
      <c r="J3081">
        <v>845</v>
      </c>
      <c r="K3081">
        <v>8</v>
      </c>
      <c r="L3081">
        <v>4</v>
      </c>
      <c r="M3081" s="2">
        <f t="shared" si="144"/>
        <v>5294.7414836967637</v>
      </c>
      <c r="N3081" t="str">
        <f t="shared" si="145"/>
        <v>Low</v>
      </c>
      <c r="O3081" t="str">
        <f t="shared" si="146"/>
        <v>Pending</v>
      </c>
    </row>
    <row r="3082" spans="1:15" x14ac:dyDescent="0.35">
      <c r="A3082" t="s">
        <v>3091</v>
      </c>
      <c r="B3082" t="s">
        <v>13024</v>
      </c>
      <c r="C3082" t="s">
        <v>19416</v>
      </c>
      <c r="D3082" t="s">
        <v>19418</v>
      </c>
      <c r="E3082" t="s">
        <v>19423</v>
      </c>
      <c r="F3082">
        <v>381859</v>
      </c>
      <c r="G3082">
        <v>0.09</v>
      </c>
      <c r="H3082">
        <v>84</v>
      </c>
      <c r="I3082" s="1">
        <v>44309</v>
      </c>
      <c r="J3082">
        <v>424</v>
      </c>
      <c r="K3082">
        <v>31</v>
      </c>
      <c r="L3082">
        <v>5</v>
      </c>
      <c r="M3082" s="2">
        <f t="shared" si="144"/>
        <v>6143.7593353000611</v>
      </c>
      <c r="N3082" t="str">
        <f t="shared" si="145"/>
        <v>High</v>
      </c>
      <c r="O3082" t="str">
        <f t="shared" si="146"/>
        <v>Pending</v>
      </c>
    </row>
    <row r="3083" spans="1:15" x14ac:dyDescent="0.35">
      <c r="A3083" t="s">
        <v>3092</v>
      </c>
      <c r="B3083" t="s">
        <v>13025</v>
      </c>
      <c r="C3083" t="s">
        <v>19416</v>
      </c>
      <c r="D3083" t="s">
        <v>19418</v>
      </c>
      <c r="E3083" t="s">
        <v>19421</v>
      </c>
      <c r="F3083">
        <v>1303697</v>
      </c>
      <c r="G3083">
        <v>7.0000000000000007E-2</v>
      </c>
      <c r="H3083">
        <v>84</v>
      </c>
      <c r="I3083" s="1">
        <v>44553</v>
      </c>
      <c r="J3083">
        <v>847</v>
      </c>
      <c r="K3083">
        <v>12</v>
      </c>
      <c r="L3083">
        <v>4</v>
      </c>
      <c r="M3083" s="2">
        <f t="shared" si="144"/>
        <v>19676.281614740365</v>
      </c>
      <c r="N3083" t="str">
        <f t="shared" si="145"/>
        <v>Low</v>
      </c>
      <c r="O3083" t="str">
        <f t="shared" si="146"/>
        <v>Pending</v>
      </c>
    </row>
    <row r="3084" spans="1:15" x14ac:dyDescent="0.35">
      <c r="A3084" t="s">
        <v>3093</v>
      </c>
      <c r="B3084" t="s">
        <v>13026</v>
      </c>
      <c r="C3084" t="s">
        <v>19411</v>
      </c>
      <c r="D3084" t="s">
        <v>19417</v>
      </c>
      <c r="E3084" t="s">
        <v>19421</v>
      </c>
      <c r="F3084">
        <v>189582</v>
      </c>
      <c r="G3084">
        <v>0.09</v>
      </c>
      <c r="H3084">
        <v>84</v>
      </c>
      <c r="I3084" s="1">
        <v>44039</v>
      </c>
      <c r="J3084">
        <v>362</v>
      </c>
      <c r="K3084">
        <v>17</v>
      </c>
      <c r="L3084">
        <v>2</v>
      </c>
      <c r="M3084" s="2">
        <f t="shared" si="144"/>
        <v>3050.199634694628</v>
      </c>
      <c r="N3084" t="str">
        <f t="shared" si="145"/>
        <v>High</v>
      </c>
      <c r="O3084" t="str">
        <f t="shared" si="146"/>
        <v>Pending</v>
      </c>
    </row>
    <row r="3085" spans="1:15" x14ac:dyDescent="0.35">
      <c r="A3085" t="s">
        <v>3094</v>
      </c>
      <c r="B3085" t="s">
        <v>13027</v>
      </c>
      <c r="C3085" t="s">
        <v>19413</v>
      </c>
      <c r="D3085" t="s">
        <v>19419</v>
      </c>
      <c r="E3085" t="s">
        <v>19422</v>
      </c>
      <c r="F3085">
        <v>1066867</v>
      </c>
      <c r="G3085">
        <v>0.08</v>
      </c>
      <c r="H3085">
        <v>120</v>
      </c>
      <c r="I3085" s="1">
        <v>45314</v>
      </c>
      <c r="J3085">
        <v>371</v>
      </c>
      <c r="K3085">
        <v>115</v>
      </c>
      <c r="L3085">
        <v>2</v>
      </c>
      <c r="M3085" s="2">
        <f t="shared" si="144"/>
        <v>12944.040660711658</v>
      </c>
      <c r="N3085" t="str">
        <f t="shared" si="145"/>
        <v>High</v>
      </c>
      <c r="O3085" t="str">
        <f t="shared" si="146"/>
        <v>Pending</v>
      </c>
    </row>
    <row r="3086" spans="1:15" x14ac:dyDescent="0.35">
      <c r="A3086" t="s">
        <v>3095</v>
      </c>
      <c r="B3086" t="s">
        <v>13028</v>
      </c>
      <c r="C3086" t="s">
        <v>19411</v>
      </c>
      <c r="D3086" t="s">
        <v>19417</v>
      </c>
      <c r="E3086" t="s">
        <v>19422</v>
      </c>
      <c r="F3086">
        <v>1140584</v>
      </c>
      <c r="G3086">
        <v>0.08</v>
      </c>
      <c r="H3086">
        <v>120</v>
      </c>
      <c r="I3086" s="1">
        <v>44548</v>
      </c>
      <c r="J3086">
        <v>711</v>
      </c>
      <c r="K3086">
        <v>17</v>
      </c>
      <c r="L3086">
        <v>3</v>
      </c>
      <c r="M3086" s="2">
        <f t="shared" si="144"/>
        <v>13838.431288021042</v>
      </c>
      <c r="N3086" t="str">
        <f t="shared" si="145"/>
        <v>Low</v>
      </c>
      <c r="O3086" t="str">
        <f t="shared" si="146"/>
        <v>Pending</v>
      </c>
    </row>
    <row r="3087" spans="1:15" x14ac:dyDescent="0.35">
      <c r="A3087" t="s">
        <v>3096</v>
      </c>
      <c r="B3087" t="s">
        <v>13029</v>
      </c>
      <c r="C3087" t="s">
        <v>19412</v>
      </c>
      <c r="D3087" t="s">
        <v>19418</v>
      </c>
      <c r="E3087" t="s">
        <v>19421</v>
      </c>
      <c r="F3087">
        <v>1547469</v>
      </c>
      <c r="G3087">
        <v>0.09</v>
      </c>
      <c r="H3087">
        <v>120</v>
      </c>
      <c r="I3087" s="1">
        <v>44285</v>
      </c>
      <c r="J3087">
        <v>551</v>
      </c>
      <c r="K3087">
        <v>26</v>
      </c>
      <c r="L3087">
        <v>2</v>
      </c>
      <c r="M3087" s="2">
        <f t="shared" si="144"/>
        <v>19602.683292952479</v>
      </c>
      <c r="N3087" t="str">
        <f t="shared" si="145"/>
        <v>High</v>
      </c>
      <c r="O3087" t="str">
        <f t="shared" si="146"/>
        <v>Pending</v>
      </c>
    </row>
    <row r="3088" spans="1:15" x14ac:dyDescent="0.35">
      <c r="A3088" t="s">
        <v>3097</v>
      </c>
      <c r="B3088" t="s">
        <v>13030</v>
      </c>
      <c r="C3088" t="s">
        <v>19413</v>
      </c>
      <c r="D3088" t="s">
        <v>19419</v>
      </c>
      <c r="E3088" t="s">
        <v>19422</v>
      </c>
      <c r="F3088">
        <v>226570</v>
      </c>
      <c r="G3088">
        <v>7.0000000000000007E-2</v>
      </c>
      <c r="H3088">
        <v>84</v>
      </c>
      <c r="I3088" s="1">
        <v>44972</v>
      </c>
      <c r="J3088">
        <v>629</v>
      </c>
      <c r="K3088">
        <v>55</v>
      </c>
      <c r="L3088">
        <v>0</v>
      </c>
      <c r="M3088" s="2">
        <f t="shared" si="144"/>
        <v>3419.5485035646511</v>
      </c>
      <c r="N3088" t="str">
        <f t="shared" si="145"/>
        <v>medium</v>
      </c>
      <c r="O3088" t="str">
        <f t="shared" si="146"/>
        <v>Pending</v>
      </c>
    </row>
    <row r="3089" spans="1:15" x14ac:dyDescent="0.35">
      <c r="A3089" t="s">
        <v>3098</v>
      </c>
      <c r="B3089" t="s">
        <v>13031</v>
      </c>
      <c r="C3089" t="s">
        <v>19415</v>
      </c>
      <c r="D3089" t="s">
        <v>19420</v>
      </c>
      <c r="E3089" t="s">
        <v>19422</v>
      </c>
      <c r="F3089">
        <v>712156</v>
      </c>
      <c r="G3089">
        <v>0.1</v>
      </c>
      <c r="H3089">
        <v>60</v>
      </c>
      <c r="I3089" s="1">
        <v>44347</v>
      </c>
      <c r="J3089">
        <v>388</v>
      </c>
      <c r="K3089">
        <v>41</v>
      </c>
      <c r="L3089">
        <v>2</v>
      </c>
      <c r="M3089" s="2">
        <f t="shared" si="144"/>
        <v>15131.210373397971</v>
      </c>
      <c r="N3089" t="str">
        <f t="shared" si="145"/>
        <v>High</v>
      </c>
      <c r="O3089" t="str">
        <f t="shared" si="146"/>
        <v>Pending</v>
      </c>
    </row>
    <row r="3090" spans="1:15" x14ac:dyDescent="0.35">
      <c r="A3090" t="s">
        <v>3099</v>
      </c>
      <c r="B3090" t="s">
        <v>13032</v>
      </c>
      <c r="C3090" t="s">
        <v>19416</v>
      </c>
      <c r="D3090" t="s">
        <v>19418</v>
      </c>
      <c r="E3090" t="s">
        <v>19423</v>
      </c>
      <c r="F3090">
        <v>602076</v>
      </c>
      <c r="G3090">
        <v>0.1</v>
      </c>
      <c r="H3090">
        <v>60</v>
      </c>
      <c r="I3090" s="1">
        <v>45211</v>
      </c>
      <c r="J3090">
        <v>665</v>
      </c>
      <c r="K3090">
        <v>22</v>
      </c>
      <c r="L3090">
        <v>0</v>
      </c>
      <c r="M3090" s="2">
        <f t="shared" si="144"/>
        <v>12792.335691581558</v>
      </c>
      <c r="N3090" t="str">
        <f t="shared" si="145"/>
        <v>medium</v>
      </c>
      <c r="O3090" t="str">
        <f t="shared" si="146"/>
        <v>Pending</v>
      </c>
    </row>
    <row r="3091" spans="1:15" x14ac:dyDescent="0.35">
      <c r="A3091" t="s">
        <v>3100</v>
      </c>
      <c r="B3091" t="s">
        <v>12432</v>
      </c>
      <c r="C3091" t="s">
        <v>19412</v>
      </c>
      <c r="D3091" t="s">
        <v>19418</v>
      </c>
      <c r="E3091" t="s">
        <v>19423</v>
      </c>
      <c r="F3091">
        <v>708545</v>
      </c>
      <c r="G3091">
        <v>0.08</v>
      </c>
      <c r="H3091">
        <v>120</v>
      </c>
      <c r="I3091" s="1">
        <v>44878</v>
      </c>
      <c r="J3091">
        <v>343</v>
      </c>
      <c r="K3091">
        <v>84</v>
      </c>
      <c r="L3091">
        <v>1</v>
      </c>
      <c r="M3091" s="2">
        <f t="shared" si="144"/>
        <v>8596.6060342516375</v>
      </c>
      <c r="N3091" t="str">
        <f t="shared" si="145"/>
        <v>High</v>
      </c>
      <c r="O3091" t="str">
        <f t="shared" si="146"/>
        <v>Pending</v>
      </c>
    </row>
    <row r="3092" spans="1:15" x14ac:dyDescent="0.35">
      <c r="A3092" t="s">
        <v>3101</v>
      </c>
      <c r="B3092" t="s">
        <v>13033</v>
      </c>
      <c r="C3092" t="s">
        <v>19414</v>
      </c>
      <c r="D3092" t="s">
        <v>19418</v>
      </c>
      <c r="E3092" t="s">
        <v>19421</v>
      </c>
      <c r="F3092">
        <v>1088884</v>
      </c>
      <c r="G3092">
        <v>0.1</v>
      </c>
      <c r="H3092">
        <v>60</v>
      </c>
      <c r="I3092" s="1">
        <v>44050</v>
      </c>
      <c r="J3092">
        <v>767</v>
      </c>
      <c r="K3092">
        <v>1</v>
      </c>
      <c r="L3092">
        <v>1</v>
      </c>
      <c r="M3092" s="2">
        <f t="shared" si="144"/>
        <v>23135.567033384646</v>
      </c>
      <c r="N3092" t="str">
        <f t="shared" si="145"/>
        <v>Low</v>
      </c>
      <c r="O3092" t="str">
        <f t="shared" si="146"/>
        <v>Pending</v>
      </c>
    </row>
    <row r="3093" spans="1:15" x14ac:dyDescent="0.35">
      <c r="A3093" t="s">
        <v>3102</v>
      </c>
      <c r="B3093" t="s">
        <v>13034</v>
      </c>
      <c r="C3093" t="s">
        <v>19414</v>
      </c>
      <c r="D3093" t="s">
        <v>19418</v>
      </c>
      <c r="E3093" t="s">
        <v>19422</v>
      </c>
      <c r="F3093">
        <v>984629</v>
      </c>
      <c r="G3093">
        <v>0.1</v>
      </c>
      <c r="H3093">
        <v>120</v>
      </c>
      <c r="I3093" s="1">
        <v>44504</v>
      </c>
      <c r="J3093">
        <v>304</v>
      </c>
      <c r="K3093">
        <v>43</v>
      </c>
      <c r="L3093">
        <v>1</v>
      </c>
      <c r="M3093" s="2">
        <f t="shared" si="144"/>
        <v>13011.94479051521</v>
      </c>
      <c r="N3093" t="str">
        <f t="shared" si="145"/>
        <v>High</v>
      </c>
      <c r="O3093" t="str">
        <f t="shared" si="146"/>
        <v>Pending</v>
      </c>
    </row>
    <row r="3094" spans="1:15" x14ac:dyDescent="0.35">
      <c r="A3094" t="s">
        <v>3103</v>
      </c>
      <c r="B3094" t="s">
        <v>13035</v>
      </c>
      <c r="C3094" t="s">
        <v>19415</v>
      </c>
      <c r="D3094" t="s">
        <v>19420</v>
      </c>
      <c r="E3094" t="s">
        <v>19421</v>
      </c>
      <c r="F3094">
        <v>1193119</v>
      </c>
      <c r="G3094">
        <v>7.0000000000000007E-2</v>
      </c>
      <c r="H3094">
        <v>120</v>
      </c>
      <c r="I3094" s="1">
        <v>44487</v>
      </c>
      <c r="J3094">
        <v>561</v>
      </c>
      <c r="K3094">
        <v>32</v>
      </c>
      <c r="L3094">
        <v>0</v>
      </c>
      <c r="M3094" s="2">
        <f t="shared" si="144"/>
        <v>13853.123261684552</v>
      </c>
      <c r="N3094" t="str">
        <f t="shared" si="145"/>
        <v>High</v>
      </c>
      <c r="O3094" t="str">
        <f t="shared" si="146"/>
        <v>Pending</v>
      </c>
    </row>
    <row r="3095" spans="1:15" x14ac:dyDescent="0.35">
      <c r="A3095" t="s">
        <v>3104</v>
      </c>
      <c r="B3095" t="s">
        <v>13036</v>
      </c>
      <c r="C3095" t="s">
        <v>19411</v>
      </c>
      <c r="D3095" t="s">
        <v>19417</v>
      </c>
      <c r="E3095" t="s">
        <v>19422</v>
      </c>
      <c r="F3095">
        <v>964464</v>
      </c>
      <c r="G3095">
        <v>7.0000000000000007E-2</v>
      </c>
      <c r="H3095">
        <v>36</v>
      </c>
      <c r="I3095" s="1">
        <v>44033</v>
      </c>
      <c r="J3095">
        <v>407</v>
      </c>
      <c r="K3095">
        <v>29</v>
      </c>
      <c r="L3095">
        <v>2</v>
      </c>
      <c r="M3095" s="2">
        <f t="shared" si="144"/>
        <v>29779.848351164081</v>
      </c>
      <c r="N3095" t="str">
        <f t="shared" si="145"/>
        <v>High</v>
      </c>
      <c r="O3095" t="str">
        <f t="shared" si="146"/>
        <v>Pending</v>
      </c>
    </row>
    <row r="3096" spans="1:15" x14ac:dyDescent="0.35">
      <c r="A3096" t="s">
        <v>3105</v>
      </c>
      <c r="B3096" t="s">
        <v>13037</v>
      </c>
      <c r="C3096" t="s">
        <v>19411</v>
      </c>
      <c r="D3096" t="s">
        <v>19417</v>
      </c>
      <c r="E3096" t="s">
        <v>19421</v>
      </c>
      <c r="F3096">
        <v>802047</v>
      </c>
      <c r="G3096">
        <v>0.09</v>
      </c>
      <c r="H3096">
        <v>120</v>
      </c>
      <c r="I3096" s="1">
        <v>44819</v>
      </c>
      <c r="J3096">
        <v>571</v>
      </c>
      <c r="K3096">
        <v>5</v>
      </c>
      <c r="L3096">
        <v>2</v>
      </c>
      <c r="M3096" s="2">
        <f t="shared" si="144"/>
        <v>10159.992430906635</v>
      </c>
      <c r="N3096" t="str">
        <f t="shared" si="145"/>
        <v>High</v>
      </c>
      <c r="O3096" t="str">
        <f t="shared" si="146"/>
        <v>Pending</v>
      </c>
    </row>
    <row r="3097" spans="1:15" x14ac:dyDescent="0.35">
      <c r="A3097" t="s">
        <v>3106</v>
      </c>
      <c r="B3097" t="s">
        <v>13038</v>
      </c>
      <c r="C3097" t="s">
        <v>19412</v>
      </c>
      <c r="D3097" t="s">
        <v>19418</v>
      </c>
      <c r="E3097" t="s">
        <v>19421</v>
      </c>
      <c r="F3097">
        <v>496171</v>
      </c>
      <c r="G3097">
        <v>7.0000000000000007E-2</v>
      </c>
      <c r="H3097">
        <v>60</v>
      </c>
      <c r="I3097" s="1">
        <v>44315</v>
      </c>
      <c r="J3097">
        <v>802</v>
      </c>
      <c r="K3097">
        <v>13</v>
      </c>
      <c r="L3097">
        <v>0</v>
      </c>
      <c r="M3097" s="2">
        <f t="shared" si="144"/>
        <v>9824.7804809637692</v>
      </c>
      <c r="N3097" t="str">
        <f t="shared" si="145"/>
        <v>Low</v>
      </c>
      <c r="O3097" t="str">
        <f t="shared" si="146"/>
        <v>Pending</v>
      </c>
    </row>
    <row r="3098" spans="1:15" x14ac:dyDescent="0.35">
      <c r="A3098" t="s">
        <v>3107</v>
      </c>
      <c r="B3098" t="s">
        <v>13039</v>
      </c>
      <c r="C3098" t="s">
        <v>19415</v>
      </c>
      <c r="D3098" t="s">
        <v>19420</v>
      </c>
      <c r="E3098" t="s">
        <v>19421</v>
      </c>
      <c r="F3098">
        <v>1120487</v>
      </c>
      <c r="G3098">
        <v>0.1</v>
      </c>
      <c r="H3098">
        <v>60</v>
      </c>
      <c r="I3098" s="1">
        <v>44904</v>
      </c>
      <c r="J3098">
        <v>732</v>
      </c>
      <c r="K3098">
        <v>8</v>
      </c>
      <c r="L3098">
        <v>4</v>
      </c>
      <c r="M3098" s="2">
        <f t="shared" si="144"/>
        <v>23807.037387394859</v>
      </c>
      <c r="N3098" t="str">
        <f t="shared" si="145"/>
        <v>Low</v>
      </c>
      <c r="O3098" t="str">
        <f t="shared" si="146"/>
        <v>Pending</v>
      </c>
    </row>
    <row r="3099" spans="1:15" x14ac:dyDescent="0.35">
      <c r="A3099" t="s">
        <v>3108</v>
      </c>
      <c r="B3099" t="s">
        <v>13040</v>
      </c>
      <c r="C3099" t="s">
        <v>19412</v>
      </c>
      <c r="D3099" t="s">
        <v>19418</v>
      </c>
      <c r="E3099" t="s">
        <v>19423</v>
      </c>
      <c r="F3099">
        <v>1429091</v>
      </c>
      <c r="G3099">
        <v>0.09</v>
      </c>
      <c r="H3099">
        <v>84</v>
      </c>
      <c r="I3099" s="1">
        <v>45330</v>
      </c>
      <c r="J3099">
        <v>764</v>
      </c>
      <c r="K3099">
        <v>14</v>
      </c>
      <c r="L3099">
        <v>4</v>
      </c>
      <c r="M3099" s="2">
        <f t="shared" si="144"/>
        <v>22992.75693971675</v>
      </c>
      <c r="N3099" t="str">
        <f t="shared" si="145"/>
        <v>Low</v>
      </c>
      <c r="O3099" t="str">
        <f t="shared" si="146"/>
        <v>Pending</v>
      </c>
    </row>
    <row r="3100" spans="1:15" x14ac:dyDescent="0.35">
      <c r="A3100" t="s">
        <v>3109</v>
      </c>
      <c r="B3100" t="s">
        <v>13041</v>
      </c>
      <c r="C3100" t="s">
        <v>19414</v>
      </c>
      <c r="D3100" t="s">
        <v>19418</v>
      </c>
      <c r="E3100" t="s">
        <v>19421</v>
      </c>
      <c r="F3100">
        <v>1341467</v>
      </c>
      <c r="G3100">
        <v>0.09</v>
      </c>
      <c r="H3100">
        <v>60</v>
      </c>
      <c r="I3100" s="1">
        <v>45308</v>
      </c>
      <c r="J3100">
        <v>322</v>
      </c>
      <c r="K3100">
        <v>36</v>
      </c>
      <c r="L3100">
        <v>3</v>
      </c>
      <c r="M3100" s="2">
        <f t="shared" si="144"/>
        <v>27846.648510431431</v>
      </c>
      <c r="N3100" t="str">
        <f t="shared" si="145"/>
        <v>High</v>
      </c>
      <c r="O3100" t="str">
        <f t="shared" si="146"/>
        <v>Pending</v>
      </c>
    </row>
    <row r="3101" spans="1:15" x14ac:dyDescent="0.35">
      <c r="A3101" t="s">
        <v>3110</v>
      </c>
      <c r="B3101" t="s">
        <v>13042</v>
      </c>
      <c r="C3101" t="s">
        <v>19414</v>
      </c>
      <c r="D3101" t="s">
        <v>19418</v>
      </c>
      <c r="E3101" t="s">
        <v>19421</v>
      </c>
      <c r="F3101">
        <v>977425</v>
      </c>
      <c r="G3101">
        <v>0.1</v>
      </c>
      <c r="H3101">
        <v>120</v>
      </c>
      <c r="I3101" s="1">
        <v>44739</v>
      </c>
      <c r="J3101">
        <v>566</v>
      </c>
      <c r="K3101">
        <v>88</v>
      </c>
      <c r="L3101">
        <v>5</v>
      </c>
      <c r="M3101" s="2">
        <f t="shared" si="144"/>
        <v>12916.743399665587</v>
      </c>
      <c r="N3101" t="str">
        <f t="shared" si="145"/>
        <v>High</v>
      </c>
      <c r="O3101" t="str">
        <f t="shared" si="146"/>
        <v>Pending</v>
      </c>
    </row>
    <row r="3102" spans="1:15" x14ac:dyDescent="0.35">
      <c r="A3102" t="s">
        <v>3111</v>
      </c>
      <c r="B3102" t="s">
        <v>13043</v>
      </c>
      <c r="C3102" t="s">
        <v>19414</v>
      </c>
      <c r="D3102" t="s">
        <v>19418</v>
      </c>
      <c r="E3102" t="s">
        <v>19422</v>
      </c>
      <c r="F3102">
        <v>1551345</v>
      </c>
      <c r="G3102">
        <v>7.0000000000000007E-2</v>
      </c>
      <c r="H3102">
        <v>60</v>
      </c>
      <c r="I3102" s="1">
        <v>44653</v>
      </c>
      <c r="J3102">
        <v>477</v>
      </c>
      <c r="K3102">
        <v>32</v>
      </c>
      <c r="L3102">
        <v>4</v>
      </c>
      <c r="M3102" s="2">
        <f t="shared" si="144"/>
        <v>30718.490349578551</v>
      </c>
      <c r="N3102" t="str">
        <f t="shared" si="145"/>
        <v>High</v>
      </c>
      <c r="O3102" t="str">
        <f t="shared" si="146"/>
        <v>Pending</v>
      </c>
    </row>
    <row r="3103" spans="1:15" x14ac:dyDescent="0.35">
      <c r="A3103" t="s">
        <v>3112</v>
      </c>
      <c r="B3103" t="s">
        <v>13044</v>
      </c>
      <c r="C3103" t="s">
        <v>19415</v>
      </c>
      <c r="D3103" t="s">
        <v>19420</v>
      </c>
      <c r="E3103" t="s">
        <v>19422</v>
      </c>
      <c r="F3103">
        <v>1167759</v>
      </c>
      <c r="G3103">
        <v>0.1</v>
      </c>
      <c r="H3103">
        <v>84</v>
      </c>
      <c r="I3103" s="1">
        <v>44635</v>
      </c>
      <c r="J3103">
        <v>627</v>
      </c>
      <c r="K3103">
        <v>44</v>
      </c>
      <c r="L3103">
        <v>0</v>
      </c>
      <c r="M3103" s="2">
        <f t="shared" si="144"/>
        <v>19386.182058052262</v>
      </c>
      <c r="N3103" t="str">
        <f t="shared" si="145"/>
        <v>medium</v>
      </c>
      <c r="O3103" t="str">
        <f t="shared" si="146"/>
        <v>Pending</v>
      </c>
    </row>
    <row r="3104" spans="1:15" x14ac:dyDescent="0.35">
      <c r="A3104" t="s">
        <v>3113</v>
      </c>
      <c r="B3104" t="s">
        <v>13045</v>
      </c>
      <c r="C3104" t="s">
        <v>19411</v>
      </c>
      <c r="D3104" t="s">
        <v>19417</v>
      </c>
      <c r="E3104" t="s">
        <v>19421</v>
      </c>
      <c r="F3104">
        <v>1843064</v>
      </c>
      <c r="G3104">
        <v>0.09</v>
      </c>
      <c r="H3104">
        <v>120</v>
      </c>
      <c r="I3104" s="1">
        <v>44278</v>
      </c>
      <c r="J3104">
        <v>439</v>
      </c>
      <c r="K3104">
        <v>108</v>
      </c>
      <c r="L3104">
        <v>3</v>
      </c>
      <c r="M3104" s="2">
        <f t="shared" si="144"/>
        <v>23347.155827122981</v>
      </c>
      <c r="N3104" t="str">
        <f t="shared" si="145"/>
        <v>High</v>
      </c>
      <c r="O3104" t="str">
        <f t="shared" si="146"/>
        <v>Pending</v>
      </c>
    </row>
    <row r="3105" spans="1:15" x14ac:dyDescent="0.35">
      <c r="A3105" t="s">
        <v>3114</v>
      </c>
      <c r="B3105" t="s">
        <v>13046</v>
      </c>
      <c r="C3105" t="s">
        <v>19412</v>
      </c>
      <c r="D3105" t="s">
        <v>19418</v>
      </c>
      <c r="E3105" t="s">
        <v>19423</v>
      </c>
      <c r="F3105">
        <v>657595</v>
      </c>
      <c r="G3105">
        <v>0.08</v>
      </c>
      <c r="H3105">
        <v>36</v>
      </c>
      <c r="I3105" s="1">
        <v>44341</v>
      </c>
      <c r="J3105">
        <v>735</v>
      </c>
      <c r="K3105">
        <v>35</v>
      </c>
      <c r="L3105">
        <v>4</v>
      </c>
      <c r="M3105" s="2">
        <f t="shared" si="144"/>
        <v>20606.637245609618</v>
      </c>
      <c r="N3105" t="str">
        <f t="shared" si="145"/>
        <v>Low</v>
      </c>
      <c r="O3105" t="str">
        <f t="shared" si="146"/>
        <v>Pending</v>
      </c>
    </row>
    <row r="3106" spans="1:15" x14ac:dyDescent="0.35">
      <c r="A3106" t="s">
        <v>3115</v>
      </c>
      <c r="B3106" t="s">
        <v>13047</v>
      </c>
      <c r="C3106" t="s">
        <v>19412</v>
      </c>
      <c r="D3106" t="s">
        <v>19418</v>
      </c>
      <c r="E3106" t="s">
        <v>19421</v>
      </c>
      <c r="F3106">
        <v>1688716</v>
      </c>
      <c r="G3106">
        <v>0.1</v>
      </c>
      <c r="H3106">
        <v>84</v>
      </c>
      <c r="I3106" s="1">
        <v>44916</v>
      </c>
      <c r="J3106">
        <v>335</v>
      </c>
      <c r="K3106">
        <v>25</v>
      </c>
      <c r="L3106">
        <v>2</v>
      </c>
      <c r="M3106" s="2">
        <f t="shared" si="144"/>
        <v>28034.685085146659</v>
      </c>
      <c r="N3106" t="str">
        <f t="shared" si="145"/>
        <v>High</v>
      </c>
      <c r="O3106" t="str">
        <f t="shared" si="146"/>
        <v>Pending</v>
      </c>
    </row>
    <row r="3107" spans="1:15" x14ac:dyDescent="0.35">
      <c r="A3107" t="s">
        <v>3116</v>
      </c>
      <c r="B3107" t="s">
        <v>13048</v>
      </c>
      <c r="C3107" t="s">
        <v>19413</v>
      </c>
      <c r="D3107" t="s">
        <v>19419</v>
      </c>
      <c r="E3107" t="s">
        <v>19422</v>
      </c>
      <c r="F3107">
        <v>1156706</v>
      </c>
      <c r="G3107">
        <v>7.0000000000000007E-2</v>
      </c>
      <c r="H3107">
        <v>120</v>
      </c>
      <c r="I3107" s="1">
        <v>45458</v>
      </c>
      <c r="J3107">
        <v>510</v>
      </c>
      <c r="K3107">
        <v>70</v>
      </c>
      <c r="L3107">
        <v>3</v>
      </c>
      <c r="M3107" s="2">
        <f t="shared" si="144"/>
        <v>13430.337456305777</v>
      </c>
      <c r="N3107" t="str">
        <f t="shared" si="145"/>
        <v>High</v>
      </c>
      <c r="O3107" t="str">
        <f t="shared" si="146"/>
        <v>Pending</v>
      </c>
    </row>
    <row r="3108" spans="1:15" x14ac:dyDescent="0.35">
      <c r="A3108" t="s">
        <v>3117</v>
      </c>
      <c r="B3108" t="s">
        <v>13049</v>
      </c>
      <c r="C3108" t="s">
        <v>19416</v>
      </c>
      <c r="D3108" t="s">
        <v>19418</v>
      </c>
      <c r="E3108" t="s">
        <v>19422</v>
      </c>
      <c r="F3108">
        <v>1667438</v>
      </c>
      <c r="G3108">
        <v>0.09</v>
      </c>
      <c r="H3108">
        <v>60</v>
      </c>
      <c r="I3108" s="1">
        <v>45303</v>
      </c>
      <c r="J3108">
        <v>539</v>
      </c>
      <c r="K3108">
        <v>13</v>
      </c>
      <c r="L3108">
        <v>3</v>
      </c>
      <c r="M3108" s="2">
        <f t="shared" si="144"/>
        <v>34613.270321921278</v>
      </c>
      <c r="N3108" t="str">
        <f t="shared" si="145"/>
        <v>High</v>
      </c>
      <c r="O3108" t="str">
        <f t="shared" si="146"/>
        <v>Pending</v>
      </c>
    </row>
    <row r="3109" spans="1:15" x14ac:dyDescent="0.35">
      <c r="A3109" t="s">
        <v>3118</v>
      </c>
      <c r="B3109" t="s">
        <v>13050</v>
      </c>
      <c r="C3109" t="s">
        <v>19415</v>
      </c>
      <c r="D3109" t="s">
        <v>19420</v>
      </c>
      <c r="E3109" t="s">
        <v>19423</v>
      </c>
      <c r="F3109">
        <v>1042684</v>
      </c>
      <c r="G3109">
        <v>7.0000000000000007E-2</v>
      </c>
      <c r="H3109">
        <v>84</v>
      </c>
      <c r="I3109" s="1">
        <v>44897</v>
      </c>
      <c r="J3109">
        <v>396</v>
      </c>
      <c r="K3109">
        <v>29</v>
      </c>
      <c r="L3109">
        <v>5</v>
      </c>
      <c r="M3109" s="2">
        <f t="shared" si="144"/>
        <v>15736.895934549166</v>
      </c>
      <c r="N3109" t="str">
        <f t="shared" si="145"/>
        <v>High</v>
      </c>
      <c r="O3109" t="str">
        <f t="shared" si="146"/>
        <v>Pending</v>
      </c>
    </row>
    <row r="3110" spans="1:15" x14ac:dyDescent="0.35">
      <c r="A3110" t="s">
        <v>3119</v>
      </c>
      <c r="B3110" t="s">
        <v>13051</v>
      </c>
      <c r="C3110" t="s">
        <v>19412</v>
      </c>
      <c r="D3110" t="s">
        <v>19418</v>
      </c>
      <c r="E3110" t="s">
        <v>19422</v>
      </c>
      <c r="F3110">
        <v>126122</v>
      </c>
      <c r="G3110">
        <v>7.0000000000000007E-2</v>
      </c>
      <c r="H3110">
        <v>84</v>
      </c>
      <c r="I3110" s="1">
        <v>44728</v>
      </c>
      <c r="J3110">
        <v>497</v>
      </c>
      <c r="K3110">
        <v>65</v>
      </c>
      <c r="L3110">
        <v>5</v>
      </c>
      <c r="M3110" s="2">
        <f t="shared" si="144"/>
        <v>1903.5189847136908</v>
      </c>
      <c r="N3110" t="str">
        <f t="shared" si="145"/>
        <v>High</v>
      </c>
      <c r="O3110" t="str">
        <f t="shared" si="146"/>
        <v>Pending</v>
      </c>
    </row>
    <row r="3111" spans="1:15" x14ac:dyDescent="0.35">
      <c r="A3111" t="s">
        <v>3120</v>
      </c>
      <c r="B3111" t="s">
        <v>13052</v>
      </c>
      <c r="C3111" t="s">
        <v>19416</v>
      </c>
      <c r="D3111" t="s">
        <v>19418</v>
      </c>
      <c r="E3111" t="s">
        <v>19421</v>
      </c>
      <c r="F3111">
        <v>490677</v>
      </c>
      <c r="G3111">
        <v>0.08</v>
      </c>
      <c r="H3111">
        <v>120</v>
      </c>
      <c r="I3111" s="1">
        <v>44920</v>
      </c>
      <c r="J3111">
        <v>436</v>
      </c>
      <c r="K3111">
        <v>44</v>
      </c>
      <c r="L3111">
        <v>2</v>
      </c>
      <c r="M3111" s="2">
        <f t="shared" si="144"/>
        <v>5953.266001550347</v>
      </c>
      <c r="N3111" t="str">
        <f t="shared" si="145"/>
        <v>High</v>
      </c>
      <c r="O3111" t="str">
        <f t="shared" si="146"/>
        <v>Pending</v>
      </c>
    </row>
    <row r="3112" spans="1:15" x14ac:dyDescent="0.35">
      <c r="A3112" t="s">
        <v>3121</v>
      </c>
      <c r="B3112" t="s">
        <v>13053</v>
      </c>
      <c r="C3112" t="s">
        <v>19413</v>
      </c>
      <c r="D3112" t="s">
        <v>19419</v>
      </c>
      <c r="E3112" t="s">
        <v>19421</v>
      </c>
      <c r="F3112">
        <v>649382</v>
      </c>
      <c r="G3112">
        <v>7.0000000000000007E-2</v>
      </c>
      <c r="H3112">
        <v>60</v>
      </c>
      <c r="I3112" s="1">
        <v>45409</v>
      </c>
      <c r="J3112">
        <v>538</v>
      </c>
      <c r="K3112">
        <v>57</v>
      </c>
      <c r="L3112">
        <v>0</v>
      </c>
      <c r="M3112" s="2">
        <f t="shared" si="144"/>
        <v>12858.541910529262</v>
      </c>
      <c r="N3112" t="str">
        <f t="shared" si="145"/>
        <v>High</v>
      </c>
      <c r="O3112" t="str">
        <f t="shared" si="146"/>
        <v>Pending</v>
      </c>
    </row>
    <row r="3113" spans="1:15" x14ac:dyDescent="0.35">
      <c r="A3113" t="s">
        <v>3122</v>
      </c>
      <c r="B3113" t="s">
        <v>13054</v>
      </c>
      <c r="C3113" t="s">
        <v>19414</v>
      </c>
      <c r="D3113" t="s">
        <v>19418</v>
      </c>
      <c r="E3113" t="s">
        <v>19421</v>
      </c>
      <c r="F3113">
        <v>1618676</v>
      </c>
      <c r="G3113">
        <v>0.09</v>
      </c>
      <c r="H3113">
        <v>120</v>
      </c>
      <c r="I3113" s="1">
        <v>44418</v>
      </c>
      <c r="J3113">
        <v>772</v>
      </c>
      <c r="K3113">
        <v>17</v>
      </c>
      <c r="L3113">
        <v>0</v>
      </c>
      <c r="M3113" s="2">
        <f t="shared" si="144"/>
        <v>20504.703475095881</v>
      </c>
      <c r="N3113" t="str">
        <f t="shared" si="145"/>
        <v>Low</v>
      </c>
      <c r="O3113" t="str">
        <f t="shared" si="146"/>
        <v>Pending</v>
      </c>
    </row>
    <row r="3114" spans="1:15" x14ac:dyDescent="0.35">
      <c r="A3114" t="s">
        <v>3123</v>
      </c>
      <c r="B3114" t="s">
        <v>11095</v>
      </c>
      <c r="C3114" t="s">
        <v>19415</v>
      </c>
      <c r="D3114" t="s">
        <v>19420</v>
      </c>
      <c r="E3114" t="s">
        <v>19423</v>
      </c>
      <c r="F3114">
        <v>239009</v>
      </c>
      <c r="G3114">
        <v>7.0000000000000007E-2</v>
      </c>
      <c r="H3114">
        <v>36</v>
      </c>
      <c r="I3114" s="1">
        <v>45334</v>
      </c>
      <c r="J3114">
        <v>806</v>
      </c>
      <c r="K3114">
        <v>17</v>
      </c>
      <c r="L3114">
        <v>0</v>
      </c>
      <c r="M3114" s="2">
        <f t="shared" si="144"/>
        <v>7379.9040446956824</v>
      </c>
      <c r="N3114" t="str">
        <f t="shared" si="145"/>
        <v>Low</v>
      </c>
      <c r="O3114" t="str">
        <f t="shared" si="146"/>
        <v>Pending</v>
      </c>
    </row>
    <row r="3115" spans="1:15" x14ac:dyDescent="0.35">
      <c r="A3115" t="s">
        <v>3124</v>
      </c>
      <c r="B3115" t="s">
        <v>13055</v>
      </c>
      <c r="C3115" t="s">
        <v>19414</v>
      </c>
      <c r="D3115" t="s">
        <v>19418</v>
      </c>
      <c r="E3115" t="s">
        <v>19421</v>
      </c>
      <c r="F3115">
        <v>434623</v>
      </c>
      <c r="G3115">
        <v>0.09</v>
      </c>
      <c r="H3115">
        <v>84</v>
      </c>
      <c r="I3115" s="1">
        <v>44820</v>
      </c>
      <c r="J3115">
        <v>545</v>
      </c>
      <c r="K3115">
        <v>70</v>
      </c>
      <c r="L3115">
        <v>5</v>
      </c>
      <c r="M3115" s="2">
        <f t="shared" si="144"/>
        <v>6992.6834606127341</v>
      </c>
      <c r="N3115" t="str">
        <f t="shared" si="145"/>
        <v>High</v>
      </c>
      <c r="O3115" t="str">
        <f t="shared" si="146"/>
        <v>Pending</v>
      </c>
    </row>
    <row r="3116" spans="1:15" x14ac:dyDescent="0.35">
      <c r="A3116" t="s">
        <v>3125</v>
      </c>
      <c r="B3116" t="s">
        <v>13056</v>
      </c>
      <c r="C3116" t="s">
        <v>19412</v>
      </c>
      <c r="D3116" t="s">
        <v>19418</v>
      </c>
      <c r="E3116" t="s">
        <v>19421</v>
      </c>
      <c r="F3116">
        <v>1403137</v>
      </c>
      <c r="G3116">
        <v>0.1</v>
      </c>
      <c r="H3116">
        <v>84</v>
      </c>
      <c r="I3116" s="1">
        <v>44938</v>
      </c>
      <c r="J3116">
        <v>401</v>
      </c>
      <c r="K3116">
        <v>81</v>
      </c>
      <c r="L3116">
        <v>1</v>
      </c>
      <c r="M3116" s="2">
        <f t="shared" si="144"/>
        <v>23293.735551932612</v>
      </c>
      <c r="N3116" t="str">
        <f t="shared" si="145"/>
        <v>High</v>
      </c>
      <c r="O3116" t="str">
        <f t="shared" si="146"/>
        <v>Pending</v>
      </c>
    </row>
    <row r="3117" spans="1:15" x14ac:dyDescent="0.35">
      <c r="A3117" t="s">
        <v>3126</v>
      </c>
      <c r="B3117" t="s">
        <v>13057</v>
      </c>
      <c r="C3117" t="s">
        <v>19413</v>
      </c>
      <c r="D3117" t="s">
        <v>19419</v>
      </c>
      <c r="E3117" t="s">
        <v>19423</v>
      </c>
      <c r="F3117">
        <v>1240821</v>
      </c>
      <c r="G3117">
        <v>0.1</v>
      </c>
      <c r="H3117">
        <v>36</v>
      </c>
      <c r="I3117" s="1">
        <v>44236</v>
      </c>
      <c r="J3117">
        <v>786</v>
      </c>
      <c r="K3117">
        <v>9</v>
      </c>
      <c r="L3117">
        <v>5</v>
      </c>
      <c r="M3117" s="2">
        <f t="shared" si="144"/>
        <v>40037.803481044619</v>
      </c>
      <c r="N3117" t="str">
        <f t="shared" si="145"/>
        <v>Low</v>
      </c>
      <c r="O3117" t="str">
        <f t="shared" si="146"/>
        <v>Pending</v>
      </c>
    </row>
    <row r="3118" spans="1:15" x14ac:dyDescent="0.35">
      <c r="A3118" t="s">
        <v>3127</v>
      </c>
      <c r="B3118" t="s">
        <v>13058</v>
      </c>
      <c r="C3118" t="s">
        <v>19416</v>
      </c>
      <c r="D3118" t="s">
        <v>19418</v>
      </c>
      <c r="E3118" t="s">
        <v>19423</v>
      </c>
      <c r="F3118">
        <v>1915190</v>
      </c>
      <c r="G3118">
        <v>0.1</v>
      </c>
      <c r="H3118">
        <v>60</v>
      </c>
      <c r="I3118" s="1">
        <v>44322</v>
      </c>
      <c r="J3118">
        <v>487</v>
      </c>
      <c r="K3118">
        <v>11</v>
      </c>
      <c r="L3118">
        <v>2</v>
      </c>
      <c r="M3118" s="2">
        <f t="shared" si="144"/>
        <v>40692.127560573885</v>
      </c>
      <c r="N3118" t="str">
        <f t="shared" si="145"/>
        <v>High</v>
      </c>
      <c r="O3118" t="str">
        <f t="shared" si="146"/>
        <v>Pending</v>
      </c>
    </row>
    <row r="3119" spans="1:15" x14ac:dyDescent="0.35">
      <c r="A3119" t="s">
        <v>3128</v>
      </c>
      <c r="B3119" t="s">
        <v>13059</v>
      </c>
      <c r="C3119" t="s">
        <v>19412</v>
      </c>
      <c r="D3119" t="s">
        <v>19418</v>
      </c>
      <c r="E3119" t="s">
        <v>19423</v>
      </c>
      <c r="F3119">
        <v>1865764</v>
      </c>
      <c r="G3119">
        <v>0.09</v>
      </c>
      <c r="H3119">
        <v>60</v>
      </c>
      <c r="I3119" s="1">
        <v>44814</v>
      </c>
      <c r="J3119">
        <v>489</v>
      </c>
      <c r="K3119">
        <v>18</v>
      </c>
      <c r="L3119">
        <v>0</v>
      </c>
      <c r="M3119" s="2">
        <f t="shared" si="144"/>
        <v>38730.191880543156</v>
      </c>
      <c r="N3119" t="str">
        <f t="shared" si="145"/>
        <v>High</v>
      </c>
      <c r="O3119" t="str">
        <f t="shared" si="146"/>
        <v>Pending</v>
      </c>
    </row>
    <row r="3120" spans="1:15" x14ac:dyDescent="0.35">
      <c r="A3120" t="s">
        <v>3129</v>
      </c>
      <c r="B3120" t="s">
        <v>13060</v>
      </c>
      <c r="C3120" t="s">
        <v>19415</v>
      </c>
      <c r="D3120" t="s">
        <v>19420</v>
      </c>
      <c r="E3120" t="s">
        <v>19422</v>
      </c>
      <c r="F3120">
        <v>1454102</v>
      </c>
      <c r="G3120">
        <v>0.08</v>
      </c>
      <c r="H3120">
        <v>60</v>
      </c>
      <c r="I3120" s="1">
        <v>45100</v>
      </c>
      <c r="J3120">
        <v>729</v>
      </c>
      <c r="K3120">
        <v>6</v>
      </c>
      <c r="L3120">
        <v>0</v>
      </c>
      <c r="M3120" s="2">
        <f t="shared" si="144"/>
        <v>29483.945487570909</v>
      </c>
      <c r="N3120" t="str">
        <f t="shared" si="145"/>
        <v>Low</v>
      </c>
      <c r="O3120" t="str">
        <f t="shared" si="146"/>
        <v>Pending</v>
      </c>
    </row>
    <row r="3121" spans="1:15" x14ac:dyDescent="0.35">
      <c r="A3121" t="s">
        <v>3130</v>
      </c>
      <c r="B3121" t="s">
        <v>13061</v>
      </c>
      <c r="C3121" t="s">
        <v>19414</v>
      </c>
      <c r="D3121" t="s">
        <v>19418</v>
      </c>
      <c r="E3121" t="s">
        <v>19422</v>
      </c>
      <c r="F3121">
        <v>208250</v>
      </c>
      <c r="G3121">
        <v>7.0000000000000007E-2</v>
      </c>
      <c r="H3121">
        <v>60</v>
      </c>
      <c r="I3121" s="1">
        <v>44070</v>
      </c>
      <c r="J3121">
        <v>612</v>
      </c>
      <c r="K3121">
        <v>24</v>
      </c>
      <c r="L3121">
        <v>4</v>
      </c>
      <c r="M3121" s="2">
        <f t="shared" si="144"/>
        <v>4123.5995960277905</v>
      </c>
      <c r="N3121" t="str">
        <f t="shared" si="145"/>
        <v>medium</v>
      </c>
      <c r="O3121" t="str">
        <f t="shared" si="146"/>
        <v>Pending</v>
      </c>
    </row>
    <row r="3122" spans="1:15" x14ac:dyDescent="0.35">
      <c r="A3122" t="s">
        <v>3131</v>
      </c>
      <c r="B3122" t="s">
        <v>13062</v>
      </c>
      <c r="C3122" t="s">
        <v>19416</v>
      </c>
      <c r="D3122" t="s">
        <v>19418</v>
      </c>
      <c r="E3122" t="s">
        <v>19421</v>
      </c>
      <c r="F3122">
        <v>1541880</v>
      </c>
      <c r="G3122">
        <v>0.1</v>
      </c>
      <c r="H3122">
        <v>60</v>
      </c>
      <c r="I3122" s="1">
        <v>44344</v>
      </c>
      <c r="J3122">
        <v>351</v>
      </c>
      <c r="K3122">
        <v>30</v>
      </c>
      <c r="L3122">
        <v>0</v>
      </c>
      <c r="M3122" s="2">
        <f t="shared" si="144"/>
        <v>32760.393299410327</v>
      </c>
      <c r="N3122" t="str">
        <f t="shared" si="145"/>
        <v>High</v>
      </c>
      <c r="O3122" t="str">
        <f t="shared" si="146"/>
        <v>Pending</v>
      </c>
    </row>
    <row r="3123" spans="1:15" x14ac:dyDescent="0.35">
      <c r="A3123" t="s">
        <v>3132</v>
      </c>
      <c r="B3123" t="s">
        <v>13063</v>
      </c>
      <c r="C3123" t="s">
        <v>19413</v>
      </c>
      <c r="D3123" t="s">
        <v>19419</v>
      </c>
      <c r="E3123" t="s">
        <v>19422</v>
      </c>
      <c r="F3123">
        <v>937510</v>
      </c>
      <c r="G3123">
        <v>0.1</v>
      </c>
      <c r="H3123">
        <v>60</v>
      </c>
      <c r="I3123" s="1">
        <v>45017</v>
      </c>
      <c r="J3123">
        <v>357</v>
      </c>
      <c r="K3123">
        <v>59</v>
      </c>
      <c r="L3123">
        <v>1</v>
      </c>
      <c r="M3123" s="2">
        <f t="shared" si="144"/>
        <v>19919.31688726112</v>
      </c>
      <c r="N3123" t="str">
        <f t="shared" si="145"/>
        <v>High</v>
      </c>
      <c r="O3123" t="str">
        <f t="shared" si="146"/>
        <v>Pending</v>
      </c>
    </row>
    <row r="3124" spans="1:15" x14ac:dyDescent="0.35">
      <c r="A3124" t="s">
        <v>3133</v>
      </c>
      <c r="B3124" t="s">
        <v>13064</v>
      </c>
      <c r="C3124" t="s">
        <v>19412</v>
      </c>
      <c r="D3124" t="s">
        <v>19418</v>
      </c>
      <c r="E3124" t="s">
        <v>19421</v>
      </c>
      <c r="F3124">
        <v>1346876</v>
      </c>
      <c r="G3124">
        <v>0.09</v>
      </c>
      <c r="H3124">
        <v>60</v>
      </c>
      <c r="I3124" s="1">
        <v>44604</v>
      </c>
      <c r="J3124">
        <v>700</v>
      </c>
      <c r="K3124">
        <v>57</v>
      </c>
      <c r="L3124">
        <v>3</v>
      </c>
      <c r="M3124" s="2">
        <f t="shared" si="144"/>
        <v>27958.930453850779</v>
      </c>
      <c r="N3124" t="str">
        <f t="shared" si="145"/>
        <v>Low</v>
      </c>
      <c r="O3124" t="str">
        <f t="shared" si="146"/>
        <v>Pending</v>
      </c>
    </row>
    <row r="3125" spans="1:15" x14ac:dyDescent="0.35">
      <c r="A3125" t="s">
        <v>3134</v>
      </c>
      <c r="B3125" t="s">
        <v>13065</v>
      </c>
      <c r="C3125" t="s">
        <v>19411</v>
      </c>
      <c r="D3125" t="s">
        <v>19417</v>
      </c>
      <c r="E3125" t="s">
        <v>19421</v>
      </c>
      <c r="F3125">
        <v>246965</v>
      </c>
      <c r="G3125">
        <v>0.09</v>
      </c>
      <c r="H3125">
        <v>60</v>
      </c>
      <c r="I3125" s="1">
        <v>45256</v>
      </c>
      <c r="J3125">
        <v>719</v>
      </c>
      <c r="K3125">
        <v>34</v>
      </c>
      <c r="L3125">
        <v>4</v>
      </c>
      <c r="M3125" s="2">
        <f t="shared" si="144"/>
        <v>5126.5871984765181</v>
      </c>
      <c r="N3125" t="str">
        <f t="shared" si="145"/>
        <v>Low</v>
      </c>
      <c r="O3125" t="str">
        <f t="shared" si="146"/>
        <v>Pending</v>
      </c>
    </row>
    <row r="3126" spans="1:15" x14ac:dyDescent="0.35">
      <c r="A3126" t="s">
        <v>3135</v>
      </c>
      <c r="B3126" t="s">
        <v>13066</v>
      </c>
      <c r="C3126" t="s">
        <v>19412</v>
      </c>
      <c r="D3126" t="s">
        <v>19418</v>
      </c>
      <c r="E3126" t="s">
        <v>19421</v>
      </c>
      <c r="F3126">
        <v>810859</v>
      </c>
      <c r="G3126">
        <v>0.1</v>
      </c>
      <c r="H3126">
        <v>120</v>
      </c>
      <c r="I3126" s="1">
        <v>44580</v>
      </c>
      <c r="J3126">
        <v>620</v>
      </c>
      <c r="K3126">
        <v>3</v>
      </c>
      <c r="L3126">
        <v>0</v>
      </c>
      <c r="M3126" s="2">
        <f t="shared" si="144"/>
        <v>10715.561435720836</v>
      </c>
      <c r="N3126" t="str">
        <f t="shared" si="145"/>
        <v>medium</v>
      </c>
      <c r="O3126" t="str">
        <f t="shared" si="146"/>
        <v>Pending</v>
      </c>
    </row>
    <row r="3127" spans="1:15" x14ac:dyDescent="0.35">
      <c r="A3127" t="s">
        <v>3136</v>
      </c>
      <c r="B3127" t="s">
        <v>13067</v>
      </c>
      <c r="C3127" t="s">
        <v>19412</v>
      </c>
      <c r="D3127" t="s">
        <v>19418</v>
      </c>
      <c r="E3127" t="s">
        <v>19423</v>
      </c>
      <c r="F3127">
        <v>610436</v>
      </c>
      <c r="G3127">
        <v>0.08</v>
      </c>
      <c r="H3127">
        <v>84</v>
      </c>
      <c r="I3127" s="1">
        <v>44740</v>
      </c>
      <c r="J3127">
        <v>312</v>
      </c>
      <c r="K3127">
        <v>3</v>
      </c>
      <c r="L3127">
        <v>3</v>
      </c>
      <c r="M3127" s="2">
        <f t="shared" si="144"/>
        <v>9514.3863751079843</v>
      </c>
      <c r="N3127" t="str">
        <f t="shared" si="145"/>
        <v>High</v>
      </c>
      <c r="O3127" t="str">
        <f t="shared" si="146"/>
        <v>Pending</v>
      </c>
    </row>
    <row r="3128" spans="1:15" x14ac:dyDescent="0.35">
      <c r="A3128" t="s">
        <v>3137</v>
      </c>
      <c r="B3128" t="s">
        <v>13068</v>
      </c>
      <c r="C3128" t="s">
        <v>19413</v>
      </c>
      <c r="D3128" t="s">
        <v>19419</v>
      </c>
      <c r="E3128" t="s">
        <v>19422</v>
      </c>
      <c r="F3128">
        <v>1067791</v>
      </c>
      <c r="G3128">
        <v>7.0000000000000007E-2</v>
      </c>
      <c r="H3128">
        <v>60</v>
      </c>
      <c r="I3128" s="1">
        <v>44157</v>
      </c>
      <c r="J3128">
        <v>335</v>
      </c>
      <c r="K3128">
        <v>41</v>
      </c>
      <c r="L3128">
        <v>3</v>
      </c>
      <c r="M3128" s="2">
        <f t="shared" si="144"/>
        <v>21143.541590598368</v>
      </c>
      <c r="N3128" t="str">
        <f t="shared" si="145"/>
        <v>High</v>
      </c>
      <c r="O3128" t="str">
        <f t="shared" si="146"/>
        <v>Pending</v>
      </c>
    </row>
    <row r="3129" spans="1:15" x14ac:dyDescent="0.35">
      <c r="A3129" t="s">
        <v>3138</v>
      </c>
      <c r="B3129" t="s">
        <v>13069</v>
      </c>
      <c r="C3129" t="s">
        <v>19413</v>
      </c>
      <c r="D3129" t="s">
        <v>19419</v>
      </c>
      <c r="E3129" t="s">
        <v>19421</v>
      </c>
      <c r="F3129">
        <v>296134</v>
      </c>
      <c r="G3129">
        <v>7.0000000000000007E-2</v>
      </c>
      <c r="H3129">
        <v>60</v>
      </c>
      <c r="I3129" s="1">
        <v>45350</v>
      </c>
      <c r="J3129">
        <v>689</v>
      </c>
      <c r="K3129">
        <v>36</v>
      </c>
      <c r="L3129">
        <v>0</v>
      </c>
      <c r="M3129" s="2">
        <f t="shared" si="144"/>
        <v>5863.8081285478693</v>
      </c>
      <c r="N3129" t="str">
        <f t="shared" si="145"/>
        <v>medium</v>
      </c>
      <c r="O3129" t="str">
        <f t="shared" si="146"/>
        <v>Pending</v>
      </c>
    </row>
    <row r="3130" spans="1:15" x14ac:dyDescent="0.35">
      <c r="A3130" t="s">
        <v>3139</v>
      </c>
      <c r="B3130" t="s">
        <v>13070</v>
      </c>
      <c r="C3130" t="s">
        <v>19411</v>
      </c>
      <c r="D3130" t="s">
        <v>19417</v>
      </c>
      <c r="E3130" t="s">
        <v>19422</v>
      </c>
      <c r="F3130">
        <v>1091143</v>
      </c>
      <c r="G3130">
        <v>7.0000000000000007E-2</v>
      </c>
      <c r="H3130">
        <v>120</v>
      </c>
      <c r="I3130" s="1">
        <v>44212</v>
      </c>
      <c r="J3130">
        <v>807</v>
      </c>
      <c r="K3130">
        <v>18</v>
      </c>
      <c r="L3130">
        <v>1</v>
      </c>
      <c r="M3130" s="2">
        <f t="shared" si="144"/>
        <v>12669.09543400471</v>
      </c>
      <c r="N3130" t="str">
        <f t="shared" si="145"/>
        <v>Low</v>
      </c>
      <c r="O3130" t="str">
        <f t="shared" si="146"/>
        <v>Pending</v>
      </c>
    </row>
    <row r="3131" spans="1:15" x14ac:dyDescent="0.35">
      <c r="A3131" t="s">
        <v>3140</v>
      </c>
      <c r="B3131" t="s">
        <v>13071</v>
      </c>
      <c r="C3131" t="s">
        <v>19412</v>
      </c>
      <c r="D3131" t="s">
        <v>19418</v>
      </c>
      <c r="E3131" t="s">
        <v>19421</v>
      </c>
      <c r="F3131">
        <v>1786665</v>
      </c>
      <c r="G3131">
        <v>0.09</v>
      </c>
      <c r="H3131">
        <v>84</v>
      </c>
      <c r="I3131" s="1">
        <v>44769</v>
      </c>
      <c r="J3131">
        <v>586</v>
      </c>
      <c r="K3131">
        <v>52</v>
      </c>
      <c r="L3131">
        <v>0</v>
      </c>
      <c r="M3131" s="2">
        <f t="shared" si="144"/>
        <v>28745.793009471778</v>
      </c>
      <c r="N3131" t="str">
        <f t="shared" si="145"/>
        <v>High</v>
      </c>
      <c r="O3131" t="str">
        <f t="shared" si="146"/>
        <v>Pending</v>
      </c>
    </row>
    <row r="3132" spans="1:15" x14ac:dyDescent="0.35">
      <c r="A3132" t="s">
        <v>3141</v>
      </c>
      <c r="B3132" t="s">
        <v>13072</v>
      </c>
      <c r="C3132" t="s">
        <v>19416</v>
      </c>
      <c r="D3132" t="s">
        <v>19418</v>
      </c>
      <c r="E3132" t="s">
        <v>19421</v>
      </c>
      <c r="F3132">
        <v>1294284</v>
      </c>
      <c r="G3132">
        <v>0.08</v>
      </c>
      <c r="H3132">
        <v>36</v>
      </c>
      <c r="I3132" s="1">
        <v>44035</v>
      </c>
      <c r="J3132">
        <v>785</v>
      </c>
      <c r="K3132">
        <v>0</v>
      </c>
      <c r="L3132">
        <v>3</v>
      </c>
      <c r="M3132" s="2">
        <f t="shared" si="144"/>
        <v>40558.156434882563</v>
      </c>
      <c r="N3132" t="str">
        <f t="shared" si="145"/>
        <v>Low</v>
      </c>
      <c r="O3132" t="str">
        <f t="shared" si="146"/>
        <v>Pending</v>
      </c>
    </row>
    <row r="3133" spans="1:15" x14ac:dyDescent="0.35">
      <c r="A3133" t="s">
        <v>3142</v>
      </c>
      <c r="B3133" t="s">
        <v>13073</v>
      </c>
      <c r="C3133" t="s">
        <v>19415</v>
      </c>
      <c r="D3133" t="s">
        <v>19420</v>
      </c>
      <c r="E3133" t="s">
        <v>19423</v>
      </c>
      <c r="F3133">
        <v>613547</v>
      </c>
      <c r="G3133">
        <v>0.1</v>
      </c>
      <c r="H3133">
        <v>36</v>
      </c>
      <c r="I3133" s="1">
        <v>44746</v>
      </c>
      <c r="J3133">
        <v>448</v>
      </c>
      <c r="K3133">
        <v>14</v>
      </c>
      <c r="L3133">
        <v>2</v>
      </c>
      <c r="M3133" s="2">
        <f t="shared" si="144"/>
        <v>19797.435901217406</v>
      </c>
      <c r="N3133" t="str">
        <f t="shared" si="145"/>
        <v>High</v>
      </c>
      <c r="O3133" t="str">
        <f t="shared" si="146"/>
        <v>Pending</v>
      </c>
    </row>
    <row r="3134" spans="1:15" x14ac:dyDescent="0.35">
      <c r="A3134" t="s">
        <v>3143</v>
      </c>
      <c r="B3134" t="s">
        <v>13074</v>
      </c>
      <c r="C3134" t="s">
        <v>19415</v>
      </c>
      <c r="D3134" t="s">
        <v>19420</v>
      </c>
      <c r="E3134" t="s">
        <v>19421</v>
      </c>
      <c r="F3134">
        <v>485177</v>
      </c>
      <c r="G3134">
        <v>0.09</v>
      </c>
      <c r="H3134">
        <v>60</v>
      </c>
      <c r="I3134" s="1">
        <v>44945</v>
      </c>
      <c r="J3134">
        <v>395</v>
      </c>
      <c r="K3134">
        <v>41</v>
      </c>
      <c r="L3134">
        <v>3</v>
      </c>
      <c r="M3134" s="2">
        <f t="shared" si="144"/>
        <v>10071.476513656758</v>
      </c>
      <c r="N3134" t="str">
        <f t="shared" si="145"/>
        <v>High</v>
      </c>
      <c r="O3134" t="str">
        <f t="shared" si="146"/>
        <v>Pending</v>
      </c>
    </row>
    <row r="3135" spans="1:15" x14ac:dyDescent="0.35">
      <c r="A3135" t="s">
        <v>3144</v>
      </c>
      <c r="B3135" t="s">
        <v>13075</v>
      </c>
      <c r="C3135" t="s">
        <v>19412</v>
      </c>
      <c r="D3135" t="s">
        <v>19418</v>
      </c>
      <c r="E3135" t="s">
        <v>19421</v>
      </c>
      <c r="F3135">
        <v>817899</v>
      </c>
      <c r="G3135">
        <v>0.08</v>
      </c>
      <c r="H3135">
        <v>60</v>
      </c>
      <c r="I3135" s="1">
        <v>45075</v>
      </c>
      <c r="J3135">
        <v>576</v>
      </c>
      <c r="K3135">
        <v>48</v>
      </c>
      <c r="L3135">
        <v>0</v>
      </c>
      <c r="M3135" s="2">
        <f t="shared" si="144"/>
        <v>16584.04261209926</v>
      </c>
      <c r="N3135" t="str">
        <f t="shared" si="145"/>
        <v>High</v>
      </c>
      <c r="O3135" t="str">
        <f t="shared" si="146"/>
        <v>Pending</v>
      </c>
    </row>
    <row r="3136" spans="1:15" x14ac:dyDescent="0.35">
      <c r="A3136" t="s">
        <v>3145</v>
      </c>
      <c r="B3136" t="s">
        <v>13076</v>
      </c>
      <c r="C3136" t="s">
        <v>19413</v>
      </c>
      <c r="D3136" t="s">
        <v>19419</v>
      </c>
      <c r="E3136" t="s">
        <v>19422</v>
      </c>
      <c r="F3136">
        <v>1493177</v>
      </c>
      <c r="G3136">
        <v>7.0000000000000007E-2</v>
      </c>
      <c r="H3136">
        <v>84</v>
      </c>
      <c r="I3136" s="1">
        <v>45330</v>
      </c>
      <c r="J3136">
        <v>612</v>
      </c>
      <c r="K3136">
        <v>57</v>
      </c>
      <c r="L3136">
        <v>3</v>
      </c>
      <c r="M3136" s="2">
        <f t="shared" si="144"/>
        <v>22536.042617765612</v>
      </c>
      <c r="N3136" t="str">
        <f t="shared" si="145"/>
        <v>medium</v>
      </c>
      <c r="O3136" t="str">
        <f t="shared" si="146"/>
        <v>Pending</v>
      </c>
    </row>
    <row r="3137" spans="1:15" x14ac:dyDescent="0.35">
      <c r="A3137" t="s">
        <v>3146</v>
      </c>
      <c r="B3137" t="s">
        <v>13077</v>
      </c>
      <c r="C3137" t="s">
        <v>19413</v>
      </c>
      <c r="D3137" t="s">
        <v>19419</v>
      </c>
      <c r="E3137" t="s">
        <v>19423</v>
      </c>
      <c r="F3137">
        <v>1393993</v>
      </c>
      <c r="G3137">
        <v>7.0000000000000007E-2</v>
      </c>
      <c r="H3137">
        <v>60</v>
      </c>
      <c r="I3137" s="1">
        <v>44383</v>
      </c>
      <c r="J3137">
        <v>487</v>
      </c>
      <c r="K3137">
        <v>26</v>
      </c>
      <c r="L3137">
        <v>5</v>
      </c>
      <c r="M3137" s="2">
        <f t="shared" si="144"/>
        <v>27602.73215685747</v>
      </c>
      <c r="N3137" t="str">
        <f t="shared" si="145"/>
        <v>High</v>
      </c>
      <c r="O3137" t="str">
        <f t="shared" si="146"/>
        <v>Pending</v>
      </c>
    </row>
    <row r="3138" spans="1:15" x14ac:dyDescent="0.35">
      <c r="A3138" t="s">
        <v>3147</v>
      </c>
      <c r="B3138" t="s">
        <v>13078</v>
      </c>
      <c r="C3138" t="s">
        <v>19411</v>
      </c>
      <c r="D3138" t="s">
        <v>19417</v>
      </c>
      <c r="E3138" t="s">
        <v>19423</v>
      </c>
      <c r="F3138">
        <v>762293</v>
      </c>
      <c r="G3138">
        <v>7.0000000000000007E-2</v>
      </c>
      <c r="H3138">
        <v>60</v>
      </c>
      <c r="I3138" s="1">
        <v>44333</v>
      </c>
      <c r="J3138">
        <v>433</v>
      </c>
      <c r="K3138">
        <v>30</v>
      </c>
      <c r="L3138">
        <v>3</v>
      </c>
      <c r="M3138" s="2">
        <f t="shared" si="144"/>
        <v>15094.315038918669</v>
      </c>
      <c r="N3138" t="str">
        <f t="shared" si="145"/>
        <v>High</v>
      </c>
      <c r="O3138" t="str">
        <f t="shared" si="146"/>
        <v>Pending</v>
      </c>
    </row>
    <row r="3139" spans="1:15" x14ac:dyDescent="0.35">
      <c r="A3139" t="s">
        <v>3148</v>
      </c>
      <c r="B3139" t="s">
        <v>13079</v>
      </c>
      <c r="C3139" t="s">
        <v>19412</v>
      </c>
      <c r="D3139" t="s">
        <v>19418</v>
      </c>
      <c r="E3139" t="s">
        <v>19422</v>
      </c>
      <c r="F3139">
        <v>1076473</v>
      </c>
      <c r="G3139">
        <v>0.09</v>
      </c>
      <c r="H3139">
        <v>36</v>
      </c>
      <c r="I3139" s="1">
        <v>44383</v>
      </c>
      <c r="J3139">
        <v>437</v>
      </c>
      <c r="K3139">
        <v>17</v>
      </c>
      <c r="L3139">
        <v>2</v>
      </c>
      <c r="M3139" s="2">
        <f t="shared" ref="M3139:M3202" si="147">PMT(G3139/12,H3139,-F3139)</f>
        <v>34231.553615644334</v>
      </c>
      <c r="N3139" t="str">
        <f t="shared" ref="N3139:N3202" si="148">IF(J3139&lt;600, "High", IF(J3139&lt;700, "medium",  "Low"))</f>
        <v>High</v>
      </c>
      <c r="O3139" t="str">
        <f t="shared" ref="O3139:O3202" si="149">IF(K3139&gt;=H3139, "Completed", "Pending")</f>
        <v>Pending</v>
      </c>
    </row>
    <row r="3140" spans="1:15" x14ac:dyDescent="0.35">
      <c r="A3140" t="s">
        <v>3149</v>
      </c>
      <c r="B3140" t="s">
        <v>13080</v>
      </c>
      <c r="C3140" t="s">
        <v>19411</v>
      </c>
      <c r="D3140" t="s">
        <v>19417</v>
      </c>
      <c r="E3140" t="s">
        <v>19423</v>
      </c>
      <c r="F3140">
        <v>1325462</v>
      </c>
      <c r="G3140">
        <v>0.09</v>
      </c>
      <c r="H3140">
        <v>36</v>
      </c>
      <c r="I3140" s="1">
        <v>44592</v>
      </c>
      <c r="J3140">
        <v>691</v>
      </c>
      <c r="K3140">
        <v>2</v>
      </c>
      <c r="L3140">
        <v>1</v>
      </c>
      <c r="M3140" s="2">
        <f t="shared" si="147"/>
        <v>42149.337250910299</v>
      </c>
      <c r="N3140" t="str">
        <f t="shared" si="148"/>
        <v>medium</v>
      </c>
      <c r="O3140" t="str">
        <f t="shared" si="149"/>
        <v>Pending</v>
      </c>
    </row>
    <row r="3141" spans="1:15" x14ac:dyDescent="0.35">
      <c r="A3141" t="s">
        <v>3150</v>
      </c>
      <c r="B3141" t="s">
        <v>13081</v>
      </c>
      <c r="C3141" t="s">
        <v>19412</v>
      </c>
      <c r="D3141" t="s">
        <v>19418</v>
      </c>
      <c r="E3141" t="s">
        <v>19421</v>
      </c>
      <c r="F3141">
        <v>1305804</v>
      </c>
      <c r="G3141">
        <v>7.0000000000000007E-2</v>
      </c>
      <c r="H3141">
        <v>84</v>
      </c>
      <c r="I3141" s="1">
        <v>44057</v>
      </c>
      <c r="J3141">
        <v>849</v>
      </c>
      <c r="K3141">
        <v>74</v>
      </c>
      <c r="L3141">
        <v>0</v>
      </c>
      <c r="M3141" s="2">
        <f t="shared" si="147"/>
        <v>19708.08189146284</v>
      </c>
      <c r="N3141" t="str">
        <f t="shared" si="148"/>
        <v>Low</v>
      </c>
      <c r="O3141" t="str">
        <f t="shared" si="149"/>
        <v>Pending</v>
      </c>
    </row>
    <row r="3142" spans="1:15" x14ac:dyDescent="0.35">
      <c r="A3142" t="s">
        <v>3151</v>
      </c>
      <c r="B3142" t="s">
        <v>13082</v>
      </c>
      <c r="C3142" t="s">
        <v>19413</v>
      </c>
      <c r="D3142" t="s">
        <v>19419</v>
      </c>
      <c r="E3142" t="s">
        <v>19423</v>
      </c>
      <c r="F3142">
        <v>1233495</v>
      </c>
      <c r="G3142">
        <v>0.1</v>
      </c>
      <c r="H3142">
        <v>84</v>
      </c>
      <c r="I3142" s="1">
        <v>44059</v>
      </c>
      <c r="J3142">
        <v>848</v>
      </c>
      <c r="K3142">
        <v>52</v>
      </c>
      <c r="L3142">
        <v>2</v>
      </c>
      <c r="M3142" s="2">
        <f t="shared" si="147"/>
        <v>20477.477491243633</v>
      </c>
      <c r="N3142" t="str">
        <f t="shared" si="148"/>
        <v>Low</v>
      </c>
      <c r="O3142" t="str">
        <f t="shared" si="149"/>
        <v>Pending</v>
      </c>
    </row>
    <row r="3143" spans="1:15" x14ac:dyDescent="0.35">
      <c r="A3143" t="s">
        <v>3152</v>
      </c>
      <c r="B3143" t="s">
        <v>13083</v>
      </c>
      <c r="C3143" t="s">
        <v>19416</v>
      </c>
      <c r="D3143" t="s">
        <v>19418</v>
      </c>
      <c r="E3143" t="s">
        <v>19422</v>
      </c>
      <c r="F3143">
        <v>997496</v>
      </c>
      <c r="G3143">
        <v>0.1</v>
      </c>
      <c r="H3143">
        <v>60</v>
      </c>
      <c r="I3143" s="1">
        <v>44376</v>
      </c>
      <c r="J3143">
        <v>519</v>
      </c>
      <c r="K3143">
        <v>29</v>
      </c>
      <c r="L3143">
        <v>3</v>
      </c>
      <c r="M3143" s="2">
        <f t="shared" si="147"/>
        <v>21193.84211131126</v>
      </c>
      <c r="N3143" t="str">
        <f t="shared" si="148"/>
        <v>High</v>
      </c>
      <c r="O3143" t="str">
        <f t="shared" si="149"/>
        <v>Pending</v>
      </c>
    </row>
    <row r="3144" spans="1:15" x14ac:dyDescent="0.35">
      <c r="A3144" t="s">
        <v>3153</v>
      </c>
      <c r="B3144" t="s">
        <v>13084</v>
      </c>
      <c r="C3144" t="s">
        <v>19412</v>
      </c>
      <c r="D3144" t="s">
        <v>19418</v>
      </c>
      <c r="E3144" t="s">
        <v>19421</v>
      </c>
      <c r="F3144">
        <v>1148995</v>
      </c>
      <c r="G3144">
        <v>0.09</v>
      </c>
      <c r="H3144">
        <v>84</v>
      </c>
      <c r="I3144" s="1">
        <v>44265</v>
      </c>
      <c r="J3144">
        <v>767</v>
      </c>
      <c r="K3144">
        <v>33</v>
      </c>
      <c r="L3144">
        <v>0</v>
      </c>
      <c r="M3144" s="2">
        <f t="shared" si="147"/>
        <v>18486.270475392994</v>
      </c>
      <c r="N3144" t="str">
        <f t="shared" si="148"/>
        <v>Low</v>
      </c>
      <c r="O3144" t="str">
        <f t="shared" si="149"/>
        <v>Pending</v>
      </c>
    </row>
    <row r="3145" spans="1:15" x14ac:dyDescent="0.35">
      <c r="A3145" t="s">
        <v>3154</v>
      </c>
      <c r="B3145" t="s">
        <v>13085</v>
      </c>
      <c r="C3145" t="s">
        <v>19414</v>
      </c>
      <c r="D3145" t="s">
        <v>19418</v>
      </c>
      <c r="E3145" t="s">
        <v>19422</v>
      </c>
      <c r="F3145">
        <v>583857</v>
      </c>
      <c r="G3145">
        <v>0.1</v>
      </c>
      <c r="H3145">
        <v>36</v>
      </c>
      <c r="I3145" s="1">
        <v>45273</v>
      </c>
      <c r="J3145">
        <v>412</v>
      </c>
      <c r="K3145">
        <v>36</v>
      </c>
      <c r="L3145">
        <v>0</v>
      </c>
      <c r="M3145" s="2">
        <f t="shared" si="147"/>
        <v>18839.423113432371</v>
      </c>
      <c r="N3145" t="str">
        <f t="shared" si="148"/>
        <v>High</v>
      </c>
      <c r="O3145" t="str">
        <f t="shared" si="149"/>
        <v>Completed</v>
      </c>
    </row>
    <row r="3146" spans="1:15" x14ac:dyDescent="0.35">
      <c r="A3146" t="s">
        <v>3155</v>
      </c>
      <c r="B3146" t="s">
        <v>13086</v>
      </c>
      <c r="C3146" t="s">
        <v>19412</v>
      </c>
      <c r="D3146" t="s">
        <v>19418</v>
      </c>
      <c r="E3146" t="s">
        <v>19423</v>
      </c>
      <c r="F3146">
        <v>711479</v>
      </c>
      <c r="G3146">
        <v>0.08</v>
      </c>
      <c r="H3146">
        <v>36</v>
      </c>
      <c r="I3146" s="1">
        <v>45363</v>
      </c>
      <c r="J3146">
        <v>747</v>
      </c>
      <c r="K3146">
        <v>19</v>
      </c>
      <c r="L3146">
        <v>0</v>
      </c>
      <c r="M3146" s="2">
        <f t="shared" si="147"/>
        <v>22295.16596213336</v>
      </c>
      <c r="N3146" t="str">
        <f t="shared" si="148"/>
        <v>Low</v>
      </c>
      <c r="O3146" t="str">
        <f t="shared" si="149"/>
        <v>Pending</v>
      </c>
    </row>
    <row r="3147" spans="1:15" x14ac:dyDescent="0.35">
      <c r="A3147" t="s">
        <v>3156</v>
      </c>
      <c r="B3147" t="s">
        <v>13087</v>
      </c>
      <c r="C3147" t="s">
        <v>19412</v>
      </c>
      <c r="D3147" t="s">
        <v>19418</v>
      </c>
      <c r="E3147" t="s">
        <v>19423</v>
      </c>
      <c r="F3147">
        <v>1298062</v>
      </c>
      <c r="G3147">
        <v>0.08</v>
      </c>
      <c r="H3147">
        <v>120</v>
      </c>
      <c r="I3147" s="1">
        <v>45252</v>
      </c>
      <c r="J3147">
        <v>430</v>
      </c>
      <c r="K3147">
        <v>106</v>
      </c>
      <c r="L3147">
        <v>1</v>
      </c>
      <c r="M3147" s="2">
        <f t="shared" si="147"/>
        <v>15749.073978410333</v>
      </c>
      <c r="N3147" t="str">
        <f t="shared" si="148"/>
        <v>High</v>
      </c>
      <c r="O3147" t="str">
        <f t="shared" si="149"/>
        <v>Pending</v>
      </c>
    </row>
    <row r="3148" spans="1:15" x14ac:dyDescent="0.35">
      <c r="A3148" t="s">
        <v>3157</v>
      </c>
      <c r="B3148" t="s">
        <v>13088</v>
      </c>
      <c r="C3148" t="s">
        <v>19415</v>
      </c>
      <c r="D3148" t="s">
        <v>19420</v>
      </c>
      <c r="E3148" t="s">
        <v>19421</v>
      </c>
      <c r="F3148">
        <v>684271</v>
      </c>
      <c r="G3148">
        <v>0.09</v>
      </c>
      <c r="H3148">
        <v>120</v>
      </c>
      <c r="I3148" s="1">
        <v>44704</v>
      </c>
      <c r="J3148">
        <v>576</v>
      </c>
      <c r="K3148">
        <v>57</v>
      </c>
      <c r="L3148">
        <v>0</v>
      </c>
      <c r="M3148" s="2">
        <f t="shared" si="147"/>
        <v>8668.0558379856957</v>
      </c>
      <c r="N3148" t="str">
        <f t="shared" si="148"/>
        <v>High</v>
      </c>
      <c r="O3148" t="str">
        <f t="shared" si="149"/>
        <v>Pending</v>
      </c>
    </row>
    <row r="3149" spans="1:15" x14ac:dyDescent="0.35">
      <c r="A3149" t="s">
        <v>3158</v>
      </c>
      <c r="B3149" t="s">
        <v>13089</v>
      </c>
      <c r="C3149" t="s">
        <v>19414</v>
      </c>
      <c r="D3149" t="s">
        <v>19418</v>
      </c>
      <c r="E3149" t="s">
        <v>19421</v>
      </c>
      <c r="F3149">
        <v>345929</v>
      </c>
      <c r="G3149">
        <v>0.08</v>
      </c>
      <c r="H3149">
        <v>120</v>
      </c>
      <c r="I3149" s="1">
        <v>45202</v>
      </c>
      <c r="J3149">
        <v>626</v>
      </c>
      <c r="K3149">
        <v>35</v>
      </c>
      <c r="L3149">
        <v>3</v>
      </c>
      <c r="M3149" s="2">
        <f t="shared" si="147"/>
        <v>4197.0733387754262</v>
      </c>
      <c r="N3149" t="str">
        <f t="shared" si="148"/>
        <v>medium</v>
      </c>
      <c r="O3149" t="str">
        <f t="shared" si="149"/>
        <v>Pending</v>
      </c>
    </row>
    <row r="3150" spans="1:15" x14ac:dyDescent="0.35">
      <c r="A3150" t="s">
        <v>3159</v>
      </c>
      <c r="B3150" t="s">
        <v>13090</v>
      </c>
      <c r="C3150" t="s">
        <v>19413</v>
      </c>
      <c r="D3150" t="s">
        <v>19419</v>
      </c>
      <c r="E3150" t="s">
        <v>19421</v>
      </c>
      <c r="F3150">
        <v>1598238</v>
      </c>
      <c r="G3150">
        <v>7.0000000000000007E-2</v>
      </c>
      <c r="H3150">
        <v>60</v>
      </c>
      <c r="I3150" s="1">
        <v>44704</v>
      </c>
      <c r="J3150">
        <v>367</v>
      </c>
      <c r="K3150">
        <v>10</v>
      </c>
      <c r="L3150">
        <v>1</v>
      </c>
      <c r="M3150" s="2">
        <f t="shared" si="147"/>
        <v>31647.027952731158</v>
      </c>
      <c r="N3150" t="str">
        <f t="shared" si="148"/>
        <v>High</v>
      </c>
      <c r="O3150" t="str">
        <f t="shared" si="149"/>
        <v>Pending</v>
      </c>
    </row>
    <row r="3151" spans="1:15" x14ac:dyDescent="0.35">
      <c r="A3151" t="s">
        <v>3160</v>
      </c>
      <c r="B3151" t="s">
        <v>13091</v>
      </c>
      <c r="C3151" t="s">
        <v>19411</v>
      </c>
      <c r="D3151" t="s">
        <v>19417</v>
      </c>
      <c r="E3151" t="s">
        <v>19422</v>
      </c>
      <c r="F3151">
        <v>1131102</v>
      </c>
      <c r="G3151">
        <v>0.08</v>
      </c>
      <c r="H3151">
        <v>36</v>
      </c>
      <c r="I3151" s="1">
        <v>45235</v>
      </c>
      <c r="J3151">
        <v>667</v>
      </c>
      <c r="K3151">
        <v>21</v>
      </c>
      <c r="L3151">
        <v>0</v>
      </c>
      <c r="M3151" s="2">
        <f t="shared" si="147"/>
        <v>35444.625646155357</v>
      </c>
      <c r="N3151" t="str">
        <f t="shared" si="148"/>
        <v>medium</v>
      </c>
      <c r="O3151" t="str">
        <f t="shared" si="149"/>
        <v>Pending</v>
      </c>
    </row>
    <row r="3152" spans="1:15" x14ac:dyDescent="0.35">
      <c r="A3152" t="s">
        <v>3161</v>
      </c>
      <c r="B3152" t="s">
        <v>13092</v>
      </c>
      <c r="C3152" t="s">
        <v>19413</v>
      </c>
      <c r="D3152" t="s">
        <v>19419</v>
      </c>
      <c r="E3152" t="s">
        <v>19421</v>
      </c>
      <c r="F3152">
        <v>104148</v>
      </c>
      <c r="G3152">
        <v>7.0000000000000007E-2</v>
      </c>
      <c r="H3152">
        <v>36</v>
      </c>
      <c r="I3152" s="1">
        <v>44059</v>
      </c>
      <c r="J3152">
        <v>318</v>
      </c>
      <c r="K3152">
        <v>35</v>
      </c>
      <c r="L3152">
        <v>4</v>
      </c>
      <c r="M3152" s="2">
        <f t="shared" si="147"/>
        <v>3215.7878843347567</v>
      </c>
      <c r="N3152" t="str">
        <f t="shared" si="148"/>
        <v>High</v>
      </c>
      <c r="O3152" t="str">
        <f t="shared" si="149"/>
        <v>Pending</v>
      </c>
    </row>
    <row r="3153" spans="1:15" x14ac:dyDescent="0.35">
      <c r="A3153" t="s">
        <v>3162</v>
      </c>
      <c r="B3153" t="s">
        <v>10898</v>
      </c>
      <c r="C3153" t="s">
        <v>19416</v>
      </c>
      <c r="D3153" t="s">
        <v>19418</v>
      </c>
      <c r="E3153" t="s">
        <v>19421</v>
      </c>
      <c r="F3153">
        <v>1763627</v>
      </c>
      <c r="G3153">
        <v>0.09</v>
      </c>
      <c r="H3153">
        <v>120</v>
      </c>
      <c r="I3153" s="1">
        <v>44743</v>
      </c>
      <c r="J3153">
        <v>764</v>
      </c>
      <c r="K3153">
        <v>30</v>
      </c>
      <c r="L3153">
        <v>4</v>
      </c>
      <c r="M3153" s="2">
        <f t="shared" si="147"/>
        <v>22340.881483183122</v>
      </c>
      <c r="N3153" t="str">
        <f t="shared" si="148"/>
        <v>Low</v>
      </c>
      <c r="O3153" t="str">
        <f t="shared" si="149"/>
        <v>Pending</v>
      </c>
    </row>
    <row r="3154" spans="1:15" x14ac:dyDescent="0.35">
      <c r="A3154" t="s">
        <v>3163</v>
      </c>
      <c r="B3154" t="s">
        <v>13093</v>
      </c>
      <c r="C3154" t="s">
        <v>19412</v>
      </c>
      <c r="D3154" t="s">
        <v>19418</v>
      </c>
      <c r="E3154" t="s">
        <v>19422</v>
      </c>
      <c r="F3154">
        <v>110127</v>
      </c>
      <c r="G3154">
        <v>7.0000000000000007E-2</v>
      </c>
      <c r="H3154">
        <v>36</v>
      </c>
      <c r="I3154" s="1">
        <v>44872</v>
      </c>
      <c r="J3154">
        <v>424</v>
      </c>
      <c r="K3154">
        <v>16</v>
      </c>
      <c r="L3154">
        <v>0</v>
      </c>
      <c r="M3154" s="2">
        <f t="shared" si="147"/>
        <v>3400.4020464928158</v>
      </c>
      <c r="N3154" t="str">
        <f t="shared" si="148"/>
        <v>High</v>
      </c>
      <c r="O3154" t="str">
        <f t="shared" si="149"/>
        <v>Pending</v>
      </c>
    </row>
    <row r="3155" spans="1:15" x14ac:dyDescent="0.35">
      <c r="A3155" t="s">
        <v>3164</v>
      </c>
      <c r="B3155" t="s">
        <v>13094</v>
      </c>
      <c r="C3155" t="s">
        <v>19416</v>
      </c>
      <c r="D3155" t="s">
        <v>19418</v>
      </c>
      <c r="E3155" t="s">
        <v>19421</v>
      </c>
      <c r="F3155">
        <v>148533</v>
      </c>
      <c r="G3155">
        <v>7.0000000000000007E-2</v>
      </c>
      <c r="H3155">
        <v>120</v>
      </c>
      <c r="I3155" s="1">
        <v>44413</v>
      </c>
      <c r="J3155">
        <v>455</v>
      </c>
      <c r="K3155">
        <v>105</v>
      </c>
      <c r="L3155">
        <v>1</v>
      </c>
      <c r="M3155" s="2">
        <f t="shared" si="147"/>
        <v>1724.5940743779886</v>
      </c>
      <c r="N3155" t="str">
        <f t="shared" si="148"/>
        <v>High</v>
      </c>
      <c r="O3155" t="str">
        <f t="shared" si="149"/>
        <v>Pending</v>
      </c>
    </row>
    <row r="3156" spans="1:15" x14ac:dyDescent="0.35">
      <c r="A3156" t="s">
        <v>3165</v>
      </c>
      <c r="B3156" t="s">
        <v>13095</v>
      </c>
      <c r="C3156" t="s">
        <v>19413</v>
      </c>
      <c r="D3156" t="s">
        <v>19419</v>
      </c>
      <c r="E3156" t="s">
        <v>19422</v>
      </c>
      <c r="F3156">
        <v>1136983</v>
      </c>
      <c r="G3156">
        <v>0.08</v>
      </c>
      <c r="H3156">
        <v>120</v>
      </c>
      <c r="I3156" s="1">
        <v>44917</v>
      </c>
      <c r="J3156">
        <v>844</v>
      </c>
      <c r="K3156">
        <v>120</v>
      </c>
      <c r="L3156">
        <v>0</v>
      </c>
      <c r="M3156" s="2">
        <f t="shared" si="147"/>
        <v>13794.74122129368</v>
      </c>
      <c r="N3156" t="str">
        <f t="shared" si="148"/>
        <v>Low</v>
      </c>
      <c r="O3156" t="str">
        <f t="shared" si="149"/>
        <v>Completed</v>
      </c>
    </row>
    <row r="3157" spans="1:15" x14ac:dyDescent="0.35">
      <c r="A3157" t="s">
        <v>3166</v>
      </c>
      <c r="B3157" t="s">
        <v>13096</v>
      </c>
      <c r="C3157" t="s">
        <v>19414</v>
      </c>
      <c r="D3157" t="s">
        <v>19418</v>
      </c>
      <c r="E3157" t="s">
        <v>19422</v>
      </c>
      <c r="F3157">
        <v>1064335</v>
      </c>
      <c r="G3157">
        <v>7.0000000000000007E-2</v>
      </c>
      <c r="H3157">
        <v>120</v>
      </c>
      <c r="I3157" s="1">
        <v>44340</v>
      </c>
      <c r="J3157">
        <v>309</v>
      </c>
      <c r="K3157">
        <v>69</v>
      </c>
      <c r="L3157">
        <v>5</v>
      </c>
      <c r="M3157" s="2">
        <f t="shared" si="147"/>
        <v>12357.831822915425</v>
      </c>
      <c r="N3157" t="str">
        <f t="shared" si="148"/>
        <v>High</v>
      </c>
      <c r="O3157" t="str">
        <f t="shared" si="149"/>
        <v>Pending</v>
      </c>
    </row>
    <row r="3158" spans="1:15" x14ac:dyDescent="0.35">
      <c r="A3158" t="s">
        <v>3167</v>
      </c>
      <c r="B3158" t="s">
        <v>13097</v>
      </c>
      <c r="C3158" t="s">
        <v>19415</v>
      </c>
      <c r="D3158" t="s">
        <v>19420</v>
      </c>
      <c r="E3158" t="s">
        <v>19423</v>
      </c>
      <c r="F3158">
        <v>1239438</v>
      </c>
      <c r="G3158">
        <v>7.0000000000000007E-2</v>
      </c>
      <c r="H3158">
        <v>120</v>
      </c>
      <c r="I3158" s="1">
        <v>44379</v>
      </c>
      <c r="J3158">
        <v>791</v>
      </c>
      <c r="K3158">
        <v>33</v>
      </c>
      <c r="L3158">
        <v>3</v>
      </c>
      <c r="M3158" s="2">
        <f t="shared" si="147"/>
        <v>14390.926126577297</v>
      </c>
      <c r="N3158" t="str">
        <f t="shared" si="148"/>
        <v>Low</v>
      </c>
      <c r="O3158" t="str">
        <f t="shared" si="149"/>
        <v>Pending</v>
      </c>
    </row>
    <row r="3159" spans="1:15" x14ac:dyDescent="0.35">
      <c r="A3159" t="s">
        <v>3168</v>
      </c>
      <c r="B3159" t="s">
        <v>12424</v>
      </c>
      <c r="C3159" t="s">
        <v>19413</v>
      </c>
      <c r="D3159" t="s">
        <v>19419</v>
      </c>
      <c r="E3159" t="s">
        <v>19421</v>
      </c>
      <c r="F3159">
        <v>206246</v>
      </c>
      <c r="G3159">
        <v>7.0000000000000007E-2</v>
      </c>
      <c r="H3159">
        <v>84</v>
      </c>
      <c r="I3159" s="1">
        <v>44697</v>
      </c>
      <c r="J3159">
        <v>524</v>
      </c>
      <c r="K3159">
        <v>31</v>
      </c>
      <c r="L3159">
        <v>3</v>
      </c>
      <c r="M3159" s="2">
        <f t="shared" si="147"/>
        <v>3112.8048756066337</v>
      </c>
      <c r="N3159" t="str">
        <f t="shared" si="148"/>
        <v>High</v>
      </c>
      <c r="O3159" t="str">
        <f t="shared" si="149"/>
        <v>Pending</v>
      </c>
    </row>
    <row r="3160" spans="1:15" x14ac:dyDescent="0.35">
      <c r="A3160" t="s">
        <v>3169</v>
      </c>
      <c r="B3160" t="s">
        <v>13098</v>
      </c>
      <c r="C3160" t="s">
        <v>19412</v>
      </c>
      <c r="D3160" t="s">
        <v>19418</v>
      </c>
      <c r="E3160" t="s">
        <v>19421</v>
      </c>
      <c r="F3160">
        <v>1616267</v>
      </c>
      <c r="G3160">
        <v>0.08</v>
      </c>
      <c r="H3160">
        <v>120</v>
      </c>
      <c r="I3160" s="1">
        <v>44518</v>
      </c>
      <c r="J3160">
        <v>384</v>
      </c>
      <c r="K3160">
        <v>118</v>
      </c>
      <c r="L3160">
        <v>0</v>
      </c>
      <c r="M3160" s="2">
        <f t="shared" si="147"/>
        <v>19609.778694594967</v>
      </c>
      <c r="N3160" t="str">
        <f t="shared" si="148"/>
        <v>High</v>
      </c>
      <c r="O3160" t="str">
        <f t="shared" si="149"/>
        <v>Pending</v>
      </c>
    </row>
    <row r="3161" spans="1:15" x14ac:dyDescent="0.35">
      <c r="A3161" t="s">
        <v>3170</v>
      </c>
      <c r="B3161" t="s">
        <v>13099</v>
      </c>
      <c r="C3161" t="s">
        <v>19414</v>
      </c>
      <c r="D3161" t="s">
        <v>19418</v>
      </c>
      <c r="E3161" t="s">
        <v>19421</v>
      </c>
      <c r="F3161">
        <v>767608</v>
      </c>
      <c r="G3161">
        <v>7.0000000000000007E-2</v>
      </c>
      <c r="H3161">
        <v>84</v>
      </c>
      <c r="I3161" s="1">
        <v>44280</v>
      </c>
      <c r="J3161">
        <v>565</v>
      </c>
      <c r="K3161">
        <v>42</v>
      </c>
      <c r="L3161">
        <v>4</v>
      </c>
      <c r="M3161" s="2">
        <f t="shared" si="147"/>
        <v>11585.261895768437</v>
      </c>
      <c r="N3161" t="str">
        <f t="shared" si="148"/>
        <v>High</v>
      </c>
      <c r="O3161" t="str">
        <f t="shared" si="149"/>
        <v>Pending</v>
      </c>
    </row>
    <row r="3162" spans="1:15" x14ac:dyDescent="0.35">
      <c r="A3162" t="s">
        <v>3171</v>
      </c>
      <c r="B3162" t="s">
        <v>13100</v>
      </c>
      <c r="C3162" t="s">
        <v>19413</v>
      </c>
      <c r="D3162" t="s">
        <v>19419</v>
      </c>
      <c r="E3162" t="s">
        <v>19422</v>
      </c>
      <c r="F3162">
        <v>1787905</v>
      </c>
      <c r="G3162">
        <v>0.09</v>
      </c>
      <c r="H3162">
        <v>60</v>
      </c>
      <c r="I3162" s="1">
        <v>44093</v>
      </c>
      <c r="J3162">
        <v>318</v>
      </c>
      <c r="K3162">
        <v>12</v>
      </c>
      <c r="L3162">
        <v>5</v>
      </c>
      <c r="M3162" s="2">
        <f t="shared" si="147"/>
        <v>37113.967100974463</v>
      </c>
      <c r="N3162" t="str">
        <f t="shared" si="148"/>
        <v>High</v>
      </c>
      <c r="O3162" t="str">
        <f t="shared" si="149"/>
        <v>Pending</v>
      </c>
    </row>
    <row r="3163" spans="1:15" x14ac:dyDescent="0.35">
      <c r="A3163" t="s">
        <v>3172</v>
      </c>
      <c r="B3163" t="s">
        <v>13101</v>
      </c>
      <c r="C3163" t="s">
        <v>19415</v>
      </c>
      <c r="D3163" t="s">
        <v>19420</v>
      </c>
      <c r="E3163" t="s">
        <v>19422</v>
      </c>
      <c r="F3163">
        <v>125246</v>
      </c>
      <c r="G3163">
        <v>7.0000000000000007E-2</v>
      </c>
      <c r="H3163">
        <v>84</v>
      </c>
      <c r="I3163" s="1">
        <v>45307</v>
      </c>
      <c r="J3163">
        <v>508</v>
      </c>
      <c r="K3163">
        <v>41</v>
      </c>
      <c r="L3163">
        <v>1</v>
      </c>
      <c r="M3163" s="2">
        <f t="shared" si="147"/>
        <v>1890.2977970492927</v>
      </c>
      <c r="N3163" t="str">
        <f t="shared" si="148"/>
        <v>High</v>
      </c>
      <c r="O3163" t="str">
        <f t="shared" si="149"/>
        <v>Pending</v>
      </c>
    </row>
    <row r="3164" spans="1:15" x14ac:dyDescent="0.35">
      <c r="A3164" t="s">
        <v>3173</v>
      </c>
      <c r="B3164" t="s">
        <v>13102</v>
      </c>
      <c r="C3164" t="s">
        <v>19415</v>
      </c>
      <c r="D3164" t="s">
        <v>19420</v>
      </c>
      <c r="E3164" t="s">
        <v>19423</v>
      </c>
      <c r="F3164">
        <v>962172</v>
      </c>
      <c r="G3164">
        <v>7.0000000000000007E-2</v>
      </c>
      <c r="H3164">
        <v>120</v>
      </c>
      <c r="I3164" s="1">
        <v>44958</v>
      </c>
      <c r="J3164">
        <v>629</v>
      </c>
      <c r="K3164">
        <v>48</v>
      </c>
      <c r="L3164">
        <v>4</v>
      </c>
      <c r="M3164" s="2">
        <f t="shared" si="147"/>
        <v>11171.632766674196</v>
      </c>
      <c r="N3164" t="str">
        <f t="shared" si="148"/>
        <v>medium</v>
      </c>
      <c r="O3164" t="str">
        <f t="shared" si="149"/>
        <v>Pending</v>
      </c>
    </row>
    <row r="3165" spans="1:15" x14ac:dyDescent="0.35">
      <c r="A3165" t="s">
        <v>3174</v>
      </c>
      <c r="B3165" t="s">
        <v>13103</v>
      </c>
      <c r="C3165" t="s">
        <v>19414</v>
      </c>
      <c r="D3165" t="s">
        <v>19418</v>
      </c>
      <c r="E3165" t="s">
        <v>19422</v>
      </c>
      <c r="F3165">
        <v>625090</v>
      </c>
      <c r="G3165">
        <v>0.09</v>
      </c>
      <c r="H3165">
        <v>84</v>
      </c>
      <c r="I3165" s="1">
        <v>44187</v>
      </c>
      <c r="J3165">
        <v>714</v>
      </c>
      <c r="K3165">
        <v>55</v>
      </c>
      <c r="L3165">
        <v>3</v>
      </c>
      <c r="M3165" s="2">
        <f t="shared" si="147"/>
        <v>10057.121929567496</v>
      </c>
      <c r="N3165" t="str">
        <f t="shared" si="148"/>
        <v>Low</v>
      </c>
      <c r="O3165" t="str">
        <f t="shared" si="149"/>
        <v>Pending</v>
      </c>
    </row>
    <row r="3166" spans="1:15" x14ac:dyDescent="0.35">
      <c r="A3166" t="s">
        <v>3175</v>
      </c>
      <c r="B3166" t="s">
        <v>13104</v>
      </c>
      <c r="C3166" t="s">
        <v>19413</v>
      </c>
      <c r="D3166" t="s">
        <v>19419</v>
      </c>
      <c r="E3166" t="s">
        <v>19422</v>
      </c>
      <c r="F3166">
        <v>212551</v>
      </c>
      <c r="G3166">
        <v>7.0000000000000007E-2</v>
      </c>
      <c r="H3166">
        <v>36</v>
      </c>
      <c r="I3166" s="1">
        <v>44700</v>
      </c>
      <c r="J3166">
        <v>441</v>
      </c>
      <c r="K3166">
        <v>17</v>
      </c>
      <c r="L3166">
        <v>5</v>
      </c>
      <c r="M3166" s="2">
        <f t="shared" si="147"/>
        <v>6562.9578158316717</v>
      </c>
      <c r="N3166" t="str">
        <f t="shared" si="148"/>
        <v>High</v>
      </c>
      <c r="O3166" t="str">
        <f t="shared" si="149"/>
        <v>Pending</v>
      </c>
    </row>
    <row r="3167" spans="1:15" x14ac:dyDescent="0.35">
      <c r="A3167" t="s">
        <v>3176</v>
      </c>
      <c r="B3167" t="s">
        <v>13105</v>
      </c>
      <c r="C3167" t="s">
        <v>19411</v>
      </c>
      <c r="D3167" t="s">
        <v>19417</v>
      </c>
      <c r="E3167" t="s">
        <v>19421</v>
      </c>
      <c r="F3167">
        <v>1798930</v>
      </c>
      <c r="G3167">
        <v>0.08</v>
      </c>
      <c r="H3167">
        <v>36</v>
      </c>
      <c r="I3167" s="1">
        <v>45108</v>
      </c>
      <c r="J3167">
        <v>819</v>
      </c>
      <c r="K3167">
        <v>9</v>
      </c>
      <c r="L3167">
        <v>1</v>
      </c>
      <c r="M3167" s="2">
        <f t="shared" si="147"/>
        <v>56371.927919531801</v>
      </c>
      <c r="N3167" t="str">
        <f t="shared" si="148"/>
        <v>Low</v>
      </c>
      <c r="O3167" t="str">
        <f t="shared" si="149"/>
        <v>Pending</v>
      </c>
    </row>
    <row r="3168" spans="1:15" x14ac:dyDescent="0.35">
      <c r="A3168" t="s">
        <v>3177</v>
      </c>
      <c r="B3168" t="s">
        <v>13106</v>
      </c>
      <c r="C3168" t="s">
        <v>19411</v>
      </c>
      <c r="D3168" t="s">
        <v>19417</v>
      </c>
      <c r="E3168" t="s">
        <v>19421</v>
      </c>
      <c r="F3168">
        <v>1176549</v>
      </c>
      <c r="G3168">
        <v>0.1</v>
      </c>
      <c r="H3168">
        <v>84</v>
      </c>
      <c r="I3168" s="1">
        <v>45357</v>
      </c>
      <c r="J3168">
        <v>301</v>
      </c>
      <c r="K3168">
        <v>19</v>
      </c>
      <c r="L3168">
        <v>3</v>
      </c>
      <c r="M3168" s="2">
        <f t="shared" si="147"/>
        <v>19532.106465648587</v>
      </c>
      <c r="N3168" t="str">
        <f t="shared" si="148"/>
        <v>High</v>
      </c>
      <c r="O3168" t="str">
        <f t="shared" si="149"/>
        <v>Pending</v>
      </c>
    </row>
    <row r="3169" spans="1:15" x14ac:dyDescent="0.35">
      <c r="A3169" t="s">
        <v>3178</v>
      </c>
      <c r="B3169" t="s">
        <v>11683</v>
      </c>
      <c r="C3169" t="s">
        <v>19413</v>
      </c>
      <c r="D3169" t="s">
        <v>19419</v>
      </c>
      <c r="E3169" t="s">
        <v>19421</v>
      </c>
      <c r="F3169">
        <v>1213332</v>
      </c>
      <c r="G3169">
        <v>0.09</v>
      </c>
      <c r="H3169">
        <v>36</v>
      </c>
      <c r="I3169" s="1">
        <v>44061</v>
      </c>
      <c r="J3169">
        <v>808</v>
      </c>
      <c r="K3169">
        <v>16</v>
      </c>
      <c r="L3169">
        <v>5</v>
      </c>
      <c r="M3169" s="2">
        <f t="shared" si="147"/>
        <v>38583.633227751154</v>
      </c>
      <c r="N3169" t="str">
        <f t="shared" si="148"/>
        <v>Low</v>
      </c>
      <c r="O3169" t="str">
        <f t="shared" si="149"/>
        <v>Pending</v>
      </c>
    </row>
    <row r="3170" spans="1:15" x14ac:dyDescent="0.35">
      <c r="A3170" t="s">
        <v>3179</v>
      </c>
      <c r="B3170" t="s">
        <v>12334</v>
      </c>
      <c r="C3170" t="s">
        <v>19415</v>
      </c>
      <c r="D3170" t="s">
        <v>19420</v>
      </c>
      <c r="E3170" t="s">
        <v>19421</v>
      </c>
      <c r="F3170">
        <v>1080563</v>
      </c>
      <c r="G3170">
        <v>0.08</v>
      </c>
      <c r="H3170">
        <v>84</v>
      </c>
      <c r="I3170" s="1">
        <v>44081</v>
      </c>
      <c r="J3170">
        <v>497</v>
      </c>
      <c r="K3170">
        <v>52</v>
      </c>
      <c r="L3170">
        <v>2</v>
      </c>
      <c r="M3170" s="2">
        <f t="shared" si="147"/>
        <v>16841.886593591807</v>
      </c>
      <c r="N3170" t="str">
        <f t="shared" si="148"/>
        <v>High</v>
      </c>
      <c r="O3170" t="str">
        <f t="shared" si="149"/>
        <v>Pending</v>
      </c>
    </row>
    <row r="3171" spans="1:15" x14ac:dyDescent="0.35">
      <c r="A3171" t="s">
        <v>3180</v>
      </c>
      <c r="B3171" t="s">
        <v>13107</v>
      </c>
      <c r="C3171" t="s">
        <v>19413</v>
      </c>
      <c r="D3171" t="s">
        <v>19419</v>
      </c>
      <c r="E3171" t="s">
        <v>19421</v>
      </c>
      <c r="F3171">
        <v>822344</v>
      </c>
      <c r="G3171">
        <v>0.1</v>
      </c>
      <c r="H3171">
        <v>36</v>
      </c>
      <c r="I3171" s="1">
        <v>44743</v>
      </c>
      <c r="J3171">
        <v>308</v>
      </c>
      <c r="K3171">
        <v>18</v>
      </c>
      <c r="L3171">
        <v>0</v>
      </c>
      <c r="M3171" s="2">
        <f t="shared" si="147"/>
        <v>26534.727785729094</v>
      </c>
      <c r="N3171" t="str">
        <f t="shared" si="148"/>
        <v>High</v>
      </c>
      <c r="O3171" t="str">
        <f t="shared" si="149"/>
        <v>Pending</v>
      </c>
    </row>
    <row r="3172" spans="1:15" x14ac:dyDescent="0.35">
      <c r="A3172" t="s">
        <v>3181</v>
      </c>
      <c r="B3172" t="s">
        <v>13108</v>
      </c>
      <c r="C3172" t="s">
        <v>19413</v>
      </c>
      <c r="D3172" t="s">
        <v>19419</v>
      </c>
      <c r="E3172" t="s">
        <v>19422</v>
      </c>
      <c r="F3172">
        <v>298602</v>
      </c>
      <c r="G3172">
        <v>0.08</v>
      </c>
      <c r="H3172">
        <v>84</v>
      </c>
      <c r="I3172" s="1">
        <v>45183</v>
      </c>
      <c r="J3172">
        <v>409</v>
      </c>
      <c r="K3172">
        <v>70</v>
      </c>
      <c r="L3172">
        <v>0</v>
      </c>
      <c r="M3172" s="2">
        <f t="shared" si="147"/>
        <v>4654.07479306593</v>
      </c>
      <c r="N3172" t="str">
        <f t="shared" si="148"/>
        <v>High</v>
      </c>
      <c r="O3172" t="str">
        <f t="shared" si="149"/>
        <v>Pending</v>
      </c>
    </row>
    <row r="3173" spans="1:15" x14ac:dyDescent="0.35">
      <c r="A3173" t="s">
        <v>3182</v>
      </c>
      <c r="B3173" t="s">
        <v>13109</v>
      </c>
      <c r="C3173" t="s">
        <v>19411</v>
      </c>
      <c r="D3173" t="s">
        <v>19417</v>
      </c>
      <c r="E3173" t="s">
        <v>19423</v>
      </c>
      <c r="F3173">
        <v>245633</v>
      </c>
      <c r="G3173">
        <v>0.08</v>
      </c>
      <c r="H3173">
        <v>84</v>
      </c>
      <c r="I3173" s="1">
        <v>44808</v>
      </c>
      <c r="J3173">
        <v>654</v>
      </c>
      <c r="K3173">
        <v>72</v>
      </c>
      <c r="L3173">
        <v>0</v>
      </c>
      <c r="M3173" s="2">
        <f t="shared" si="147"/>
        <v>3828.4886023709273</v>
      </c>
      <c r="N3173" t="str">
        <f t="shared" si="148"/>
        <v>medium</v>
      </c>
      <c r="O3173" t="str">
        <f t="shared" si="149"/>
        <v>Pending</v>
      </c>
    </row>
    <row r="3174" spans="1:15" x14ac:dyDescent="0.35">
      <c r="A3174" t="s">
        <v>3183</v>
      </c>
      <c r="B3174" t="s">
        <v>13110</v>
      </c>
      <c r="C3174" t="s">
        <v>19415</v>
      </c>
      <c r="D3174" t="s">
        <v>19420</v>
      </c>
      <c r="E3174" t="s">
        <v>19422</v>
      </c>
      <c r="F3174">
        <v>1916715</v>
      </c>
      <c r="G3174">
        <v>0.1</v>
      </c>
      <c r="H3174">
        <v>36</v>
      </c>
      <c r="I3174" s="1">
        <v>44286</v>
      </c>
      <c r="J3174">
        <v>332</v>
      </c>
      <c r="K3174">
        <v>3</v>
      </c>
      <c r="L3174">
        <v>3</v>
      </c>
      <c r="M3174" s="2">
        <f t="shared" si="147"/>
        <v>61847.001702236215</v>
      </c>
      <c r="N3174" t="str">
        <f t="shared" si="148"/>
        <v>High</v>
      </c>
      <c r="O3174" t="str">
        <f t="shared" si="149"/>
        <v>Pending</v>
      </c>
    </row>
    <row r="3175" spans="1:15" x14ac:dyDescent="0.35">
      <c r="A3175" t="s">
        <v>3184</v>
      </c>
      <c r="B3175" t="s">
        <v>13111</v>
      </c>
      <c r="C3175" t="s">
        <v>19414</v>
      </c>
      <c r="D3175" t="s">
        <v>19418</v>
      </c>
      <c r="E3175" t="s">
        <v>19421</v>
      </c>
      <c r="F3175">
        <v>559408</v>
      </c>
      <c r="G3175">
        <v>7.0000000000000007E-2</v>
      </c>
      <c r="H3175">
        <v>84</v>
      </c>
      <c r="I3175" s="1">
        <v>44690</v>
      </c>
      <c r="J3175">
        <v>736</v>
      </c>
      <c r="K3175">
        <v>52</v>
      </c>
      <c r="L3175">
        <v>0</v>
      </c>
      <c r="M3175" s="2">
        <f t="shared" si="147"/>
        <v>8442.9659234766041</v>
      </c>
      <c r="N3175" t="str">
        <f t="shared" si="148"/>
        <v>Low</v>
      </c>
      <c r="O3175" t="str">
        <f t="shared" si="149"/>
        <v>Pending</v>
      </c>
    </row>
    <row r="3176" spans="1:15" x14ac:dyDescent="0.35">
      <c r="A3176" t="s">
        <v>3185</v>
      </c>
      <c r="B3176" t="s">
        <v>13112</v>
      </c>
      <c r="C3176" t="s">
        <v>19412</v>
      </c>
      <c r="D3176" t="s">
        <v>19418</v>
      </c>
      <c r="E3176" t="s">
        <v>19421</v>
      </c>
      <c r="F3176">
        <v>367988</v>
      </c>
      <c r="G3176">
        <v>0.08</v>
      </c>
      <c r="H3176">
        <v>60</v>
      </c>
      <c r="I3176" s="1">
        <v>45313</v>
      </c>
      <c r="J3176">
        <v>769</v>
      </c>
      <c r="K3176">
        <v>5</v>
      </c>
      <c r="L3176">
        <v>0</v>
      </c>
      <c r="M3176" s="2">
        <f t="shared" si="147"/>
        <v>7461.4697814047731</v>
      </c>
      <c r="N3176" t="str">
        <f t="shared" si="148"/>
        <v>Low</v>
      </c>
      <c r="O3176" t="str">
        <f t="shared" si="149"/>
        <v>Pending</v>
      </c>
    </row>
    <row r="3177" spans="1:15" x14ac:dyDescent="0.35">
      <c r="A3177" t="s">
        <v>3186</v>
      </c>
      <c r="B3177" t="s">
        <v>13113</v>
      </c>
      <c r="C3177" t="s">
        <v>19412</v>
      </c>
      <c r="D3177" t="s">
        <v>19418</v>
      </c>
      <c r="E3177" t="s">
        <v>19422</v>
      </c>
      <c r="F3177">
        <v>1943351</v>
      </c>
      <c r="G3177">
        <v>0.08</v>
      </c>
      <c r="H3177">
        <v>60</v>
      </c>
      <c r="I3177" s="1">
        <v>44665</v>
      </c>
      <c r="J3177">
        <v>430</v>
      </c>
      <c r="K3177">
        <v>36</v>
      </c>
      <c r="L3177">
        <v>5</v>
      </c>
      <c r="M3177" s="2">
        <f t="shared" si="147"/>
        <v>39404.15111678301</v>
      </c>
      <c r="N3177" t="str">
        <f t="shared" si="148"/>
        <v>High</v>
      </c>
      <c r="O3177" t="str">
        <f t="shared" si="149"/>
        <v>Pending</v>
      </c>
    </row>
    <row r="3178" spans="1:15" x14ac:dyDescent="0.35">
      <c r="A3178" t="s">
        <v>3187</v>
      </c>
      <c r="B3178" t="s">
        <v>13114</v>
      </c>
      <c r="C3178" t="s">
        <v>19411</v>
      </c>
      <c r="D3178" t="s">
        <v>19417</v>
      </c>
      <c r="E3178" t="s">
        <v>19423</v>
      </c>
      <c r="F3178">
        <v>243956</v>
      </c>
      <c r="G3178">
        <v>0.09</v>
      </c>
      <c r="H3178">
        <v>36</v>
      </c>
      <c r="I3178" s="1">
        <v>45091</v>
      </c>
      <c r="J3178">
        <v>428</v>
      </c>
      <c r="K3178">
        <v>1</v>
      </c>
      <c r="L3178">
        <v>5</v>
      </c>
      <c r="M3178" s="2">
        <f t="shared" si="147"/>
        <v>7757.7355807884906</v>
      </c>
      <c r="N3178" t="str">
        <f t="shared" si="148"/>
        <v>High</v>
      </c>
      <c r="O3178" t="str">
        <f t="shared" si="149"/>
        <v>Pending</v>
      </c>
    </row>
    <row r="3179" spans="1:15" x14ac:dyDescent="0.35">
      <c r="A3179" t="s">
        <v>3188</v>
      </c>
      <c r="B3179" t="s">
        <v>13115</v>
      </c>
      <c r="C3179" t="s">
        <v>19415</v>
      </c>
      <c r="D3179" t="s">
        <v>19420</v>
      </c>
      <c r="E3179" t="s">
        <v>19422</v>
      </c>
      <c r="F3179">
        <v>1600156</v>
      </c>
      <c r="G3179">
        <v>0.09</v>
      </c>
      <c r="H3179">
        <v>36</v>
      </c>
      <c r="I3179" s="1">
        <v>44169</v>
      </c>
      <c r="J3179">
        <v>809</v>
      </c>
      <c r="K3179">
        <v>27</v>
      </c>
      <c r="L3179">
        <v>3</v>
      </c>
      <c r="M3179" s="2">
        <f t="shared" si="147"/>
        <v>50884.533014200046</v>
      </c>
      <c r="N3179" t="str">
        <f t="shared" si="148"/>
        <v>Low</v>
      </c>
      <c r="O3179" t="str">
        <f t="shared" si="149"/>
        <v>Pending</v>
      </c>
    </row>
    <row r="3180" spans="1:15" x14ac:dyDescent="0.35">
      <c r="A3180" t="s">
        <v>3189</v>
      </c>
      <c r="B3180" t="s">
        <v>13116</v>
      </c>
      <c r="C3180" t="s">
        <v>19415</v>
      </c>
      <c r="D3180" t="s">
        <v>19420</v>
      </c>
      <c r="E3180" t="s">
        <v>19421</v>
      </c>
      <c r="F3180">
        <v>1808962</v>
      </c>
      <c r="G3180">
        <v>0.09</v>
      </c>
      <c r="H3180">
        <v>84</v>
      </c>
      <c r="I3180" s="1">
        <v>45464</v>
      </c>
      <c r="J3180">
        <v>690</v>
      </c>
      <c r="K3180">
        <v>5</v>
      </c>
      <c r="L3180">
        <v>2</v>
      </c>
      <c r="M3180" s="2">
        <f t="shared" si="147"/>
        <v>29104.531187435856</v>
      </c>
      <c r="N3180" t="str">
        <f t="shared" si="148"/>
        <v>medium</v>
      </c>
      <c r="O3180" t="str">
        <f t="shared" si="149"/>
        <v>Pending</v>
      </c>
    </row>
    <row r="3181" spans="1:15" x14ac:dyDescent="0.35">
      <c r="A3181" t="s">
        <v>3190</v>
      </c>
      <c r="B3181" t="s">
        <v>13117</v>
      </c>
      <c r="C3181" t="s">
        <v>19411</v>
      </c>
      <c r="D3181" t="s">
        <v>19417</v>
      </c>
      <c r="E3181" t="s">
        <v>19421</v>
      </c>
      <c r="F3181">
        <v>1974505</v>
      </c>
      <c r="G3181">
        <v>0.08</v>
      </c>
      <c r="H3181">
        <v>120</v>
      </c>
      <c r="I3181" s="1">
        <v>44075</v>
      </c>
      <c r="J3181">
        <v>729</v>
      </c>
      <c r="K3181">
        <v>28</v>
      </c>
      <c r="L3181">
        <v>5</v>
      </c>
      <c r="M3181" s="2">
        <f t="shared" si="147"/>
        <v>23956.194169262402</v>
      </c>
      <c r="N3181" t="str">
        <f t="shared" si="148"/>
        <v>Low</v>
      </c>
      <c r="O3181" t="str">
        <f t="shared" si="149"/>
        <v>Pending</v>
      </c>
    </row>
    <row r="3182" spans="1:15" x14ac:dyDescent="0.35">
      <c r="A3182" t="s">
        <v>3191</v>
      </c>
      <c r="B3182" t="s">
        <v>13118</v>
      </c>
      <c r="C3182" t="s">
        <v>19415</v>
      </c>
      <c r="D3182" t="s">
        <v>19420</v>
      </c>
      <c r="E3182" t="s">
        <v>19423</v>
      </c>
      <c r="F3182">
        <v>1830606</v>
      </c>
      <c r="G3182">
        <v>7.0000000000000007E-2</v>
      </c>
      <c r="H3182">
        <v>36</v>
      </c>
      <c r="I3182" s="1">
        <v>45324</v>
      </c>
      <c r="J3182">
        <v>390</v>
      </c>
      <c r="K3182">
        <v>21</v>
      </c>
      <c r="L3182">
        <v>1</v>
      </c>
      <c r="M3182" s="2">
        <f t="shared" si="147"/>
        <v>56523.798784331062</v>
      </c>
      <c r="N3182" t="str">
        <f t="shared" si="148"/>
        <v>High</v>
      </c>
      <c r="O3182" t="str">
        <f t="shared" si="149"/>
        <v>Pending</v>
      </c>
    </row>
    <row r="3183" spans="1:15" x14ac:dyDescent="0.35">
      <c r="A3183" t="s">
        <v>3192</v>
      </c>
      <c r="B3183" t="s">
        <v>13119</v>
      </c>
      <c r="C3183" t="s">
        <v>19412</v>
      </c>
      <c r="D3183" t="s">
        <v>19418</v>
      </c>
      <c r="E3183" t="s">
        <v>19423</v>
      </c>
      <c r="F3183">
        <v>1146941</v>
      </c>
      <c r="G3183">
        <v>0.08</v>
      </c>
      <c r="H3183">
        <v>84</v>
      </c>
      <c r="I3183" s="1">
        <v>44969</v>
      </c>
      <c r="J3183">
        <v>803</v>
      </c>
      <c r="K3183">
        <v>19</v>
      </c>
      <c r="L3183">
        <v>2</v>
      </c>
      <c r="M3183" s="2">
        <f t="shared" si="147"/>
        <v>17876.468333212208</v>
      </c>
      <c r="N3183" t="str">
        <f t="shared" si="148"/>
        <v>Low</v>
      </c>
      <c r="O3183" t="str">
        <f t="shared" si="149"/>
        <v>Pending</v>
      </c>
    </row>
    <row r="3184" spans="1:15" x14ac:dyDescent="0.35">
      <c r="A3184" t="s">
        <v>3193</v>
      </c>
      <c r="B3184" t="s">
        <v>13120</v>
      </c>
      <c r="C3184" t="s">
        <v>19413</v>
      </c>
      <c r="D3184" t="s">
        <v>19419</v>
      </c>
      <c r="E3184" t="s">
        <v>19423</v>
      </c>
      <c r="F3184">
        <v>1270911</v>
      </c>
      <c r="G3184">
        <v>0.1</v>
      </c>
      <c r="H3184">
        <v>36</v>
      </c>
      <c r="I3184" s="1">
        <v>44822</v>
      </c>
      <c r="J3184">
        <v>802</v>
      </c>
      <c r="K3184">
        <v>26</v>
      </c>
      <c r="L3184">
        <v>4</v>
      </c>
      <c r="M3184" s="2">
        <f t="shared" si="147"/>
        <v>41008.72314370719</v>
      </c>
      <c r="N3184" t="str">
        <f t="shared" si="148"/>
        <v>Low</v>
      </c>
      <c r="O3184" t="str">
        <f t="shared" si="149"/>
        <v>Pending</v>
      </c>
    </row>
    <row r="3185" spans="1:15" x14ac:dyDescent="0.35">
      <c r="A3185" t="s">
        <v>3194</v>
      </c>
      <c r="B3185" t="s">
        <v>13121</v>
      </c>
      <c r="C3185" t="s">
        <v>19413</v>
      </c>
      <c r="D3185" t="s">
        <v>19419</v>
      </c>
      <c r="E3185" t="s">
        <v>19421</v>
      </c>
      <c r="F3185">
        <v>766580</v>
      </c>
      <c r="G3185">
        <v>7.0000000000000007E-2</v>
      </c>
      <c r="H3185">
        <v>60</v>
      </c>
      <c r="I3185" s="1">
        <v>44086</v>
      </c>
      <c r="J3185">
        <v>769</v>
      </c>
      <c r="K3185">
        <v>42</v>
      </c>
      <c r="L3185">
        <v>1</v>
      </c>
      <c r="M3185" s="2">
        <f t="shared" si="147"/>
        <v>15179.202777061146</v>
      </c>
      <c r="N3185" t="str">
        <f t="shared" si="148"/>
        <v>Low</v>
      </c>
      <c r="O3185" t="str">
        <f t="shared" si="149"/>
        <v>Pending</v>
      </c>
    </row>
    <row r="3186" spans="1:15" x14ac:dyDescent="0.35">
      <c r="A3186" t="s">
        <v>3195</v>
      </c>
      <c r="B3186" t="s">
        <v>13122</v>
      </c>
      <c r="C3186" t="s">
        <v>19416</v>
      </c>
      <c r="D3186" t="s">
        <v>19418</v>
      </c>
      <c r="E3186" t="s">
        <v>19423</v>
      </c>
      <c r="F3186">
        <v>107955</v>
      </c>
      <c r="G3186">
        <v>0.1</v>
      </c>
      <c r="H3186">
        <v>120</v>
      </c>
      <c r="I3186" s="1">
        <v>45221</v>
      </c>
      <c r="J3186">
        <v>696</v>
      </c>
      <c r="K3186">
        <v>119</v>
      </c>
      <c r="L3186">
        <v>2</v>
      </c>
      <c r="M3186" s="2">
        <f t="shared" si="147"/>
        <v>1426.6332800070581</v>
      </c>
      <c r="N3186" t="str">
        <f t="shared" si="148"/>
        <v>medium</v>
      </c>
      <c r="O3186" t="str">
        <f t="shared" si="149"/>
        <v>Pending</v>
      </c>
    </row>
    <row r="3187" spans="1:15" x14ac:dyDescent="0.35">
      <c r="A3187" t="s">
        <v>3196</v>
      </c>
      <c r="B3187" t="s">
        <v>13123</v>
      </c>
      <c r="C3187" t="s">
        <v>19411</v>
      </c>
      <c r="D3187" t="s">
        <v>19417</v>
      </c>
      <c r="E3187" t="s">
        <v>19423</v>
      </c>
      <c r="F3187">
        <v>420115</v>
      </c>
      <c r="G3187">
        <v>0.08</v>
      </c>
      <c r="H3187">
        <v>84</v>
      </c>
      <c r="I3187" s="1">
        <v>44404</v>
      </c>
      <c r="J3187">
        <v>378</v>
      </c>
      <c r="K3187">
        <v>79</v>
      </c>
      <c r="L3187">
        <v>3</v>
      </c>
      <c r="M3187" s="2">
        <f t="shared" si="147"/>
        <v>6548.0024637775141</v>
      </c>
      <c r="N3187" t="str">
        <f t="shared" si="148"/>
        <v>High</v>
      </c>
      <c r="O3187" t="str">
        <f t="shared" si="149"/>
        <v>Pending</v>
      </c>
    </row>
    <row r="3188" spans="1:15" x14ac:dyDescent="0.35">
      <c r="A3188" t="s">
        <v>3197</v>
      </c>
      <c r="B3188" t="s">
        <v>13124</v>
      </c>
      <c r="C3188" t="s">
        <v>19416</v>
      </c>
      <c r="D3188" t="s">
        <v>19418</v>
      </c>
      <c r="E3188" t="s">
        <v>19422</v>
      </c>
      <c r="F3188">
        <v>1026936</v>
      </c>
      <c r="G3188">
        <v>0.09</v>
      </c>
      <c r="H3188">
        <v>84</v>
      </c>
      <c r="I3188" s="1">
        <v>44646</v>
      </c>
      <c r="J3188">
        <v>784</v>
      </c>
      <c r="K3188">
        <v>59</v>
      </c>
      <c r="L3188">
        <v>0</v>
      </c>
      <c r="M3188" s="2">
        <f t="shared" si="147"/>
        <v>16522.45367205095</v>
      </c>
      <c r="N3188" t="str">
        <f t="shared" si="148"/>
        <v>Low</v>
      </c>
      <c r="O3188" t="str">
        <f t="shared" si="149"/>
        <v>Pending</v>
      </c>
    </row>
    <row r="3189" spans="1:15" x14ac:dyDescent="0.35">
      <c r="A3189" t="s">
        <v>3198</v>
      </c>
      <c r="B3189" t="s">
        <v>13125</v>
      </c>
      <c r="C3189" t="s">
        <v>19411</v>
      </c>
      <c r="D3189" t="s">
        <v>19417</v>
      </c>
      <c r="E3189" t="s">
        <v>19421</v>
      </c>
      <c r="F3189">
        <v>1312533</v>
      </c>
      <c r="G3189">
        <v>7.0000000000000007E-2</v>
      </c>
      <c r="H3189">
        <v>60</v>
      </c>
      <c r="I3189" s="1">
        <v>45146</v>
      </c>
      <c r="J3189">
        <v>670</v>
      </c>
      <c r="K3189">
        <v>0</v>
      </c>
      <c r="L3189">
        <v>0</v>
      </c>
      <c r="M3189" s="2">
        <f t="shared" si="147"/>
        <v>25989.726523760593</v>
      </c>
      <c r="N3189" t="str">
        <f t="shared" si="148"/>
        <v>medium</v>
      </c>
      <c r="O3189" t="str">
        <f t="shared" si="149"/>
        <v>Pending</v>
      </c>
    </row>
    <row r="3190" spans="1:15" x14ac:dyDescent="0.35">
      <c r="A3190" t="s">
        <v>3199</v>
      </c>
      <c r="B3190" t="s">
        <v>13126</v>
      </c>
      <c r="C3190" t="s">
        <v>19416</v>
      </c>
      <c r="D3190" t="s">
        <v>19418</v>
      </c>
      <c r="E3190" t="s">
        <v>19421</v>
      </c>
      <c r="F3190">
        <v>1790884</v>
      </c>
      <c r="G3190">
        <v>0.09</v>
      </c>
      <c r="H3190">
        <v>120</v>
      </c>
      <c r="I3190" s="1">
        <v>44419</v>
      </c>
      <c r="J3190">
        <v>608</v>
      </c>
      <c r="K3190">
        <v>18</v>
      </c>
      <c r="L3190">
        <v>1</v>
      </c>
      <c r="M3190" s="2">
        <f t="shared" si="147"/>
        <v>22686.161639694179</v>
      </c>
      <c r="N3190" t="str">
        <f t="shared" si="148"/>
        <v>medium</v>
      </c>
      <c r="O3190" t="str">
        <f t="shared" si="149"/>
        <v>Pending</v>
      </c>
    </row>
    <row r="3191" spans="1:15" x14ac:dyDescent="0.35">
      <c r="A3191" t="s">
        <v>3200</v>
      </c>
      <c r="B3191" t="s">
        <v>13127</v>
      </c>
      <c r="C3191" t="s">
        <v>19413</v>
      </c>
      <c r="D3191" t="s">
        <v>19419</v>
      </c>
      <c r="E3191" t="s">
        <v>19423</v>
      </c>
      <c r="F3191">
        <v>1912137</v>
      </c>
      <c r="G3191">
        <v>0.09</v>
      </c>
      <c r="H3191">
        <v>60</v>
      </c>
      <c r="I3191" s="1">
        <v>44509</v>
      </c>
      <c r="J3191">
        <v>614</v>
      </c>
      <c r="K3191">
        <v>3</v>
      </c>
      <c r="L3191">
        <v>2</v>
      </c>
      <c r="M3191" s="2">
        <f t="shared" si="147"/>
        <v>39692.819087454875</v>
      </c>
      <c r="N3191" t="str">
        <f t="shared" si="148"/>
        <v>medium</v>
      </c>
      <c r="O3191" t="str">
        <f t="shared" si="149"/>
        <v>Pending</v>
      </c>
    </row>
    <row r="3192" spans="1:15" x14ac:dyDescent="0.35">
      <c r="A3192" t="s">
        <v>3201</v>
      </c>
      <c r="B3192" t="s">
        <v>13128</v>
      </c>
      <c r="C3192" t="s">
        <v>19411</v>
      </c>
      <c r="D3192" t="s">
        <v>19417</v>
      </c>
      <c r="E3192" t="s">
        <v>19423</v>
      </c>
      <c r="F3192">
        <v>1942778</v>
      </c>
      <c r="G3192">
        <v>0.1</v>
      </c>
      <c r="H3192">
        <v>60</v>
      </c>
      <c r="I3192" s="1">
        <v>44792</v>
      </c>
      <c r="J3192">
        <v>413</v>
      </c>
      <c r="K3192">
        <v>9</v>
      </c>
      <c r="L3192">
        <v>0</v>
      </c>
      <c r="M3192" s="2">
        <f t="shared" si="147"/>
        <v>41278.291030068358</v>
      </c>
      <c r="N3192" t="str">
        <f t="shared" si="148"/>
        <v>High</v>
      </c>
      <c r="O3192" t="str">
        <f t="shared" si="149"/>
        <v>Pending</v>
      </c>
    </row>
    <row r="3193" spans="1:15" x14ac:dyDescent="0.35">
      <c r="A3193" t="s">
        <v>3202</v>
      </c>
      <c r="B3193" t="s">
        <v>13129</v>
      </c>
      <c r="C3193" t="s">
        <v>19415</v>
      </c>
      <c r="D3193" t="s">
        <v>19420</v>
      </c>
      <c r="E3193" t="s">
        <v>19422</v>
      </c>
      <c r="F3193">
        <v>1007696</v>
      </c>
      <c r="G3193">
        <v>0.09</v>
      </c>
      <c r="H3193">
        <v>84</v>
      </c>
      <c r="I3193" s="1">
        <v>44236</v>
      </c>
      <c r="J3193">
        <v>467</v>
      </c>
      <c r="K3193">
        <v>45</v>
      </c>
      <c r="L3193">
        <v>2</v>
      </c>
      <c r="M3193" s="2">
        <f t="shared" si="147"/>
        <v>16212.899806327807</v>
      </c>
      <c r="N3193" t="str">
        <f t="shared" si="148"/>
        <v>High</v>
      </c>
      <c r="O3193" t="str">
        <f t="shared" si="149"/>
        <v>Pending</v>
      </c>
    </row>
    <row r="3194" spans="1:15" x14ac:dyDescent="0.35">
      <c r="A3194" t="s">
        <v>3203</v>
      </c>
      <c r="B3194" t="s">
        <v>13130</v>
      </c>
      <c r="C3194" t="s">
        <v>19414</v>
      </c>
      <c r="D3194" t="s">
        <v>19418</v>
      </c>
      <c r="E3194" t="s">
        <v>19421</v>
      </c>
      <c r="F3194">
        <v>136054</v>
      </c>
      <c r="G3194">
        <v>0.1</v>
      </c>
      <c r="H3194">
        <v>84</v>
      </c>
      <c r="I3194" s="1">
        <v>45134</v>
      </c>
      <c r="J3194">
        <v>589</v>
      </c>
      <c r="K3194">
        <v>82</v>
      </c>
      <c r="L3194">
        <v>0</v>
      </c>
      <c r="M3194" s="2">
        <f t="shared" si="147"/>
        <v>2258.657491593935</v>
      </c>
      <c r="N3194" t="str">
        <f t="shared" si="148"/>
        <v>High</v>
      </c>
      <c r="O3194" t="str">
        <f t="shared" si="149"/>
        <v>Pending</v>
      </c>
    </row>
    <row r="3195" spans="1:15" x14ac:dyDescent="0.35">
      <c r="A3195" t="s">
        <v>3204</v>
      </c>
      <c r="B3195" t="s">
        <v>13131</v>
      </c>
      <c r="C3195" t="s">
        <v>19412</v>
      </c>
      <c r="D3195" t="s">
        <v>19418</v>
      </c>
      <c r="E3195" t="s">
        <v>19421</v>
      </c>
      <c r="F3195">
        <v>1506309</v>
      </c>
      <c r="G3195">
        <v>0.1</v>
      </c>
      <c r="H3195">
        <v>60</v>
      </c>
      <c r="I3195" s="1">
        <v>44651</v>
      </c>
      <c r="J3195">
        <v>382</v>
      </c>
      <c r="K3195">
        <v>33</v>
      </c>
      <c r="L3195">
        <v>1</v>
      </c>
      <c r="M3195" s="2">
        <f t="shared" si="147"/>
        <v>32004.614671985804</v>
      </c>
      <c r="N3195" t="str">
        <f t="shared" si="148"/>
        <v>High</v>
      </c>
      <c r="O3195" t="str">
        <f t="shared" si="149"/>
        <v>Pending</v>
      </c>
    </row>
    <row r="3196" spans="1:15" x14ac:dyDescent="0.35">
      <c r="A3196" t="s">
        <v>3205</v>
      </c>
      <c r="B3196" t="s">
        <v>13132</v>
      </c>
      <c r="C3196" t="s">
        <v>19416</v>
      </c>
      <c r="D3196" t="s">
        <v>19418</v>
      </c>
      <c r="E3196" t="s">
        <v>19421</v>
      </c>
      <c r="F3196">
        <v>105287</v>
      </c>
      <c r="G3196">
        <v>0.1</v>
      </c>
      <c r="H3196">
        <v>60</v>
      </c>
      <c r="I3196" s="1">
        <v>45119</v>
      </c>
      <c r="J3196">
        <v>614</v>
      </c>
      <c r="K3196">
        <v>14</v>
      </c>
      <c r="L3196">
        <v>2</v>
      </c>
      <c r="M3196" s="2">
        <f t="shared" si="147"/>
        <v>2237.037596515303</v>
      </c>
      <c r="N3196" t="str">
        <f t="shared" si="148"/>
        <v>medium</v>
      </c>
      <c r="O3196" t="str">
        <f t="shared" si="149"/>
        <v>Pending</v>
      </c>
    </row>
    <row r="3197" spans="1:15" x14ac:dyDescent="0.35">
      <c r="A3197" t="s">
        <v>3206</v>
      </c>
      <c r="B3197" t="s">
        <v>13133</v>
      </c>
      <c r="C3197" t="s">
        <v>19411</v>
      </c>
      <c r="D3197" t="s">
        <v>19417</v>
      </c>
      <c r="E3197" t="s">
        <v>19422</v>
      </c>
      <c r="F3197">
        <v>1754558</v>
      </c>
      <c r="G3197">
        <v>0.09</v>
      </c>
      <c r="H3197">
        <v>60</v>
      </c>
      <c r="I3197" s="1">
        <v>44966</v>
      </c>
      <c r="J3197">
        <v>366</v>
      </c>
      <c r="K3197">
        <v>33</v>
      </c>
      <c r="L3197">
        <v>4</v>
      </c>
      <c r="M3197" s="2">
        <f t="shared" si="147"/>
        <v>36421.738229241237</v>
      </c>
      <c r="N3197" t="str">
        <f t="shared" si="148"/>
        <v>High</v>
      </c>
      <c r="O3197" t="str">
        <f t="shared" si="149"/>
        <v>Pending</v>
      </c>
    </row>
    <row r="3198" spans="1:15" x14ac:dyDescent="0.35">
      <c r="A3198" t="s">
        <v>3207</v>
      </c>
      <c r="B3198" t="s">
        <v>13134</v>
      </c>
      <c r="C3198" t="s">
        <v>19415</v>
      </c>
      <c r="D3198" t="s">
        <v>19420</v>
      </c>
      <c r="E3198" t="s">
        <v>19422</v>
      </c>
      <c r="F3198">
        <v>1780596</v>
      </c>
      <c r="G3198">
        <v>0.1</v>
      </c>
      <c r="H3198">
        <v>36</v>
      </c>
      <c r="I3198" s="1">
        <v>44456</v>
      </c>
      <c r="J3198">
        <v>714</v>
      </c>
      <c r="K3198">
        <v>25</v>
      </c>
      <c r="L3198">
        <v>2</v>
      </c>
      <c r="M3198" s="2">
        <f t="shared" si="147"/>
        <v>57454.82444859825</v>
      </c>
      <c r="N3198" t="str">
        <f t="shared" si="148"/>
        <v>Low</v>
      </c>
      <c r="O3198" t="str">
        <f t="shared" si="149"/>
        <v>Pending</v>
      </c>
    </row>
    <row r="3199" spans="1:15" x14ac:dyDescent="0.35">
      <c r="A3199" t="s">
        <v>3208</v>
      </c>
      <c r="B3199" t="s">
        <v>13135</v>
      </c>
      <c r="C3199" t="s">
        <v>19412</v>
      </c>
      <c r="D3199" t="s">
        <v>19418</v>
      </c>
      <c r="E3199" t="s">
        <v>19423</v>
      </c>
      <c r="F3199">
        <v>1875747</v>
      </c>
      <c r="G3199">
        <v>7.0000000000000007E-2</v>
      </c>
      <c r="H3199">
        <v>36</v>
      </c>
      <c r="I3199" s="1">
        <v>45017</v>
      </c>
      <c r="J3199">
        <v>344</v>
      </c>
      <c r="K3199">
        <v>11</v>
      </c>
      <c r="L3199">
        <v>0</v>
      </c>
      <c r="M3199" s="2">
        <f t="shared" si="147"/>
        <v>57917.621813930826</v>
      </c>
      <c r="N3199" t="str">
        <f t="shared" si="148"/>
        <v>High</v>
      </c>
      <c r="O3199" t="str">
        <f t="shared" si="149"/>
        <v>Pending</v>
      </c>
    </row>
    <row r="3200" spans="1:15" x14ac:dyDescent="0.35">
      <c r="A3200" t="s">
        <v>3209</v>
      </c>
      <c r="B3200" t="s">
        <v>13136</v>
      </c>
      <c r="C3200" t="s">
        <v>19413</v>
      </c>
      <c r="D3200" t="s">
        <v>19419</v>
      </c>
      <c r="E3200" t="s">
        <v>19423</v>
      </c>
      <c r="F3200">
        <v>752218</v>
      </c>
      <c r="G3200">
        <v>0.08</v>
      </c>
      <c r="H3200">
        <v>84</v>
      </c>
      <c r="I3200" s="1">
        <v>45168</v>
      </c>
      <c r="J3200">
        <v>384</v>
      </c>
      <c r="K3200">
        <v>23</v>
      </c>
      <c r="L3200">
        <v>1</v>
      </c>
      <c r="M3200" s="2">
        <f t="shared" si="147"/>
        <v>11724.231025547277</v>
      </c>
      <c r="N3200" t="str">
        <f t="shared" si="148"/>
        <v>High</v>
      </c>
      <c r="O3200" t="str">
        <f t="shared" si="149"/>
        <v>Pending</v>
      </c>
    </row>
    <row r="3201" spans="1:15" x14ac:dyDescent="0.35">
      <c r="A3201" t="s">
        <v>3210</v>
      </c>
      <c r="B3201" t="s">
        <v>13137</v>
      </c>
      <c r="C3201" t="s">
        <v>19412</v>
      </c>
      <c r="D3201" t="s">
        <v>19418</v>
      </c>
      <c r="E3201" t="s">
        <v>19421</v>
      </c>
      <c r="F3201">
        <v>1585272</v>
      </c>
      <c r="G3201">
        <v>0.1</v>
      </c>
      <c r="H3201">
        <v>36</v>
      </c>
      <c r="I3201" s="1">
        <v>44176</v>
      </c>
      <c r="J3201">
        <v>618</v>
      </c>
      <c r="K3201">
        <v>33</v>
      </c>
      <c r="L3201">
        <v>3</v>
      </c>
      <c r="M3201" s="2">
        <f t="shared" si="147"/>
        <v>51152.268377149136</v>
      </c>
      <c r="N3201" t="str">
        <f t="shared" si="148"/>
        <v>medium</v>
      </c>
      <c r="O3201" t="str">
        <f t="shared" si="149"/>
        <v>Pending</v>
      </c>
    </row>
    <row r="3202" spans="1:15" x14ac:dyDescent="0.35">
      <c r="A3202" t="s">
        <v>3211</v>
      </c>
      <c r="B3202" t="s">
        <v>13138</v>
      </c>
      <c r="C3202" t="s">
        <v>19412</v>
      </c>
      <c r="D3202" t="s">
        <v>19418</v>
      </c>
      <c r="E3202" t="s">
        <v>19421</v>
      </c>
      <c r="F3202">
        <v>1141595</v>
      </c>
      <c r="G3202">
        <v>0.08</v>
      </c>
      <c r="H3202">
        <v>36</v>
      </c>
      <c r="I3202" s="1">
        <v>45290</v>
      </c>
      <c r="J3202">
        <v>817</v>
      </c>
      <c r="K3202">
        <v>24</v>
      </c>
      <c r="L3202">
        <v>0</v>
      </c>
      <c r="M3202" s="2">
        <f t="shared" si="147"/>
        <v>35773.438128942151</v>
      </c>
      <c r="N3202" t="str">
        <f t="shared" si="148"/>
        <v>Low</v>
      </c>
      <c r="O3202" t="str">
        <f t="shared" si="149"/>
        <v>Pending</v>
      </c>
    </row>
    <row r="3203" spans="1:15" x14ac:dyDescent="0.35">
      <c r="A3203" t="s">
        <v>3212</v>
      </c>
      <c r="B3203" t="s">
        <v>13139</v>
      </c>
      <c r="C3203" t="s">
        <v>19412</v>
      </c>
      <c r="D3203" t="s">
        <v>19418</v>
      </c>
      <c r="E3203" t="s">
        <v>19421</v>
      </c>
      <c r="F3203">
        <v>442162</v>
      </c>
      <c r="G3203">
        <v>7.0000000000000007E-2</v>
      </c>
      <c r="H3203">
        <v>60</v>
      </c>
      <c r="I3203" s="1">
        <v>44225</v>
      </c>
      <c r="J3203">
        <v>407</v>
      </c>
      <c r="K3203">
        <v>38</v>
      </c>
      <c r="L3203">
        <v>3</v>
      </c>
      <c r="M3203" s="2">
        <f t="shared" ref="M3203:M3266" si="150">PMT(G3203/12,H3203,-F3203)</f>
        <v>8755.3375489980299</v>
      </c>
      <c r="N3203" t="str">
        <f t="shared" ref="N3203:N3266" si="151">IF(J3203&lt;600, "High", IF(J3203&lt;700, "medium",  "Low"))</f>
        <v>High</v>
      </c>
      <c r="O3203" t="str">
        <f t="shared" ref="O3203:O3266" si="152">IF(K3203&gt;=H3203, "Completed", "Pending")</f>
        <v>Pending</v>
      </c>
    </row>
    <row r="3204" spans="1:15" x14ac:dyDescent="0.35">
      <c r="A3204" t="s">
        <v>3213</v>
      </c>
      <c r="B3204" t="s">
        <v>13140</v>
      </c>
      <c r="C3204" t="s">
        <v>19414</v>
      </c>
      <c r="D3204" t="s">
        <v>19418</v>
      </c>
      <c r="E3204" t="s">
        <v>19422</v>
      </c>
      <c r="F3204">
        <v>1406311</v>
      </c>
      <c r="G3204">
        <v>7.0000000000000007E-2</v>
      </c>
      <c r="H3204">
        <v>36</v>
      </c>
      <c r="I3204" s="1">
        <v>44998</v>
      </c>
      <c r="J3204">
        <v>391</v>
      </c>
      <c r="K3204">
        <v>17</v>
      </c>
      <c r="L3204">
        <v>0</v>
      </c>
      <c r="M3204" s="2">
        <f t="shared" si="150"/>
        <v>43422.800969838085</v>
      </c>
      <c r="N3204" t="str">
        <f t="shared" si="151"/>
        <v>High</v>
      </c>
      <c r="O3204" t="str">
        <f t="shared" si="152"/>
        <v>Pending</v>
      </c>
    </row>
    <row r="3205" spans="1:15" x14ac:dyDescent="0.35">
      <c r="A3205" t="s">
        <v>3214</v>
      </c>
      <c r="B3205" t="s">
        <v>13141</v>
      </c>
      <c r="C3205" t="s">
        <v>19412</v>
      </c>
      <c r="D3205" t="s">
        <v>19418</v>
      </c>
      <c r="E3205" t="s">
        <v>19421</v>
      </c>
      <c r="F3205">
        <v>724561</v>
      </c>
      <c r="G3205">
        <v>0.1</v>
      </c>
      <c r="H3205">
        <v>36</v>
      </c>
      <c r="I3205" s="1">
        <v>45362</v>
      </c>
      <c r="J3205">
        <v>546</v>
      </c>
      <c r="K3205">
        <v>6</v>
      </c>
      <c r="L3205">
        <v>5</v>
      </c>
      <c r="M3205" s="2">
        <f t="shared" si="150"/>
        <v>23379.545420354079</v>
      </c>
      <c r="N3205" t="str">
        <f t="shared" si="151"/>
        <v>High</v>
      </c>
      <c r="O3205" t="str">
        <f t="shared" si="152"/>
        <v>Pending</v>
      </c>
    </row>
    <row r="3206" spans="1:15" x14ac:dyDescent="0.35">
      <c r="A3206" t="s">
        <v>3215</v>
      </c>
      <c r="B3206" t="s">
        <v>13142</v>
      </c>
      <c r="C3206" t="s">
        <v>19416</v>
      </c>
      <c r="D3206" t="s">
        <v>19418</v>
      </c>
      <c r="E3206" t="s">
        <v>19422</v>
      </c>
      <c r="F3206">
        <v>307411</v>
      </c>
      <c r="G3206">
        <v>0.1</v>
      </c>
      <c r="H3206">
        <v>120</v>
      </c>
      <c r="I3206" s="1">
        <v>44470</v>
      </c>
      <c r="J3206">
        <v>346</v>
      </c>
      <c r="K3206">
        <v>99</v>
      </c>
      <c r="L3206">
        <v>5</v>
      </c>
      <c r="M3206" s="2">
        <f t="shared" si="150"/>
        <v>4062.4590175559233</v>
      </c>
      <c r="N3206" t="str">
        <f t="shared" si="151"/>
        <v>High</v>
      </c>
      <c r="O3206" t="str">
        <f t="shared" si="152"/>
        <v>Pending</v>
      </c>
    </row>
    <row r="3207" spans="1:15" x14ac:dyDescent="0.35">
      <c r="A3207" t="s">
        <v>3216</v>
      </c>
      <c r="B3207" t="s">
        <v>13143</v>
      </c>
      <c r="C3207" t="s">
        <v>19412</v>
      </c>
      <c r="D3207" t="s">
        <v>19418</v>
      </c>
      <c r="E3207" t="s">
        <v>19422</v>
      </c>
      <c r="F3207">
        <v>1688949</v>
      </c>
      <c r="G3207">
        <v>0.1</v>
      </c>
      <c r="H3207">
        <v>60</v>
      </c>
      <c r="I3207" s="1">
        <v>45318</v>
      </c>
      <c r="J3207">
        <v>663</v>
      </c>
      <c r="K3207">
        <v>43</v>
      </c>
      <c r="L3207">
        <v>5</v>
      </c>
      <c r="M3207" s="2">
        <f t="shared" si="150"/>
        <v>35885.174918051838</v>
      </c>
      <c r="N3207" t="str">
        <f t="shared" si="151"/>
        <v>medium</v>
      </c>
      <c r="O3207" t="str">
        <f t="shared" si="152"/>
        <v>Pending</v>
      </c>
    </row>
    <row r="3208" spans="1:15" x14ac:dyDescent="0.35">
      <c r="A3208" t="s">
        <v>3217</v>
      </c>
      <c r="B3208" t="s">
        <v>13144</v>
      </c>
      <c r="C3208" t="s">
        <v>19414</v>
      </c>
      <c r="D3208" t="s">
        <v>19418</v>
      </c>
      <c r="E3208" t="s">
        <v>19421</v>
      </c>
      <c r="F3208">
        <v>1613637</v>
      </c>
      <c r="G3208">
        <v>0.09</v>
      </c>
      <c r="H3208">
        <v>36</v>
      </c>
      <c r="I3208" s="1">
        <v>44909</v>
      </c>
      <c r="J3208">
        <v>591</v>
      </c>
      <c r="K3208">
        <v>29</v>
      </c>
      <c r="L3208">
        <v>4</v>
      </c>
      <c r="M3208" s="2">
        <f t="shared" si="150"/>
        <v>51313.225210188706</v>
      </c>
      <c r="N3208" t="str">
        <f t="shared" si="151"/>
        <v>High</v>
      </c>
      <c r="O3208" t="str">
        <f t="shared" si="152"/>
        <v>Pending</v>
      </c>
    </row>
    <row r="3209" spans="1:15" x14ac:dyDescent="0.35">
      <c r="A3209" t="s">
        <v>3218</v>
      </c>
      <c r="B3209" t="s">
        <v>13145</v>
      </c>
      <c r="C3209" t="s">
        <v>19415</v>
      </c>
      <c r="D3209" t="s">
        <v>19420</v>
      </c>
      <c r="E3209" t="s">
        <v>19423</v>
      </c>
      <c r="F3209">
        <v>119766</v>
      </c>
      <c r="G3209">
        <v>7.0000000000000007E-2</v>
      </c>
      <c r="H3209">
        <v>36</v>
      </c>
      <c r="I3209" s="1">
        <v>44171</v>
      </c>
      <c r="J3209">
        <v>510</v>
      </c>
      <c r="K3209">
        <v>28</v>
      </c>
      <c r="L3209">
        <v>2</v>
      </c>
      <c r="M3209" s="2">
        <f t="shared" si="150"/>
        <v>3698.0263831781358</v>
      </c>
      <c r="N3209" t="str">
        <f t="shared" si="151"/>
        <v>High</v>
      </c>
      <c r="O3209" t="str">
        <f t="shared" si="152"/>
        <v>Pending</v>
      </c>
    </row>
    <row r="3210" spans="1:15" x14ac:dyDescent="0.35">
      <c r="A3210" t="s">
        <v>3219</v>
      </c>
      <c r="B3210" t="s">
        <v>13146</v>
      </c>
      <c r="C3210" t="s">
        <v>19413</v>
      </c>
      <c r="D3210" t="s">
        <v>19419</v>
      </c>
      <c r="E3210" t="s">
        <v>19423</v>
      </c>
      <c r="F3210">
        <v>1211719</v>
      </c>
      <c r="G3210">
        <v>0.08</v>
      </c>
      <c r="H3210">
        <v>36</v>
      </c>
      <c r="I3210" s="1">
        <v>44463</v>
      </c>
      <c r="J3210">
        <v>323</v>
      </c>
      <c r="K3210">
        <v>30</v>
      </c>
      <c r="L3210">
        <v>1</v>
      </c>
      <c r="M3210" s="2">
        <f t="shared" si="150"/>
        <v>37970.869420559524</v>
      </c>
      <c r="N3210" t="str">
        <f t="shared" si="151"/>
        <v>High</v>
      </c>
      <c r="O3210" t="str">
        <f t="shared" si="152"/>
        <v>Pending</v>
      </c>
    </row>
    <row r="3211" spans="1:15" x14ac:dyDescent="0.35">
      <c r="A3211" t="s">
        <v>3220</v>
      </c>
      <c r="B3211" t="s">
        <v>13147</v>
      </c>
      <c r="C3211" t="s">
        <v>19414</v>
      </c>
      <c r="D3211" t="s">
        <v>19418</v>
      </c>
      <c r="E3211" t="s">
        <v>19422</v>
      </c>
      <c r="F3211">
        <v>1517665</v>
      </c>
      <c r="G3211">
        <v>0.1</v>
      </c>
      <c r="H3211">
        <v>36</v>
      </c>
      <c r="I3211" s="1">
        <v>45139</v>
      </c>
      <c r="J3211">
        <v>782</v>
      </c>
      <c r="K3211">
        <v>8</v>
      </c>
      <c r="L3211">
        <v>3</v>
      </c>
      <c r="M3211" s="2">
        <f t="shared" si="150"/>
        <v>48970.780652535366</v>
      </c>
      <c r="N3211" t="str">
        <f t="shared" si="151"/>
        <v>Low</v>
      </c>
      <c r="O3211" t="str">
        <f t="shared" si="152"/>
        <v>Pending</v>
      </c>
    </row>
    <row r="3212" spans="1:15" x14ac:dyDescent="0.35">
      <c r="A3212" t="s">
        <v>3221</v>
      </c>
      <c r="B3212" t="s">
        <v>13148</v>
      </c>
      <c r="C3212" t="s">
        <v>19414</v>
      </c>
      <c r="D3212" t="s">
        <v>19418</v>
      </c>
      <c r="E3212" t="s">
        <v>19421</v>
      </c>
      <c r="F3212">
        <v>1599587</v>
      </c>
      <c r="G3212">
        <v>0.08</v>
      </c>
      <c r="H3212">
        <v>120</v>
      </c>
      <c r="I3212" s="1">
        <v>44011</v>
      </c>
      <c r="J3212">
        <v>414</v>
      </c>
      <c r="K3212">
        <v>53</v>
      </c>
      <c r="L3212">
        <v>0</v>
      </c>
      <c r="M3212" s="2">
        <f t="shared" si="150"/>
        <v>19407.404267210233</v>
      </c>
      <c r="N3212" t="str">
        <f t="shared" si="151"/>
        <v>High</v>
      </c>
      <c r="O3212" t="str">
        <f t="shared" si="152"/>
        <v>Pending</v>
      </c>
    </row>
    <row r="3213" spans="1:15" x14ac:dyDescent="0.35">
      <c r="A3213" t="s">
        <v>3222</v>
      </c>
      <c r="B3213" t="s">
        <v>13149</v>
      </c>
      <c r="C3213" t="s">
        <v>19416</v>
      </c>
      <c r="D3213" t="s">
        <v>19418</v>
      </c>
      <c r="E3213" t="s">
        <v>19421</v>
      </c>
      <c r="F3213">
        <v>1258728</v>
      </c>
      <c r="G3213">
        <v>7.0000000000000007E-2</v>
      </c>
      <c r="H3213">
        <v>120</v>
      </c>
      <c r="I3213" s="1">
        <v>44618</v>
      </c>
      <c r="J3213">
        <v>458</v>
      </c>
      <c r="K3213">
        <v>16</v>
      </c>
      <c r="L3213">
        <v>1</v>
      </c>
      <c r="M3213" s="2">
        <f t="shared" si="150"/>
        <v>14614.899382990023</v>
      </c>
      <c r="N3213" t="str">
        <f t="shared" si="151"/>
        <v>High</v>
      </c>
      <c r="O3213" t="str">
        <f t="shared" si="152"/>
        <v>Pending</v>
      </c>
    </row>
    <row r="3214" spans="1:15" x14ac:dyDescent="0.35">
      <c r="A3214" t="s">
        <v>3223</v>
      </c>
      <c r="B3214" t="s">
        <v>13150</v>
      </c>
      <c r="C3214" t="s">
        <v>19411</v>
      </c>
      <c r="D3214" t="s">
        <v>19417</v>
      </c>
      <c r="E3214" t="s">
        <v>19422</v>
      </c>
      <c r="F3214">
        <v>1943638</v>
      </c>
      <c r="G3214">
        <v>0.1</v>
      </c>
      <c r="H3214">
        <v>84</v>
      </c>
      <c r="I3214" s="1">
        <v>44958</v>
      </c>
      <c r="J3214">
        <v>792</v>
      </c>
      <c r="K3214">
        <v>62</v>
      </c>
      <c r="L3214">
        <v>0</v>
      </c>
      <c r="M3214" s="2">
        <f t="shared" si="150"/>
        <v>32266.692119648469</v>
      </c>
      <c r="N3214" t="str">
        <f t="shared" si="151"/>
        <v>Low</v>
      </c>
      <c r="O3214" t="str">
        <f t="shared" si="152"/>
        <v>Pending</v>
      </c>
    </row>
    <row r="3215" spans="1:15" x14ac:dyDescent="0.35">
      <c r="A3215" t="s">
        <v>3224</v>
      </c>
      <c r="B3215" t="s">
        <v>13151</v>
      </c>
      <c r="C3215" t="s">
        <v>19414</v>
      </c>
      <c r="D3215" t="s">
        <v>19418</v>
      </c>
      <c r="E3215" t="s">
        <v>19421</v>
      </c>
      <c r="F3215">
        <v>1117464</v>
      </c>
      <c r="G3215">
        <v>0.09</v>
      </c>
      <c r="H3215">
        <v>60</v>
      </c>
      <c r="I3215" s="1">
        <v>45212</v>
      </c>
      <c r="J3215">
        <v>341</v>
      </c>
      <c r="K3215">
        <v>28</v>
      </c>
      <c r="L3215">
        <v>3</v>
      </c>
      <c r="M3215" s="2">
        <f t="shared" si="150"/>
        <v>23196.714664662453</v>
      </c>
      <c r="N3215" t="str">
        <f t="shared" si="151"/>
        <v>High</v>
      </c>
      <c r="O3215" t="str">
        <f t="shared" si="152"/>
        <v>Pending</v>
      </c>
    </row>
    <row r="3216" spans="1:15" x14ac:dyDescent="0.35">
      <c r="A3216" t="s">
        <v>3225</v>
      </c>
      <c r="B3216" t="s">
        <v>13152</v>
      </c>
      <c r="C3216" t="s">
        <v>19414</v>
      </c>
      <c r="D3216" t="s">
        <v>19418</v>
      </c>
      <c r="E3216" t="s">
        <v>19421</v>
      </c>
      <c r="F3216">
        <v>1986745</v>
      </c>
      <c r="G3216">
        <v>7.0000000000000007E-2</v>
      </c>
      <c r="H3216">
        <v>60</v>
      </c>
      <c r="I3216" s="1">
        <v>45383</v>
      </c>
      <c r="J3216">
        <v>593</v>
      </c>
      <c r="K3216">
        <v>35</v>
      </c>
      <c r="L3216">
        <v>0</v>
      </c>
      <c r="M3216" s="2">
        <f t="shared" si="150"/>
        <v>39339.932194046742</v>
      </c>
      <c r="N3216" t="str">
        <f t="shared" si="151"/>
        <v>High</v>
      </c>
      <c r="O3216" t="str">
        <f t="shared" si="152"/>
        <v>Pending</v>
      </c>
    </row>
    <row r="3217" spans="1:15" x14ac:dyDescent="0.35">
      <c r="A3217" t="s">
        <v>3226</v>
      </c>
      <c r="B3217" t="s">
        <v>13153</v>
      </c>
      <c r="C3217" t="s">
        <v>19411</v>
      </c>
      <c r="D3217" t="s">
        <v>19417</v>
      </c>
      <c r="E3217" t="s">
        <v>19422</v>
      </c>
      <c r="F3217">
        <v>1602227</v>
      </c>
      <c r="G3217">
        <v>0.09</v>
      </c>
      <c r="H3217">
        <v>84</v>
      </c>
      <c r="I3217" s="1">
        <v>45455</v>
      </c>
      <c r="J3217">
        <v>776</v>
      </c>
      <c r="K3217">
        <v>64</v>
      </c>
      <c r="L3217">
        <v>0</v>
      </c>
      <c r="M3217" s="2">
        <f t="shared" si="150"/>
        <v>25778.355593346783</v>
      </c>
      <c r="N3217" t="str">
        <f t="shared" si="151"/>
        <v>Low</v>
      </c>
      <c r="O3217" t="str">
        <f t="shared" si="152"/>
        <v>Pending</v>
      </c>
    </row>
    <row r="3218" spans="1:15" x14ac:dyDescent="0.35">
      <c r="A3218" t="s">
        <v>3227</v>
      </c>
      <c r="B3218" t="s">
        <v>13154</v>
      </c>
      <c r="C3218" t="s">
        <v>19412</v>
      </c>
      <c r="D3218" t="s">
        <v>19418</v>
      </c>
      <c r="E3218" t="s">
        <v>19421</v>
      </c>
      <c r="F3218">
        <v>1465941</v>
      </c>
      <c r="G3218">
        <v>0.09</v>
      </c>
      <c r="H3218">
        <v>84</v>
      </c>
      <c r="I3218" s="1">
        <v>44048</v>
      </c>
      <c r="J3218">
        <v>498</v>
      </c>
      <c r="K3218">
        <v>17</v>
      </c>
      <c r="L3218">
        <v>1</v>
      </c>
      <c r="M3218" s="2">
        <f t="shared" si="150"/>
        <v>23585.639473599171</v>
      </c>
      <c r="N3218" t="str">
        <f t="shared" si="151"/>
        <v>High</v>
      </c>
      <c r="O3218" t="str">
        <f t="shared" si="152"/>
        <v>Pending</v>
      </c>
    </row>
    <row r="3219" spans="1:15" x14ac:dyDescent="0.35">
      <c r="A3219" t="s">
        <v>3228</v>
      </c>
      <c r="B3219" t="s">
        <v>13155</v>
      </c>
      <c r="C3219" t="s">
        <v>19416</v>
      </c>
      <c r="D3219" t="s">
        <v>19418</v>
      </c>
      <c r="E3219" t="s">
        <v>19421</v>
      </c>
      <c r="F3219">
        <v>440303</v>
      </c>
      <c r="G3219">
        <v>7.0000000000000007E-2</v>
      </c>
      <c r="H3219">
        <v>120</v>
      </c>
      <c r="I3219" s="1">
        <v>44415</v>
      </c>
      <c r="J3219">
        <v>338</v>
      </c>
      <c r="K3219">
        <v>101</v>
      </c>
      <c r="L3219">
        <v>3</v>
      </c>
      <c r="M3219" s="2">
        <f t="shared" si="150"/>
        <v>5112.2911725397826</v>
      </c>
      <c r="N3219" t="str">
        <f t="shared" si="151"/>
        <v>High</v>
      </c>
      <c r="O3219" t="str">
        <f t="shared" si="152"/>
        <v>Pending</v>
      </c>
    </row>
    <row r="3220" spans="1:15" x14ac:dyDescent="0.35">
      <c r="A3220" t="s">
        <v>3229</v>
      </c>
      <c r="B3220" t="s">
        <v>13156</v>
      </c>
      <c r="C3220" t="s">
        <v>19414</v>
      </c>
      <c r="D3220" t="s">
        <v>19418</v>
      </c>
      <c r="E3220" t="s">
        <v>19422</v>
      </c>
      <c r="F3220">
        <v>1701004</v>
      </c>
      <c r="G3220">
        <v>0.1</v>
      </c>
      <c r="H3220">
        <v>84</v>
      </c>
      <c r="I3220" s="1">
        <v>45433</v>
      </c>
      <c r="J3220">
        <v>766</v>
      </c>
      <c r="K3220">
        <v>33</v>
      </c>
      <c r="L3220">
        <v>3</v>
      </c>
      <c r="M3220" s="2">
        <f t="shared" si="150"/>
        <v>28238.680434469035</v>
      </c>
      <c r="N3220" t="str">
        <f t="shared" si="151"/>
        <v>Low</v>
      </c>
      <c r="O3220" t="str">
        <f t="shared" si="152"/>
        <v>Pending</v>
      </c>
    </row>
    <row r="3221" spans="1:15" x14ac:dyDescent="0.35">
      <c r="A3221" t="s">
        <v>3230</v>
      </c>
      <c r="B3221" t="s">
        <v>13157</v>
      </c>
      <c r="C3221" t="s">
        <v>19411</v>
      </c>
      <c r="D3221" t="s">
        <v>19417</v>
      </c>
      <c r="E3221" t="s">
        <v>19423</v>
      </c>
      <c r="F3221">
        <v>141781</v>
      </c>
      <c r="G3221">
        <v>0.1</v>
      </c>
      <c r="H3221">
        <v>120</v>
      </c>
      <c r="I3221" s="1">
        <v>44374</v>
      </c>
      <c r="J3221">
        <v>665</v>
      </c>
      <c r="K3221">
        <v>8</v>
      </c>
      <c r="L3221">
        <v>3</v>
      </c>
      <c r="M3221" s="2">
        <f t="shared" si="150"/>
        <v>1873.6463625833051</v>
      </c>
      <c r="N3221" t="str">
        <f t="shared" si="151"/>
        <v>medium</v>
      </c>
      <c r="O3221" t="str">
        <f t="shared" si="152"/>
        <v>Pending</v>
      </c>
    </row>
    <row r="3222" spans="1:15" x14ac:dyDescent="0.35">
      <c r="A3222" t="s">
        <v>3231</v>
      </c>
      <c r="B3222" t="s">
        <v>13158</v>
      </c>
      <c r="C3222" t="s">
        <v>19414</v>
      </c>
      <c r="D3222" t="s">
        <v>19418</v>
      </c>
      <c r="E3222" t="s">
        <v>19422</v>
      </c>
      <c r="F3222">
        <v>348290</v>
      </c>
      <c r="G3222">
        <v>0.08</v>
      </c>
      <c r="H3222">
        <v>84</v>
      </c>
      <c r="I3222" s="1">
        <v>45000</v>
      </c>
      <c r="J3222">
        <v>445</v>
      </c>
      <c r="K3222">
        <v>11</v>
      </c>
      <c r="L3222">
        <v>2</v>
      </c>
      <c r="M3222" s="2">
        <f t="shared" si="150"/>
        <v>5428.5226143057744</v>
      </c>
      <c r="N3222" t="str">
        <f t="shared" si="151"/>
        <v>High</v>
      </c>
      <c r="O3222" t="str">
        <f t="shared" si="152"/>
        <v>Pending</v>
      </c>
    </row>
    <row r="3223" spans="1:15" x14ac:dyDescent="0.35">
      <c r="A3223" t="s">
        <v>3232</v>
      </c>
      <c r="B3223" t="s">
        <v>13159</v>
      </c>
      <c r="C3223" t="s">
        <v>19412</v>
      </c>
      <c r="D3223" t="s">
        <v>19418</v>
      </c>
      <c r="E3223" t="s">
        <v>19422</v>
      </c>
      <c r="F3223">
        <v>342095</v>
      </c>
      <c r="G3223">
        <v>0.1</v>
      </c>
      <c r="H3223">
        <v>84</v>
      </c>
      <c r="I3223" s="1">
        <v>44493</v>
      </c>
      <c r="J3223">
        <v>448</v>
      </c>
      <c r="K3223">
        <v>49</v>
      </c>
      <c r="L3223">
        <v>0</v>
      </c>
      <c r="M3223" s="2">
        <f t="shared" si="150"/>
        <v>5679.1820496775345</v>
      </c>
      <c r="N3223" t="str">
        <f t="shared" si="151"/>
        <v>High</v>
      </c>
      <c r="O3223" t="str">
        <f t="shared" si="152"/>
        <v>Pending</v>
      </c>
    </row>
    <row r="3224" spans="1:15" x14ac:dyDescent="0.35">
      <c r="A3224" t="s">
        <v>3233</v>
      </c>
      <c r="B3224" t="s">
        <v>13160</v>
      </c>
      <c r="C3224" t="s">
        <v>19412</v>
      </c>
      <c r="D3224" t="s">
        <v>19418</v>
      </c>
      <c r="E3224" t="s">
        <v>19423</v>
      </c>
      <c r="F3224">
        <v>120229</v>
      </c>
      <c r="G3224">
        <v>0.08</v>
      </c>
      <c r="H3224">
        <v>60</v>
      </c>
      <c r="I3224" s="1">
        <v>44573</v>
      </c>
      <c r="J3224">
        <v>672</v>
      </c>
      <c r="K3224">
        <v>2</v>
      </c>
      <c r="L3224">
        <v>5</v>
      </c>
      <c r="M3224" s="2">
        <f t="shared" si="150"/>
        <v>2437.8106089016883</v>
      </c>
      <c r="N3224" t="str">
        <f t="shared" si="151"/>
        <v>medium</v>
      </c>
      <c r="O3224" t="str">
        <f t="shared" si="152"/>
        <v>Pending</v>
      </c>
    </row>
    <row r="3225" spans="1:15" x14ac:dyDescent="0.35">
      <c r="A3225" t="s">
        <v>3234</v>
      </c>
      <c r="B3225" t="s">
        <v>13161</v>
      </c>
      <c r="C3225" t="s">
        <v>19414</v>
      </c>
      <c r="D3225" t="s">
        <v>19418</v>
      </c>
      <c r="E3225" t="s">
        <v>19423</v>
      </c>
      <c r="F3225">
        <v>1972312</v>
      </c>
      <c r="G3225">
        <v>0.08</v>
      </c>
      <c r="H3225">
        <v>84</v>
      </c>
      <c r="I3225" s="1">
        <v>45279</v>
      </c>
      <c r="J3225">
        <v>516</v>
      </c>
      <c r="K3225">
        <v>14</v>
      </c>
      <c r="L3225">
        <v>4</v>
      </c>
      <c r="M3225" s="2">
        <f t="shared" si="150"/>
        <v>30740.877700957968</v>
      </c>
      <c r="N3225" t="str">
        <f t="shared" si="151"/>
        <v>High</v>
      </c>
      <c r="O3225" t="str">
        <f t="shared" si="152"/>
        <v>Pending</v>
      </c>
    </row>
    <row r="3226" spans="1:15" x14ac:dyDescent="0.35">
      <c r="A3226" t="s">
        <v>3235</v>
      </c>
      <c r="B3226" t="s">
        <v>13162</v>
      </c>
      <c r="C3226" t="s">
        <v>19414</v>
      </c>
      <c r="D3226" t="s">
        <v>19418</v>
      </c>
      <c r="E3226" t="s">
        <v>19421</v>
      </c>
      <c r="F3226">
        <v>1311917</v>
      </c>
      <c r="G3226">
        <v>0.08</v>
      </c>
      <c r="H3226">
        <v>84</v>
      </c>
      <c r="I3226" s="1">
        <v>44140</v>
      </c>
      <c r="J3226">
        <v>599</v>
      </c>
      <c r="K3226">
        <v>64</v>
      </c>
      <c r="L3226">
        <v>0</v>
      </c>
      <c r="M3226" s="2">
        <f t="shared" si="150"/>
        <v>20447.819640507016</v>
      </c>
      <c r="N3226" t="str">
        <f t="shared" si="151"/>
        <v>High</v>
      </c>
      <c r="O3226" t="str">
        <f t="shared" si="152"/>
        <v>Pending</v>
      </c>
    </row>
    <row r="3227" spans="1:15" x14ac:dyDescent="0.35">
      <c r="A3227" t="s">
        <v>3236</v>
      </c>
      <c r="B3227" t="s">
        <v>13163</v>
      </c>
      <c r="C3227" t="s">
        <v>19413</v>
      </c>
      <c r="D3227" t="s">
        <v>19419</v>
      </c>
      <c r="E3227" t="s">
        <v>19421</v>
      </c>
      <c r="F3227">
        <v>121430</v>
      </c>
      <c r="G3227">
        <v>0.09</v>
      </c>
      <c r="H3227">
        <v>36</v>
      </c>
      <c r="I3227" s="1">
        <v>44287</v>
      </c>
      <c r="J3227">
        <v>735</v>
      </c>
      <c r="K3227">
        <v>4</v>
      </c>
      <c r="L3227">
        <v>0</v>
      </c>
      <c r="M3227" s="2">
        <f t="shared" si="150"/>
        <v>3861.4415368965974</v>
      </c>
      <c r="N3227" t="str">
        <f t="shared" si="151"/>
        <v>Low</v>
      </c>
      <c r="O3227" t="str">
        <f t="shared" si="152"/>
        <v>Pending</v>
      </c>
    </row>
    <row r="3228" spans="1:15" x14ac:dyDescent="0.35">
      <c r="A3228" t="s">
        <v>3237</v>
      </c>
      <c r="B3228" t="s">
        <v>13164</v>
      </c>
      <c r="C3228" t="s">
        <v>19415</v>
      </c>
      <c r="D3228" t="s">
        <v>19420</v>
      </c>
      <c r="E3228" t="s">
        <v>19421</v>
      </c>
      <c r="F3228">
        <v>198253</v>
      </c>
      <c r="G3228">
        <v>0.08</v>
      </c>
      <c r="H3228">
        <v>36</v>
      </c>
      <c r="I3228" s="1">
        <v>44053</v>
      </c>
      <c r="J3228">
        <v>677</v>
      </c>
      <c r="K3228">
        <v>4</v>
      </c>
      <c r="L3228">
        <v>3</v>
      </c>
      <c r="M3228" s="2">
        <f t="shared" si="150"/>
        <v>6212.5284618250498</v>
      </c>
      <c r="N3228" t="str">
        <f t="shared" si="151"/>
        <v>medium</v>
      </c>
      <c r="O3228" t="str">
        <f t="shared" si="152"/>
        <v>Pending</v>
      </c>
    </row>
    <row r="3229" spans="1:15" x14ac:dyDescent="0.35">
      <c r="A3229" t="s">
        <v>3238</v>
      </c>
      <c r="B3229" t="s">
        <v>13165</v>
      </c>
      <c r="C3229" t="s">
        <v>19416</v>
      </c>
      <c r="D3229" t="s">
        <v>19418</v>
      </c>
      <c r="E3229" t="s">
        <v>19422</v>
      </c>
      <c r="F3229">
        <v>864890</v>
      </c>
      <c r="G3229">
        <v>0.1</v>
      </c>
      <c r="H3229">
        <v>84</v>
      </c>
      <c r="I3229" s="1">
        <v>44183</v>
      </c>
      <c r="J3229">
        <v>713</v>
      </c>
      <c r="K3229">
        <v>31</v>
      </c>
      <c r="L3229">
        <v>1</v>
      </c>
      <c r="M3229" s="2">
        <f t="shared" si="150"/>
        <v>14358.198053013353</v>
      </c>
      <c r="N3229" t="str">
        <f t="shared" si="151"/>
        <v>Low</v>
      </c>
      <c r="O3229" t="str">
        <f t="shared" si="152"/>
        <v>Pending</v>
      </c>
    </row>
    <row r="3230" spans="1:15" x14ac:dyDescent="0.35">
      <c r="A3230" t="s">
        <v>3239</v>
      </c>
      <c r="B3230" t="s">
        <v>13166</v>
      </c>
      <c r="C3230" t="s">
        <v>19411</v>
      </c>
      <c r="D3230" t="s">
        <v>19417</v>
      </c>
      <c r="E3230" t="s">
        <v>19422</v>
      </c>
      <c r="F3230">
        <v>1908797</v>
      </c>
      <c r="G3230">
        <v>0.09</v>
      </c>
      <c r="H3230">
        <v>60</v>
      </c>
      <c r="I3230" s="1">
        <v>45295</v>
      </c>
      <c r="J3230">
        <v>617</v>
      </c>
      <c r="K3230">
        <v>35</v>
      </c>
      <c r="L3230">
        <v>0</v>
      </c>
      <c r="M3230" s="2">
        <f t="shared" si="150"/>
        <v>39623.486180998851</v>
      </c>
      <c r="N3230" t="str">
        <f t="shared" si="151"/>
        <v>medium</v>
      </c>
      <c r="O3230" t="str">
        <f t="shared" si="152"/>
        <v>Pending</v>
      </c>
    </row>
    <row r="3231" spans="1:15" x14ac:dyDescent="0.35">
      <c r="A3231" t="s">
        <v>3240</v>
      </c>
      <c r="B3231" t="s">
        <v>13167</v>
      </c>
      <c r="C3231" t="s">
        <v>19412</v>
      </c>
      <c r="D3231" t="s">
        <v>19418</v>
      </c>
      <c r="E3231" t="s">
        <v>19421</v>
      </c>
      <c r="F3231">
        <v>783360</v>
      </c>
      <c r="G3231">
        <v>7.0000000000000007E-2</v>
      </c>
      <c r="H3231">
        <v>36</v>
      </c>
      <c r="I3231" s="1">
        <v>44865</v>
      </c>
      <c r="J3231">
        <v>582</v>
      </c>
      <c r="K3231">
        <v>31</v>
      </c>
      <c r="L3231">
        <v>3</v>
      </c>
      <c r="M3231" s="2">
        <f t="shared" si="150"/>
        <v>24187.882600457764</v>
      </c>
      <c r="N3231" t="str">
        <f t="shared" si="151"/>
        <v>High</v>
      </c>
      <c r="O3231" t="str">
        <f t="shared" si="152"/>
        <v>Pending</v>
      </c>
    </row>
    <row r="3232" spans="1:15" x14ac:dyDescent="0.35">
      <c r="A3232" t="s">
        <v>3241</v>
      </c>
      <c r="B3232" t="s">
        <v>13168</v>
      </c>
      <c r="C3232" t="s">
        <v>19415</v>
      </c>
      <c r="D3232" t="s">
        <v>19420</v>
      </c>
      <c r="E3232" t="s">
        <v>19421</v>
      </c>
      <c r="F3232">
        <v>1128829</v>
      </c>
      <c r="G3232">
        <v>0.1</v>
      </c>
      <c r="H3232">
        <v>36</v>
      </c>
      <c r="I3232" s="1">
        <v>45031</v>
      </c>
      <c r="J3232">
        <v>627</v>
      </c>
      <c r="K3232">
        <v>30</v>
      </c>
      <c r="L3232">
        <v>1</v>
      </c>
      <c r="M3232" s="2">
        <f t="shared" si="150"/>
        <v>36424.136652832378</v>
      </c>
      <c r="N3232" t="str">
        <f t="shared" si="151"/>
        <v>medium</v>
      </c>
      <c r="O3232" t="str">
        <f t="shared" si="152"/>
        <v>Pending</v>
      </c>
    </row>
    <row r="3233" spans="1:15" x14ac:dyDescent="0.35">
      <c r="A3233" t="s">
        <v>3242</v>
      </c>
      <c r="B3233" t="s">
        <v>13169</v>
      </c>
      <c r="C3233" t="s">
        <v>19414</v>
      </c>
      <c r="D3233" t="s">
        <v>19418</v>
      </c>
      <c r="E3233" t="s">
        <v>19423</v>
      </c>
      <c r="F3233">
        <v>773084</v>
      </c>
      <c r="G3233">
        <v>7.0000000000000007E-2</v>
      </c>
      <c r="H3233">
        <v>60</v>
      </c>
      <c r="I3233" s="1">
        <v>45144</v>
      </c>
      <c r="J3233">
        <v>378</v>
      </c>
      <c r="K3233">
        <v>57</v>
      </c>
      <c r="L3233">
        <v>3</v>
      </c>
      <c r="M3233" s="2">
        <f t="shared" si="150"/>
        <v>15307.98977236758</v>
      </c>
      <c r="N3233" t="str">
        <f t="shared" si="151"/>
        <v>High</v>
      </c>
      <c r="O3233" t="str">
        <f t="shared" si="152"/>
        <v>Pending</v>
      </c>
    </row>
    <row r="3234" spans="1:15" x14ac:dyDescent="0.35">
      <c r="A3234" t="s">
        <v>3243</v>
      </c>
      <c r="B3234" t="s">
        <v>13170</v>
      </c>
      <c r="C3234" t="s">
        <v>19416</v>
      </c>
      <c r="D3234" t="s">
        <v>19418</v>
      </c>
      <c r="E3234" t="s">
        <v>19423</v>
      </c>
      <c r="F3234">
        <v>1792779</v>
      </c>
      <c r="G3234">
        <v>7.0000000000000007E-2</v>
      </c>
      <c r="H3234">
        <v>60</v>
      </c>
      <c r="I3234" s="1">
        <v>45377</v>
      </c>
      <c r="J3234">
        <v>539</v>
      </c>
      <c r="K3234">
        <v>37</v>
      </c>
      <c r="L3234">
        <v>2</v>
      </c>
      <c r="M3234" s="2">
        <f t="shared" si="150"/>
        <v>35499.172917969299</v>
      </c>
      <c r="N3234" t="str">
        <f t="shared" si="151"/>
        <v>High</v>
      </c>
      <c r="O3234" t="str">
        <f t="shared" si="152"/>
        <v>Pending</v>
      </c>
    </row>
    <row r="3235" spans="1:15" x14ac:dyDescent="0.35">
      <c r="A3235" t="s">
        <v>3244</v>
      </c>
      <c r="B3235" t="s">
        <v>13171</v>
      </c>
      <c r="C3235" t="s">
        <v>19414</v>
      </c>
      <c r="D3235" t="s">
        <v>19418</v>
      </c>
      <c r="E3235" t="s">
        <v>19423</v>
      </c>
      <c r="F3235">
        <v>1162605</v>
      </c>
      <c r="G3235">
        <v>7.0000000000000007E-2</v>
      </c>
      <c r="H3235">
        <v>84</v>
      </c>
      <c r="I3235" s="1">
        <v>44502</v>
      </c>
      <c r="J3235">
        <v>670</v>
      </c>
      <c r="K3235">
        <v>33</v>
      </c>
      <c r="L3235">
        <v>1</v>
      </c>
      <c r="M3235" s="2">
        <f t="shared" si="150"/>
        <v>17546.8252106933</v>
      </c>
      <c r="N3235" t="str">
        <f t="shared" si="151"/>
        <v>medium</v>
      </c>
      <c r="O3235" t="str">
        <f t="shared" si="152"/>
        <v>Pending</v>
      </c>
    </row>
    <row r="3236" spans="1:15" x14ac:dyDescent="0.35">
      <c r="A3236" t="s">
        <v>3245</v>
      </c>
      <c r="B3236" t="s">
        <v>13172</v>
      </c>
      <c r="C3236" t="s">
        <v>19416</v>
      </c>
      <c r="D3236" t="s">
        <v>19418</v>
      </c>
      <c r="E3236" t="s">
        <v>19422</v>
      </c>
      <c r="F3236">
        <v>195660</v>
      </c>
      <c r="G3236">
        <v>0.1</v>
      </c>
      <c r="H3236">
        <v>60</v>
      </c>
      <c r="I3236" s="1">
        <v>44728</v>
      </c>
      <c r="J3236">
        <v>532</v>
      </c>
      <c r="K3236">
        <v>46</v>
      </c>
      <c r="L3236">
        <v>3</v>
      </c>
      <c r="M3236" s="2">
        <f t="shared" si="150"/>
        <v>4157.1967682067507</v>
      </c>
      <c r="N3236" t="str">
        <f t="shared" si="151"/>
        <v>High</v>
      </c>
      <c r="O3236" t="str">
        <f t="shared" si="152"/>
        <v>Pending</v>
      </c>
    </row>
    <row r="3237" spans="1:15" x14ac:dyDescent="0.35">
      <c r="A3237" t="s">
        <v>3246</v>
      </c>
      <c r="B3237" t="s">
        <v>13173</v>
      </c>
      <c r="C3237" t="s">
        <v>19412</v>
      </c>
      <c r="D3237" t="s">
        <v>19418</v>
      </c>
      <c r="E3237" t="s">
        <v>19421</v>
      </c>
      <c r="F3237">
        <v>719993</v>
      </c>
      <c r="G3237">
        <v>0.09</v>
      </c>
      <c r="H3237">
        <v>120</v>
      </c>
      <c r="I3237" s="1">
        <v>44573</v>
      </c>
      <c r="J3237">
        <v>678</v>
      </c>
      <c r="K3237">
        <v>98</v>
      </c>
      <c r="L3237">
        <v>2</v>
      </c>
      <c r="M3237" s="2">
        <f t="shared" si="150"/>
        <v>9120.5670369763375</v>
      </c>
      <c r="N3237" t="str">
        <f t="shared" si="151"/>
        <v>medium</v>
      </c>
      <c r="O3237" t="str">
        <f t="shared" si="152"/>
        <v>Pending</v>
      </c>
    </row>
    <row r="3238" spans="1:15" x14ac:dyDescent="0.35">
      <c r="A3238" t="s">
        <v>3247</v>
      </c>
      <c r="B3238" t="s">
        <v>13174</v>
      </c>
      <c r="C3238" t="s">
        <v>19416</v>
      </c>
      <c r="D3238" t="s">
        <v>19418</v>
      </c>
      <c r="E3238" t="s">
        <v>19423</v>
      </c>
      <c r="F3238">
        <v>1082649</v>
      </c>
      <c r="G3238">
        <v>0.08</v>
      </c>
      <c r="H3238">
        <v>36</v>
      </c>
      <c r="I3238" s="1">
        <v>44310</v>
      </c>
      <c r="J3238">
        <v>666</v>
      </c>
      <c r="K3238">
        <v>4</v>
      </c>
      <c r="L3238">
        <v>3</v>
      </c>
      <c r="M3238" s="2">
        <f t="shared" si="150"/>
        <v>33926.284730452651</v>
      </c>
      <c r="N3238" t="str">
        <f t="shared" si="151"/>
        <v>medium</v>
      </c>
      <c r="O3238" t="str">
        <f t="shared" si="152"/>
        <v>Pending</v>
      </c>
    </row>
    <row r="3239" spans="1:15" x14ac:dyDescent="0.35">
      <c r="A3239" t="s">
        <v>3248</v>
      </c>
      <c r="B3239" t="s">
        <v>13175</v>
      </c>
      <c r="C3239" t="s">
        <v>19412</v>
      </c>
      <c r="D3239" t="s">
        <v>19418</v>
      </c>
      <c r="E3239" t="s">
        <v>19421</v>
      </c>
      <c r="F3239">
        <v>1066142</v>
      </c>
      <c r="G3239">
        <v>0.08</v>
      </c>
      <c r="H3239">
        <v>36</v>
      </c>
      <c r="I3239" s="1">
        <v>44281</v>
      </c>
      <c r="J3239">
        <v>812</v>
      </c>
      <c r="K3239">
        <v>29</v>
      </c>
      <c r="L3239">
        <v>0</v>
      </c>
      <c r="M3239" s="2">
        <f t="shared" si="150"/>
        <v>33409.015345780805</v>
      </c>
      <c r="N3239" t="str">
        <f t="shared" si="151"/>
        <v>Low</v>
      </c>
      <c r="O3239" t="str">
        <f t="shared" si="152"/>
        <v>Pending</v>
      </c>
    </row>
    <row r="3240" spans="1:15" x14ac:dyDescent="0.35">
      <c r="A3240" t="s">
        <v>3249</v>
      </c>
      <c r="B3240" t="s">
        <v>13176</v>
      </c>
      <c r="C3240" t="s">
        <v>19415</v>
      </c>
      <c r="D3240" t="s">
        <v>19420</v>
      </c>
      <c r="E3240" t="s">
        <v>19423</v>
      </c>
      <c r="F3240">
        <v>1789274</v>
      </c>
      <c r="G3240">
        <v>0.09</v>
      </c>
      <c r="H3240">
        <v>120</v>
      </c>
      <c r="I3240" s="1">
        <v>44885</v>
      </c>
      <c r="J3240">
        <v>844</v>
      </c>
      <c r="K3240">
        <v>82</v>
      </c>
      <c r="L3240">
        <v>1</v>
      </c>
      <c r="M3240" s="2">
        <f t="shared" si="150"/>
        <v>22665.766840120388</v>
      </c>
      <c r="N3240" t="str">
        <f t="shared" si="151"/>
        <v>Low</v>
      </c>
      <c r="O3240" t="str">
        <f t="shared" si="152"/>
        <v>Pending</v>
      </c>
    </row>
    <row r="3241" spans="1:15" x14ac:dyDescent="0.35">
      <c r="A3241" t="s">
        <v>3250</v>
      </c>
      <c r="B3241" t="s">
        <v>13177</v>
      </c>
      <c r="C3241" t="s">
        <v>19416</v>
      </c>
      <c r="D3241" t="s">
        <v>19418</v>
      </c>
      <c r="E3241" t="s">
        <v>19422</v>
      </c>
      <c r="F3241">
        <v>1615528</v>
      </c>
      <c r="G3241">
        <v>7.0000000000000007E-2</v>
      </c>
      <c r="H3241">
        <v>60</v>
      </c>
      <c r="I3241" s="1">
        <v>44648</v>
      </c>
      <c r="J3241">
        <v>400</v>
      </c>
      <c r="K3241">
        <v>31</v>
      </c>
      <c r="L3241">
        <v>2</v>
      </c>
      <c r="M3241" s="2">
        <f t="shared" si="150"/>
        <v>31989.390675493803</v>
      </c>
      <c r="N3241" t="str">
        <f t="shared" si="151"/>
        <v>High</v>
      </c>
      <c r="O3241" t="str">
        <f t="shared" si="152"/>
        <v>Pending</v>
      </c>
    </row>
    <row r="3242" spans="1:15" x14ac:dyDescent="0.35">
      <c r="A3242" t="s">
        <v>3251</v>
      </c>
      <c r="B3242" t="s">
        <v>13178</v>
      </c>
      <c r="C3242" t="s">
        <v>19415</v>
      </c>
      <c r="D3242" t="s">
        <v>19420</v>
      </c>
      <c r="E3242" t="s">
        <v>19421</v>
      </c>
      <c r="F3242">
        <v>1211650</v>
      </c>
      <c r="G3242">
        <v>7.0000000000000007E-2</v>
      </c>
      <c r="H3242">
        <v>60</v>
      </c>
      <c r="I3242" s="1">
        <v>45305</v>
      </c>
      <c r="J3242">
        <v>752</v>
      </c>
      <c r="K3242">
        <v>18</v>
      </c>
      <c r="L3242">
        <v>0</v>
      </c>
      <c r="M3242" s="2">
        <f t="shared" si="150"/>
        <v>23992.122211414513</v>
      </c>
      <c r="N3242" t="str">
        <f t="shared" si="151"/>
        <v>Low</v>
      </c>
      <c r="O3242" t="str">
        <f t="shared" si="152"/>
        <v>Pending</v>
      </c>
    </row>
    <row r="3243" spans="1:15" x14ac:dyDescent="0.35">
      <c r="A3243" t="s">
        <v>3252</v>
      </c>
      <c r="B3243" t="s">
        <v>13179</v>
      </c>
      <c r="C3243" t="s">
        <v>19415</v>
      </c>
      <c r="D3243" t="s">
        <v>19420</v>
      </c>
      <c r="E3243" t="s">
        <v>19422</v>
      </c>
      <c r="F3243">
        <v>1875608</v>
      </c>
      <c r="G3243">
        <v>0.09</v>
      </c>
      <c r="H3243">
        <v>120</v>
      </c>
      <c r="I3243" s="1">
        <v>44844</v>
      </c>
      <c r="J3243">
        <v>485</v>
      </c>
      <c r="K3243">
        <v>49</v>
      </c>
      <c r="L3243">
        <v>0</v>
      </c>
      <c r="M3243" s="2">
        <f t="shared" si="150"/>
        <v>23759.409465215791</v>
      </c>
      <c r="N3243" t="str">
        <f t="shared" si="151"/>
        <v>High</v>
      </c>
      <c r="O3243" t="str">
        <f t="shared" si="152"/>
        <v>Pending</v>
      </c>
    </row>
    <row r="3244" spans="1:15" x14ac:dyDescent="0.35">
      <c r="A3244" t="s">
        <v>3253</v>
      </c>
      <c r="B3244" t="s">
        <v>13180</v>
      </c>
      <c r="C3244" t="s">
        <v>19413</v>
      </c>
      <c r="D3244" t="s">
        <v>19419</v>
      </c>
      <c r="E3244" t="s">
        <v>19422</v>
      </c>
      <c r="F3244">
        <v>462300</v>
      </c>
      <c r="G3244">
        <v>0.09</v>
      </c>
      <c r="H3244">
        <v>84</v>
      </c>
      <c r="I3244" s="1">
        <v>44693</v>
      </c>
      <c r="J3244">
        <v>703</v>
      </c>
      <c r="K3244">
        <v>67</v>
      </c>
      <c r="L3244">
        <v>3</v>
      </c>
      <c r="M3244" s="2">
        <f t="shared" si="150"/>
        <v>7437.9808796158213</v>
      </c>
      <c r="N3244" t="str">
        <f t="shared" si="151"/>
        <v>Low</v>
      </c>
      <c r="O3244" t="str">
        <f t="shared" si="152"/>
        <v>Pending</v>
      </c>
    </row>
    <row r="3245" spans="1:15" x14ac:dyDescent="0.35">
      <c r="A3245" t="s">
        <v>3254</v>
      </c>
      <c r="B3245" t="s">
        <v>13181</v>
      </c>
      <c r="C3245" t="s">
        <v>19413</v>
      </c>
      <c r="D3245" t="s">
        <v>19419</v>
      </c>
      <c r="E3245" t="s">
        <v>19423</v>
      </c>
      <c r="F3245">
        <v>489937</v>
      </c>
      <c r="G3245">
        <v>0.09</v>
      </c>
      <c r="H3245">
        <v>36</v>
      </c>
      <c r="I3245" s="1">
        <v>44809</v>
      </c>
      <c r="J3245">
        <v>759</v>
      </c>
      <c r="K3245">
        <v>26</v>
      </c>
      <c r="L3245">
        <v>3</v>
      </c>
      <c r="M3245" s="2">
        <f t="shared" si="150"/>
        <v>15579.865620213359</v>
      </c>
      <c r="N3245" t="str">
        <f t="shared" si="151"/>
        <v>Low</v>
      </c>
      <c r="O3245" t="str">
        <f t="shared" si="152"/>
        <v>Pending</v>
      </c>
    </row>
    <row r="3246" spans="1:15" x14ac:dyDescent="0.35">
      <c r="A3246" t="s">
        <v>3255</v>
      </c>
      <c r="B3246" t="s">
        <v>13182</v>
      </c>
      <c r="C3246" t="s">
        <v>19415</v>
      </c>
      <c r="D3246" t="s">
        <v>19420</v>
      </c>
      <c r="E3246" t="s">
        <v>19421</v>
      </c>
      <c r="F3246">
        <v>121570</v>
      </c>
      <c r="G3246">
        <v>0.1</v>
      </c>
      <c r="H3246">
        <v>120</v>
      </c>
      <c r="I3246" s="1">
        <v>45385</v>
      </c>
      <c r="J3246">
        <v>511</v>
      </c>
      <c r="K3246">
        <v>18</v>
      </c>
      <c r="L3246">
        <v>3</v>
      </c>
      <c r="M3246" s="2">
        <f t="shared" si="150"/>
        <v>1606.5565082715764</v>
      </c>
      <c r="N3246" t="str">
        <f t="shared" si="151"/>
        <v>High</v>
      </c>
      <c r="O3246" t="str">
        <f t="shared" si="152"/>
        <v>Pending</v>
      </c>
    </row>
    <row r="3247" spans="1:15" x14ac:dyDescent="0.35">
      <c r="A3247" t="s">
        <v>3256</v>
      </c>
      <c r="B3247" t="s">
        <v>13183</v>
      </c>
      <c r="C3247" t="s">
        <v>19412</v>
      </c>
      <c r="D3247" t="s">
        <v>19418</v>
      </c>
      <c r="E3247" t="s">
        <v>19422</v>
      </c>
      <c r="F3247">
        <v>533118</v>
      </c>
      <c r="G3247">
        <v>0.09</v>
      </c>
      <c r="H3247">
        <v>60</v>
      </c>
      <c r="I3247" s="1">
        <v>45006</v>
      </c>
      <c r="J3247">
        <v>710</v>
      </c>
      <c r="K3247">
        <v>30</v>
      </c>
      <c r="L3247">
        <v>3</v>
      </c>
      <c r="M3247" s="2">
        <f t="shared" si="150"/>
        <v>11066.652821563397</v>
      </c>
      <c r="N3247" t="str">
        <f t="shared" si="151"/>
        <v>Low</v>
      </c>
      <c r="O3247" t="str">
        <f t="shared" si="152"/>
        <v>Pending</v>
      </c>
    </row>
    <row r="3248" spans="1:15" x14ac:dyDescent="0.35">
      <c r="A3248" t="s">
        <v>3257</v>
      </c>
      <c r="B3248" t="s">
        <v>13184</v>
      </c>
      <c r="C3248" t="s">
        <v>19411</v>
      </c>
      <c r="D3248" t="s">
        <v>19417</v>
      </c>
      <c r="E3248" t="s">
        <v>19421</v>
      </c>
      <c r="F3248">
        <v>851062</v>
      </c>
      <c r="G3248">
        <v>0.08</v>
      </c>
      <c r="H3248">
        <v>60</v>
      </c>
      <c r="I3248" s="1">
        <v>45349</v>
      </c>
      <c r="J3248">
        <v>841</v>
      </c>
      <c r="K3248">
        <v>27</v>
      </c>
      <c r="L3248">
        <v>5</v>
      </c>
      <c r="M3248" s="2">
        <f t="shared" si="150"/>
        <v>17256.468675885924</v>
      </c>
      <c r="N3248" t="str">
        <f t="shared" si="151"/>
        <v>Low</v>
      </c>
      <c r="O3248" t="str">
        <f t="shared" si="152"/>
        <v>Pending</v>
      </c>
    </row>
    <row r="3249" spans="1:15" x14ac:dyDescent="0.35">
      <c r="A3249" t="s">
        <v>3258</v>
      </c>
      <c r="B3249" t="s">
        <v>13185</v>
      </c>
      <c r="C3249" t="s">
        <v>19414</v>
      </c>
      <c r="D3249" t="s">
        <v>19418</v>
      </c>
      <c r="E3249" t="s">
        <v>19423</v>
      </c>
      <c r="F3249">
        <v>1373771</v>
      </c>
      <c r="G3249">
        <v>7.0000000000000007E-2</v>
      </c>
      <c r="H3249">
        <v>120</v>
      </c>
      <c r="I3249" s="1">
        <v>45214</v>
      </c>
      <c r="J3249">
        <v>330</v>
      </c>
      <c r="K3249">
        <v>102</v>
      </c>
      <c r="L3249">
        <v>2</v>
      </c>
      <c r="M3249" s="2">
        <f t="shared" si="150"/>
        <v>15950.646160464839</v>
      </c>
      <c r="N3249" t="str">
        <f t="shared" si="151"/>
        <v>High</v>
      </c>
      <c r="O3249" t="str">
        <f t="shared" si="152"/>
        <v>Pending</v>
      </c>
    </row>
    <row r="3250" spans="1:15" x14ac:dyDescent="0.35">
      <c r="A3250" t="s">
        <v>3259</v>
      </c>
      <c r="B3250" t="s">
        <v>13186</v>
      </c>
      <c r="C3250" t="s">
        <v>19414</v>
      </c>
      <c r="D3250" t="s">
        <v>19418</v>
      </c>
      <c r="E3250" t="s">
        <v>19422</v>
      </c>
      <c r="F3250">
        <v>924986</v>
      </c>
      <c r="G3250">
        <v>0.08</v>
      </c>
      <c r="H3250">
        <v>60</v>
      </c>
      <c r="I3250" s="1">
        <v>44931</v>
      </c>
      <c r="J3250">
        <v>358</v>
      </c>
      <c r="K3250">
        <v>44</v>
      </c>
      <c r="L3250">
        <v>2</v>
      </c>
      <c r="M3250" s="2">
        <f t="shared" si="150"/>
        <v>18755.380847262619</v>
      </c>
      <c r="N3250" t="str">
        <f t="shared" si="151"/>
        <v>High</v>
      </c>
      <c r="O3250" t="str">
        <f t="shared" si="152"/>
        <v>Pending</v>
      </c>
    </row>
    <row r="3251" spans="1:15" x14ac:dyDescent="0.35">
      <c r="A3251" t="s">
        <v>3260</v>
      </c>
      <c r="B3251" t="s">
        <v>13187</v>
      </c>
      <c r="C3251" t="s">
        <v>19415</v>
      </c>
      <c r="D3251" t="s">
        <v>19420</v>
      </c>
      <c r="E3251" t="s">
        <v>19421</v>
      </c>
      <c r="F3251">
        <v>644647</v>
      </c>
      <c r="G3251">
        <v>7.0000000000000007E-2</v>
      </c>
      <c r="H3251">
        <v>84</v>
      </c>
      <c r="I3251" s="1">
        <v>44905</v>
      </c>
      <c r="J3251">
        <v>326</v>
      </c>
      <c r="K3251">
        <v>67</v>
      </c>
      <c r="L3251">
        <v>4</v>
      </c>
      <c r="M3251" s="2">
        <f t="shared" si="150"/>
        <v>9729.4508724784464</v>
      </c>
      <c r="N3251" t="str">
        <f t="shared" si="151"/>
        <v>High</v>
      </c>
      <c r="O3251" t="str">
        <f t="shared" si="152"/>
        <v>Pending</v>
      </c>
    </row>
    <row r="3252" spans="1:15" x14ac:dyDescent="0.35">
      <c r="A3252" t="s">
        <v>3261</v>
      </c>
      <c r="B3252" t="s">
        <v>13188</v>
      </c>
      <c r="C3252" t="s">
        <v>19413</v>
      </c>
      <c r="D3252" t="s">
        <v>19419</v>
      </c>
      <c r="E3252" t="s">
        <v>19423</v>
      </c>
      <c r="F3252">
        <v>519461</v>
      </c>
      <c r="G3252">
        <v>0.1</v>
      </c>
      <c r="H3252">
        <v>36</v>
      </c>
      <c r="I3252" s="1">
        <v>45459</v>
      </c>
      <c r="J3252">
        <v>635</v>
      </c>
      <c r="K3252">
        <v>28</v>
      </c>
      <c r="L3252">
        <v>3</v>
      </c>
      <c r="M3252" s="2">
        <f t="shared" si="150"/>
        <v>16761.545326898013</v>
      </c>
      <c r="N3252" t="str">
        <f t="shared" si="151"/>
        <v>medium</v>
      </c>
      <c r="O3252" t="str">
        <f t="shared" si="152"/>
        <v>Pending</v>
      </c>
    </row>
    <row r="3253" spans="1:15" x14ac:dyDescent="0.35">
      <c r="A3253" t="s">
        <v>3262</v>
      </c>
      <c r="B3253" t="s">
        <v>13189</v>
      </c>
      <c r="C3253" t="s">
        <v>19415</v>
      </c>
      <c r="D3253" t="s">
        <v>19420</v>
      </c>
      <c r="E3253" t="s">
        <v>19421</v>
      </c>
      <c r="F3253">
        <v>759073</v>
      </c>
      <c r="G3253">
        <v>0.08</v>
      </c>
      <c r="H3253">
        <v>84</v>
      </c>
      <c r="I3253" s="1">
        <v>44520</v>
      </c>
      <c r="J3253">
        <v>721</v>
      </c>
      <c r="K3253">
        <v>57</v>
      </c>
      <c r="L3253">
        <v>0</v>
      </c>
      <c r="M3253" s="2">
        <f t="shared" si="150"/>
        <v>11831.074525277576</v>
      </c>
      <c r="N3253" t="str">
        <f t="shared" si="151"/>
        <v>Low</v>
      </c>
      <c r="O3253" t="str">
        <f t="shared" si="152"/>
        <v>Pending</v>
      </c>
    </row>
    <row r="3254" spans="1:15" x14ac:dyDescent="0.35">
      <c r="A3254" t="s">
        <v>3263</v>
      </c>
      <c r="B3254" t="s">
        <v>13190</v>
      </c>
      <c r="C3254" t="s">
        <v>19411</v>
      </c>
      <c r="D3254" t="s">
        <v>19417</v>
      </c>
      <c r="E3254" t="s">
        <v>19423</v>
      </c>
      <c r="F3254">
        <v>1148977</v>
      </c>
      <c r="G3254">
        <v>0.1</v>
      </c>
      <c r="H3254">
        <v>120</v>
      </c>
      <c r="I3254" s="1">
        <v>45046</v>
      </c>
      <c r="J3254">
        <v>647</v>
      </c>
      <c r="K3254">
        <v>44</v>
      </c>
      <c r="L3254">
        <v>2</v>
      </c>
      <c r="M3254" s="2">
        <f t="shared" si="150"/>
        <v>15183.815721019586</v>
      </c>
      <c r="N3254" t="str">
        <f t="shared" si="151"/>
        <v>medium</v>
      </c>
      <c r="O3254" t="str">
        <f t="shared" si="152"/>
        <v>Pending</v>
      </c>
    </row>
    <row r="3255" spans="1:15" x14ac:dyDescent="0.35">
      <c r="A3255" t="s">
        <v>3264</v>
      </c>
      <c r="B3255" t="s">
        <v>13191</v>
      </c>
      <c r="C3255" t="s">
        <v>19413</v>
      </c>
      <c r="D3255" t="s">
        <v>19419</v>
      </c>
      <c r="E3255" t="s">
        <v>19423</v>
      </c>
      <c r="F3255">
        <v>1883708</v>
      </c>
      <c r="G3255">
        <v>7.0000000000000007E-2</v>
      </c>
      <c r="H3255">
        <v>36</v>
      </c>
      <c r="I3255" s="1">
        <v>44953</v>
      </c>
      <c r="J3255">
        <v>547</v>
      </c>
      <c r="K3255">
        <v>33</v>
      </c>
      <c r="L3255">
        <v>2</v>
      </c>
      <c r="M3255" s="2">
        <f t="shared" si="150"/>
        <v>58163.434382076048</v>
      </c>
      <c r="N3255" t="str">
        <f t="shared" si="151"/>
        <v>High</v>
      </c>
      <c r="O3255" t="str">
        <f t="shared" si="152"/>
        <v>Pending</v>
      </c>
    </row>
    <row r="3256" spans="1:15" x14ac:dyDescent="0.35">
      <c r="A3256" t="s">
        <v>3265</v>
      </c>
      <c r="B3256" t="s">
        <v>13192</v>
      </c>
      <c r="C3256" t="s">
        <v>19413</v>
      </c>
      <c r="D3256" t="s">
        <v>19419</v>
      </c>
      <c r="E3256" t="s">
        <v>19421</v>
      </c>
      <c r="F3256">
        <v>1100041</v>
      </c>
      <c r="G3256">
        <v>0.08</v>
      </c>
      <c r="H3256">
        <v>120</v>
      </c>
      <c r="I3256" s="1">
        <v>44861</v>
      </c>
      <c r="J3256">
        <v>433</v>
      </c>
      <c r="K3256">
        <v>58</v>
      </c>
      <c r="L3256">
        <v>5</v>
      </c>
      <c r="M3256" s="2">
        <f t="shared" si="150"/>
        <v>13346.53282222612</v>
      </c>
      <c r="N3256" t="str">
        <f t="shared" si="151"/>
        <v>High</v>
      </c>
      <c r="O3256" t="str">
        <f t="shared" si="152"/>
        <v>Pending</v>
      </c>
    </row>
    <row r="3257" spans="1:15" x14ac:dyDescent="0.35">
      <c r="A3257" t="s">
        <v>3266</v>
      </c>
      <c r="B3257" t="s">
        <v>13193</v>
      </c>
      <c r="C3257" t="s">
        <v>19413</v>
      </c>
      <c r="D3257" t="s">
        <v>19419</v>
      </c>
      <c r="E3257" t="s">
        <v>19421</v>
      </c>
      <c r="F3257">
        <v>225066</v>
      </c>
      <c r="G3257">
        <v>0.08</v>
      </c>
      <c r="H3257">
        <v>60</v>
      </c>
      <c r="I3257" s="1">
        <v>45440</v>
      </c>
      <c r="J3257">
        <v>450</v>
      </c>
      <c r="K3257">
        <v>30</v>
      </c>
      <c r="L3257">
        <v>0</v>
      </c>
      <c r="M3257" s="2">
        <f t="shared" si="150"/>
        <v>4563.5269569161137</v>
      </c>
      <c r="N3257" t="str">
        <f t="shared" si="151"/>
        <v>High</v>
      </c>
      <c r="O3257" t="str">
        <f t="shared" si="152"/>
        <v>Pending</v>
      </c>
    </row>
    <row r="3258" spans="1:15" x14ac:dyDescent="0.35">
      <c r="A3258" t="s">
        <v>3267</v>
      </c>
      <c r="B3258" t="s">
        <v>10518</v>
      </c>
      <c r="C3258" t="s">
        <v>19412</v>
      </c>
      <c r="D3258" t="s">
        <v>19418</v>
      </c>
      <c r="E3258" t="s">
        <v>19421</v>
      </c>
      <c r="F3258">
        <v>1853044</v>
      </c>
      <c r="G3258">
        <v>0.1</v>
      </c>
      <c r="H3258">
        <v>84</v>
      </c>
      <c r="I3258" s="1">
        <v>44075</v>
      </c>
      <c r="J3258">
        <v>801</v>
      </c>
      <c r="K3258">
        <v>54</v>
      </c>
      <c r="L3258">
        <v>4</v>
      </c>
      <c r="M3258" s="2">
        <f t="shared" si="150"/>
        <v>30762.72445391677</v>
      </c>
      <c r="N3258" t="str">
        <f t="shared" si="151"/>
        <v>Low</v>
      </c>
      <c r="O3258" t="str">
        <f t="shared" si="152"/>
        <v>Pending</v>
      </c>
    </row>
    <row r="3259" spans="1:15" x14ac:dyDescent="0.35">
      <c r="A3259" t="s">
        <v>3268</v>
      </c>
      <c r="B3259" t="s">
        <v>13194</v>
      </c>
      <c r="C3259" t="s">
        <v>19412</v>
      </c>
      <c r="D3259" t="s">
        <v>19418</v>
      </c>
      <c r="E3259" t="s">
        <v>19423</v>
      </c>
      <c r="F3259">
        <v>323573</v>
      </c>
      <c r="G3259">
        <v>0.1</v>
      </c>
      <c r="H3259">
        <v>60</v>
      </c>
      <c r="I3259" s="1">
        <v>45235</v>
      </c>
      <c r="J3259">
        <v>358</v>
      </c>
      <c r="K3259">
        <v>49</v>
      </c>
      <c r="L3259">
        <v>2</v>
      </c>
      <c r="M3259" s="2">
        <f t="shared" si="150"/>
        <v>6874.96999835921</v>
      </c>
      <c r="N3259" t="str">
        <f t="shared" si="151"/>
        <v>High</v>
      </c>
      <c r="O3259" t="str">
        <f t="shared" si="152"/>
        <v>Pending</v>
      </c>
    </row>
    <row r="3260" spans="1:15" x14ac:dyDescent="0.35">
      <c r="A3260" t="s">
        <v>3269</v>
      </c>
      <c r="B3260" t="s">
        <v>13195</v>
      </c>
      <c r="C3260" t="s">
        <v>19413</v>
      </c>
      <c r="D3260" t="s">
        <v>19419</v>
      </c>
      <c r="E3260" t="s">
        <v>19422</v>
      </c>
      <c r="F3260">
        <v>1951870</v>
      </c>
      <c r="G3260">
        <v>0.09</v>
      </c>
      <c r="H3260">
        <v>36</v>
      </c>
      <c r="I3260" s="1">
        <v>44620</v>
      </c>
      <c r="J3260">
        <v>595</v>
      </c>
      <c r="K3260">
        <v>17</v>
      </c>
      <c r="L3260">
        <v>4</v>
      </c>
      <c r="M3260" s="2">
        <f t="shared" si="150"/>
        <v>62068.944186958426</v>
      </c>
      <c r="N3260" t="str">
        <f t="shared" si="151"/>
        <v>High</v>
      </c>
      <c r="O3260" t="str">
        <f t="shared" si="152"/>
        <v>Pending</v>
      </c>
    </row>
    <row r="3261" spans="1:15" x14ac:dyDescent="0.35">
      <c r="A3261" t="s">
        <v>3270</v>
      </c>
      <c r="B3261" t="s">
        <v>13196</v>
      </c>
      <c r="C3261" t="s">
        <v>19416</v>
      </c>
      <c r="D3261" t="s">
        <v>19418</v>
      </c>
      <c r="E3261" t="s">
        <v>19422</v>
      </c>
      <c r="F3261">
        <v>1260687</v>
      </c>
      <c r="G3261">
        <v>0.08</v>
      </c>
      <c r="H3261">
        <v>36</v>
      </c>
      <c r="I3261" s="1">
        <v>44623</v>
      </c>
      <c r="J3261">
        <v>683</v>
      </c>
      <c r="K3261">
        <v>11</v>
      </c>
      <c r="L3261">
        <v>0</v>
      </c>
      <c r="M3261" s="2">
        <f t="shared" si="150"/>
        <v>39505.348564474873</v>
      </c>
      <c r="N3261" t="str">
        <f t="shared" si="151"/>
        <v>medium</v>
      </c>
      <c r="O3261" t="str">
        <f t="shared" si="152"/>
        <v>Pending</v>
      </c>
    </row>
    <row r="3262" spans="1:15" x14ac:dyDescent="0.35">
      <c r="A3262" t="s">
        <v>3271</v>
      </c>
      <c r="B3262" t="s">
        <v>13197</v>
      </c>
      <c r="C3262" t="s">
        <v>19416</v>
      </c>
      <c r="D3262" t="s">
        <v>19418</v>
      </c>
      <c r="E3262" t="s">
        <v>19422</v>
      </c>
      <c r="F3262">
        <v>116491</v>
      </c>
      <c r="G3262">
        <v>0.08</v>
      </c>
      <c r="H3262">
        <v>60</v>
      </c>
      <c r="I3262" s="1">
        <v>45411</v>
      </c>
      <c r="J3262">
        <v>491</v>
      </c>
      <c r="K3262">
        <v>1</v>
      </c>
      <c r="L3262">
        <v>1</v>
      </c>
      <c r="M3262" s="2">
        <f t="shared" si="150"/>
        <v>2362.0174470515981</v>
      </c>
      <c r="N3262" t="str">
        <f t="shared" si="151"/>
        <v>High</v>
      </c>
      <c r="O3262" t="str">
        <f t="shared" si="152"/>
        <v>Pending</v>
      </c>
    </row>
    <row r="3263" spans="1:15" x14ac:dyDescent="0.35">
      <c r="A3263" t="s">
        <v>3272</v>
      </c>
      <c r="B3263" t="s">
        <v>13198</v>
      </c>
      <c r="C3263" t="s">
        <v>19411</v>
      </c>
      <c r="D3263" t="s">
        <v>19417</v>
      </c>
      <c r="E3263" t="s">
        <v>19423</v>
      </c>
      <c r="F3263">
        <v>1292522</v>
      </c>
      <c r="G3263">
        <v>7.0000000000000007E-2</v>
      </c>
      <c r="H3263">
        <v>36</v>
      </c>
      <c r="I3263" s="1">
        <v>45252</v>
      </c>
      <c r="J3263">
        <v>572</v>
      </c>
      <c r="K3263">
        <v>11</v>
      </c>
      <c r="L3263">
        <v>5</v>
      </c>
      <c r="M3263" s="2">
        <f t="shared" si="150"/>
        <v>39909.326994624273</v>
      </c>
      <c r="N3263" t="str">
        <f t="shared" si="151"/>
        <v>High</v>
      </c>
      <c r="O3263" t="str">
        <f t="shared" si="152"/>
        <v>Pending</v>
      </c>
    </row>
    <row r="3264" spans="1:15" x14ac:dyDescent="0.35">
      <c r="A3264" t="s">
        <v>3273</v>
      </c>
      <c r="B3264" t="s">
        <v>13199</v>
      </c>
      <c r="C3264" t="s">
        <v>19416</v>
      </c>
      <c r="D3264" t="s">
        <v>19418</v>
      </c>
      <c r="E3264" t="s">
        <v>19423</v>
      </c>
      <c r="F3264">
        <v>1139045</v>
      </c>
      <c r="G3264">
        <v>7.0000000000000007E-2</v>
      </c>
      <c r="H3264">
        <v>36</v>
      </c>
      <c r="I3264" s="1">
        <v>44065</v>
      </c>
      <c r="J3264">
        <v>732</v>
      </c>
      <c r="K3264">
        <v>34</v>
      </c>
      <c r="L3264">
        <v>0</v>
      </c>
      <c r="M3264" s="2">
        <f t="shared" si="150"/>
        <v>35170.402799017582</v>
      </c>
      <c r="N3264" t="str">
        <f t="shared" si="151"/>
        <v>Low</v>
      </c>
      <c r="O3264" t="str">
        <f t="shared" si="152"/>
        <v>Pending</v>
      </c>
    </row>
    <row r="3265" spans="1:15" x14ac:dyDescent="0.35">
      <c r="A3265" t="s">
        <v>3274</v>
      </c>
      <c r="B3265" t="s">
        <v>13200</v>
      </c>
      <c r="C3265" t="s">
        <v>19412</v>
      </c>
      <c r="D3265" t="s">
        <v>19418</v>
      </c>
      <c r="E3265" t="s">
        <v>19423</v>
      </c>
      <c r="F3265">
        <v>1074238</v>
      </c>
      <c r="G3265">
        <v>7.0000000000000007E-2</v>
      </c>
      <c r="H3265">
        <v>60</v>
      </c>
      <c r="I3265" s="1">
        <v>44459</v>
      </c>
      <c r="J3265">
        <v>382</v>
      </c>
      <c r="K3265">
        <v>25</v>
      </c>
      <c r="L3265">
        <v>1</v>
      </c>
      <c r="M3265" s="2">
        <f t="shared" si="150"/>
        <v>21271.199917588005</v>
      </c>
      <c r="N3265" t="str">
        <f t="shared" si="151"/>
        <v>High</v>
      </c>
      <c r="O3265" t="str">
        <f t="shared" si="152"/>
        <v>Pending</v>
      </c>
    </row>
    <row r="3266" spans="1:15" x14ac:dyDescent="0.35">
      <c r="A3266" t="s">
        <v>3275</v>
      </c>
      <c r="B3266" t="s">
        <v>13201</v>
      </c>
      <c r="C3266" t="s">
        <v>19416</v>
      </c>
      <c r="D3266" t="s">
        <v>19418</v>
      </c>
      <c r="E3266" t="s">
        <v>19421</v>
      </c>
      <c r="F3266">
        <v>1962632</v>
      </c>
      <c r="G3266">
        <v>0.09</v>
      </c>
      <c r="H3266">
        <v>36</v>
      </c>
      <c r="I3266" s="1">
        <v>44125</v>
      </c>
      <c r="J3266">
        <v>333</v>
      </c>
      <c r="K3266">
        <v>18</v>
      </c>
      <c r="L3266">
        <v>4</v>
      </c>
      <c r="M3266" s="2">
        <f t="shared" si="150"/>
        <v>62411.17290984471</v>
      </c>
      <c r="N3266" t="str">
        <f t="shared" si="151"/>
        <v>High</v>
      </c>
      <c r="O3266" t="str">
        <f t="shared" si="152"/>
        <v>Pending</v>
      </c>
    </row>
    <row r="3267" spans="1:15" x14ac:dyDescent="0.35">
      <c r="A3267" t="s">
        <v>3276</v>
      </c>
      <c r="B3267" t="s">
        <v>13202</v>
      </c>
      <c r="C3267" t="s">
        <v>19413</v>
      </c>
      <c r="D3267" t="s">
        <v>19419</v>
      </c>
      <c r="E3267" t="s">
        <v>19421</v>
      </c>
      <c r="F3267">
        <v>487448</v>
      </c>
      <c r="G3267">
        <v>0.1</v>
      </c>
      <c r="H3267">
        <v>120</v>
      </c>
      <c r="I3267" s="1">
        <v>44964</v>
      </c>
      <c r="J3267">
        <v>487</v>
      </c>
      <c r="K3267">
        <v>32</v>
      </c>
      <c r="L3267">
        <v>2</v>
      </c>
      <c r="M3267" s="2">
        <f t="shared" ref="M3267:M3330" si="153">PMT(G3267/12,H3267,-F3267)</f>
        <v>6441.6612391540957</v>
      </c>
      <c r="N3267" t="str">
        <f t="shared" ref="N3267:N3330" si="154">IF(J3267&lt;600, "High", IF(J3267&lt;700, "medium",  "Low"))</f>
        <v>High</v>
      </c>
      <c r="O3267" t="str">
        <f t="shared" ref="O3267:O3330" si="155">IF(K3267&gt;=H3267, "Completed", "Pending")</f>
        <v>Pending</v>
      </c>
    </row>
    <row r="3268" spans="1:15" x14ac:dyDescent="0.35">
      <c r="A3268" t="s">
        <v>3277</v>
      </c>
      <c r="B3268" t="s">
        <v>13203</v>
      </c>
      <c r="C3268" t="s">
        <v>19416</v>
      </c>
      <c r="D3268" t="s">
        <v>19418</v>
      </c>
      <c r="E3268" t="s">
        <v>19422</v>
      </c>
      <c r="F3268">
        <v>569503</v>
      </c>
      <c r="G3268">
        <v>7.0000000000000007E-2</v>
      </c>
      <c r="H3268">
        <v>120</v>
      </c>
      <c r="I3268" s="1">
        <v>44253</v>
      </c>
      <c r="J3268">
        <v>463</v>
      </c>
      <c r="K3268">
        <v>72</v>
      </c>
      <c r="L3268">
        <v>2</v>
      </c>
      <c r="M3268" s="2">
        <f t="shared" si="153"/>
        <v>6612.4127240444059</v>
      </c>
      <c r="N3268" t="str">
        <f t="shared" si="154"/>
        <v>High</v>
      </c>
      <c r="O3268" t="str">
        <f t="shared" si="155"/>
        <v>Pending</v>
      </c>
    </row>
    <row r="3269" spans="1:15" x14ac:dyDescent="0.35">
      <c r="A3269" t="s">
        <v>3278</v>
      </c>
      <c r="B3269" t="s">
        <v>13204</v>
      </c>
      <c r="C3269" t="s">
        <v>19416</v>
      </c>
      <c r="D3269" t="s">
        <v>19418</v>
      </c>
      <c r="E3269" t="s">
        <v>19423</v>
      </c>
      <c r="F3269">
        <v>606810</v>
      </c>
      <c r="G3269">
        <v>7.0000000000000007E-2</v>
      </c>
      <c r="H3269">
        <v>60</v>
      </c>
      <c r="I3269" s="1">
        <v>45253</v>
      </c>
      <c r="J3269">
        <v>333</v>
      </c>
      <c r="K3269">
        <v>47</v>
      </c>
      <c r="L3269">
        <v>3</v>
      </c>
      <c r="M3269" s="2">
        <f t="shared" si="153"/>
        <v>12015.565286269502</v>
      </c>
      <c r="N3269" t="str">
        <f t="shared" si="154"/>
        <v>High</v>
      </c>
      <c r="O3269" t="str">
        <f t="shared" si="155"/>
        <v>Pending</v>
      </c>
    </row>
    <row r="3270" spans="1:15" x14ac:dyDescent="0.35">
      <c r="A3270" t="s">
        <v>3279</v>
      </c>
      <c r="B3270" t="s">
        <v>13205</v>
      </c>
      <c r="C3270" t="s">
        <v>19415</v>
      </c>
      <c r="D3270" t="s">
        <v>19420</v>
      </c>
      <c r="E3270" t="s">
        <v>19423</v>
      </c>
      <c r="F3270">
        <v>227644</v>
      </c>
      <c r="G3270">
        <v>0.08</v>
      </c>
      <c r="H3270">
        <v>84</v>
      </c>
      <c r="I3270" s="1">
        <v>44527</v>
      </c>
      <c r="J3270">
        <v>632</v>
      </c>
      <c r="K3270">
        <v>13</v>
      </c>
      <c r="L3270">
        <v>5</v>
      </c>
      <c r="M3270" s="2">
        <f t="shared" si="153"/>
        <v>3548.1081914813049</v>
      </c>
      <c r="N3270" t="str">
        <f t="shared" si="154"/>
        <v>medium</v>
      </c>
      <c r="O3270" t="str">
        <f t="shared" si="155"/>
        <v>Pending</v>
      </c>
    </row>
    <row r="3271" spans="1:15" x14ac:dyDescent="0.35">
      <c r="A3271" t="s">
        <v>3280</v>
      </c>
      <c r="B3271" t="s">
        <v>13206</v>
      </c>
      <c r="C3271" t="s">
        <v>19414</v>
      </c>
      <c r="D3271" t="s">
        <v>19418</v>
      </c>
      <c r="E3271" t="s">
        <v>19421</v>
      </c>
      <c r="F3271">
        <v>1648033</v>
      </c>
      <c r="G3271">
        <v>0.08</v>
      </c>
      <c r="H3271">
        <v>60</v>
      </c>
      <c r="I3271" s="1">
        <v>45101</v>
      </c>
      <c r="J3271">
        <v>773</v>
      </c>
      <c r="K3271">
        <v>44</v>
      </c>
      <c r="L3271">
        <v>1</v>
      </c>
      <c r="M3271" s="2">
        <f t="shared" si="153"/>
        <v>33416.16690831726</v>
      </c>
      <c r="N3271" t="str">
        <f t="shared" si="154"/>
        <v>Low</v>
      </c>
      <c r="O3271" t="str">
        <f t="shared" si="155"/>
        <v>Pending</v>
      </c>
    </row>
    <row r="3272" spans="1:15" x14ac:dyDescent="0.35">
      <c r="A3272" t="s">
        <v>3281</v>
      </c>
      <c r="B3272" t="s">
        <v>13207</v>
      </c>
      <c r="C3272" t="s">
        <v>19416</v>
      </c>
      <c r="D3272" t="s">
        <v>19418</v>
      </c>
      <c r="E3272" t="s">
        <v>19421</v>
      </c>
      <c r="F3272">
        <v>1234387</v>
      </c>
      <c r="G3272">
        <v>7.0000000000000007E-2</v>
      </c>
      <c r="H3272">
        <v>60</v>
      </c>
      <c r="I3272" s="1">
        <v>44053</v>
      </c>
      <c r="J3272">
        <v>420</v>
      </c>
      <c r="K3272">
        <v>52</v>
      </c>
      <c r="L3272">
        <v>3</v>
      </c>
      <c r="M3272" s="2">
        <f t="shared" si="153"/>
        <v>24442.342062626441</v>
      </c>
      <c r="N3272" t="str">
        <f t="shared" si="154"/>
        <v>High</v>
      </c>
      <c r="O3272" t="str">
        <f t="shared" si="155"/>
        <v>Pending</v>
      </c>
    </row>
    <row r="3273" spans="1:15" x14ac:dyDescent="0.35">
      <c r="A3273" t="s">
        <v>3282</v>
      </c>
      <c r="B3273" t="s">
        <v>13208</v>
      </c>
      <c r="C3273" t="s">
        <v>19413</v>
      </c>
      <c r="D3273" t="s">
        <v>19419</v>
      </c>
      <c r="E3273" t="s">
        <v>19423</v>
      </c>
      <c r="F3273">
        <v>1467799</v>
      </c>
      <c r="G3273">
        <v>7.0000000000000007E-2</v>
      </c>
      <c r="H3273">
        <v>84</v>
      </c>
      <c r="I3273" s="1">
        <v>45375</v>
      </c>
      <c r="J3273">
        <v>739</v>
      </c>
      <c r="K3273">
        <v>7</v>
      </c>
      <c r="L3273">
        <v>1</v>
      </c>
      <c r="M3273" s="2">
        <f t="shared" si="153"/>
        <v>22153.020585177612</v>
      </c>
      <c r="N3273" t="str">
        <f t="shared" si="154"/>
        <v>Low</v>
      </c>
      <c r="O3273" t="str">
        <f t="shared" si="155"/>
        <v>Pending</v>
      </c>
    </row>
    <row r="3274" spans="1:15" x14ac:dyDescent="0.35">
      <c r="A3274" t="s">
        <v>3283</v>
      </c>
      <c r="B3274" t="s">
        <v>13209</v>
      </c>
      <c r="C3274" t="s">
        <v>19416</v>
      </c>
      <c r="D3274" t="s">
        <v>19418</v>
      </c>
      <c r="E3274" t="s">
        <v>19422</v>
      </c>
      <c r="F3274">
        <v>980345</v>
      </c>
      <c r="G3274">
        <v>0.1</v>
      </c>
      <c r="H3274">
        <v>120</v>
      </c>
      <c r="I3274" s="1">
        <v>44977</v>
      </c>
      <c r="J3274">
        <v>639</v>
      </c>
      <c r="K3274">
        <v>105</v>
      </c>
      <c r="L3274">
        <v>1</v>
      </c>
      <c r="M3274" s="2">
        <f t="shared" si="153"/>
        <v>12955.331414835064</v>
      </c>
      <c r="N3274" t="str">
        <f t="shared" si="154"/>
        <v>medium</v>
      </c>
      <c r="O3274" t="str">
        <f t="shared" si="155"/>
        <v>Pending</v>
      </c>
    </row>
    <row r="3275" spans="1:15" x14ac:dyDescent="0.35">
      <c r="A3275" t="s">
        <v>3284</v>
      </c>
      <c r="B3275" t="s">
        <v>13210</v>
      </c>
      <c r="C3275" t="s">
        <v>19416</v>
      </c>
      <c r="D3275" t="s">
        <v>19418</v>
      </c>
      <c r="E3275" t="s">
        <v>19421</v>
      </c>
      <c r="F3275">
        <v>1259651</v>
      </c>
      <c r="G3275">
        <v>0.09</v>
      </c>
      <c r="H3275">
        <v>84</v>
      </c>
      <c r="I3275" s="1">
        <v>44960</v>
      </c>
      <c r="J3275">
        <v>510</v>
      </c>
      <c r="K3275">
        <v>75</v>
      </c>
      <c r="L3275">
        <v>3</v>
      </c>
      <c r="M3275" s="2">
        <f t="shared" si="153"/>
        <v>20266.623519335819</v>
      </c>
      <c r="N3275" t="str">
        <f t="shared" si="154"/>
        <v>High</v>
      </c>
      <c r="O3275" t="str">
        <f t="shared" si="155"/>
        <v>Pending</v>
      </c>
    </row>
    <row r="3276" spans="1:15" x14ac:dyDescent="0.35">
      <c r="A3276" t="s">
        <v>3285</v>
      </c>
      <c r="B3276" t="s">
        <v>13211</v>
      </c>
      <c r="C3276" t="s">
        <v>19415</v>
      </c>
      <c r="D3276" t="s">
        <v>19420</v>
      </c>
      <c r="E3276" t="s">
        <v>19422</v>
      </c>
      <c r="F3276">
        <v>1670596</v>
      </c>
      <c r="G3276">
        <v>0.09</v>
      </c>
      <c r="H3276">
        <v>36</v>
      </c>
      <c r="I3276" s="1">
        <v>44958</v>
      </c>
      <c r="J3276">
        <v>763</v>
      </c>
      <c r="K3276">
        <v>0</v>
      </c>
      <c r="L3276">
        <v>4</v>
      </c>
      <c r="M3276" s="2">
        <f t="shared" si="153"/>
        <v>53124.506182766265</v>
      </c>
      <c r="N3276" t="str">
        <f t="shared" si="154"/>
        <v>Low</v>
      </c>
      <c r="O3276" t="str">
        <f t="shared" si="155"/>
        <v>Pending</v>
      </c>
    </row>
    <row r="3277" spans="1:15" x14ac:dyDescent="0.35">
      <c r="A3277" t="s">
        <v>3286</v>
      </c>
      <c r="B3277" t="s">
        <v>13212</v>
      </c>
      <c r="C3277" t="s">
        <v>19414</v>
      </c>
      <c r="D3277" t="s">
        <v>19418</v>
      </c>
      <c r="E3277" t="s">
        <v>19423</v>
      </c>
      <c r="F3277">
        <v>731982</v>
      </c>
      <c r="G3277">
        <v>7.0000000000000007E-2</v>
      </c>
      <c r="H3277">
        <v>120</v>
      </c>
      <c r="I3277" s="1">
        <v>44345</v>
      </c>
      <c r="J3277">
        <v>807</v>
      </c>
      <c r="K3277">
        <v>46</v>
      </c>
      <c r="L3277">
        <v>3</v>
      </c>
      <c r="M3277" s="2">
        <f t="shared" si="153"/>
        <v>8498.931683540688</v>
      </c>
      <c r="N3277" t="str">
        <f t="shared" si="154"/>
        <v>Low</v>
      </c>
      <c r="O3277" t="str">
        <f t="shared" si="155"/>
        <v>Pending</v>
      </c>
    </row>
    <row r="3278" spans="1:15" x14ac:dyDescent="0.35">
      <c r="A3278" t="s">
        <v>3287</v>
      </c>
      <c r="B3278" t="s">
        <v>13213</v>
      </c>
      <c r="C3278" t="s">
        <v>19412</v>
      </c>
      <c r="D3278" t="s">
        <v>19418</v>
      </c>
      <c r="E3278" t="s">
        <v>19421</v>
      </c>
      <c r="F3278">
        <v>193522</v>
      </c>
      <c r="G3278">
        <v>7.0000000000000007E-2</v>
      </c>
      <c r="H3278">
        <v>36</v>
      </c>
      <c r="I3278" s="1">
        <v>44926</v>
      </c>
      <c r="J3278">
        <v>475</v>
      </c>
      <c r="K3278">
        <v>2</v>
      </c>
      <c r="L3278">
        <v>1</v>
      </c>
      <c r="M3278" s="2">
        <f t="shared" si="153"/>
        <v>5975.3975395805091</v>
      </c>
      <c r="N3278" t="str">
        <f t="shared" si="154"/>
        <v>High</v>
      </c>
      <c r="O3278" t="str">
        <f t="shared" si="155"/>
        <v>Pending</v>
      </c>
    </row>
    <row r="3279" spans="1:15" x14ac:dyDescent="0.35">
      <c r="A3279" t="s">
        <v>3288</v>
      </c>
      <c r="B3279" t="s">
        <v>13214</v>
      </c>
      <c r="C3279" t="s">
        <v>19413</v>
      </c>
      <c r="D3279" t="s">
        <v>19419</v>
      </c>
      <c r="E3279" t="s">
        <v>19421</v>
      </c>
      <c r="F3279">
        <v>1996073</v>
      </c>
      <c r="G3279">
        <v>0.09</v>
      </c>
      <c r="H3279">
        <v>84</v>
      </c>
      <c r="I3279" s="1">
        <v>45312</v>
      </c>
      <c r="J3279">
        <v>543</v>
      </c>
      <c r="K3279">
        <v>79</v>
      </c>
      <c r="L3279">
        <v>0</v>
      </c>
      <c r="M3279" s="2">
        <f t="shared" si="153"/>
        <v>32114.974709749928</v>
      </c>
      <c r="N3279" t="str">
        <f t="shared" si="154"/>
        <v>High</v>
      </c>
      <c r="O3279" t="str">
        <f t="shared" si="155"/>
        <v>Pending</v>
      </c>
    </row>
    <row r="3280" spans="1:15" x14ac:dyDescent="0.35">
      <c r="A3280" t="s">
        <v>3289</v>
      </c>
      <c r="B3280" t="s">
        <v>13215</v>
      </c>
      <c r="C3280" t="s">
        <v>19415</v>
      </c>
      <c r="D3280" t="s">
        <v>19420</v>
      </c>
      <c r="E3280" t="s">
        <v>19423</v>
      </c>
      <c r="F3280">
        <v>1237104</v>
      </c>
      <c r="G3280">
        <v>7.0000000000000007E-2</v>
      </c>
      <c r="H3280">
        <v>60</v>
      </c>
      <c r="I3280" s="1">
        <v>45180</v>
      </c>
      <c r="J3280">
        <v>477</v>
      </c>
      <c r="K3280">
        <v>57</v>
      </c>
      <c r="L3280">
        <v>1</v>
      </c>
      <c r="M3280" s="2">
        <f t="shared" si="153"/>
        <v>24496.14191906057</v>
      </c>
      <c r="N3280" t="str">
        <f t="shared" si="154"/>
        <v>High</v>
      </c>
      <c r="O3280" t="str">
        <f t="shared" si="155"/>
        <v>Pending</v>
      </c>
    </row>
    <row r="3281" spans="1:15" x14ac:dyDescent="0.35">
      <c r="A3281" t="s">
        <v>3290</v>
      </c>
      <c r="B3281" t="s">
        <v>13216</v>
      </c>
      <c r="C3281" t="s">
        <v>19415</v>
      </c>
      <c r="D3281" t="s">
        <v>19420</v>
      </c>
      <c r="E3281" t="s">
        <v>19421</v>
      </c>
      <c r="F3281">
        <v>618554</v>
      </c>
      <c r="G3281">
        <v>0.08</v>
      </c>
      <c r="H3281">
        <v>60</v>
      </c>
      <c r="I3281" s="1">
        <v>44054</v>
      </c>
      <c r="J3281">
        <v>306</v>
      </c>
      <c r="K3281">
        <v>10</v>
      </c>
      <c r="L3281">
        <v>1</v>
      </c>
      <c r="M3281" s="2">
        <f t="shared" si="153"/>
        <v>12542.044792675435</v>
      </c>
      <c r="N3281" t="str">
        <f t="shared" si="154"/>
        <v>High</v>
      </c>
      <c r="O3281" t="str">
        <f t="shared" si="155"/>
        <v>Pending</v>
      </c>
    </row>
    <row r="3282" spans="1:15" x14ac:dyDescent="0.35">
      <c r="A3282" t="s">
        <v>3291</v>
      </c>
      <c r="B3282" t="s">
        <v>13217</v>
      </c>
      <c r="C3282" t="s">
        <v>19415</v>
      </c>
      <c r="D3282" t="s">
        <v>19420</v>
      </c>
      <c r="E3282" t="s">
        <v>19421</v>
      </c>
      <c r="F3282">
        <v>185431</v>
      </c>
      <c r="G3282">
        <v>0.08</v>
      </c>
      <c r="H3282">
        <v>84</v>
      </c>
      <c r="I3282" s="1">
        <v>44820</v>
      </c>
      <c r="J3282">
        <v>639</v>
      </c>
      <c r="K3282">
        <v>44</v>
      </c>
      <c r="L3282">
        <v>0</v>
      </c>
      <c r="M3282" s="2">
        <f t="shared" si="153"/>
        <v>2890.1673229014159</v>
      </c>
      <c r="N3282" t="str">
        <f t="shared" si="154"/>
        <v>medium</v>
      </c>
      <c r="O3282" t="str">
        <f t="shared" si="155"/>
        <v>Pending</v>
      </c>
    </row>
    <row r="3283" spans="1:15" x14ac:dyDescent="0.35">
      <c r="A3283" t="s">
        <v>3292</v>
      </c>
      <c r="B3283" t="s">
        <v>13218</v>
      </c>
      <c r="C3283" t="s">
        <v>19412</v>
      </c>
      <c r="D3283" t="s">
        <v>19418</v>
      </c>
      <c r="E3283" t="s">
        <v>19422</v>
      </c>
      <c r="F3283">
        <v>1955426</v>
      </c>
      <c r="G3283">
        <v>0.08</v>
      </c>
      <c r="H3283">
        <v>84</v>
      </c>
      <c r="I3283" s="1">
        <v>44377</v>
      </c>
      <c r="J3283">
        <v>590</v>
      </c>
      <c r="K3283">
        <v>42</v>
      </c>
      <c r="L3283">
        <v>5</v>
      </c>
      <c r="M3283" s="2">
        <f t="shared" si="153"/>
        <v>30477.688884554489</v>
      </c>
      <c r="N3283" t="str">
        <f t="shared" si="154"/>
        <v>High</v>
      </c>
      <c r="O3283" t="str">
        <f t="shared" si="155"/>
        <v>Pending</v>
      </c>
    </row>
    <row r="3284" spans="1:15" x14ac:dyDescent="0.35">
      <c r="A3284" t="s">
        <v>3293</v>
      </c>
      <c r="B3284" t="s">
        <v>13219</v>
      </c>
      <c r="C3284" t="s">
        <v>19411</v>
      </c>
      <c r="D3284" t="s">
        <v>19417</v>
      </c>
      <c r="E3284" t="s">
        <v>19421</v>
      </c>
      <c r="F3284">
        <v>574032</v>
      </c>
      <c r="G3284">
        <v>0.1</v>
      </c>
      <c r="H3284">
        <v>84</v>
      </c>
      <c r="I3284" s="1">
        <v>44858</v>
      </c>
      <c r="J3284">
        <v>513</v>
      </c>
      <c r="K3284">
        <v>79</v>
      </c>
      <c r="L3284">
        <v>1</v>
      </c>
      <c r="M3284" s="2">
        <f t="shared" si="153"/>
        <v>9529.61086932137</v>
      </c>
      <c r="N3284" t="str">
        <f t="shared" si="154"/>
        <v>High</v>
      </c>
      <c r="O3284" t="str">
        <f t="shared" si="155"/>
        <v>Pending</v>
      </c>
    </row>
    <row r="3285" spans="1:15" x14ac:dyDescent="0.35">
      <c r="A3285" t="s">
        <v>3294</v>
      </c>
      <c r="B3285" t="s">
        <v>13220</v>
      </c>
      <c r="C3285" t="s">
        <v>19413</v>
      </c>
      <c r="D3285" t="s">
        <v>19419</v>
      </c>
      <c r="E3285" t="s">
        <v>19421</v>
      </c>
      <c r="F3285">
        <v>1935316</v>
      </c>
      <c r="G3285">
        <v>0.08</v>
      </c>
      <c r="H3285">
        <v>84</v>
      </c>
      <c r="I3285" s="1">
        <v>44883</v>
      </c>
      <c r="J3285">
        <v>552</v>
      </c>
      <c r="K3285">
        <v>50</v>
      </c>
      <c r="L3285">
        <v>1</v>
      </c>
      <c r="M3285" s="2">
        <f t="shared" si="153"/>
        <v>30164.250112916805</v>
      </c>
      <c r="N3285" t="str">
        <f t="shared" si="154"/>
        <v>High</v>
      </c>
      <c r="O3285" t="str">
        <f t="shared" si="155"/>
        <v>Pending</v>
      </c>
    </row>
    <row r="3286" spans="1:15" x14ac:dyDescent="0.35">
      <c r="A3286" t="s">
        <v>3295</v>
      </c>
      <c r="B3286" t="s">
        <v>13221</v>
      </c>
      <c r="C3286" t="s">
        <v>19414</v>
      </c>
      <c r="D3286" t="s">
        <v>19418</v>
      </c>
      <c r="E3286" t="s">
        <v>19423</v>
      </c>
      <c r="F3286">
        <v>377374</v>
      </c>
      <c r="G3286">
        <v>7.0000000000000007E-2</v>
      </c>
      <c r="H3286">
        <v>36</v>
      </c>
      <c r="I3286" s="1">
        <v>45445</v>
      </c>
      <c r="J3286">
        <v>655</v>
      </c>
      <c r="K3286">
        <v>36</v>
      </c>
      <c r="L3286">
        <v>0</v>
      </c>
      <c r="M3286" s="2">
        <f t="shared" si="153"/>
        <v>11652.213552472871</v>
      </c>
      <c r="N3286" t="str">
        <f t="shared" si="154"/>
        <v>medium</v>
      </c>
      <c r="O3286" t="str">
        <f t="shared" si="155"/>
        <v>Completed</v>
      </c>
    </row>
    <row r="3287" spans="1:15" x14ac:dyDescent="0.35">
      <c r="A3287" t="s">
        <v>3296</v>
      </c>
      <c r="B3287" t="s">
        <v>13222</v>
      </c>
      <c r="C3287" t="s">
        <v>19411</v>
      </c>
      <c r="D3287" t="s">
        <v>19417</v>
      </c>
      <c r="E3287" t="s">
        <v>19422</v>
      </c>
      <c r="F3287">
        <v>1229034</v>
      </c>
      <c r="G3287">
        <v>0.08</v>
      </c>
      <c r="H3287">
        <v>36</v>
      </c>
      <c r="I3287" s="1">
        <v>45278</v>
      </c>
      <c r="J3287">
        <v>429</v>
      </c>
      <c r="K3287">
        <v>17</v>
      </c>
      <c r="L3287">
        <v>2</v>
      </c>
      <c r="M3287" s="2">
        <f t="shared" si="153"/>
        <v>38513.458588524205</v>
      </c>
      <c r="N3287" t="str">
        <f t="shared" si="154"/>
        <v>High</v>
      </c>
      <c r="O3287" t="str">
        <f t="shared" si="155"/>
        <v>Pending</v>
      </c>
    </row>
    <row r="3288" spans="1:15" x14ac:dyDescent="0.35">
      <c r="A3288" t="s">
        <v>3297</v>
      </c>
      <c r="B3288" t="s">
        <v>13223</v>
      </c>
      <c r="C3288" t="s">
        <v>19412</v>
      </c>
      <c r="D3288" t="s">
        <v>19418</v>
      </c>
      <c r="E3288" t="s">
        <v>19421</v>
      </c>
      <c r="F3288">
        <v>1944872</v>
      </c>
      <c r="G3288">
        <v>7.0000000000000007E-2</v>
      </c>
      <c r="H3288">
        <v>120</v>
      </c>
      <c r="I3288" s="1">
        <v>45376</v>
      </c>
      <c r="J3288">
        <v>641</v>
      </c>
      <c r="K3288">
        <v>96</v>
      </c>
      <c r="L3288">
        <v>4</v>
      </c>
      <c r="M3288" s="2">
        <f t="shared" si="153"/>
        <v>22581.613019488381</v>
      </c>
      <c r="N3288" t="str">
        <f t="shared" si="154"/>
        <v>medium</v>
      </c>
      <c r="O3288" t="str">
        <f t="shared" si="155"/>
        <v>Pending</v>
      </c>
    </row>
    <row r="3289" spans="1:15" x14ac:dyDescent="0.35">
      <c r="A3289" t="s">
        <v>3298</v>
      </c>
      <c r="B3289" t="s">
        <v>13224</v>
      </c>
      <c r="C3289" t="s">
        <v>19416</v>
      </c>
      <c r="D3289" t="s">
        <v>19418</v>
      </c>
      <c r="E3289" t="s">
        <v>19423</v>
      </c>
      <c r="F3289">
        <v>1934097</v>
      </c>
      <c r="G3289">
        <v>0.08</v>
      </c>
      <c r="H3289">
        <v>36</v>
      </c>
      <c r="I3289" s="1">
        <v>45090</v>
      </c>
      <c r="J3289">
        <v>420</v>
      </c>
      <c r="K3289">
        <v>9</v>
      </c>
      <c r="L3289">
        <v>1</v>
      </c>
      <c r="M3289" s="2">
        <f t="shared" si="153"/>
        <v>60607.57042985702</v>
      </c>
      <c r="N3289" t="str">
        <f t="shared" si="154"/>
        <v>High</v>
      </c>
      <c r="O3289" t="str">
        <f t="shared" si="155"/>
        <v>Pending</v>
      </c>
    </row>
    <row r="3290" spans="1:15" x14ac:dyDescent="0.35">
      <c r="A3290" t="s">
        <v>3299</v>
      </c>
      <c r="B3290" t="s">
        <v>13225</v>
      </c>
      <c r="C3290" t="s">
        <v>19416</v>
      </c>
      <c r="D3290" t="s">
        <v>19418</v>
      </c>
      <c r="E3290" t="s">
        <v>19423</v>
      </c>
      <c r="F3290">
        <v>515420</v>
      </c>
      <c r="G3290">
        <v>7.0000000000000007E-2</v>
      </c>
      <c r="H3290">
        <v>120</v>
      </c>
      <c r="I3290" s="1">
        <v>44487</v>
      </c>
      <c r="J3290">
        <v>770</v>
      </c>
      <c r="K3290">
        <v>39</v>
      </c>
      <c r="L3290">
        <v>4</v>
      </c>
      <c r="M3290" s="2">
        <f t="shared" si="153"/>
        <v>5984.4632358863219</v>
      </c>
      <c r="N3290" t="str">
        <f t="shared" si="154"/>
        <v>Low</v>
      </c>
      <c r="O3290" t="str">
        <f t="shared" si="155"/>
        <v>Pending</v>
      </c>
    </row>
    <row r="3291" spans="1:15" x14ac:dyDescent="0.35">
      <c r="A3291" t="s">
        <v>3300</v>
      </c>
      <c r="B3291" t="s">
        <v>13226</v>
      </c>
      <c r="C3291" t="s">
        <v>19415</v>
      </c>
      <c r="D3291" t="s">
        <v>19420</v>
      </c>
      <c r="E3291" t="s">
        <v>19423</v>
      </c>
      <c r="F3291">
        <v>435655</v>
      </c>
      <c r="G3291">
        <v>7.0000000000000007E-2</v>
      </c>
      <c r="H3291">
        <v>36</v>
      </c>
      <c r="I3291" s="1">
        <v>45315</v>
      </c>
      <c r="J3291">
        <v>693</v>
      </c>
      <c r="K3291">
        <v>11</v>
      </c>
      <c r="L3291">
        <v>4</v>
      </c>
      <c r="M3291" s="2">
        <f t="shared" si="153"/>
        <v>13451.761634883613</v>
      </c>
      <c r="N3291" t="str">
        <f t="shared" si="154"/>
        <v>medium</v>
      </c>
      <c r="O3291" t="str">
        <f t="shared" si="155"/>
        <v>Pending</v>
      </c>
    </row>
    <row r="3292" spans="1:15" x14ac:dyDescent="0.35">
      <c r="A3292" t="s">
        <v>3301</v>
      </c>
      <c r="B3292" t="s">
        <v>13227</v>
      </c>
      <c r="C3292" t="s">
        <v>19415</v>
      </c>
      <c r="D3292" t="s">
        <v>19420</v>
      </c>
      <c r="E3292" t="s">
        <v>19422</v>
      </c>
      <c r="F3292">
        <v>294839</v>
      </c>
      <c r="G3292">
        <v>0.08</v>
      </c>
      <c r="H3292">
        <v>120</v>
      </c>
      <c r="I3292" s="1">
        <v>44905</v>
      </c>
      <c r="J3292">
        <v>650</v>
      </c>
      <c r="K3292">
        <v>79</v>
      </c>
      <c r="L3292">
        <v>0</v>
      </c>
      <c r="M3292" s="2">
        <f t="shared" si="153"/>
        <v>3577.2106592139085</v>
      </c>
      <c r="N3292" t="str">
        <f t="shared" si="154"/>
        <v>medium</v>
      </c>
      <c r="O3292" t="str">
        <f t="shared" si="155"/>
        <v>Pending</v>
      </c>
    </row>
    <row r="3293" spans="1:15" x14ac:dyDescent="0.35">
      <c r="A3293" t="s">
        <v>3302</v>
      </c>
      <c r="B3293" t="s">
        <v>13228</v>
      </c>
      <c r="C3293" t="s">
        <v>19414</v>
      </c>
      <c r="D3293" t="s">
        <v>19418</v>
      </c>
      <c r="E3293" t="s">
        <v>19421</v>
      </c>
      <c r="F3293">
        <v>479189</v>
      </c>
      <c r="G3293">
        <v>0.1</v>
      </c>
      <c r="H3293">
        <v>120</v>
      </c>
      <c r="I3293" s="1">
        <v>44364</v>
      </c>
      <c r="J3293">
        <v>377</v>
      </c>
      <c r="K3293">
        <v>89</v>
      </c>
      <c r="L3293">
        <v>1</v>
      </c>
      <c r="M3293" s="2">
        <f t="shared" si="153"/>
        <v>6332.5179455634488</v>
      </c>
      <c r="N3293" t="str">
        <f t="shared" si="154"/>
        <v>High</v>
      </c>
      <c r="O3293" t="str">
        <f t="shared" si="155"/>
        <v>Pending</v>
      </c>
    </row>
    <row r="3294" spans="1:15" x14ac:dyDescent="0.35">
      <c r="A3294" t="s">
        <v>3303</v>
      </c>
      <c r="B3294" t="s">
        <v>13229</v>
      </c>
      <c r="C3294" t="s">
        <v>19412</v>
      </c>
      <c r="D3294" t="s">
        <v>19418</v>
      </c>
      <c r="E3294" t="s">
        <v>19423</v>
      </c>
      <c r="F3294">
        <v>880931</v>
      </c>
      <c r="G3294">
        <v>0.08</v>
      </c>
      <c r="H3294">
        <v>120</v>
      </c>
      <c r="I3294" s="1">
        <v>44987</v>
      </c>
      <c r="J3294">
        <v>431</v>
      </c>
      <c r="K3294">
        <v>120</v>
      </c>
      <c r="L3294">
        <v>0</v>
      </c>
      <c r="M3294" s="2">
        <f t="shared" si="153"/>
        <v>10688.123902305893</v>
      </c>
      <c r="N3294" t="str">
        <f t="shared" si="154"/>
        <v>High</v>
      </c>
      <c r="O3294" t="str">
        <f t="shared" si="155"/>
        <v>Completed</v>
      </c>
    </row>
    <row r="3295" spans="1:15" x14ac:dyDescent="0.35">
      <c r="A3295" t="s">
        <v>3304</v>
      </c>
      <c r="B3295" t="s">
        <v>13230</v>
      </c>
      <c r="C3295" t="s">
        <v>19416</v>
      </c>
      <c r="D3295" t="s">
        <v>19418</v>
      </c>
      <c r="E3295" t="s">
        <v>19423</v>
      </c>
      <c r="F3295">
        <v>1092901</v>
      </c>
      <c r="G3295">
        <v>0.09</v>
      </c>
      <c r="H3295">
        <v>60</v>
      </c>
      <c r="I3295" s="1">
        <v>44629</v>
      </c>
      <c r="J3295">
        <v>820</v>
      </c>
      <c r="K3295">
        <v>40</v>
      </c>
      <c r="L3295">
        <v>3</v>
      </c>
      <c r="M3295" s="2">
        <f t="shared" si="153"/>
        <v>22686.827185237522</v>
      </c>
      <c r="N3295" t="str">
        <f t="shared" si="154"/>
        <v>Low</v>
      </c>
      <c r="O3295" t="str">
        <f t="shared" si="155"/>
        <v>Pending</v>
      </c>
    </row>
    <row r="3296" spans="1:15" x14ac:dyDescent="0.35">
      <c r="A3296" t="s">
        <v>3305</v>
      </c>
      <c r="B3296" t="s">
        <v>13231</v>
      </c>
      <c r="C3296" t="s">
        <v>19415</v>
      </c>
      <c r="D3296" t="s">
        <v>19420</v>
      </c>
      <c r="E3296" t="s">
        <v>19423</v>
      </c>
      <c r="F3296">
        <v>315766</v>
      </c>
      <c r="G3296">
        <v>0.08</v>
      </c>
      <c r="H3296">
        <v>36</v>
      </c>
      <c r="I3296" s="1">
        <v>45023</v>
      </c>
      <c r="J3296">
        <v>735</v>
      </c>
      <c r="K3296">
        <v>7</v>
      </c>
      <c r="L3296">
        <v>3</v>
      </c>
      <c r="M3296" s="2">
        <f t="shared" si="153"/>
        <v>9894.9587762941737</v>
      </c>
      <c r="N3296" t="str">
        <f t="shared" si="154"/>
        <v>Low</v>
      </c>
      <c r="O3296" t="str">
        <f t="shared" si="155"/>
        <v>Pending</v>
      </c>
    </row>
    <row r="3297" spans="1:15" x14ac:dyDescent="0.35">
      <c r="A3297" t="s">
        <v>3306</v>
      </c>
      <c r="B3297" t="s">
        <v>13232</v>
      </c>
      <c r="C3297" t="s">
        <v>19413</v>
      </c>
      <c r="D3297" t="s">
        <v>19419</v>
      </c>
      <c r="E3297" t="s">
        <v>19421</v>
      </c>
      <c r="F3297">
        <v>109457</v>
      </c>
      <c r="G3297">
        <v>0.08</v>
      </c>
      <c r="H3297">
        <v>84</v>
      </c>
      <c r="I3297" s="1">
        <v>45063</v>
      </c>
      <c r="J3297">
        <v>622</v>
      </c>
      <c r="K3297">
        <v>17</v>
      </c>
      <c r="L3297">
        <v>2</v>
      </c>
      <c r="M3297" s="2">
        <f t="shared" si="153"/>
        <v>1706.020269873</v>
      </c>
      <c r="N3297" t="str">
        <f t="shared" si="154"/>
        <v>medium</v>
      </c>
      <c r="O3297" t="str">
        <f t="shared" si="155"/>
        <v>Pending</v>
      </c>
    </row>
    <row r="3298" spans="1:15" x14ac:dyDescent="0.35">
      <c r="A3298" t="s">
        <v>3307</v>
      </c>
      <c r="B3298" t="s">
        <v>13233</v>
      </c>
      <c r="C3298" t="s">
        <v>19412</v>
      </c>
      <c r="D3298" t="s">
        <v>19418</v>
      </c>
      <c r="E3298" t="s">
        <v>19421</v>
      </c>
      <c r="F3298">
        <v>448578</v>
      </c>
      <c r="G3298">
        <v>7.0000000000000007E-2</v>
      </c>
      <c r="H3298">
        <v>36</v>
      </c>
      <c r="I3298" s="1">
        <v>45464</v>
      </c>
      <c r="J3298">
        <v>662</v>
      </c>
      <c r="K3298">
        <v>14</v>
      </c>
      <c r="L3298">
        <v>2</v>
      </c>
      <c r="M3298" s="2">
        <f t="shared" si="153"/>
        <v>13850.786357674815</v>
      </c>
      <c r="N3298" t="str">
        <f t="shared" si="154"/>
        <v>medium</v>
      </c>
      <c r="O3298" t="str">
        <f t="shared" si="155"/>
        <v>Pending</v>
      </c>
    </row>
    <row r="3299" spans="1:15" x14ac:dyDescent="0.35">
      <c r="A3299" t="s">
        <v>3308</v>
      </c>
      <c r="B3299" t="s">
        <v>13234</v>
      </c>
      <c r="C3299" t="s">
        <v>19415</v>
      </c>
      <c r="D3299" t="s">
        <v>19420</v>
      </c>
      <c r="E3299" t="s">
        <v>19421</v>
      </c>
      <c r="F3299">
        <v>766464</v>
      </c>
      <c r="G3299">
        <v>7.0000000000000007E-2</v>
      </c>
      <c r="H3299">
        <v>84</v>
      </c>
      <c r="I3299" s="1">
        <v>44026</v>
      </c>
      <c r="J3299">
        <v>514</v>
      </c>
      <c r="K3299">
        <v>17</v>
      </c>
      <c r="L3299">
        <v>0</v>
      </c>
      <c r="M3299" s="2">
        <f t="shared" si="153"/>
        <v>11567.995869868811</v>
      </c>
      <c r="N3299" t="str">
        <f t="shared" si="154"/>
        <v>High</v>
      </c>
      <c r="O3299" t="str">
        <f t="shared" si="155"/>
        <v>Pending</v>
      </c>
    </row>
    <row r="3300" spans="1:15" x14ac:dyDescent="0.35">
      <c r="A3300" t="s">
        <v>3309</v>
      </c>
      <c r="B3300" t="s">
        <v>13235</v>
      </c>
      <c r="C3300" t="s">
        <v>19414</v>
      </c>
      <c r="D3300" t="s">
        <v>19418</v>
      </c>
      <c r="E3300" t="s">
        <v>19422</v>
      </c>
      <c r="F3300">
        <v>320342</v>
      </c>
      <c r="G3300">
        <v>0.09</v>
      </c>
      <c r="H3300">
        <v>60</v>
      </c>
      <c r="I3300" s="1">
        <v>44609</v>
      </c>
      <c r="J3300">
        <v>350</v>
      </c>
      <c r="K3300">
        <v>33</v>
      </c>
      <c r="L3300">
        <v>3</v>
      </c>
      <c r="M3300" s="2">
        <f t="shared" si="153"/>
        <v>6649.7730299206951</v>
      </c>
      <c r="N3300" t="str">
        <f t="shared" si="154"/>
        <v>High</v>
      </c>
      <c r="O3300" t="str">
        <f t="shared" si="155"/>
        <v>Pending</v>
      </c>
    </row>
    <row r="3301" spans="1:15" x14ac:dyDescent="0.35">
      <c r="A3301" t="s">
        <v>3310</v>
      </c>
      <c r="B3301" t="s">
        <v>13236</v>
      </c>
      <c r="C3301" t="s">
        <v>19416</v>
      </c>
      <c r="D3301" t="s">
        <v>19418</v>
      </c>
      <c r="E3301" t="s">
        <v>19422</v>
      </c>
      <c r="F3301">
        <v>1066777</v>
      </c>
      <c r="G3301">
        <v>0.08</v>
      </c>
      <c r="H3301">
        <v>84</v>
      </c>
      <c r="I3301" s="1">
        <v>44665</v>
      </c>
      <c r="J3301">
        <v>777</v>
      </c>
      <c r="K3301">
        <v>77</v>
      </c>
      <c r="L3301">
        <v>1</v>
      </c>
      <c r="M3301" s="2">
        <f t="shared" si="153"/>
        <v>16627.015041836603</v>
      </c>
      <c r="N3301" t="str">
        <f t="shared" si="154"/>
        <v>Low</v>
      </c>
      <c r="O3301" t="str">
        <f t="shared" si="155"/>
        <v>Pending</v>
      </c>
    </row>
    <row r="3302" spans="1:15" x14ac:dyDescent="0.35">
      <c r="A3302" t="s">
        <v>3311</v>
      </c>
      <c r="B3302" t="s">
        <v>13237</v>
      </c>
      <c r="C3302" t="s">
        <v>19415</v>
      </c>
      <c r="D3302" t="s">
        <v>19420</v>
      </c>
      <c r="E3302" t="s">
        <v>19422</v>
      </c>
      <c r="F3302">
        <v>1654511</v>
      </c>
      <c r="G3302">
        <v>0.09</v>
      </c>
      <c r="H3302">
        <v>60</v>
      </c>
      <c r="I3302" s="1">
        <v>44987</v>
      </c>
      <c r="J3302">
        <v>457</v>
      </c>
      <c r="K3302">
        <v>5</v>
      </c>
      <c r="L3302">
        <v>4</v>
      </c>
      <c r="M3302" s="2">
        <f t="shared" si="153"/>
        <v>34344.927063910196</v>
      </c>
      <c r="N3302" t="str">
        <f t="shared" si="154"/>
        <v>High</v>
      </c>
      <c r="O3302" t="str">
        <f t="shared" si="155"/>
        <v>Pending</v>
      </c>
    </row>
    <row r="3303" spans="1:15" x14ac:dyDescent="0.35">
      <c r="A3303" t="s">
        <v>3312</v>
      </c>
      <c r="B3303" t="s">
        <v>13238</v>
      </c>
      <c r="C3303" t="s">
        <v>19414</v>
      </c>
      <c r="D3303" t="s">
        <v>19418</v>
      </c>
      <c r="E3303" t="s">
        <v>19421</v>
      </c>
      <c r="F3303">
        <v>1585194</v>
      </c>
      <c r="G3303">
        <v>0.09</v>
      </c>
      <c r="H3303">
        <v>84</v>
      </c>
      <c r="I3303" s="1">
        <v>44386</v>
      </c>
      <c r="J3303">
        <v>412</v>
      </c>
      <c r="K3303">
        <v>75</v>
      </c>
      <c r="L3303">
        <v>1</v>
      </c>
      <c r="M3303" s="2">
        <f t="shared" si="153"/>
        <v>25504.31032334355</v>
      </c>
      <c r="N3303" t="str">
        <f t="shared" si="154"/>
        <v>High</v>
      </c>
      <c r="O3303" t="str">
        <f t="shared" si="155"/>
        <v>Pending</v>
      </c>
    </row>
    <row r="3304" spans="1:15" x14ac:dyDescent="0.35">
      <c r="A3304" t="s">
        <v>3313</v>
      </c>
      <c r="B3304" t="s">
        <v>13239</v>
      </c>
      <c r="C3304" t="s">
        <v>19411</v>
      </c>
      <c r="D3304" t="s">
        <v>19417</v>
      </c>
      <c r="E3304" t="s">
        <v>19421</v>
      </c>
      <c r="F3304">
        <v>734411</v>
      </c>
      <c r="G3304">
        <v>0.1</v>
      </c>
      <c r="H3304">
        <v>120</v>
      </c>
      <c r="I3304" s="1">
        <v>45137</v>
      </c>
      <c r="J3304">
        <v>342</v>
      </c>
      <c r="K3304">
        <v>55</v>
      </c>
      <c r="L3304">
        <v>3</v>
      </c>
      <c r="M3304" s="2">
        <f t="shared" si="153"/>
        <v>9705.2954824071458</v>
      </c>
      <c r="N3304" t="str">
        <f t="shared" si="154"/>
        <v>High</v>
      </c>
      <c r="O3304" t="str">
        <f t="shared" si="155"/>
        <v>Pending</v>
      </c>
    </row>
    <row r="3305" spans="1:15" x14ac:dyDescent="0.35">
      <c r="A3305" t="s">
        <v>3314</v>
      </c>
      <c r="B3305" t="s">
        <v>13240</v>
      </c>
      <c r="C3305" t="s">
        <v>19411</v>
      </c>
      <c r="D3305" t="s">
        <v>19417</v>
      </c>
      <c r="E3305" t="s">
        <v>19423</v>
      </c>
      <c r="F3305">
        <v>1839618</v>
      </c>
      <c r="G3305">
        <v>0.08</v>
      </c>
      <c r="H3305">
        <v>60</v>
      </c>
      <c r="I3305" s="1">
        <v>44416</v>
      </c>
      <c r="J3305">
        <v>540</v>
      </c>
      <c r="K3305">
        <v>48</v>
      </c>
      <c r="L3305">
        <v>1</v>
      </c>
      <c r="M3305" s="2">
        <f t="shared" si="153"/>
        <v>37300.819908063</v>
      </c>
      <c r="N3305" t="str">
        <f t="shared" si="154"/>
        <v>High</v>
      </c>
      <c r="O3305" t="str">
        <f t="shared" si="155"/>
        <v>Pending</v>
      </c>
    </row>
    <row r="3306" spans="1:15" x14ac:dyDescent="0.35">
      <c r="A3306" t="s">
        <v>3315</v>
      </c>
      <c r="B3306" t="s">
        <v>13241</v>
      </c>
      <c r="C3306" t="s">
        <v>19414</v>
      </c>
      <c r="D3306" t="s">
        <v>19418</v>
      </c>
      <c r="E3306" t="s">
        <v>19422</v>
      </c>
      <c r="F3306">
        <v>1270609</v>
      </c>
      <c r="G3306">
        <v>0.1</v>
      </c>
      <c r="H3306">
        <v>84</v>
      </c>
      <c r="I3306" s="1">
        <v>45295</v>
      </c>
      <c r="J3306">
        <v>397</v>
      </c>
      <c r="K3306">
        <v>45</v>
      </c>
      <c r="L3306">
        <v>4</v>
      </c>
      <c r="M3306" s="2">
        <f t="shared" si="153"/>
        <v>21093.613835217478</v>
      </c>
      <c r="N3306" t="str">
        <f t="shared" si="154"/>
        <v>High</v>
      </c>
      <c r="O3306" t="str">
        <f t="shared" si="155"/>
        <v>Pending</v>
      </c>
    </row>
    <row r="3307" spans="1:15" x14ac:dyDescent="0.35">
      <c r="A3307" t="s">
        <v>3316</v>
      </c>
      <c r="B3307" t="s">
        <v>13242</v>
      </c>
      <c r="C3307" t="s">
        <v>19412</v>
      </c>
      <c r="D3307" t="s">
        <v>19418</v>
      </c>
      <c r="E3307" t="s">
        <v>19421</v>
      </c>
      <c r="F3307">
        <v>813646</v>
      </c>
      <c r="G3307">
        <v>0.1</v>
      </c>
      <c r="H3307">
        <v>84</v>
      </c>
      <c r="I3307" s="1">
        <v>44997</v>
      </c>
      <c r="J3307">
        <v>743</v>
      </c>
      <c r="K3307">
        <v>35</v>
      </c>
      <c r="L3307">
        <v>0</v>
      </c>
      <c r="M3307" s="2">
        <f t="shared" si="153"/>
        <v>13507.486978739611</v>
      </c>
      <c r="N3307" t="str">
        <f t="shared" si="154"/>
        <v>Low</v>
      </c>
      <c r="O3307" t="str">
        <f t="shared" si="155"/>
        <v>Pending</v>
      </c>
    </row>
    <row r="3308" spans="1:15" x14ac:dyDescent="0.35">
      <c r="A3308" t="s">
        <v>3317</v>
      </c>
      <c r="B3308" t="s">
        <v>13243</v>
      </c>
      <c r="C3308" t="s">
        <v>19414</v>
      </c>
      <c r="D3308" t="s">
        <v>19418</v>
      </c>
      <c r="E3308" t="s">
        <v>19423</v>
      </c>
      <c r="F3308">
        <v>1434920</v>
      </c>
      <c r="G3308">
        <v>0.09</v>
      </c>
      <c r="H3308">
        <v>60</v>
      </c>
      <c r="I3308" s="1">
        <v>44910</v>
      </c>
      <c r="J3308">
        <v>475</v>
      </c>
      <c r="K3308">
        <v>49</v>
      </c>
      <c r="L3308">
        <v>2</v>
      </c>
      <c r="M3308" s="2">
        <f t="shared" si="153"/>
        <v>29786.57908139989</v>
      </c>
      <c r="N3308" t="str">
        <f t="shared" si="154"/>
        <v>High</v>
      </c>
      <c r="O3308" t="str">
        <f t="shared" si="155"/>
        <v>Pending</v>
      </c>
    </row>
    <row r="3309" spans="1:15" x14ac:dyDescent="0.35">
      <c r="A3309" t="s">
        <v>3318</v>
      </c>
      <c r="B3309" t="s">
        <v>13244</v>
      </c>
      <c r="C3309" t="s">
        <v>19411</v>
      </c>
      <c r="D3309" t="s">
        <v>19417</v>
      </c>
      <c r="E3309" t="s">
        <v>19423</v>
      </c>
      <c r="F3309">
        <v>1590239</v>
      </c>
      <c r="G3309">
        <v>0.1</v>
      </c>
      <c r="H3309">
        <v>60</v>
      </c>
      <c r="I3309" s="1">
        <v>44892</v>
      </c>
      <c r="J3309">
        <v>714</v>
      </c>
      <c r="K3309">
        <v>50</v>
      </c>
      <c r="L3309">
        <v>1</v>
      </c>
      <c r="M3309" s="2">
        <f t="shared" si="153"/>
        <v>33787.879134602554</v>
      </c>
      <c r="N3309" t="str">
        <f t="shared" si="154"/>
        <v>Low</v>
      </c>
      <c r="O3309" t="str">
        <f t="shared" si="155"/>
        <v>Pending</v>
      </c>
    </row>
    <row r="3310" spans="1:15" x14ac:dyDescent="0.35">
      <c r="A3310" t="s">
        <v>3319</v>
      </c>
      <c r="B3310" t="s">
        <v>13245</v>
      </c>
      <c r="C3310" t="s">
        <v>19412</v>
      </c>
      <c r="D3310" t="s">
        <v>19418</v>
      </c>
      <c r="E3310" t="s">
        <v>19422</v>
      </c>
      <c r="F3310">
        <v>1165175</v>
      </c>
      <c r="G3310">
        <v>0.09</v>
      </c>
      <c r="H3310">
        <v>120</v>
      </c>
      <c r="I3310" s="1">
        <v>44736</v>
      </c>
      <c r="J3310">
        <v>793</v>
      </c>
      <c r="K3310">
        <v>16</v>
      </c>
      <c r="L3310">
        <v>5</v>
      </c>
      <c r="M3310" s="2">
        <f t="shared" si="153"/>
        <v>14759.944467944693</v>
      </c>
      <c r="N3310" t="str">
        <f t="shared" si="154"/>
        <v>Low</v>
      </c>
      <c r="O3310" t="str">
        <f t="shared" si="155"/>
        <v>Pending</v>
      </c>
    </row>
    <row r="3311" spans="1:15" x14ac:dyDescent="0.35">
      <c r="A3311" t="s">
        <v>3320</v>
      </c>
      <c r="B3311" t="s">
        <v>13246</v>
      </c>
      <c r="C3311" t="s">
        <v>19414</v>
      </c>
      <c r="D3311" t="s">
        <v>19418</v>
      </c>
      <c r="E3311" t="s">
        <v>19421</v>
      </c>
      <c r="F3311">
        <v>860034</v>
      </c>
      <c r="G3311">
        <v>0.09</v>
      </c>
      <c r="H3311">
        <v>60</v>
      </c>
      <c r="I3311" s="1">
        <v>44583</v>
      </c>
      <c r="J3311">
        <v>626</v>
      </c>
      <c r="K3311">
        <v>47</v>
      </c>
      <c r="L3311">
        <v>2</v>
      </c>
      <c r="M3311" s="2">
        <f t="shared" si="153"/>
        <v>17852.891278742143</v>
      </c>
      <c r="N3311" t="str">
        <f t="shared" si="154"/>
        <v>medium</v>
      </c>
      <c r="O3311" t="str">
        <f t="shared" si="155"/>
        <v>Pending</v>
      </c>
    </row>
    <row r="3312" spans="1:15" x14ac:dyDescent="0.35">
      <c r="A3312" t="s">
        <v>3321</v>
      </c>
      <c r="B3312" t="s">
        <v>13247</v>
      </c>
      <c r="C3312" t="s">
        <v>19412</v>
      </c>
      <c r="D3312" t="s">
        <v>19418</v>
      </c>
      <c r="E3312" t="s">
        <v>19422</v>
      </c>
      <c r="F3312">
        <v>921643</v>
      </c>
      <c r="G3312">
        <v>0.08</v>
      </c>
      <c r="H3312">
        <v>60</v>
      </c>
      <c r="I3312" s="1">
        <v>45382</v>
      </c>
      <c r="J3312">
        <v>476</v>
      </c>
      <c r="K3312">
        <v>11</v>
      </c>
      <c r="L3312">
        <v>2</v>
      </c>
      <c r="M3312" s="2">
        <f t="shared" si="153"/>
        <v>18687.596861156449</v>
      </c>
      <c r="N3312" t="str">
        <f t="shared" si="154"/>
        <v>High</v>
      </c>
      <c r="O3312" t="str">
        <f t="shared" si="155"/>
        <v>Pending</v>
      </c>
    </row>
    <row r="3313" spans="1:15" x14ac:dyDescent="0.35">
      <c r="A3313" t="s">
        <v>3322</v>
      </c>
      <c r="B3313" t="s">
        <v>13248</v>
      </c>
      <c r="C3313" t="s">
        <v>19412</v>
      </c>
      <c r="D3313" t="s">
        <v>19418</v>
      </c>
      <c r="E3313" t="s">
        <v>19421</v>
      </c>
      <c r="F3313">
        <v>1218376</v>
      </c>
      <c r="G3313">
        <v>0.08</v>
      </c>
      <c r="H3313">
        <v>84</v>
      </c>
      <c r="I3313" s="1">
        <v>44555</v>
      </c>
      <c r="J3313">
        <v>715</v>
      </c>
      <c r="K3313">
        <v>21</v>
      </c>
      <c r="L3313">
        <v>2</v>
      </c>
      <c r="M3313" s="2">
        <f t="shared" si="153"/>
        <v>18989.869559066905</v>
      </c>
      <c r="N3313" t="str">
        <f t="shared" si="154"/>
        <v>Low</v>
      </c>
      <c r="O3313" t="str">
        <f t="shared" si="155"/>
        <v>Pending</v>
      </c>
    </row>
    <row r="3314" spans="1:15" x14ac:dyDescent="0.35">
      <c r="A3314" t="s">
        <v>3323</v>
      </c>
      <c r="B3314" t="s">
        <v>13249</v>
      </c>
      <c r="C3314" t="s">
        <v>19416</v>
      </c>
      <c r="D3314" t="s">
        <v>19418</v>
      </c>
      <c r="E3314" t="s">
        <v>19421</v>
      </c>
      <c r="F3314">
        <v>1258614</v>
      </c>
      <c r="G3314">
        <v>0.1</v>
      </c>
      <c r="H3314">
        <v>60</v>
      </c>
      <c r="I3314" s="1">
        <v>44063</v>
      </c>
      <c r="J3314">
        <v>557</v>
      </c>
      <c r="K3314">
        <v>56</v>
      </c>
      <c r="L3314">
        <v>1</v>
      </c>
      <c r="M3314" s="2">
        <f t="shared" si="153"/>
        <v>26741.827932228211</v>
      </c>
      <c r="N3314" t="str">
        <f t="shared" si="154"/>
        <v>High</v>
      </c>
      <c r="O3314" t="str">
        <f t="shared" si="155"/>
        <v>Pending</v>
      </c>
    </row>
    <row r="3315" spans="1:15" x14ac:dyDescent="0.35">
      <c r="A3315" t="s">
        <v>3324</v>
      </c>
      <c r="B3315" t="s">
        <v>13250</v>
      </c>
      <c r="C3315" t="s">
        <v>19411</v>
      </c>
      <c r="D3315" t="s">
        <v>19417</v>
      </c>
      <c r="E3315" t="s">
        <v>19421</v>
      </c>
      <c r="F3315">
        <v>290085</v>
      </c>
      <c r="G3315">
        <v>0.08</v>
      </c>
      <c r="H3315">
        <v>60</v>
      </c>
      <c r="I3315" s="1">
        <v>45326</v>
      </c>
      <c r="J3315">
        <v>551</v>
      </c>
      <c r="K3315">
        <v>59</v>
      </c>
      <c r="L3315">
        <v>2</v>
      </c>
      <c r="M3315" s="2">
        <f t="shared" si="153"/>
        <v>5881.8778371544822</v>
      </c>
      <c r="N3315" t="str">
        <f t="shared" si="154"/>
        <v>High</v>
      </c>
      <c r="O3315" t="str">
        <f t="shared" si="155"/>
        <v>Pending</v>
      </c>
    </row>
    <row r="3316" spans="1:15" x14ac:dyDescent="0.35">
      <c r="A3316" t="s">
        <v>3325</v>
      </c>
      <c r="B3316" t="s">
        <v>13251</v>
      </c>
      <c r="C3316" t="s">
        <v>19412</v>
      </c>
      <c r="D3316" t="s">
        <v>19418</v>
      </c>
      <c r="E3316" t="s">
        <v>19423</v>
      </c>
      <c r="F3316">
        <v>1294813</v>
      </c>
      <c r="G3316">
        <v>0.08</v>
      </c>
      <c r="H3316">
        <v>36</v>
      </c>
      <c r="I3316" s="1">
        <v>44399</v>
      </c>
      <c r="J3316">
        <v>313</v>
      </c>
      <c r="K3316">
        <v>26</v>
      </c>
      <c r="L3316">
        <v>3</v>
      </c>
      <c r="M3316" s="2">
        <f t="shared" si="153"/>
        <v>40574.733372211667</v>
      </c>
      <c r="N3316" t="str">
        <f t="shared" si="154"/>
        <v>High</v>
      </c>
      <c r="O3316" t="str">
        <f t="shared" si="155"/>
        <v>Pending</v>
      </c>
    </row>
    <row r="3317" spans="1:15" x14ac:dyDescent="0.35">
      <c r="A3317" t="s">
        <v>3326</v>
      </c>
      <c r="B3317" t="s">
        <v>11607</v>
      </c>
      <c r="C3317" t="s">
        <v>19413</v>
      </c>
      <c r="D3317" t="s">
        <v>19419</v>
      </c>
      <c r="E3317" t="s">
        <v>19422</v>
      </c>
      <c r="F3317">
        <v>1029843</v>
      </c>
      <c r="G3317">
        <v>7.0000000000000007E-2</v>
      </c>
      <c r="H3317">
        <v>60</v>
      </c>
      <c r="I3317" s="1">
        <v>44975</v>
      </c>
      <c r="J3317">
        <v>719</v>
      </c>
      <c r="K3317">
        <v>25</v>
      </c>
      <c r="L3317">
        <v>0</v>
      </c>
      <c r="M3317" s="2">
        <f t="shared" si="153"/>
        <v>20392.125708389187</v>
      </c>
      <c r="N3317" t="str">
        <f t="shared" si="154"/>
        <v>Low</v>
      </c>
      <c r="O3317" t="str">
        <f t="shared" si="155"/>
        <v>Pending</v>
      </c>
    </row>
    <row r="3318" spans="1:15" x14ac:dyDescent="0.35">
      <c r="A3318" t="s">
        <v>3327</v>
      </c>
      <c r="B3318" t="s">
        <v>13252</v>
      </c>
      <c r="C3318" t="s">
        <v>19415</v>
      </c>
      <c r="D3318" t="s">
        <v>19420</v>
      </c>
      <c r="E3318" t="s">
        <v>19423</v>
      </c>
      <c r="F3318">
        <v>1836507</v>
      </c>
      <c r="G3318">
        <v>7.0000000000000007E-2</v>
      </c>
      <c r="H3318">
        <v>84</v>
      </c>
      <c r="I3318" s="1">
        <v>44793</v>
      </c>
      <c r="J3318">
        <v>740</v>
      </c>
      <c r="K3318">
        <v>24</v>
      </c>
      <c r="L3318">
        <v>1</v>
      </c>
      <c r="M3318" s="2">
        <f t="shared" si="153"/>
        <v>27717.812436050699</v>
      </c>
      <c r="N3318" t="str">
        <f t="shared" si="154"/>
        <v>Low</v>
      </c>
      <c r="O3318" t="str">
        <f t="shared" si="155"/>
        <v>Pending</v>
      </c>
    </row>
    <row r="3319" spans="1:15" x14ac:dyDescent="0.35">
      <c r="A3319" t="s">
        <v>3328</v>
      </c>
      <c r="B3319" t="s">
        <v>13253</v>
      </c>
      <c r="C3319" t="s">
        <v>19412</v>
      </c>
      <c r="D3319" t="s">
        <v>19418</v>
      </c>
      <c r="E3319" t="s">
        <v>19423</v>
      </c>
      <c r="F3319">
        <v>1853122</v>
      </c>
      <c r="G3319">
        <v>0.09</v>
      </c>
      <c r="H3319">
        <v>36</v>
      </c>
      <c r="I3319" s="1">
        <v>44042</v>
      </c>
      <c r="J3319">
        <v>319</v>
      </c>
      <c r="K3319">
        <v>14</v>
      </c>
      <c r="L3319">
        <v>4</v>
      </c>
      <c r="M3319" s="2">
        <f t="shared" si="153"/>
        <v>58928.784186254605</v>
      </c>
      <c r="N3319" t="str">
        <f t="shared" si="154"/>
        <v>High</v>
      </c>
      <c r="O3319" t="str">
        <f t="shared" si="155"/>
        <v>Pending</v>
      </c>
    </row>
    <row r="3320" spans="1:15" x14ac:dyDescent="0.35">
      <c r="A3320" t="s">
        <v>3329</v>
      </c>
      <c r="B3320" t="s">
        <v>10849</v>
      </c>
      <c r="C3320" t="s">
        <v>19412</v>
      </c>
      <c r="D3320" t="s">
        <v>19418</v>
      </c>
      <c r="E3320" t="s">
        <v>19421</v>
      </c>
      <c r="F3320">
        <v>1646280</v>
      </c>
      <c r="G3320">
        <v>7.0000000000000007E-2</v>
      </c>
      <c r="H3320">
        <v>60</v>
      </c>
      <c r="I3320" s="1">
        <v>44010</v>
      </c>
      <c r="J3320">
        <v>551</v>
      </c>
      <c r="K3320">
        <v>23</v>
      </c>
      <c r="L3320">
        <v>1</v>
      </c>
      <c r="M3320" s="2">
        <f t="shared" si="153"/>
        <v>32598.317133006633</v>
      </c>
      <c r="N3320" t="str">
        <f t="shared" si="154"/>
        <v>High</v>
      </c>
      <c r="O3320" t="str">
        <f t="shared" si="155"/>
        <v>Pending</v>
      </c>
    </row>
    <row r="3321" spans="1:15" x14ac:dyDescent="0.35">
      <c r="A3321" t="s">
        <v>3330</v>
      </c>
      <c r="B3321" t="s">
        <v>13254</v>
      </c>
      <c r="C3321" t="s">
        <v>19414</v>
      </c>
      <c r="D3321" t="s">
        <v>19418</v>
      </c>
      <c r="E3321" t="s">
        <v>19422</v>
      </c>
      <c r="F3321">
        <v>472530</v>
      </c>
      <c r="G3321">
        <v>0.08</v>
      </c>
      <c r="H3321">
        <v>60</v>
      </c>
      <c r="I3321" s="1">
        <v>44284</v>
      </c>
      <c r="J3321">
        <v>605</v>
      </c>
      <c r="K3321">
        <v>53</v>
      </c>
      <c r="L3321">
        <v>3</v>
      </c>
      <c r="M3321" s="2">
        <f t="shared" si="153"/>
        <v>9581.2045931041175</v>
      </c>
      <c r="N3321" t="str">
        <f t="shared" si="154"/>
        <v>medium</v>
      </c>
      <c r="O3321" t="str">
        <f t="shared" si="155"/>
        <v>Pending</v>
      </c>
    </row>
    <row r="3322" spans="1:15" x14ac:dyDescent="0.35">
      <c r="A3322" t="s">
        <v>3331</v>
      </c>
      <c r="B3322" t="s">
        <v>13255</v>
      </c>
      <c r="C3322" t="s">
        <v>19412</v>
      </c>
      <c r="D3322" t="s">
        <v>19418</v>
      </c>
      <c r="E3322" t="s">
        <v>19421</v>
      </c>
      <c r="F3322">
        <v>1341275</v>
      </c>
      <c r="G3322">
        <v>0.08</v>
      </c>
      <c r="H3322">
        <v>120</v>
      </c>
      <c r="I3322" s="1">
        <v>45290</v>
      </c>
      <c r="J3322">
        <v>305</v>
      </c>
      <c r="K3322">
        <v>88</v>
      </c>
      <c r="L3322">
        <v>0</v>
      </c>
      <c r="M3322" s="2">
        <f t="shared" si="153"/>
        <v>16273.366911898136</v>
      </c>
      <c r="N3322" t="str">
        <f t="shared" si="154"/>
        <v>High</v>
      </c>
      <c r="O3322" t="str">
        <f t="shared" si="155"/>
        <v>Pending</v>
      </c>
    </row>
    <row r="3323" spans="1:15" x14ac:dyDescent="0.35">
      <c r="A3323" t="s">
        <v>3332</v>
      </c>
      <c r="B3323" t="s">
        <v>13256</v>
      </c>
      <c r="C3323" t="s">
        <v>19416</v>
      </c>
      <c r="D3323" t="s">
        <v>19418</v>
      </c>
      <c r="E3323" t="s">
        <v>19421</v>
      </c>
      <c r="F3323">
        <v>1209134</v>
      </c>
      <c r="G3323">
        <v>0.08</v>
      </c>
      <c r="H3323">
        <v>120</v>
      </c>
      <c r="I3323" s="1">
        <v>44459</v>
      </c>
      <c r="J3323">
        <v>797</v>
      </c>
      <c r="K3323">
        <v>84</v>
      </c>
      <c r="L3323">
        <v>0</v>
      </c>
      <c r="M3323" s="2">
        <f t="shared" si="153"/>
        <v>14670.131947327014</v>
      </c>
      <c r="N3323" t="str">
        <f t="shared" si="154"/>
        <v>Low</v>
      </c>
      <c r="O3323" t="str">
        <f t="shared" si="155"/>
        <v>Pending</v>
      </c>
    </row>
    <row r="3324" spans="1:15" x14ac:dyDescent="0.35">
      <c r="A3324" t="s">
        <v>3333</v>
      </c>
      <c r="B3324" t="s">
        <v>13257</v>
      </c>
      <c r="C3324" t="s">
        <v>19415</v>
      </c>
      <c r="D3324" t="s">
        <v>19420</v>
      </c>
      <c r="E3324" t="s">
        <v>19423</v>
      </c>
      <c r="F3324">
        <v>689271</v>
      </c>
      <c r="G3324">
        <v>0.1</v>
      </c>
      <c r="H3324">
        <v>36</v>
      </c>
      <c r="I3324" s="1">
        <v>44135</v>
      </c>
      <c r="J3324">
        <v>728</v>
      </c>
      <c r="K3324">
        <v>3</v>
      </c>
      <c r="L3324">
        <v>3</v>
      </c>
      <c r="M3324" s="2">
        <f t="shared" si="153"/>
        <v>22240.836384283557</v>
      </c>
      <c r="N3324" t="str">
        <f t="shared" si="154"/>
        <v>Low</v>
      </c>
      <c r="O3324" t="str">
        <f t="shared" si="155"/>
        <v>Pending</v>
      </c>
    </row>
    <row r="3325" spans="1:15" x14ac:dyDescent="0.35">
      <c r="A3325" t="s">
        <v>3334</v>
      </c>
      <c r="B3325" t="s">
        <v>13258</v>
      </c>
      <c r="C3325" t="s">
        <v>19416</v>
      </c>
      <c r="D3325" t="s">
        <v>19418</v>
      </c>
      <c r="E3325" t="s">
        <v>19421</v>
      </c>
      <c r="F3325">
        <v>919823</v>
      </c>
      <c r="G3325">
        <v>0.09</v>
      </c>
      <c r="H3325">
        <v>60</v>
      </c>
      <c r="I3325" s="1">
        <v>44435</v>
      </c>
      <c r="J3325">
        <v>838</v>
      </c>
      <c r="K3325">
        <v>45</v>
      </c>
      <c r="L3325">
        <v>2</v>
      </c>
      <c r="M3325" s="2">
        <f t="shared" si="153"/>
        <v>19094.012579370625</v>
      </c>
      <c r="N3325" t="str">
        <f t="shared" si="154"/>
        <v>Low</v>
      </c>
      <c r="O3325" t="str">
        <f t="shared" si="155"/>
        <v>Pending</v>
      </c>
    </row>
    <row r="3326" spans="1:15" x14ac:dyDescent="0.35">
      <c r="A3326" t="s">
        <v>3335</v>
      </c>
      <c r="B3326" t="s">
        <v>13259</v>
      </c>
      <c r="C3326" t="s">
        <v>19412</v>
      </c>
      <c r="D3326" t="s">
        <v>19418</v>
      </c>
      <c r="E3326" t="s">
        <v>19421</v>
      </c>
      <c r="F3326">
        <v>1300499</v>
      </c>
      <c r="G3326">
        <v>0.09</v>
      </c>
      <c r="H3326">
        <v>60</v>
      </c>
      <c r="I3326" s="1">
        <v>44325</v>
      </c>
      <c r="J3326">
        <v>774</v>
      </c>
      <c r="K3326">
        <v>11</v>
      </c>
      <c r="L3326">
        <v>1</v>
      </c>
      <c r="M3326" s="2">
        <f t="shared" si="153"/>
        <v>26996.220213518161</v>
      </c>
      <c r="N3326" t="str">
        <f t="shared" si="154"/>
        <v>Low</v>
      </c>
      <c r="O3326" t="str">
        <f t="shared" si="155"/>
        <v>Pending</v>
      </c>
    </row>
    <row r="3327" spans="1:15" x14ac:dyDescent="0.35">
      <c r="A3327" t="s">
        <v>3336</v>
      </c>
      <c r="B3327" t="s">
        <v>13260</v>
      </c>
      <c r="C3327" t="s">
        <v>19415</v>
      </c>
      <c r="D3327" t="s">
        <v>19420</v>
      </c>
      <c r="E3327" t="s">
        <v>19423</v>
      </c>
      <c r="F3327">
        <v>289019</v>
      </c>
      <c r="G3327">
        <v>0.1</v>
      </c>
      <c r="H3327">
        <v>120</v>
      </c>
      <c r="I3327" s="1">
        <v>45225</v>
      </c>
      <c r="J3327">
        <v>450</v>
      </c>
      <c r="K3327">
        <v>109</v>
      </c>
      <c r="L3327">
        <v>1</v>
      </c>
      <c r="M3327" s="2">
        <f t="shared" si="153"/>
        <v>3819.4073822829873</v>
      </c>
      <c r="N3327" t="str">
        <f t="shared" si="154"/>
        <v>High</v>
      </c>
      <c r="O3327" t="str">
        <f t="shared" si="155"/>
        <v>Pending</v>
      </c>
    </row>
    <row r="3328" spans="1:15" x14ac:dyDescent="0.35">
      <c r="A3328" t="s">
        <v>3337</v>
      </c>
      <c r="B3328" t="s">
        <v>13261</v>
      </c>
      <c r="C3328" t="s">
        <v>19411</v>
      </c>
      <c r="D3328" t="s">
        <v>19417</v>
      </c>
      <c r="E3328" t="s">
        <v>19421</v>
      </c>
      <c r="F3328">
        <v>531145</v>
      </c>
      <c r="G3328">
        <v>0.08</v>
      </c>
      <c r="H3328">
        <v>120</v>
      </c>
      <c r="I3328" s="1">
        <v>45314</v>
      </c>
      <c r="J3328">
        <v>417</v>
      </c>
      <c r="K3328">
        <v>1</v>
      </c>
      <c r="L3328">
        <v>5</v>
      </c>
      <c r="M3328" s="2">
        <f t="shared" si="153"/>
        <v>6444.2545103876055</v>
      </c>
      <c r="N3328" t="str">
        <f t="shared" si="154"/>
        <v>High</v>
      </c>
      <c r="O3328" t="str">
        <f t="shared" si="155"/>
        <v>Pending</v>
      </c>
    </row>
    <row r="3329" spans="1:15" x14ac:dyDescent="0.35">
      <c r="A3329" t="s">
        <v>3338</v>
      </c>
      <c r="B3329" t="s">
        <v>13262</v>
      </c>
      <c r="C3329" t="s">
        <v>19414</v>
      </c>
      <c r="D3329" t="s">
        <v>19418</v>
      </c>
      <c r="E3329" t="s">
        <v>19423</v>
      </c>
      <c r="F3329">
        <v>693733</v>
      </c>
      <c r="G3329">
        <v>7.0000000000000007E-2</v>
      </c>
      <c r="H3329">
        <v>120</v>
      </c>
      <c r="I3329" s="1">
        <v>45215</v>
      </c>
      <c r="J3329">
        <v>606</v>
      </c>
      <c r="K3329">
        <v>17</v>
      </c>
      <c r="L3329">
        <v>1</v>
      </c>
      <c r="M3329" s="2">
        <f t="shared" si="153"/>
        <v>8054.8283613773729</v>
      </c>
      <c r="N3329" t="str">
        <f t="shared" si="154"/>
        <v>medium</v>
      </c>
      <c r="O3329" t="str">
        <f t="shared" si="155"/>
        <v>Pending</v>
      </c>
    </row>
    <row r="3330" spans="1:15" x14ac:dyDescent="0.35">
      <c r="A3330" t="s">
        <v>3339</v>
      </c>
      <c r="B3330" t="s">
        <v>13263</v>
      </c>
      <c r="C3330" t="s">
        <v>19411</v>
      </c>
      <c r="D3330" t="s">
        <v>19417</v>
      </c>
      <c r="E3330" t="s">
        <v>19421</v>
      </c>
      <c r="F3330">
        <v>915979</v>
      </c>
      <c r="G3330">
        <v>0.09</v>
      </c>
      <c r="H3330">
        <v>84</v>
      </c>
      <c r="I3330" s="1">
        <v>44487</v>
      </c>
      <c r="J3330">
        <v>594</v>
      </c>
      <c r="K3330">
        <v>14</v>
      </c>
      <c r="L3330">
        <v>5</v>
      </c>
      <c r="M3330" s="2">
        <f t="shared" si="153"/>
        <v>14737.257815551849</v>
      </c>
      <c r="N3330" t="str">
        <f t="shared" si="154"/>
        <v>High</v>
      </c>
      <c r="O3330" t="str">
        <f t="shared" si="155"/>
        <v>Pending</v>
      </c>
    </row>
    <row r="3331" spans="1:15" x14ac:dyDescent="0.35">
      <c r="A3331" t="s">
        <v>3340</v>
      </c>
      <c r="B3331" t="s">
        <v>13264</v>
      </c>
      <c r="C3331" t="s">
        <v>19413</v>
      </c>
      <c r="D3331" t="s">
        <v>19419</v>
      </c>
      <c r="E3331" t="s">
        <v>19423</v>
      </c>
      <c r="F3331">
        <v>474713</v>
      </c>
      <c r="G3331">
        <v>0.1</v>
      </c>
      <c r="H3331">
        <v>120</v>
      </c>
      <c r="I3331" s="1">
        <v>44322</v>
      </c>
      <c r="J3331">
        <v>697</v>
      </c>
      <c r="K3331">
        <v>66</v>
      </c>
      <c r="L3331">
        <v>2</v>
      </c>
      <c r="M3331" s="2">
        <f t="shared" ref="M3331:M3394" si="156">PMT(G3331/12,H3331,-F3331)</f>
        <v>6273.3672757351724</v>
      </c>
      <c r="N3331" t="str">
        <f t="shared" ref="N3331:N3394" si="157">IF(J3331&lt;600, "High", IF(J3331&lt;700, "medium",  "Low"))</f>
        <v>medium</v>
      </c>
      <c r="O3331" t="str">
        <f t="shared" ref="O3331:O3394" si="158">IF(K3331&gt;=H3331, "Completed", "Pending")</f>
        <v>Pending</v>
      </c>
    </row>
    <row r="3332" spans="1:15" x14ac:dyDescent="0.35">
      <c r="A3332" t="s">
        <v>3341</v>
      </c>
      <c r="B3332" t="s">
        <v>13265</v>
      </c>
      <c r="C3332" t="s">
        <v>19416</v>
      </c>
      <c r="D3332" t="s">
        <v>19418</v>
      </c>
      <c r="E3332" t="s">
        <v>19423</v>
      </c>
      <c r="F3332">
        <v>1975473</v>
      </c>
      <c r="G3332">
        <v>7.0000000000000007E-2</v>
      </c>
      <c r="H3332">
        <v>120</v>
      </c>
      <c r="I3332" s="1">
        <v>44764</v>
      </c>
      <c r="J3332">
        <v>513</v>
      </c>
      <c r="K3332">
        <v>101</v>
      </c>
      <c r="L3332">
        <v>2</v>
      </c>
      <c r="M3332" s="2">
        <f t="shared" si="156"/>
        <v>22936.916576745294</v>
      </c>
      <c r="N3332" t="str">
        <f t="shared" si="157"/>
        <v>High</v>
      </c>
      <c r="O3332" t="str">
        <f t="shared" si="158"/>
        <v>Pending</v>
      </c>
    </row>
    <row r="3333" spans="1:15" x14ac:dyDescent="0.35">
      <c r="A3333" t="s">
        <v>3342</v>
      </c>
      <c r="B3333" t="s">
        <v>13266</v>
      </c>
      <c r="C3333" t="s">
        <v>19414</v>
      </c>
      <c r="D3333" t="s">
        <v>19418</v>
      </c>
      <c r="E3333" t="s">
        <v>19423</v>
      </c>
      <c r="F3333">
        <v>477614</v>
      </c>
      <c r="G3333">
        <v>7.0000000000000007E-2</v>
      </c>
      <c r="H3333">
        <v>84</v>
      </c>
      <c r="I3333" s="1">
        <v>45169</v>
      </c>
      <c r="J3333">
        <v>738</v>
      </c>
      <c r="K3333">
        <v>8</v>
      </c>
      <c r="L3333">
        <v>3</v>
      </c>
      <c r="M3333" s="2">
        <f t="shared" si="156"/>
        <v>7208.4752570134051</v>
      </c>
      <c r="N3333" t="str">
        <f t="shared" si="157"/>
        <v>Low</v>
      </c>
      <c r="O3333" t="str">
        <f t="shared" si="158"/>
        <v>Pending</v>
      </c>
    </row>
    <row r="3334" spans="1:15" x14ac:dyDescent="0.35">
      <c r="A3334" t="s">
        <v>3343</v>
      </c>
      <c r="B3334" t="s">
        <v>13267</v>
      </c>
      <c r="C3334" t="s">
        <v>19415</v>
      </c>
      <c r="D3334" t="s">
        <v>19420</v>
      </c>
      <c r="E3334" t="s">
        <v>19423</v>
      </c>
      <c r="F3334">
        <v>309897</v>
      </c>
      <c r="G3334">
        <v>0.1</v>
      </c>
      <c r="H3334">
        <v>36</v>
      </c>
      <c r="I3334" s="1">
        <v>44750</v>
      </c>
      <c r="J3334">
        <v>388</v>
      </c>
      <c r="K3334">
        <v>31</v>
      </c>
      <c r="L3334">
        <v>4</v>
      </c>
      <c r="M3334" s="2">
        <f t="shared" si="156"/>
        <v>9999.5045098086539</v>
      </c>
      <c r="N3334" t="str">
        <f t="shared" si="157"/>
        <v>High</v>
      </c>
      <c r="O3334" t="str">
        <f t="shared" si="158"/>
        <v>Pending</v>
      </c>
    </row>
    <row r="3335" spans="1:15" x14ac:dyDescent="0.35">
      <c r="A3335" t="s">
        <v>3344</v>
      </c>
      <c r="B3335" t="s">
        <v>13268</v>
      </c>
      <c r="C3335" t="s">
        <v>19414</v>
      </c>
      <c r="D3335" t="s">
        <v>19418</v>
      </c>
      <c r="E3335" t="s">
        <v>19422</v>
      </c>
      <c r="F3335">
        <v>495912</v>
      </c>
      <c r="G3335">
        <v>0.08</v>
      </c>
      <c r="H3335">
        <v>84</v>
      </c>
      <c r="I3335" s="1">
        <v>45136</v>
      </c>
      <c r="J3335">
        <v>487</v>
      </c>
      <c r="K3335">
        <v>5</v>
      </c>
      <c r="L3335">
        <v>1</v>
      </c>
      <c r="M3335" s="2">
        <f t="shared" si="156"/>
        <v>7729.3907568566565</v>
      </c>
      <c r="N3335" t="str">
        <f t="shared" si="157"/>
        <v>High</v>
      </c>
      <c r="O3335" t="str">
        <f t="shared" si="158"/>
        <v>Pending</v>
      </c>
    </row>
    <row r="3336" spans="1:15" x14ac:dyDescent="0.35">
      <c r="A3336" t="s">
        <v>3345</v>
      </c>
      <c r="B3336" t="s">
        <v>13269</v>
      </c>
      <c r="C3336" t="s">
        <v>19415</v>
      </c>
      <c r="D3336" t="s">
        <v>19420</v>
      </c>
      <c r="E3336" t="s">
        <v>19422</v>
      </c>
      <c r="F3336">
        <v>559680</v>
      </c>
      <c r="G3336">
        <v>0.1</v>
      </c>
      <c r="H3336">
        <v>84</v>
      </c>
      <c r="I3336" s="1">
        <v>45096</v>
      </c>
      <c r="J3336">
        <v>573</v>
      </c>
      <c r="K3336">
        <v>34</v>
      </c>
      <c r="L3336">
        <v>0</v>
      </c>
      <c r="M3336" s="2">
        <f t="shared" si="156"/>
        <v>9291.3506761675035</v>
      </c>
      <c r="N3336" t="str">
        <f t="shared" si="157"/>
        <v>High</v>
      </c>
      <c r="O3336" t="str">
        <f t="shared" si="158"/>
        <v>Pending</v>
      </c>
    </row>
    <row r="3337" spans="1:15" x14ac:dyDescent="0.35">
      <c r="A3337" t="s">
        <v>3346</v>
      </c>
      <c r="B3337" t="s">
        <v>13270</v>
      </c>
      <c r="C3337" t="s">
        <v>19416</v>
      </c>
      <c r="D3337" t="s">
        <v>19418</v>
      </c>
      <c r="E3337" t="s">
        <v>19421</v>
      </c>
      <c r="F3337">
        <v>559327</v>
      </c>
      <c r="G3337">
        <v>0.09</v>
      </c>
      <c r="H3337">
        <v>84</v>
      </c>
      <c r="I3337" s="1">
        <v>44100</v>
      </c>
      <c r="J3337">
        <v>738</v>
      </c>
      <c r="K3337">
        <v>42</v>
      </c>
      <c r="L3337">
        <v>1</v>
      </c>
      <c r="M3337" s="2">
        <f t="shared" si="156"/>
        <v>8999.0558759525829</v>
      </c>
      <c r="N3337" t="str">
        <f t="shared" si="157"/>
        <v>Low</v>
      </c>
      <c r="O3337" t="str">
        <f t="shared" si="158"/>
        <v>Pending</v>
      </c>
    </row>
    <row r="3338" spans="1:15" x14ac:dyDescent="0.35">
      <c r="A3338" t="s">
        <v>3347</v>
      </c>
      <c r="B3338" t="s">
        <v>13271</v>
      </c>
      <c r="C3338" t="s">
        <v>19414</v>
      </c>
      <c r="D3338" t="s">
        <v>19418</v>
      </c>
      <c r="E3338" t="s">
        <v>19423</v>
      </c>
      <c r="F3338">
        <v>1300828</v>
      </c>
      <c r="G3338">
        <v>0.09</v>
      </c>
      <c r="H3338">
        <v>120</v>
      </c>
      <c r="I3338" s="1">
        <v>44078</v>
      </c>
      <c r="J3338">
        <v>311</v>
      </c>
      <c r="K3338">
        <v>21</v>
      </c>
      <c r="L3338">
        <v>2</v>
      </c>
      <c r="M3338" s="2">
        <f t="shared" si="156"/>
        <v>16478.339341598952</v>
      </c>
      <c r="N3338" t="str">
        <f t="shared" si="157"/>
        <v>High</v>
      </c>
      <c r="O3338" t="str">
        <f t="shared" si="158"/>
        <v>Pending</v>
      </c>
    </row>
    <row r="3339" spans="1:15" x14ac:dyDescent="0.35">
      <c r="A3339" t="s">
        <v>3348</v>
      </c>
      <c r="B3339" t="s">
        <v>13272</v>
      </c>
      <c r="C3339" t="s">
        <v>19415</v>
      </c>
      <c r="D3339" t="s">
        <v>19420</v>
      </c>
      <c r="E3339" t="s">
        <v>19422</v>
      </c>
      <c r="F3339">
        <v>875365</v>
      </c>
      <c r="G3339">
        <v>0.08</v>
      </c>
      <c r="H3339">
        <v>120</v>
      </c>
      <c r="I3339" s="1">
        <v>45281</v>
      </c>
      <c r="J3339">
        <v>440</v>
      </c>
      <c r="K3339">
        <v>53</v>
      </c>
      <c r="L3339">
        <v>4</v>
      </c>
      <c r="M3339" s="2">
        <f t="shared" si="156"/>
        <v>10620.592963287701</v>
      </c>
      <c r="N3339" t="str">
        <f t="shared" si="157"/>
        <v>High</v>
      </c>
      <c r="O3339" t="str">
        <f t="shared" si="158"/>
        <v>Pending</v>
      </c>
    </row>
    <row r="3340" spans="1:15" x14ac:dyDescent="0.35">
      <c r="A3340" t="s">
        <v>3349</v>
      </c>
      <c r="B3340" t="s">
        <v>13273</v>
      </c>
      <c r="C3340" t="s">
        <v>19414</v>
      </c>
      <c r="D3340" t="s">
        <v>19418</v>
      </c>
      <c r="E3340" t="s">
        <v>19421</v>
      </c>
      <c r="F3340">
        <v>689035</v>
      </c>
      <c r="G3340">
        <v>0.1</v>
      </c>
      <c r="H3340">
        <v>60</v>
      </c>
      <c r="I3340" s="1">
        <v>44076</v>
      </c>
      <c r="J3340">
        <v>502</v>
      </c>
      <c r="K3340">
        <v>33</v>
      </c>
      <c r="L3340">
        <v>3</v>
      </c>
      <c r="M3340" s="2">
        <f t="shared" si="156"/>
        <v>14639.957452628736</v>
      </c>
      <c r="N3340" t="str">
        <f t="shared" si="157"/>
        <v>High</v>
      </c>
      <c r="O3340" t="str">
        <f t="shared" si="158"/>
        <v>Pending</v>
      </c>
    </row>
    <row r="3341" spans="1:15" x14ac:dyDescent="0.35">
      <c r="A3341" t="s">
        <v>3350</v>
      </c>
      <c r="B3341" t="s">
        <v>13274</v>
      </c>
      <c r="C3341" t="s">
        <v>19411</v>
      </c>
      <c r="D3341" t="s">
        <v>19417</v>
      </c>
      <c r="E3341" t="s">
        <v>19422</v>
      </c>
      <c r="F3341">
        <v>658304</v>
      </c>
      <c r="G3341">
        <v>7.0000000000000007E-2</v>
      </c>
      <c r="H3341">
        <v>36</v>
      </c>
      <c r="I3341" s="1">
        <v>44479</v>
      </c>
      <c r="J3341">
        <v>303</v>
      </c>
      <c r="K3341">
        <v>21</v>
      </c>
      <c r="L3341">
        <v>1</v>
      </c>
      <c r="M3341" s="2">
        <f t="shared" si="156"/>
        <v>20326.516374861811</v>
      </c>
      <c r="N3341" t="str">
        <f t="shared" si="157"/>
        <v>High</v>
      </c>
      <c r="O3341" t="str">
        <f t="shared" si="158"/>
        <v>Pending</v>
      </c>
    </row>
    <row r="3342" spans="1:15" x14ac:dyDescent="0.35">
      <c r="A3342" t="s">
        <v>3351</v>
      </c>
      <c r="B3342" t="s">
        <v>13275</v>
      </c>
      <c r="C3342" t="s">
        <v>19414</v>
      </c>
      <c r="D3342" t="s">
        <v>19418</v>
      </c>
      <c r="E3342" t="s">
        <v>19423</v>
      </c>
      <c r="F3342">
        <v>1412442</v>
      </c>
      <c r="G3342">
        <v>0.09</v>
      </c>
      <c r="H3342">
        <v>120</v>
      </c>
      <c r="I3342" s="1">
        <v>44282</v>
      </c>
      <c r="J3342">
        <v>574</v>
      </c>
      <c r="K3342">
        <v>22</v>
      </c>
      <c r="L3342">
        <v>0</v>
      </c>
      <c r="M3342" s="2">
        <f t="shared" si="156"/>
        <v>17892.218322734989</v>
      </c>
      <c r="N3342" t="str">
        <f t="shared" si="157"/>
        <v>High</v>
      </c>
      <c r="O3342" t="str">
        <f t="shared" si="158"/>
        <v>Pending</v>
      </c>
    </row>
    <row r="3343" spans="1:15" x14ac:dyDescent="0.35">
      <c r="A3343" t="s">
        <v>3352</v>
      </c>
      <c r="B3343" t="s">
        <v>13276</v>
      </c>
      <c r="C3343" t="s">
        <v>19416</v>
      </c>
      <c r="D3343" t="s">
        <v>19418</v>
      </c>
      <c r="E3343" t="s">
        <v>19422</v>
      </c>
      <c r="F3343">
        <v>684113</v>
      </c>
      <c r="G3343">
        <v>0.08</v>
      </c>
      <c r="H3343">
        <v>84</v>
      </c>
      <c r="I3343" s="1">
        <v>45452</v>
      </c>
      <c r="J3343">
        <v>316</v>
      </c>
      <c r="K3343">
        <v>4</v>
      </c>
      <c r="L3343">
        <v>4</v>
      </c>
      <c r="M3343" s="2">
        <f t="shared" si="156"/>
        <v>10662.731893653468</v>
      </c>
      <c r="N3343" t="str">
        <f t="shared" si="157"/>
        <v>High</v>
      </c>
      <c r="O3343" t="str">
        <f t="shared" si="158"/>
        <v>Pending</v>
      </c>
    </row>
    <row r="3344" spans="1:15" x14ac:dyDescent="0.35">
      <c r="A3344" t="s">
        <v>3353</v>
      </c>
      <c r="B3344" t="s">
        <v>13277</v>
      </c>
      <c r="C3344" t="s">
        <v>19413</v>
      </c>
      <c r="D3344" t="s">
        <v>19419</v>
      </c>
      <c r="E3344" t="s">
        <v>19423</v>
      </c>
      <c r="F3344">
        <v>1219104</v>
      </c>
      <c r="G3344">
        <v>7.0000000000000007E-2</v>
      </c>
      <c r="H3344">
        <v>84</v>
      </c>
      <c r="I3344" s="1">
        <v>44619</v>
      </c>
      <c r="J3344">
        <v>737</v>
      </c>
      <c r="K3344">
        <v>6</v>
      </c>
      <c r="L3344">
        <v>2</v>
      </c>
      <c r="M3344" s="2">
        <f t="shared" si="156"/>
        <v>18399.54653700702</v>
      </c>
      <c r="N3344" t="str">
        <f t="shared" si="157"/>
        <v>Low</v>
      </c>
      <c r="O3344" t="str">
        <f t="shared" si="158"/>
        <v>Pending</v>
      </c>
    </row>
    <row r="3345" spans="1:15" x14ac:dyDescent="0.35">
      <c r="A3345" t="s">
        <v>3354</v>
      </c>
      <c r="B3345" t="s">
        <v>13278</v>
      </c>
      <c r="C3345" t="s">
        <v>19416</v>
      </c>
      <c r="D3345" t="s">
        <v>19418</v>
      </c>
      <c r="E3345" t="s">
        <v>19422</v>
      </c>
      <c r="F3345">
        <v>1431882</v>
      </c>
      <c r="G3345">
        <v>0.1</v>
      </c>
      <c r="H3345">
        <v>36</v>
      </c>
      <c r="I3345" s="1">
        <v>44809</v>
      </c>
      <c r="J3345">
        <v>600</v>
      </c>
      <c r="K3345">
        <v>14</v>
      </c>
      <c r="L3345">
        <v>3</v>
      </c>
      <c r="M3345" s="2">
        <f t="shared" si="156"/>
        <v>46202.8045334864</v>
      </c>
      <c r="N3345" t="str">
        <f t="shared" si="157"/>
        <v>medium</v>
      </c>
      <c r="O3345" t="str">
        <f t="shared" si="158"/>
        <v>Pending</v>
      </c>
    </row>
    <row r="3346" spans="1:15" x14ac:dyDescent="0.35">
      <c r="A3346" t="s">
        <v>3355</v>
      </c>
      <c r="B3346" t="s">
        <v>13279</v>
      </c>
      <c r="C3346" t="s">
        <v>19414</v>
      </c>
      <c r="D3346" t="s">
        <v>19418</v>
      </c>
      <c r="E3346" t="s">
        <v>19422</v>
      </c>
      <c r="F3346">
        <v>649294</v>
      </c>
      <c r="G3346">
        <v>0.09</v>
      </c>
      <c r="H3346">
        <v>60</v>
      </c>
      <c r="I3346" s="1">
        <v>44011</v>
      </c>
      <c r="J3346">
        <v>768</v>
      </c>
      <c r="K3346">
        <v>3</v>
      </c>
      <c r="L3346">
        <v>3</v>
      </c>
      <c r="M3346" s="2">
        <f t="shared" si="156"/>
        <v>13478.275498340299</v>
      </c>
      <c r="N3346" t="str">
        <f t="shared" si="157"/>
        <v>Low</v>
      </c>
      <c r="O3346" t="str">
        <f t="shared" si="158"/>
        <v>Pending</v>
      </c>
    </row>
    <row r="3347" spans="1:15" x14ac:dyDescent="0.35">
      <c r="A3347" t="s">
        <v>3356</v>
      </c>
      <c r="B3347" t="s">
        <v>13280</v>
      </c>
      <c r="C3347" t="s">
        <v>19411</v>
      </c>
      <c r="D3347" t="s">
        <v>19417</v>
      </c>
      <c r="E3347" t="s">
        <v>19423</v>
      </c>
      <c r="F3347">
        <v>272709</v>
      </c>
      <c r="G3347">
        <v>0.1</v>
      </c>
      <c r="H3347">
        <v>84</v>
      </c>
      <c r="I3347" s="1">
        <v>44634</v>
      </c>
      <c r="J3347">
        <v>725</v>
      </c>
      <c r="K3347">
        <v>32</v>
      </c>
      <c r="L3347">
        <v>3</v>
      </c>
      <c r="M3347" s="2">
        <f t="shared" si="156"/>
        <v>4527.2922947880288</v>
      </c>
      <c r="N3347" t="str">
        <f t="shared" si="157"/>
        <v>Low</v>
      </c>
      <c r="O3347" t="str">
        <f t="shared" si="158"/>
        <v>Pending</v>
      </c>
    </row>
    <row r="3348" spans="1:15" x14ac:dyDescent="0.35">
      <c r="A3348" t="s">
        <v>3357</v>
      </c>
      <c r="B3348" t="s">
        <v>13281</v>
      </c>
      <c r="C3348" t="s">
        <v>19416</v>
      </c>
      <c r="D3348" t="s">
        <v>19418</v>
      </c>
      <c r="E3348" t="s">
        <v>19421</v>
      </c>
      <c r="F3348">
        <v>1524881</v>
      </c>
      <c r="G3348">
        <v>0.1</v>
      </c>
      <c r="H3348">
        <v>60</v>
      </c>
      <c r="I3348" s="1">
        <v>44621</v>
      </c>
      <c r="J3348">
        <v>713</v>
      </c>
      <c r="K3348">
        <v>35</v>
      </c>
      <c r="L3348">
        <v>0</v>
      </c>
      <c r="M3348" s="2">
        <f t="shared" si="156"/>
        <v>32399.214786363478</v>
      </c>
      <c r="N3348" t="str">
        <f t="shared" si="157"/>
        <v>Low</v>
      </c>
      <c r="O3348" t="str">
        <f t="shared" si="158"/>
        <v>Pending</v>
      </c>
    </row>
    <row r="3349" spans="1:15" x14ac:dyDescent="0.35">
      <c r="A3349" t="s">
        <v>3358</v>
      </c>
      <c r="B3349" t="s">
        <v>13282</v>
      </c>
      <c r="C3349" t="s">
        <v>19415</v>
      </c>
      <c r="D3349" t="s">
        <v>19420</v>
      </c>
      <c r="E3349" t="s">
        <v>19422</v>
      </c>
      <c r="F3349">
        <v>722717</v>
      </c>
      <c r="G3349">
        <v>7.0000000000000007E-2</v>
      </c>
      <c r="H3349">
        <v>84</v>
      </c>
      <c r="I3349" s="1">
        <v>45059</v>
      </c>
      <c r="J3349">
        <v>829</v>
      </c>
      <c r="K3349">
        <v>77</v>
      </c>
      <c r="L3349">
        <v>4</v>
      </c>
      <c r="M3349" s="2">
        <f t="shared" si="156"/>
        <v>10907.736398687972</v>
      </c>
      <c r="N3349" t="str">
        <f t="shared" si="157"/>
        <v>Low</v>
      </c>
      <c r="O3349" t="str">
        <f t="shared" si="158"/>
        <v>Pending</v>
      </c>
    </row>
    <row r="3350" spans="1:15" x14ac:dyDescent="0.35">
      <c r="A3350" t="s">
        <v>3359</v>
      </c>
      <c r="B3350" t="s">
        <v>13283</v>
      </c>
      <c r="C3350" t="s">
        <v>19412</v>
      </c>
      <c r="D3350" t="s">
        <v>19418</v>
      </c>
      <c r="E3350" t="s">
        <v>19421</v>
      </c>
      <c r="F3350">
        <v>412795</v>
      </c>
      <c r="G3350">
        <v>0.1</v>
      </c>
      <c r="H3350">
        <v>120</v>
      </c>
      <c r="I3350" s="1">
        <v>44640</v>
      </c>
      <c r="J3350">
        <v>470</v>
      </c>
      <c r="K3350">
        <v>73</v>
      </c>
      <c r="L3350">
        <v>0</v>
      </c>
      <c r="M3350" s="2">
        <f t="shared" si="156"/>
        <v>5455.1163431106806</v>
      </c>
      <c r="N3350" t="str">
        <f t="shared" si="157"/>
        <v>High</v>
      </c>
      <c r="O3350" t="str">
        <f t="shared" si="158"/>
        <v>Pending</v>
      </c>
    </row>
    <row r="3351" spans="1:15" x14ac:dyDescent="0.35">
      <c r="A3351" t="s">
        <v>3360</v>
      </c>
      <c r="B3351" t="s">
        <v>13284</v>
      </c>
      <c r="C3351" t="s">
        <v>19412</v>
      </c>
      <c r="D3351" t="s">
        <v>19418</v>
      </c>
      <c r="E3351" t="s">
        <v>19422</v>
      </c>
      <c r="F3351">
        <v>746060</v>
      </c>
      <c r="G3351">
        <v>0.09</v>
      </c>
      <c r="H3351">
        <v>36</v>
      </c>
      <c r="I3351" s="1">
        <v>44420</v>
      </c>
      <c r="J3351">
        <v>765</v>
      </c>
      <c r="K3351">
        <v>35</v>
      </c>
      <c r="L3351">
        <v>3</v>
      </c>
      <c r="M3351" s="2">
        <f t="shared" si="156"/>
        <v>23724.508548275349</v>
      </c>
      <c r="N3351" t="str">
        <f t="shared" si="157"/>
        <v>Low</v>
      </c>
      <c r="O3351" t="str">
        <f t="shared" si="158"/>
        <v>Pending</v>
      </c>
    </row>
    <row r="3352" spans="1:15" x14ac:dyDescent="0.35">
      <c r="A3352" t="s">
        <v>3361</v>
      </c>
      <c r="B3352" t="s">
        <v>13285</v>
      </c>
      <c r="C3352" t="s">
        <v>19412</v>
      </c>
      <c r="D3352" t="s">
        <v>19418</v>
      </c>
      <c r="E3352" t="s">
        <v>19423</v>
      </c>
      <c r="F3352">
        <v>595321</v>
      </c>
      <c r="G3352">
        <v>0.09</v>
      </c>
      <c r="H3352">
        <v>120</v>
      </c>
      <c r="I3352" s="1">
        <v>45238</v>
      </c>
      <c r="J3352">
        <v>738</v>
      </c>
      <c r="K3352">
        <v>4</v>
      </c>
      <c r="L3352">
        <v>2</v>
      </c>
      <c r="M3352" s="2">
        <f t="shared" si="156"/>
        <v>7541.2748304772276</v>
      </c>
      <c r="N3352" t="str">
        <f t="shared" si="157"/>
        <v>Low</v>
      </c>
      <c r="O3352" t="str">
        <f t="shared" si="158"/>
        <v>Pending</v>
      </c>
    </row>
    <row r="3353" spans="1:15" x14ac:dyDescent="0.35">
      <c r="A3353" t="s">
        <v>3362</v>
      </c>
      <c r="B3353" t="s">
        <v>13286</v>
      </c>
      <c r="C3353" t="s">
        <v>19412</v>
      </c>
      <c r="D3353" t="s">
        <v>19418</v>
      </c>
      <c r="E3353" t="s">
        <v>19421</v>
      </c>
      <c r="F3353">
        <v>1580354</v>
      </c>
      <c r="G3353">
        <v>0.08</v>
      </c>
      <c r="H3353">
        <v>120</v>
      </c>
      <c r="I3353" s="1">
        <v>44214</v>
      </c>
      <c r="J3353">
        <v>573</v>
      </c>
      <c r="K3353">
        <v>117</v>
      </c>
      <c r="L3353">
        <v>3</v>
      </c>
      <c r="M3353" s="2">
        <f t="shared" si="156"/>
        <v>19174.054904986573</v>
      </c>
      <c r="N3353" t="str">
        <f t="shared" si="157"/>
        <v>High</v>
      </c>
      <c r="O3353" t="str">
        <f t="shared" si="158"/>
        <v>Pending</v>
      </c>
    </row>
    <row r="3354" spans="1:15" x14ac:dyDescent="0.35">
      <c r="A3354" t="s">
        <v>3363</v>
      </c>
      <c r="B3354" t="s">
        <v>13287</v>
      </c>
      <c r="C3354" t="s">
        <v>19414</v>
      </c>
      <c r="D3354" t="s">
        <v>19418</v>
      </c>
      <c r="E3354" t="s">
        <v>19422</v>
      </c>
      <c r="F3354">
        <v>615159</v>
      </c>
      <c r="G3354">
        <v>0.08</v>
      </c>
      <c r="H3354">
        <v>36</v>
      </c>
      <c r="I3354" s="1">
        <v>45310</v>
      </c>
      <c r="J3354">
        <v>705</v>
      </c>
      <c r="K3354">
        <v>30</v>
      </c>
      <c r="L3354">
        <v>5</v>
      </c>
      <c r="M3354" s="2">
        <f t="shared" si="156"/>
        <v>19276.847240888343</v>
      </c>
      <c r="N3354" t="str">
        <f t="shared" si="157"/>
        <v>Low</v>
      </c>
      <c r="O3354" t="str">
        <f t="shared" si="158"/>
        <v>Pending</v>
      </c>
    </row>
    <row r="3355" spans="1:15" x14ac:dyDescent="0.35">
      <c r="A3355" t="s">
        <v>3364</v>
      </c>
      <c r="B3355" t="s">
        <v>13288</v>
      </c>
      <c r="C3355" t="s">
        <v>19416</v>
      </c>
      <c r="D3355" t="s">
        <v>19418</v>
      </c>
      <c r="E3355" t="s">
        <v>19422</v>
      </c>
      <c r="F3355">
        <v>542478</v>
      </c>
      <c r="G3355">
        <v>7.0000000000000007E-2</v>
      </c>
      <c r="H3355">
        <v>120</v>
      </c>
      <c r="I3355" s="1">
        <v>44712</v>
      </c>
      <c r="J3355">
        <v>782</v>
      </c>
      <c r="K3355">
        <v>89</v>
      </c>
      <c r="L3355">
        <v>0</v>
      </c>
      <c r="M3355" s="2">
        <f t="shared" si="156"/>
        <v>6298.6295589560741</v>
      </c>
      <c r="N3355" t="str">
        <f t="shared" si="157"/>
        <v>Low</v>
      </c>
      <c r="O3355" t="str">
        <f t="shared" si="158"/>
        <v>Pending</v>
      </c>
    </row>
    <row r="3356" spans="1:15" x14ac:dyDescent="0.35">
      <c r="A3356" t="s">
        <v>3365</v>
      </c>
      <c r="B3356" t="s">
        <v>13289</v>
      </c>
      <c r="C3356" t="s">
        <v>19414</v>
      </c>
      <c r="D3356" t="s">
        <v>19418</v>
      </c>
      <c r="E3356" t="s">
        <v>19421</v>
      </c>
      <c r="F3356">
        <v>483855</v>
      </c>
      <c r="G3356">
        <v>0.08</v>
      </c>
      <c r="H3356">
        <v>120</v>
      </c>
      <c r="I3356" s="1">
        <v>44812</v>
      </c>
      <c r="J3356">
        <v>720</v>
      </c>
      <c r="K3356">
        <v>113</v>
      </c>
      <c r="L3356">
        <v>3</v>
      </c>
      <c r="M3356" s="2">
        <f t="shared" si="156"/>
        <v>5870.4963166811231</v>
      </c>
      <c r="N3356" t="str">
        <f t="shared" si="157"/>
        <v>Low</v>
      </c>
      <c r="O3356" t="str">
        <f t="shared" si="158"/>
        <v>Pending</v>
      </c>
    </row>
    <row r="3357" spans="1:15" x14ac:dyDescent="0.35">
      <c r="A3357" t="s">
        <v>3366</v>
      </c>
      <c r="B3357" t="s">
        <v>13290</v>
      </c>
      <c r="C3357" t="s">
        <v>19414</v>
      </c>
      <c r="D3357" t="s">
        <v>19418</v>
      </c>
      <c r="E3357" t="s">
        <v>19422</v>
      </c>
      <c r="F3357">
        <v>689738</v>
      </c>
      <c r="G3357">
        <v>7.0000000000000007E-2</v>
      </c>
      <c r="H3357">
        <v>36</v>
      </c>
      <c r="I3357" s="1">
        <v>44955</v>
      </c>
      <c r="J3357">
        <v>824</v>
      </c>
      <c r="K3357">
        <v>28</v>
      </c>
      <c r="L3357">
        <v>4</v>
      </c>
      <c r="M3357" s="2">
        <f t="shared" si="156"/>
        <v>21297.107037727914</v>
      </c>
      <c r="N3357" t="str">
        <f t="shared" si="157"/>
        <v>Low</v>
      </c>
      <c r="O3357" t="str">
        <f t="shared" si="158"/>
        <v>Pending</v>
      </c>
    </row>
    <row r="3358" spans="1:15" x14ac:dyDescent="0.35">
      <c r="A3358" t="s">
        <v>3367</v>
      </c>
      <c r="B3358" t="s">
        <v>13291</v>
      </c>
      <c r="C3358" t="s">
        <v>19411</v>
      </c>
      <c r="D3358" t="s">
        <v>19417</v>
      </c>
      <c r="E3358" t="s">
        <v>19422</v>
      </c>
      <c r="F3358">
        <v>1003679</v>
      </c>
      <c r="G3358">
        <v>0.09</v>
      </c>
      <c r="H3358">
        <v>60</v>
      </c>
      <c r="I3358" s="1">
        <v>44113</v>
      </c>
      <c r="J3358">
        <v>814</v>
      </c>
      <c r="K3358">
        <v>48</v>
      </c>
      <c r="L3358">
        <v>2</v>
      </c>
      <c r="M3358" s="2">
        <f t="shared" si="156"/>
        <v>20834.725215231763</v>
      </c>
      <c r="N3358" t="str">
        <f t="shared" si="157"/>
        <v>Low</v>
      </c>
      <c r="O3358" t="str">
        <f t="shared" si="158"/>
        <v>Pending</v>
      </c>
    </row>
    <row r="3359" spans="1:15" x14ac:dyDescent="0.35">
      <c r="A3359" t="s">
        <v>3368</v>
      </c>
      <c r="B3359" t="s">
        <v>13292</v>
      </c>
      <c r="C3359" t="s">
        <v>19411</v>
      </c>
      <c r="D3359" t="s">
        <v>19417</v>
      </c>
      <c r="E3359" t="s">
        <v>19422</v>
      </c>
      <c r="F3359">
        <v>1795207</v>
      </c>
      <c r="G3359">
        <v>7.0000000000000007E-2</v>
      </c>
      <c r="H3359">
        <v>120</v>
      </c>
      <c r="I3359" s="1">
        <v>45140</v>
      </c>
      <c r="J3359">
        <v>782</v>
      </c>
      <c r="K3359">
        <v>96</v>
      </c>
      <c r="L3359">
        <v>1</v>
      </c>
      <c r="M3359" s="2">
        <f t="shared" si="156"/>
        <v>20843.875465262845</v>
      </c>
      <c r="N3359" t="str">
        <f t="shared" si="157"/>
        <v>Low</v>
      </c>
      <c r="O3359" t="str">
        <f t="shared" si="158"/>
        <v>Pending</v>
      </c>
    </row>
    <row r="3360" spans="1:15" x14ac:dyDescent="0.35">
      <c r="A3360" t="s">
        <v>3369</v>
      </c>
      <c r="B3360" t="s">
        <v>13293</v>
      </c>
      <c r="C3360" t="s">
        <v>19414</v>
      </c>
      <c r="D3360" t="s">
        <v>19418</v>
      </c>
      <c r="E3360" t="s">
        <v>19423</v>
      </c>
      <c r="F3360">
        <v>528553</v>
      </c>
      <c r="G3360">
        <v>0.09</v>
      </c>
      <c r="H3360">
        <v>60</v>
      </c>
      <c r="I3360" s="1">
        <v>45224</v>
      </c>
      <c r="J3360">
        <v>827</v>
      </c>
      <c r="K3360">
        <v>44</v>
      </c>
      <c r="L3360">
        <v>4</v>
      </c>
      <c r="M3360" s="2">
        <f t="shared" si="156"/>
        <v>10971.890929955089</v>
      </c>
      <c r="N3360" t="str">
        <f t="shared" si="157"/>
        <v>Low</v>
      </c>
      <c r="O3360" t="str">
        <f t="shared" si="158"/>
        <v>Pending</v>
      </c>
    </row>
    <row r="3361" spans="1:15" x14ac:dyDescent="0.35">
      <c r="A3361" t="s">
        <v>3370</v>
      </c>
      <c r="B3361" t="s">
        <v>13294</v>
      </c>
      <c r="C3361" t="s">
        <v>19414</v>
      </c>
      <c r="D3361" t="s">
        <v>19418</v>
      </c>
      <c r="E3361" t="s">
        <v>19423</v>
      </c>
      <c r="F3361">
        <v>938451</v>
      </c>
      <c r="G3361">
        <v>7.0000000000000007E-2</v>
      </c>
      <c r="H3361">
        <v>84</v>
      </c>
      <c r="I3361" s="1">
        <v>44600</v>
      </c>
      <c r="J3361">
        <v>630</v>
      </c>
      <c r="K3361">
        <v>2</v>
      </c>
      <c r="L3361">
        <v>5</v>
      </c>
      <c r="M3361" s="2">
        <f t="shared" si="156"/>
        <v>14163.74062196562</v>
      </c>
      <c r="N3361" t="str">
        <f t="shared" si="157"/>
        <v>medium</v>
      </c>
      <c r="O3361" t="str">
        <f t="shared" si="158"/>
        <v>Pending</v>
      </c>
    </row>
    <row r="3362" spans="1:15" x14ac:dyDescent="0.35">
      <c r="A3362" t="s">
        <v>3371</v>
      </c>
      <c r="B3362" t="s">
        <v>13295</v>
      </c>
      <c r="C3362" t="s">
        <v>19411</v>
      </c>
      <c r="D3362" t="s">
        <v>19417</v>
      </c>
      <c r="E3362" t="s">
        <v>19423</v>
      </c>
      <c r="F3362">
        <v>1297477</v>
      </c>
      <c r="G3362">
        <v>0.08</v>
      </c>
      <c r="H3362">
        <v>60</v>
      </c>
      <c r="I3362" s="1">
        <v>44369</v>
      </c>
      <c r="J3362">
        <v>420</v>
      </c>
      <c r="K3362">
        <v>44</v>
      </c>
      <c r="L3362">
        <v>3</v>
      </c>
      <c r="M3362" s="2">
        <f t="shared" si="156"/>
        <v>26308.155232148118</v>
      </c>
      <c r="N3362" t="str">
        <f t="shared" si="157"/>
        <v>High</v>
      </c>
      <c r="O3362" t="str">
        <f t="shared" si="158"/>
        <v>Pending</v>
      </c>
    </row>
    <row r="3363" spans="1:15" x14ac:dyDescent="0.35">
      <c r="A3363" t="s">
        <v>3372</v>
      </c>
      <c r="B3363" t="s">
        <v>13296</v>
      </c>
      <c r="C3363" t="s">
        <v>19412</v>
      </c>
      <c r="D3363" t="s">
        <v>19418</v>
      </c>
      <c r="E3363" t="s">
        <v>19423</v>
      </c>
      <c r="F3363">
        <v>1458769</v>
      </c>
      <c r="G3363">
        <v>0.1</v>
      </c>
      <c r="H3363">
        <v>36</v>
      </c>
      <c r="I3363" s="1">
        <v>44485</v>
      </c>
      <c r="J3363">
        <v>711</v>
      </c>
      <c r="K3363">
        <v>28</v>
      </c>
      <c r="L3363">
        <v>0</v>
      </c>
      <c r="M3363" s="2">
        <f t="shared" si="156"/>
        <v>47070.372395567116</v>
      </c>
      <c r="N3363" t="str">
        <f t="shared" si="157"/>
        <v>Low</v>
      </c>
      <c r="O3363" t="str">
        <f t="shared" si="158"/>
        <v>Pending</v>
      </c>
    </row>
    <row r="3364" spans="1:15" x14ac:dyDescent="0.35">
      <c r="A3364" t="s">
        <v>3373</v>
      </c>
      <c r="B3364" t="s">
        <v>13297</v>
      </c>
      <c r="C3364" t="s">
        <v>19416</v>
      </c>
      <c r="D3364" t="s">
        <v>19418</v>
      </c>
      <c r="E3364" t="s">
        <v>19423</v>
      </c>
      <c r="F3364">
        <v>531872</v>
      </c>
      <c r="G3364">
        <v>0.08</v>
      </c>
      <c r="H3364">
        <v>36</v>
      </c>
      <c r="I3364" s="1">
        <v>45351</v>
      </c>
      <c r="J3364">
        <v>371</v>
      </c>
      <c r="K3364">
        <v>25</v>
      </c>
      <c r="L3364">
        <v>1</v>
      </c>
      <c r="M3364" s="2">
        <f t="shared" si="156"/>
        <v>16666.935370702147</v>
      </c>
      <c r="N3364" t="str">
        <f t="shared" si="157"/>
        <v>High</v>
      </c>
      <c r="O3364" t="str">
        <f t="shared" si="158"/>
        <v>Pending</v>
      </c>
    </row>
    <row r="3365" spans="1:15" x14ac:dyDescent="0.35">
      <c r="A3365" t="s">
        <v>3374</v>
      </c>
      <c r="B3365" t="s">
        <v>13298</v>
      </c>
      <c r="C3365" t="s">
        <v>19414</v>
      </c>
      <c r="D3365" t="s">
        <v>19418</v>
      </c>
      <c r="E3365" t="s">
        <v>19422</v>
      </c>
      <c r="F3365">
        <v>1979705</v>
      </c>
      <c r="G3365">
        <v>7.0000000000000007E-2</v>
      </c>
      <c r="H3365">
        <v>120</v>
      </c>
      <c r="I3365" s="1">
        <v>44948</v>
      </c>
      <c r="J3365">
        <v>496</v>
      </c>
      <c r="K3365">
        <v>120</v>
      </c>
      <c r="L3365">
        <v>0</v>
      </c>
      <c r="M3365" s="2">
        <f t="shared" si="156"/>
        <v>22986.053685150615</v>
      </c>
      <c r="N3365" t="str">
        <f t="shared" si="157"/>
        <v>High</v>
      </c>
      <c r="O3365" t="str">
        <f t="shared" si="158"/>
        <v>Completed</v>
      </c>
    </row>
    <row r="3366" spans="1:15" x14ac:dyDescent="0.35">
      <c r="A3366" t="s">
        <v>3375</v>
      </c>
      <c r="B3366" t="s">
        <v>13299</v>
      </c>
      <c r="C3366" t="s">
        <v>19414</v>
      </c>
      <c r="D3366" t="s">
        <v>19418</v>
      </c>
      <c r="E3366" t="s">
        <v>19422</v>
      </c>
      <c r="F3366">
        <v>471848</v>
      </c>
      <c r="G3366">
        <v>7.0000000000000007E-2</v>
      </c>
      <c r="H3366">
        <v>60</v>
      </c>
      <c r="I3366" s="1">
        <v>44497</v>
      </c>
      <c r="J3366">
        <v>802</v>
      </c>
      <c r="K3366">
        <v>7</v>
      </c>
      <c r="L3366">
        <v>4</v>
      </c>
      <c r="M3366" s="2">
        <f t="shared" si="156"/>
        <v>9343.1559288668468</v>
      </c>
      <c r="N3366" t="str">
        <f t="shared" si="157"/>
        <v>Low</v>
      </c>
      <c r="O3366" t="str">
        <f t="shared" si="158"/>
        <v>Pending</v>
      </c>
    </row>
    <row r="3367" spans="1:15" x14ac:dyDescent="0.35">
      <c r="A3367" t="s">
        <v>3376</v>
      </c>
      <c r="B3367" t="s">
        <v>13300</v>
      </c>
      <c r="C3367" t="s">
        <v>19413</v>
      </c>
      <c r="D3367" t="s">
        <v>19419</v>
      </c>
      <c r="E3367" t="s">
        <v>19423</v>
      </c>
      <c r="F3367">
        <v>1573098</v>
      </c>
      <c r="G3367">
        <v>0.09</v>
      </c>
      <c r="H3367">
        <v>60</v>
      </c>
      <c r="I3367" s="1">
        <v>44445</v>
      </c>
      <c r="J3367">
        <v>538</v>
      </c>
      <c r="K3367">
        <v>29</v>
      </c>
      <c r="L3367">
        <v>0</v>
      </c>
      <c r="M3367" s="2">
        <f t="shared" si="156"/>
        <v>32654.927089867033</v>
      </c>
      <c r="N3367" t="str">
        <f t="shared" si="157"/>
        <v>High</v>
      </c>
      <c r="O3367" t="str">
        <f t="shared" si="158"/>
        <v>Pending</v>
      </c>
    </row>
    <row r="3368" spans="1:15" x14ac:dyDescent="0.35">
      <c r="A3368" t="s">
        <v>3377</v>
      </c>
      <c r="B3368" t="s">
        <v>13301</v>
      </c>
      <c r="C3368" t="s">
        <v>19416</v>
      </c>
      <c r="D3368" t="s">
        <v>19418</v>
      </c>
      <c r="E3368" t="s">
        <v>19422</v>
      </c>
      <c r="F3368">
        <v>112741</v>
      </c>
      <c r="G3368">
        <v>0.1</v>
      </c>
      <c r="H3368">
        <v>84</v>
      </c>
      <c r="I3368" s="1">
        <v>45271</v>
      </c>
      <c r="J3368">
        <v>568</v>
      </c>
      <c r="K3368">
        <v>21</v>
      </c>
      <c r="L3368">
        <v>3</v>
      </c>
      <c r="M3368" s="2">
        <f t="shared" si="156"/>
        <v>1871.6340883751441</v>
      </c>
      <c r="N3368" t="str">
        <f t="shared" si="157"/>
        <v>High</v>
      </c>
      <c r="O3368" t="str">
        <f t="shared" si="158"/>
        <v>Pending</v>
      </c>
    </row>
    <row r="3369" spans="1:15" x14ac:dyDescent="0.35">
      <c r="A3369" t="s">
        <v>3378</v>
      </c>
      <c r="B3369" t="s">
        <v>13302</v>
      </c>
      <c r="C3369" t="s">
        <v>19414</v>
      </c>
      <c r="D3369" t="s">
        <v>19418</v>
      </c>
      <c r="E3369" t="s">
        <v>19423</v>
      </c>
      <c r="F3369">
        <v>430794</v>
      </c>
      <c r="G3369">
        <v>7.0000000000000007E-2</v>
      </c>
      <c r="H3369">
        <v>60</v>
      </c>
      <c r="I3369" s="1">
        <v>44897</v>
      </c>
      <c r="J3369">
        <v>848</v>
      </c>
      <c r="K3369">
        <v>43</v>
      </c>
      <c r="L3369">
        <v>5</v>
      </c>
      <c r="M3369" s="2">
        <f t="shared" si="156"/>
        <v>8530.2375239913381</v>
      </c>
      <c r="N3369" t="str">
        <f t="shared" si="157"/>
        <v>Low</v>
      </c>
      <c r="O3369" t="str">
        <f t="shared" si="158"/>
        <v>Pending</v>
      </c>
    </row>
    <row r="3370" spans="1:15" x14ac:dyDescent="0.35">
      <c r="A3370" t="s">
        <v>3379</v>
      </c>
      <c r="B3370" t="s">
        <v>13303</v>
      </c>
      <c r="C3370" t="s">
        <v>19413</v>
      </c>
      <c r="D3370" t="s">
        <v>19419</v>
      </c>
      <c r="E3370" t="s">
        <v>19421</v>
      </c>
      <c r="F3370">
        <v>1514679</v>
      </c>
      <c r="G3370">
        <v>0.08</v>
      </c>
      <c r="H3370">
        <v>84</v>
      </c>
      <c r="I3370" s="1">
        <v>44747</v>
      </c>
      <c r="J3370">
        <v>609</v>
      </c>
      <c r="K3370">
        <v>81</v>
      </c>
      <c r="L3370">
        <v>4</v>
      </c>
      <c r="M3370" s="2">
        <f t="shared" si="156"/>
        <v>23608.111645221095</v>
      </c>
      <c r="N3370" t="str">
        <f t="shared" si="157"/>
        <v>medium</v>
      </c>
      <c r="O3370" t="str">
        <f t="shared" si="158"/>
        <v>Pending</v>
      </c>
    </row>
    <row r="3371" spans="1:15" x14ac:dyDescent="0.35">
      <c r="A3371" t="s">
        <v>3380</v>
      </c>
      <c r="B3371" t="s">
        <v>13304</v>
      </c>
      <c r="C3371" t="s">
        <v>19411</v>
      </c>
      <c r="D3371" t="s">
        <v>19417</v>
      </c>
      <c r="E3371" t="s">
        <v>19421</v>
      </c>
      <c r="F3371">
        <v>336883</v>
      </c>
      <c r="G3371">
        <v>0.09</v>
      </c>
      <c r="H3371">
        <v>84</v>
      </c>
      <c r="I3371" s="1">
        <v>44988</v>
      </c>
      <c r="J3371">
        <v>728</v>
      </c>
      <c r="K3371">
        <v>57</v>
      </c>
      <c r="L3371">
        <v>0</v>
      </c>
      <c r="M3371" s="2">
        <f t="shared" si="156"/>
        <v>5420.1369514765665</v>
      </c>
      <c r="N3371" t="str">
        <f t="shared" si="157"/>
        <v>Low</v>
      </c>
      <c r="O3371" t="str">
        <f t="shared" si="158"/>
        <v>Pending</v>
      </c>
    </row>
    <row r="3372" spans="1:15" x14ac:dyDescent="0.35">
      <c r="A3372" t="s">
        <v>3381</v>
      </c>
      <c r="B3372" t="s">
        <v>13305</v>
      </c>
      <c r="C3372" t="s">
        <v>19416</v>
      </c>
      <c r="D3372" t="s">
        <v>19418</v>
      </c>
      <c r="E3372" t="s">
        <v>19422</v>
      </c>
      <c r="F3372">
        <v>476716</v>
      </c>
      <c r="G3372">
        <v>7.0000000000000007E-2</v>
      </c>
      <c r="H3372">
        <v>84</v>
      </c>
      <c r="I3372" s="1">
        <v>44187</v>
      </c>
      <c r="J3372">
        <v>749</v>
      </c>
      <c r="K3372">
        <v>24</v>
      </c>
      <c r="L3372">
        <v>0</v>
      </c>
      <c r="M3372" s="2">
        <f t="shared" si="156"/>
        <v>7194.922030389399</v>
      </c>
      <c r="N3372" t="str">
        <f t="shared" si="157"/>
        <v>Low</v>
      </c>
      <c r="O3372" t="str">
        <f t="shared" si="158"/>
        <v>Pending</v>
      </c>
    </row>
    <row r="3373" spans="1:15" x14ac:dyDescent="0.35">
      <c r="A3373" t="s">
        <v>3382</v>
      </c>
      <c r="B3373" t="s">
        <v>13306</v>
      </c>
      <c r="C3373" t="s">
        <v>19415</v>
      </c>
      <c r="D3373" t="s">
        <v>19420</v>
      </c>
      <c r="E3373" t="s">
        <v>19423</v>
      </c>
      <c r="F3373">
        <v>1373512</v>
      </c>
      <c r="G3373">
        <v>0.08</v>
      </c>
      <c r="H3373">
        <v>84</v>
      </c>
      <c r="I3373" s="1">
        <v>44058</v>
      </c>
      <c r="J3373">
        <v>537</v>
      </c>
      <c r="K3373">
        <v>71</v>
      </c>
      <c r="L3373">
        <v>4</v>
      </c>
      <c r="M3373" s="2">
        <f t="shared" si="156"/>
        <v>21407.852516639447</v>
      </c>
      <c r="N3373" t="str">
        <f t="shared" si="157"/>
        <v>High</v>
      </c>
      <c r="O3373" t="str">
        <f t="shared" si="158"/>
        <v>Pending</v>
      </c>
    </row>
    <row r="3374" spans="1:15" x14ac:dyDescent="0.35">
      <c r="A3374" t="s">
        <v>3383</v>
      </c>
      <c r="B3374" t="s">
        <v>13307</v>
      </c>
      <c r="C3374" t="s">
        <v>19411</v>
      </c>
      <c r="D3374" t="s">
        <v>19417</v>
      </c>
      <c r="E3374" t="s">
        <v>19423</v>
      </c>
      <c r="F3374">
        <v>1481370</v>
      </c>
      <c r="G3374">
        <v>0.08</v>
      </c>
      <c r="H3374">
        <v>36</v>
      </c>
      <c r="I3374" s="1">
        <v>45041</v>
      </c>
      <c r="J3374">
        <v>450</v>
      </c>
      <c r="K3374">
        <v>4</v>
      </c>
      <c r="L3374">
        <v>3</v>
      </c>
      <c r="M3374" s="2">
        <f t="shared" si="156"/>
        <v>46420.751703599817</v>
      </c>
      <c r="N3374" t="str">
        <f t="shared" si="157"/>
        <v>High</v>
      </c>
      <c r="O3374" t="str">
        <f t="shared" si="158"/>
        <v>Pending</v>
      </c>
    </row>
    <row r="3375" spans="1:15" x14ac:dyDescent="0.35">
      <c r="A3375" t="s">
        <v>3384</v>
      </c>
      <c r="B3375" t="s">
        <v>13308</v>
      </c>
      <c r="C3375" t="s">
        <v>19411</v>
      </c>
      <c r="D3375" t="s">
        <v>19417</v>
      </c>
      <c r="E3375" t="s">
        <v>19422</v>
      </c>
      <c r="F3375">
        <v>334138</v>
      </c>
      <c r="G3375">
        <v>0.1</v>
      </c>
      <c r="H3375">
        <v>120</v>
      </c>
      <c r="I3375" s="1">
        <v>45230</v>
      </c>
      <c r="J3375">
        <v>814</v>
      </c>
      <c r="K3375">
        <v>110</v>
      </c>
      <c r="L3375">
        <v>0</v>
      </c>
      <c r="M3375" s="2">
        <f t="shared" si="156"/>
        <v>4415.658292019808</v>
      </c>
      <c r="N3375" t="str">
        <f t="shared" si="157"/>
        <v>Low</v>
      </c>
      <c r="O3375" t="str">
        <f t="shared" si="158"/>
        <v>Pending</v>
      </c>
    </row>
    <row r="3376" spans="1:15" x14ac:dyDescent="0.35">
      <c r="A3376" t="s">
        <v>3385</v>
      </c>
      <c r="B3376" t="s">
        <v>13309</v>
      </c>
      <c r="C3376" t="s">
        <v>19416</v>
      </c>
      <c r="D3376" t="s">
        <v>19418</v>
      </c>
      <c r="E3376" t="s">
        <v>19422</v>
      </c>
      <c r="F3376">
        <v>890427</v>
      </c>
      <c r="G3376">
        <v>0.09</v>
      </c>
      <c r="H3376">
        <v>60</v>
      </c>
      <c r="I3376" s="1">
        <v>45235</v>
      </c>
      <c r="J3376">
        <v>416</v>
      </c>
      <c r="K3376">
        <v>21</v>
      </c>
      <c r="L3376">
        <v>5</v>
      </c>
      <c r="M3376" s="2">
        <f t="shared" si="156"/>
        <v>18483.799969136719</v>
      </c>
      <c r="N3376" t="str">
        <f t="shared" si="157"/>
        <v>High</v>
      </c>
      <c r="O3376" t="str">
        <f t="shared" si="158"/>
        <v>Pending</v>
      </c>
    </row>
    <row r="3377" spans="1:15" x14ac:dyDescent="0.35">
      <c r="A3377" t="s">
        <v>3386</v>
      </c>
      <c r="B3377" t="s">
        <v>13310</v>
      </c>
      <c r="C3377" t="s">
        <v>19414</v>
      </c>
      <c r="D3377" t="s">
        <v>19418</v>
      </c>
      <c r="E3377" t="s">
        <v>19422</v>
      </c>
      <c r="F3377">
        <v>1911304</v>
      </c>
      <c r="G3377">
        <v>7.0000000000000007E-2</v>
      </c>
      <c r="H3377">
        <v>36</v>
      </c>
      <c r="I3377" s="1">
        <v>45417</v>
      </c>
      <c r="J3377">
        <v>688</v>
      </c>
      <c r="K3377">
        <v>16</v>
      </c>
      <c r="L3377">
        <v>4</v>
      </c>
      <c r="M3377" s="2">
        <f t="shared" si="156"/>
        <v>59015.518747172857</v>
      </c>
      <c r="N3377" t="str">
        <f t="shared" si="157"/>
        <v>medium</v>
      </c>
      <c r="O3377" t="str">
        <f t="shared" si="158"/>
        <v>Pending</v>
      </c>
    </row>
    <row r="3378" spans="1:15" x14ac:dyDescent="0.35">
      <c r="A3378" t="s">
        <v>3387</v>
      </c>
      <c r="B3378" t="s">
        <v>13311</v>
      </c>
      <c r="C3378" t="s">
        <v>19411</v>
      </c>
      <c r="D3378" t="s">
        <v>19417</v>
      </c>
      <c r="E3378" t="s">
        <v>19422</v>
      </c>
      <c r="F3378">
        <v>397621</v>
      </c>
      <c r="G3378">
        <v>7.0000000000000007E-2</v>
      </c>
      <c r="H3378">
        <v>84</v>
      </c>
      <c r="I3378" s="1">
        <v>44976</v>
      </c>
      <c r="J3378">
        <v>301</v>
      </c>
      <c r="K3378">
        <v>25</v>
      </c>
      <c r="L3378">
        <v>3</v>
      </c>
      <c r="M3378" s="2">
        <f t="shared" si="156"/>
        <v>6001.1665071981288</v>
      </c>
      <c r="N3378" t="str">
        <f t="shared" si="157"/>
        <v>High</v>
      </c>
      <c r="O3378" t="str">
        <f t="shared" si="158"/>
        <v>Pending</v>
      </c>
    </row>
    <row r="3379" spans="1:15" x14ac:dyDescent="0.35">
      <c r="A3379" t="s">
        <v>3388</v>
      </c>
      <c r="B3379" t="s">
        <v>13312</v>
      </c>
      <c r="C3379" t="s">
        <v>19412</v>
      </c>
      <c r="D3379" t="s">
        <v>19418</v>
      </c>
      <c r="E3379" t="s">
        <v>19421</v>
      </c>
      <c r="F3379">
        <v>1098147</v>
      </c>
      <c r="G3379">
        <v>7.0000000000000007E-2</v>
      </c>
      <c r="H3379">
        <v>60</v>
      </c>
      <c r="I3379" s="1">
        <v>45117</v>
      </c>
      <c r="J3379">
        <v>722</v>
      </c>
      <c r="K3379">
        <v>40</v>
      </c>
      <c r="L3379">
        <v>2</v>
      </c>
      <c r="M3379" s="2">
        <f t="shared" si="156"/>
        <v>21744.626773489221</v>
      </c>
      <c r="N3379" t="str">
        <f t="shared" si="157"/>
        <v>Low</v>
      </c>
      <c r="O3379" t="str">
        <f t="shared" si="158"/>
        <v>Pending</v>
      </c>
    </row>
    <row r="3380" spans="1:15" x14ac:dyDescent="0.35">
      <c r="A3380" t="s">
        <v>3389</v>
      </c>
      <c r="B3380" t="s">
        <v>13313</v>
      </c>
      <c r="C3380" t="s">
        <v>19412</v>
      </c>
      <c r="D3380" t="s">
        <v>19418</v>
      </c>
      <c r="E3380" t="s">
        <v>19423</v>
      </c>
      <c r="F3380">
        <v>1945148</v>
      </c>
      <c r="G3380">
        <v>7.0000000000000007E-2</v>
      </c>
      <c r="H3380">
        <v>60</v>
      </c>
      <c r="I3380" s="1">
        <v>44542</v>
      </c>
      <c r="J3380">
        <v>331</v>
      </c>
      <c r="K3380">
        <v>32</v>
      </c>
      <c r="L3380">
        <v>5</v>
      </c>
      <c r="M3380" s="2">
        <f t="shared" si="156"/>
        <v>38516.261738363821</v>
      </c>
      <c r="N3380" t="str">
        <f t="shared" si="157"/>
        <v>High</v>
      </c>
      <c r="O3380" t="str">
        <f t="shared" si="158"/>
        <v>Pending</v>
      </c>
    </row>
    <row r="3381" spans="1:15" x14ac:dyDescent="0.35">
      <c r="A3381" t="s">
        <v>3390</v>
      </c>
      <c r="B3381" t="s">
        <v>13314</v>
      </c>
      <c r="C3381" t="s">
        <v>19414</v>
      </c>
      <c r="D3381" t="s">
        <v>19418</v>
      </c>
      <c r="E3381" t="s">
        <v>19421</v>
      </c>
      <c r="F3381">
        <v>1185446</v>
      </c>
      <c r="G3381">
        <v>7.0000000000000007E-2</v>
      </c>
      <c r="H3381">
        <v>120</v>
      </c>
      <c r="I3381" s="1">
        <v>44971</v>
      </c>
      <c r="J3381">
        <v>463</v>
      </c>
      <c r="K3381">
        <v>51</v>
      </c>
      <c r="L3381">
        <v>1</v>
      </c>
      <c r="M3381" s="2">
        <f t="shared" si="156"/>
        <v>13764.0332255801</v>
      </c>
      <c r="N3381" t="str">
        <f t="shared" si="157"/>
        <v>High</v>
      </c>
      <c r="O3381" t="str">
        <f t="shared" si="158"/>
        <v>Pending</v>
      </c>
    </row>
    <row r="3382" spans="1:15" x14ac:dyDescent="0.35">
      <c r="A3382" t="s">
        <v>3391</v>
      </c>
      <c r="B3382" t="s">
        <v>13315</v>
      </c>
      <c r="C3382" t="s">
        <v>19414</v>
      </c>
      <c r="D3382" t="s">
        <v>19418</v>
      </c>
      <c r="E3382" t="s">
        <v>19421</v>
      </c>
      <c r="F3382">
        <v>1359629</v>
      </c>
      <c r="G3382">
        <v>0.1</v>
      </c>
      <c r="H3382">
        <v>60</v>
      </c>
      <c r="I3382" s="1">
        <v>44777</v>
      </c>
      <c r="J3382">
        <v>603</v>
      </c>
      <c r="K3382">
        <v>53</v>
      </c>
      <c r="L3382">
        <v>2</v>
      </c>
      <c r="M3382" s="2">
        <f t="shared" si="156"/>
        <v>28888.098153736973</v>
      </c>
      <c r="N3382" t="str">
        <f t="shared" si="157"/>
        <v>medium</v>
      </c>
      <c r="O3382" t="str">
        <f t="shared" si="158"/>
        <v>Pending</v>
      </c>
    </row>
    <row r="3383" spans="1:15" x14ac:dyDescent="0.35">
      <c r="A3383" t="s">
        <v>3392</v>
      </c>
      <c r="B3383" t="s">
        <v>13316</v>
      </c>
      <c r="C3383" t="s">
        <v>19414</v>
      </c>
      <c r="D3383" t="s">
        <v>19418</v>
      </c>
      <c r="E3383" t="s">
        <v>19423</v>
      </c>
      <c r="F3383">
        <v>1677615</v>
      </c>
      <c r="G3383">
        <v>7.0000000000000007E-2</v>
      </c>
      <c r="H3383">
        <v>36</v>
      </c>
      <c r="I3383" s="1">
        <v>44528</v>
      </c>
      <c r="J3383">
        <v>768</v>
      </c>
      <c r="K3383">
        <v>9</v>
      </c>
      <c r="L3383">
        <v>4</v>
      </c>
      <c r="M3383" s="2">
        <f t="shared" si="156"/>
        <v>51799.880857800941</v>
      </c>
      <c r="N3383" t="str">
        <f t="shared" si="157"/>
        <v>Low</v>
      </c>
      <c r="O3383" t="str">
        <f t="shared" si="158"/>
        <v>Pending</v>
      </c>
    </row>
    <row r="3384" spans="1:15" x14ac:dyDescent="0.35">
      <c r="A3384" t="s">
        <v>3393</v>
      </c>
      <c r="B3384" t="s">
        <v>13317</v>
      </c>
      <c r="C3384" t="s">
        <v>19414</v>
      </c>
      <c r="D3384" t="s">
        <v>19418</v>
      </c>
      <c r="E3384" t="s">
        <v>19422</v>
      </c>
      <c r="F3384">
        <v>1315202</v>
      </c>
      <c r="G3384">
        <v>0.09</v>
      </c>
      <c r="H3384">
        <v>60</v>
      </c>
      <c r="I3384" s="1">
        <v>44614</v>
      </c>
      <c r="J3384">
        <v>778</v>
      </c>
      <c r="K3384">
        <v>40</v>
      </c>
      <c r="L3384">
        <v>2</v>
      </c>
      <c r="M3384" s="2">
        <f t="shared" si="156"/>
        <v>27301.430310411244</v>
      </c>
      <c r="N3384" t="str">
        <f t="shared" si="157"/>
        <v>Low</v>
      </c>
      <c r="O3384" t="str">
        <f t="shared" si="158"/>
        <v>Pending</v>
      </c>
    </row>
    <row r="3385" spans="1:15" x14ac:dyDescent="0.35">
      <c r="A3385" t="s">
        <v>3394</v>
      </c>
      <c r="B3385" t="s">
        <v>13318</v>
      </c>
      <c r="C3385" t="s">
        <v>19412</v>
      </c>
      <c r="D3385" t="s">
        <v>19418</v>
      </c>
      <c r="E3385" t="s">
        <v>19421</v>
      </c>
      <c r="F3385">
        <v>978598</v>
      </c>
      <c r="G3385">
        <v>7.0000000000000007E-2</v>
      </c>
      <c r="H3385">
        <v>120</v>
      </c>
      <c r="I3385" s="1">
        <v>45305</v>
      </c>
      <c r="J3385">
        <v>415</v>
      </c>
      <c r="K3385">
        <v>92</v>
      </c>
      <c r="L3385">
        <v>4</v>
      </c>
      <c r="M3385" s="2">
        <f t="shared" si="156"/>
        <v>11362.352554638706</v>
      </c>
      <c r="N3385" t="str">
        <f t="shared" si="157"/>
        <v>High</v>
      </c>
      <c r="O3385" t="str">
        <f t="shared" si="158"/>
        <v>Pending</v>
      </c>
    </row>
    <row r="3386" spans="1:15" x14ac:dyDescent="0.35">
      <c r="A3386" t="s">
        <v>3395</v>
      </c>
      <c r="B3386" t="s">
        <v>13319</v>
      </c>
      <c r="C3386" t="s">
        <v>19416</v>
      </c>
      <c r="D3386" t="s">
        <v>19418</v>
      </c>
      <c r="E3386" t="s">
        <v>19421</v>
      </c>
      <c r="F3386">
        <v>459641</v>
      </c>
      <c r="G3386">
        <v>0.1</v>
      </c>
      <c r="H3386">
        <v>120</v>
      </c>
      <c r="I3386" s="1">
        <v>44457</v>
      </c>
      <c r="J3386">
        <v>701</v>
      </c>
      <c r="K3386">
        <v>16</v>
      </c>
      <c r="L3386">
        <v>0</v>
      </c>
      <c r="M3386" s="2">
        <f t="shared" si="156"/>
        <v>6074.1896851069805</v>
      </c>
      <c r="N3386" t="str">
        <f t="shared" si="157"/>
        <v>Low</v>
      </c>
      <c r="O3386" t="str">
        <f t="shared" si="158"/>
        <v>Pending</v>
      </c>
    </row>
    <row r="3387" spans="1:15" x14ac:dyDescent="0.35">
      <c r="A3387" t="s">
        <v>3396</v>
      </c>
      <c r="B3387" t="s">
        <v>11048</v>
      </c>
      <c r="C3387" t="s">
        <v>19414</v>
      </c>
      <c r="D3387" t="s">
        <v>19418</v>
      </c>
      <c r="E3387" t="s">
        <v>19421</v>
      </c>
      <c r="F3387">
        <v>1212295</v>
      </c>
      <c r="G3387">
        <v>0.08</v>
      </c>
      <c r="H3387">
        <v>36</v>
      </c>
      <c r="I3387" s="1">
        <v>45216</v>
      </c>
      <c r="J3387">
        <v>545</v>
      </c>
      <c r="K3387">
        <v>7</v>
      </c>
      <c r="L3387">
        <v>3</v>
      </c>
      <c r="M3387" s="2">
        <f t="shared" si="156"/>
        <v>37988.919167065309</v>
      </c>
      <c r="N3387" t="str">
        <f t="shared" si="157"/>
        <v>High</v>
      </c>
      <c r="O3387" t="str">
        <f t="shared" si="158"/>
        <v>Pending</v>
      </c>
    </row>
    <row r="3388" spans="1:15" x14ac:dyDescent="0.35">
      <c r="A3388" t="s">
        <v>3397</v>
      </c>
      <c r="B3388" t="s">
        <v>13320</v>
      </c>
      <c r="C3388" t="s">
        <v>19412</v>
      </c>
      <c r="D3388" t="s">
        <v>19418</v>
      </c>
      <c r="E3388" t="s">
        <v>19422</v>
      </c>
      <c r="F3388">
        <v>1688403</v>
      </c>
      <c r="G3388">
        <v>0.08</v>
      </c>
      <c r="H3388">
        <v>120</v>
      </c>
      <c r="I3388" s="1">
        <v>45176</v>
      </c>
      <c r="J3388">
        <v>499</v>
      </c>
      <c r="K3388">
        <v>86</v>
      </c>
      <c r="L3388">
        <v>2</v>
      </c>
      <c r="M3388" s="2">
        <f t="shared" si="156"/>
        <v>20484.987429236771</v>
      </c>
      <c r="N3388" t="str">
        <f t="shared" si="157"/>
        <v>High</v>
      </c>
      <c r="O3388" t="str">
        <f t="shared" si="158"/>
        <v>Pending</v>
      </c>
    </row>
    <row r="3389" spans="1:15" x14ac:dyDescent="0.35">
      <c r="A3389" t="s">
        <v>3398</v>
      </c>
      <c r="B3389" t="s">
        <v>13321</v>
      </c>
      <c r="C3389" t="s">
        <v>19415</v>
      </c>
      <c r="D3389" t="s">
        <v>19420</v>
      </c>
      <c r="E3389" t="s">
        <v>19423</v>
      </c>
      <c r="F3389">
        <v>557896</v>
      </c>
      <c r="G3389">
        <v>0.09</v>
      </c>
      <c r="H3389">
        <v>120</v>
      </c>
      <c r="I3389" s="1">
        <v>45230</v>
      </c>
      <c r="J3389">
        <v>488</v>
      </c>
      <c r="K3389">
        <v>82</v>
      </c>
      <c r="L3389">
        <v>2</v>
      </c>
      <c r="M3389" s="2">
        <f t="shared" si="156"/>
        <v>7067.1907472169187</v>
      </c>
      <c r="N3389" t="str">
        <f t="shared" si="157"/>
        <v>High</v>
      </c>
      <c r="O3389" t="str">
        <f t="shared" si="158"/>
        <v>Pending</v>
      </c>
    </row>
    <row r="3390" spans="1:15" x14ac:dyDescent="0.35">
      <c r="A3390" t="s">
        <v>3399</v>
      </c>
      <c r="B3390" t="s">
        <v>13322</v>
      </c>
      <c r="C3390" t="s">
        <v>19415</v>
      </c>
      <c r="D3390" t="s">
        <v>19420</v>
      </c>
      <c r="E3390" t="s">
        <v>19422</v>
      </c>
      <c r="F3390">
        <v>1527042</v>
      </c>
      <c r="G3390">
        <v>0.1</v>
      </c>
      <c r="H3390">
        <v>36</v>
      </c>
      <c r="I3390" s="1">
        <v>44611</v>
      </c>
      <c r="J3390">
        <v>383</v>
      </c>
      <c r="K3390">
        <v>11</v>
      </c>
      <c r="L3390">
        <v>0</v>
      </c>
      <c r="M3390" s="2">
        <f t="shared" si="156"/>
        <v>49273.350066851977</v>
      </c>
      <c r="N3390" t="str">
        <f t="shared" si="157"/>
        <v>High</v>
      </c>
      <c r="O3390" t="str">
        <f t="shared" si="158"/>
        <v>Pending</v>
      </c>
    </row>
    <row r="3391" spans="1:15" x14ac:dyDescent="0.35">
      <c r="A3391" t="s">
        <v>3400</v>
      </c>
      <c r="B3391" t="s">
        <v>13323</v>
      </c>
      <c r="C3391" t="s">
        <v>19411</v>
      </c>
      <c r="D3391" t="s">
        <v>19417</v>
      </c>
      <c r="E3391" t="s">
        <v>19422</v>
      </c>
      <c r="F3391">
        <v>719152</v>
      </c>
      <c r="G3391">
        <v>0.08</v>
      </c>
      <c r="H3391">
        <v>84</v>
      </c>
      <c r="I3391" s="1">
        <v>44491</v>
      </c>
      <c r="J3391">
        <v>466</v>
      </c>
      <c r="K3391">
        <v>84</v>
      </c>
      <c r="L3391">
        <v>0</v>
      </c>
      <c r="M3391" s="2">
        <f t="shared" si="156"/>
        <v>11208.857260108607</v>
      </c>
      <c r="N3391" t="str">
        <f t="shared" si="157"/>
        <v>High</v>
      </c>
      <c r="O3391" t="str">
        <f t="shared" si="158"/>
        <v>Completed</v>
      </c>
    </row>
    <row r="3392" spans="1:15" x14ac:dyDescent="0.35">
      <c r="A3392" t="s">
        <v>3401</v>
      </c>
      <c r="B3392" t="s">
        <v>13324</v>
      </c>
      <c r="C3392" t="s">
        <v>19415</v>
      </c>
      <c r="D3392" t="s">
        <v>19420</v>
      </c>
      <c r="E3392" t="s">
        <v>19421</v>
      </c>
      <c r="F3392">
        <v>955264</v>
      </c>
      <c r="G3392">
        <v>7.0000000000000007E-2</v>
      </c>
      <c r="H3392">
        <v>36</v>
      </c>
      <c r="I3392" s="1">
        <v>44280</v>
      </c>
      <c r="J3392">
        <v>459</v>
      </c>
      <c r="K3392">
        <v>14</v>
      </c>
      <c r="L3392">
        <v>3</v>
      </c>
      <c r="M3392" s="2">
        <f t="shared" si="156"/>
        <v>29495.779060002664</v>
      </c>
      <c r="N3392" t="str">
        <f t="shared" si="157"/>
        <v>High</v>
      </c>
      <c r="O3392" t="str">
        <f t="shared" si="158"/>
        <v>Pending</v>
      </c>
    </row>
    <row r="3393" spans="1:15" x14ac:dyDescent="0.35">
      <c r="A3393" t="s">
        <v>3402</v>
      </c>
      <c r="B3393" t="s">
        <v>13325</v>
      </c>
      <c r="C3393" t="s">
        <v>19415</v>
      </c>
      <c r="D3393" t="s">
        <v>19420</v>
      </c>
      <c r="E3393" t="s">
        <v>19421</v>
      </c>
      <c r="F3393">
        <v>118779</v>
      </c>
      <c r="G3393">
        <v>0.08</v>
      </c>
      <c r="H3393">
        <v>84</v>
      </c>
      <c r="I3393" s="1">
        <v>45317</v>
      </c>
      <c r="J3393">
        <v>762</v>
      </c>
      <c r="K3393">
        <v>51</v>
      </c>
      <c r="L3393">
        <v>5</v>
      </c>
      <c r="M3393" s="2">
        <f t="shared" si="156"/>
        <v>1851.3149605346853</v>
      </c>
      <c r="N3393" t="str">
        <f t="shared" si="157"/>
        <v>Low</v>
      </c>
      <c r="O3393" t="str">
        <f t="shared" si="158"/>
        <v>Pending</v>
      </c>
    </row>
    <row r="3394" spans="1:15" x14ac:dyDescent="0.35">
      <c r="A3394" t="s">
        <v>3403</v>
      </c>
      <c r="B3394" t="s">
        <v>13326</v>
      </c>
      <c r="C3394" t="s">
        <v>19412</v>
      </c>
      <c r="D3394" t="s">
        <v>19418</v>
      </c>
      <c r="E3394" t="s">
        <v>19421</v>
      </c>
      <c r="F3394">
        <v>1379356</v>
      </c>
      <c r="G3394">
        <v>0.1</v>
      </c>
      <c r="H3394">
        <v>120</v>
      </c>
      <c r="I3394" s="1">
        <v>44929</v>
      </c>
      <c r="J3394">
        <v>300</v>
      </c>
      <c r="K3394">
        <v>16</v>
      </c>
      <c r="L3394">
        <v>2</v>
      </c>
      <c r="M3394" s="2">
        <f t="shared" si="156"/>
        <v>18228.29118222792</v>
      </c>
      <c r="N3394" t="str">
        <f t="shared" si="157"/>
        <v>High</v>
      </c>
      <c r="O3394" t="str">
        <f t="shared" si="158"/>
        <v>Pending</v>
      </c>
    </row>
    <row r="3395" spans="1:15" x14ac:dyDescent="0.35">
      <c r="A3395" t="s">
        <v>3404</v>
      </c>
      <c r="B3395" t="s">
        <v>13327</v>
      </c>
      <c r="C3395" t="s">
        <v>19413</v>
      </c>
      <c r="D3395" t="s">
        <v>19419</v>
      </c>
      <c r="E3395" t="s">
        <v>19423</v>
      </c>
      <c r="F3395">
        <v>767408</v>
      </c>
      <c r="G3395">
        <v>0.08</v>
      </c>
      <c r="H3395">
        <v>84</v>
      </c>
      <c r="I3395" s="1">
        <v>45275</v>
      </c>
      <c r="J3395">
        <v>343</v>
      </c>
      <c r="K3395">
        <v>45</v>
      </c>
      <c r="L3395">
        <v>2</v>
      </c>
      <c r="M3395" s="2">
        <f t="shared" ref="M3395:M3458" si="159">PMT(G3395/12,H3395,-F3395)</f>
        <v>11960.985622323828</v>
      </c>
      <c r="N3395" t="str">
        <f t="shared" ref="N3395:N3458" si="160">IF(J3395&lt;600, "High", IF(J3395&lt;700, "medium",  "Low"))</f>
        <v>High</v>
      </c>
      <c r="O3395" t="str">
        <f t="shared" ref="O3395:O3458" si="161">IF(K3395&gt;=H3395, "Completed", "Pending")</f>
        <v>Pending</v>
      </c>
    </row>
    <row r="3396" spans="1:15" x14ac:dyDescent="0.35">
      <c r="A3396" t="s">
        <v>3405</v>
      </c>
      <c r="B3396" t="s">
        <v>13328</v>
      </c>
      <c r="C3396" t="s">
        <v>19413</v>
      </c>
      <c r="D3396" t="s">
        <v>19419</v>
      </c>
      <c r="E3396" t="s">
        <v>19422</v>
      </c>
      <c r="F3396">
        <v>1702430</v>
      </c>
      <c r="G3396">
        <v>0.1</v>
      </c>
      <c r="H3396">
        <v>84</v>
      </c>
      <c r="I3396" s="1">
        <v>44391</v>
      </c>
      <c r="J3396">
        <v>813</v>
      </c>
      <c r="K3396">
        <v>10</v>
      </c>
      <c r="L3396">
        <v>5</v>
      </c>
      <c r="M3396" s="2">
        <f t="shared" si="159"/>
        <v>28262.353722891374</v>
      </c>
      <c r="N3396" t="str">
        <f t="shared" si="160"/>
        <v>Low</v>
      </c>
      <c r="O3396" t="str">
        <f t="shared" si="161"/>
        <v>Pending</v>
      </c>
    </row>
    <row r="3397" spans="1:15" x14ac:dyDescent="0.35">
      <c r="A3397" t="s">
        <v>3406</v>
      </c>
      <c r="B3397" t="s">
        <v>13329</v>
      </c>
      <c r="C3397" t="s">
        <v>19414</v>
      </c>
      <c r="D3397" t="s">
        <v>19418</v>
      </c>
      <c r="E3397" t="s">
        <v>19423</v>
      </c>
      <c r="F3397">
        <v>1756273</v>
      </c>
      <c r="G3397">
        <v>0.09</v>
      </c>
      <c r="H3397">
        <v>84</v>
      </c>
      <c r="I3397" s="1">
        <v>44453</v>
      </c>
      <c r="J3397">
        <v>316</v>
      </c>
      <c r="K3397">
        <v>31</v>
      </c>
      <c r="L3397">
        <v>3</v>
      </c>
      <c r="M3397" s="2">
        <f t="shared" si="159"/>
        <v>28256.813742992686</v>
      </c>
      <c r="N3397" t="str">
        <f t="shared" si="160"/>
        <v>High</v>
      </c>
      <c r="O3397" t="str">
        <f t="shared" si="161"/>
        <v>Pending</v>
      </c>
    </row>
    <row r="3398" spans="1:15" x14ac:dyDescent="0.35">
      <c r="A3398" t="s">
        <v>3407</v>
      </c>
      <c r="B3398" t="s">
        <v>13330</v>
      </c>
      <c r="C3398" t="s">
        <v>19411</v>
      </c>
      <c r="D3398" t="s">
        <v>19417</v>
      </c>
      <c r="E3398" t="s">
        <v>19423</v>
      </c>
      <c r="F3398">
        <v>1862446</v>
      </c>
      <c r="G3398">
        <v>0.08</v>
      </c>
      <c r="H3398">
        <v>36</v>
      </c>
      <c r="I3398" s="1">
        <v>44342</v>
      </c>
      <c r="J3398">
        <v>660</v>
      </c>
      <c r="K3398">
        <v>36</v>
      </c>
      <c r="L3398">
        <v>0</v>
      </c>
      <c r="M3398" s="2">
        <f t="shared" si="159"/>
        <v>58362.288508180034</v>
      </c>
      <c r="N3398" t="str">
        <f t="shared" si="160"/>
        <v>medium</v>
      </c>
      <c r="O3398" t="str">
        <f t="shared" si="161"/>
        <v>Completed</v>
      </c>
    </row>
    <row r="3399" spans="1:15" x14ac:dyDescent="0.35">
      <c r="A3399" t="s">
        <v>3408</v>
      </c>
      <c r="B3399" t="s">
        <v>13331</v>
      </c>
      <c r="C3399" t="s">
        <v>19416</v>
      </c>
      <c r="D3399" t="s">
        <v>19418</v>
      </c>
      <c r="E3399" t="s">
        <v>19423</v>
      </c>
      <c r="F3399">
        <v>621707</v>
      </c>
      <c r="G3399">
        <v>0.09</v>
      </c>
      <c r="H3399">
        <v>84</v>
      </c>
      <c r="I3399" s="1">
        <v>44458</v>
      </c>
      <c r="J3399">
        <v>709</v>
      </c>
      <c r="K3399">
        <v>52</v>
      </c>
      <c r="L3399">
        <v>1</v>
      </c>
      <c r="M3399" s="2">
        <f t="shared" si="159"/>
        <v>10002.692577813787</v>
      </c>
      <c r="N3399" t="str">
        <f t="shared" si="160"/>
        <v>Low</v>
      </c>
      <c r="O3399" t="str">
        <f t="shared" si="161"/>
        <v>Pending</v>
      </c>
    </row>
    <row r="3400" spans="1:15" x14ac:dyDescent="0.35">
      <c r="A3400" t="s">
        <v>3409</v>
      </c>
      <c r="B3400" t="s">
        <v>13332</v>
      </c>
      <c r="C3400" t="s">
        <v>19413</v>
      </c>
      <c r="D3400" t="s">
        <v>19419</v>
      </c>
      <c r="E3400" t="s">
        <v>19421</v>
      </c>
      <c r="F3400">
        <v>584066</v>
      </c>
      <c r="G3400">
        <v>0.1</v>
      </c>
      <c r="H3400">
        <v>36</v>
      </c>
      <c r="I3400" s="1">
        <v>44783</v>
      </c>
      <c r="J3400">
        <v>690</v>
      </c>
      <c r="K3400">
        <v>25</v>
      </c>
      <c r="L3400">
        <v>3</v>
      </c>
      <c r="M3400" s="2">
        <f t="shared" si="159"/>
        <v>18846.166955555887</v>
      </c>
      <c r="N3400" t="str">
        <f t="shared" si="160"/>
        <v>medium</v>
      </c>
      <c r="O3400" t="str">
        <f t="shared" si="161"/>
        <v>Pending</v>
      </c>
    </row>
    <row r="3401" spans="1:15" x14ac:dyDescent="0.35">
      <c r="A3401" t="s">
        <v>3410</v>
      </c>
      <c r="B3401" t="s">
        <v>11237</v>
      </c>
      <c r="C3401" t="s">
        <v>19414</v>
      </c>
      <c r="D3401" t="s">
        <v>19418</v>
      </c>
      <c r="E3401" t="s">
        <v>19422</v>
      </c>
      <c r="F3401">
        <v>1209266</v>
      </c>
      <c r="G3401">
        <v>0.1</v>
      </c>
      <c r="H3401">
        <v>84</v>
      </c>
      <c r="I3401" s="1">
        <v>44421</v>
      </c>
      <c r="J3401">
        <v>375</v>
      </c>
      <c r="K3401">
        <v>16</v>
      </c>
      <c r="L3401">
        <v>2</v>
      </c>
      <c r="M3401" s="2">
        <f t="shared" si="159"/>
        <v>20075.247403456211</v>
      </c>
      <c r="N3401" t="str">
        <f t="shared" si="160"/>
        <v>High</v>
      </c>
      <c r="O3401" t="str">
        <f t="shared" si="161"/>
        <v>Pending</v>
      </c>
    </row>
    <row r="3402" spans="1:15" x14ac:dyDescent="0.35">
      <c r="A3402" t="s">
        <v>3411</v>
      </c>
      <c r="B3402" t="s">
        <v>13333</v>
      </c>
      <c r="C3402" t="s">
        <v>19414</v>
      </c>
      <c r="D3402" t="s">
        <v>19418</v>
      </c>
      <c r="E3402" t="s">
        <v>19423</v>
      </c>
      <c r="F3402">
        <v>1288975</v>
      </c>
      <c r="G3402">
        <v>0.1</v>
      </c>
      <c r="H3402">
        <v>60</v>
      </c>
      <c r="I3402" s="1">
        <v>45284</v>
      </c>
      <c r="J3402">
        <v>438</v>
      </c>
      <c r="K3402">
        <v>47</v>
      </c>
      <c r="L3402">
        <v>0</v>
      </c>
      <c r="M3402" s="2">
        <f t="shared" si="159"/>
        <v>27386.909456707024</v>
      </c>
      <c r="N3402" t="str">
        <f t="shared" si="160"/>
        <v>High</v>
      </c>
      <c r="O3402" t="str">
        <f t="shared" si="161"/>
        <v>Pending</v>
      </c>
    </row>
    <row r="3403" spans="1:15" x14ac:dyDescent="0.35">
      <c r="A3403" t="s">
        <v>3412</v>
      </c>
      <c r="B3403" t="s">
        <v>13334</v>
      </c>
      <c r="C3403" t="s">
        <v>19415</v>
      </c>
      <c r="D3403" t="s">
        <v>19420</v>
      </c>
      <c r="E3403" t="s">
        <v>19421</v>
      </c>
      <c r="F3403">
        <v>1368425</v>
      </c>
      <c r="G3403">
        <v>0.1</v>
      </c>
      <c r="H3403">
        <v>60</v>
      </c>
      <c r="I3403" s="1">
        <v>44339</v>
      </c>
      <c r="J3403">
        <v>469</v>
      </c>
      <c r="K3403">
        <v>26</v>
      </c>
      <c r="L3403">
        <v>4</v>
      </c>
      <c r="M3403" s="2">
        <f t="shared" si="159"/>
        <v>29074.987159017292</v>
      </c>
      <c r="N3403" t="str">
        <f t="shared" si="160"/>
        <v>High</v>
      </c>
      <c r="O3403" t="str">
        <f t="shared" si="161"/>
        <v>Pending</v>
      </c>
    </row>
    <row r="3404" spans="1:15" x14ac:dyDescent="0.35">
      <c r="A3404" t="s">
        <v>3413</v>
      </c>
      <c r="B3404" t="s">
        <v>11327</v>
      </c>
      <c r="C3404" t="s">
        <v>19414</v>
      </c>
      <c r="D3404" t="s">
        <v>19418</v>
      </c>
      <c r="E3404" t="s">
        <v>19421</v>
      </c>
      <c r="F3404">
        <v>123235</v>
      </c>
      <c r="G3404">
        <v>0.1</v>
      </c>
      <c r="H3404">
        <v>120</v>
      </c>
      <c r="I3404" s="1">
        <v>45304</v>
      </c>
      <c r="J3404">
        <v>707</v>
      </c>
      <c r="K3404">
        <v>9</v>
      </c>
      <c r="L3404">
        <v>3</v>
      </c>
      <c r="M3404" s="2">
        <f t="shared" si="159"/>
        <v>1628.5596059623897</v>
      </c>
      <c r="N3404" t="str">
        <f t="shared" si="160"/>
        <v>Low</v>
      </c>
      <c r="O3404" t="str">
        <f t="shared" si="161"/>
        <v>Pending</v>
      </c>
    </row>
    <row r="3405" spans="1:15" x14ac:dyDescent="0.35">
      <c r="A3405" t="s">
        <v>3414</v>
      </c>
      <c r="B3405" t="s">
        <v>13335</v>
      </c>
      <c r="C3405" t="s">
        <v>19414</v>
      </c>
      <c r="D3405" t="s">
        <v>19418</v>
      </c>
      <c r="E3405" t="s">
        <v>19422</v>
      </c>
      <c r="F3405">
        <v>956018</v>
      </c>
      <c r="G3405">
        <v>0.08</v>
      </c>
      <c r="H3405">
        <v>60</v>
      </c>
      <c r="I3405" s="1">
        <v>45081</v>
      </c>
      <c r="J3405">
        <v>653</v>
      </c>
      <c r="K3405">
        <v>24</v>
      </c>
      <c r="L3405">
        <v>4</v>
      </c>
      <c r="M3405" s="2">
        <f t="shared" si="159"/>
        <v>19384.597914820668</v>
      </c>
      <c r="N3405" t="str">
        <f t="shared" si="160"/>
        <v>medium</v>
      </c>
      <c r="O3405" t="str">
        <f t="shared" si="161"/>
        <v>Pending</v>
      </c>
    </row>
    <row r="3406" spans="1:15" x14ac:dyDescent="0.35">
      <c r="A3406" t="s">
        <v>3415</v>
      </c>
      <c r="B3406" t="s">
        <v>13336</v>
      </c>
      <c r="C3406" t="s">
        <v>19414</v>
      </c>
      <c r="D3406" t="s">
        <v>19418</v>
      </c>
      <c r="E3406" t="s">
        <v>19422</v>
      </c>
      <c r="F3406">
        <v>1478466</v>
      </c>
      <c r="G3406">
        <v>0.08</v>
      </c>
      <c r="H3406">
        <v>60</v>
      </c>
      <c r="I3406" s="1">
        <v>44047</v>
      </c>
      <c r="J3406">
        <v>520</v>
      </c>
      <c r="K3406">
        <v>20</v>
      </c>
      <c r="L3406">
        <v>4</v>
      </c>
      <c r="M3406" s="2">
        <f t="shared" si="159"/>
        <v>29977.959558013823</v>
      </c>
      <c r="N3406" t="str">
        <f t="shared" si="160"/>
        <v>High</v>
      </c>
      <c r="O3406" t="str">
        <f t="shared" si="161"/>
        <v>Pending</v>
      </c>
    </row>
    <row r="3407" spans="1:15" x14ac:dyDescent="0.35">
      <c r="A3407" t="s">
        <v>3416</v>
      </c>
      <c r="B3407" t="s">
        <v>13337</v>
      </c>
      <c r="C3407" t="s">
        <v>19411</v>
      </c>
      <c r="D3407" t="s">
        <v>19417</v>
      </c>
      <c r="E3407" t="s">
        <v>19423</v>
      </c>
      <c r="F3407">
        <v>1914374</v>
      </c>
      <c r="G3407">
        <v>0.1</v>
      </c>
      <c r="H3407">
        <v>120</v>
      </c>
      <c r="I3407" s="1">
        <v>44016</v>
      </c>
      <c r="J3407">
        <v>807</v>
      </c>
      <c r="K3407">
        <v>57</v>
      </c>
      <c r="L3407">
        <v>4</v>
      </c>
      <c r="M3407" s="2">
        <f t="shared" si="159"/>
        <v>25298.593476728558</v>
      </c>
      <c r="N3407" t="str">
        <f t="shared" si="160"/>
        <v>Low</v>
      </c>
      <c r="O3407" t="str">
        <f t="shared" si="161"/>
        <v>Pending</v>
      </c>
    </row>
    <row r="3408" spans="1:15" x14ac:dyDescent="0.35">
      <c r="A3408" t="s">
        <v>3417</v>
      </c>
      <c r="B3408" t="s">
        <v>13338</v>
      </c>
      <c r="C3408" t="s">
        <v>19413</v>
      </c>
      <c r="D3408" t="s">
        <v>19419</v>
      </c>
      <c r="E3408" t="s">
        <v>19423</v>
      </c>
      <c r="F3408">
        <v>1737852</v>
      </c>
      <c r="G3408">
        <v>0.1</v>
      </c>
      <c r="H3408">
        <v>36</v>
      </c>
      <c r="I3408" s="1">
        <v>45405</v>
      </c>
      <c r="J3408">
        <v>608</v>
      </c>
      <c r="K3408">
        <v>7</v>
      </c>
      <c r="L3408">
        <v>1</v>
      </c>
      <c r="M3408" s="2">
        <f t="shared" si="159"/>
        <v>56075.595799184863</v>
      </c>
      <c r="N3408" t="str">
        <f t="shared" si="160"/>
        <v>medium</v>
      </c>
      <c r="O3408" t="str">
        <f t="shared" si="161"/>
        <v>Pending</v>
      </c>
    </row>
    <row r="3409" spans="1:15" x14ac:dyDescent="0.35">
      <c r="A3409" t="s">
        <v>3418</v>
      </c>
      <c r="B3409" t="s">
        <v>13339</v>
      </c>
      <c r="C3409" t="s">
        <v>19415</v>
      </c>
      <c r="D3409" t="s">
        <v>19420</v>
      </c>
      <c r="E3409" t="s">
        <v>19422</v>
      </c>
      <c r="F3409">
        <v>462108</v>
      </c>
      <c r="G3409">
        <v>7.0000000000000007E-2</v>
      </c>
      <c r="H3409">
        <v>84</v>
      </c>
      <c r="I3409" s="1">
        <v>45051</v>
      </c>
      <c r="J3409">
        <v>552</v>
      </c>
      <c r="K3409">
        <v>12</v>
      </c>
      <c r="L3409">
        <v>2</v>
      </c>
      <c r="M3409" s="2">
        <f t="shared" si="159"/>
        <v>6974.448161209576</v>
      </c>
      <c r="N3409" t="str">
        <f t="shared" si="160"/>
        <v>High</v>
      </c>
      <c r="O3409" t="str">
        <f t="shared" si="161"/>
        <v>Pending</v>
      </c>
    </row>
    <row r="3410" spans="1:15" x14ac:dyDescent="0.35">
      <c r="A3410" t="s">
        <v>3419</v>
      </c>
      <c r="B3410" t="s">
        <v>13340</v>
      </c>
      <c r="C3410" t="s">
        <v>19413</v>
      </c>
      <c r="D3410" t="s">
        <v>19419</v>
      </c>
      <c r="E3410" t="s">
        <v>19422</v>
      </c>
      <c r="F3410">
        <v>1207045</v>
      </c>
      <c r="G3410">
        <v>0.08</v>
      </c>
      <c r="H3410">
        <v>36</v>
      </c>
      <c r="I3410" s="1">
        <v>44356</v>
      </c>
      <c r="J3410">
        <v>458</v>
      </c>
      <c r="K3410">
        <v>8</v>
      </c>
      <c r="L3410">
        <v>3</v>
      </c>
      <c r="M3410" s="2">
        <f t="shared" si="159"/>
        <v>37824.403248392802</v>
      </c>
      <c r="N3410" t="str">
        <f t="shared" si="160"/>
        <v>High</v>
      </c>
      <c r="O3410" t="str">
        <f t="shared" si="161"/>
        <v>Pending</v>
      </c>
    </row>
    <row r="3411" spans="1:15" x14ac:dyDescent="0.35">
      <c r="A3411" t="s">
        <v>3420</v>
      </c>
      <c r="B3411" t="s">
        <v>13341</v>
      </c>
      <c r="C3411" t="s">
        <v>19412</v>
      </c>
      <c r="D3411" t="s">
        <v>19418</v>
      </c>
      <c r="E3411" t="s">
        <v>19421</v>
      </c>
      <c r="F3411">
        <v>109267</v>
      </c>
      <c r="G3411">
        <v>7.0000000000000007E-2</v>
      </c>
      <c r="H3411">
        <v>84</v>
      </c>
      <c r="I3411" s="1">
        <v>44299</v>
      </c>
      <c r="J3411">
        <v>604</v>
      </c>
      <c r="K3411">
        <v>6</v>
      </c>
      <c r="L3411">
        <v>5</v>
      </c>
      <c r="M3411" s="2">
        <f t="shared" si="159"/>
        <v>1649.1318636138883</v>
      </c>
      <c r="N3411" t="str">
        <f t="shared" si="160"/>
        <v>medium</v>
      </c>
      <c r="O3411" t="str">
        <f t="shared" si="161"/>
        <v>Pending</v>
      </c>
    </row>
    <row r="3412" spans="1:15" x14ac:dyDescent="0.35">
      <c r="A3412" t="s">
        <v>3421</v>
      </c>
      <c r="B3412" t="s">
        <v>13342</v>
      </c>
      <c r="C3412" t="s">
        <v>19411</v>
      </c>
      <c r="D3412" t="s">
        <v>19417</v>
      </c>
      <c r="E3412" t="s">
        <v>19422</v>
      </c>
      <c r="F3412">
        <v>1078133</v>
      </c>
      <c r="G3412">
        <v>0.1</v>
      </c>
      <c r="H3412">
        <v>60</v>
      </c>
      <c r="I3412" s="1">
        <v>44236</v>
      </c>
      <c r="J3412">
        <v>368</v>
      </c>
      <c r="K3412">
        <v>50</v>
      </c>
      <c r="L3412">
        <v>2</v>
      </c>
      <c r="M3412" s="2">
        <f t="shared" si="159"/>
        <v>22907.140055693799</v>
      </c>
      <c r="N3412" t="str">
        <f t="shared" si="160"/>
        <v>High</v>
      </c>
      <c r="O3412" t="str">
        <f t="shared" si="161"/>
        <v>Pending</v>
      </c>
    </row>
    <row r="3413" spans="1:15" x14ac:dyDescent="0.35">
      <c r="A3413" t="s">
        <v>3422</v>
      </c>
      <c r="B3413" t="s">
        <v>12890</v>
      </c>
      <c r="C3413" t="s">
        <v>19411</v>
      </c>
      <c r="D3413" t="s">
        <v>19417</v>
      </c>
      <c r="E3413" t="s">
        <v>19422</v>
      </c>
      <c r="F3413">
        <v>1486919</v>
      </c>
      <c r="G3413">
        <v>0.08</v>
      </c>
      <c r="H3413">
        <v>36</v>
      </c>
      <c r="I3413" s="1">
        <v>44273</v>
      </c>
      <c r="J3413">
        <v>591</v>
      </c>
      <c r="K3413">
        <v>36</v>
      </c>
      <c r="L3413">
        <v>0</v>
      </c>
      <c r="M3413" s="2">
        <f t="shared" si="159"/>
        <v>46594.637195545292</v>
      </c>
      <c r="N3413" t="str">
        <f t="shared" si="160"/>
        <v>High</v>
      </c>
      <c r="O3413" t="str">
        <f t="shared" si="161"/>
        <v>Completed</v>
      </c>
    </row>
    <row r="3414" spans="1:15" x14ac:dyDescent="0.35">
      <c r="A3414" t="s">
        <v>3423</v>
      </c>
      <c r="B3414" t="s">
        <v>13343</v>
      </c>
      <c r="C3414" t="s">
        <v>19412</v>
      </c>
      <c r="D3414" t="s">
        <v>19418</v>
      </c>
      <c r="E3414" t="s">
        <v>19421</v>
      </c>
      <c r="F3414">
        <v>730234</v>
      </c>
      <c r="G3414">
        <v>7.0000000000000007E-2</v>
      </c>
      <c r="H3414">
        <v>36</v>
      </c>
      <c r="I3414" s="1">
        <v>44714</v>
      </c>
      <c r="J3414">
        <v>509</v>
      </c>
      <c r="K3414">
        <v>33</v>
      </c>
      <c r="L3414">
        <v>4</v>
      </c>
      <c r="M3414" s="2">
        <f t="shared" si="159"/>
        <v>22547.505952388015</v>
      </c>
      <c r="N3414" t="str">
        <f t="shared" si="160"/>
        <v>High</v>
      </c>
      <c r="O3414" t="str">
        <f t="shared" si="161"/>
        <v>Pending</v>
      </c>
    </row>
    <row r="3415" spans="1:15" x14ac:dyDescent="0.35">
      <c r="A3415" t="s">
        <v>3424</v>
      </c>
      <c r="B3415" t="s">
        <v>13344</v>
      </c>
      <c r="C3415" t="s">
        <v>19416</v>
      </c>
      <c r="D3415" t="s">
        <v>19418</v>
      </c>
      <c r="E3415" t="s">
        <v>19423</v>
      </c>
      <c r="F3415">
        <v>419408</v>
      </c>
      <c r="G3415">
        <v>0.1</v>
      </c>
      <c r="H3415">
        <v>60</v>
      </c>
      <c r="I3415" s="1">
        <v>44125</v>
      </c>
      <c r="J3415">
        <v>333</v>
      </c>
      <c r="K3415">
        <v>37</v>
      </c>
      <c r="L3415">
        <v>4</v>
      </c>
      <c r="M3415" s="2">
        <f t="shared" si="159"/>
        <v>8911.1805282636051</v>
      </c>
      <c r="N3415" t="str">
        <f t="shared" si="160"/>
        <v>High</v>
      </c>
      <c r="O3415" t="str">
        <f t="shared" si="161"/>
        <v>Pending</v>
      </c>
    </row>
    <row r="3416" spans="1:15" x14ac:dyDescent="0.35">
      <c r="A3416" t="s">
        <v>3425</v>
      </c>
      <c r="B3416" t="s">
        <v>13345</v>
      </c>
      <c r="C3416" t="s">
        <v>19414</v>
      </c>
      <c r="D3416" t="s">
        <v>19418</v>
      </c>
      <c r="E3416" t="s">
        <v>19423</v>
      </c>
      <c r="F3416">
        <v>1451462</v>
      </c>
      <c r="G3416">
        <v>0.09</v>
      </c>
      <c r="H3416">
        <v>120</v>
      </c>
      <c r="I3416" s="1">
        <v>44011</v>
      </c>
      <c r="J3416">
        <v>604</v>
      </c>
      <c r="K3416">
        <v>20</v>
      </c>
      <c r="L3416">
        <v>5</v>
      </c>
      <c r="M3416" s="2">
        <f t="shared" si="159"/>
        <v>18386.507191908458</v>
      </c>
      <c r="N3416" t="str">
        <f t="shared" si="160"/>
        <v>medium</v>
      </c>
      <c r="O3416" t="str">
        <f t="shared" si="161"/>
        <v>Pending</v>
      </c>
    </row>
    <row r="3417" spans="1:15" x14ac:dyDescent="0.35">
      <c r="A3417" t="s">
        <v>3426</v>
      </c>
      <c r="B3417" t="s">
        <v>13346</v>
      </c>
      <c r="C3417" t="s">
        <v>19411</v>
      </c>
      <c r="D3417" t="s">
        <v>19417</v>
      </c>
      <c r="E3417" t="s">
        <v>19422</v>
      </c>
      <c r="F3417">
        <v>384022</v>
      </c>
      <c r="G3417">
        <v>0.09</v>
      </c>
      <c r="H3417">
        <v>36</v>
      </c>
      <c r="I3417" s="1">
        <v>45144</v>
      </c>
      <c r="J3417">
        <v>637</v>
      </c>
      <c r="K3417">
        <v>9</v>
      </c>
      <c r="L3417">
        <v>0</v>
      </c>
      <c r="M3417" s="2">
        <f t="shared" si="159"/>
        <v>12211.796935535742</v>
      </c>
      <c r="N3417" t="str">
        <f t="shared" si="160"/>
        <v>medium</v>
      </c>
      <c r="O3417" t="str">
        <f t="shared" si="161"/>
        <v>Pending</v>
      </c>
    </row>
    <row r="3418" spans="1:15" x14ac:dyDescent="0.35">
      <c r="A3418" t="s">
        <v>3427</v>
      </c>
      <c r="B3418" t="s">
        <v>13347</v>
      </c>
      <c r="C3418" t="s">
        <v>19414</v>
      </c>
      <c r="D3418" t="s">
        <v>19418</v>
      </c>
      <c r="E3418" t="s">
        <v>19421</v>
      </c>
      <c r="F3418">
        <v>589752</v>
      </c>
      <c r="G3418">
        <v>0.09</v>
      </c>
      <c r="H3418">
        <v>60</v>
      </c>
      <c r="I3418" s="1">
        <v>44347</v>
      </c>
      <c r="J3418">
        <v>331</v>
      </c>
      <c r="K3418">
        <v>36</v>
      </c>
      <c r="L3418">
        <v>3</v>
      </c>
      <c r="M3418" s="2">
        <f t="shared" si="159"/>
        <v>12242.281511452729</v>
      </c>
      <c r="N3418" t="str">
        <f t="shared" si="160"/>
        <v>High</v>
      </c>
      <c r="O3418" t="str">
        <f t="shared" si="161"/>
        <v>Pending</v>
      </c>
    </row>
    <row r="3419" spans="1:15" x14ac:dyDescent="0.35">
      <c r="A3419" t="s">
        <v>3428</v>
      </c>
      <c r="B3419" t="s">
        <v>13348</v>
      </c>
      <c r="C3419" t="s">
        <v>19416</v>
      </c>
      <c r="D3419" t="s">
        <v>19418</v>
      </c>
      <c r="E3419" t="s">
        <v>19423</v>
      </c>
      <c r="F3419">
        <v>1376392</v>
      </c>
      <c r="G3419">
        <v>7.0000000000000007E-2</v>
      </c>
      <c r="H3419">
        <v>84</v>
      </c>
      <c r="I3419" s="1">
        <v>45439</v>
      </c>
      <c r="J3419">
        <v>710</v>
      </c>
      <c r="K3419">
        <v>16</v>
      </c>
      <c r="L3419">
        <v>4</v>
      </c>
      <c r="M3419" s="2">
        <f t="shared" si="159"/>
        <v>20773.443986045622</v>
      </c>
      <c r="N3419" t="str">
        <f t="shared" si="160"/>
        <v>Low</v>
      </c>
      <c r="O3419" t="str">
        <f t="shared" si="161"/>
        <v>Pending</v>
      </c>
    </row>
    <row r="3420" spans="1:15" x14ac:dyDescent="0.35">
      <c r="A3420" t="s">
        <v>3429</v>
      </c>
      <c r="B3420" t="s">
        <v>13349</v>
      </c>
      <c r="C3420" t="s">
        <v>19414</v>
      </c>
      <c r="D3420" t="s">
        <v>19418</v>
      </c>
      <c r="E3420" t="s">
        <v>19421</v>
      </c>
      <c r="F3420">
        <v>1461125</v>
      </c>
      <c r="G3420">
        <v>0.09</v>
      </c>
      <c r="H3420">
        <v>120</v>
      </c>
      <c r="I3420" s="1">
        <v>44429</v>
      </c>
      <c r="J3420">
        <v>846</v>
      </c>
      <c r="K3420">
        <v>16</v>
      </c>
      <c r="L3420">
        <v>0</v>
      </c>
      <c r="M3420" s="2">
        <f t="shared" si="159"/>
        <v>18508.91399208333</v>
      </c>
      <c r="N3420" t="str">
        <f t="shared" si="160"/>
        <v>Low</v>
      </c>
      <c r="O3420" t="str">
        <f t="shared" si="161"/>
        <v>Pending</v>
      </c>
    </row>
    <row r="3421" spans="1:15" x14ac:dyDescent="0.35">
      <c r="A3421" t="s">
        <v>3430</v>
      </c>
      <c r="B3421" t="s">
        <v>13350</v>
      </c>
      <c r="C3421" t="s">
        <v>19412</v>
      </c>
      <c r="D3421" t="s">
        <v>19418</v>
      </c>
      <c r="E3421" t="s">
        <v>19423</v>
      </c>
      <c r="F3421">
        <v>1481775</v>
      </c>
      <c r="G3421">
        <v>0.09</v>
      </c>
      <c r="H3421">
        <v>60</v>
      </c>
      <c r="I3421" s="1">
        <v>45406</v>
      </c>
      <c r="J3421">
        <v>302</v>
      </c>
      <c r="K3421">
        <v>28</v>
      </c>
      <c r="L3421">
        <v>4</v>
      </c>
      <c r="M3421" s="2">
        <f t="shared" si="159"/>
        <v>30759.211815530711</v>
      </c>
      <c r="N3421" t="str">
        <f t="shared" si="160"/>
        <v>High</v>
      </c>
      <c r="O3421" t="str">
        <f t="shared" si="161"/>
        <v>Pending</v>
      </c>
    </row>
    <row r="3422" spans="1:15" x14ac:dyDescent="0.35">
      <c r="A3422" t="s">
        <v>3431</v>
      </c>
      <c r="B3422" t="s">
        <v>13351</v>
      </c>
      <c r="C3422" t="s">
        <v>19416</v>
      </c>
      <c r="D3422" t="s">
        <v>19418</v>
      </c>
      <c r="E3422" t="s">
        <v>19423</v>
      </c>
      <c r="F3422">
        <v>310772</v>
      </c>
      <c r="G3422">
        <v>0.1</v>
      </c>
      <c r="H3422">
        <v>84</v>
      </c>
      <c r="I3422" s="1">
        <v>44810</v>
      </c>
      <c r="J3422">
        <v>791</v>
      </c>
      <c r="K3422">
        <v>19</v>
      </c>
      <c r="L3422">
        <v>5</v>
      </c>
      <c r="M3422" s="2">
        <f t="shared" si="159"/>
        <v>5159.1831624033866</v>
      </c>
      <c r="N3422" t="str">
        <f t="shared" si="160"/>
        <v>Low</v>
      </c>
      <c r="O3422" t="str">
        <f t="shared" si="161"/>
        <v>Pending</v>
      </c>
    </row>
    <row r="3423" spans="1:15" x14ac:dyDescent="0.35">
      <c r="A3423" t="s">
        <v>3432</v>
      </c>
      <c r="B3423" t="s">
        <v>13352</v>
      </c>
      <c r="C3423" t="s">
        <v>19411</v>
      </c>
      <c r="D3423" t="s">
        <v>19417</v>
      </c>
      <c r="E3423" t="s">
        <v>19422</v>
      </c>
      <c r="F3423">
        <v>1717415</v>
      </c>
      <c r="G3423">
        <v>0.09</v>
      </c>
      <c r="H3423">
        <v>36</v>
      </c>
      <c r="I3423" s="1">
        <v>45376</v>
      </c>
      <c r="J3423">
        <v>617</v>
      </c>
      <c r="K3423">
        <v>15</v>
      </c>
      <c r="L3423">
        <v>2</v>
      </c>
      <c r="M3423" s="2">
        <f t="shared" si="159"/>
        <v>54613.337866172034</v>
      </c>
      <c r="N3423" t="str">
        <f t="shared" si="160"/>
        <v>medium</v>
      </c>
      <c r="O3423" t="str">
        <f t="shared" si="161"/>
        <v>Pending</v>
      </c>
    </row>
    <row r="3424" spans="1:15" x14ac:dyDescent="0.35">
      <c r="A3424" t="s">
        <v>3433</v>
      </c>
      <c r="B3424" t="s">
        <v>13353</v>
      </c>
      <c r="C3424" t="s">
        <v>19416</v>
      </c>
      <c r="D3424" t="s">
        <v>19418</v>
      </c>
      <c r="E3424" t="s">
        <v>19423</v>
      </c>
      <c r="F3424">
        <v>352740</v>
      </c>
      <c r="G3424">
        <v>0.08</v>
      </c>
      <c r="H3424">
        <v>84</v>
      </c>
      <c r="I3424" s="1">
        <v>45129</v>
      </c>
      <c r="J3424">
        <v>530</v>
      </c>
      <c r="K3424">
        <v>9</v>
      </c>
      <c r="L3424">
        <v>5</v>
      </c>
      <c r="M3424" s="2">
        <f t="shared" si="159"/>
        <v>5497.8812683976539</v>
      </c>
      <c r="N3424" t="str">
        <f t="shared" si="160"/>
        <v>High</v>
      </c>
      <c r="O3424" t="str">
        <f t="shared" si="161"/>
        <v>Pending</v>
      </c>
    </row>
    <row r="3425" spans="1:15" x14ac:dyDescent="0.35">
      <c r="A3425" t="s">
        <v>3434</v>
      </c>
      <c r="B3425" t="s">
        <v>13354</v>
      </c>
      <c r="C3425" t="s">
        <v>19413</v>
      </c>
      <c r="D3425" t="s">
        <v>19419</v>
      </c>
      <c r="E3425" t="s">
        <v>19423</v>
      </c>
      <c r="F3425">
        <v>1485118</v>
      </c>
      <c r="G3425">
        <v>0.09</v>
      </c>
      <c r="H3425">
        <v>120</v>
      </c>
      <c r="I3425" s="1">
        <v>44081</v>
      </c>
      <c r="J3425">
        <v>399</v>
      </c>
      <c r="K3425">
        <v>1</v>
      </c>
      <c r="L3425">
        <v>0</v>
      </c>
      <c r="M3425" s="2">
        <f t="shared" si="159"/>
        <v>18812.847176042302</v>
      </c>
      <c r="N3425" t="str">
        <f t="shared" si="160"/>
        <v>High</v>
      </c>
      <c r="O3425" t="str">
        <f t="shared" si="161"/>
        <v>Pending</v>
      </c>
    </row>
    <row r="3426" spans="1:15" x14ac:dyDescent="0.35">
      <c r="A3426" t="s">
        <v>3435</v>
      </c>
      <c r="B3426" t="s">
        <v>13355</v>
      </c>
      <c r="C3426" t="s">
        <v>19416</v>
      </c>
      <c r="D3426" t="s">
        <v>19418</v>
      </c>
      <c r="E3426" t="s">
        <v>19423</v>
      </c>
      <c r="F3426">
        <v>1139910</v>
      </c>
      <c r="G3426">
        <v>0.08</v>
      </c>
      <c r="H3426">
        <v>60</v>
      </c>
      <c r="I3426" s="1">
        <v>44880</v>
      </c>
      <c r="J3426">
        <v>375</v>
      </c>
      <c r="K3426">
        <v>31</v>
      </c>
      <c r="L3426">
        <v>2</v>
      </c>
      <c r="M3426" s="2">
        <f t="shared" si="159"/>
        <v>23113.264613305641</v>
      </c>
      <c r="N3426" t="str">
        <f t="shared" si="160"/>
        <v>High</v>
      </c>
      <c r="O3426" t="str">
        <f t="shared" si="161"/>
        <v>Pending</v>
      </c>
    </row>
    <row r="3427" spans="1:15" x14ac:dyDescent="0.35">
      <c r="A3427" t="s">
        <v>3436</v>
      </c>
      <c r="B3427" t="s">
        <v>13356</v>
      </c>
      <c r="C3427" t="s">
        <v>19412</v>
      </c>
      <c r="D3427" t="s">
        <v>19418</v>
      </c>
      <c r="E3427" t="s">
        <v>19421</v>
      </c>
      <c r="F3427">
        <v>978798</v>
      </c>
      <c r="G3427">
        <v>7.0000000000000007E-2</v>
      </c>
      <c r="H3427">
        <v>60</v>
      </c>
      <c r="I3427" s="1">
        <v>44763</v>
      </c>
      <c r="J3427">
        <v>346</v>
      </c>
      <c r="K3427">
        <v>9</v>
      </c>
      <c r="L3427">
        <v>5</v>
      </c>
      <c r="M3427" s="2">
        <f t="shared" si="159"/>
        <v>19381.373528897046</v>
      </c>
      <c r="N3427" t="str">
        <f t="shared" si="160"/>
        <v>High</v>
      </c>
      <c r="O3427" t="str">
        <f t="shared" si="161"/>
        <v>Pending</v>
      </c>
    </row>
    <row r="3428" spans="1:15" x14ac:dyDescent="0.35">
      <c r="A3428" t="s">
        <v>3437</v>
      </c>
      <c r="B3428" t="s">
        <v>13357</v>
      </c>
      <c r="C3428" t="s">
        <v>19415</v>
      </c>
      <c r="D3428" t="s">
        <v>19420</v>
      </c>
      <c r="E3428" t="s">
        <v>19422</v>
      </c>
      <c r="F3428">
        <v>1660723</v>
      </c>
      <c r="G3428">
        <v>7.0000000000000007E-2</v>
      </c>
      <c r="H3428">
        <v>60</v>
      </c>
      <c r="I3428" s="1">
        <v>44151</v>
      </c>
      <c r="J3428">
        <v>828</v>
      </c>
      <c r="K3428">
        <v>30</v>
      </c>
      <c r="L3428">
        <v>1</v>
      </c>
      <c r="M3428" s="2">
        <f t="shared" si="159"/>
        <v>32884.305843524897</v>
      </c>
      <c r="N3428" t="str">
        <f t="shared" si="160"/>
        <v>Low</v>
      </c>
      <c r="O3428" t="str">
        <f t="shared" si="161"/>
        <v>Pending</v>
      </c>
    </row>
    <row r="3429" spans="1:15" x14ac:dyDescent="0.35">
      <c r="A3429" t="s">
        <v>3438</v>
      </c>
      <c r="B3429" t="s">
        <v>13358</v>
      </c>
      <c r="C3429" t="s">
        <v>19413</v>
      </c>
      <c r="D3429" t="s">
        <v>19419</v>
      </c>
      <c r="E3429" t="s">
        <v>19423</v>
      </c>
      <c r="F3429">
        <v>184546</v>
      </c>
      <c r="G3429">
        <v>0.08</v>
      </c>
      <c r="H3429">
        <v>84</v>
      </c>
      <c r="I3429" s="1">
        <v>44790</v>
      </c>
      <c r="J3429">
        <v>488</v>
      </c>
      <c r="K3429">
        <v>37</v>
      </c>
      <c r="L3429">
        <v>2</v>
      </c>
      <c r="M3429" s="2">
        <f t="shared" si="159"/>
        <v>2876.3735231550531</v>
      </c>
      <c r="N3429" t="str">
        <f t="shared" si="160"/>
        <v>High</v>
      </c>
      <c r="O3429" t="str">
        <f t="shared" si="161"/>
        <v>Pending</v>
      </c>
    </row>
    <row r="3430" spans="1:15" x14ac:dyDescent="0.35">
      <c r="A3430" t="s">
        <v>3439</v>
      </c>
      <c r="B3430" t="s">
        <v>13359</v>
      </c>
      <c r="C3430" t="s">
        <v>19415</v>
      </c>
      <c r="D3430" t="s">
        <v>19420</v>
      </c>
      <c r="E3430" t="s">
        <v>19423</v>
      </c>
      <c r="F3430">
        <v>701067</v>
      </c>
      <c r="G3430">
        <v>7.0000000000000007E-2</v>
      </c>
      <c r="H3430">
        <v>84</v>
      </c>
      <c r="I3430" s="1">
        <v>44730</v>
      </c>
      <c r="J3430">
        <v>805</v>
      </c>
      <c r="K3430">
        <v>55</v>
      </c>
      <c r="L3430">
        <v>0</v>
      </c>
      <c r="M3430" s="2">
        <f t="shared" si="159"/>
        <v>10580.979877073572</v>
      </c>
      <c r="N3430" t="str">
        <f t="shared" si="160"/>
        <v>Low</v>
      </c>
      <c r="O3430" t="str">
        <f t="shared" si="161"/>
        <v>Pending</v>
      </c>
    </row>
    <row r="3431" spans="1:15" x14ac:dyDescent="0.35">
      <c r="A3431" t="s">
        <v>3440</v>
      </c>
      <c r="B3431" t="s">
        <v>13360</v>
      </c>
      <c r="C3431" t="s">
        <v>19416</v>
      </c>
      <c r="D3431" t="s">
        <v>19418</v>
      </c>
      <c r="E3431" t="s">
        <v>19422</v>
      </c>
      <c r="F3431">
        <v>1221022</v>
      </c>
      <c r="G3431">
        <v>0.1</v>
      </c>
      <c r="H3431">
        <v>60</v>
      </c>
      <c r="I3431" s="1">
        <v>45270</v>
      </c>
      <c r="J3431">
        <v>530</v>
      </c>
      <c r="K3431">
        <v>20</v>
      </c>
      <c r="L3431">
        <v>0</v>
      </c>
      <c r="M3431" s="2">
        <f t="shared" si="159"/>
        <v>25943.109027442213</v>
      </c>
      <c r="N3431" t="str">
        <f t="shared" si="160"/>
        <v>High</v>
      </c>
      <c r="O3431" t="str">
        <f t="shared" si="161"/>
        <v>Pending</v>
      </c>
    </row>
    <row r="3432" spans="1:15" x14ac:dyDescent="0.35">
      <c r="A3432" t="s">
        <v>3441</v>
      </c>
      <c r="B3432" t="s">
        <v>12409</v>
      </c>
      <c r="C3432" t="s">
        <v>19412</v>
      </c>
      <c r="D3432" t="s">
        <v>19418</v>
      </c>
      <c r="E3432" t="s">
        <v>19422</v>
      </c>
      <c r="F3432">
        <v>1855191</v>
      </c>
      <c r="G3432">
        <v>0.1</v>
      </c>
      <c r="H3432">
        <v>120</v>
      </c>
      <c r="I3432" s="1">
        <v>44626</v>
      </c>
      <c r="J3432">
        <v>629</v>
      </c>
      <c r="K3432">
        <v>9</v>
      </c>
      <c r="L3432">
        <v>4</v>
      </c>
      <c r="M3432" s="2">
        <f t="shared" si="159"/>
        <v>24516.485770641229</v>
      </c>
      <c r="N3432" t="str">
        <f t="shared" si="160"/>
        <v>medium</v>
      </c>
      <c r="O3432" t="str">
        <f t="shared" si="161"/>
        <v>Pending</v>
      </c>
    </row>
    <row r="3433" spans="1:15" x14ac:dyDescent="0.35">
      <c r="A3433" t="s">
        <v>3442</v>
      </c>
      <c r="B3433" t="s">
        <v>13361</v>
      </c>
      <c r="C3433" t="s">
        <v>19412</v>
      </c>
      <c r="D3433" t="s">
        <v>19418</v>
      </c>
      <c r="E3433" t="s">
        <v>19423</v>
      </c>
      <c r="F3433">
        <v>1420943</v>
      </c>
      <c r="G3433">
        <v>7.0000000000000007E-2</v>
      </c>
      <c r="H3433">
        <v>84</v>
      </c>
      <c r="I3433" s="1">
        <v>45105</v>
      </c>
      <c r="J3433">
        <v>391</v>
      </c>
      <c r="K3433">
        <v>61</v>
      </c>
      <c r="L3433">
        <v>5</v>
      </c>
      <c r="M3433" s="2">
        <f t="shared" si="159"/>
        <v>21445.837971932142</v>
      </c>
      <c r="N3433" t="str">
        <f t="shared" si="160"/>
        <v>High</v>
      </c>
      <c r="O3433" t="str">
        <f t="shared" si="161"/>
        <v>Pending</v>
      </c>
    </row>
    <row r="3434" spans="1:15" x14ac:dyDescent="0.35">
      <c r="A3434" t="s">
        <v>3443</v>
      </c>
      <c r="B3434" t="s">
        <v>13362</v>
      </c>
      <c r="C3434" t="s">
        <v>19413</v>
      </c>
      <c r="D3434" t="s">
        <v>19419</v>
      </c>
      <c r="E3434" t="s">
        <v>19422</v>
      </c>
      <c r="F3434">
        <v>449089</v>
      </c>
      <c r="G3434">
        <v>0.09</v>
      </c>
      <c r="H3434">
        <v>36</v>
      </c>
      <c r="I3434" s="1">
        <v>44608</v>
      </c>
      <c r="J3434">
        <v>574</v>
      </c>
      <c r="K3434">
        <v>22</v>
      </c>
      <c r="L3434">
        <v>3</v>
      </c>
      <c r="M3434" s="2">
        <f t="shared" si="159"/>
        <v>14280.910140520104</v>
      </c>
      <c r="N3434" t="str">
        <f t="shared" si="160"/>
        <v>High</v>
      </c>
      <c r="O3434" t="str">
        <f t="shared" si="161"/>
        <v>Pending</v>
      </c>
    </row>
    <row r="3435" spans="1:15" x14ac:dyDescent="0.35">
      <c r="A3435" t="s">
        <v>3444</v>
      </c>
      <c r="B3435" t="s">
        <v>13363</v>
      </c>
      <c r="C3435" t="s">
        <v>19413</v>
      </c>
      <c r="D3435" t="s">
        <v>19419</v>
      </c>
      <c r="E3435" t="s">
        <v>19423</v>
      </c>
      <c r="F3435">
        <v>177677</v>
      </c>
      <c r="G3435">
        <v>7.0000000000000007E-2</v>
      </c>
      <c r="H3435">
        <v>84</v>
      </c>
      <c r="I3435" s="1">
        <v>44724</v>
      </c>
      <c r="J3435">
        <v>821</v>
      </c>
      <c r="K3435">
        <v>0</v>
      </c>
      <c r="L3435">
        <v>2</v>
      </c>
      <c r="M3435" s="2">
        <f t="shared" si="159"/>
        <v>2681.6221011954649</v>
      </c>
      <c r="N3435" t="str">
        <f t="shared" si="160"/>
        <v>Low</v>
      </c>
      <c r="O3435" t="str">
        <f t="shared" si="161"/>
        <v>Pending</v>
      </c>
    </row>
    <row r="3436" spans="1:15" x14ac:dyDescent="0.35">
      <c r="A3436" t="s">
        <v>3445</v>
      </c>
      <c r="B3436" t="s">
        <v>13364</v>
      </c>
      <c r="C3436" t="s">
        <v>19415</v>
      </c>
      <c r="D3436" t="s">
        <v>19420</v>
      </c>
      <c r="E3436" t="s">
        <v>19422</v>
      </c>
      <c r="F3436">
        <v>1656060</v>
      </c>
      <c r="G3436">
        <v>7.0000000000000007E-2</v>
      </c>
      <c r="H3436">
        <v>36</v>
      </c>
      <c r="I3436" s="1">
        <v>44944</v>
      </c>
      <c r="J3436">
        <v>628</v>
      </c>
      <c r="K3436">
        <v>28</v>
      </c>
      <c r="L3436">
        <v>2</v>
      </c>
      <c r="M3436" s="2">
        <f t="shared" si="159"/>
        <v>51134.325034867863</v>
      </c>
      <c r="N3436" t="str">
        <f t="shared" si="160"/>
        <v>medium</v>
      </c>
      <c r="O3436" t="str">
        <f t="shared" si="161"/>
        <v>Pending</v>
      </c>
    </row>
    <row r="3437" spans="1:15" x14ac:dyDescent="0.35">
      <c r="A3437" t="s">
        <v>3446</v>
      </c>
      <c r="B3437" t="s">
        <v>13365</v>
      </c>
      <c r="C3437" t="s">
        <v>19415</v>
      </c>
      <c r="D3437" t="s">
        <v>19420</v>
      </c>
      <c r="E3437" t="s">
        <v>19422</v>
      </c>
      <c r="F3437">
        <v>1779329</v>
      </c>
      <c r="G3437">
        <v>0.1</v>
      </c>
      <c r="H3437">
        <v>84</v>
      </c>
      <c r="I3437" s="1">
        <v>45303</v>
      </c>
      <c r="J3437">
        <v>554</v>
      </c>
      <c r="K3437">
        <v>77</v>
      </c>
      <c r="L3437">
        <v>5</v>
      </c>
      <c r="M3437" s="2">
        <f t="shared" si="159"/>
        <v>29538.968173374877</v>
      </c>
      <c r="N3437" t="str">
        <f t="shared" si="160"/>
        <v>High</v>
      </c>
      <c r="O3437" t="str">
        <f t="shared" si="161"/>
        <v>Pending</v>
      </c>
    </row>
    <row r="3438" spans="1:15" x14ac:dyDescent="0.35">
      <c r="A3438" t="s">
        <v>3447</v>
      </c>
      <c r="B3438" t="s">
        <v>13366</v>
      </c>
      <c r="C3438" t="s">
        <v>19412</v>
      </c>
      <c r="D3438" t="s">
        <v>19418</v>
      </c>
      <c r="E3438" t="s">
        <v>19423</v>
      </c>
      <c r="F3438">
        <v>198337</v>
      </c>
      <c r="G3438">
        <v>0.1</v>
      </c>
      <c r="H3438">
        <v>120</v>
      </c>
      <c r="I3438" s="1">
        <v>44092</v>
      </c>
      <c r="J3438">
        <v>302</v>
      </c>
      <c r="K3438">
        <v>6</v>
      </c>
      <c r="L3438">
        <v>2</v>
      </c>
      <c r="M3438" s="2">
        <f t="shared" si="159"/>
        <v>2621.0380700917963</v>
      </c>
      <c r="N3438" t="str">
        <f t="shared" si="160"/>
        <v>High</v>
      </c>
      <c r="O3438" t="str">
        <f t="shared" si="161"/>
        <v>Pending</v>
      </c>
    </row>
    <row r="3439" spans="1:15" x14ac:dyDescent="0.35">
      <c r="A3439" t="s">
        <v>3448</v>
      </c>
      <c r="B3439" t="s">
        <v>13367</v>
      </c>
      <c r="C3439" t="s">
        <v>19412</v>
      </c>
      <c r="D3439" t="s">
        <v>19418</v>
      </c>
      <c r="E3439" t="s">
        <v>19422</v>
      </c>
      <c r="F3439">
        <v>615542</v>
      </c>
      <c r="G3439">
        <v>7.0000000000000007E-2</v>
      </c>
      <c r="H3439">
        <v>84</v>
      </c>
      <c r="I3439" s="1">
        <v>45267</v>
      </c>
      <c r="J3439">
        <v>626</v>
      </c>
      <c r="K3439">
        <v>39</v>
      </c>
      <c r="L3439">
        <v>0</v>
      </c>
      <c r="M3439" s="2">
        <f t="shared" si="159"/>
        <v>9290.1784215968237</v>
      </c>
      <c r="N3439" t="str">
        <f t="shared" si="160"/>
        <v>medium</v>
      </c>
      <c r="O3439" t="str">
        <f t="shared" si="161"/>
        <v>Pending</v>
      </c>
    </row>
    <row r="3440" spans="1:15" x14ac:dyDescent="0.35">
      <c r="A3440" t="s">
        <v>3449</v>
      </c>
      <c r="B3440" t="s">
        <v>13368</v>
      </c>
      <c r="C3440" t="s">
        <v>19414</v>
      </c>
      <c r="D3440" t="s">
        <v>19418</v>
      </c>
      <c r="E3440" t="s">
        <v>19423</v>
      </c>
      <c r="F3440">
        <v>138535</v>
      </c>
      <c r="G3440">
        <v>0.08</v>
      </c>
      <c r="H3440">
        <v>60</v>
      </c>
      <c r="I3440" s="1">
        <v>44699</v>
      </c>
      <c r="J3440">
        <v>482</v>
      </c>
      <c r="K3440">
        <v>5</v>
      </c>
      <c r="L3440">
        <v>4</v>
      </c>
      <c r="M3440" s="2">
        <f t="shared" si="159"/>
        <v>2808.9902827453889</v>
      </c>
      <c r="N3440" t="str">
        <f t="shared" si="160"/>
        <v>High</v>
      </c>
      <c r="O3440" t="str">
        <f t="shared" si="161"/>
        <v>Pending</v>
      </c>
    </row>
    <row r="3441" spans="1:15" x14ac:dyDescent="0.35">
      <c r="A3441" t="s">
        <v>3450</v>
      </c>
      <c r="B3441" t="s">
        <v>13369</v>
      </c>
      <c r="C3441" t="s">
        <v>19412</v>
      </c>
      <c r="D3441" t="s">
        <v>19418</v>
      </c>
      <c r="E3441" t="s">
        <v>19422</v>
      </c>
      <c r="F3441">
        <v>538317</v>
      </c>
      <c r="G3441">
        <v>0.1</v>
      </c>
      <c r="H3441">
        <v>120</v>
      </c>
      <c r="I3441" s="1">
        <v>44817</v>
      </c>
      <c r="J3441">
        <v>464</v>
      </c>
      <c r="K3441">
        <v>98</v>
      </c>
      <c r="L3441">
        <v>5</v>
      </c>
      <c r="M3441" s="2">
        <f t="shared" si="159"/>
        <v>7113.8988225979292</v>
      </c>
      <c r="N3441" t="str">
        <f t="shared" si="160"/>
        <v>High</v>
      </c>
      <c r="O3441" t="str">
        <f t="shared" si="161"/>
        <v>Pending</v>
      </c>
    </row>
    <row r="3442" spans="1:15" x14ac:dyDescent="0.35">
      <c r="A3442" t="s">
        <v>3451</v>
      </c>
      <c r="B3442" t="s">
        <v>13370</v>
      </c>
      <c r="C3442" t="s">
        <v>19411</v>
      </c>
      <c r="D3442" t="s">
        <v>19417</v>
      </c>
      <c r="E3442" t="s">
        <v>19421</v>
      </c>
      <c r="F3442">
        <v>600270</v>
      </c>
      <c r="G3442">
        <v>0.09</v>
      </c>
      <c r="H3442">
        <v>120</v>
      </c>
      <c r="I3442" s="1">
        <v>44903</v>
      </c>
      <c r="J3442">
        <v>585</v>
      </c>
      <c r="K3442">
        <v>80</v>
      </c>
      <c r="L3442">
        <v>5</v>
      </c>
      <c r="M3442" s="2">
        <f t="shared" si="159"/>
        <v>7603.9666709062258</v>
      </c>
      <c r="N3442" t="str">
        <f t="shared" si="160"/>
        <v>High</v>
      </c>
      <c r="O3442" t="str">
        <f t="shared" si="161"/>
        <v>Pending</v>
      </c>
    </row>
    <row r="3443" spans="1:15" x14ac:dyDescent="0.35">
      <c r="A3443" t="s">
        <v>3452</v>
      </c>
      <c r="B3443" t="s">
        <v>13371</v>
      </c>
      <c r="C3443" t="s">
        <v>19411</v>
      </c>
      <c r="D3443" t="s">
        <v>19417</v>
      </c>
      <c r="E3443" t="s">
        <v>19421</v>
      </c>
      <c r="F3443">
        <v>1484270</v>
      </c>
      <c r="G3443">
        <v>0.1</v>
      </c>
      <c r="H3443">
        <v>36</v>
      </c>
      <c r="I3443" s="1">
        <v>44837</v>
      </c>
      <c r="J3443">
        <v>455</v>
      </c>
      <c r="K3443">
        <v>25</v>
      </c>
      <c r="L3443">
        <v>2</v>
      </c>
      <c r="M3443" s="2">
        <f t="shared" si="159"/>
        <v>47893.217936197165</v>
      </c>
      <c r="N3443" t="str">
        <f t="shared" si="160"/>
        <v>High</v>
      </c>
      <c r="O3443" t="str">
        <f t="shared" si="161"/>
        <v>Pending</v>
      </c>
    </row>
    <row r="3444" spans="1:15" x14ac:dyDescent="0.35">
      <c r="A3444" t="s">
        <v>3453</v>
      </c>
      <c r="B3444" t="s">
        <v>13372</v>
      </c>
      <c r="C3444" t="s">
        <v>19413</v>
      </c>
      <c r="D3444" t="s">
        <v>19419</v>
      </c>
      <c r="E3444" t="s">
        <v>19422</v>
      </c>
      <c r="F3444">
        <v>1563423</v>
      </c>
      <c r="G3444">
        <v>0.09</v>
      </c>
      <c r="H3444">
        <v>36</v>
      </c>
      <c r="I3444" s="1">
        <v>44868</v>
      </c>
      <c r="J3444">
        <v>691</v>
      </c>
      <c r="K3444">
        <v>18</v>
      </c>
      <c r="L3444">
        <v>5</v>
      </c>
      <c r="M3444" s="2">
        <f t="shared" si="159"/>
        <v>49716.433434402446</v>
      </c>
      <c r="N3444" t="str">
        <f t="shared" si="160"/>
        <v>medium</v>
      </c>
      <c r="O3444" t="str">
        <f t="shared" si="161"/>
        <v>Pending</v>
      </c>
    </row>
    <row r="3445" spans="1:15" x14ac:dyDescent="0.35">
      <c r="A3445" t="s">
        <v>3454</v>
      </c>
      <c r="B3445" t="s">
        <v>13373</v>
      </c>
      <c r="C3445" t="s">
        <v>19416</v>
      </c>
      <c r="D3445" t="s">
        <v>19418</v>
      </c>
      <c r="E3445" t="s">
        <v>19422</v>
      </c>
      <c r="F3445">
        <v>1358947</v>
      </c>
      <c r="G3445">
        <v>0.08</v>
      </c>
      <c r="H3445">
        <v>60</v>
      </c>
      <c r="I3445" s="1">
        <v>45123</v>
      </c>
      <c r="J3445">
        <v>542</v>
      </c>
      <c r="K3445">
        <v>21</v>
      </c>
      <c r="L3445">
        <v>5</v>
      </c>
      <c r="M3445" s="2">
        <f t="shared" si="159"/>
        <v>27554.545189056906</v>
      </c>
      <c r="N3445" t="str">
        <f t="shared" si="160"/>
        <v>High</v>
      </c>
      <c r="O3445" t="str">
        <f t="shared" si="161"/>
        <v>Pending</v>
      </c>
    </row>
    <row r="3446" spans="1:15" x14ac:dyDescent="0.35">
      <c r="A3446" t="s">
        <v>3455</v>
      </c>
      <c r="B3446" t="s">
        <v>13374</v>
      </c>
      <c r="C3446" t="s">
        <v>19416</v>
      </c>
      <c r="D3446" t="s">
        <v>19418</v>
      </c>
      <c r="E3446" t="s">
        <v>19421</v>
      </c>
      <c r="F3446">
        <v>519613</v>
      </c>
      <c r="G3446">
        <v>7.0000000000000007E-2</v>
      </c>
      <c r="H3446">
        <v>60</v>
      </c>
      <c r="I3446" s="1">
        <v>44212</v>
      </c>
      <c r="J3446">
        <v>779</v>
      </c>
      <c r="K3446">
        <v>19</v>
      </c>
      <c r="L3446">
        <v>2</v>
      </c>
      <c r="M3446" s="2">
        <f t="shared" si="159"/>
        <v>10288.960177146642</v>
      </c>
      <c r="N3446" t="str">
        <f t="shared" si="160"/>
        <v>Low</v>
      </c>
      <c r="O3446" t="str">
        <f t="shared" si="161"/>
        <v>Pending</v>
      </c>
    </row>
    <row r="3447" spans="1:15" x14ac:dyDescent="0.35">
      <c r="A3447" t="s">
        <v>3456</v>
      </c>
      <c r="B3447" t="s">
        <v>13375</v>
      </c>
      <c r="C3447" t="s">
        <v>19412</v>
      </c>
      <c r="D3447" t="s">
        <v>19418</v>
      </c>
      <c r="E3447" t="s">
        <v>19422</v>
      </c>
      <c r="F3447">
        <v>1163735</v>
      </c>
      <c r="G3447">
        <v>7.0000000000000007E-2</v>
      </c>
      <c r="H3447">
        <v>120</v>
      </c>
      <c r="I3447" s="1">
        <v>44128</v>
      </c>
      <c r="J3447">
        <v>799</v>
      </c>
      <c r="K3447">
        <v>5</v>
      </c>
      <c r="L3447">
        <v>4</v>
      </c>
      <c r="M3447" s="2">
        <f t="shared" si="159"/>
        <v>13511.950106348546</v>
      </c>
      <c r="N3447" t="str">
        <f t="shared" si="160"/>
        <v>Low</v>
      </c>
      <c r="O3447" t="str">
        <f t="shared" si="161"/>
        <v>Pending</v>
      </c>
    </row>
    <row r="3448" spans="1:15" x14ac:dyDescent="0.35">
      <c r="A3448" t="s">
        <v>3457</v>
      </c>
      <c r="B3448" t="s">
        <v>13376</v>
      </c>
      <c r="C3448" t="s">
        <v>19411</v>
      </c>
      <c r="D3448" t="s">
        <v>19417</v>
      </c>
      <c r="E3448" t="s">
        <v>19422</v>
      </c>
      <c r="F3448">
        <v>1271026</v>
      </c>
      <c r="G3448">
        <v>0.1</v>
      </c>
      <c r="H3448">
        <v>36</v>
      </c>
      <c r="I3448" s="1">
        <v>44846</v>
      </c>
      <c r="J3448">
        <v>472</v>
      </c>
      <c r="K3448">
        <v>2</v>
      </c>
      <c r="L3448">
        <v>5</v>
      </c>
      <c r="M3448" s="2">
        <f t="shared" si="159"/>
        <v>41012.433870234483</v>
      </c>
      <c r="N3448" t="str">
        <f t="shared" si="160"/>
        <v>High</v>
      </c>
      <c r="O3448" t="str">
        <f t="shared" si="161"/>
        <v>Pending</v>
      </c>
    </row>
    <row r="3449" spans="1:15" x14ac:dyDescent="0.35">
      <c r="A3449" t="s">
        <v>3458</v>
      </c>
      <c r="B3449" t="s">
        <v>13377</v>
      </c>
      <c r="C3449" t="s">
        <v>19411</v>
      </c>
      <c r="D3449" t="s">
        <v>19417</v>
      </c>
      <c r="E3449" t="s">
        <v>19421</v>
      </c>
      <c r="F3449">
        <v>1357211</v>
      </c>
      <c r="G3449">
        <v>7.0000000000000007E-2</v>
      </c>
      <c r="H3449">
        <v>84</v>
      </c>
      <c r="I3449" s="1">
        <v>44182</v>
      </c>
      <c r="J3449">
        <v>527</v>
      </c>
      <c r="K3449">
        <v>10</v>
      </c>
      <c r="L3449">
        <v>0</v>
      </c>
      <c r="M3449" s="2">
        <f t="shared" si="159"/>
        <v>20483.95129130725</v>
      </c>
      <c r="N3449" t="str">
        <f t="shared" si="160"/>
        <v>High</v>
      </c>
      <c r="O3449" t="str">
        <f t="shared" si="161"/>
        <v>Pending</v>
      </c>
    </row>
    <row r="3450" spans="1:15" x14ac:dyDescent="0.35">
      <c r="A3450" t="s">
        <v>3459</v>
      </c>
      <c r="B3450" t="s">
        <v>13378</v>
      </c>
      <c r="C3450" t="s">
        <v>19413</v>
      </c>
      <c r="D3450" t="s">
        <v>19419</v>
      </c>
      <c r="E3450" t="s">
        <v>19422</v>
      </c>
      <c r="F3450">
        <v>1895495</v>
      </c>
      <c r="G3450">
        <v>0.08</v>
      </c>
      <c r="H3450">
        <v>120</v>
      </c>
      <c r="I3450" s="1">
        <v>44135</v>
      </c>
      <c r="J3450">
        <v>687</v>
      </c>
      <c r="K3450">
        <v>12</v>
      </c>
      <c r="L3450">
        <v>0</v>
      </c>
      <c r="M3450" s="2">
        <f t="shared" si="159"/>
        <v>22997.584846260728</v>
      </c>
      <c r="N3450" t="str">
        <f t="shared" si="160"/>
        <v>medium</v>
      </c>
      <c r="O3450" t="str">
        <f t="shared" si="161"/>
        <v>Pending</v>
      </c>
    </row>
    <row r="3451" spans="1:15" x14ac:dyDescent="0.35">
      <c r="A3451" t="s">
        <v>3460</v>
      </c>
      <c r="B3451" t="s">
        <v>13379</v>
      </c>
      <c r="C3451" t="s">
        <v>19415</v>
      </c>
      <c r="D3451" t="s">
        <v>19420</v>
      </c>
      <c r="E3451" t="s">
        <v>19422</v>
      </c>
      <c r="F3451">
        <v>678136</v>
      </c>
      <c r="G3451">
        <v>0.09</v>
      </c>
      <c r="H3451">
        <v>36</v>
      </c>
      <c r="I3451" s="1">
        <v>45292</v>
      </c>
      <c r="J3451">
        <v>651</v>
      </c>
      <c r="K3451">
        <v>10</v>
      </c>
      <c r="L3451">
        <v>3</v>
      </c>
      <c r="M3451" s="2">
        <f t="shared" si="159"/>
        <v>21564.54350708154</v>
      </c>
      <c r="N3451" t="str">
        <f t="shared" si="160"/>
        <v>medium</v>
      </c>
      <c r="O3451" t="str">
        <f t="shared" si="161"/>
        <v>Pending</v>
      </c>
    </row>
    <row r="3452" spans="1:15" x14ac:dyDescent="0.35">
      <c r="A3452" t="s">
        <v>3461</v>
      </c>
      <c r="B3452" t="s">
        <v>13380</v>
      </c>
      <c r="C3452" t="s">
        <v>19413</v>
      </c>
      <c r="D3452" t="s">
        <v>19419</v>
      </c>
      <c r="E3452" t="s">
        <v>19421</v>
      </c>
      <c r="F3452">
        <v>1480218</v>
      </c>
      <c r="G3452">
        <v>7.0000000000000007E-2</v>
      </c>
      <c r="H3452">
        <v>36</v>
      </c>
      <c r="I3452" s="1">
        <v>44321</v>
      </c>
      <c r="J3452">
        <v>712</v>
      </c>
      <c r="K3452">
        <v>2</v>
      </c>
      <c r="L3452">
        <v>2</v>
      </c>
      <c r="M3452" s="2">
        <f t="shared" si="159"/>
        <v>45704.834567867125</v>
      </c>
      <c r="N3452" t="str">
        <f t="shared" si="160"/>
        <v>Low</v>
      </c>
      <c r="O3452" t="str">
        <f t="shared" si="161"/>
        <v>Pending</v>
      </c>
    </row>
    <row r="3453" spans="1:15" x14ac:dyDescent="0.35">
      <c r="A3453" t="s">
        <v>3462</v>
      </c>
      <c r="B3453" t="s">
        <v>13381</v>
      </c>
      <c r="C3453" t="s">
        <v>19416</v>
      </c>
      <c r="D3453" t="s">
        <v>19418</v>
      </c>
      <c r="E3453" t="s">
        <v>19422</v>
      </c>
      <c r="F3453">
        <v>1509780</v>
      </c>
      <c r="G3453">
        <v>0.08</v>
      </c>
      <c r="H3453">
        <v>60</v>
      </c>
      <c r="I3453" s="1">
        <v>45339</v>
      </c>
      <c r="J3453">
        <v>318</v>
      </c>
      <c r="K3453">
        <v>20</v>
      </c>
      <c r="L3453">
        <v>1</v>
      </c>
      <c r="M3453" s="2">
        <f t="shared" si="159"/>
        <v>30612.894568761203</v>
      </c>
      <c r="N3453" t="str">
        <f t="shared" si="160"/>
        <v>High</v>
      </c>
      <c r="O3453" t="str">
        <f t="shared" si="161"/>
        <v>Pending</v>
      </c>
    </row>
    <row r="3454" spans="1:15" x14ac:dyDescent="0.35">
      <c r="A3454" t="s">
        <v>3463</v>
      </c>
      <c r="B3454" t="s">
        <v>13382</v>
      </c>
      <c r="C3454" t="s">
        <v>19414</v>
      </c>
      <c r="D3454" t="s">
        <v>19418</v>
      </c>
      <c r="E3454" t="s">
        <v>19423</v>
      </c>
      <c r="F3454">
        <v>1522121</v>
      </c>
      <c r="G3454">
        <v>7.0000000000000007E-2</v>
      </c>
      <c r="H3454">
        <v>120</v>
      </c>
      <c r="I3454" s="1">
        <v>44662</v>
      </c>
      <c r="J3454">
        <v>788</v>
      </c>
      <c r="K3454">
        <v>34</v>
      </c>
      <c r="L3454">
        <v>2</v>
      </c>
      <c r="M3454" s="2">
        <f t="shared" si="159"/>
        <v>17673.115449673129</v>
      </c>
      <c r="N3454" t="str">
        <f t="shared" si="160"/>
        <v>Low</v>
      </c>
      <c r="O3454" t="str">
        <f t="shared" si="161"/>
        <v>Pending</v>
      </c>
    </row>
    <row r="3455" spans="1:15" x14ac:dyDescent="0.35">
      <c r="A3455" t="s">
        <v>3464</v>
      </c>
      <c r="B3455" t="s">
        <v>13383</v>
      </c>
      <c r="C3455" t="s">
        <v>19411</v>
      </c>
      <c r="D3455" t="s">
        <v>19417</v>
      </c>
      <c r="E3455" t="s">
        <v>19423</v>
      </c>
      <c r="F3455">
        <v>721314</v>
      </c>
      <c r="G3455">
        <v>0.1</v>
      </c>
      <c r="H3455">
        <v>36</v>
      </c>
      <c r="I3455" s="1">
        <v>44520</v>
      </c>
      <c r="J3455">
        <v>844</v>
      </c>
      <c r="K3455">
        <v>8</v>
      </c>
      <c r="L3455">
        <v>5</v>
      </c>
      <c r="M3455" s="2">
        <f t="shared" si="159"/>
        <v>23274.773863535691</v>
      </c>
      <c r="N3455" t="str">
        <f t="shared" si="160"/>
        <v>Low</v>
      </c>
      <c r="O3455" t="str">
        <f t="shared" si="161"/>
        <v>Pending</v>
      </c>
    </row>
    <row r="3456" spans="1:15" x14ac:dyDescent="0.35">
      <c r="A3456" t="s">
        <v>3465</v>
      </c>
      <c r="B3456" t="s">
        <v>13384</v>
      </c>
      <c r="C3456" t="s">
        <v>19413</v>
      </c>
      <c r="D3456" t="s">
        <v>19419</v>
      </c>
      <c r="E3456" t="s">
        <v>19421</v>
      </c>
      <c r="F3456">
        <v>1030701</v>
      </c>
      <c r="G3456">
        <v>7.0000000000000007E-2</v>
      </c>
      <c r="H3456">
        <v>84</v>
      </c>
      <c r="I3456" s="1">
        <v>44806</v>
      </c>
      <c r="J3456">
        <v>699</v>
      </c>
      <c r="K3456">
        <v>9</v>
      </c>
      <c r="L3456">
        <v>4</v>
      </c>
      <c r="M3456" s="2">
        <f t="shared" si="159"/>
        <v>15556.04035032259</v>
      </c>
      <c r="N3456" t="str">
        <f t="shared" si="160"/>
        <v>medium</v>
      </c>
      <c r="O3456" t="str">
        <f t="shared" si="161"/>
        <v>Pending</v>
      </c>
    </row>
    <row r="3457" spans="1:15" x14ac:dyDescent="0.35">
      <c r="A3457" t="s">
        <v>3466</v>
      </c>
      <c r="B3457" t="s">
        <v>13385</v>
      </c>
      <c r="C3457" t="s">
        <v>19414</v>
      </c>
      <c r="D3457" t="s">
        <v>19418</v>
      </c>
      <c r="E3457" t="s">
        <v>19423</v>
      </c>
      <c r="F3457">
        <v>1629232</v>
      </c>
      <c r="G3457">
        <v>0.08</v>
      </c>
      <c r="H3457">
        <v>84</v>
      </c>
      <c r="I3457" s="1">
        <v>44938</v>
      </c>
      <c r="J3457">
        <v>731</v>
      </c>
      <c r="K3457">
        <v>62</v>
      </c>
      <c r="L3457">
        <v>3</v>
      </c>
      <c r="M3457" s="2">
        <f t="shared" si="159"/>
        <v>25393.559263690102</v>
      </c>
      <c r="N3457" t="str">
        <f t="shared" si="160"/>
        <v>Low</v>
      </c>
      <c r="O3457" t="str">
        <f t="shared" si="161"/>
        <v>Pending</v>
      </c>
    </row>
    <row r="3458" spans="1:15" x14ac:dyDescent="0.35">
      <c r="A3458" t="s">
        <v>3467</v>
      </c>
      <c r="B3458" t="s">
        <v>13386</v>
      </c>
      <c r="C3458" t="s">
        <v>19416</v>
      </c>
      <c r="D3458" t="s">
        <v>19418</v>
      </c>
      <c r="E3458" t="s">
        <v>19421</v>
      </c>
      <c r="F3458">
        <v>1930351</v>
      </c>
      <c r="G3458">
        <v>0.1</v>
      </c>
      <c r="H3458">
        <v>60</v>
      </c>
      <c r="I3458" s="1">
        <v>44544</v>
      </c>
      <c r="J3458">
        <v>554</v>
      </c>
      <c r="K3458">
        <v>20</v>
      </c>
      <c r="L3458">
        <v>5</v>
      </c>
      <c r="M3458" s="2">
        <f t="shared" si="159"/>
        <v>41014.254005441428</v>
      </c>
      <c r="N3458" t="str">
        <f t="shared" si="160"/>
        <v>High</v>
      </c>
      <c r="O3458" t="str">
        <f t="shared" si="161"/>
        <v>Pending</v>
      </c>
    </row>
    <row r="3459" spans="1:15" x14ac:dyDescent="0.35">
      <c r="A3459" t="s">
        <v>3468</v>
      </c>
      <c r="B3459" t="s">
        <v>13387</v>
      </c>
      <c r="C3459" t="s">
        <v>19414</v>
      </c>
      <c r="D3459" t="s">
        <v>19418</v>
      </c>
      <c r="E3459" t="s">
        <v>19423</v>
      </c>
      <c r="F3459">
        <v>105821</v>
      </c>
      <c r="G3459">
        <v>0.09</v>
      </c>
      <c r="H3459">
        <v>60</v>
      </c>
      <c r="I3459" s="1">
        <v>44212</v>
      </c>
      <c r="J3459">
        <v>313</v>
      </c>
      <c r="K3459">
        <v>8</v>
      </c>
      <c r="L3459">
        <v>5</v>
      </c>
      <c r="M3459" s="2">
        <f t="shared" ref="M3459:M3522" si="162">PMT(G3459/12,H3459,-F3459)</f>
        <v>2196.6699084080074</v>
      </c>
      <c r="N3459" t="str">
        <f t="shared" ref="N3459:N3522" si="163">IF(J3459&lt;600, "High", IF(J3459&lt;700, "medium",  "Low"))</f>
        <v>High</v>
      </c>
      <c r="O3459" t="str">
        <f t="shared" ref="O3459:O3522" si="164">IF(K3459&gt;=H3459, "Completed", "Pending")</f>
        <v>Pending</v>
      </c>
    </row>
    <row r="3460" spans="1:15" x14ac:dyDescent="0.35">
      <c r="A3460" t="s">
        <v>3469</v>
      </c>
      <c r="B3460" t="s">
        <v>13388</v>
      </c>
      <c r="C3460" t="s">
        <v>19416</v>
      </c>
      <c r="D3460" t="s">
        <v>19418</v>
      </c>
      <c r="E3460" t="s">
        <v>19421</v>
      </c>
      <c r="F3460">
        <v>1651605</v>
      </c>
      <c r="G3460">
        <v>0.09</v>
      </c>
      <c r="H3460">
        <v>36</v>
      </c>
      <c r="I3460" s="1">
        <v>44354</v>
      </c>
      <c r="J3460">
        <v>432</v>
      </c>
      <c r="K3460">
        <v>23</v>
      </c>
      <c r="L3460">
        <v>3</v>
      </c>
      <c r="M3460" s="2">
        <f t="shared" si="162"/>
        <v>52520.597459821336</v>
      </c>
      <c r="N3460" t="str">
        <f t="shared" si="163"/>
        <v>High</v>
      </c>
      <c r="O3460" t="str">
        <f t="shared" si="164"/>
        <v>Pending</v>
      </c>
    </row>
    <row r="3461" spans="1:15" x14ac:dyDescent="0.35">
      <c r="A3461" t="s">
        <v>3470</v>
      </c>
      <c r="B3461" t="s">
        <v>13389</v>
      </c>
      <c r="C3461" t="s">
        <v>19414</v>
      </c>
      <c r="D3461" t="s">
        <v>19418</v>
      </c>
      <c r="E3461" t="s">
        <v>19423</v>
      </c>
      <c r="F3461">
        <v>112452</v>
      </c>
      <c r="G3461">
        <v>0.08</v>
      </c>
      <c r="H3461">
        <v>120</v>
      </c>
      <c r="I3461" s="1">
        <v>44536</v>
      </c>
      <c r="J3461">
        <v>829</v>
      </c>
      <c r="K3461">
        <v>51</v>
      </c>
      <c r="L3461">
        <v>0</v>
      </c>
      <c r="M3461" s="2">
        <f t="shared" si="162"/>
        <v>1364.3530640448598</v>
      </c>
      <c r="N3461" t="str">
        <f t="shared" si="163"/>
        <v>Low</v>
      </c>
      <c r="O3461" t="str">
        <f t="shared" si="164"/>
        <v>Pending</v>
      </c>
    </row>
    <row r="3462" spans="1:15" x14ac:dyDescent="0.35">
      <c r="A3462" t="s">
        <v>3471</v>
      </c>
      <c r="B3462" t="s">
        <v>12883</v>
      </c>
      <c r="C3462" t="s">
        <v>19415</v>
      </c>
      <c r="D3462" t="s">
        <v>19420</v>
      </c>
      <c r="E3462" t="s">
        <v>19421</v>
      </c>
      <c r="F3462">
        <v>924958</v>
      </c>
      <c r="G3462">
        <v>0.08</v>
      </c>
      <c r="H3462">
        <v>36</v>
      </c>
      <c r="I3462" s="1">
        <v>45218</v>
      </c>
      <c r="J3462">
        <v>705</v>
      </c>
      <c r="K3462">
        <v>25</v>
      </c>
      <c r="L3462">
        <v>1</v>
      </c>
      <c r="M3462" s="2">
        <f t="shared" si="162"/>
        <v>28984.821924474156</v>
      </c>
      <c r="N3462" t="str">
        <f t="shared" si="163"/>
        <v>Low</v>
      </c>
      <c r="O3462" t="str">
        <f t="shared" si="164"/>
        <v>Pending</v>
      </c>
    </row>
    <row r="3463" spans="1:15" x14ac:dyDescent="0.35">
      <c r="A3463" t="s">
        <v>3472</v>
      </c>
      <c r="B3463" t="s">
        <v>13390</v>
      </c>
      <c r="C3463" t="s">
        <v>19416</v>
      </c>
      <c r="D3463" t="s">
        <v>19418</v>
      </c>
      <c r="E3463" t="s">
        <v>19421</v>
      </c>
      <c r="F3463">
        <v>877969</v>
      </c>
      <c r="G3463">
        <v>7.0000000000000007E-2</v>
      </c>
      <c r="H3463">
        <v>60</v>
      </c>
      <c r="I3463" s="1">
        <v>44392</v>
      </c>
      <c r="J3463">
        <v>843</v>
      </c>
      <c r="K3463">
        <v>56</v>
      </c>
      <c r="L3463">
        <v>5</v>
      </c>
      <c r="M3463" s="2">
        <f t="shared" si="162"/>
        <v>17384.838481272142</v>
      </c>
      <c r="N3463" t="str">
        <f t="shared" si="163"/>
        <v>Low</v>
      </c>
      <c r="O3463" t="str">
        <f t="shared" si="164"/>
        <v>Pending</v>
      </c>
    </row>
    <row r="3464" spans="1:15" x14ac:dyDescent="0.35">
      <c r="A3464" t="s">
        <v>3473</v>
      </c>
      <c r="B3464" t="s">
        <v>13391</v>
      </c>
      <c r="C3464" t="s">
        <v>19412</v>
      </c>
      <c r="D3464" t="s">
        <v>19418</v>
      </c>
      <c r="E3464" t="s">
        <v>19422</v>
      </c>
      <c r="F3464">
        <v>1428099</v>
      </c>
      <c r="G3464">
        <v>0.1</v>
      </c>
      <c r="H3464">
        <v>84</v>
      </c>
      <c r="I3464" s="1">
        <v>45010</v>
      </c>
      <c r="J3464">
        <v>308</v>
      </c>
      <c r="K3464">
        <v>79</v>
      </c>
      <c r="L3464">
        <v>4</v>
      </c>
      <c r="M3464" s="2">
        <f t="shared" si="162"/>
        <v>23708.134307611737</v>
      </c>
      <c r="N3464" t="str">
        <f t="shared" si="163"/>
        <v>High</v>
      </c>
      <c r="O3464" t="str">
        <f t="shared" si="164"/>
        <v>Pending</v>
      </c>
    </row>
    <row r="3465" spans="1:15" x14ac:dyDescent="0.35">
      <c r="A3465" t="s">
        <v>3474</v>
      </c>
      <c r="B3465" t="s">
        <v>13392</v>
      </c>
      <c r="C3465" t="s">
        <v>19414</v>
      </c>
      <c r="D3465" t="s">
        <v>19418</v>
      </c>
      <c r="E3465" t="s">
        <v>19421</v>
      </c>
      <c r="F3465">
        <v>122961</v>
      </c>
      <c r="G3465">
        <v>0.08</v>
      </c>
      <c r="H3465">
        <v>36</v>
      </c>
      <c r="I3465" s="1">
        <v>44803</v>
      </c>
      <c r="J3465">
        <v>421</v>
      </c>
      <c r="K3465">
        <v>10</v>
      </c>
      <c r="L3465">
        <v>0</v>
      </c>
      <c r="M3465" s="2">
        <f t="shared" si="162"/>
        <v>3853.1508335029989</v>
      </c>
      <c r="N3465" t="str">
        <f t="shared" si="163"/>
        <v>High</v>
      </c>
      <c r="O3465" t="str">
        <f t="shared" si="164"/>
        <v>Pending</v>
      </c>
    </row>
    <row r="3466" spans="1:15" x14ac:dyDescent="0.35">
      <c r="A3466" t="s">
        <v>3475</v>
      </c>
      <c r="B3466" t="s">
        <v>13393</v>
      </c>
      <c r="C3466" t="s">
        <v>19411</v>
      </c>
      <c r="D3466" t="s">
        <v>19417</v>
      </c>
      <c r="E3466" t="s">
        <v>19421</v>
      </c>
      <c r="F3466">
        <v>1440278</v>
      </c>
      <c r="G3466">
        <v>7.0000000000000007E-2</v>
      </c>
      <c r="H3466">
        <v>60</v>
      </c>
      <c r="I3466" s="1">
        <v>44248</v>
      </c>
      <c r="J3466">
        <v>673</v>
      </c>
      <c r="K3466">
        <v>8</v>
      </c>
      <c r="L3466">
        <v>0</v>
      </c>
      <c r="M3466" s="2">
        <f t="shared" si="162"/>
        <v>28519.230631297545</v>
      </c>
      <c r="N3466" t="str">
        <f t="shared" si="163"/>
        <v>medium</v>
      </c>
      <c r="O3466" t="str">
        <f t="shared" si="164"/>
        <v>Pending</v>
      </c>
    </row>
    <row r="3467" spans="1:15" x14ac:dyDescent="0.35">
      <c r="A3467" t="s">
        <v>3476</v>
      </c>
      <c r="B3467" t="s">
        <v>13394</v>
      </c>
      <c r="C3467" t="s">
        <v>19414</v>
      </c>
      <c r="D3467" t="s">
        <v>19418</v>
      </c>
      <c r="E3467" t="s">
        <v>19423</v>
      </c>
      <c r="F3467">
        <v>810864</v>
      </c>
      <c r="G3467">
        <v>0.08</v>
      </c>
      <c r="H3467">
        <v>60</v>
      </c>
      <c r="I3467" s="1">
        <v>44139</v>
      </c>
      <c r="J3467">
        <v>771</v>
      </c>
      <c r="K3467">
        <v>48</v>
      </c>
      <c r="L3467">
        <v>2</v>
      </c>
      <c r="M3467" s="2">
        <f t="shared" si="162"/>
        <v>16441.398178280269</v>
      </c>
      <c r="N3467" t="str">
        <f t="shared" si="163"/>
        <v>Low</v>
      </c>
      <c r="O3467" t="str">
        <f t="shared" si="164"/>
        <v>Pending</v>
      </c>
    </row>
    <row r="3468" spans="1:15" x14ac:dyDescent="0.35">
      <c r="A3468" t="s">
        <v>3477</v>
      </c>
      <c r="B3468" t="s">
        <v>13395</v>
      </c>
      <c r="C3468" t="s">
        <v>19414</v>
      </c>
      <c r="D3468" t="s">
        <v>19418</v>
      </c>
      <c r="E3468" t="s">
        <v>19423</v>
      </c>
      <c r="F3468">
        <v>1559856</v>
      </c>
      <c r="G3468">
        <v>0.09</v>
      </c>
      <c r="H3468">
        <v>60</v>
      </c>
      <c r="I3468" s="1">
        <v>45006</v>
      </c>
      <c r="J3468">
        <v>414</v>
      </c>
      <c r="K3468">
        <v>36</v>
      </c>
      <c r="L3468">
        <v>5</v>
      </c>
      <c r="M3468" s="2">
        <f t="shared" si="162"/>
        <v>32380.044949959658</v>
      </c>
      <c r="N3468" t="str">
        <f t="shared" si="163"/>
        <v>High</v>
      </c>
      <c r="O3468" t="str">
        <f t="shared" si="164"/>
        <v>Pending</v>
      </c>
    </row>
    <row r="3469" spans="1:15" x14ac:dyDescent="0.35">
      <c r="A3469" t="s">
        <v>3478</v>
      </c>
      <c r="B3469" t="s">
        <v>13396</v>
      </c>
      <c r="C3469" t="s">
        <v>19413</v>
      </c>
      <c r="D3469" t="s">
        <v>19419</v>
      </c>
      <c r="E3469" t="s">
        <v>19423</v>
      </c>
      <c r="F3469">
        <v>187367</v>
      </c>
      <c r="G3469">
        <v>7.0000000000000007E-2</v>
      </c>
      <c r="H3469">
        <v>120</v>
      </c>
      <c r="I3469" s="1">
        <v>45115</v>
      </c>
      <c r="J3469">
        <v>344</v>
      </c>
      <c r="K3469">
        <v>17</v>
      </c>
      <c r="L3469">
        <v>3</v>
      </c>
      <c r="M3469" s="2">
        <f t="shared" si="162"/>
        <v>2175.4897425755935</v>
      </c>
      <c r="N3469" t="str">
        <f t="shared" si="163"/>
        <v>High</v>
      </c>
      <c r="O3469" t="str">
        <f t="shared" si="164"/>
        <v>Pending</v>
      </c>
    </row>
    <row r="3470" spans="1:15" x14ac:dyDescent="0.35">
      <c r="A3470" t="s">
        <v>3479</v>
      </c>
      <c r="B3470" t="s">
        <v>13397</v>
      </c>
      <c r="C3470" t="s">
        <v>19415</v>
      </c>
      <c r="D3470" t="s">
        <v>19420</v>
      </c>
      <c r="E3470" t="s">
        <v>19423</v>
      </c>
      <c r="F3470">
        <v>719238</v>
      </c>
      <c r="G3470">
        <v>0.09</v>
      </c>
      <c r="H3470">
        <v>84</v>
      </c>
      <c r="I3470" s="1">
        <v>44818</v>
      </c>
      <c r="J3470">
        <v>579</v>
      </c>
      <c r="K3470">
        <v>80</v>
      </c>
      <c r="L3470">
        <v>4</v>
      </c>
      <c r="M3470" s="2">
        <f t="shared" si="162"/>
        <v>11571.876469593608</v>
      </c>
      <c r="N3470" t="str">
        <f t="shared" si="163"/>
        <v>High</v>
      </c>
      <c r="O3470" t="str">
        <f t="shared" si="164"/>
        <v>Pending</v>
      </c>
    </row>
    <row r="3471" spans="1:15" x14ac:dyDescent="0.35">
      <c r="A3471" t="s">
        <v>3480</v>
      </c>
      <c r="B3471" t="s">
        <v>13398</v>
      </c>
      <c r="C3471" t="s">
        <v>19413</v>
      </c>
      <c r="D3471" t="s">
        <v>19419</v>
      </c>
      <c r="E3471" t="s">
        <v>19421</v>
      </c>
      <c r="F3471">
        <v>769039</v>
      </c>
      <c r="G3471">
        <v>0.09</v>
      </c>
      <c r="H3471">
        <v>84</v>
      </c>
      <c r="I3471" s="1">
        <v>45141</v>
      </c>
      <c r="J3471">
        <v>592</v>
      </c>
      <c r="K3471">
        <v>42</v>
      </c>
      <c r="L3471">
        <v>1</v>
      </c>
      <c r="M3471" s="2">
        <f t="shared" si="162"/>
        <v>12373.128656021787</v>
      </c>
      <c r="N3471" t="str">
        <f t="shared" si="163"/>
        <v>High</v>
      </c>
      <c r="O3471" t="str">
        <f t="shared" si="164"/>
        <v>Pending</v>
      </c>
    </row>
    <row r="3472" spans="1:15" x14ac:dyDescent="0.35">
      <c r="A3472" t="s">
        <v>3481</v>
      </c>
      <c r="B3472" t="s">
        <v>13399</v>
      </c>
      <c r="C3472" t="s">
        <v>19414</v>
      </c>
      <c r="D3472" t="s">
        <v>19418</v>
      </c>
      <c r="E3472" t="s">
        <v>19421</v>
      </c>
      <c r="F3472">
        <v>360792</v>
      </c>
      <c r="G3472">
        <v>7.0000000000000007E-2</v>
      </c>
      <c r="H3472">
        <v>36</v>
      </c>
      <c r="I3472" s="1">
        <v>45228</v>
      </c>
      <c r="J3472">
        <v>698</v>
      </c>
      <c r="K3472">
        <v>22</v>
      </c>
      <c r="L3472">
        <v>5</v>
      </c>
      <c r="M3472" s="2">
        <f t="shared" si="162"/>
        <v>11140.209532251274</v>
      </c>
      <c r="N3472" t="str">
        <f t="shared" si="163"/>
        <v>medium</v>
      </c>
      <c r="O3472" t="str">
        <f t="shared" si="164"/>
        <v>Pending</v>
      </c>
    </row>
    <row r="3473" spans="1:15" x14ac:dyDescent="0.35">
      <c r="A3473" t="s">
        <v>3482</v>
      </c>
      <c r="B3473" t="s">
        <v>13400</v>
      </c>
      <c r="C3473" t="s">
        <v>19415</v>
      </c>
      <c r="D3473" t="s">
        <v>19420</v>
      </c>
      <c r="E3473" t="s">
        <v>19422</v>
      </c>
      <c r="F3473">
        <v>543256</v>
      </c>
      <c r="G3473">
        <v>0.09</v>
      </c>
      <c r="H3473">
        <v>84</v>
      </c>
      <c r="I3473" s="1">
        <v>44608</v>
      </c>
      <c r="J3473">
        <v>638</v>
      </c>
      <c r="K3473">
        <v>50</v>
      </c>
      <c r="L3473">
        <v>3</v>
      </c>
      <c r="M3473" s="2">
        <f t="shared" si="162"/>
        <v>8740.4882992355015</v>
      </c>
      <c r="N3473" t="str">
        <f t="shared" si="163"/>
        <v>medium</v>
      </c>
      <c r="O3473" t="str">
        <f t="shared" si="164"/>
        <v>Pending</v>
      </c>
    </row>
    <row r="3474" spans="1:15" x14ac:dyDescent="0.35">
      <c r="A3474" t="s">
        <v>3483</v>
      </c>
      <c r="B3474" t="s">
        <v>13401</v>
      </c>
      <c r="C3474" t="s">
        <v>19413</v>
      </c>
      <c r="D3474" t="s">
        <v>19419</v>
      </c>
      <c r="E3474" t="s">
        <v>19421</v>
      </c>
      <c r="F3474">
        <v>1352247</v>
      </c>
      <c r="G3474">
        <v>0.09</v>
      </c>
      <c r="H3474">
        <v>60</v>
      </c>
      <c r="I3474" s="1">
        <v>44039</v>
      </c>
      <c r="J3474">
        <v>426</v>
      </c>
      <c r="K3474">
        <v>31</v>
      </c>
      <c r="L3474">
        <v>4</v>
      </c>
      <c r="M3474" s="2">
        <f t="shared" si="162"/>
        <v>28070.423579771526</v>
      </c>
      <c r="N3474" t="str">
        <f t="shared" si="163"/>
        <v>High</v>
      </c>
      <c r="O3474" t="str">
        <f t="shared" si="164"/>
        <v>Pending</v>
      </c>
    </row>
    <row r="3475" spans="1:15" x14ac:dyDescent="0.35">
      <c r="A3475" t="s">
        <v>3484</v>
      </c>
      <c r="B3475" t="s">
        <v>13402</v>
      </c>
      <c r="C3475" t="s">
        <v>19416</v>
      </c>
      <c r="D3475" t="s">
        <v>19418</v>
      </c>
      <c r="E3475" t="s">
        <v>19421</v>
      </c>
      <c r="F3475">
        <v>760387</v>
      </c>
      <c r="G3475">
        <v>0.1</v>
      </c>
      <c r="H3475">
        <v>120</v>
      </c>
      <c r="I3475" s="1">
        <v>44166</v>
      </c>
      <c r="J3475">
        <v>312</v>
      </c>
      <c r="K3475">
        <v>30</v>
      </c>
      <c r="L3475">
        <v>3</v>
      </c>
      <c r="M3475" s="2">
        <f t="shared" si="162"/>
        <v>10048.57023653121</v>
      </c>
      <c r="N3475" t="str">
        <f t="shared" si="163"/>
        <v>High</v>
      </c>
      <c r="O3475" t="str">
        <f t="shared" si="164"/>
        <v>Pending</v>
      </c>
    </row>
    <row r="3476" spans="1:15" x14ac:dyDescent="0.35">
      <c r="A3476" t="s">
        <v>3485</v>
      </c>
      <c r="B3476" t="s">
        <v>13403</v>
      </c>
      <c r="C3476" t="s">
        <v>19412</v>
      </c>
      <c r="D3476" t="s">
        <v>19418</v>
      </c>
      <c r="E3476" t="s">
        <v>19423</v>
      </c>
      <c r="F3476">
        <v>1862355</v>
      </c>
      <c r="G3476">
        <v>0.08</v>
      </c>
      <c r="H3476">
        <v>84</v>
      </c>
      <c r="I3476" s="1">
        <v>44948</v>
      </c>
      <c r="J3476">
        <v>733</v>
      </c>
      <c r="K3476">
        <v>3</v>
      </c>
      <c r="L3476">
        <v>3</v>
      </c>
      <c r="M3476" s="2">
        <f t="shared" si="162"/>
        <v>29027.064323883635</v>
      </c>
      <c r="N3476" t="str">
        <f t="shared" si="163"/>
        <v>Low</v>
      </c>
      <c r="O3476" t="str">
        <f t="shared" si="164"/>
        <v>Pending</v>
      </c>
    </row>
    <row r="3477" spans="1:15" x14ac:dyDescent="0.35">
      <c r="A3477" t="s">
        <v>3486</v>
      </c>
      <c r="B3477" t="s">
        <v>13404</v>
      </c>
      <c r="C3477" t="s">
        <v>19412</v>
      </c>
      <c r="D3477" t="s">
        <v>19418</v>
      </c>
      <c r="E3477" t="s">
        <v>19423</v>
      </c>
      <c r="F3477">
        <v>1041431</v>
      </c>
      <c r="G3477">
        <v>0.08</v>
      </c>
      <c r="H3477">
        <v>120</v>
      </c>
      <c r="I3477" s="1">
        <v>44081</v>
      </c>
      <c r="J3477">
        <v>715</v>
      </c>
      <c r="K3477">
        <v>2</v>
      </c>
      <c r="L3477">
        <v>1</v>
      </c>
      <c r="M3477" s="2">
        <f t="shared" si="162"/>
        <v>12635.431791709372</v>
      </c>
      <c r="N3477" t="str">
        <f t="shared" si="163"/>
        <v>Low</v>
      </c>
      <c r="O3477" t="str">
        <f t="shared" si="164"/>
        <v>Pending</v>
      </c>
    </row>
    <row r="3478" spans="1:15" x14ac:dyDescent="0.35">
      <c r="A3478" t="s">
        <v>3487</v>
      </c>
      <c r="B3478" t="s">
        <v>13405</v>
      </c>
      <c r="C3478" t="s">
        <v>19413</v>
      </c>
      <c r="D3478" t="s">
        <v>19419</v>
      </c>
      <c r="E3478" t="s">
        <v>19423</v>
      </c>
      <c r="F3478">
        <v>1777253</v>
      </c>
      <c r="G3478">
        <v>7.0000000000000007E-2</v>
      </c>
      <c r="H3478">
        <v>84</v>
      </c>
      <c r="I3478" s="1">
        <v>44394</v>
      </c>
      <c r="J3478">
        <v>816</v>
      </c>
      <c r="K3478">
        <v>46</v>
      </c>
      <c r="L3478">
        <v>0</v>
      </c>
      <c r="M3478" s="2">
        <f t="shared" si="162"/>
        <v>26823.510776386043</v>
      </c>
      <c r="N3478" t="str">
        <f t="shared" si="163"/>
        <v>Low</v>
      </c>
      <c r="O3478" t="str">
        <f t="shared" si="164"/>
        <v>Pending</v>
      </c>
    </row>
    <row r="3479" spans="1:15" x14ac:dyDescent="0.35">
      <c r="A3479" t="s">
        <v>3488</v>
      </c>
      <c r="B3479" t="s">
        <v>13406</v>
      </c>
      <c r="C3479" t="s">
        <v>19412</v>
      </c>
      <c r="D3479" t="s">
        <v>19418</v>
      </c>
      <c r="E3479" t="s">
        <v>19423</v>
      </c>
      <c r="F3479">
        <v>517433</v>
      </c>
      <c r="G3479">
        <v>7.0000000000000007E-2</v>
      </c>
      <c r="H3479">
        <v>36</v>
      </c>
      <c r="I3479" s="1">
        <v>44115</v>
      </c>
      <c r="J3479">
        <v>751</v>
      </c>
      <c r="K3479">
        <v>14</v>
      </c>
      <c r="L3479">
        <v>5</v>
      </c>
      <c r="M3479" s="2">
        <f t="shared" si="162"/>
        <v>15976.828862339999</v>
      </c>
      <c r="N3479" t="str">
        <f t="shared" si="163"/>
        <v>Low</v>
      </c>
      <c r="O3479" t="str">
        <f t="shared" si="164"/>
        <v>Pending</v>
      </c>
    </row>
    <row r="3480" spans="1:15" x14ac:dyDescent="0.35">
      <c r="A3480" t="s">
        <v>3489</v>
      </c>
      <c r="B3480" t="s">
        <v>13407</v>
      </c>
      <c r="C3480" t="s">
        <v>19411</v>
      </c>
      <c r="D3480" t="s">
        <v>19417</v>
      </c>
      <c r="E3480" t="s">
        <v>19422</v>
      </c>
      <c r="F3480">
        <v>289092</v>
      </c>
      <c r="G3480">
        <v>0.1</v>
      </c>
      <c r="H3480">
        <v>120</v>
      </c>
      <c r="I3480" s="1">
        <v>44460</v>
      </c>
      <c r="J3480">
        <v>396</v>
      </c>
      <c r="K3480">
        <v>40</v>
      </c>
      <c r="L3480">
        <v>3</v>
      </c>
      <c r="M3480" s="2">
        <f t="shared" si="162"/>
        <v>3820.3720826622239</v>
      </c>
      <c r="N3480" t="str">
        <f t="shared" si="163"/>
        <v>High</v>
      </c>
      <c r="O3480" t="str">
        <f t="shared" si="164"/>
        <v>Pending</v>
      </c>
    </row>
    <row r="3481" spans="1:15" x14ac:dyDescent="0.35">
      <c r="A3481" t="s">
        <v>3490</v>
      </c>
      <c r="B3481" t="s">
        <v>13408</v>
      </c>
      <c r="C3481" t="s">
        <v>19412</v>
      </c>
      <c r="D3481" t="s">
        <v>19418</v>
      </c>
      <c r="E3481" t="s">
        <v>19423</v>
      </c>
      <c r="F3481">
        <v>1204274</v>
      </c>
      <c r="G3481">
        <v>0.1</v>
      </c>
      <c r="H3481">
        <v>36</v>
      </c>
      <c r="I3481" s="1">
        <v>45234</v>
      </c>
      <c r="J3481">
        <v>682</v>
      </c>
      <c r="K3481">
        <v>8</v>
      </c>
      <c r="L3481">
        <v>1</v>
      </c>
      <c r="M3481" s="2">
        <f t="shared" si="162"/>
        <v>38858.534590671443</v>
      </c>
      <c r="N3481" t="str">
        <f t="shared" si="163"/>
        <v>medium</v>
      </c>
      <c r="O3481" t="str">
        <f t="shared" si="164"/>
        <v>Pending</v>
      </c>
    </row>
    <row r="3482" spans="1:15" x14ac:dyDescent="0.35">
      <c r="A3482" t="s">
        <v>3491</v>
      </c>
      <c r="B3482" t="s">
        <v>13409</v>
      </c>
      <c r="C3482" t="s">
        <v>19415</v>
      </c>
      <c r="D3482" t="s">
        <v>19420</v>
      </c>
      <c r="E3482" t="s">
        <v>19423</v>
      </c>
      <c r="F3482">
        <v>257398</v>
      </c>
      <c r="G3482">
        <v>0.08</v>
      </c>
      <c r="H3482">
        <v>60</v>
      </c>
      <c r="I3482" s="1">
        <v>45080</v>
      </c>
      <c r="J3482">
        <v>634</v>
      </c>
      <c r="K3482">
        <v>19</v>
      </c>
      <c r="L3482">
        <v>3</v>
      </c>
      <c r="M3482" s="2">
        <f t="shared" si="162"/>
        <v>5219.1033370491041</v>
      </c>
      <c r="N3482" t="str">
        <f t="shared" si="163"/>
        <v>medium</v>
      </c>
      <c r="O3482" t="str">
        <f t="shared" si="164"/>
        <v>Pending</v>
      </c>
    </row>
    <row r="3483" spans="1:15" x14ac:dyDescent="0.35">
      <c r="A3483" t="s">
        <v>3492</v>
      </c>
      <c r="B3483" t="s">
        <v>13410</v>
      </c>
      <c r="C3483" t="s">
        <v>19414</v>
      </c>
      <c r="D3483" t="s">
        <v>19418</v>
      </c>
      <c r="E3483" t="s">
        <v>19423</v>
      </c>
      <c r="F3483">
        <v>218729</v>
      </c>
      <c r="G3483">
        <v>0.1</v>
      </c>
      <c r="H3483">
        <v>84</v>
      </c>
      <c r="I3483" s="1">
        <v>45237</v>
      </c>
      <c r="J3483">
        <v>674</v>
      </c>
      <c r="K3483">
        <v>27</v>
      </c>
      <c r="L3483">
        <v>0</v>
      </c>
      <c r="M3483" s="2">
        <f t="shared" si="162"/>
        <v>3631.1603810167276</v>
      </c>
      <c r="N3483" t="str">
        <f t="shared" si="163"/>
        <v>medium</v>
      </c>
      <c r="O3483" t="str">
        <f t="shared" si="164"/>
        <v>Pending</v>
      </c>
    </row>
    <row r="3484" spans="1:15" x14ac:dyDescent="0.35">
      <c r="A3484" t="s">
        <v>3493</v>
      </c>
      <c r="B3484" t="s">
        <v>13411</v>
      </c>
      <c r="C3484" t="s">
        <v>19411</v>
      </c>
      <c r="D3484" t="s">
        <v>19417</v>
      </c>
      <c r="E3484" t="s">
        <v>19423</v>
      </c>
      <c r="F3484">
        <v>1556255</v>
      </c>
      <c r="G3484">
        <v>0.1</v>
      </c>
      <c r="H3484">
        <v>36</v>
      </c>
      <c r="I3484" s="1">
        <v>45455</v>
      </c>
      <c r="J3484">
        <v>626</v>
      </c>
      <c r="K3484">
        <v>29</v>
      </c>
      <c r="L3484">
        <v>0</v>
      </c>
      <c r="M3484" s="2">
        <f t="shared" si="162"/>
        <v>50215.971406345561</v>
      </c>
      <c r="N3484" t="str">
        <f t="shared" si="163"/>
        <v>medium</v>
      </c>
      <c r="O3484" t="str">
        <f t="shared" si="164"/>
        <v>Pending</v>
      </c>
    </row>
    <row r="3485" spans="1:15" x14ac:dyDescent="0.35">
      <c r="A3485" t="s">
        <v>3494</v>
      </c>
      <c r="B3485" t="s">
        <v>10844</v>
      </c>
      <c r="C3485" t="s">
        <v>19414</v>
      </c>
      <c r="D3485" t="s">
        <v>19418</v>
      </c>
      <c r="E3485" t="s">
        <v>19422</v>
      </c>
      <c r="F3485">
        <v>267671</v>
      </c>
      <c r="G3485">
        <v>0.1</v>
      </c>
      <c r="H3485">
        <v>120</v>
      </c>
      <c r="I3485" s="1">
        <v>44495</v>
      </c>
      <c r="J3485">
        <v>607</v>
      </c>
      <c r="K3485">
        <v>108</v>
      </c>
      <c r="L3485">
        <v>5</v>
      </c>
      <c r="M3485" s="2">
        <f t="shared" si="162"/>
        <v>3537.2919891878028</v>
      </c>
      <c r="N3485" t="str">
        <f t="shared" si="163"/>
        <v>medium</v>
      </c>
      <c r="O3485" t="str">
        <f t="shared" si="164"/>
        <v>Pending</v>
      </c>
    </row>
    <row r="3486" spans="1:15" x14ac:dyDescent="0.35">
      <c r="A3486" t="s">
        <v>3495</v>
      </c>
      <c r="B3486" t="s">
        <v>13412</v>
      </c>
      <c r="C3486" t="s">
        <v>19416</v>
      </c>
      <c r="D3486" t="s">
        <v>19418</v>
      </c>
      <c r="E3486" t="s">
        <v>19422</v>
      </c>
      <c r="F3486">
        <v>550485</v>
      </c>
      <c r="G3486">
        <v>0.1</v>
      </c>
      <c r="H3486">
        <v>84</v>
      </c>
      <c r="I3486" s="1">
        <v>44297</v>
      </c>
      <c r="J3486">
        <v>697</v>
      </c>
      <c r="K3486">
        <v>15</v>
      </c>
      <c r="L3486">
        <v>4</v>
      </c>
      <c r="M3486" s="2">
        <f t="shared" si="162"/>
        <v>9138.7027890402878</v>
      </c>
      <c r="N3486" t="str">
        <f t="shared" si="163"/>
        <v>medium</v>
      </c>
      <c r="O3486" t="str">
        <f t="shared" si="164"/>
        <v>Pending</v>
      </c>
    </row>
    <row r="3487" spans="1:15" x14ac:dyDescent="0.35">
      <c r="A3487" t="s">
        <v>3496</v>
      </c>
      <c r="B3487" t="s">
        <v>13413</v>
      </c>
      <c r="C3487" t="s">
        <v>19413</v>
      </c>
      <c r="D3487" t="s">
        <v>19419</v>
      </c>
      <c r="E3487" t="s">
        <v>19421</v>
      </c>
      <c r="F3487">
        <v>1947814</v>
      </c>
      <c r="G3487">
        <v>0.09</v>
      </c>
      <c r="H3487">
        <v>120</v>
      </c>
      <c r="I3487" s="1">
        <v>45221</v>
      </c>
      <c r="J3487">
        <v>570</v>
      </c>
      <c r="K3487">
        <v>80</v>
      </c>
      <c r="L3487">
        <v>5</v>
      </c>
      <c r="M3487" s="2">
        <f t="shared" si="162"/>
        <v>24674.084557156846</v>
      </c>
      <c r="N3487" t="str">
        <f t="shared" si="163"/>
        <v>High</v>
      </c>
      <c r="O3487" t="str">
        <f t="shared" si="164"/>
        <v>Pending</v>
      </c>
    </row>
    <row r="3488" spans="1:15" x14ac:dyDescent="0.35">
      <c r="A3488" t="s">
        <v>3497</v>
      </c>
      <c r="B3488" t="s">
        <v>13414</v>
      </c>
      <c r="C3488" t="s">
        <v>19414</v>
      </c>
      <c r="D3488" t="s">
        <v>19418</v>
      </c>
      <c r="E3488" t="s">
        <v>19423</v>
      </c>
      <c r="F3488">
        <v>930447</v>
      </c>
      <c r="G3488">
        <v>7.0000000000000007E-2</v>
      </c>
      <c r="H3488">
        <v>84</v>
      </c>
      <c r="I3488" s="1">
        <v>44896</v>
      </c>
      <c r="J3488">
        <v>779</v>
      </c>
      <c r="K3488">
        <v>6</v>
      </c>
      <c r="L3488">
        <v>1</v>
      </c>
      <c r="M3488" s="2">
        <f t="shared" si="162"/>
        <v>14042.938811388176</v>
      </c>
      <c r="N3488" t="str">
        <f t="shared" si="163"/>
        <v>Low</v>
      </c>
      <c r="O3488" t="str">
        <f t="shared" si="164"/>
        <v>Pending</v>
      </c>
    </row>
    <row r="3489" spans="1:15" x14ac:dyDescent="0.35">
      <c r="A3489" t="s">
        <v>3498</v>
      </c>
      <c r="B3489" t="s">
        <v>13415</v>
      </c>
      <c r="C3489" t="s">
        <v>19413</v>
      </c>
      <c r="D3489" t="s">
        <v>19419</v>
      </c>
      <c r="E3489" t="s">
        <v>19422</v>
      </c>
      <c r="F3489">
        <v>1555559</v>
      </c>
      <c r="G3489">
        <v>0.1</v>
      </c>
      <c r="H3489">
        <v>120</v>
      </c>
      <c r="I3489" s="1">
        <v>45196</v>
      </c>
      <c r="J3489">
        <v>390</v>
      </c>
      <c r="K3489">
        <v>69</v>
      </c>
      <c r="L3489">
        <v>2</v>
      </c>
      <c r="M3489" s="2">
        <f t="shared" si="162"/>
        <v>20556.826811305626</v>
      </c>
      <c r="N3489" t="str">
        <f t="shared" si="163"/>
        <v>High</v>
      </c>
      <c r="O3489" t="str">
        <f t="shared" si="164"/>
        <v>Pending</v>
      </c>
    </row>
    <row r="3490" spans="1:15" x14ac:dyDescent="0.35">
      <c r="A3490" t="s">
        <v>3499</v>
      </c>
      <c r="B3490" t="s">
        <v>13416</v>
      </c>
      <c r="C3490" t="s">
        <v>19413</v>
      </c>
      <c r="D3490" t="s">
        <v>19419</v>
      </c>
      <c r="E3490" t="s">
        <v>19421</v>
      </c>
      <c r="F3490">
        <v>1789697</v>
      </c>
      <c r="G3490">
        <v>7.0000000000000007E-2</v>
      </c>
      <c r="H3490">
        <v>60</v>
      </c>
      <c r="I3490" s="1">
        <v>44809</v>
      </c>
      <c r="J3490">
        <v>467</v>
      </c>
      <c r="K3490">
        <v>1</v>
      </c>
      <c r="L3490">
        <v>4</v>
      </c>
      <c r="M3490" s="2">
        <f t="shared" si="162"/>
        <v>35438.14562406794</v>
      </c>
      <c r="N3490" t="str">
        <f t="shared" si="163"/>
        <v>High</v>
      </c>
      <c r="O3490" t="str">
        <f t="shared" si="164"/>
        <v>Pending</v>
      </c>
    </row>
    <row r="3491" spans="1:15" x14ac:dyDescent="0.35">
      <c r="A3491" t="s">
        <v>3500</v>
      </c>
      <c r="B3491" t="s">
        <v>13417</v>
      </c>
      <c r="C3491" t="s">
        <v>19415</v>
      </c>
      <c r="D3491" t="s">
        <v>19420</v>
      </c>
      <c r="E3491" t="s">
        <v>19423</v>
      </c>
      <c r="F3491">
        <v>1125232</v>
      </c>
      <c r="G3491">
        <v>0.08</v>
      </c>
      <c r="H3491">
        <v>60</v>
      </c>
      <c r="I3491" s="1">
        <v>44482</v>
      </c>
      <c r="J3491">
        <v>494</v>
      </c>
      <c r="K3491">
        <v>54</v>
      </c>
      <c r="L3491">
        <v>1</v>
      </c>
      <c r="M3491" s="2">
        <f t="shared" si="162"/>
        <v>22815.647697940301</v>
      </c>
      <c r="N3491" t="str">
        <f t="shared" si="163"/>
        <v>High</v>
      </c>
      <c r="O3491" t="str">
        <f t="shared" si="164"/>
        <v>Pending</v>
      </c>
    </row>
    <row r="3492" spans="1:15" x14ac:dyDescent="0.35">
      <c r="A3492" t="s">
        <v>3501</v>
      </c>
      <c r="B3492" t="s">
        <v>13418</v>
      </c>
      <c r="C3492" t="s">
        <v>19411</v>
      </c>
      <c r="D3492" t="s">
        <v>19417</v>
      </c>
      <c r="E3492" t="s">
        <v>19422</v>
      </c>
      <c r="F3492">
        <v>1366059</v>
      </c>
      <c r="G3492">
        <v>0.1</v>
      </c>
      <c r="H3492">
        <v>60</v>
      </c>
      <c r="I3492" s="1">
        <v>44658</v>
      </c>
      <c r="J3492">
        <v>436</v>
      </c>
      <c r="K3492">
        <v>13</v>
      </c>
      <c r="L3492">
        <v>4</v>
      </c>
      <c r="M3492" s="2">
        <f t="shared" si="162"/>
        <v>29024.716651230428</v>
      </c>
      <c r="N3492" t="str">
        <f t="shared" si="163"/>
        <v>High</v>
      </c>
      <c r="O3492" t="str">
        <f t="shared" si="164"/>
        <v>Pending</v>
      </c>
    </row>
    <row r="3493" spans="1:15" x14ac:dyDescent="0.35">
      <c r="A3493" t="s">
        <v>3502</v>
      </c>
      <c r="B3493" t="s">
        <v>13419</v>
      </c>
      <c r="C3493" t="s">
        <v>19416</v>
      </c>
      <c r="D3493" t="s">
        <v>19418</v>
      </c>
      <c r="E3493" t="s">
        <v>19423</v>
      </c>
      <c r="F3493">
        <v>643322</v>
      </c>
      <c r="G3493">
        <v>7.0000000000000007E-2</v>
      </c>
      <c r="H3493">
        <v>60</v>
      </c>
      <c r="I3493" s="1">
        <v>45408</v>
      </c>
      <c r="J3493">
        <v>436</v>
      </c>
      <c r="K3493">
        <v>20</v>
      </c>
      <c r="L3493">
        <v>1</v>
      </c>
      <c r="M3493" s="2">
        <f t="shared" si="162"/>
        <v>12738.546647374744</v>
      </c>
      <c r="N3493" t="str">
        <f t="shared" si="163"/>
        <v>High</v>
      </c>
      <c r="O3493" t="str">
        <f t="shared" si="164"/>
        <v>Pending</v>
      </c>
    </row>
    <row r="3494" spans="1:15" x14ac:dyDescent="0.35">
      <c r="A3494" t="s">
        <v>3503</v>
      </c>
      <c r="B3494" t="s">
        <v>13420</v>
      </c>
      <c r="C3494" t="s">
        <v>19413</v>
      </c>
      <c r="D3494" t="s">
        <v>19419</v>
      </c>
      <c r="E3494" t="s">
        <v>19423</v>
      </c>
      <c r="F3494">
        <v>1785888</v>
      </c>
      <c r="G3494">
        <v>0.1</v>
      </c>
      <c r="H3494">
        <v>120</v>
      </c>
      <c r="I3494" s="1">
        <v>44994</v>
      </c>
      <c r="J3494">
        <v>491</v>
      </c>
      <c r="K3494">
        <v>33</v>
      </c>
      <c r="L3494">
        <v>1</v>
      </c>
      <c r="M3494" s="2">
        <f t="shared" si="162"/>
        <v>23600.641518829558</v>
      </c>
      <c r="N3494" t="str">
        <f t="shared" si="163"/>
        <v>High</v>
      </c>
      <c r="O3494" t="str">
        <f t="shared" si="164"/>
        <v>Pending</v>
      </c>
    </row>
    <row r="3495" spans="1:15" x14ac:dyDescent="0.35">
      <c r="A3495" t="s">
        <v>3504</v>
      </c>
      <c r="B3495" t="s">
        <v>13421</v>
      </c>
      <c r="C3495" t="s">
        <v>19416</v>
      </c>
      <c r="D3495" t="s">
        <v>19418</v>
      </c>
      <c r="E3495" t="s">
        <v>19423</v>
      </c>
      <c r="F3495">
        <v>596515</v>
      </c>
      <c r="G3495">
        <v>0.08</v>
      </c>
      <c r="H3495">
        <v>60</v>
      </c>
      <c r="I3495" s="1">
        <v>45277</v>
      </c>
      <c r="J3495">
        <v>847</v>
      </c>
      <c r="K3495">
        <v>55</v>
      </c>
      <c r="L3495">
        <v>2</v>
      </c>
      <c r="M3495" s="2">
        <f t="shared" si="162"/>
        <v>12095.173338953087</v>
      </c>
      <c r="N3495" t="str">
        <f t="shared" si="163"/>
        <v>Low</v>
      </c>
      <c r="O3495" t="str">
        <f t="shared" si="164"/>
        <v>Pending</v>
      </c>
    </row>
    <row r="3496" spans="1:15" x14ac:dyDescent="0.35">
      <c r="A3496" t="s">
        <v>3505</v>
      </c>
      <c r="B3496" t="s">
        <v>13422</v>
      </c>
      <c r="C3496" t="s">
        <v>19411</v>
      </c>
      <c r="D3496" t="s">
        <v>19417</v>
      </c>
      <c r="E3496" t="s">
        <v>19421</v>
      </c>
      <c r="F3496">
        <v>198008</v>
      </c>
      <c r="G3496">
        <v>0.08</v>
      </c>
      <c r="H3496">
        <v>60</v>
      </c>
      <c r="I3496" s="1">
        <v>45329</v>
      </c>
      <c r="J3496">
        <v>486</v>
      </c>
      <c r="K3496">
        <v>1</v>
      </c>
      <c r="L3496">
        <v>4</v>
      </c>
      <c r="M3496" s="2">
        <f t="shared" si="162"/>
        <v>4014.8882802602161</v>
      </c>
      <c r="N3496" t="str">
        <f t="shared" si="163"/>
        <v>High</v>
      </c>
      <c r="O3496" t="str">
        <f t="shared" si="164"/>
        <v>Pending</v>
      </c>
    </row>
    <row r="3497" spans="1:15" x14ac:dyDescent="0.35">
      <c r="A3497" t="s">
        <v>3506</v>
      </c>
      <c r="B3497" t="s">
        <v>13423</v>
      </c>
      <c r="C3497" t="s">
        <v>19412</v>
      </c>
      <c r="D3497" t="s">
        <v>19418</v>
      </c>
      <c r="E3497" t="s">
        <v>19423</v>
      </c>
      <c r="F3497">
        <v>1544392</v>
      </c>
      <c r="G3497">
        <v>7.0000000000000007E-2</v>
      </c>
      <c r="H3497">
        <v>36</v>
      </c>
      <c r="I3497" s="1">
        <v>44081</v>
      </c>
      <c r="J3497">
        <v>733</v>
      </c>
      <c r="K3497">
        <v>12</v>
      </c>
      <c r="L3497">
        <v>1</v>
      </c>
      <c r="M3497" s="2">
        <f t="shared" si="162"/>
        <v>47686.3413821055</v>
      </c>
      <c r="N3497" t="str">
        <f t="shared" si="163"/>
        <v>Low</v>
      </c>
      <c r="O3497" t="str">
        <f t="shared" si="164"/>
        <v>Pending</v>
      </c>
    </row>
    <row r="3498" spans="1:15" x14ac:dyDescent="0.35">
      <c r="A3498" t="s">
        <v>3507</v>
      </c>
      <c r="B3498" t="s">
        <v>13424</v>
      </c>
      <c r="C3498" t="s">
        <v>19413</v>
      </c>
      <c r="D3498" t="s">
        <v>19419</v>
      </c>
      <c r="E3498" t="s">
        <v>19422</v>
      </c>
      <c r="F3498">
        <v>684896</v>
      </c>
      <c r="G3498">
        <v>0.09</v>
      </c>
      <c r="H3498">
        <v>60</v>
      </c>
      <c r="I3498" s="1">
        <v>44081</v>
      </c>
      <c r="J3498">
        <v>517</v>
      </c>
      <c r="K3498">
        <v>19</v>
      </c>
      <c r="L3498">
        <v>3</v>
      </c>
      <c r="M3498" s="2">
        <f t="shared" si="162"/>
        <v>14217.314461108956</v>
      </c>
      <c r="N3498" t="str">
        <f t="shared" si="163"/>
        <v>High</v>
      </c>
      <c r="O3498" t="str">
        <f t="shared" si="164"/>
        <v>Pending</v>
      </c>
    </row>
    <row r="3499" spans="1:15" x14ac:dyDescent="0.35">
      <c r="A3499" t="s">
        <v>3508</v>
      </c>
      <c r="B3499" t="s">
        <v>13425</v>
      </c>
      <c r="C3499" t="s">
        <v>19411</v>
      </c>
      <c r="D3499" t="s">
        <v>19417</v>
      </c>
      <c r="E3499" t="s">
        <v>19421</v>
      </c>
      <c r="F3499">
        <v>1368042</v>
      </c>
      <c r="G3499">
        <v>0.08</v>
      </c>
      <c r="H3499">
        <v>36</v>
      </c>
      <c r="I3499" s="1">
        <v>44409</v>
      </c>
      <c r="J3499">
        <v>794</v>
      </c>
      <c r="K3499">
        <v>21</v>
      </c>
      <c r="L3499">
        <v>2</v>
      </c>
      <c r="M3499" s="2">
        <f t="shared" si="162"/>
        <v>42869.464078586781</v>
      </c>
      <c r="N3499" t="str">
        <f t="shared" si="163"/>
        <v>Low</v>
      </c>
      <c r="O3499" t="str">
        <f t="shared" si="164"/>
        <v>Pending</v>
      </c>
    </row>
    <row r="3500" spans="1:15" x14ac:dyDescent="0.35">
      <c r="A3500" t="s">
        <v>3509</v>
      </c>
      <c r="B3500" t="s">
        <v>13426</v>
      </c>
      <c r="C3500" t="s">
        <v>19412</v>
      </c>
      <c r="D3500" t="s">
        <v>19418</v>
      </c>
      <c r="E3500" t="s">
        <v>19423</v>
      </c>
      <c r="F3500">
        <v>1867356</v>
      </c>
      <c r="G3500">
        <v>0.09</v>
      </c>
      <c r="H3500">
        <v>84</v>
      </c>
      <c r="I3500" s="1">
        <v>45356</v>
      </c>
      <c r="J3500">
        <v>429</v>
      </c>
      <c r="K3500">
        <v>49</v>
      </c>
      <c r="L3500">
        <v>0</v>
      </c>
      <c r="M3500" s="2">
        <f t="shared" si="162"/>
        <v>30044.036823352548</v>
      </c>
      <c r="N3500" t="str">
        <f t="shared" si="163"/>
        <v>High</v>
      </c>
      <c r="O3500" t="str">
        <f t="shared" si="164"/>
        <v>Pending</v>
      </c>
    </row>
    <row r="3501" spans="1:15" x14ac:dyDescent="0.35">
      <c r="A3501" t="s">
        <v>3510</v>
      </c>
      <c r="B3501" t="s">
        <v>13427</v>
      </c>
      <c r="C3501" t="s">
        <v>19416</v>
      </c>
      <c r="D3501" t="s">
        <v>19418</v>
      </c>
      <c r="E3501" t="s">
        <v>19423</v>
      </c>
      <c r="F3501">
        <v>1015233</v>
      </c>
      <c r="G3501">
        <v>7.0000000000000007E-2</v>
      </c>
      <c r="H3501">
        <v>60</v>
      </c>
      <c r="I3501" s="1">
        <v>44622</v>
      </c>
      <c r="J3501">
        <v>526</v>
      </c>
      <c r="K3501">
        <v>7</v>
      </c>
      <c r="L3501">
        <v>0</v>
      </c>
      <c r="M3501" s="2">
        <f t="shared" si="162"/>
        <v>20102.83019771468</v>
      </c>
      <c r="N3501" t="str">
        <f t="shared" si="163"/>
        <v>High</v>
      </c>
      <c r="O3501" t="str">
        <f t="shared" si="164"/>
        <v>Pending</v>
      </c>
    </row>
    <row r="3502" spans="1:15" x14ac:dyDescent="0.35">
      <c r="A3502" t="s">
        <v>3511</v>
      </c>
      <c r="B3502" t="s">
        <v>13428</v>
      </c>
      <c r="C3502" t="s">
        <v>19412</v>
      </c>
      <c r="D3502" t="s">
        <v>19418</v>
      </c>
      <c r="E3502" t="s">
        <v>19422</v>
      </c>
      <c r="F3502">
        <v>1845539</v>
      </c>
      <c r="G3502">
        <v>0.1</v>
      </c>
      <c r="H3502">
        <v>84</v>
      </c>
      <c r="I3502" s="1">
        <v>44061</v>
      </c>
      <c r="J3502">
        <v>551</v>
      </c>
      <c r="K3502">
        <v>27</v>
      </c>
      <c r="L3502">
        <v>5</v>
      </c>
      <c r="M3502" s="2">
        <f t="shared" si="162"/>
        <v>30638.13256779499</v>
      </c>
      <c r="N3502" t="str">
        <f t="shared" si="163"/>
        <v>High</v>
      </c>
      <c r="O3502" t="str">
        <f t="shared" si="164"/>
        <v>Pending</v>
      </c>
    </row>
    <row r="3503" spans="1:15" x14ac:dyDescent="0.35">
      <c r="A3503" t="s">
        <v>3512</v>
      </c>
      <c r="B3503" t="s">
        <v>13429</v>
      </c>
      <c r="C3503" t="s">
        <v>19413</v>
      </c>
      <c r="D3503" t="s">
        <v>19419</v>
      </c>
      <c r="E3503" t="s">
        <v>19421</v>
      </c>
      <c r="F3503">
        <v>1722056</v>
      </c>
      <c r="G3503">
        <v>0.1</v>
      </c>
      <c r="H3503">
        <v>60</v>
      </c>
      <c r="I3503" s="1">
        <v>44619</v>
      </c>
      <c r="J3503">
        <v>431</v>
      </c>
      <c r="K3503">
        <v>31</v>
      </c>
      <c r="L3503">
        <v>3</v>
      </c>
      <c r="M3503" s="2">
        <f t="shared" si="162"/>
        <v>36588.600827307804</v>
      </c>
      <c r="N3503" t="str">
        <f t="shared" si="163"/>
        <v>High</v>
      </c>
      <c r="O3503" t="str">
        <f t="shared" si="164"/>
        <v>Pending</v>
      </c>
    </row>
    <row r="3504" spans="1:15" x14ac:dyDescent="0.35">
      <c r="A3504" t="s">
        <v>3513</v>
      </c>
      <c r="B3504" t="s">
        <v>13430</v>
      </c>
      <c r="C3504" t="s">
        <v>19416</v>
      </c>
      <c r="D3504" t="s">
        <v>19418</v>
      </c>
      <c r="E3504" t="s">
        <v>19423</v>
      </c>
      <c r="F3504">
        <v>557900</v>
      </c>
      <c r="G3504">
        <v>0.08</v>
      </c>
      <c r="H3504">
        <v>36</v>
      </c>
      <c r="I3504" s="1">
        <v>45408</v>
      </c>
      <c r="J3504">
        <v>724</v>
      </c>
      <c r="K3504">
        <v>32</v>
      </c>
      <c r="L3504">
        <v>5</v>
      </c>
      <c r="M3504" s="2">
        <f t="shared" si="162"/>
        <v>17482.558290932269</v>
      </c>
      <c r="N3504" t="str">
        <f t="shared" si="163"/>
        <v>Low</v>
      </c>
      <c r="O3504" t="str">
        <f t="shared" si="164"/>
        <v>Pending</v>
      </c>
    </row>
    <row r="3505" spans="1:15" x14ac:dyDescent="0.35">
      <c r="A3505" t="s">
        <v>3514</v>
      </c>
      <c r="B3505" t="s">
        <v>13431</v>
      </c>
      <c r="C3505" t="s">
        <v>19412</v>
      </c>
      <c r="D3505" t="s">
        <v>19418</v>
      </c>
      <c r="E3505" t="s">
        <v>19423</v>
      </c>
      <c r="F3505">
        <v>942654</v>
      </c>
      <c r="G3505">
        <v>0.09</v>
      </c>
      <c r="H3505">
        <v>120</v>
      </c>
      <c r="I3505" s="1">
        <v>44274</v>
      </c>
      <c r="J3505">
        <v>328</v>
      </c>
      <c r="K3505">
        <v>118</v>
      </c>
      <c r="L3505">
        <v>3</v>
      </c>
      <c r="M3505" s="2">
        <f t="shared" si="162"/>
        <v>11941.142482876769</v>
      </c>
      <c r="N3505" t="str">
        <f t="shared" si="163"/>
        <v>High</v>
      </c>
      <c r="O3505" t="str">
        <f t="shared" si="164"/>
        <v>Pending</v>
      </c>
    </row>
    <row r="3506" spans="1:15" x14ac:dyDescent="0.35">
      <c r="A3506" t="s">
        <v>3515</v>
      </c>
      <c r="B3506" t="s">
        <v>13432</v>
      </c>
      <c r="C3506" t="s">
        <v>19412</v>
      </c>
      <c r="D3506" t="s">
        <v>19418</v>
      </c>
      <c r="E3506" t="s">
        <v>19421</v>
      </c>
      <c r="F3506">
        <v>1271283</v>
      </c>
      <c r="G3506">
        <v>0.09</v>
      </c>
      <c r="H3506">
        <v>36</v>
      </c>
      <c r="I3506" s="1">
        <v>44112</v>
      </c>
      <c r="J3506">
        <v>543</v>
      </c>
      <c r="K3506">
        <v>24</v>
      </c>
      <c r="L3506">
        <v>0</v>
      </c>
      <c r="M3506" s="2">
        <f t="shared" si="162"/>
        <v>40426.459535127375</v>
      </c>
      <c r="N3506" t="str">
        <f t="shared" si="163"/>
        <v>High</v>
      </c>
      <c r="O3506" t="str">
        <f t="shared" si="164"/>
        <v>Pending</v>
      </c>
    </row>
    <row r="3507" spans="1:15" x14ac:dyDescent="0.35">
      <c r="A3507" t="s">
        <v>3516</v>
      </c>
      <c r="B3507" t="s">
        <v>13433</v>
      </c>
      <c r="C3507" t="s">
        <v>19415</v>
      </c>
      <c r="D3507" t="s">
        <v>19420</v>
      </c>
      <c r="E3507" t="s">
        <v>19422</v>
      </c>
      <c r="F3507">
        <v>756811</v>
      </c>
      <c r="G3507">
        <v>0.08</v>
      </c>
      <c r="H3507">
        <v>84</v>
      </c>
      <c r="I3507" s="1">
        <v>44434</v>
      </c>
      <c r="J3507">
        <v>438</v>
      </c>
      <c r="K3507">
        <v>80</v>
      </c>
      <c r="L3507">
        <v>2</v>
      </c>
      <c r="M3507" s="2">
        <f t="shared" si="162"/>
        <v>11795.818508298738</v>
      </c>
      <c r="N3507" t="str">
        <f t="shared" si="163"/>
        <v>High</v>
      </c>
      <c r="O3507" t="str">
        <f t="shared" si="164"/>
        <v>Pending</v>
      </c>
    </row>
    <row r="3508" spans="1:15" x14ac:dyDescent="0.35">
      <c r="A3508" t="s">
        <v>3517</v>
      </c>
      <c r="B3508" t="s">
        <v>13434</v>
      </c>
      <c r="C3508" t="s">
        <v>19412</v>
      </c>
      <c r="D3508" t="s">
        <v>19418</v>
      </c>
      <c r="E3508" t="s">
        <v>19422</v>
      </c>
      <c r="F3508">
        <v>1828245</v>
      </c>
      <c r="G3508">
        <v>7.0000000000000007E-2</v>
      </c>
      <c r="H3508">
        <v>120</v>
      </c>
      <c r="I3508" s="1">
        <v>44067</v>
      </c>
      <c r="J3508">
        <v>604</v>
      </c>
      <c r="K3508">
        <v>93</v>
      </c>
      <c r="L3508">
        <v>0</v>
      </c>
      <c r="M3508" s="2">
        <f t="shared" si="162"/>
        <v>21227.474658905332</v>
      </c>
      <c r="N3508" t="str">
        <f t="shared" si="163"/>
        <v>medium</v>
      </c>
      <c r="O3508" t="str">
        <f t="shared" si="164"/>
        <v>Pending</v>
      </c>
    </row>
    <row r="3509" spans="1:15" x14ac:dyDescent="0.35">
      <c r="A3509" t="s">
        <v>3518</v>
      </c>
      <c r="B3509" t="s">
        <v>13435</v>
      </c>
      <c r="C3509" t="s">
        <v>19413</v>
      </c>
      <c r="D3509" t="s">
        <v>19419</v>
      </c>
      <c r="E3509" t="s">
        <v>19423</v>
      </c>
      <c r="F3509">
        <v>666752</v>
      </c>
      <c r="G3509">
        <v>7.0000000000000007E-2</v>
      </c>
      <c r="H3509">
        <v>120</v>
      </c>
      <c r="I3509" s="1">
        <v>44820</v>
      </c>
      <c r="J3509">
        <v>784</v>
      </c>
      <c r="K3509">
        <v>100</v>
      </c>
      <c r="L3509">
        <v>2</v>
      </c>
      <c r="M3509" s="2">
        <f t="shared" si="162"/>
        <v>7741.5560735976023</v>
      </c>
      <c r="N3509" t="str">
        <f t="shared" si="163"/>
        <v>Low</v>
      </c>
      <c r="O3509" t="str">
        <f t="shared" si="164"/>
        <v>Pending</v>
      </c>
    </row>
    <row r="3510" spans="1:15" x14ac:dyDescent="0.35">
      <c r="A3510" t="s">
        <v>3519</v>
      </c>
      <c r="B3510" t="s">
        <v>13436</v>
      </c>
      <c r="C3510" t="s">
        <v>19414</v>
      </c>
      <c r="D3510" t="s">
        <v>19418</v>
      </c>
      <c r="E3510" t="s">
        <v>19421</v>
      </c>
      <c r="F3510">
        <v>997639</v>
      </c>
      <c r="G3510">
        <v>0.1</v>
      </c>
      <c r="H3510">
        <v>120</v>
      </c>
      <c r="I3510" s="1">
        <v>44506</v>
      </c>
      <c r="J3510">
        <v>441</v>
      </c>
      <c r="K3510">
        <v>47</v>
      </c>
      <c r="L3510">
        <v>4</v>
      </c>
      <c r="M3510" s="2">
        <f t="shared" si="162"/>
        <v>13183.872899198383</v>
      </c>
      <c r="N3510" t="str">
        <f t="shared" si="163"/>
        <v>High</v>
      </c>
      <c r="O3510" t="str">
        <f t="shared" si="164"/>
        <v>Pending</v>
      </c>
    </row>
    <row r="3511" spans="1:15" x14ac:dyDescent="0.35">
      <c r="A3511" t="s">
        <v>3520</v>
      </c>
      <c r="B3511" t="s">
        <v>13437</v>
      </c>
      <c r="C3511" t="s">
        <v>19412</v>
      </c>
      <c r="D3511" t="s">
        <v>19418</v>
      </c>
      <c r="E3511" t="s">
        <v>19423</v>
      </c>
      <c r="F3511">
        <v>1841488</v>
      </c>
      <c r="G3511">
        <v>0.08</v>
      </c>
      <c r="H3511">
        <v>36</v>
      </c>
      <c r="I3511" s="1">
        <v>45425</v>
      </c>
      <c r="J3511">
        <v>340</v>
      </c>
      <c r="K3511">
        <v>15</v>
      </c>
      <c r="L3511">
        <v>5</v>
      </c>
      <c r="M3511" s="2">
        <f t="shared" si="162"/>
        <v>57705.540960839367</v>
      </c>
      <c r="N3511" t="str">
        <f t="shared" si="163"/>
        <v>High</v>
      </c>
      <c r="O3511" t="str">
        <f t="shared" si="164"/>
        <v>Pending</v>
      </c>
    </row>
    <row r="3512" spans="1:15" x14ac:dyDescent="0.35">
      <c r="A3512" t="s">
        <v>3521</v>
      </c>
      <c r="B3512" t="s">
        <v>13438</v>
      </c>
      <c r="C3512" t="s">
        <v>19416</v>
      </c>
      <c r="D3512" t="s">
        <v>19418</v>
      </c>
      <c r="E3512" t="s">
        <v>19421</v>
      </c>
      <c r="F3512">
        <v>1787893</v>
      </c>
      <c r="G3512">
        <v>0.09</v>
      </c>
      <c r="H3512">
        <v>120</v>
      </c>
      <c r="I3512" s="1">
        <v>45235</v>
      </c>
      <c r="J3512">
        <v>568</v>
      </c>
      <c r="K3512">
        <v>52</v>
      </c>
      <c r="L3512">
        <v>5</v>
      </c>
      <c r="M3512" s="2">
        <f t="shared" si="162"/>
        <v>22648.272915765479</v>
      </c>
      <c r="N3512" t="str">
        <f t="shared" si="163"/>
        <v>High</v>
      </c>
      <c r="O3512" t="str">
        <f t="shared" si="164"/>
        <v>Pending</v>
      </c>
    </row>
    <row r="3513" spans="1:15" x14ac:dyDescent="0.35">
      <c r="A3513" t="s">
        <v>3522</v>
      </c>
      <c r="B3513" t="s">
        <v>13439</v>
      </c>
      <c r="C3513" t="s">
        <v>19412</v>
      </c>
      <c r="D3513" t="s">
        <v>19418</v>
      </c>
      <c r="E3513" t="s">
        <v>19423</v>
      </c>
      <c r="F3513">
        <v>1303087</v>
      </c>
      <c r="G3513">
        <v>0.1</v>
      </c>
      <c r="H3513">
        <v>84</v>
      </c>
      <c r="I3513" s="1">
        <v>44298</v>
      </c>
      <c r="J3513">
        <v>622</v>
      </c>
      <c r="K3513">
        <v>76</v>
      </c>
      <c r="L3513">
        <v>3</v>
      </c>
      <c r="M3513" s="2">
        <f t="shared" si="162"/>
        <v>21632.787090042675</v>
      </c>
      <c r="N3513" t="str">
        <f t="shared" si="163"/>
        <v>medium</v>
      </c>
      <c r="O3513" t="str">
        <f t="shared" si="164"/>
        <v>Pending</v>
      </c>
    </row>
    <row r="3514" spans="1:15" x14ac:dyDescent="0.35">
      <c r="A3514" t="s">
        <v>3523</v>
      </c>
      <c r="B3514" t="s">
        <v>13440</v>
      </c>
      <c r="C3514" t="s">
        <v>19411</v>
      </c>
      <c r="D3514" t="s">
        <v>19417</v>
      </c>
      <c r="E3514" t="s">
        <v>19422</v>
      </c>
      <c r="F3514">
        <v>538023</v>
      </c>
      <c r="G3514">
        <v>7.0000000000000007E-2</v>
      </c>
      <c r="H3514">
        <v>60</v>
      </c>
      <c r="I3514" s="1">
        <v>44316</v>
      </c>
      <c r="J3514">
        <v>796</v>
      </c>
      <c r="K3514">
        <v>47</v>
      </c>
      <c r="L3514">
        <v>4</v>
      </c>
      <c r="M3514" s="2">
        <f t="shared" si="162"/>
        <v>10653.500242274478</v>
      </c>
      <c r="N3514" t="str">
        <f t="shared" si="163"/>
        <v>Low</v>
      </c>
      <c r="O3514" t="str">
        <f t="shared" si="164"/>
        <v>Pending</v>
      </c>
    </row>
    <row r="3515" spans="1:15" x14ac:dyDescent="0.35">
      <c r="A3515" t="s">
        <v>3524</v>
      </c>
      <c r="B3515" t="s">
        <v>13441</v>
      </c>
      <c r="C3515" t="s">
        <v>19414</v>
      </c>
      <c r="D3515" t="s">
        <v>19418</v>
      </c>
      <c r="E3515" t="s">
        <v>19422</v>
      </c>
      <c r="F3515">
        <v>682581</v>
      </c>
      <c r="G3515">
        <v>7.0000000000000007E-2</v>
      </c>
      <c r="H3515">
        <v>84</v>
      </c>
      <c r="I3515" s="1">
        <v>44293</v>
      </c>
      <c r="J3515">
        <v>818</v>
      </c>
      <c r="K3515">
        <v>54</v>
      </c>
      <c r="L3515">
        <v>0</v>
      </c>
      <c r="M3515" s="2">
        <f t="shared" si="162"/>
        <v>10301.976594922819</v>
      </c>
      <c r="N3515" t="str">
        <f t="shared" si="163"/>
        <v>Low</v>
      </c>
      <c r="O3515" t="str">
        <f t="shared" si="164"/>
        <v>Pending</v>
      </c>
    </row>
    <row r="3516" spans="1:15" x14ac:dyDescent="0.35">
      <c r="A3516" t="s">
        <v>3525</v>
      </c>
      <c r="B3516" t="s">
        <v>13442</v>
      </c>
      <c r="C3516" t="s">
        <v>19414</v>
      </c>
      <c r="D3516" t="s">
        <v>19418</v>
      </c>
      <c r="E3516" t="s">
        <v>19422</v>
      </c>
      <c r="F3516">
        <v>1400697</v>
      </c>
      <c r="G3516">
        <v>0.09</v>
      </c>
      <c r="H3516">
        <v>84</v>
      </c>
      <c r="I3516" s="1">
        <v>44658</v>
      </c>
      <c r="J3516">
        <v>314</v>
      </c>
      <c r="K3516">
        <v>36</v>
      </c>
      <c r="L3516">
        <v>4</v>
      </c>
      <c r="M3516" s="2">
        <f t="shared" si="162"/>
        <v>22535.923651601217</v>
      </c>
      <c r="N3516" t="str">
        <f t="shared" si="163"/>
        <v>High</v>
      </c>
      <c r="O3516" t="str">
        <f t="shared" si="164"/>
        <v>Pending</v>
      </c>
    </row>
    <row r="3517" spans="1:15" x14ac:dyDescent="0.35">
      <c r="A3517" t="s">
        <v>3526</v>
      </c>
      <c r="B3517" t="s">
        <v>13443</v>
      </c>
      <c r="C3517" t="s">
        <v>19411</v>
      </c>
      <c r="D3517" t="s">
        <v>19417</v>
      </c>
      <c r="E3517" t="s">
        <v>19422</v>
      </c>
      <c r="F3517">
        <v>535236</v>
      </c>
      <c r="G3517">
        <v>0.08</v>
      </c>
      <c r="H3517">
        <v>120</v>
      </c>
      <c r="I3517" s="1">
        <v>44546</v>
      </c>
      <c r="J3517">
        <v>746</v>
      </c>
      <c r="K3517">
        <v>37</v>
      </c>
      <c r="L3517">
        <v>1</v>
      </c>
      <c r="M3517" s="2">
        <f t="shared" si="162"/>
        <v>6493.8896292383815</v>
      </c>
      <c r="N3517" t="str">
        <f t="shared" si="163"/>
        <v>Low</v>
      </c>
      <c r="O3517" t="str">
        <f t="shared" si="164"/>
        <v>Pending</v>
      </c>
    </row>
    <row r="3518" spans="1:15" x14ac:dyDescent="0.35">
      <c r="A3518" t="s">
        <v>3527</v>
      </c>
      <c r="B3518" t="s">
        <v>13444</v>
      </c>
      <c r="C3518" t="s">
        <v>19413</v>
      </c>
      <c r="D3518" t="s">
        <v>19419</v>
      </c>
      <c r="E3518" t="s">
        <v>19421</v>
      </c>
      <c r="F3518">
        <v>1663010</v>
      </c>
      <c r="G3518">
        <v>0.08</v>
      </c>
      <c r="H3518">
        <v>84</v>
      </c>
      <c r="I3518" s="1">
        <v>44801</v>
      </c>
      <c r="J3518">
        <v>690</v>
      </c>
      <c r="K3518">
        <v>12</v>
      </c>
      <c r="L3518">
        <v>1</v>
      </c>
      <c r="M3518" s="2">
        <f t="shared" si="162"/>
        <v>25920.030413783472</v>
      </c>
      <c r="N3518" t="str">
        <f t="shared" si="163"/>
        <v>medium</v>
      </c>
      <c r="O3518" t="str">
        <f t="shared" si="164"/>
        <v>Pending</v>
      </c>
    </row>
    <row r="3519" spans="1:15" x14ac:dyDescent="0.35">
      <c r="A3519" t="s">
        <v>3528</v>
      </c>
      <c r="B3519" t="s">
        <v>13445</v>
      </c>
      <c r="C3519" t="s">
        <v>19412</v>
      </c>
      <c r="D3519" t="s">
        <v>19418</v>
      </c>
      <c r="E3519" t="s">
        <v>19421</v>
      </c>
      <c r="F3519">
        <v>1607015</v>
      </c>
      <c r="G3519">
        <v>7.0000000000000007E-2</v>
      </c>
      <c r="H3519">
        <v>36</v>
      </c>
      <c r="I3519" s="1">
        <v>44205</v>
      </c>
      <c r="J3519">
        <v>637</v>
      </c>
      <c r="K3519">
        <v>18</v>
      </c>
      <c r="L3519">
        <v>4</v>
      </c>
      <c r="M3519" s="2">
        <f t="shared" si="162"/>
        <v>49619.957819105693</v>
      </c>
      <c r="N3519" t="str">
        <f t="shared" si="163"/>
        <v>medium</v>
      </c>
      <c r="O3519" t="str">
        <f t="shared" si="164"/>
        <v>Pending</v>
      </c>
    </row>
    <row r="3520" spans="1:15" x14ac:dyDescent="0.35">
      <c r="A3520" t="s">
        <v>3529</v>
      </c>
      <c r="B3520" t="s">
        <v>13446</v>
      </c>
      <c r="C3520" t="s">
        <v>19415</v>
      </c>
      <c r="D3520" t="s">
        <v>19420</v>
      </c>
      <c r="E3520" t="s">
        <v>19421</v>
      </c>
      <c r="F3520">
        <v>627387</v>
      </c>
      <c r="G3520">
        <v>7.0000000000000007E-2</v>
      </c>
      <c r="H3520">
        <v>36</v>
      </c>
      <c r="I3520" s="1">
        <v>45054</v>
      </c>
      <c r="J3520">
        <v>374</v>
      </c>
      <c r="K3520">
        <v>11</v>
      </c>
      <c r="L3520">
        <v>5</v>
      </c>
      <c r="M3520" s="2">
        <f t="shared" si="162"/>
        <v>19371.889171075105</v>
      </c>
      <c r="N3520" t="str">
        <f t="shared" si="163"/>
        <v>High</v>
      </c>
      <c r="O3520" t="str">
        <f t="shared" si="164"/>
        <v>Pending</v>
      </c>
    </row>
    <row r="3521" spans="1:15" x14ac:dyDescent="0.35">
      <c r="A3521" t="s">
        <v>3530</v>
      </c>
      <c r="B3521" t="s">
        <v>13447</v>
      </c>
      <c r="C3521" t="s">
        <v>19416</v>
      </c>
      <c r="D3521" t="s">
        <v>19418</v>
      </c>
      <c r="E3521" t="s">
        <v>19423</v>
      </c>
      <c r="F3521">
        <v>1654645</v>
      </c>
      <c r="G3521">
        <v>0.08</v>
      </c>
      <c r="H3521">
        <v>60</v>
      </c>
      <c r="I3521" s="1">
        <v>45346</v>
      </c>
      <c r="J3521">
        <v>497</v>
      </c>
      <c r="K3521">
        <v>52</v>
      </c>
      <c r="L3521">
        <v>4</v>
      </c>
      <c r="M3521" s="2">
        <f t="shared" si="162"/>
        <v>33550.234427352254</v>
      </c>
      <c r="N3521" t="str">
        <f t="shared" si="163"/>
        <v>High</v>
      </c>
      <c r="O3521" t="str">
        <f t="shared" si="164"/>
        <v>Pending</v>
      </c>
    </row>
    <row r="3522" spans="1:15" x14ac:dyDescent="0.35">
      <c r="A3522" t="s">
        <v>3531</v>
      </c>
      <c r="B3522" t="s">
        <v>13448</v>
      </c>
      <c r="C3522" t="s">
        <v>19414</v>
      </c>
      <c r="D3522" t="s">
        <v>19418</v>
      </c>
      <c r="E3522" t="s">
        <v>19422</v>
      </c>
      <c r="F3522">
        <v>737923</v>
      </c>
      <c r="G3522">
        <v>0.1</v>
      </c>
      <c r="H3522">
        <v>84</v>
      </c>
      <c r="I3522" s="1">
        <v>44474</v>
      </c>
      <c r="J3522">
        <v>476</v>
      </c>
      <c r="K3522">
        <v>81</v>
      </c>
      <c r="L3522">
        <v>1</v>
      </c>
      <c r="M3522" s="2">
        <f t="shared" si="162"/>
        <v>12250.395520671729</v>
      </c>
      <c r="N3522" t="str">
        <f t="shared" si="163"/>
        <v>High</v>
      </c>
      <c r="O3522" t="str">
        <f t="shared" si="164"/>
        <v>Pending</v>
      </c>
    </row>
    <row r="3523" spans="1:15" x14ac:dyDescent="0.35">
      <c r="A3523" t="s">
        <v>3532</v>
      </c>
      <c r="B3523" t="s">
        <v>10381</v>
      </c>
      <c r="C3523" t="s">
        <v>19415</v>
      </c>
      <c r="D3523" t="s">
        <v>19420</v>
      </c>
      <c r="E3523" t="s">
        <v>19423</v>
      </c>
      <c r="F3523">
        <v>1599741</v>
      </c>
      <c r="G3523">
        <v>0.1</v>
      </c>
      <c r="H3523">
        <v>120</v>
      </c>
      <c r="I3523" s="1">
        <v>44537</v>
      </c>
      <c r="J3523">
        <v>365</v>
      </c>
      <c r="K3523">
        <v>108</v>
      </c>
      <c r="L3523">
        <v>4</v>
      </c>
      <c r="M3523" s="2">
        <f t="shared" ref="M3523:M3586" si="165">PMT(G3523/12,H3523,-F3523)</f>
        <v>21140.695196996629</v>
      </c>
      <c r="N3523" t="str">
        <f t="shared" ref="N3523:N3586" si="166">IF(J3523&lt;600, "High", IF(J3523&lt;700, "medium",  "Low"))</f>
        <v>High</v>
      </c>
      <c r="O3523" t="str">
        <f t="shared" ref="O3523:O3586" si="167">IF(K3523&gt;=H3523, "Completed", "Pending")</f>
        <v>Pending</v>
      </c>
    </row>
    <row r="3524" spans="1:15" x14ac:dyDescent="0.35">
      <c r="A3524" t="s">
        <v>3533</v>
      </c>
      <c r="B3524" t="s">
        <v>13449</v>
      </c>
      <c r="C3524" t="s">
        <v>19414</v>
      </c>
      <c r="D3524" t="s">
        <v>19418</v>
      </c>
      <c r="E3524" t="s">
        <v>19422</v>
      </c>
      <c r="F3524">
        <v>396419</v>
      </c>
      <c r="G3524">
        <v>0.08</v>
      </c>
      <c r="H3524">
        <v>60</v>
      </c>
      <c r="I3524" s="1">
        <v>44411</v>
      </c>
      <c r="J3524">
        <v>761</v>
      </c>
      <c r="K3524">
        <v>33</v>
      </c>
      <c r="L3524">
        <v>5</v>
      </c>
      <c r="M3524" s="2">
        <f t="shared" si="165"/>
        <v>8037.9479474186619</v>
      </c>
      <c r="N3524" t="str">
        <f t="shared" si="166"/>
        <v>Low</v>
      </c>
      <c r="O3524" t="str">
        <f t="shared" si="167"/>
        <v>Pending</v>
      </c>
    </row>
    <row r="3525" spans="1:15" x14ac:dyDescent="0.35">
      <c r="A3525" t="s">
        <v>3534</v>
      </c>
      <c r="B3525" t="s">
        <v>13450</v>
      </c>
      <c r="C3525" t="s">
        <v>19414</v>
      </c>
      <c r="D3525" t="s">
        <v>19418</v>
      </c>
      <c r="E3525" t="s">
        <v>19422</v>
      </c>
      <c r="F3525">
        <v>1113089</v>
      </c>
      <c r="G3525">
        <v>7.0000000000000007E-2</v>
      </c>
      <c r="H3525">
        <v>84</v>
      </c>
      <c r="I3525" s="1">
        <v>45118</v>
      </c>
      <c r="J3525">
        <v>597</v>
      </c>
      <c r="K3525">
        <v>8</v>
      </c>
      <c r="L3525">
        <v>3</v>
      </c>
      <c r="M3525" s="2">
        <f t="shared" si="165"/>
        <v>16799.496068695211</v>
      </c>
      <c r="N3525" t="str">
        <f t="shared" si="166"/>
        <v>High</v>
      </c>
      <c r="O3525" t="str">
        <f t="shared" si="167"/>
        <v>Pending</v>
      </c>
    </row>
    <row r="3526" spans="1:15" x14ac:dyDescent="0.35">
      <c r="A3526" t="s">
        <v>3535</v>
      </c>
      <c r="B3526" t="s">
        <v>13451</v>
      </c>
      <c r="C3526" t="s">
        <v>19414</v>
      </c>
      <c r="D3526" t="s">
        <v>19418</v>
      </c>
      <c r="E3526" t="s">
        <v>19421</v>
      </c>
      <c r="F3526">
        <v>906186</v>
      </c>
      <c r="G3526">
        <v>7.0000000000000007E-2</v>
      </c>
      <c r="H3526">
        <v>60</v>
      </c>
      <c r="I3526" s="1">
        <v>45070</v>
      </c>
      <c r="J3526">
        <v>561</v>
      </c>
      <c r="K3526">
        <v>36</v>
      </c>
      <c r="L3526">
        <v>5</v>
      </c>
      <c r="M3526" s="2">
        <f t="shared" si="165"/>
        <v>17943.568900485185</v>
      </c>
      <c r="N3526" t="str">
        <f t="shared" si="166"/>
        <v>High</v>
      </c>
      <c r="O3526" t="str">
        <f t="shared" si="167"/>
        <v>Pending</v>
      </c>
    </row>
    <row r="3527" spans="1:15" x14ac:dyDescent="0.35">
      <c r="A3527" t="s">
        <v>3536</v>
      </c>
      <c r="B3527" t="s">
        <v>13452</v>
      </c>
      <c r="C3527" t="s">
        <v>19415</v>
      </c>
      <c r="D3527" t="s">
        <v>19420</v>
      </c>
      <c r="E3527" t="s">
        <v>19423</v>
      </c>
      <c r="F3527">
        <v>741618</v>
      </c>
      <c r="G3527">
        <v>0.1</v>
      </c>
      <c r="H3527">
        <v>84</v>
      </c>
      <c r="I3527" s="1">
        <v>44872</v>
      </c>
      <c r="J3527">
        <v>700</v>
      </c>
      <c r="K3527">
        <v>3</v>
      </c>
      <c r="L3527">
        <v>5</v>
      </c>
      <c r="M3527" s="2">
        <f t="shared" si="165"/>
        <v>12311.736895651073</v>
      </c>
      <c r="N3527" t="str">
        <f t="shared" si="166"/>
        <v>Low</v>
      </c>
      <c r="O3527" t="str">
        <f t="shared" si="167"/>
        <v>Pending</v>
      </c>
    </row>
    <row r="3528" spans="1:15" x14ac:dyDescent="0.35">
      <c r="A3528" t="s">
        <v>3537</v>
      </c>
      <c r="B3528" t="s">
        <v>13453</v>
      </c>
      <c r="C3528" t="s">
        <v>19415</v>
      </c>
      <c r="D3528" t="s">
        <v>19420</v>
      </c>
      <c r="E3528" t="s">
        <v>19422</v>
      </c>
      <c r="F3528">
        <v>998380</v>
      </c>
      <c r="G3528">
        <v>0.1</v>
      </c>
      <c r="H3528">
        <v>84</v>
      </c>
      <c r="I3528" s="1">
        <v>44802</v>
      </c>
      <c r="J3528">
        <v>696</v>
      </c>
      <c r="K3528">
        <v>24</v>
      </c>
      <c r="L3528">
        <v>5</v>
      </c>
      <c r="M3528" s="2">
        <f t="shared" si="165"/>
        <v>16574.29010876235</v>
      </c>
      <c r="N3528" t="str">
        <f t="shared" si="166"/>
        <v>medium</v>
      </c>
      <c r="O3528" t="str">
        <f t="shared" si="167"/>
        <v>Pending</v>
      </c>
    </row>
    <row r="3529" spans="1:15" x14ac:dyDescent="0.35">
      <c r="A3529" t="s">
        <v>3538</v>
      </c>
      <c r="B3529" t="s">
        <v>13454</v>
      </c>
      <c r="C3529" t="s">
        <v>19414</v>
      </c>
      <c r="D3529" t="s">
        <v>19418</v>
      </c>
      <c r="E3529" t="s">
        <v>19421</v>
      </c>
      <c r="F3529">
        <v>107774</v>
      </c>
      <c r="G3529">
        <v>0.1</v>
      </c>
      <c r="H3529">
        <v>60</v>
      </c>
      <c r="I3529" s="1">
        <v>44579</v>
      </c>
      <c r="J3529">
        <v>506</v>
      </c>
      <c r="K3529">
        <v>25</v>
      </c>
      <c r="L3529">
        <v>0</v>
      </c>
      <c r="M3529" s="2">
        <f t="shared" si="165"/>
        <v>2289.8789967122275</v>
      </c>
      <c r="N3529" t="str">
        <f t="shared" si="166"/>
        <v>High</v>
      </c>
      <c r="O3529" t="str">
        <f t="shared" si="167"/>
        <v>Pending</v>
      </c>
    </row>
    <row r="3530" spans="1:15" x14ac:dyDescent="0.35">
      <c r="A3530" t="s">
        <v>3539</v>
      </c>
      <c r="B3530" t="s">
        <v>13455</v>
      </c>
      <c r="C3530" t="s">
        <v>19412</v>
      </c>
      <c r="D3530" t="s">
        <v>19418</v>
      </c>
      <c r="E3530" t="s">
        <v>19422</v>
      </c>
      <c r="F3530">
        <v>224474</v>
      </c>
      <c r="G3530">
        <v>0.08</v>
      </c>
      <c r="H3530">
        <v>120</v>
      </c>
      <c r="I3530" s="1">
        <v>44405</v>
      </c>
      <c r="J3530">
        <v>385</v>
      </c>
      <c r="K3530">
        <v>49</v>
      </c>
      <c r="L3530">
        <v>3</v>
      </c>
      <c r="M3530" s="2">
        <f t="shared" si="165"/>
        <v>2723.4890415324389</v>
      </c>
      <c r="N3530" t="str">
        <f t="shared" si="166"/>
        <v>High</v>
      </c>
      <c r="O3530" t="str">
        <f t="shared" si="167"/>
        <v>Pending</v>
      </c>
    </row>
    <row r="3531" spans="1:15" x14ac:dyDescent="0.35">
      <c r="A3531" t="s">
        <v>3540</v>
      </c>
      <c r="B3531" t="s">
        <v>13456</v>
      </c>
      <c r="C3531" t="s">
        <v>19413</v>
      </c>
      <c r="D3531" t="s">
        <v>19419</v>
      </c>
      <c r="E3531" t="s">
        <v>19421</v>
      </c>
      <c r="F3531">
        <v>307526</v>
      </c>
      <c r="G3531">
        <v>0.1</v>
      </c>
      <c r="H3531">
        <v>84</v>
      </c>
      <c r="I3531" s="1">
        <v>44705</v>
      </c>
      <c r="J3531">
        <v>664</v>
      </c>
      <c r="K3531">
        <v>40</v>
      </c>
      <c r="L3531">
        <v>5</v>
      </c>
      <c r="M3531" s="2">
        <f t="shared" si="165"/>
        <v>5105.2957190521156</v>
      </c>
      <c r="N3531" t="str">
        <f t="shared" si="166"/>
        <v>medium</v>
      </c>
      <c r="O3531" t="str">
        <f t="shared" si="167"/>
        <v>Pending</v>
      </c>
    </row>
    <row r="3532" spans="1:15" x14ac:dyDescent="0.35">
      <c r="A3532" t="s">
        <v>3541</v>
      </c>
      <c r="B3532" t="s">
        <v>13457</v>
      </c>
      <c r="C3532" t="s">
        <v>19416</v>
      </c>
      <c r="D3532" t="s">
        <v>19418</v>
      </c>
      <c r="E3532" t="s">
        <v>19422</v>
      </c>
      <c r="F3532">
        <v>1162348</v>
      </c>
      <c r="G3532">
        <v>0.1</v>
      </c>
      <c r="H3532">
        <v>84</v>
      </c>
      <c r="I3532" s="1">
        <v>44779</v>
      </c>
      <c r="J3532">
        <v>638</v>
      </c>
      <c r="K3532">
        <v>63</v>
      </c>
      <c r="L3532">
        <v>5</v>
      </c>
      <c r="M3532" s="2">
        <f t="shared" si="165"/>
        <v>19296.353051282778</v>
      </c>
      <c r="N3532" t="str">
        <f t="shared" si="166"/>
        <v>medium</v>
      </c>
      <c r="O3532" t="str">
        <f t="shared" si="167"/>
        <v>Pending</v>
      </c>
    </row>
    <row r="3533" spans="1:15" x14ac:dyDescent="0.35">
      <c r="A3533" t="s">
        <v>3542</v>
      </c>
      <c r="B3533" t="s">
        <v>13458</v>
      </c>
      <c r="C3533" t="s">
        <v>19414</v>
      </c>
      <c r="D3533" t="s">
        <v>19418</v>
      </c>
      <c r="E3533" t="s">
        <v>19423</v>
      </c>
      <c r="F3533">
        <v>776276</v>
      </c>
      <c r="G3533">
        <v>0.09</v>
      </c>
      <c r="H3533">
        <v>84</v>
      </c>
      <c r="I3533" s="1">
        <v>45013</v>
      </c>
      <c r="J3533">
        <v>805</v>
      </c>
      <c r="K3533">
        <v>45</v>
      </c>
      <c r="L3533">
        <v>0</v>
      </c>
      <c r="M3533" s="2">
        <f t="shared" si="165"/>
        <v>12489.565315389686</v>
      </c>
      <c r="N3533" t="str">
        <f t="shared" si="166"/>
        <v>Low</v>
      </c>
      <c r="O3533" t="str">
        <f t="shared" si="167"/>
        <v>Pending</v>
      </c>
    </row>
    <row r="3534" spans="1:15" x14ac:dyDescent="0.35">
      <c r="A3534" t="s">
        <v>3543</v>
      </c>
      <c r="B3534" t="s">
        <v>13459</v>
      </c>
      <c r="C3534" t="s">
        <v>19413</v>
      </c>
      <c r="D3534" t="s">
        <v>19419</v>
      </c>
      <c r="E3534" t="s">
        <v>19423</v>
      </c>
      <c r="F3534">
        <v>1086207</v>
      </c>
      <c r="G3534">
        <v>0.1</v>
      </c>
      <c r="H3534">
        <v>84</v>
      </c>
      <c r="I3534" s="1">
        <v>44080</v>
      </c>
      <c r="J3534">
        <v>305</v>
      </c>
      <c r="K3534">
        <v>0</v>
      </c>
      <c r="L3534">
        <v>0</v>
      </c>
      <c r="M3534" s="2">
        <f t="shared" si="165"/>
        <v>18032.32229829166</v>
      </c>
      <c r="N3534" t="str">
        <f t="shared" si="166"/>
        <v>High</v>
      </c>
      <c r="O3534" t="str">
        <f t="shared" si="167"/>
        <v>Pending</v>
      </c>
    </row>
    <row r="3535" spans="1:15" x14ac:dyDescent="0.35">
      <c r="A3535" t="s">
        <v>3544</v>
      </c>
      <c r="B3535" t="s">
        <v>13460</v>
      </c>
      <c r="C3535" t="s">
        <v>19416</v>
      </c>
      <c r="D3535" t="s">
        <v>19418</v>
      </c>
      <c r="E3535" t="s">
        <v>19422</v>
      </c>
      <c r="F3535">
        <v>1036191</v>
      </c>
      <c r="G3535">
        <v>0.09</v>
      </c>
      <c r="H3535">
        <v>120</v>
      </c>
      <c r="I3535" s="1">
        <v>45270</v>
      </c>
      <c r="J3535">
        <v>843</v>
      </c>
      <c r="K3535">
        <v>109</v>
      </c>
      <c r="L3535">
        <v>1</v>
      </c>
      <c r="M3535" s="2">
        <f t="shared" si="165"/>
        <v>13126.029667804476</v>
      </c>
      <c r="N3535" t="str">
        <f t="shared" si="166"/>
        <v>Low</v>
      </c>
      <c r="O3535" t="str">
        <f t="shared" si="167"/>
        <v>Pending</v>
      </c>
    </row>
    <row r="3536" spans="1:15" x14ac:dyDescent="0.35">
      <c r="A3536" t="s">
        <v>3545</v>
      </c>
      <c r="B3536" t="s">
        <v>13461</v>
      </c>
      <c r="C3536" t="s">
        <v>19415</v>
      </c>
      <c r="D3536" t="s">
        <v>19420</v>
      </c>
      <c r="E3536" t="s">
        <v>19422</v>
      </c>
      <c r="F3536">
        <v>220564</v>
      </c>
      <c r="G3536">
        <v>0.09</v>
      </c>
      <c r="H3536">
        <v>36</v>
      </c>
      <c r="I3536" s="1">
        <v>45120</v>
      </c>
      <c r="J3536">
        <v>724</v>
      </c>
      <c r="K3536">
        <v>24</v>
      </c>
      <c r="L3536">
        <v>2</v>
      </c>
      <c r="M3536" s="2">
        <f t="shared" si="165"/>
        <v>7013.8762344071574</v>
      </c>
      <c r="N3536" t="str">
        <f t="shared" si="166"/>
        <v>Low</v>
      </c>
      <c r="O3536" t="str">
        <f t="shared" si="167"/>
        <v>Pending</v>
      </c>
    </row>
    <row r="3537" spans="1:15" x14ac:dyDescent="0.35">
      <c r="A3537" t="s">
        <v>3546</v>
      </c>
      <c r="B3537" t="s">
        <v>13462</v>
      </c>
      <c r="C3537" t="s">
        <v>19415</v>
      </c>
      <c r="D3537" t="s">
        <v>19420</v>
      </c>
      <c r="E3537" t="s">
        <v>19423</v>
      </c>
      <c r="F3537">
        <v>323370</v>
      </c>
      <c r="G3537">
        <v>0.08</v>
      </c>
      <c r="H3537">
        <v>60</v>
      </c>
      <c r="I3537" s="1">
        <v>44951</v>
      </c>
      <c r="J3537">
        <v>562</v>
      </c>
      <c r="K3537">
        <v>55</v>
      </c>
      <c r="L3537">
        <v>2</v>
      </c>
      <c r="M3537" s="2">
        <f t="shared" si="165"/>
        <v>6556.7776210443317</v>
      </c>
      <c r="N3537" t="str">
        <f t="shared" si="166"/>
        <v>High</v>
      </c>
      <c r="O3537" t="str">
        <f t="shared" si="167"/>
        <v>Pending</v>
      </c>
    </row>
    <row r="3538" spans="1:15" x14ac:dyDescent="0.35">
      <c r="A3538" t="s">
        <v>3547</v>
      </c>
      <c r="B3538" t="s">
        <v>13463</v>
      </c>
      <c r="C3538" t="s">
        <v>19415</v>
      </c>
      <c r="D3538" t="s">
        <v>19420</v>
      </c>
      <c r="E3538" t="s">
        <v>19421</v>
      </c>
      <c r="F3538">
        <v>1714471</v>
      </c>
      <c r="G3538">
        <v>0.1</v>
      </c>
      <c r="H3538">
        <v>84</v>
      </c>
      <c r="I3538" s="1">
        <v>44373</v>
      </c>
      <c r="J3538">
        <v>305</v>
      </c>
      <c r="K3538">
        <v>18</v>
      </c>
      <c r="L3538">
        <v>1</v>
      </c>
      <c r="M3538" s="2">
        <f t="shared" si="165"/>
        <v>28462.248579759107</v>
      </c>
      <c r="N3538" t="str">
        <f t="shared" si="166"/>
        <v>High</v>
      </c>
      <c r="O3538" t="str">
        <f t="shared" si="167"/>
        <v>Pending</v>
      </c>
    </row>
    <row r="3539" spans="1:15" x14ac:dyDescent="0.35">
      <c r="A3539" t="s">
        <v>3548</v>
      </c>
      <c r="B3539" t="s">
        <v>13168</v>
      </c>
      <c r="C3539" t="s">
        <v>19413</v>
      </c>
      <c r="D3539" t="s">
        <v>19419</v>
      </c>
      <c r="E3539" t="s">
        <v>19422</v>
      </c>
      <c r="F3539">
        <v>952567</v>
      </c>
      <c r="G3539">
        <v>0.1</v>
      </c>
      <c r="H3539">
        <v>36</v>
      </c>
      <c r="I3539" s="1">
        <v>45012</v>
      </c>
      <c r="J3539">
        <v>824</v>
      </c>
      <c r="K3539">
        <v>14</v>
      </c>
      <c r="L3539">
        <v>2</v>
      </c>
      <c r="M3539" s="2">
        <f t="shared" si="165"/>
        <v>30736.65770367219</v>
      </c>
      <c r="N3539" t="str">
        <f t="shared" si="166"/>
        <v>Low</v>
      </c>
      <c r="O3539" t="str">
        <f t="shared" si="167"/>
        <v>Pending</v>
      </c>
    </row>
    <row r="3540" spans="1:15" x14ac:dyDescent="0.35">
      <c r="A3540" t="s">
        <v>3549</v>
      </c>
      <c r="B3540" t="s">
        <v>13464</v>
      </c>
      <c r="C3540" t="s">
        <v>19416</v>
      </c>
      <c r="D3540" t="s">
        <v>19418</v>
      </c>
      <c r="E3540" t="s">
        <v>19421</v>
      </c>
      <c r="F3540">
        <v>1631318</v>
      </c>
      <c r="G3540">
        <v>7.0000000000000007E-2</v>
      </c>
      <c r="H3540">
        <v>120</v>
      </c>
      <c r="I3540" s="1">
        <v>44536</v>
      </c>
      <c r="J3540">
        <v>320</v>
      </c>
      <c r="K3540">
        <v>31</v>
      </c>
      <c r="L3540">
        <v>3</v>
      </c>
      <c r="M3540" s="2">
        <f t="shared" si="165"/>
        <v>18940.985210196737</v>
      </c>
      <c r="N3540" t="str">
        <f t="shared" si="166"/>
        <v>High</v>
      </c>
      <c r="O3540" t="str">
        <f t="shared" si="167"/>
        <v>Pending</v>
      </c>
    </row>
    <row r="3541" spans="1:15" x14ac:dyDescent="0.35">
      <c r="A3541" t="s">
        <v>3550</v>
      </c>
      <c r="B3541" t="s">
        <v>13465</v>
      </c>
      <c r="C3541" t="s">
        <v>19413</v>
      </c>
      <c r="D3541" t="s">
        <v>19419</v>
      </c>
      <c r="E3541" t="s">
        <v>19421</v>
      </c>
      <c r="F3541">
        <v>1949471</v>
      </c>
      <c r="G3541">
        <v>0.09</v>
      </c>
      <c r="H3541">
        <v>84</v>
      </c>
      <c r="I3541" s="1">
        <v>44246</v>
      </c>
      <c r="J3541">
        <v>457</v>
      </c>
      <c r="K3541">
        <v>27</v>
      </c>
      <c r="L3541">
        <v>4</v>
      </c>
      <c r="M3541" s="2">
        <f t="shared" si="165"/>
        <v>31365.191484675612</v>
      </c>
      <c r="N3541" t="str">
        <f t="shared" si="166"/>
        <v>High</v>
      </c>
      <c r="O3541" t="str">
        <f t="shared" si="167"/>
        <v>Pending</v>
      </c>
    </row>
    <row r="3542" spans="1:15" x14ac:dyDescent="0.35">
      <c r="A3542" t="s">
        <v>3551</v>
      </c>
      <c r="B3542" t="s">
        <v>13466</v>
      </c>
      <c r="C3542" t="s">
        <v>19411</v>
      </c>
      <c r="D3542" t="s">
        <v>19417</v>
      </c>
      <c r="E3542" t="s">
        <v>19423</v>
      </c>
      <c r="F3542">
        <v>227429</v>
      </c>
      <c r="G3542">
        <v>0.08</v>
      </c>
      <c r="H3542">
        <v>36</v>
      </c>
      <c r="I3542" s="1">
        <v>44460</v>
      </c>
      <c r="J3542">
        <v>640</v>
      </c>
      <c r="K3542">
        <v>3</v>
      </c>
      <c r="L3542">
        <v>4</v>
      </c>
      <c r="M3542" s="2">
        <f t="shared" si="165"/>
        <v>7126.7982605277566</v>
      </c>
      <c r="N3542" t="str">
        <f t="shared" si="166"/>
        <v>medium</v>
      </c>
      <c r="O3542" t="str">
        <f t="shared" si="167"/>
        <v>Pending</v>
      </c>
    </row>
    <row r="3543" spans="1:15" x14ac:dyDescent="0.35">
      <c r="A3543" t="s">
        <v>3552</v>
      </c>
      <c r="B3543" t="s">
        <v>13467</v>
      </c>
      <c r="C3543" t="s">
        <v>19414</v>
      </c>
      <c r="D3543" t="s">
        <v>19418</v>
      </c>
      <c r="E3543" t="s">
        <v>19422</v>
      </c>
      <c r="F3543">
        <v>1221292</v>
      </c>
      <c r="G3543">
        <v>0.08</v>
      </c>
      <c r="H3543">
        <v>36</v>
      </c>
      <c r="I3543" s="1">
        <v>45329</v>
      </c>
      <c r="J3543">
        <v>584</v>
      </c>
      <c r="K3543">
        <v>4</v>
      </c>
      <c r="L3543">
        <v>1</v>
      </c>
      <c r="M3543" s="2">
        <f t="shared" si="165"/>
        <v>38270.852447121804</v>
      </c>
      <c r="N3543" t="str">
        <f t="shared" si="166"/>
        <v>High</v>
      </c>
      <c r="O3543" t="str">
        <f t="shared" si="167"/>
        <v>Pending</v>
      </c>
    </row>
    <row r="3544" spans="1:15" x14ac:dyDescent="0.35">
      <c r="A3544" t="s">
        <v>3553</v>
      </c>
      <c r="B3544" t="s">
        <v>13468</v>
      </c>
      <c r="C3544" t="s">
        <v>19415</v>
      </c>
      <c r="D3544" t="s">
        <v>19420</v>
      </c>
      <c r="E3544" t="s">
        <v>19422</v>
      </c>
      <c r="F3544">
        <v>1312964</v>
      </c>
      <c r="G3544">
        <v>7.0000000000000007E-2</v>
      </c>
      <c r="H3544">
        <v>120</v>
      </c>
      <c r="I3544" s="1">
        <v>45448</v>
      </c>
      <c r="J3544">
        <v>367</v>
      </c>
      <c r="K3544">
        <v>105</v>
      </c>
      <c r="L3544">
        <v>4</v>
      </c>
      <c r="M3544" s="2">
        <f t="shared" si="165"/>
        <v>15244.625330880152</v>
      </c>
      <c r="N3544" t="str">
        <f t="shared" si="166"/>
        <v>High</v>
      </c>
      <c r="O3544" t="str">
        <f t="shared" si="167"/>
        <v>Pending</v>
      </c>
    </row>
    <row r="3545" spans="1:15" x14ac:dyDescent="0.35">
      <c r="A3545" t="s">
        <v>3554</v>
      </c>
      <c r="B3545" t="s">
        <v>13469</v>
      </c>
      <c r="C3545" t="s">
        <v>19416</v>
      </c>
      <c r="D3545" t="s">
        <v>19418</v>
      </c>
      <c r="E3545" t="s">
        <v>19422</v>
      </c>
      <c r="F3545">
        <v>1116680</v>
      </c>
      <c r="G3545">
        <v>0.1</v>
      </c>
      <c r="H3545">
        <v>60</v>
      </c>
      <c r="I3545" s="1">
        <v>44321</v>
      </c>
      <c r="J3545">
        <v>579</v>
      </c>
      <c r="K3545">
        <v>21</v>
      </c>
      <c r="L3545">
        <v>1</v>
      </c>
      <c r="M3545" s="2">
        <f t="shared" si="165"/>
        <v>23726.149888179058</v>
      </c>
      <c r="N3545" t="str">
        <f t="shared" si="166"/>
        <v>High</v>
      </c>
      <c r="O3545" t="str">
        <f t="shared" si="167"/>
        <v>Pending</v>
      </c>
    </row>
    <row r="3546" spans="1:15" x14ac:dyDescent="0.35">
      <c r="A3546" t="s">
        <v>3555</v>
      </c>
      <c r="B3546" t="s">
        <v>13470</v>
      </c>
      <c r="C3546" t="s">
        <v>19414</v>
      </c>
      <c r="D3546" t="s">
        <v>19418</v>
      </c>
      <c r="E3546" t="s">
        <v>19423</v>
      </c>
      <c r="F3546">
        <v>329671</v>
      </c>
      <c r="G3546">
        <v>0.08</v>
      </c>
      <c r="H3546">
        <v>84</v>
      </c>
      <c r="I3546" s="1">
        <v>45157</v>
      </c>
      <c r="J3546">
        <v>698</v>
      </c>
      <c r="K3546">
        <v>78</v>
      </c>
      <c r="L3546">
        <v>2</v>
      </c>
      <c r="M3546" s="2">
        <f t="shared" si="165"/>
        <v>5138.3228883424699</v>
      </c>
      <c r="N3546" t="str">
        <f t="shared" si="166"/>
        <v>medium</v>
      </c>
      <c r="O3546" t="str">
        <f t="shared" si="167"/>
        <v>Pending</v>
      </c>
    </row>
    <row r="3547" spans="1:15" x14ac:dyDescent="0.35">
      <c r="A3547" t="s">
        <v>3556</v>
      </c>
      <c r="B3547" t="s">
        <v>13471</v>
      </c>
      <c r="C3547" t="s">
        <v>19414</v>
      </c>
      <c r="D3547" t="s">
        <v>19418</v>
      </c>
      <c r="E3547" t="s">
        <v>19421</v>
      </c>
      <c r="F3547">
        <v>726679</v>
      </c>
      <c r="G3547">
        <v>0.09</v>
      </c>
      <c r="H3547">
        <v>36</v>
      </c>
      <c r="I3547" s="1">
        <v>44151</v>
      </c>
      <c r="J3547">
        <v>775</v>
      </c>
      <c r="K3547">
        <v>13</v>
      </c>
      <c r="L3547">
        <v>2</v>
      </c>
      <c r="M3547" s="2">
        <f t="shared" si="165"/>
        <v>23108.197929593036</v>
      </c>
      <c r="N3547" t="str">
        <f t="shared" si="166"/>
        <v>Low</v>
      </c>
      <c r="O3547" t="str">
        <f t="shared" si="167"/>
        <v>Pending</v>
      </c>
    </row>
    <row r="3548" spans="1:15" x14ac:dyDescent="0.35">
      <c r="A3548" t="s">
        <v>3557</v>
      </c>
      <c r="B3548" t="s">
        <v>13472</v>
      </c>
      <c r="C3548" t="s">
        <v>19416</v>
      </c>
      <c r="D3548" t="s">
        <v>19418</v>
      </c>
      <c r="E3548" t="s">
        <v>19422</v>
      </c>
      <c r="F3548">
        <v>1132098</v>
      </c>
      <c r="G3548">
        <v>0.09</v>
      </c>
      <c r="H3548">
        <v>36</v>
      </c>
      <c r="I3548" s="1">
        <v>45231</v>
      </c>
      <c r="J3548">
        <v>629</v>
      </c>
      <c r="K3548">
        <v>31</v>
      </c>
      <c r="L3548">
        <v>5</v>
      </c>
      <c r="M3548" s="2">
        <f t="shared" si="165"/>
        <v>36000.413744853533</v>
      </c>
      <c r="N3548" t="str">
        <f t="shared" si="166"/>
        <v>medium</v>
      </c>
      <c r="O3548" t="str">
        <f t="shared" si="167"/>
        <v>Pending</v>
      </c>
    </row>
    <row r="3549" spans="1:15" x14ac:dyDescent="0.35">
      <c r="A3549" t="s">
        <v>3558</v>
      </c>
      <c r="B3549" t="s">
        <v>13473</v>
      </c>
      <c r="C3549" t="s">
        <v>19411</v>
      </c>
      <c r="D3549" t="s">
        <v>19417</v>
      </c>
      <c r="E3549" t="s">
        <v>19421</v>
      </c>
      <c r="F3549">
        <v>1301746</v>
      </c>
      <c r="G3549">
        <v>0.09</v>
      </c>
      <c r="H3549">
        <v>36</v>
      </c>
      <c r="I3549" s="1">
        <v>45156</v>
      </c>
      <c r="J3549">
        <v>644</v>
      </c>
      <c r="K3549">
        <v>35</v>
      </c>
      <c r="L3549">
        <v>0</v>
      </c>
      <c r="M3549" s="2">
        <f t="shared" si="165"/>
        <v>41395.174791147147</v>
      </c>
      <c r="N3549" t="str">
        <f t="shared" si="166"/>
        <v>medium</v>
      </c>
      <c r="O3549" t="str">
        <f t="shared" si="167"/>
        <v>Pending</v>
      </c>
    </row>
    <row r="3550" spans="1:15" x14ac:dyDescent="0.35">
      <c r="A3550" t="s">
        <v>3559</v>
      </c>
      <c r="B3550" t="s">
        <v>13474</v>
      </c>
      <c r="C3550" t="s">
        <v>19413</v>
      </c>
      <c r="D3550" t="s">
        <v>19419</v>
      </c>
      <c r="E3550" t="s">
        <v>19422</v>
      </c>
      <c r="F3550">
        <v>1006381</v>
      </c>
      <c r="G3550">
        <v>7.0000000000000007E-2</v>
      </c>
      <c r="H3550">
        <v>60</v>
      </c>
      <c r="I3550" s="1">
        <v>44218</v>
      </c>
      <c r="J3550">
        <v>556</v>
      </c>
      <c r="K3550">
        <v>17</v>
      </c>
      <c r="L3550">
        <v>1</v>
      </c>
      <c r="M3550" s="2">
        <f t="shared" si="165"/>
        <v>19927.549988235507</v>
      </c>
      <c r="N3550" t="str">
        <f t="shared" si="166"/>
        <v>High</v>
      </c>
      <c r="O3550" t="str">
        <f t="shared" si="167"/>
        <v>Pending</v>
      </c>
    </row>
    <row r="3551" spans="1:15" x14ac:dyDescent="0.35">
      <c r="A3551" t="s">
        <v>3560</v>
      </c>
      <c r="B3551" t="s">
        <v>13475</v>
      </c>
      <c r="C3551" t="s">
        <v>19411</v>
      </c>
      <c r="D3551" t="s">
        <v>19417</v>
      </c>
      <c r="E3551" t="s">
        <v>19421</v>
      </c>
      <c r="F3551">
        <v>1780722</v>
      </c>
      <c r="G3551">
        <v>0.08</v>
      </c>
      <c r="H3551">
        <v>36</v>
      </c>
      <c r="I3551" s="1">
        <v>44566</v>
      </c>
      <c r="J3551">
        <v>662</v>
      </c>
      <c r="K3551">
        <v>33</v>
      </c>
      <c r="L3551">
        <v>4</v>
      </c>
      <c r="M3551" s="2">
        <f t="shared" si="165"/>
        <v>55801.355377210064</v>
      </c>
      <c r="N3551" t="str">
        <f t="shared" si="166"/>
        <v>medium</v>
      </c>
      <c r="O3551" t="str">
        <f t="shared" si="167"/>
        <v>Pending</v>
      </c>
    </row>
    <row r="3552" spans="1:15" x14ac:dyDescent="0.35">
      <c r="A3552" t="s">
        <v>3561</v>
      </c>
      <c r="B3552" t="s">
        <v>13476</v>
      </c>
      <c r="C3552" t="s">
        <v>19413</v>
      </c>
      <c r="D3552" t="s">
        <v>19419</v>
      </c>
      <c r="E3552" t="s">
        <v>19423</v>
      </c>
      <c r="F3552">
        <v>1191744</v>
      </c>
      <c r="G3552">
        <v>0.09</v>
      </c>
      <c r="H3552">
        <v>36</v>
      </c>
      <c r="I3552" s="1">
        <v>44225</v>
      </c>
      <c r="J3552">
        <v>779</v>
      </c>
      <c r="K3552">
        <v>12</v>
      </c>
      <c r="L3552">
        <v>2</v>
      </c>
      <c r="M3552" s="2">
        <f t="shared" si="165"/>
        <v>37897.140599088358</v>
      </c>
      <c r="N3552" t="str">
        <f t="shared" si="166"/>
        <v>Low</v>
      </c>
      <c r="O3552" t="str">
        <f t="shared" si="167"/>
        <v>Pending</v>
      </c>
    </row>
    <row r="3553" spans="1:15" x14ac:dyDescent="0.35">
      <c r="A3553" t="s">
        <v>3562</v>
      </c>
      <c r="B3553" t="s">
        <v>13477</v>
      </c>
      <c r="C3553" t="s">
        <v>19413</v>
      </c>
      <c r="D3553" t="s">
        <v>19419</v>
      </c>
      <c r="E3553" t="s">
        <v>19421</v>
      </c>
      <c r="F3553">
        <v>576803</v>
      </c>
      <c r="G3553">
        <v>7.0000000000000007E-2</v>
      </c>
      <c r="H3553">
        <v>120</v>
      </c>
      <c r="I3553" s="1">
        <v>44940</v>
      </c>
      <c r="J3553">
        <v>770</v>
      </c>
      <c r="K3553">
        <v>60</v>
      </c>
      <c r="L3553">
        <v>2</v>
      </c>
      <c r="M3553" s="2">
        <f t="shared" si="165"/>
        <v>6697.1719138740009</v>
      </c>
      <c r="N3553" t="str">
        <f t="shared" si="166"/>
        <v>Low</v>
      </c>
      <c r="O3553" t="str">
        <f t="shared" si="167"/>
        <v>Pending</v>
      </c>
    </row>
    <row r="3554" spans="1:15" x14ac:dyDescent="0.35">
      <c r="A3554" t="s">
        <v>3563</v>
      </c>
      <c r="B3554" t="s">
        <v>13478</v>
      </c>
      <c r="C3554" t="s">
        <v>19414</v>
      </c>
      <c r="D3554" t="s">
        <v>19418</v>
      </c>
      <c r="E3554" t="s">
        <v>19423</v>
      </c>
      <c r="F3554">
        <v>1065268</v>
      </c>
      <c r="G3554">
        <v>0.09</v>
      </c>
      <c r="H3554">
        <v>84</v>
      </c>
      <c r="I3554" s="1">
        <v>44097</v>
      </c>
      <c r="J3554">
        <v>416</v>
      </c>
      <c r="K3554">
        <v>84</v>
      </c>
      <c r="L3554">
        <v>0</v>
      </c>
      <c r="M3554" s="2">
        <f t="shared" si="165"/>
        <v>17139.180219914746</v>
      </c>
      <c r="N3554" t="str">
        <f t="shared" si="166"/>
        <v>High</v>
      </c>
      <c r="O3554" t="str">
        <f t="shared" si="167"/>
        <v>Completed</v>
      </c>
    </row>
    <row r="3555" spans="1:15" x14ac:dyDescent="0.35">
      <c r="A3555" t="s">
        <v>3564</v>
      </c>
      <c r="B3555" t="s">
        <v>13479</v>
      </c>
      <c r="C3555" t="s">
        <v>19415</v>
      </c>
      <c r="D3555" t="s">
        <v>19420</v>
      </c>
      <c r="E3555" t="s">
        <v>19421</v>
      </c>
      <c r="F3555">
        <v>1176856</v>
      </c>
      <c r="G3555">
        <v>0.1</v>
      </c>
      <c r="H3555">
        <v>84</v>
      </c>
      <c r="I3555" s="1">
        <v>45398</v>
      </c>
      <c r="J3555">
        <v>835</v>
      </c>
      <c r="K3555">
        <v>20</v>
      </c>
      <c r="L3555">
        <v>1</v>
      </c>
      <c r="M3555" s="2">
        <f t="shared" si="165"/>
        <v>19537.203029144843</v>
      </c>
      <c r="N3555" t="str">
        <f t="shared" si="166"/>
        <v>Low</v>
      </c>
      <c r="O3555" t="str">
        <f t="shared" si="167"/>
        <v>Pending</v>
      </c>
    </row>
    <row r="3556" spans="1:15" x14ac:dyDescent="0.35">
      <c r="A3556" t="s">
        <v>3565</v>
      </c>
      <c r="B3556" t="s">
        <v>13480</v>
      </c>
      <c r="C3556" t="s">
        <v>19412</v>
      </c>
      <c r="D3556" t="s">
        <v>19418</v>
      </c>
      <c r="E3556" t="s">
        <v>19422</v>
      </c>
      <c r="F3556">
        <v>1194676</v>
      </c>
      <c r="G3556">
        <v>0.08</v>
      </c>
      <c r="H3556">
        <v>84</v>
      </c>
      <c r="I3556" s="1">
        <v>45464</v>
      </c>
      <c r="J3556">
        <v>832</v>
      </c>
      <c r="K3556">
        <v>50</v>
      </c>
      <c r="L3556">
        <v>5</v>
      </c>
      <c r="M3556" s="2">
        <f t="shared" si="165"/>
        <v>18620.476277723636</v>
      </c>
      <c r="N3556" t="str">
        <f t="shared" si="166"/>
        <v>Low</v>
      </c>
      <c r="O3556" t="str">
        <f t="shared" si="167"/>
        <v>Pending</v>
      </c>
    </row>
    <row r="3557" spans="1:15" x14ac:dyDescent="0.35">
      <c r="A3557" t="s">
        <v>3566</v>
      </c>
      <c r="B3557" t="s">
        <v>13481</v>
      </c>
      <c r="C3557" t="s">
        <v>19414</v>
      </c>
      <c r="D3557" t="s">
        <v>19418</v>
      </c>
      <c r="E3557" t="s">
        <v>19423</v>
      </c>
      <c r="F3557">
        <v>322342</v>
      </c>
      <c r="G3557">
        <v>0.1</v>
      </c>
      <c r="H3557">
        <v>60</v>
      </c>
      <c r="I3557" s="1">
        <v>45467</v>
      </c>
      <c r="J3557">
        <v>550</v>
      </c>
      <c r="K3557">
        <v>41</v>
      </c>
      <c r="L3557">
        <v>1</v>
      </c>
      <c r="M3557" s="2">
        <f t="shared" si="165"/>
        <v>6848.8148863196384</v>
      </c>
      <c r="N3557" t="str">
        <f t="shared" si="166"/>
        <v>High</v>
      </c>
      <c r="O3557" t="str">
        <f t="shared" si="167"/>
        <v>Pending</v>
      </c>
    </row>
    <row r="3558" spans="1:15" x14ac:dyDescent="0.35">
      <c r="A3558" t="s">
        <v>3567</v>
      </c>
      <c r="B3558" t="s">
        <v>13482</v>
      </c>
      <c r="C3558" t="s">
        <v>19413</v>
      </c>
      <c r="D3558" t="s">
        <v>19419</v>
      </c>
      <c r="E3558" t="s">
        <v>19423</v>
      </c>
      <c r="F3558">
        <v>165280</v>
      </c>
      <c r="G3558">
        <v>0.09</v>
      </c>
      <c r="H3558">
        <v>120</v>
      </c>
      <c r="I3558" s="1">
        <v>44963</v>
      </c>
      <c r="J3558">
        <v>586</v>
      </c>
      <c r="K3558">
        <v>21</v>
      </c>
      <c r="L3558">
        <v>3</v>
      </c>
      <c r="M3558" s="2">
        <f t="shared" si="165"/>
        <v>2093.6971885441235</v>
      </c>
      <c r="N3558" t="str">
        <f t="shared" si="166"/>
        <v>High</v>
      </c>
      <c r="O3558" t="str">
        <f t="shared" si="167"/>
        <v>Pending</v>
      </c>
    </row>
    <row r="3559" spans="1:15" x14ac:dyDescent="0.35">
      <c r="A3559" t="s">
        <v>3568</v>
      </c>
      <c r="B3559" t="s">
        <v>13483</v>
      </c>
      <c r="C3559" t="s">
        <v>19416</v>
      </c>
      <c r="D3559" t="s">
        <v>19418</v>
      </c>
      <c r="E3559" t="s">
        <v>19423</v>
      </c>
      <c r="F3559">
        <v>713491</v>
      </c>
      <c r="G3559">
        <v>0.08</v>
      </c>
      <c r="H3559">
        <v>36</v>
      </c>
      <c r="I3559" s="1">
        <v>44624</v>
      </c>
      <c r="J3559">
        <v>754</v>
      </c>
      <c r="K3559">
        <v>12</v>
      </c>
      <c r="L3559">
        <v>5</v>
      </c>
      <c r="M3559" s="2">
        <f t="shared" si="165"/>
        <v>22358.214729441759</v>
      </c>
      <c r="N3559" t="str">
        <f t="shared" si="166"/>
        <v>Low</v>
      </c>
      <c r="O3559" t="str">
        <f t="shared" si="167"/>
        <v>Pending</v>
      </c>
    </row>
    <row r="3560" spans="1:15" x14ac:dyDescent="0.35">
      <c r="A3560" t="s">
        <v>3569</v>
      </c>
      <c r="B3560" t="s">
        <v>13484</v>
      </c>
      <c r="C3560" t="s">
        <v>19412</v>
      </c>
      <c r="D3560" t="s">
        <v>19418</v>
      </c>
      <c r="E3560" t="s">
        <v>19423</v>
      </c>
      <c r="F3560">
        <v>944848</v>
      </c>
      <c r="G3560">
        <v>0.08</v>
      </c>
      <c r="H3560">
        <v>60</v>
      </c>
      <c r="I3560" s="1">
        <v>45337</v>
      </c>
      <c r="J3560">
        <v>388</v>
      </c>
      <c r="K3560">
        <v>23</v>
      </c>
      <c r="L3560">
        <v>0</v>
      </c>
      <c r="M3560" s="2">
        <f t="shared" si="165"/>
        <v>19158.11059061909</v>
      </c>
      <c r="N3560" t="str">
        <f t="shared" si="166"/>
        <v>High</v>
      </c>
      <c r="O3560" t="str">
        <f t="shared" si="167"/>
        <v>Pending</v>
      </c>
    </row>
    <row r="3561" spans="1:15" x14ac:dyDescent="0.35">
      <c r="A3561" t="s">
        <v>3570</v>
      </c>
      <c r="B3561" t="s">
        <v>13485</v>
      </c>
      <c r="C3561" t="s">
        <v>19414</v>
      </c>
      <c r="D3561" t="s">
        <v>19418</v>
      </c>
      <c r="E3561" t="s">
        <v>19421</v>
      </c>
      <c r="F3561">
        <v>1083017</v>
      </c>
      <c r="G3561">
        <v>0.08</v>
      </c>
      <c r="H3561">
        <v>84</v>
      </c>
      <c r="I3561" s="1">
        <v>45378</v>
      </c>
      <c r="J3561">
        <v>450</v>
      </c>
      <c r="K3561">
        <v>48</v>
      </c>
      <c r="L3561">
        <v>2</v>
      </c>
      <c r="M3561" s="2">
        <f t="shared" si="165"/>
        <v>16880.135163735958</v>
      </c>
      <c r="N3561" t="str">
        <f t="shared" si="166"/>
        <v>High</v>
      </c>
      <c r="O3561" t="str">
        <f t="shared" si="167"/>
        <v>Pending</v>
      </c>
    </row>
    <row r="3562" spans="1:15" x14ac:dyDescent="0.35">
      <c r="A3562" t="s">
        <v>3571</v>
      </c>
      <c r="B3562" t="s">
        <v>13486</v>
      </c>
      <c r="C3562" t="s">
        <v>19415</v>
      </c>
      <c r="D3562" t="s">
        <v>19420</v>
      </c>
      <c r="E3562" t="s">
        <v>19422</v>
      </c>
      <c r="F3562">
        <v>755169</v>
      </c>
      <c r="G3562">
        <v>0.1</v>
      </c>
      <c r="H3562">
        <v>36</v>
      </c>
      <c r="I3562" s="1">
        <v>44597</v>
      </c>
      <c r="J3562">
        <v>730</v>
      </c>
      <c r="K3562">
        <v>9</v>
      </c>
      <c r="L3562">
        <v>1</v>
      </c>
      <c r="M3562" s="2">
        <f t="shared" si="165"/>
        <v>24367.179485983059</v>
      </c>
      <c r="N3562" t="str">
        <f t="shared" si="166"/>
        <v>Low</v>
      </c>
      <c r="O3562" t="str">
        <f t="shared" si="167"/>
        <v>Pending</v>
      </c>
    </row>
    <row r="3563" spans="1:15" x14ac:dyDescent="0.35">
      <c r="A3563" t="s">
        <v>3572</v>
      </c>
      <c r="B3563" t="s">
        <v>13487</v>
      </c>
      <c r="C3563" t="s">
        <v>19413</v>
      </c>
      <c r="D3563" t="s">
        <v>19419</v>
      </c>
      <c r="E3563" t="s">
        <v>19423</v>
      </c>
      <c r="F3563">
        <v>1620294</v>
      </c>
      <c r="G3563">
        <v>0.08</v>
      </c>
      <c r="H3563">
        <v>60</v>
      </c>
      <c r="I3563" s="1">
        <v>44719</v>
      </c>
      <c r="J3563">
        <v>785</v>
      </c>
      <c r="K3563">
        <v>7</v>
      </c>
      <c r="L3563">
        <v>3</v>
      </c>
      <c r="M3563" s="2">
        <f t="shared" si="165"/>
        <v>32853.720007150958</v>
      </c>
      <c r="N3563" t="str">
        <f t="shared" si="166"/>
        <v>Low</v>
      </c>
      <c r="O3563" t="str">
        <f t="shared" si="167"/>
        <v>Pending</v>
      </c>
    </row>
    <row r="3564" spans="1:15" x14ac:dyDescent="0.35">
      <c r="A3564" t="s">
        <v>3573</v>
      </c>
      <c r="B3564" t="s">
        <v>13488</v>
      </c>
      <c r="C3564" t="s">
        <v>19414</v>
      </c>
      <c r="D3564" t="s">
        <v>19418</v>
      </c>
      <c r="E3564" t="s">
        <v>19422</v>
      </c>
      <c r="F3564">
        <v>1314820</v>
      </c>
      <c r="G3564">
        <v>7.0000000000000007E-2</v>
      </c>
      <c r="H3564">
        <v>60</v>
      </c>
      <c r="I3564" s="1">
        <v>44437</v>
      </c>
      <c r="J3564">
        <v>475</v>
      </c>
      <c r="K3564">
        <v>14</v>
      </c>
      <c r="L3564">
        <v>3</v>
      </c>
      <c r="M3564" s="2">
        <f t="shared" si="165"/>
        <v>26035.011864822372</v>
      </c>
      <c r="N3564" t="str">
        <f t="shared" si="166"/>
        <v>High</v>
      </c>
      <c r="O3564" t="str">
        <f t="shared" si="167"/>
        <v>Pending</v>
      </c>
    </row>
    <row r="3565" spans="1:15" x14ac:dyDescent="0.35">
      <c r="A3565" t="s">
        <v>3574</v>
      </c>
      <c r="B3565" t="s">
        <v>13489</v>
      </c>
      <c r="C3565" t="s">
        <v>19411</v>
      </c>
      <c r="D3565" t="s">
        <v>19417</v>
      </c>
      <c r="E3565" t="s">
        <v>19422</v>
      </c>
      <c r="F3565">
        <v>218728</v>
      </c>
      <c r="G3565">
        <v>7.0000000000000007E-2</v>
      </c>
      <c r="H3565">
        <v>120</v>
      </c>
      <c r="I3565" s="1">
        <v>45281</v>
      </c>
      <c r="J3565">
        <v>623</v>
      </c>
      <c r="K3565">
        <v>105</v>
      </c>
      <c r="L3565">
        <v>2</v>
      </c>
      <c r="M3565" s="2">
        <f t="shared" si="165"/>
        <v>2539.6175442531203</v>
      </c>
      <c r="N3565" t="str">
        <f t="shared" si="166"/>
        <v>medium</v>
      </c>
      <c r="O3565" t="str">
        <f t="shared" si="167"/>
        <v>Pending</v>
      </c>
    </row>
    <row r="3566" spans="1:15" x14ac:dyDescent="0.35">
      <c r="A3566" t="s">
        <v>3575</v>
      </c>
      <c r="B3566" t="s">
        <v>13490</v>
      </c>
      <c r="C3566" t="s">
        <v>19411</v>
      </c>
      <c r="D3566" t="s">
        <v>19417</v>
      </c>
      <c r="E3566" t="s">
        <v>19422</v>
      </c>
      <c r="F3566">
        <v>1416355</v>
      </c>
      <c r="G3566">
        <v>0.1</v>
      </c>
      <c r="H3566">
        <v>36</v>
      </c>
      <c r="I3566" s="1">
        <v>44500</v>
      </c>
      <c r="J3566">
        <v>587</v>
      </c>
      <c r="K3566">
        <v>29</v>
      </c>
      <c r="L3566">
        <v>3</v>
      </c>
      <c r="M3566" s="2">
        <f t="shared" si="165"/>
        <v>45701.791917927687</v>
      </c>
      <c r="N3566" t="str">
        <f t="shared" si="166"/>
        <v>High</v>
      </c>
      <c r="O3566" t="str">
        <f t="shared" si="167"/>
        <v>Pending</v>
      </c>
    </row>
    <row r="3567" spans="1:15" x14ac:dyDescent="0.35">
      <c r="A3567" t="s">
        <v>3576</v>
      </c>
      <c r="B3567" t="s">
        <v>13491</v>
      </c>
      <c r="C3567" t="s">
        <v>19414</v>
      </c>
      <c r="D3567" t="s">
        <v>19418</v>
      </c>
      <c r="E3567" t="s">
        <v>19423</v>
      </c>
      <c r="F3567">
        <v>1574857</v>
      </c>
      <c r="G3567">
        <v>0.09</v>
      </c>
      <c r="H3567">
        <v>36</v>
      </c>
      <c r="I3567" s="1">
        <v>44408</v>
      </c>
      <c r="J3567">
        <v>755</v>
      </c>
      <c r="K3567">
        <v>26</v>
      </c>
      <c r="L3567">
        <v>3</v>
      </c>
      <c r="M3567" s="2">
        <f t="shared" si="165"/>
        <v>50080.031577636211</v>
      </c>
      <c r="N3567" t="str">
        <f t="shared" si="166"/>
        <v>Low</v>
      </c>
      <c r="O3567" t="str">
        <f t="shared" si="167"/>
        <v>Pending</v>
      </c>
    </row>
    <row r="3568" spans="1:15" x14ac:dyDescent="0.35">
      <c r="A3568" t="s">
        <v>3577</v>
      </c>
      <c r="B3568" t="s">
        <v>13492</v>
      </c>
      <c r="C3568" t="s">
        <v>19415</v>
      </c>
      <c r="D3568" t="s">
        <v>19420</v>
      </c>
      <c r="E3568" t="s">
        <v>19423</v>
      </c>
      <c r="F3568">
        <v>524725</v>
      </c>
      <c r="G3568">
        <v>7.0000000000000007E-2</v>
      </c>
      <c r="H3568">
        <v>36</v>
      </c>
      <c r="I3568" s="1">
        <v>44970</v>
      </c>
      <c r="J3568">
        <v>763</v>
      </c>
      <c r="K3568">
        <v>13</v>
      </c>
      <c r="L3568">
        <v>3</v>
      </c>
      <c r="M3568" s="2">
        <f t="shared" si="165"/>
        <v>16201.984652682291</v>
      </c>
      <c r="N3568" t="str">
        <f t="shared" si="166"/>
        <v>Low</v>
      </c>
      <c r="O3568" t="str">
        <f t="shared" si="167"/>
        <v>Pending</v>
      </c>
    </row>
    <row r="3569" spans="1:15" x14ac:dyDescent="0.35">
      <c r="A3569" t="s">
        <v>3578</v>
      </c>
      <c r="B3569" t="s">
        <v>13493</v>
      </c>
      <c r="C3569" t="s">
        <v>19414</v>
      </c>
      <c r="D3569" t="s">
        <v>19418</v>
      </c>
      <c r="E3569" t="s">
        <v>19421</v>
      </c>
      <c r="F3569">
        <v>839754</v>
      </c>
      <c r="G3569">
        <v>7.0000000000000007E-2</v>
      </c>
      <c r="H3569">
        <v>84</v>
      </c>
      <c r="I3569" s="1">
        <v>44390</v>
      </c>
      <c r="J3569">
        <v>805</v>
      </c>
      <c r="K3569">
        <v>77</v>
      </c>
      <c r="L3569">
        <v>0</v>
      </c>
      <c r="M3569" s="2">
        <f t="shared" si="165"/>
        <v>12674.138385763472</v>
      </c>
      <c r="N3569" t="str">
        <f t="shared" si="166"/>
        <v>Low</v>
      </c>
      <c r="O3569" t="str">
        <f t="shared" si="167"/>
        <v>Pending</v>
      </c>
    </row>
    <row r="3570" spans="1:15" x14ac:dyDescent="0.35">
      <c r="A3570" t="s">
        <v>3579</v>
      </c>
      <c r="B3570" t="s">
        <v>13494</v>
      </c>
      <c r="C3570" t="s">
        <v>19414</v>
      </c>
      <c r="D3570" t="s">
        <v>19418</v>
      </c>
      <c r="E3570" t="s">
        <v>19422</v>
      </c>
      <c r="F3570">
        <v>734388</v>
      </c>
      <c r="G3570">
        <v>0.09</v>
      </c>
      <c r="H3570">
        <v>120</v>
      </c>
      <c r="I3570" s="1">
        <v>45346</v>
      </c>
      <c r="J3570">
        <v>471</v>
      </c>
      <c r="K3570">
        <v>51</v>
      </c>
      <c r="L3570">
        <v>4</v>
      </c>
      <c r="M3570" s="2">
        <f t="shared" si="165"/>
        <v>9302.9168132898212</v>
      </c>
      <c r="N3570" t="str">
        <f t="shared" si="166"/>
        <v>High</v>
      </c>
      <c r="O3570" t="str">
        <f t="shared" si="167"/>
        <v>Pending</v>
      </c>
    </row>
    <row r="3571" spans="1:15" x14ac:dyDescent="0.35">
      <c r="A3571" t="s">
        <v>3580</v>
      </c>
      <c r="B3571" t="s">
        <v>13495</v>
      </c>
      <c r="C3571" t="s">
        <v>19413</v>
      </c>
      <c r="D3571" t="s">
        <v>19419</v>
      </c>
      <c r="E3571" t="s">
        <v>19422</v>
      </c>
      <c r="F3571">
        <v>652755</v>
      </c>
      <c r="G3571">
        <v>0.1</v>
      </c>
      <c r="H3571">
        <v>120</v>
      </c>
      <c r="I3571" s="1">
        <v>45381</v>
      </c>
      <c r="J3571">
        <v>510</v>
      </c>
      <c r="K3571">
        <v>67</v>
      </c>
      <c r="L3571">
        <v>0</v>
      </c>
      <c r="M3571" s="2">
        <f t="shared" si="165"/>
        <v>8626.2054253254319</v>
      </c>
      <c r="N3571" t="str">
        <f t="shared" si="166"/>
        <v>High</v>
      </c>
      <c r="O3571" t="str">
        <f t="shared" si="167"/>
        <v>Pending</v>
      </c>
    </row>
    <row r="3572" spans="1:15" x14ac:dyDescent="0.35">
      <c r="A3572" t="s">
        <v>3581</v>
      </c>
      <c r="B3572" t="s">
        <v>13496</v>
      </c>
      <c r="C3572" t="s">
        <v>19413</v>
      </c>
      <c r="D3572" t="s">
        <v>19419</v>
      </c>
      <c r="E3572" t="s">
        <v>19421</v>
      </c>
      <c r="F3572">
        <v>1537068</v>
      </c>
      <c r="G3572">
        <v>0.1</v>
      </c>
      <c r="H3572">
        <v>120</v>
      </c>
      <c r="I3572" s="1">
        <v>45230</v>
      </c>
      <c r="J3572">
        <v>381</v>
      </c>
      <c r="K3572">
        <v>19</v>
      </c>
      <c r="L3572">
        <v>1</v>
      </c>
      <c r="M3572" s="2">
        <f t="shared" si="165"/>
        <v>20312.466883737561</v>
      </c>
      <c r="N3572" t="str">
        <f t="shared" si="166"/>
        <v>High</v>
      </c>
      <c r="O3572" t="str">
        <f t="shared" si="167"/>
        <v>Pending</v>
      </c>
    </row>
    <row r="3573" spans="1:15" x14ac:dyDescent="0.35">
      <c r="A3573" t="s">
        <v>3582</v>
      </c>
      <c r="B3573" t="s">
        <v>13497</v>
      </c>
      <c r="C3573" t="s">
        <v>19414</v>
      </c>
      <c r="D3573" t="s">
        <v>19418</v>
      </c>
      <c r="E3573" t="s">
        <v>19423</v>
      </c>
      <c r="F3573">
        <v>1528703</v>
      </c>
      <c r="G3573">
        <v>7.0000000000000007E-2</v>
      </c>
      <c r="H3573">
        <v>60</v>
      </c>
      <c r="I3573" s="1">
        <v>45117</v>
      </c>
      <c r="J3573">
        <v>417</v>
      </c>
      <c r="K3573">
        <v>59</v>
      </c>
      <c r="L3573">
        <v>5</v>
      </c>
      <c r="M3573" s="2">
        <f t="shared" si="165"/>
        <v>30270.151612227957</v>
      </c>
      <c r="N3573" t="str">
        <f t="shared" si="166"/>
        <v>High</v>
      </c>
      <c r="O3573" t="str">
        <f t="shared" si="167"/>
        <v>Pending</v>
      </c>
    </row>
    <row r="3574" spans="1:15" x14ac:dyDescent="0.35">
      <c r="A3574" t="s">
        <v>3583</v>
      </c>
      <c r="B3574" t="s">
        <v>13498</v>
      </c>
      <c r="C3574" t="s">
        <v>19411</v>
      </c>
      <c r="D3574" t="s">
        <v>19417</v>
      </c>
      <c r="E3574" t="s">
        <v>19422</v>
      </c>
      <c r="F3574">
        <v>158421</v>
      </c>
      <c r="G3574">
        <v>0.09</v>
      </c>
      <c r="H3574">
        <v>36</v>
      </c>
      <c r="I3574" s="1">
        <v>44930</v>
      </c>
      <c r="J3574">
        <v>402</v>
      </c>
      <c r="K3574">
        <v>9</v>
      </c>
      <c r="L3574">
        <v>4</v>
      </c>
      <c r="M3574" s="2">
        <f t="shared" si="165"/>
        <v>5037.7454477204637</v>
      </c>
      <c r="N3574" t="str">
        <f t="shared" si="166"/>
        <v>High</v>
      </c>
      <c r="O3574" t="str">
        <f t="shared" si="167"/>
        <v>Pending</v>
      </c>
    </row>
    <row r="3575" spans="1:15" x14ac:dyDescent="0.35">
      <c r="A3575" t="s">
        <v>3584</v>
      </c>
      <c r="B3575" t="s">
        <v>13499</v>
      </c>
      <c r="C3575" t="s">
        <v>19411</v>
      </c>
      <c r="D3575" t="s">
        <v>19417</v>
      </c>
      <c r="E3575" t="s">
        <v>19422</v>
      </c>
      <c r="F3575">
        <v>1196799</v>
      </c>
      <c r="G3575">
        <v>0.1</v>
      </c>
      <c r="H3575">
        <v>36</v>
      </c>
      <c r="I3575" s="1">
        <v>45446</v>
      </c>
      <c r="J3575">
        <v>823</v>
      </c>
      <c r="K3575">
        <v>8</v>
      </c>
      <c r="L3575">
        <v>0</v>
      </c>
      <c r="M3575" s="2">
        <f t="shared" si="165"/>
        <v>38617.337366397507</v>
      </c>
      <c r="N3575" t="str">
        <f t="shared" si="166"/>
        <v>Low</v>
      </c>
      <c r="O3575" t="str">
        <f t="shared" si="167"/>
        <v>Pending</v>
      </c>
    </row>
    <row r="3576" spans="1:15" x14ac:dyDescent="0.35">
      <c r="A3576" t="s">
        <v>3585</v>
      </c>
      <c r="B3576" t="s">
        <v>13500</v>
      </c>
      <c r="C3576" t="s">
        <v>19411</v>
      </c>
      <c r="D3576" t="s">
        <v>19417</v>
      </c>
      <c r="E3576" t="s">
        <v>19423</v>
      </c>
      <c r="F3576">
        <v>114769</v>
      </c>
      <c r="G3576">
        <v>0.1</v>
      </c>
      <c r="H3576">
        <v>120</v>
      </c>
      <c r="I3576" s="1">
        <v>45082</v>
      </c>
      <c r="J3576">
        <v>337</v>
      </c>
      <c r="K3576">
        <v>111</v>
      </c>
      <c r="L3576">
        <v>0</v>
      </c>
      <c r="M3576" s="2">
        <f t="shared" si="165"/>
        <v>1516.6807921182904</v>
      </c>
      <c r="N3576" t="str">
        <f t="shared" si="166"/>
        <v>High</v>
      </c>
      <c r="O3576" t="str">
        <f t="shared" si="167"/>
        <v>Pending</v>
      </c>
    </row>
    <row r="3577" spans="1:15" x14ac:dyDescent="0.35">
      <c r="A3577" t="s">
        <v>3586</v>
      </c>
      <c r="B3577" t="s">
        <v>13501</v>
      </c>
      <c r="C3577" t="s">
        <v>19412</v>
      </c>
      <c r="D3577" t="s">
        <v>19418</v>
      </c>
      <c r="E3577" t="s">
        <v>19423</v>
      </c>
      <c r="F3577">
        <v>1329217</v>
      </c>
      <c r="G3577">
        <v>0.08</v>
      </c>
      <c r="H3577">
        <v>60</v>
      </c>
      <c r="I3577" s="1">
        <v>45331</v>
      </c>
      <c r="J3577">
        <v>792</v>
      </c>
      <c r="K3577">
        <v>49</v>
      </c>
      <c r="L3577">
        <v>1</v>
      </c>
      <c r="M3577" s="2">
        <f t="shared" si="165"/>
        <v>26951.727986862366</v>
      </c>
      <c r="N3577" t="str">
        <f t="shared" si="166"/>
        <v>Low</v>
      </c>
      <c r="O3577" t="str">
        <f t="shared" si="167"/>
        <v>Pending</v>
      </c>
    </row>
    <row r="3578" spans="1:15" x14ac:dyDescent="0.35">
      <c r="A3578" t="s">
        <v>3587</v>
      </c>
      <c r="B3578" t="s">
        <v>13502</v>
      </c>
      <c r="C3578" t="s">
        <v>19414</v>
      </c>
      <c r="D3578" t="s">
        <v>19418</v>
      </c>
      <c r="E3578" t="s">
        <v>19422</v>
      </c>
      <c r="F3578">
        <v>401944</v>
      </c>
      <c r="G3578">
        <v>0.1</v>
      </c>
      <c r="H3578">
        <v>60</v>
      </c>
      <c r="I3578" s="1">
        <v>44262</v>
      </c>
      <c r="J3578">
        <v>529</v>
      </c>
      <c r="K3578">
        <v>17</v>
      </c>
      <c r="L3578">
        <v>5</v>
      </c>
      <c r="M3578" s="2">
        <f t="shared" si="165"/>
        <v>8540.1221394260156</v>
      </c>
      <c r="N3578" t="str">
        <f t="shared" si="166"/>
        <v>High</v>
      </c>
      <c r="O3578" t="str">
        <f t="shared" si="167"/>
        <v>Pending</v>
      </c>
    </row>
    <row r="3579" spans="1:15" x14ac:dyDescent="0.35">
      <c r="A3579" t="s">
        <v>3588</v>
      </c>
      <c r="B3579" t="s">
        <v>13503</v>
      </c>
      <c r="C3579" t="s">
        <v>19414</v>
      </c>
      <c r="D3579" t="s">
        <v>19418</v>
      </c>
      <c r="E3579" t="s">
        <v>19422</v>
      </c>
      <c r="F3579">
        <v>1881608</v>
      </c>
      <c r="G3579">
        <v>0.1</v>
      </c>
      <c r="H3579">
        <v>84</v>
      </c>
      <c r="I3579" s="1">
        <v>44694</v>
      </c>
      <c r="J3579">
        <v>765</v>
      </c>
      <c r="K3579">
        <v>5</v>
      </c>
      <c r="L3579">
        <v>1</v>
      </c>
      <c r="M3579" s="2">
        <f t="shared" si="165"/>
        <v>31236.920674460736</v>
      </c>
      <c r="N3579" t="str">
        <f t="shared" si="166"/>
        <v>Low</v>
      </c>
      <c r="O3579" t="str">
        <f t="shared" si="167"/>
        <v>Pending</v>
      </c>
    </row>
    <row r="3580" spans="1:15" x14ac:dyDescent="0.35">
      <c r="A3580" t="s">
        <v>3589</v>
      </c>
      <c r="B3580" t="s">
        <v>13504</v>
      </c>
      <c r="C3580" t="s">
        <v>19411</v>
      </c>
      <c r="D3580" t="s">
        <v>19417</v>
      </c>
      <c r="E3580" t="s">
        <v>19423</v>
      </c>
      <c r="F3580">
        <v>192775</v>
      </c>
      <c r="G3580">
        <v>0.1</v>
      </c>
      <c r="H3580">
        <v>120</v>
      </c>
      <c r="I3580" s="1">
        <v>44345</v>
      </c>
      <c r="J3580">
        <v>635</v>
      </c>
      <c r="K3580">
        <v>58</v>
      </c>
      <c r="L3580">
        <v>4</v>
      </c>
      <c r="M3580" s="2">
        <f t="shared" si="165"/>
        <v>2547.5358302381601</v>
      </c>
      <c r="N3580" t="str">
        <f t="shared" si="166"/>
        <v>medium</v>
      </c>
      <c r="O3580" t="str">
        <f t="shared" si="167"/>
        <v>Pending</v>
      </c>
    </row>
    <row r="3581" spans="1:15" x14ac:dyDescent="0.35">
      <c r="A3581" t="s">
        <v>3590</v>
      </c>
      <c r="B3581" t="s">
        <v>13505</v>
      </c>
      <c r="C3581" t="s">
        <v>19414</v>
      </c>
      <c r="D3581" t="s">
        <v>19418</v>
      </c>
      <c r="E3581" t="s">
        <v>19423</v>
      </c>
      <c r="F3581">
        <v>1908273</v>
      </c>
      <c r="G3581">
        <v>0.08</v>
      </c>
      <c r="H3581">
        <v>60</v>
      </c>
      <c r="I3581" s="1">
        <v>44142</v>
      </c>
      <c r="J3581">
        <v>646</v>
      </c>
      <c r="K3581">
        <v>22</v>
      </c>
      <c r="L3581">
        <v>5</v>
      </c>
      <c r="M3581" s="2">
        <f t="shared" si="165"/>
        <v>38692.895757934035</v>
      </c>
      <c r="N3581" t="str">
        <f t="shared" si="166"/>
        <v>medium</v>
      </c>
      <c r="O3581" t="str">
        <f t="shared" si="167"/>
        <v>Pending</v>
      </c>
    </row>
    <row r="3582" spans="1:15" x14ac:dyDescent="0.35">
      <c r="A3582" t="s">
        <v>3591</v>
      </c>
      <c r="B3582" t="s">
        <v>13506</v>
      </c>
      <c r="C3582" t="s">
        <v>19416</v>
      </c>
      <c r="D3582" t="s">
        <v>19418</v>
      </c>
      <c r="E3582" t="s">
        <v>19421</v>
      </c>
      <c r="F3582">
        <v>1778489</v>
      </c>
      <c r="G3582">
        <v>0.1</v>
      </c>
      <c r="H3582">
        <v>120</v>
      </c>
      <c r="I3582" s="1">
        <v>44714</v>
      </c>
      <c r="J3582">
        <v>541</v>
      </c>
      <c r="K3582">
        <v>94</v>
      </c>
      <c r="L3582">
        <v>0</v>
      </c>
      <c r="M3582" s="2">
        <f t="shared" si="165"/>
        <v>23502.863188610743</v>
      </c>
      <c r="N3582" t="str">
        <f t="shared" si="166"/>
        <v>High</v>
      </c>
      <c r="O3582" t="str">
        <f t="shared" si="167"/>
        <v>Pending</v>
      </c>
    </row>
    <row r="3583" spans="1:15" x14ac:dyDescent="0.35">
      <c r="A3583" t="s">
        <v>3592</v>
      </c>
      <c r="B3583" t="s">
        <v>13507</v>
      </c>
      <c r="C3583" t="s">
        <v>19413</v>
      </c>
      <c r="D3583" t="s">
        <v>19419</v>
      </c>
      <c r="E3583" t="s">
        <v>19422</v>
      </c>
      <c r="F3583">
        <v>1984915</v>
      </c>
      <c r="G3583">
        <v>0.08</v>
      </c>
      <c r="H3583">
        <v>36</v>
      </c>
      <c r="I3583" s="1">
        <v>44831</v>
      </c>
      <c r="J3583">
        <v>630</v>
      </c>
      <c r="K3583">
        <v>21</v>
      </c>
      <c r="L3583">
        <v>2</v>
      </c>
      <c r="M3583" s="2">
        <f t="shared" si="165"/>
        <v>62200.021849876015</v>
      </c>
      <c r="N3583" t="str">
        <f t="shared" si="166"/>
        <v>medium</v>
      </c>
      <c r="O3583" t="str">
        <f t="shared" si="167"/>
        <v>Pending</v>
      </c>
    </row>
    <row r="3584" spans="1:15" x14ac:dyDescent="0.35">
      <c r="A3584" t="s">
        <v>3593</v>
      </c>
      <c r="B3584" t="s">
        <v>13508</v>
      </c>
      <c r="C3584" t="s">
        <v>19411</v>
      </c>
      <c r="D3584" t="s">
        <v>19417</v>
      </c>
      <c r="E3584" t="s">
        <v>19421</v>
      </c>
      <c r="F3584">
        <v>1528885</v>
      </c>
      <c r="G3584">
        <v>0.09</v>
      </c>
      <c r="H3584">
        <v>120</v>
      </c>
      <c r="I3584" s="1">
        <v>45021</v>
      </c>
      <c r="J3584">
        <v>333</v>
      </c>
      <c r="K3584">
        <v>45</v>
      </c>
      <c r="L3584">
        <v>1</v>
      </c>
      <c r="M3584" s="2">
        <f t="shared" si="165"/>
        <v>19367.269035015019</v>
      </c>
      <c r="N3584" t="str">
        <f t="shared" si="166"/>
        <v>High</v>
      </c>
      <c r="O3584" t="str">
        <f t="shared" si="167"/>
        <v>Pending</v>
      </c>
    </row>
    <row r="3585" spans="1:15" x14ac:dyDescent="0.35">
      <c r="A3585" t="s">
        <v>3594</v>
      </c>
      <c r="B3585" t="s">
        <v>13509</v>
      </c>
      <c r="C3585" t="s">
        <v>19411</v>
      </c>
      <c r="D3585" t="s">
        <v>19417</v>
      </c>
      <c r="E3585" t="s">
        <v>19421</v>
      </c>
      <c r="F3585">
        <v>1200580</v>
      </c>
      <c r="G3585">
        <v>0.1</v>
      </c>
      <c r="H3585">
        <v>60</v>
      </c>
      <c r="I3585" s="1">
        <v>44144</v>
      </c>
      <c r="J3585">
        <v>828</v>
      </c>
      <c r="K3585">
        <v>17</v>
      </c>
      <c r="L3585">
        <v>5</v>
      </c>
      <c r="M3585" s="2">
        <f t="shared" si="165"/>
        <v>25508.776939454467</v>
      </c>
      <c r="N3585" t="str">
        <f t="shared" si="166"/>
        <v>Low</v>
      </c>
      <c r="O3585" t="str">
        <f t="shared" si="167"/>
        <v>Pending</v>
      </c>
    </row>
    <row r="3586" spans="1:15" x14ac:dyDescent="0.35">
      <c r="A3586" t="s">
        <v>3595</v>
      </c>
      <c r="B3586" t="s">
        <v>13510</v>
      </c>
      <c r="C3586" t="s">
        <v>19415</v>
      </c>
      <c r="D3586" t="s">
        <v>19420</v>
      </c>
      <c r="E3586" t="s">
        <v>19423</v>
      </c>
      <c r="F3586">
        <v>193768</v>
      </c>
      <c r="G3586">
        <v>0.09</v>
      </c>
      <c r="H3586">
        <v>84</v>
      </c>
      <c r="I3586" s="1">
        <v>44722</v>
      </c>
      <c r="J3586">
        <v>821</v>
      </c>
      <c r="K3586">
        <v>68</v>
      </c>
      <c r="L3586">
        <v>1</v>
      </c>
      <c r="M3586" s="2">
        <f t="shared" si="165"/>
        <v>3117.5485162911496</v>
      </c>
      <c r="N3586" t="str">
        <f t="shared" si="166"/>
        <v>Low</v>
      </c>
      <c r="O3586" t="str">
        <f t="shared" si="167"/>
        <v>Pending</v>
      </c>
    </row>
    <row r="3587" spans="1:15" x14ac:dyDescent="0.35">
      <c r="A3587" t="s">
        <v>3596</v>
      </c>
      <c r="B3587" t="s">
        <v>13511</v>
      </c>
      <c r="C3587" t="s">
        <v>19412</v>
      </c>
      <c r="D3587" t="s">
        <v>19418</v>
      </c>
      <c r="E3587" t="s">
        <v>19421</v>
      </c>
      <c r="F3587">
        <v>752976</v>
      </c>
      <c r="G3587">
        <v>7.0000000000000007E-2</v>
      </c>
      <c r="H3587">
        <v>84</v>
      </c>
      <c r="I3587" s="1">
        <v>44376</v>
      </c>
      <c r="J3587">
        <v>794</v>
      </c>
      <c r="K3587">
        <v>6</v>
      </c>
      <c r="L3587">
        <v>5</v>
      </c>
      <c r="M3587" s="2">
        <f t="shared" ref="M3587:M3650" si="168">PMT(G3587/12,H3587,-F3587)</f>
        <v>11364.425802269041</v>
      </c>
      <c r="N3587" t="str">
        <f t="shared" ref="N3587:N3650" si="169">IF(J3587&lt;600, "High", IF(J3587&lt;700, "medium",  "Low"))</f>
        <v>Low</v>
      </c>
      <c r="O3587" t="str">
        <f t="shared" ref="O3587:O3650" si="170">IF(K3587&gt;=H3587, "Completed", "Pending")</f>
        <v>Pending</v>
      </c>
    </row>
    <row r="3588" spans="1:15" x14ac:dyDescent="0.35">
      <c r="A3588" t="s">
        <v>3597</v>
      </c>
      <c r="B3588" t="s">
        <v>13512</v>
      </c>
      <c r="C3588" t="s">
        <v>19411</v>
      </c>
      <c r="D3588" t="s">
        <v>19417</v>
      </c>
      <c r="E3588" t="s">
        <v>19421</v>
      </c>
      <c r="F3588">
        <v>1678196</v>
      </c>
      <c r="G3588">
        <v>0.08</v>
      </c>
      <c r="H3588">
        <v>60</v>
      </c>
      <c r="I3588" s="1">
        <v>44225</v>
      </c>
      <c r="J3588">
        <v>630</v>
      </c>
      <c r="K3588">
        <v>54</v>
      </c>
      <c r="L3588">
        <v>0</v>
      </c>
      <c r="M3588" s="2">
        <f t="shared" si="168"/>
        <v>34027.763789238685</v>
      </c>
      <c r="N3588" t="str">
        <f t="shared" si="169"/>
        <v>medium</v>
      </c>
      <c r="O3588" t="str">
        <f t="shared" si="170"/>
        <v>Pending</v>
      </c>
    </row>
    <row r="3589" spans="1:15" x14ac:dyDescent="0.35">
      <c r="A3589" t="s">
        <v>3598</v>
      </c>
      <c r="B3589" t="s">
        <v>13513</v>
      </c>
      <c r="C3589" t="s">
        <v>19413</v>
      </c>
      <c r="D3589" t="s">
        <v>19419</v>
      </c>
      <c r="E3589" t="s">
        <v>19423</v>
      </c>
      <c r="F3589">
        <v>1223557</v>
      </c>
      <c r="G3589">
        <v>0.1</v>
      </c>
      <c r="H3589">
        <v>36</v>
      </c>
      <c r="I3589" s="1">
        <v>44535</v>
      </c>
      <c r="J3589">
        <v>632</v>
      </c>
      <c r="K3589">
        <v>25</v>
      </c>
      <c r="L3589">
        <v>4</v>
      </c>
      <c r="M3589" s="2">
        <f t="shared" si="168"/>
        <v>39480.742761330213</v>
      </c>
      <c r="N3589" t="str">
        <f t="shared" si="169"/>
        <v>medium</v>
      </c>
      <c r="O3589" t="str">
        <f t="shared" si="170"/>
        <v>Pending</v>
      </c>
    </row>
    <row r="3590" spans="1:15" x14ac:dyDescent="0.35">
      <c r="A3590" t="s">
        <v>3599</v>
      </c>
      <c r="B3590" t="s">
        <v>13514</v>
      </c>
      <c r="C3590" t="s">
        <v>19414</v>
      </c>
      <c r="D3590" t="s">
        <v>19418</v>
      </c>
      <c r="E3590" t="s">
        <v>19421</v>
      </c>
      <c r="F3590">
        <v>1659556</v>
      </c>
      <c r="G3590">
        <v>7.0000000000000007E-2</v>
      </c>
      <c r="H3590">
        <v>120</v>
      </c>
      <c r="I3590" s="1">
        <v>44486</v>
      </c>
      <c r="J3590">
        <v>761</v>
      </c>
      <c r="K3590">
        <v>79</v>
      </c>
      <c r="L3590">
        <v>3</v>
      </c>
      <c r="M3590" s="2">
        <f t="shared" si="168"/>
        <v>19268.852333814288</v>
      </c>
      <c r="N3590" t="str">
        <f t="shared" si="169"/>
        <v>Low</v>
      </c>
      <c r="O3590" t="str">
        <f t="shared" si="170"/>
        <v>Pending</v>
      </c>
    </row>
    <row r="3591" spans="1:15" x14ac:dyDescent="0.35">
      <c r="A3591" t="s">
        <v>3600</v>
      </c>
      <c r="B3591" t="s">
        <v>13515</v>
      </c>
      <c r="C3591" t="s">
        <v>19414</v>
      </c>
      <c r="D3591" t="s">
        <v>19418</v>
      </c>
      <c r="E3591" t="s">
        <v>19421</v>
      </c>
      <c r="F3591">
        <v>1932303</v>
      </c>
      <c r="G3591">
        <v>0.08</v>
      </c>
      <c r="H3591">
        <v>60</v>
      </c>
      <c r="I3591" s="1">
        <v>44802</v>
      </c>
      <c r="J3591">
        <v>609</v>
      </c>
      <c r="K3591">
        <v>51</v>
      </c>
      <c r="L3591">
        <v>5</v>
      </c>
      <c r="M3591" s="2">
        <f t="shared" si="168"/>
        <v>39180.137512684625</v>
      </c>
      <c r="N3591" t="str">
        <f t="shared" si="169"/>
        <v>medium</v>
      </c>
      <c r="O3591" t="str">
        <f t="shared" si="170"/>
        <v>Pending</v>
      </c>
    </row>
    <row r="3592" spans="1:15" x14ac:dyDescent="0.35">
      <c r="A3592" t="s">
        <v>3601</v>
      </c>
      <c r="B3592" t="s">
        <v>13516</v>
      </c>
      <c r="C3592" t="s">
        <v>19415</v>
      </c>
      <c r="D3592" t="s">
        <v>19420</v>
      </c>
      <c r="E3592" t="s">
        <v>19423</v>
      </c>
      <c r="F3592">
        <v>994124</v>
      </c>
      <c r="G3592">
        <v>0.09</v>
      </c>
      <c r="H3592">
        <v>84</v>
      </c>
      <c r="I3592" s="1">
        <v>44641</v>
      </c>
      <c r="J3592">
        <v>721</v>
      </c>
      <c r="K3592">
        <v>60</v>
      </c>
      <c r="L3592">
        <v>4</v>
      </c>
      <c r="M3592" s="2">
        <f t="shared" si="168"/>
        <v>15994.538836182563</v>
      </c>
      <c r="N3592" t="str">
        <f t="shared" si="169"/>
        <v>Low</v>
      </c>
      <c r="O3592" t="str">
        <f t="shared" si="170"/>
        <v>Pending</v>
      </c>
    </row>
    <row r="3593" spans="1:15" x14ac:dyDescent="0.35">
      <c r="A3593" t="s">
        <v>3602</v>
      </c>
      <c r="B3593" t="s">
        <v>13517</v>
      </c>
      <c r="C3593" t="s">
        <v>19415</v>
      </c>
      <c r="D3593" t="s">
        <v>19420</v>
      </c>
      <c r="E3593" t="s">
        <v>19421</v>
      </c>
      <c r="F3593">
        <v>1696525</v>
      </c>
      <c r="G3593">
        <v>0.08</v>
      </c>
      <c r="H3593">
        <v>120</v>
      </c>
      <c r="I3593" s="1">
        <v>44633</v>
      </c>
      <c r="J3593">
        <v>737</v>
      </c>
      <c r="K3593">
        <v>38</v>
      </c>
      <c r="L3593">
        <v>0</v>
      </c>
      <c r="M3593" s="2">
        <f t="shared" si="168"/>
        <v>20583.52970137219</v>
      </c>
      <c r="N3593" t="str">
        <f t="shared" si="169"/>
        <v>Low</v>
      </c>
      <c r="O3593" t="str">
        <f t="shared" si="170"/>
        <v>Pending</v>
      </c>
    </row>
    <row r="3594" spans="1:15" x14ac:dyDescent="0.35">
      <c r="A3594" t="s">
        <v>3603</v>
      </c>
      <c r="B3594" t="s">
        <v>13518</v>
      </c>
      <c r="C3594" t="s">
        <v>19412</v>
      </c>
      <c r="D3594" t="s">
        <v>19418</v>
      </c>
      <c r="E3594" t="s">
        <v>19423</v>
      </c>
      <c r="F3594">
        <v>557030</v>
      </c>
      <c r="G3594">
        <v>0.08</v>
      </c>
      <c r="H3594">
        <v>84</v>
      </c>
      <c r="I3594" s="1">
        <v>44682</v>
      </c>
      <c r="J3594">
        <v>791</v>
      </c>
      <c r="K3594">
        <v>27</v>
      </c>
      <c r="L3594">
        <v>3</v>
      </c>
      <c r="M3594" s="2">
        <f t="shared" si="168"/>
        <v>8681.9890087190161</v>
      </c>
      <c r="N3594" t="str">
        <f t="shared" si="169"/>
        <v>Low</v>
      </c>
      <c r="O3594" t="str">
        <f t="shared" si="170"/>
        <v>Pending</v>
      </c>
    </row>
    <row r="3595" spans="1:15" x14ac:dyDescent="0.35">
      <c r="A3595" t="s">
        <v>3604</v>
      </c>
      <c r="B3595" t="s">
        <v>13519</v>
      </c>
      <c r="C3595" t="s">
        <v>19414</v>
      </c>
      <c r="D3595" t="s">
        <v>19418</v>
      </c>
      <c r="E3595" t="s">
        <v>19422</v>
      </c>
      <c r="F3595">
        <v>536863</v>
      </c>
      <c r="G3595">
        <v>7.0000000000000007E-2</v>
      </c>
      <c r="H3595">
        <v>84</v>
      </c>
      <c r="I3595" s="1">
        <v>44865</v>
      </c>
      <c r="J3595">
        <v>810</v>
      </c>
      <c r="K3595">
        <v>46</v>
      </c>
      <c r="L3595">
        <v>3</v>
      </c>
      <c r="M3595" s="2">
        <f t="shared" si="168"/>
        <v>8102.701453278145</v>
      </c>
      <c r="N3595" t="str">
        <f t="shared" si="169"/>
        <v>Low</v>
      </c>
      <c r="O3595" t="str">
        <f t="shared" si="170"/>
        <v>Pending</v>
      </c>
    </row>
    <row r="3596" spans="1:15" x14ac:dyDescent="0.35">
      <c r="A3596" t="s">
        <v>3605</v>
      </c>
      <c r="B3596" t="s">
        <v>13520</v>
      </c>
      <c r="C3596" t="s">
        <v>19411</v>
      </c>
      <c r="D3596" t="s">
        <v>19417</v>
      </c>
      <c r="E3596" t="s">
        <v>19421</v>
      </c>
      <c r="F3596">
        <v>1361269</v>
      </c>
      <c r="G3596">
        <v>0.08</v>
      </c>
      <c r="H3596">
        <v>120</v>
      </c>
      <c r="I3596" s="1">
        <v>44184</v>
      </c>
      <c r="J3596">
        <v>539</v>
      </c>
      <c r="K3596">
        <v>13</v>
      </c>
      <c r="L3596">
        <v>4</v>
      </c>
      <c r="M3596" s="2">
        <f t="shared" si="168"/>
        <v>16515.949304052236</v>
      </c>
      <c r="N3596" t="str">
        <f t="shared" si="169"/>
        <v>High</v>
      </c>
      <c r="O3596" t="str">
        <f t="shared" si="170"/>
        <v>Pending</v>
      </c>
    </row>
    <row r="3597" spans="1:15" x14ac:dyDescent="0.35">
      <c r="A3597" t="s">
        <v>3606</v>
      </c>
      <c r="B3597" t="s">
        <v>13521</v>
      </c>
      <c r="C3597" t="s">
        <v>19416</v>
      </c>
      <c r="D3597" t="s">
        <v>19418</v>
      </c>
      <c r="E3597" t="s">
        <v>19422</v>
      </c>
      <c r="F3597">
        <v>1723244</v>
      </c>
      <c r="G3597">
        <v>0.08</v>
      </c>
      <c r="H3597">
        <v>36</v>
      </c>
      <c r="I3597" s="1">
        <v>44028</v>
      </c>
      <c r="J3597">
        <v>439</v>
      </c>
      <c r="K3597">
        <v>36</v>
      </c>
      <c r="L3597">
        <v>0</v>
      </c>
      <c r="M3597" s="2">
        <f t="shared" si="168"/>
        <v>54000.203763217942</v>
      </c>
      <c r="N3597" t="str">
        <f t="shared" si="169"/>
        <v>High</v>
      </c>
      <c r="O3597" t="str">
        <f t="shared" si="170"/>
        <v>Completed</v>
      </c>
    </row>
    <row r="3598" spans="1:15" x14ac:dyDescent="0.35">
      <c r="A3598" t="s">
        <v>3607</v>
      </c>
      <c r="B3598" t="s">
        <v>13522</v>
      </c>
      <c r="C3598" t="s">
        <v>19412</v>
      </c>
      <c r="D3598" t="s">
        <v>19418</v>
      </c>
      <c r="E3598" t="s">
        <v>19423</v>
      </c>
      <c r="F3598">
        <v>1272749</v>
      </c>
      <c r="G3598">
        <v>0.09</v>
      </c>
      <c r="H3598">
        <v>84</v>
      </c>
      <c r="I3598" s="1">
        <v>44839</v>
      </c>
      <c r="J3598">
        <v>467</v>
      </c>
      <c r="K3598">
        <v>29</v>
      </c>
      <c r="L3598">
        <v>1</v>
      </c>
      <c r="M3598" s="2">
        <f t="shared" si="168"/>
        <v>20477.358266385803</v>
      </c>
      <c r="N3598" t="str">
        <f t="shared" si="169"/>
        <v>High</v>
      </c>
      <c r="O3598" t="str">
        <f t="shared" si="170"/>
        <v>Pending</v>
      </c>
    </row>
    <row r="3599" spans="1:15" x14ac:dyDescent="0.35">
      <c r="A3599" t="s">
        <v>3608</v>
      </c>
      <c r="B3599" t="s">
        <v>13523</v>
      </c>
      <c r="C3599" t="s">
        <v>19413</v>
      </c>
      <c r="D3599" t="s">
        <v>19419</v>
      </c>
      <c r="E3599" t="s">
        <v>19423</v>
      </c>
      <c r="F3599">
        <v>289729</v>
      </c>
      <c r="G3599">
        <v>0.1</v>
      </c>
      <c r="H3599">
        <v>84</v>
      </c>
      <c r="I3599" s="1">
        <v>44807</v>
      </c>
      <c r="J3599">
        <v>370</v>
      </c>
      <c r="K3599">
        <v>70</v>
      </c>
      <c r="L3599">
        <v>2</v>
      </c>
      <c r="M3599" s="2">
        <f t="shared" si="168"/>
        <v>4809.8444469256265</v>
      </c>
      <c r="N3599" t="str">
        <f t="shared" si="169"/>
        <v>High</v>
      </c>
      <c r="O3599" t="str">
        <f t="shared" si="170"/>
        <v>Pending</v>
      </c>
    </row>
    <row r="3600" spans="1:15" x14ac:dyDescent="0.35">
      <c r="A3600" t="s">
        <v>3609</v>
      </c>
      <c r="B3600" t="s">
        <v>13524</v>
      </c>
      <c r="C3600" t="s">
        <v>19411</v>
      </c>
      <c r="D3600" t="s">
        <v>19417</v>
      </c>
      <c r="E3600" t="s">
        <v>19422</v>
      </c>
      <c r="F3600">
        <v>633283</v>
      </c>
      <c r="G3600">
        <v>0.08</v>
      </c>
      <c r="H3600">
        <v>120</v>
      </c>
      <c r="I3600" s="1">
        <v>44335</v>
      </c>
      <c r="J3600">
        <v>698</v>
      </c>
      <c r="K3600">
        <v>3</v>
      </c>
      <c r="L3600">
        <v>3</v>
      </c>
      <c r="M3600" s="2">
        <f t="shared" si="168"/>
        <v>7683.4702936143494</v>
      </c>
      <c r="N3600" t="str">
        <f t="shared" si="169"/>
        <v>medium</v>
      </c>
      <c r="O3600" t="str">
        <f t="shared" si="170"/>
        <v>Pending</v>
      </c>
    </row>
    <row r="3601" spans="1:15" x14ac:dyDescent="0.35">
      <c r="A3601" t="s">
        <v>3610</v>
      </c>
      <c r="B3601" t="s">
        <v>13525</v>
      </c>
      <c r="C3601" t="s">
        <v>19413</v>
      </c>
      <c r="D3601" t="s">
        <v>19419</v>
      </c>
      <c r="E3601" t="s">
        <v>19423</v>
      </c>
      <c r="F3601">
        <v>711607</v>
      </c>
      <c r="G3601">
        <v>0.1</v>
      </c>
      <c r="H3601">
        <v>120</v>
      </c>
      <c r="I3601" s="1">
        <v>44472</v>
      </c>
      <c r="J3601">
        <v>560</v>
      </c>
      <c r="K3601">
        <v>49</v>
      </c>
      <c r="L3601">
        <v>1</v>
      </c>
      <c r="M3601" s="2">
        <f t="shared" si="168"/>
        <v>9403.9389420219777</v>
      </c>
      <c r="N3601" t="str">
        <f t="shared" si="169"/>
        <v>High</v>
      </c>
      <c r="O3601" t="str">
        <f t="shared" si="170"/>
        <v>Pending</v>
      </c>
    </row>
    <row r="3602" spans="1:15" x14ac:dyDescent="0.35">
      <c r="A3602" t="s">
        <v>3611</v>
      </c>
      <c r="B3602" t="s">
        <v>13526</v>
      </c>
      <c r="C3602" t="s">
        <v>19411</v>
      </c>
      <c r="D3602" t="s">
        <v>19417</v>
      </c>
      <c r="E3602" t="s">
        <v>19421</v>
      </c>
      <c r="F3602">
        <v>824307</v>
      </c>
      <c r="G3602">
        <v>0.09</v>
      </c>
      <c r="H3602">
        <v>84</v>
      </c>
      <c r="I3602" s="1">
        <v>44514</v>
      </c>
      <c r="J3602">
        <v>384</v>
      </c>
      <c r="K3602">
        <v>80</v>
      </c>
      <c r="L3602">
        <v>3</v>
      </c>
      <c r="M3602" s="2">
        <f t="shared" si="168"/>
        <v>13262.339833297598</v>
      </c>
      <c r="N3602" t="str">
        <f t="shared" si="169"/>
        <v>High</v>
      </c>
      <c r="O3602" t="str">
        <f t="shared" si="170"/>
        <v>Pending</v>
      </c>
    </row>
    <row r="3603" spans="1:15" x14ac:dyDescent="0.35">
      <c r="A3603" t="s">
        <v>3612</v>
      </c>
      <c r="B3603" t="s">
        <v>13527</v>
      </c>
      <c r="C3603" t="s">
        <v>19415</v>
      </c>
      <c r="D3603" t="s">
        <v>19420</v>
      </c>
      <c r="E3603" t="s">
        <v>19422</v>
      </c>
      <c r="F3603">
        <v>1378758</v>
      </c>
      <c r="G3603">
        <v>7.0000000000000007E-2</v>
      </c>
      <c r="H3603">
        <v>120</v>
      </c>
      <c r="I3603" s="1">
        <v>44442</v>
      </c>
      <c r="J3603">
        <v>365</v>
      </c>
      <c r="K3603">
        <v>56</v>
      </c>
      <c r="L3603">
        <v>0</v>
      </c>
      <c r="M3603" s="2">
        <f t="shared" si="168"/>
        <v>16008.549459051168</v>
      </c>
      <c r="N3603" t="str">
        <f t="shared" si="169"/>
        <v>High</v>
      </c>
      <c r="O3603" t="str">
        <f t="shared" si="170"/>
        <v>Pending</v>
      </c>
    </row>
    <row r="3604" spans="1:15" x14ac:dyDescent="0.35">
      <c r="A3604" t="s">
        <v>3613</v>
      </c>
      <c r="B3604" t="s">
        <v>13528</v>
      </c>
      <c r="C3604" t="s">
        <v>19415</v>
      </c>
      <c r="D3604" t="s">
        <v>19420</v>
      </c>
      <c r="E3604" t="s">
        <v>19421</v>
      </c>
      <c r="F3604">
        <v>438819</v>
      </c>
      <c r="G3604">
        <v>0.08</v>
      </c>
      <c r="H3604">
        <v>36</v>
      </c>
      <c r="I3604" s="1">
        <v>45289</v>
      </c>
      <c r="J3604">
        <v>825</v>
      </c>
      <c r="K3604">
        <v>6</v>
      </c>
      <c r="L3604">
        <v>3</v>
      </c>
      <c r="M3604" s="2">
        <f t="shared" si="168"/>
        <v>13750.992555419623</v>
      </c>
      <c r="N3604" t="str">
        <f t="shared" si="169"/>
        <v>Low</v>
      </c>
      <c r="O3604" t="str">
        <f t="shared" si="170"/>
        <v>Pending</v>
      </c>
    </row>
    <row r="3605" spans="1:15" x14ac:dyDescent="0.35">
      <c r="A3605" t="s">
        <v>3614</v>
      </c>
      <c r="B3605" t="s">
        <v>10741</v>
      </c>
      <c r="C3605" t="s">
        <v>19414</v>
      </c>
      <c r="D3605" t="s">
        <v>19418</v>
      </c>
      <c r="E3605" t="s">
        <v>19422</v>
      </c>
      <c r="F3605">
        <v>250586</v>
      </c>
      <c r="G3605">
        <v>0.09</v>
      </c>
      <c r="H3605">
        <v>36</v>
      </c>
      <c r="I3605" s="1">
        <v>44231</v>
      </c>
      <c r="J3605">
        <v>533</v>
      </c>
      <c r="K3605">
        <v>19</v>
      </c>
      <c r="L3605">
        <v>2</v>
      </c>
      <c r="M3605" s="2">
        <f t="shared" si="168"/>
        <v>7968.5678083238954</v>
      </c>
      <c r="N3605" t="str">
        <f t="shared" si="169"/>
        <v>High</v>
      </c>
      <c r="O3605" t="str">
        <f t="shared" si="170"/>
        <v>Pending</v>
      </c>
    </row>
    <row r="3606" spans="1:15" x14ac:dyDescent="0.35">
      <c r="A3606" t="s">
        <v>3615</v>
      </c>
      <c r="B3606" t="s">
        <v>13529</v>
      </c>
      <c r="C3606" t="s">
        <v>19411</v>
      </c>
      <c r="D3606" t="s">
        <v>19417</v>
      </c>
      <c r="E3606" t="s">
        <v>19423</v>
      </c>
      <c r="F3606">
        <v>910767</v>
      </c>
      <c r="G3606">
        <v>7.0000000000000007E-2</v>
      </c>
      <c r="H3606">
        <v>84</v>
      </c>
      <c r="I3606" s="1">
        <v>45458</v>
      </c>
      <c r="J3606">
        <v>508</v>
      </c>
      <c r="K3606">
        <v>62</v>
      </c>
      <c r="L3606">
        <v>3</v>
      </c>
      <c r="M3606" s="2">
        <f t="shared" si="168"/>
        <v>13745.914869338687</v>
      </c>
      <c r="N3606" t="str">
        <f t="shared" si="169"/>
        <v>High</v>
      </c>
      <c r="O3606" t="str">
        <f t="shared" si="170"/>
        <v>Pending</v>
      </c>
    </row>
    <row r="3607" spans="1:15" x14ac:dyDescent="0.35">
      <c r="A3607" t="s">
        <v>3616</v>
      </c>
      <c r="B3607" t="s">
        <v>13530</v>
      </c>
      <c r="C3607" t="s">
        <v>19415</v>
      </c>
      <c r="D3607" t="s">
        <v>19420</v>
      </c>
      <c r="E3607" t="s">
        <v>19421</v>
      </c>
      <c r="F3607">
        <v>1643386</v>
      </c>
      <c r="G3607">
        <v>0.08</v>
      </c>
      <c r="H3607">
        <v>60</v>
      </c>
      <c r="I3607" s="1">
        <v>44949</v>
      </c>
      <c r="J3607">
        <v>848</v>
      </c>
      <c r="K3607">
        <v>25</v>
      </c>
      <c r="L3607">
        <v>2</v>
      </c>
      <c r="M3607" s="2">
        <f t="shared" si="168"/>
        <v>33321.942504059007</v>
      </c>
      <c r="N3607" t="str">
        <f t="shared" si="169"/>
        <v>Low</v>
      </c>
      <c r="O3607" t="str">
        <f t="shared" si="170"/>
        <v>Pending</v>
      </c>
    </row>
    <row r="3608" spans="1:15" x14ac:dyDescent="0.35">
      <c r="A3608" t="s">
        <v>3617</v>
      </c>
      <c r="B3608" t="s">
        <v>13531</v>
      </c>
      <c r="C3608" t="s">
        <v>19411</v>
      </c>
      <c r="D3608" t="s">
        <v>19417</v>
      </c>
      <c r="E3608" t="s">
        <v>19422</v>
      </c>
      <c r="F3608">
        <v>606177</v>
      </c>
      <c r="G3608">
        <v>0.08</v>
      </c>
      <c r="H3608">
        <v>36</v>
      </c>
      <c r="I3608" s="1">
        <v>44978</v>
      </c>
      <c r="J3608">
        <v>455</v>
      </c>
      <c r="K3608">
        <v>27</v>
      </c>
      <c r="L3608">
        <v>5</v>
      </c>
      <c r="M3608" s="2">
        <f t="shared" si="168"/>
        <v>18995.384006313769</v>
      </c>
      <c r="N3608" t="str">
        <f t="shared" si="169"/>
        <v>High</v>
      </c>
      <c r="O3608" t="str">
        <f t="shared" si="170"/>
        <v>Pending</v>
      </c>
    </row>
    <row r="3609" spans="1:15" x14ac:dyDescent="0.35">
      <c r="A3609" t="s">
        <v>3618</v>
      </c>
      <c r="B3609" t="s">
        <v>13532</v>
      </c>
      <c r="C3609" t="s">
        <v>19415</v>
      </c>
      <c r="D3609" t="s">
        <v>19420</v>
      </c>
      <c r="E3609" t="s">
        <v>19422</v>
      </c>
      <c r="F3609">
        <v>162013</v>
      </c>
      <c r="G3609">
        <v>0.1</v>
      </c>
      <c r="H3609">
        <v>60</v>
      </c>
      <c r="I3609" s="1">
        <v>45465</v>
      </c>
      <c r="J3609">
        <v>419</v>
      </c>
      <c r="K3609">
        <v>35</v>
      </c>
      <c r="L3609">
        <v>1</v>
      </c>
      <c r="M3609" s="2">
        <f t="shared" si="168"/>
        <v>3442.2974548067073</v>
      </c>
      <c r="N3609" t="str">
        <f t="shared" si="169"/>
        <v>High</v>
      </c>
      <c r="O3609" t="str">
        <f t="shared" si="170"/>
        <v>Pending</v>
      </c>
    </row>
    <row r="3610" spans="1:15" x14ac:dyDescent="0.35">
      <c r="A3610" t="s">
        <v>3619</v>
      </c>
      <c r="B3610" t="s">
        <v>12608</v>
      </c>
      <c r="C3610" t="s">
        <v>19416</v>
      </c>
      <c r="D3610" t="s">
        <v>19418</v>
      </c>
      <c r="E3610" t="s">
        <v>19423</v>
      </c>
      <c r="F3610">
        <v>1048793</v>
      </c>
      <c r="G3610">
        <v>0.1</v>
      </c>
      <c r="H3610">
        <v>36</v>
      </c>
      <c r="I3610" s="1">
        <v>44584</v>
      </c>
      <c r="J3610">
        <v>686</v>
      </c>
      <c r="K3610">
        <v>26</v>
      </c>
      <c r="L3610">
        <v>3</v>
      </c>
      <c r="M3610" s="2">
        <f t="shared" si="168"/>
        <v>33841.600058586395</v>
      </c>
      <c r="N3610" t="str">
        <f t="shared" si="169"/>
        <v>medium</v>
      </c>
      <c r="O3610" t="str">
        <f t="shared" si="170"/>
        <v>Pending</v>
      </c>
    </row>
    <row r="3611" spans="1:15" x14ac:dyDescent="0.35">
      <c r="A3611" t="s">
        <v>3620</v>
      </c>
      <c r="B3611" t="s">
        <v>13533</v>
      </c>
      <c r="C3611" t="s">
        <v>19416</v>
      </c>
      <c r="D3611" t="s">
        <v>19418</v>
      </c>
      <c r="E3611" t="s">
        <v>19421</v>
      </c>
      <c r="F3611">
        <v>103136</v>
      </c>
      <c r="G3611">
        <v>0.08</v>
      </c>
      <c r="H3611">
        <v>84</v>
      </c>
      <c r="I3611" s="1">
        <v>45283</v>
      </c>
      <c r="J3611">
        <v>703</v>
      </c>
      <c r="K3611">
        <v>30</v>
      </c>
      <c r="L3611">
        <v>2</v>
      </c>
      <c r="M3611" s="2">
        <f t="shared" si="168"/>
        <v>1607.4998086337257</v>
      </c>
      <c r="N3611" t="str">
        <f t="shared" si="169"/>
        <v>Low</v>
      </c>
      <c r="O3611" t="str">
        <f t="shared" si="170"/>
        <v>Pending</v>
      </c>
    </row>
    <row r="3612" spans="1:15" x14ac:dyDescent="0.35">
      <c r="A3612" t="s">
        <v>3621</v>
      </c>
      <c r="B3612" t="s">
        <v>13534</v>
      </c>
      <c r="C3612" t="s">
        <v>19413</v>
      </c>
      <c r="D3612" t="s">
        <v>19419</v>
      </c>
      <c r="E3612" t="s">
        <v>19421</v>
      </c>
      <c r="F3612">
        <v>381914</v>
      </c>
      <c r="G3612">
        <v>0.08</v>
      </c>
      <c r="H3612">
        <v>60</v>
      </c>
      <c r="I3612" s="1">
        <v>44465</v>
      </c>
      <c r="J3612">
        <v>525</v>
      </c>
      <c r="K3612">
        <v>17</v>
      </c>
      <c r="L3612">
        <v>4</v>
      </c>
      <c r="M3612" s="2">
        <f t="shared" si="168"/>
        <v>7743.8388482652217</v>
      </c>
      <c r="N3612" t="str">
        <f t="shared" si="169"/>
        <v>High</v>
      </c>
      <c r="O3612" t="str">
        <f t="shared" si="170"/>
        <v>Pending</v>
      </c>
    </row>
    <row r="3613" spans="1:15" x14ac:dyDescent="0.35">
      <c r="A3613" t="s">
        <v>3622</v>
      </c>
      <c r="B3613" t="s">
        <v>11749</v>
      </c>
      <c r="C3613" t="s">
        <v>19414</v>
      </c>
      <c r="D3613" t="s">
        <v>19418</v>
      </c>
      <c r="E3613" t="s">
        <v>19422</v>
      </c>
      <c r="F3613">
        <v>183084</v>
      </c>
      <c r="G3613">
        <v>7.0000000000000007E-2</v>
      </c>
      <c r="H3613">
        <v>60</v>
      </c>
      <c r="I3613" s="1">
        <v>45001</v>
      </c>
      <c r="J3613">
        <v>748</v>
      </c>
      <c r="K3613">
        <v>27</v>
      </c>
      <c r="L3613">
        <v>4</v>
      </c>
      <c r="M3613" s="2">
        <f t="shared" si="168"/>
        <v>3625.282633561354</v>
      </c>
      <c r="N3613" t="str">
        <f t="shared" si="169"/>
        <v>Low</v>
      </c>
      <c r="O3613" t="str">
        <f t="shared" si="170"/>
        <v>Pending</v>
      </c>
    </row>
    <row r="3614" spans="1:15" x14ac:dyDescent="0.35">
      <c r="A3614" t="s">
        <v>3623</v>
      </c>
      <c r="B3614" t="s">
        <v>13535</v>
      </c>
      <c r="C3614" t="s">
        <v>19413</v>
      </c>
      <c r="D3614" t="s">
        <v>19419</v>
      </c>
      <c r="E3614" t="s">
        <v>19423</v>
      </c>
      <c r="F3614">
        <v>1123876</v>
      </c>
      <c r="G3614">
        <v>0.09</v>
      </c>
      <c r="H3614">
        <v>36</v>
      </c>
      <c r="I3614" s="1">
        <v>44369</v>
      </c>
      <c r="J3614">
        <v>396</v>
      </c>
      <c r="K3614">
        <v>30</v>
      </c>
      <c r="L3614">
        <v>3</v>
      </c>
      <c r="M3614" s="2">
        <f t="shared" si="168"/>
        <v>35738.956342923499</v>
      </c>
      <c r="N3614" t="str">
        <f t="shared" si="169"/>
        <v>High</v>
      </c>
      <c r="O3614" t="str">
        <f t="shared" si="170"/>
        <v>Pending</v>
      </c>
    </row>
    <row r="3615" spans="1:15" x14ac:dyDescent="0.35">
      <c r="A3615" t="s">
        <v>3624</v>
      </c>
      <c r="B3615" t="s">
        <v>13536</v>
      </c>
      <c r="C3615" t="s">
        <v>19414</v>
      </c>
      <c r="D3615" t="s">
        <v>19418</v>
      </c>
      <c r="E3615" t="s">
        <v>19421</v>
      </c>
      <c r="F3615">
        <v>786603</v>
      </c>
      <c r="G3615">
        <v>0.08</v>
      </c>
      <c r="H3615">
        <v>84</v>
      </c>
      <c r="I3615" s="1">
        <v>44262</v>
      </c>
      <c r="J3615">
        <v>582</v>
      </c>
      <c r="K3615">
        <v>51</v>
      </c>
      <c r="L3615">
        <v>0</v>
      </c>
      <c r="M3615" s="2">
        <f t="shared" si="168"/>
        <v>12260.163007783069</v>
      </c>
      <c r="N3615" t="str">
        <f t="shared" si="169"/>
        <v>High</v>
      </c>
      <c r="O3615" t="str">
        <f t="shared" si="170"/>
        <v>Pending</v>
      </c>
    </row>
    <row r="3616" spans="1:15" x14ac:dyDescent="0.35">
      <c r="A3616" t="s">
        <v>3625</v>
      </c>
      <c r="B3616" t="s">
        <v>13537</v>
      </c>
      <c r="C3616" t="s">
        <v>19415</v>
      </c>
      <c r="D3616" t="s">
        <v>19420</v>
      </c>
      <c r="E3616" t="s">
        <v>19423</v>
      </c>
      <c r="F3616">
        <v>156417</v>
      </c>
      <c r="G3616">
        <v>0.08</v>
      </c>
      <c r="H3616">
        <v>60</v>
      </c>
      <c r="I3616" s="1">
        <v>45054</v>
      </c>
      <c r="J3616">
        <v>551</v>
      </c>
      <c r="K3616">
        <v>49</v>
      </c>
      <c r="L3616">
        <v>2</v>
      </c>
      <c r="M3616" s="2">
        <f t="shared" si="168"/>
        <v>3171.5727654108027</v>
      </c>
      <c r="N3616" t="str">
        <f t="shared" si="169"/>
        <v>High</v>
      </c>
      <c r="O3616" t="str">
        <f t="shared" si="170"/>
        <v>Pending</v>
      </c>
    </row>
    <row r="3617" spans="1:15" x14ac:dyDescent="0.35">
      <c r="A3617" t="s">
        <v>3626</v>
      </c>
      <c r="B3617" t="s">
        <v>13538</v>
      </c>
      <c r="C3617" t="s">
        <v>19412</v>
      </c>
      <c r="D3617" t="s">
        <v>19418</v>
      </c>
      <c r="E3617" t="s">
        <v>19423</v>
      </c>
      <c r="F3617">
        <v>737629</v>
      </c>
      <c r="G3617">
        <v>0.1</v>
      </c>
      <c r="H3617">
        <v>84</v>
      </c>
      <c r="I3617" s="1">
        <v>44410</v>
      </c>
      <c r="J3617">
        <v>744</v>
      </c>
      <c r="K3617">
        <v>39</v>
      </c>
      <c r="L3617">
        <v>1</v>
      </c>
      <c r="M3617" s="2">
        <f t="shared" si="168"/>
        <v>12245.514772567823</v>
      </c>
      <c r="N3617" t="str">
        <f t="shared" si="169"/>
        <v>Low</v>
      </c>
      <c r="O3617" t="str">
        <f t="shared" si="170"/>
        <v>Pending</v>
      </c>
    </row>
    <row r="3618" spans="1:15" x14ac:dyDescent="0.35">
      <c r="A3618" t="s">
        <v>3627</v>
      </c>
      <c r="B3618" t="s">
        <v>13539</v>
      </c>
      <c r="C3618" t="s">
        <v>19416</v>
      </c>
      <c r="D3618" t="s">
        <v>19418</v>
      </c>
      <c r="E3618" t="s">
        <v>19421</v>
      </c>
      <c r="F3618">
        <v>330778</v>
      </c>
      <c r="G3618">
        <v>0.1</v>
      </c>
      <c r="H3618">
        <v>60</v>
      </c>
      <c r="I3618" s="1">
        <v>45169</v>
      </c>
      <c r="J3618">
        <v>801</v>
      </c>
      <c r="K3618">
        <v>48</v>
      </c>
      <c r="L3618">
        <v>1</v>
      </c>
      <c r="M3618" s="2">
        <f t="shared" si="168"/>
        <v>7028.054955503897</v>
      </c>
      <c r="N3618" t="str">
        <f t="shared" si="169"/>
        <v>Low</v>
      </c>
      <c r="O3618" t="str">
        <f t="shared" si="170"/>
        <v>Pending</v>
      </c>
    </row>
    <row r="3619" spans="1:15" x14ac:dyDescent="0.35">
      <c r="A3619" t="s">
        <v>3628</v>
      </c>
      <c r="B3619" t="s">
        <v>13540</v>
      </c>
      <c r="C3619" t="s">
        <v>19416</v>
      </c>
      <c r="D3619" t="s">
        <v>19418</v>
      </c>
      <c r="E3619" t="s">
        <v>19421</v>
      </c>
      <c r="F3619">
        <v>239427</v>
      </c>
      <c r="G3619">
        <v>0.09</v>
      </c>
      <c r="H3619">
        <v>120</v>
      </c>
      <c r="I3619" s="1">
        <v>45424</v>
      </c>
      <c r="J3619">
        <v>642</v>
      </c>
      <c r="K3619">
        <v>45</v>
      </c>
      <c r="L3619">
        <v>4</v>
      </c>
      <c r="M3619" s="2">
        <f t="shared" si="168"/>
        <v>3032.9600481700982</v>
      </c>
      <c r="N3619" t="str">
        <f t="shared" si="169"/>
        <v>medium</v>
      </c>
      <c r="O3619" t="str">
        <f t="shared" si="170"/>
        <v>Pending</v>
      </c>
    </row>
    <row r="3620" spans="1:15" x14ac:dyDescent="0.35">
      <c r="A3620" t="s">
        <v>3629</v>
      </c>
      <c r="B3620" t="s">
        <v>13541</v>
      </c>
      <c r="C3620" t="s">
        <v>19413</v>
      </c>
      <c r="D3620" t="s">
        <v>19419</v>
      </c>
      <c r="E3620" t="s">
        <v>19422</v>
      </c>
      <c r="F3620">
        <v>483165</v>
      </c>
      <c r="G3620">
        <v>0.1</v>
      </c>
      <c r="H3620">
        <v>120</v>
      </c>
      <c r="I3620" s="1">
        <v>44972</v>
      </c>
      <c r="J3620">
        <v>684</v>
      </c>
      <c r="K3620">
        <v>108</v>
      </c>
      <c r="L3620">
        <v>2</v>
      </c>
      <c r="M3620" s="2">
        <f t="shared" si="168"/>
        <v>6385.0610785476365</v>
      </c>
      <c r="N3620" t="str">
        <f t="shared" si="169"/>
        <v>medium</v>
      </c>
      <c r="O3620" t="str">
        <f t="shared" si="170"/>
        <v>Pending</v>
      </c>
    </row>
    <row r="3621" spans="1:15" x14ac:dyDescent="0.35">
      <c r="A3621" t="s">
        <v>3630</v>
      </c>
      <c r="B3621" t="s">
        <v>13542</v>
      </c>
      <c r="C3621" t="s">
        <v>19412</v>
      </c>
      <c r="D3621" t="s">
        <v>19418</v>
      </c>
      <c r="E3621" t="s">
        <v>19423</v>
      </c>
      <c r="F3621">
        <v>1374766</v>
      </c>
      <c r="G3621">
        <v>7.0000000000000007E-2</v>
      </c>
      <c r="H3621">
        <v>36</v>
      </c>
      <c r="I3621" s="1">
        <v>45230</v>
      </c>
      <c r="J3621">
        <v>521</v>
      </c>
      <c r="K3621">
        <v>35</v>
      </c>
      <c r="L3621">
        <v>2</v>
      </c>
      <c r="M3621" s="2">
        <f t="shared" si="168"/>
        <v>42448.782949219923</v>
      </c>
      <c r="N3621" t="str">
        <f t="shared" si="169"/>
        <v>High</v>
      </c>
      <c r="O3621" t="str">
        <f t="shared" si="170"/>
        <v>Pending</v>
      </c>
    </row>
    <row r="3622" spans="1:15" x14ac:dyDescent="0.35">
      <c r="A3622" t="s">
        <v>3631</v>
      </c>
      <c r="B3622" t="s">
        <v>13543</v>
      </c>
      <c r="C3622" t="s">
        <v>19412</v>
      </c>
      <c r="D3622" t="s">
        <v>19418</v>
      </c>
      <c r="E3622" t="s">
        <v>19421</v>
      </c>
      <c r="F3622">
        <v>1658081</v>
      </c>
      <c r="G3622">
        <v>0.09</v>
      </c>
      <c r="H3622">
        <v>84</v>
      </c>
      <c r="I3622" s="1">
        <v>44234</v>
      </c>
      <c r="J3622">
        <v>365</v>
      </c>
      <c r="K3622">
        <v>26</v>
      </c>
      <c r="L3622">
        <v>2</v>
      </c>
      <c r="M3622" s="2">
        <f t="shared" si="168"/>
        <v>26676.994970482978</v>
      </c>
      <c r="N3622" t="str">
        <f t="shared" si="169"/>
        <v>High</v>
      </c>
      <c r="O3622" t="str">
        <f t="shared" si="170"/>
        <v>Pending</v>
      </c>
    </row>
    <row r="3623" spans="1:15" x14ac:dyDescent="0.35">
      <c r="A3623" t="s">
        <v>3632</v>
      </c>
      <c r="B3623" t="s">
        <v>13544</v>
      </c>
      <c r="C3623" t="s">
        <v>19415</v>
      </c>
      <c r="D3623" t="s">
        <v>19420</v>
      </c>
      <c r="E3623" t="s">
        <v>19422</v>
      </c>
      <c r="F3623">
        <v>636489</v>
      </c>
      <c r="G3623">
        <v>0.1</v>
      </c>
      <c r="H3623">
        <v>120</v>
      </c>
      <c r="I3623" s="1">
        <v>44335</v>
      </c>
      <c r="J3623">
        <v>444</v>
      </c>
      <c r="K3623">
        <v>23</v>
      </c>
      <c r="L3623">
        <v>4</v>
      </c>
      <c r="M3623" s="2">
        <f t="shared" si="168"/>
        <v>8411.2490367135597</v>
      </c>
      <c r="N3623" t="str">
        <f t="shared" si="169"/>
        <v>High</v>
      </c>
      <c r="O3623" t="str">
        <f t="shared" si="170"/>
        <v>Pending</v>
      </c>
    </row>
    <row r="3624" spans="1:15" x14ac:dyDescent="0.35">
      <c r="A3624" t="s">
        <v>3633</v>
      </c>
      <c r="B3624" t="s">
        <v>13545</v>
      </c>
      <c r="C3624" t="s">
        <v>19414</v>
      </c>
      <c r="D3624" t="s">
        <v>19418</v>
      </c>
      <c r="E3624" t="s">
        <v>19421</v>
      </c>
      <c r="F3624">
        <v>1300961</v>
      </c>
      <c r="G3624">
        <v>7.0000000000000007E-2</v>
      </c>
      <c r="H3624">
        <v>84</v>
      </c>
      <c r="I3624" s="1">
        <v>44517</v>
      </c>
      <c r="J3624">
        <v>780</v>
      </c>
      <c r="K3624">
        <v>30</v>
      </c>
      <c r="L3624">
        <v>1</v>
      </c>
      <c r="M3624" s="2">
        <f t="shared" si="168"/>
        <v>19634.988042309094</v>
      </c>
      <c r="N3624" t="str">
        <f t="shared" si="169"/>
        <v>Low</v>
      </c>
      <c r="O3624" t="str">
        <f t="shared" si="170"/>
        <v>Pending</v>
      </c>
    </row>
    <row r="3625" spans="1:15" x14ac:dyDescent="0.35">
      <c r="A3625" t="s">
        <v>3634</v>
      </c>
      <c r="B3625" t="s">
        <v>13546</v>
      </c>
      <c r="C3625" t="s">
        <v>19412</v>
      </c>
      <c r="D3625" t="s">
        <v>19418</v>
      </c>
      <c r="E3625" t="s">
        <v>19423</v>
      </c>
      <c r="F3625">
        <v>857485</v>
      </c>
      <c r="G3625">
        <v>0.09</v>
      </c>
      <c r="H3625">
        <v>120</v>
      </c>
      <c r="I3625" s="1">
        <v>44420</v>
      </c>
      <c r="J3625">
        <v>385</v>
      </c>
      <c r="K3625">
        <v>47</v>
      </c>
      <c r="L3625">
        <v>5</v>
      </c>
      <c r="M3625" s="2">
        <f t="shared" si="168"/>
        <v>10862.257585423267</v>
      </c>
      <c r="N3625" t="str">
        <f t="shared" si="169"/>
        <v>High</v>
      </c>
      <c r="O3625" t="str">
        <f t="shared" si="170"/>
        <v>Pending</v>
      </c>
    </row>
    <row r="3626" spans="1:15" x14ac:dyDescent="0.35">
      <c r="A3626" t="s">
        <v>3635</v>
      </c>
      <c r="B3626" t="s">
        <v>10359</v>
      </c>
      <c r="C3626" t="s">
        <v>19416</v>
      </c>
      <c r="D3626" t="s">
        <v>19418</v>
      </c>
      <c r="E3626" t="s">
        <v>19423</v>
      </c>
      <c r="F3626">
        <v>1316892</v>
      </c>
      <c r="G3626">
        <v>0.08</v>
      </c>
      <c r="H3626">
        <v>60</v>
      </c>
      <c r="I3626" s="1">
        <v>44766</v>
      </c>
      <c r="J3626">
        <v>666</v>
      </c>
      <c r="K3626">
        <v>5</v>
      </c>
      <c r="L3626">
        <v>0</v>
      </c>
      <c r="M3626" s="2">
        <f t="shared" si="168"/>
        <v>26701.82142725767</v>
      </c>
      <c r="N3626" t="str">
        <f t="shared" si="169"/>
        <v>medium</v>
      </c>
      <c r="O3626" t="str">
        <f t="shared" si="170"/>
        <v>Pending</v>
      </c>
    </row>
    <row r="3627" spans="1:15" x14ac:dyDescent="0.35">
      <c r="A3627" t="s">
        <v>3636</v>
      </c>
      <c r="B3627" t="s">
        <v>13547</v>
      </c>
      <c r="C3627" t="s">
        <v>19415</v>
      </c>
      <c r="D3627" t="s">
        <v>19420</v>
      </c>
      <c r="E3627" t="s">
        <v>19422</v>
      </c>
      <c r="F3627">
        <v>1739275</v>
      </c>
      <c r="G3627">
        <v>0.1</v>
      </c>
      <c r="H3627">
        <v>120</v>
      </c>
      <c r="I3627" s="1">
        <v>45345</v>
      </c>
      <c r="J3627">
        <v>624</v>
      </c>
      <c r="K3627">
        <v>27</v>
      </c>
      <c r="L3627">
        <v>0</v>
      </c>
      <c r="M3627" s="2">
        <f t="shared" si="168"/>
        <v>22984.647289002602</v>
      </c>
      <c r="N3627" t="str">
        <f t="shared" si="169"/>
        <v>medium</v>
      </c>
      <c r="O3627" t="str">
        <f t="shared" si="170"/>
        <v>Pending</v>
      </c>
    </row>
    <row r="3628" spans="1:15" x14ac:dyDescent="0.35">
      <c r="A3628" t="s">
        <v>3637</v>
      </c>
      <c r="B3628" t="s">
        <v>13548</v>
      </c>
      <c r="C3628" t="s">
        <v>19413</v>
      </c>
      <c r="D3628" t="s">
        <v>19419</v>
      </c>
      <c r="E3628" t="s">
        <v>19422</v>
      </c>
      <c r="F3628">
        <v>116939</v>
      </c>
      <c r="G3628">
        <v>0.09</v>
      </c>
      <c r="H3628">
        <v>36</v>
      </c>
      <c r="I3628" s="1">
        <v>45195</v>
      </c>
      <c r="J3628">
        <v>629</v>
      </c>
      <c r="K3628">
        <v>18</v>
      </c>
      <c r="L3628">
        <v>1</v>
      </c>
      <c r="M3628" s="2">
        <f t="shared" si="168"/>
        <v>3718.6289375208039</v>
      </c>
      <c r="N3628" t="str">
        <f t="shared" si="169"/>
        <v>medium</v>
      </c>
      <c r="O3628" t="str">
        <f t="shared" si="170"/>
        <v>Pending</v>
      </c>
    </row>
    <row r="3629" spans="1:15" x14ac:dyDescent="0.35">
      <c r="A3629" t="s">
        <v>3638</v>
      </c>
      <c r="B3629" t="s">
        <v>11314</v>
      </c>
      <c r="C3629" t="s">
        <v>19416</v>
      </c>
      <c r="D3629" t="s">
        <v>19418</v>
      </c>
      <c r="E3629" t="s">
        <v>19423</v>
      </c>
      <c r="F3629">
        <v>1464473</v>
      </c>
      <c r="G3629">
        <v>0.1</v>
      </c>
      <c r="H3629">
        <v>120</v>
      </c>
      <c r="I3629" s="1">
        <v>45428</v>
      </c>
      <c r="J3629">
        <v>397</v>
      </c>
      <c r="K3629">
        <v>65</v>
      </c>
      <c r="L3629">
        <v>1</v>
      </c>
      <c r="M3629" s="2">
        <f t="shared" si="168"/>
        <v>19353.118609344412</v>
      </c>
      <c r="N3629" t="str">
        <f t="shared" si="169"/>
        <v>High</v>
      </c>
      <c r="O3629" t="str">
        <f t="shared" si="170"/>
        <v>Pending</v>
      </c>
    </row>
    <row r="3630" spans="1:15" x14ac:dyDescent="0.35">
      <c r="A3630" t="s">
        <v>3639</v>
      </c>
      <c r="B3630" t="s">
        <v>13549</v>
      </c>
      <c r="C3630" t="s">
        <v>19412</v>
      </c>
      <c r="D3630" t="s">
        <v>19418</v>
      </c>
      <c r="E3630" t="s">
        <v>19422</v>
      </c>
      <c r="F3630">
        <v>1208001</v>
      </c>
      <c r="G3630">
        <v>0.09</v>
      </c>
      <c r="H3630">
        <v>36</v>
      </c>
      <c r="I3630" s="1">
        <v>45162</v>
      </c>
      <c r="J3630">
        <v>361</v>
      </c>
      <c r="K3630">
        <v>6</v>
      </c>
      <c r="L3630">
        <v>5</v>
      </c>
      <c r="M3630" s="2">
        <f t="shared" si="168"/>
        <v>38414.108852941012</v>
      </c>
      <c r="N3630" t="str">
        <f t="shared" si="169"/>
        <v>High</v>
      </c>
      <c r="O3630" t="str">
        <f t="shared" si="170"/>
        <v>Pending</v>
      </c>
    </row>
    <row r="3631" spans="1:15" x14ac:dyDescent="0.35">
      <c r="A3631" t="s">
        <v>3640</v>
      </c>
      <c r="B3631" t="s">
        <v>13550</v>
      </c>
      <c r="C3631" t="s">
        <v>19411</v>
      </c>
      <c r="D3631" t="s">
        <v>19417</v>
      </c>
      <c r="E3631" t="s">
        <v>19422</v>
      </c>
      <c r="F3631">
        <v>1107520</v>
      </c>
      <c r="G3631">
        <v>0.08</v>
      </c>
      <c r="H3631">
        <v>36</v>
      </c>
      <c r="I3631" s="1">
        <v>45415</v>
      </c>
      <c r="J3631">
        <v>619</v>
      </c>
      <c r="K3631">
        <v>13</v>
      </c>
      <c r="L3631">
        <v>4</v>
      </c>
      <c r="M3631" s="2">
        <f t="shared" si="168"/>
        <v>34705.651475843893</v>
      </c>
      <c r="N3631" t="str">
        <f t="shared" si="169"/>
        <v>medium</v>
      </c>
      <c r="O3631" t="str">
        <f t="shared" si="170"/>
        <v>Pending</v>
      </c>
    </row>
    <row r="3632" spans="1:15" x14ac:dyDescent="0.35">
      <c r="A3632" t="s">
        <v>3641</v>
      </c>
      <c r="B3632" t="s">
        <v>13551</v>
      </c>
      <c r="C3632" t="s">
        <v>19412</v>
      </c>
      <c r="D3632" t="s">
        <v>19418</v>
      </c>
      <c r="E3632" t="s">
        <v>19423</v>
      </c>
      <c r="F3632">
        <v>293146</v>
      </c>
      <c r="G3632">
        <v>7.0000000000000007E-2</v>
      </c>
      <c r="H3632">
        <v>84</v>
      </c>
      <c r="I3632" s="1">
        <v>44674</v>
      </c>
      <c r="J3632">
        <v>534</v>
      </c>
      <c r="K3632">
        <v>55</v>
      </c>
      <c r="L3632">
        <v>3</v>
      </c>
      <c r="M3632" s="2">
        <f t="shared" si="168"/>
        <v>4424.3587660588919</v>
      </c>
      <c r="N3632" t="str">
        <f t="shared" si="169"/>
        <v>High</v>
      </c>
      <c r="O3632" t="str">
        <f t="shared" si="170"/>
        <v>Pending</v>
      </c>
    </row>
    <row r="3633" spans="1:15" x14ac:dyDescent="0.35">
      <c r="A3633" t="s">
        <v>3642</v>
      </c>
      <c r="B3633" t="s">
        <v>13552</v>
      </c>
      <c r="C3633" t="s">
        <v>19414</v>
      </c>
      <c r="D3633" t="s">
        <v>19418</v>
      </c>
      <c r="E3633" t="s">
        <v>19423</v>
      </c>
      <c r="F3633">
        <v>458256</v>
      </c>
      <c r="G3633">
        <v>7.0000000000000007E-2</v>
      </c>
      <c r="H3633">
        <v>36</v>
      </c>
      <c r="I3633" s="1">
        <v>44682</v>
      </c>
      <c r="J3633">
        <v>797</v>
      </c>
      <c r="K3633">
        <v>35</v>
      </c>
      <c r="L3633">
        <v>0</v>
      </c>
      <c r="M3633" s="2">
        <f t="shared" si="168"/>
        <v>14149.614901137886</v>
      </c>
      <c r="N3633" t="str">
        <f t="shared" si="169"/>
        <v>Low</v>
      </c>
      <c r="O3633" t="str">
        <f t="shared" si="170"/>
        <v>Pending</v>
      </c>
    </row>
    <row r="3634" spans="1:15" x14ac:dyDescent="0.35">
      <c r="A3634" t="s">
        <v>3643</v>
      </c>
      <c r="B3634" t="s">
        <v>13553</v>
      </c>
      <c r="C3634" t="s">
        <v>19414</v>
      </c>
      <c r="D3634" t="s">
        <v>19418</v>
      </c>
      <c r="E3634" t="s">
        <v>19423</v>
      </c>
      <c r="F3634">
        <v>304090</v>
      </c>
      <c r="G3634">
        <v>7.0000000000000007E-2</v>
      </c>
      <c r="H3634">
        <v>120</v>
      </c>
      <c r="I3634" s="1">
        <v>45120</v>
      </c>
      <c r="J3634">
        <v>837</v>
      </c>
      <c r="K3634">
        <v>40</v>
      </c>
      <c r="L3634">
        <v>3</v>
      </c>
      <c r="M3634" s="2">
        <f t="shared" si="168"/>
        <v>3530.7427445591388</v>
      </c>
      <c r="N3634" t="str">
        <f t="shared" si="169"/>
        <v>Low</v>
      </c>
      <c r="O3634" t="str">
        <f t="shared" si="170"/>
        <v>Pending</v>
      </c>
    </row>
    <row r="3635" spans="1:15" x14ac:dyDescent="0.35">
      <c r="A3635" t="s">
        <v>3644</v>
      </c>
      <c r="B3635" t="s">
        <v>13554</v>
      </c>
      <c r="C3635" t="s">
        <v>19415</v>
      </c>
      <c r="D3635" t="s">
        <v>19420</v>
      </c>
      <c r="E3635" t="s">
        <v>19421</v>
      </c>
      <c r="F3635">
        <v>793462</v>
      </c>
      <c r="G3635">
        <v>0.1</v>
      </c>
      <c r="H3635">
        <v>36</v>
      </c>
      <c r="I3635" s="1">
        <v>44077</v>
      </c>
      <c r="J3635">
        <v>716</v>
      </c>
      <c r="K3635">
        <v>35</v>
      </c>
      <c r="L3635">
        <v>5</v>
      </c>
      <c r="M3635" s="2">
        <f t="shared" si="168"/>
        <v>25602.786885196678</v>
      </c>
      <c r="N3635" t="str">
        <f t="shared" si="169"/>
        <v>Low</v>
      </c>
      <c r="O3635" t="str">
        <f t="shared" si="170"/>
        <v>Pending</v>
      </c>
    </row>
    <row r="3636" spans="1:15" x14ac:dyDescent="0.35">
      <c r="A3636" t="s">
        <v>3645</v>
      </c>
      <c r="B3636" t="s">
        <v>13555</v>
      </c>
      <c r="C3636" t="s">
        <v>19412</v>
      </c>
      <c r="D3636" t="s">
        <v>19418</v>
      </c>
      <c r="E3636" t="s">
        <v>19421</v>
      </c>
      <c r="F3636">
        <v>1911362</v>
      </c>
      <c r="G3636">
        <v>0.1</v>
      </c>
      <c r="H3636">
        <v>60</v>
      </c>
      <c r="I3636" s="1">
        <v>44959</v>
      </c>
      <c r="J3636">
        <v>550</v>
      </c>
      <c r="K3636">
        <v>59</v>
      </c>
      <c r="L3636">
        <v>5</v>
      </c>
      <c r="M3636" s="2">
        <f t="shared" si="168"/>
        <v>40610.793873419156</v>
      </c>
      <c r="N3636" t="str">
        <f t="shared" si="169"/>
        <v>High</v>
      </c>
      <c r="O3636" t="str">
        <f t="shared" si="170"/>
        <v>Pending</v>
      </c>
    </row>
    <row r="3637" spans="1:15" x14ac:dyDescent="0.35">
      <c r="A3637" t="s">
        <v>3646</v>
      </c>
      <c r="B3637" t="s">
        <v>13556</v>
      </c>
      <c r="C3637" t="s">
        <v>19412</v>
      </c>
      <c r="D3637" t="s">
        <v>19418</v>
      </c>
      <c r="E3637" t="s">
        <v>19423</v>
      </c>
      <c r="F3637">
        <v>652133</v>
      </c>
      <c r="G3637">
        <v>0.08</v>
      </c>
      <c r="H3637">
        <v>60</v>
      </c>
      <c r="I3637" s="1">
        <v>44045</v>
      </c>
      <c r="J3637">
        <v>312</v>
      </c>
      <c r="K3637">
        <v>25</v>
      </c>
      <c r="L3637">
        <v>0</v>
      </c>
      <c r="M3637" s="2">
        <f t="shared" si="168"/>
        <v>13222.905836486078</v>
      </c>
      <c r="N3637" t="str">
        <f t="shared" si="169"/>
        <v>High</v>
      </c>
      <c r="O3637" t="str">
        <f t="shared" si="170"/>
        <v>Pending</v>
      </c>
    </row>
    <row r="3638" spans="1:15" x14ac:dyDescent="0.35">
      <c r="A3638" t="s">
        <v>3647</v>
      </c>
      <c r="B3638" t="s">
        <v>13557</v>
      </c>
      <c r="C3638" t="s">
        <v>19412</v>
      </c>
      <c r="D3638" t="s">
        <v>19418</v>
      </c>
      <c r="E3638" t="s">
        <v>19421</v>
      </c>
      <c r="F3638">
        <v>509443</v>
      </c>
      <c r="G3638">
        <v>7.0000000000000007E-2</v>
      </c>
      <c r="H3638">
        <v>60</v>
      </c>
      <c r="I3638" s="1">
        <v>44693</v>
      </c>
      <c r="J3638">
        <v>814</v>
      </c>
      <c r="K3638">
        <v>27</v>
      </c>
      <c r="L3638">
        <v>2</v>
      </c>
      <c r="M3638" s="2">
        <f t="shared" si="168"/>
        <v>10087.581987991289</v>
      </c>
      <c r="N3638" t="str">
        <f t="shared" si="169"/>
        <v>Low</v>
      </c>
      <c r="O3638" t="str">
        <f t="shared" si="170"/>
        <v>Pending</v>
      </c>
    </row>
    <row r="3639" spans="1:15" x14ac:dyDescent="0.35">
      <c r="A3639" t="s">
        <v>3648</v>
      </c>
      <c r="B3639" t="s">
        <v>13558</v>
      </c>
      <c r="C3639" t="s">
        <v>19411</v>
      </c>
      <c r="D3639" t="s">
        <v>19417</v>
      </c>
      <c r="E3639" t="s">
        <v>19422</v>
      </c>
      <c r="F3639">
        <v>802833</v>
      </c>
      <c r="G3639">
        <v>7.0000000000000007E-2</v>
      </c>
      <c r="H3639">
        <v>84</v>
      </c>
      <c r="I3639" s="1">
        <v>44294</v>
      </c>
      <c r="J3639">
        <v>441</v>
      </c>
      <c r="K3639">
        <v>21</v>
      </c>
      <c r="L3639">
        <v>2</v>
      </c>
      <c r="M3639" s="2">
        <f t="shared" si="168"/>
        <v>12116.901548141057</v>
      </c>
      <c r="N3639" t="str">
        <f t="shared" si="169"/>
        <v>High</v>
      </c>
      <c r="O3639" t="str">
        <f t="shared" si="170"/>
        <v>Pending</v>
      </c>
    </row>
    <row r="3640" spans="1:15" x14ac:dyDescent="0.35">
      <c r="A3640" t="s">
        <v>3649</v>
      </c>
      <c r="B3640" t="s">
        <v>13559</v>
      </c>
      <c r="C3640" t="s">
        <v>19411</v>
      </c>
      <c r="D3640" t="s">
        <v>19417</v>
      </c>
      <c r="E3640" t="s">
        <v>19421</v>
      </c>
      <c r="F3640">
        <v>300986</v>
      </c>
      <c r="G3640">
        <v>0.09</v>
      </c>
      <c r="H3640">
        <v>60</v>
      </c>
      <c r="I3640" s="1">
        <v>44706</v>
      </c>
      <c r="J3640">
        <v>327</v>
      </c>
      <c r="K3640">
        <v>25</v>
      </c>
      <c r="L3640">
        <v>3</v>
      </c>
      <c r="M3640" s="2">
        <f t="shared" si="168"/>
        <v>6247.9743061593872</v>
      </c>
      <c r="N3640" t="str">
        <f t="shared" si="169"/>
        <v>High</v>
      </c>
      <c r="O3640" t="str">
        <f t="shared" si="170"/>
        <v>Pending</v>
      </c>
    </row>
    <row r="3641" spans="1:15" x14ac:dyDescent="0.35">
      <c r="A3641" t="s">
        <v>3650</v>
      </c>
      <c r="B3641" t="s">
        <v>13560</v>
      </c>
      <c r="C3641" t="s">
        <v>19416</v>
      </c>
      <c r="D3641" t="s">
        <v>19418</v>
      </c>
      <c r="E3641" t="s">
        <v>19421</v>
      </c>
      <c r="F3641">
        <v>316209</v>
      </c>
      <c r="G3641">
        <v>0.09</v>
      </c>
      <c r="H3641">
        <v>36</v>
      </c>
      <c r="I3641" s="1">
        <v>45359</v>
      </c>
      <c r="J3641">
        <v>562</v>
      </c>
      <c r="K3641">
        <v>20</v>
      </c>
      <c r="L3641">
        <v>5</v>
      </c>
      <c r="M3641" s="2">
        <f t="shared" si="168"/>
        <v>10055.361664667185</v>
      </c>
      <c r="N3641" t="str">
        <f t="shared" si="169"/>
        <v>High</v>
      </c>
      <c r="O3641" t="str">
        <f t="shared" si="170"/>
        <v>Pending</v>
      </c>
    </row>
    <row r="3642" spans="1:15" x14ac:dyDescent="0.35">
      <c r="A3642" t="s">
        <v>3651</v>
      </c>
      <c r="B3642" t="s">
        <v>13561</v>
      </c>
      <c r="C3642" t="s">
        <v>19414</v>
      </c>
      <c r="D3642" t="s">
        <v>19418</v>
      </c>
      <c r="E3642" t="s">
        <v>19422</v>
      </c>
      <c r="F3642">
        <v>397098</v>
      </c>
      <c r="G3642">
        <v>7.0000000000000007E-2</v>
      </c>
      <c r="H3642">
        <v>36</v>
      </c>
      <c r="I3642" s="1">
        <v>44878</v>
      </c>
      <c r="J3642">
        <v>711</v>
      </c>
      <c r="K3642">
        <v>27</v>
      </c>
      <c r="L3642">
        <v>1</v>
      </c>
      <c r="M3642" s="2">
        <f t="shared" si="168"/>
        <v>12261.233411045467</v>
      </c>
      <c r="N3642" t="str">
        <f t="shared" si="169"/>
        <v>Low</v>
      </c>
      <c r="O3642" t="str">
        <f t="shared" si="170"/>
        <v>Pending</v>
      </c>
    </row>
    <row r="3643" spans="1:15" x14ac:dyDescent="0.35">
      <c r="A3643" t="s">
        <v>3652</v>
      </c>
      <c r="B3643" t="s">
        <v>13562</v>
      </c>
      <c r="C3643" t="s">
        <v>19413</v>
      </c>
      <c r="D3643" t="s">
        <v>19419</v>
      </c>
      <c r="E3643" t="s">
        <v>19422</v>
      </c>
      <c r="F3643">
        <v>1189065</v>
      </c>
      <c r="G3643">
        <v>0.08</v>
      </c>
      <c r="H3643">
        <v>60</v>
      </c>
      <c r="I3643" s="1">
        <v>45015</v>
      </c>
      <c r="J3643">
        <v>438</v>
      </c>
      <c r="K3643">
        <v>54</v>
      </c>
      <c r="L3643">
        <v>1</v>
      </c>
      <c r="M3643" s="2">
        <f t="shared" si="168"/>
        <v>24109.950774552613</v>
      </c>
      <c r="N3643" t="str">
        <f t="shared" si="169"/>
        <v>High</v>
      </c>
      <c r="O3643" t="str">
        <f t="shared" si="170"/>
        <v>Pending</v>
      </c>
    </row>
    <row r="3644" spans="1:15" x14ac:dyDescent="0.35">
      <c r="A3644" t="s">
        <v>3653</v>
      </c>
      <c r="B3644" t="s">
        <v>13563</v>
      </c>
      <c r="C3644" t="s">
        <v>19415</v>
      </c>
      <c r="D3644" t="s">
        <v>19420</v>
      </c>
      <c r="E3644" t="s">
        <v>19421</v>
      </c>
      <c r="F3644">
        <v>166075</v>
      </c>
      <c r="G3644">
        <v>0.09</v>
      </c>
      <c r="H3644">
        <v>60</v>
      </c>
      <c r="I3644" s="1">
        <v>44482</v>
      </c>
      <c r="J3644">
        <v>433</v>
      </c>
      <c r="K3644">
        <v>11</v>
      </c>
      <c r="L3644">
        <v>5</v>
      </c>
      <c r="M3644" s="2">
        <f t="shared" si="168"/>
        <v>3447.443844216742</v>
      </c>
      <c r="N3644" t="str">
        <f t="shared" si="169"/>
        <v>High</v>
      </c>
      <c r="O3644" t="str">
        <f t="shared" si="170"/>
        <v>Pending</v>
      </c>
    </row>
    <row r="3645" spans="1:15" x14ac:dyDescent="0.35">
      <c r="A3645" t="s">
        <v>3654</v>
      </c>
      <c r="B3645" t="s">
        <v>13564</v>
      </c>
      <c r="C3645" t="s">
        <v>19413</v>
      </c>
      <c r="D3645" t="s">
        <v>19419</v>
      </c>
      <c r="E3645" t="s">
        <v>19421</v>
      </c>
      <c r="F3645">
        <v>881059</v>
      </c>
      <c r="G3645">
        <v>0.1</v>
      </c>
      <c r="H3645">
        <v>60</v>
      </c>
      <c r="I3645" s="1">
        <v>44970</v>
      </c>
      <c r="J3645">
        <v>328</v>
      </c>
      <c r="K3645">
        <v>6</v>
      </c>
      <c r="L3645">
        <v>5</v>
      </c>
      <c r="M3645" s="2">
        <f t="shared" si="168"/>
        <v>18719.899966265315</v>
      </c>
      <c r="N3645" t="str">
        <f t="shared" si="169"/>
        <v>High</v>
      </c>
      <c r="O3645" t="str">
        <f t="shared" si="170"/>
        <v>Pending</v>
      </c>
    </row>
    <row r="3646" spans="1:15" x14ac:dyDescent="0.35">
      <c r="A3646" t="s">
        <v>3655</v>
      </c>
      <c r="B3646" t="s">
        <v>13565</v>
      </c>
      <c r="C3646" t="s">
        <v>19411</v>
      </c>
      <c r="D3646" t="s">
        <v>19417</v>
      </c>
      <c r="E3646" t="s">
        <v>19422</v>
      </c>
      <c r="F3646">
        <v>1688610</v>
      </c>
      <c r="G3646">
        <v>7.0000000000000007E-2</v>
      </c>
      <c r="H3646">
        <v>36</v>
      </c>
      <c r="I3646" s="1">
        <v>44500</v>
      </c>
      <c r="J3646">
        <v>416</v>
      </c>
      <c r="K3646">
        <v>13</v>
      </c>
      <c r="L3646">
        <v>2</v>
      </c>
      <c r="M3646" s="2">
        <f t="shared" si="168"/>
        <v>52139.37453783572</v>
      </c>
      <c r="N3646" t="str">
        <f t="shared" si="169"/>
        <v>High</v>
      </c>
      <c r="O3646" t="str">
        <f t="shared" si="170"/>
        <v>Pending</v>
      </c>
    </row>
    <row r="3647" spans="1:15" x14ac:dyDescent="0.35">
      <c r="A3647" t="s">
        <v>3656</v>
      </c>
      <c r="B3647" t="s">
        <v>13566</v>
      </c>
      <c r="C3647" t="s">
        <v>19414</v>
      </c>
      <c r="D3647" t="s">
        <v>19418</v>
      </c>
      <c r="E3647" t="s">
        <v>19423</v>
      </c>
      <c r="F3647">
        <v>538463</v>
      </c>
      <c r="G3647">
        <v>0.08</v>
      </c>
      <c r="H3647">
        <v>36</v>
      </c>
      <c r="I3647" s="1">
        <v>45190</v>
      </c>
      <c r="J3647">
        <v>497</v>
      </c>
      <c r="K3647">
        <v>14</v>
      </c>
      <c r="L3647">
        <v>5</v>
      </c>
      <c r="M3647" s="2">
        <f t="shared" si="168"/>
        <v>16873.473355458438</v>
      </c>
      <c r="N3647" t="str">
        <f t="shared" si="169"/>
        <v>High</v>
      </c>
      <c r="O3647" t="str">
        <f t="shared" si="170"/>
        <v>Pending</v>
      </c>
    </row>
    <row r="3648" spans="1:15" x14ac:dyDescent="0.35">
      <c r="A3648" t="s">
        <v>3657</v>
      </c>
      <c r="B3648" t="s">
        <v>13567</v>
      </c>
      <c r="C3648" t="s">
        <v>19413</v>
      </c>
      <c r="D3648" t="s">
        <v>19419</v>
      </c>
      <c r="E3648" t="s">
        <v>19423</v>
      </c>
      <c r="F3648">
        <v>480707</v>
      </c>
      <c r="G3648">
        <v>0.1</v>
      </c>
      <c r="H3648">
        <v>36</v>
      </c>
      <c r="I3648" s="1">
        <v>45073</v>
      </c>
      <c r="J3648">
        <v>519</v>
      </c>
      <c r="K3648">
        <v>10</v>
      </c>
      <c r="L3648">
        <v>1</v>
      </c>
      <c r="M3648" s="2">
        <f t="shared" si="168"/>
        <v>15511.062754388035</v>
      </c>
      <c r="N3648" t="str">
        <f t="shared" si="169"/>
        <v>High</v>
      </c>
      <c r="O3648" t="str">
        <f t="shared" si="170"/>
        <v>Pending</v>
      </c>
    </row>
    <row r="3649" spans="1:15" x14ac:dyDescent="0.35">
      <c r="A3649" t="s">
        <v>3658</v>
      </c>
      <c r="B3649" t="s">
        <v>13568</v>
      </c>
      <c r="C3649" t="s">
        <v>19411</v>
      </c>
      <c r="D3649" t="s">
        <v>19417</v>
      </c>
      <c r="E3649" t="s">
        <v>19422</v>
      </c>
      <c r="F3649">
        <v>633018</v>
      </c>
      <c r="G3649">
        <v>0.09</v>
      </c>
      <c r="H3649">
        <v>120</v>
      </c>
      <c r="I3649" s="1">
        <v>44184</v>
      </c>
      <c r="J3649">
        <v>590</v>
      </c>
      <c r="K3649">
        <v>42</v>
      </c>
      <c r="L3649">
        <v>1</v>
      </c>
      <c r="M3649" s="2">
        <f t="shared" si="168"/>
        <v>8018.8044947835433</v>
      </c>
      <c r="N3649" t="str">
        <f t="shared" si="169"/>
        <v>High</v>
      </c>
      <c r="O3649" t="str">
        <f t="shared" si="170"/>
        <v>Pending</v>
      </c>
    </row>
    <row r="3650" spans="1:15" x14ac:dyDescent="0.35">
      <c r="A3650" t="s">
        <v>3659</v>
      </c>
      <c r="B3650" t="s">
        <v>13569</v>
      </c>
      <c r="C3650" t="s">
        <v>19413</v>
      </c>
      <c r="D3650" t="s">
        <v>19419</v>
      </c>
      <c r="E3650" t="s">
        <v>19423</v>
      </c>
      <c r="F3650">
        <v>489379</v>
      </c>
      <c r="G3650">
        <v>0.1</v>
      </c>
      <c r="H3650">
        <v>84</v>
      </c>
      <c r="I3650" s="1">
        <v>44221</v>
      </c>
      <c r="J3650">
        <v>605</v>
      </c>
      <c r="K3650">
        <v>78</v>
      </c>
      <c r="L3650">
        <v>3</v>
      </c>
      <c r="M3650" s="2">
        <f t="shared" si="168"/>
        <v>8124.2708378933976</v>
      </c>
      <c r="N3650" t="str">
        <f t="shared" si="169"/>
        <v>medium</v>
      </c>
      <c r="O3650" t="str">
        <f t="shared" si="170"/>
        <v>Pending</v>
      </c>
    </row>
    <row r="3651" spans="1:15" x14ac:dyDescent="0.35">
      <c r="A3651" t="s">
        <v>3660</v>
      </c>
      <c r="B3651" t="s">
        <v>13570</v>
      </c>
      <c r="C3651" t="s">
        <v>19416</v>
      </c>
      <c r="D3651" t="s">
        <v>19418</v>
      </c>
      <c r="E3651" t="s">
        <v>19421</v>
      </c>
      <c r="F3651">
        <v>463358</v>
      </c>
      <c r="G3651">
        <v>0.09</v>
      </c>
      <c r="H3651">
        <v>120</v>
      </c>
      <c r="I3651" s="1">
        <v>44054</v>
      </c>
      <c r="J3651">
        <v>739</v>
      </c>
      <c r="K3651">
        <v>24</v>
      </c>
      <c r="L3651">
        <v>2</v>
      </c>
      <c r="M3651" s="2">
        <f t="shared" ref="M3651:M3714" si="171">PMT(G3651/12,H3651,-F3651)</f>
        <v>5869.62331733681</v>
      </c>
      <c r="N3651" t="str">
        <f t="shared" ref="N3651:N3714" si="172">IF(J3651&lt;600, "High", IF(J3651&lt;700, "medium",  "Low"))</f>
        <v>Low</v>
      </c>
      <c r="O3651" t="str">
        <f t="shared" ref="O3651:O3714" si="173">IF(K3651&gt;=H3651, "Completed", "Pending")</f>
        <v>Pending</v>
      </c>
    </row>
    <row r="3652" spans="1:15" x14ac:dyDescent="0.35">
      <c r="A3652" t="s">
        <v>3661</v>
      </c>
      <c r="B3652" t="s">
        <v>13571</v>
      </c>
      <c r="C3652" t="s">
        <v>19413</v>
      </c>
      <c r="D3652" t="s">
        <v>19419</v>
      </c>
      <c r="E3652" t="s">
        <v>19422</v>
      </c>
      <c r="F3652">
        <v>214313</v>
      </c>
      <c r="G3652">
        <v>0.09</v>
      </c>
      <c r="H3652">
        <v>60</v>
      </c>
      <c r="I3652" s="1">
        <v>44468</v>
      </c>
      <c r="J3652">
        <v>747</v>
      </c>
      <c r="K3652">
        <v>48</v>
      </c>
      <c r="L3652">
        <v>3</v>
      </c>
      <c r="M3652" s="2">
        <f t="shared" si="171"/>
        <v>4448.7853836256063</v>
      </c>
      <c r="N3652" t="str">
        <f t="shared" si="172"/>
        <v>Low</v>
      </c>
      <c r="O3652" t="str">
        <f t="shared" si="173"/>
        <v>Pending</v>
      </c>
    </row>
    <row r="3653" spans="1:15" x14ac:dyDescent="0.35">
      <c r="A3653" t="s">
        <v>3662</v>
      </c>
      <c r="B3653" t="s">
        <v>13572</v>
      </c>
      <c r="C3653" t="s">
        <v>19411</v>
      </c>
      <c r="D3653" t="s">
        <v>19417</v>
      </c>
      <c r="E3653" t="s">
        <v>19422</v>
      </c>
      <c r="F3653">
        <v>1093113</v>
      </c>
      <c r="G3653">
        <v>0.08</v>
      </c>
      <c r="H3653">
        <v>84</v>
      </c>
      <c r="I3653" s="1">
        <v>44804</v>
      </c>
      <c r="J3653">
        <v>669</v>
      </c>
      <c r="K3653">
        <v>22</v>
      </c>
      <c r="L3653">
        <v>4</v>
      </c>
      <c r="M3653" s="2">
        <f t="shared" si="171"/>
        <v>17037.49358434531</v>
      </c>
      <c r="N3653" t="str">
        <f t="shared" si="172"/>
        <v>medium</v>
      </c>
      <c r="O3653" t="str">
        <f t="shared" si="173"/>
        <v>Pending</v>
      </c>
    </row>
    <row r="3654" spans="1:15" x14ac:dyDescent="0.35">
      <c r="A3654" t="s">
        <v>3663</v>
      </c>
      <c r="B3654" t="s">
        <v>13573</v>
      </c>
      <c r="C3654" t="s">
        <v>19416</v>
      </c>
      <c r="D3654" t="s">
        <v>19418</v>
      </c>
      <c r="E3654" t="s">
        <v>19421</v>
      </c>
      <c r="F3654">
        <v>847029</v>
      </c>
      <c r="G3654">
        <v>0.1</v>
      </c>
      <c r="H3654">
        <v>36</v>
      </c>
      <c r="I3654" s="1">
        <v>44428</v>
      </c>
      <c r="J3654">
        <v>642</v>
      </c>
      <c r="K3654">
        <v>11</v>
      </c>
      <c r="L3654">
        <v>3</v>
      </c>
      <c r="M3654" s="2">
        <f t="shared" si="171"/>
        <v>27331.243301608971</v>
      </c>
      <c r="N3654" t="str">
        <f t="shared" si="172"/>
        <v>medium</v>
      </c>
      <c r="O3654" t="str">
        <f t="shared" si="173"/>
        <v>Pending</v>
      </c>
    </row>
    <row r="3655" spans="1:15" x14ac:dyDescent="0.35">
      <c r="A3655" t="s">
        <v>3664</v>
      </c>
      <c r="B3655" t="s">
        <v>13574</v>
      </c>
      <c r="C3655" t="s">
        <v>19416</v>
      </c>
      <c r="D3655" t="s">
        <v>19418</v>
      </c>
      <c r="E3655" t="s">
        <v>19423</v>
      </c>
      <c r="F3655">
        <v>1807237</v>
      </c>
      <c r="G3655">
        <v>0.09</v>
      </c>
      <c r="H3655">
        <v>36</v>
      </c>
      <c r="I3655" s="1">
        <v>44202</v>
      </c>
      <c r="J3655">
        <v>573</v>
      </c>
      <c r="K3655">
        <v>31</v>
      </c>
      <c r="L3655">
        <v>3</v>
      </c>
      <c r="M3655" s="2">
        <f t="shared" si="171"/>
        <v>57469.653453153231</v>
      </c>
      <c r="N3655" t="str">
        <f t="shared" si="172"/>
        <v>High</v>
      </c>
      <c r="O3655" t="str">
        <f t="shared" si="173"/>
        <v>Pending</v>
      </c>
    </row>
    <row r="3656" spans="1:15" x14ac:dyDescent="0.35">
      <c r="A3656" t="s">
        <v>3665</v>
      </c>
      <c r="B3656" t="s">
        <v>13575</v>
      </c>
      <c r="C3656" t="s">
        <v>19413</v>
      </c>
      <c r="D3656" t="s">
        <v>19419</v>
      </c>
      <c r="E3656" t="s">
        <v>19423</v>
      </c>
      <c r="F3656">
        <v>1751578</v>
      </c>
      <c r="G3656">
        <v>0.08</v>
      </c>
      <c r="H3656">
        <v>36</v>
      </c>
      <c r="I3656" s="1">
        <v>45251</v>
      </c>
      <c r="J3656">
        <v>726</v>
      </c>
      <c r="K3656">
        <v>26</v>
      </c>
      <c r="L3656">
        <v>2</v>
      </c>
      <c r="M3656" s="2">
        <f t="shared" si="171"/>
        <v>54888.088342202122</v>
      </c>
      <c r="N3656" t="str">
        <f t="shared" si="172"/>
        <v>Low</v>
      </c>
      <c r="O3656" t="str">
        <f t="shared" si="173"/>
        <v>Pending</v>
      </c>
    </row>
    <row r="3657" spans="1:15" x14ac:dyDescent="0.35">
      <c r="A3657" t="s">
        <v>3666</v>
      </c>
      <c r="B3657" t="s">
        <v>13576</v>
      </c>
      <c r="C3657" t="s">
        <v>19412</v>
      </c>
      <c r="D3657" t="s">
        <v>19418</v>
      </c>
      <c r="E3657" t="s">
        <v>19423</v>
      </c>
      <c r="F3657">
        <v>1091391</v>
      </c>
      <c r="G3657">
        <v>0.09</v>
      </c>
      <c r="H3657">
        <v>60</v>
      </c>
      <c r="I3657" s="1">
        <v>45355</v>
      </c>
      <c r="J3657">
        <v>555</v>
      </c>
      <c r="K3657">
        <v>25</v>
      </c>
      <c r="L3657">
        <v>4</v>
      </c>
      <c r="M3657" s="2">
        <f t="shared" si="171"/>
        <v>22655.482068845726</v>
      </c>
      <c r="N3657" t="str">
        <f t="shared" si="172"/>
        <v>High</v>
      </c>
      <c r="O3657" t="str">
        <f t="shared" si="173"/>
        <v>Pending</v>
      </c>
    </row>
    <row r="3658" spans="1:15" x14ac:dyDescent="0.35">
      <c r="A3658" t="s">
        <v>3667</v>
      </c>
      <c r="B3658" t="s">
        <v>13577</v>
      </c>
      <c r="C3658" t="s">
        <v>19411</v>
      </c>
      <c r="D3658" t="s">
        <v>19417</v>
      </c>
      <c r="E3658" t="s">
        <v>19423</v>
      </c>
      <c r="F3658">
        <v>433979</v>
      </c>
      <c r="G3658">
        <v>0.09</v>
      </c>
      <c r="H3658">
        <v>120</v>
      </c>
      <c r="I3658" s="1">
        <v>45307</v>
      </c>
      <c r="J3658">
        <v>577</v>
      </c>
      <c r="K3658">
        <v>118</v>
      </c>
      <c r="L3658">
        <v>3</v>
      </c>
      <c r="M3658" s="2">
        <f t="shared" si="171"/>
        <v>5497.4625616359517</v>
      </c>
      <c r="N3658" t="str">
        <f t="shared" si="172"/>
        <v>High</v>
      </c>
      <c r="O3658" t="str">
        <f t="shared" si="173"/>
        <v>Pending</v>
      </c>
    </row>
    <row r="3659" spans="1:15" x14ac:dyDescent="0.35">
      <c r="A3659" t="s">
        <v>3668</v>
      </c>
      <c r="B3659" t="s">
        <v>13578</v>
      </c>
      <c r="C3659" t="s">
        <v>19416</v>
      </c>
      <c r="D3659" t="s">
        <v>19418</v>
      </c>
      <c r="E3659" t="s">
        <v>19422</v>
      </c>
      <c r="F3659">
        <v>766434</v>
      </c>
      <c r="G3659">
        <v>0.08</v>
      </c>
      <c r="H3659">
        <v>84</v>
      </c>
      <c r="I3659" s="1">
        <v>44781</v>
      </c>
      <c r="J3659">
        <v>513</v>
      </c>
      <c r="K3659">
        <v>71</v>
      </c>
      <c r="L3659">
        <v>4</v>
      </c>
      <c r="M3659" s="2">
        <f t="shared" si="171"/>
        <v>11945.804649495627</v>
      </c>
      <c r="N3659" t="str">
        <f t="shared" si="172"/>
        <v>High</v>
      </c>
      <c r="O3659" t="str">
        <f t="shared" si="173"/>
        <v>Pending</v>
      </c>
    </row>
    <row r="3660" spans="1:15" x14ac:dyDescent="0.35">
      <c r="A3660" t="s">
        <v>3669</v>
      </c>
      <c r="B3660" t="s">
        <v>13579</v>
      </c>
      <c r="C3660" t="s">
        <v>19411</v>
      </c>
      <c r="D3660" t="s">
        <v>19417</v>
      </c>
      <c r="E3660" t="s">
        <v>19422</v>
      </c>
      <c r="F3660">
        <v>1567397</v>
      </c>
      <c r="G3660">
        <v>0.1</v>
      </c>
      <c r="H3660">
        <v>60</v>
      </c>
      <c r="I3660" s="1">
        <v>44900</v>
      </c>
      <c r="J3660">
        <v>647</v>
      </c>
      <c r="K3660">
        <v>47</v>
      </c>
      <c r="L3660">
        <v>1</v>
      </c>
      <c r="M3660" s="2">
        <f t="shared" si="171"/>
        <v>33302.554139307758</v>
      </c>
      <c r="N3660" t="str">
        <f t="shared" si="172"/>
        <v>medium</v>
      </c>
      <c r="O3660" t="str">
        <f t="shared" si="173"/>
        <v>Pending</v>
      </c>
    </row>
    <row r="3661" spans="1:15" x14ac:dyDescent="0.35">
      <c r="A3661" t="s">
        <v>3670</v>
      </c>
      <c r="B3661" t="s">
        <v>13580</v>
      </c>
      <c r="C3661" t="s">
        <v>19413</v>
      </c>
      <c r="D3661" t="s">
        <v>19419</v>
      </c>
      <c r="E3661" t="s">
        <v>19423</v>
      </c>
      <c r="F3661">
        <v>524773</v>
      </c>
      <c r="G3661">
        <v>0.1</v>
      </c>
      <c r="H3661">
        <v>120</v>
      </c>
      <c r="I3661" s="1">
        <v>44676</v>
      </c>
      <c r="J3661">
        <v>454</v>
      </c>
      <c r="K3661">
        <v>38</v>
      </c>
      <c r="L3661">
        <v>0</v>
      </c>
      <c r="M3661" s="2">
        <f t="shared" si="171"/>
        <v>6934.9138645652711</v>
      </c>
      <c r="N3661" t="str">
        <f t="shared" si="172"/>
        <v>High</v>
      </c>
      <c r="O3661" t="str">
        <f t="shared" si="173"/>
        <v>Pending</v>
      </c>
    </row>
    <row r="3662" spans="1:15" x14ac:dyDescent="0.35">
      <c r="A3662" t="s">
        <v>3671</v>
      </c>
      <c r="B3662" t="s">
        <v>13581</v>
      </c>
      <c r="C3662" t="s">
        <v>19415</v>
      </c>
      <c r="D3662" t="s">
        <v>19420</v>
      </c>
      <c r="E3662" t="s">
        <v>19423</v>
      </c>
      <c r="F3662">
        <v>271539</v>
      </c>
      <c r="G3662">
        <v>0.08</v>
      </c>
      <c r="H3662">
        <v>120</v>
      </c>
      <c r="I3662" s="1">
        <v>45023</v>
      </c>
      <c r="J3662">
        <v>728</v>
      </c>
      <c r="K3662">
        <v>25</v>
      </c>
      <c r="L3662">
        <v>5</v>
      </c>
      <c r="M3662" s="2">
        <f t="shared" si="171"/>
        <v>3294.5173643659264</v>
      </c>
      <c r="N3662" t="str">
        <f t="shared" si="172"/>
        <v>Low</v>
      </c>
      <c r="O3662" t="str">
        <f t="shared" si="173"/>
        <v>Pending</v>
      </c>
    </row>
    <row r="3663" spans="1:15" x14ac:dyDescent="0.35">
      <c r="A3663" t="s">
        <v>3672</v>
      </c>
      <c r="B3663" t="s">
        <v>13582</v>
      </c>
      <c r="C3663" t="s">
        <v>19411</v>
      </c>
      <c r="D3663" t="s">
        <v>19417</v>
      </c>
      <c r="E3663" t="s">
        <v>19422</v>
      </c>
      <c r="F3663">
        <v>571031</v>
      </c>
      <c r="G3663">
        <v>0.09</v>
      </c>
      <c r="H3663">
        <v>84</v>
      </c>
      <c r="I3663" s="1">
        <v>45158</v>
      </c>
      <c r="J3663">
        <v>517</v>
      </c>
      <c r="K3663">
        <v>84</v>
      </c>
      <c r="L3663">
        <v>0</v>
      </c>
      <c r="M3663" s="2">
        <f t="shared" si="171"/>
        <v>9187.3624479080736</v>
      </c>
      <c r="N3663" t="str">
        <f t="shared" si="172"/>
        <v>High</v>
      </c>
      <c r="O3663" t="str">
        <f t="shared" si="173"/>
        <v>Completed</v>
      </c>
    </row>
    <row r="3664" spans="1:15" x14ac:dyDescent="0.35">
      <c r="A3664" t="s">
        <v>3673</v>
      </c>
      <c r="B3664" t="s">
        <v>13583</v>
      </c>
      <c r="C3664" t="s">
        <v>19415</v>
      </c>
      <c r="D3664" t="s">
        <v>19420</v>
      </c>
      <c r="E3664" t="s">
        <v>19423</v>
      </c>
      <c r="F3664">
        <v>1250348</v>
      </c>
      <c r="G3664">
        <v>0.09</v>
      </c>
      <c r="H3664">
        <v>120</v>
      </c>
      <c r="I3664" s="1">
        <v>44627</v>
      </c>
      <c r="J3664">
        <v>552</v>
      </c>
      <c r="K3664">
        <v>85</v>
      </c>
      <c r="L3664">
        <v>4</v>
      </c>
      <c r="M3664" s="2">
        <f t="shared" si="171"/>
        <v>15838.880035707694</v>
      </c>
      <c r="N3664" t="str">
        <f t="shared" si="172"/>
        <v>High</v>
      </c>
      <c r="O3664" t="str">
        <f t="shared" si="173"/>
        <v>Pending</v>
      </c>
    </row>
    <row r="3665" spans="1:15" x14ac:dyDescent="0.35">
      <c r="A3665" t="s">
        <v>3674</v>
      </c>
      <c r="B3665" t="s">
        <v>13584</v>
      </c>
      <c r="C3665" t="s">
        <v>19412</v>
      </c>
      <c r="D3665" t="s">
        <v>19418</v>
      </c>
      <c r="E3665" t="s">
        <v>19423</v>
      </c>
      <c r="F3665">
        <v>1745828</v>
      </c>
      <c r="G3665">
        <v>7.0000000000000007E-2</v>
      </c>
      <c r="H3665">
        <v>120</v>
      </c>
      <c r="I3665" s="1">
        <v>44586</v>
      </c>
      <c r="J3665">
        <v>450</v>
      </c>
      <c r="K3665">
        <v>37</v>
      </c>
      <c r="L3665">
        <v>4</v>
      </c>
      <c r="M3665" s="2">
        <f t="shared" si="171"/>
        <v>20270.5434057292</v>
      </c>
      <c r="N3665" t="str">
        <f t="shared" si="172"/>
        <v>High</v>
      </c>
      <c r="O3665" t="str">
        <f t="shared" si="173"/>
        <v>Pending</v>
      </c>
    </row>
    <row r="3666" spans="1:15" x14ac:dyDescent="0.35">
      <c r="A3666" t="s">
        <v>3675</v>
      </c>
      <c r="B3666" t="s">
        <v>13585</v>
      </c>
      <c r="C3666" t="s">
        <v>19416</v>
      </c>
      <c r="D3666" t="s">
        <v>19418</v>
      </c>
      <c r="E3666" t="s">
        <v>19422</v>
      </c>
      <c r="F3666">
        <v>1439902</v>
      </c>
      <c r="G3666">
        <v>0.08</v>
      </c>
      <c r="H3666">
        <v>36</v>
      </c>
      <c r="I3666" s="1">
        <v>44938</v>
      </c>
      <c r="J3666">
        <v>725</v>
      </c>
      <c r="K3666">
        <v>6</v>
      </c>
      <c r="L3666">
        <v>2</v>
      </c>
      <c r="M3666" s="2">
        <f t="shared" si="171"/>
        <v>45121.295300645201</v>
      </c>
      <c r="N3666" t="str">
        <f t="shared" si="172"/>
        <v>Low</v>
      </c>
      <c r="O3666" t="str">
        <f t="shared" si="173"/>
        <v>Pending</v>
      </c>
    </row>
    <row r="3667" spans="1:15" x14ac:dyDescent="0.35">
      <c r="A3667" t="s">
        <v>3676</v>
      </c>
      <c r="B3667" t="s">
        <v>13586</v>
      </c>
      <c r="C3667" t="s">
        <v>19413</v>
      </c>
      <c r="D3667" t="s">
        <v>19419</v>
      </c>
      <c r="E3667" t="s">
        <v>19422</v>
      </c>
      <c r="F3667">
        <v>1148771</v>
      </c>
      <c r="G3667">
        <v>7.0000000000000007E-2</v>
      </c>
      <c r="H3667">
        <v>36</v>
      </c>
      <c r="I3667" s="1">
        <v>44588</v>
      </c>
      <c r="J3667">
        <v>703</v>
      </c>
      <c r="K3667">
        <v>32</v>
      </c>
      <c r="L3667">
        <v>5</v>
      </c>
      <c r="M3667" s="2">
        <f t="shared" si="171"/>
        <v>35470.713443130189</v>
      </c>
      <c r="N3667" t="str">
        <f t="shared" si="172"/>
        <v>Low</v>
      </c>
      <c r="O3667" t="str">
        <f t="shared" si="173"/>
        <v>Pending</v>
      </c>
    </row>
    <row r="3668" spans="1:15" x14ac:dyDescent="0.35">
      <c r="A3668" t="s">
        <v>3677</v>
      </c>
      <c r="B3668" t="s">
        <v>10525</v>
      </c>
      <c r="C3668" t="s">
        <v>19413</v>
      </c>
      <c r="D3668" t="s">
        <v>19419</v>
      </c>
      <c r="E3668" t="s">
        <v>19422</v>
      </c>
      <c r="F3668">
        <v>1068684</v>
      </c>
      <c r="G3668">
        <v>7.0000000000000007E-2</v>
      </c>
      <c r="H3668">
        <v>36</v>
      </c>
      <c r="I3668" s="1">
        <v>44659</v>
      </c>
      <c r="J3668">
        <v>550</v>
      </c>
      <c r="K3668">
        <v>1</v>
      </c>
      <c r="L3668">
        <v>3</v>
      </c>
      <c r="M3668" s="2">
        <f t="shared" si="171"/>
        <v>32997.859386473145</v>
      </c>
      <c r="N3668" t="str">
        <f t="shared" si="172"/>
        <v>High</v>
      </c>
      <c r="O3668" t="str">
        <f t="shared" si="173"/>
        <v>Pending</v>
      </c>
    </row>
    <row r="3669" spans="1:15" x14ac:dyDescent="0.35">
      <c r="A3669" t="s">
        <v>3678</v>
      </c>
      <c r="B3669" t="s">
        <v>13587</v>
      </c>
      <c r="C3669" t="s">
        <v>19413</v>
      </c>
      <c r="D3669" t="s">
        <v>19419</v>
      </c>
      <c r="E3669" t="s">
        <v>19423</v>
      </c>
      <c r="F3669">
        <v>374304</v>
      </c>
      <c r="G3669">
        <v>0.1</v>
      </c>
      <c r="H3669">
        <v>36</v>
      </c>
      <c r="I3669" s="1">
        <v>44701</v>
      </c>
      <c r="J3669">
        <v>782</v>
      </c>
      <c r="K3669">
        <v>10</v>
      </c>
      <c r="L3669">
        <v>0</v>
      </c>
      <c r="M3669" s="2">
        <f t="shared" si="171"/>
        <v>12077.737235402145</v>
      </c>
      <c r="N3669" t="str">
        <f t="shared" si="172"/>
        <v>Low</v>
      </c>
      <c r="O3669" t="str">
        <f t="shared" si="173"/>
        <v>Pending</v>
      </c>
    </row>
    <row r="3670" spans="1:15" x14ac:dyDescent="0.35">
      <c r="A3670" t="s">
        <v>3679</v>
      </c>
      <c r="B3670" t="s">
        <v>13588</v>
      </c>
      <c r="C3670" t="s">
        <v>19412</v>
      </c>
      <c r="D3670" t="s">
        <v>19418</v>
      </c>
      <c r="E3670" t="s">
        <v>19423</v>
      </c>
      <c r="F3670">
        <v>1224714</v>
      </c>
      <c r="G3670">
        <v>0.1</v>
      </c>
      <c r="H3670">
        <v>120</v>
      </c>
      <c r="I3670" s="1">
        <v>44804</v>
      </c>
      <c r="J3670">
        <v>319</v>
      </c>
      <c r="K3670">
        <v>71</v>
      </c>
      <c r="L3670">
        <v>1</v>
      </c>
      <c r="M3670" s="2">
        <f t="shared" si="171"/>
        <v>16184.685756940984</v>
      </c>
      <c r="N3670" t="str">
        <f t="shared" si="172"/>
        <v>High</v>
      </c>
      <c r="O3670" t="str">
        <f t="shared" si="173"/>
        <v>Pending</v>
      </c>
    </row>
    <row r="3671" spans="1:15" x14ac:dyDescent="0.35">
      <c r="A3671" t="s">
        <v>3680</v>
      </c>
      <c r="B3671" t="s">
        <v>13589</v>
      </c>
      <c r="C3671" t="s">
        <v>19416</v>
      </c>
      <c r="D3671" t="s">
        <v>19418</v>
      </c>
      <c r="E3671" t="s">
        <v>19422</v>
      </c>
      <c r="F3671">
        <v>676923</v>
      </c>
      <c r="G3671">
        <v>0.08</v>
      </c>
      <c r="H3671">
        <v>36</v>
      </c>
      <c r="I3671" s="1">
        <v>45053</v>
      </c>
      <c r="J3671">
        <v>434</v>
      </c>
      <c r="K3671">
        <v>7</v>
      </c>
      <c r="L3671">
        <v>2</v>
      </c>
      <c r="M3671" s="2">
        <f t="shared" si="171"/>
        <v>21212.306517248155</v>
      </c>
      <c r="N3671" t="str">
        <f t="shared" si="172"/>
        <v>High</v>
      </c>
      <c r="O3671" t="str">
        <f t="shared" si="173"/>
        <v>Pending</v>
      </c>
    </row>
    <row r="3672" spans="1:15" x14ac:dyDescent="0.35">
      <c r="A3672" t="s">
        <v>3681</v>
      </c>
      <c r="B3672" t="s">
        <v>13590</v>
      </c>
      <c r="C3672" t="s">
        <v>19416</v>
      </c>
      <c r="D3672" t="s">
        <v>19418</v>
      </c>
      <c r="E3672" t="s">
        <v>19421</v>
      </c>
      <c r="F3672">
        <v>1341835</v>
      </c>
      <c r="G3672">
        <v>0.09</v>
      </c>
      <c r="H3672">
        <v>120</v>
      </c>
      <c r="I3672" s="1">
        <v>44545</v>
      </c>
      <c r="J3672">
        <v>706</v>
      </c>
      <c r="K3672">
        <v>23</v>
      </c>
      <c r="L3672">
        <v>2</v>
      </c>
      <c r="M3672" s="2">
        <f t="shared" si="171"/>
        <v>16997.798687016599</v>
      </c>
      <c r="N3672" t="str">
        <f t="shared" si="172"/>
        <v>Low</v>
      </c>
      <c r="O3672" t="str">
        <f t="shared" si="173"/>
        <v>Pending</v>
      </c>
    </row>
    <row r="3673" spans="1:15" x14ac:dyDescent="0.35">
      <c r="A3673" t="s">
        <v>3682</v>
      </c>
      <c r="B3673" t="s">
        <v>13591</v>
      </c>
      <c r="C3673" t="s">
        <v>19411</v>
      </c>
      <c r="D3673" t="s">
        <v>19417</v>
      </c>
      <c r="E3673" t="s">
        <v>19423</v>
      </c>
      <c r="F3673">
        <v>1858102</v>
      </c>
      <c r="G3673">
        <v>0.08</v>
      </c>
      <c r="H3673">
        <v>60</v>
      </c>
      <c r="I3673" s="1">
        <v>44327</v>
      </c>
      <c r="J3673">
        <v>697</v>
      </c>
      <c r="K3673">
        <v>53</v>
      </c>
      <c r="L3673">
        <v>5</v>
      </c>
      <c r="M3673" s="2">
        <f t="shared" si="171"/>
        <v>37675.608780090035</v>
      </c>
      <c r="N3673" t="str">
        <f t="shared" si="172"/>
        <v>medium</v>
      </c>
      <c r="O3673" t="str">
        <f t="shared" si="173"/>
        <v>Pending</v>
      </c>
    </row>
    <row r="3674" spans="1:15" x14ac:dyDescent="0.35">
      <c r="A3674" t="s">
        <v>3683</v>
      </c>
      <c r="B3674" t="s">
        <v>13592</v>
      </c>
      <c r="C3674" t="s">
        <v>19415</v>
      </c>
      <c r="D3674" t="s">
        <v>19420</v>
      </c>
      <c r="E3674" t="s">
        <v>19423</v>
      </c>
      <c r="F3674">
        <v>1674232</v>
      </c>
      <c r="G3674">
        <v>0.1</v>
      </c>
      <c r="H3674">
        <v>60</v>
      </c>
      <c r="I3674" s="1">
        <v>44860</v>
      </c>
      <c r="J3674">
        <v>495</v>
      </c>
      <c r="K3674">
        <v>38</v>
      </c>
      <c r="L3674">
        <v>0</v>
      </c>
      <c r="M3674" s="2">
        <f t="shared" si="171"/>
        <v>35572.48216103611</v>
      </c>
      <c r="N3674" t="str">
        <f t="shared" si="172"/>
        <v>High</v>
      </c>
      <c r="O3674" t="str">
        <f t="shared" si="173"/>
        <v>Pending</v>
      </c>
    </row>
    <row r="3675" spans="1:15" x14ac:dyDescent="0.35">
      <c r="A3675" t="s">
        <v>3684</v>
      </c>
      <c r="B3675" t="s">
        <v>13593</v>
      </c>
      <c r="C3675" t="s">
        <v>19416</v>
      </c>
      <c r="D3675" t="s">
        <v>19418</v>
      </c>
      <c r="E3675" t="s">
        <v>19421</v>
      </c>
      <c r="F3675">
        <v>1668777</v>
      </c>
      <c r="G3675">
        <v>0.09</v>
      </c>
      <c r="H3675">
        <v>36</v>
      </c>
      <c r="I3675" s="1">
        <v>44520</v>
      </c>
      <c r="J3675">
        <v>520</v>
      </c>
      <c r="K3675">
        <v>25</v>
      </c>
      <c r="L3675">
        <v>4</v>
      </c>
      <c r="M3675" s="2">
        <f t="shared" si="171"/>
        <v>53066.662469057839</v>
      </c>
      <c r="N3675" t="str">
        <f t="shared" si="172"/>
        <v>High</v>
      </c>
      <c r="O3675" t="str">
        <f t="shared" si="173"/>
        <v>Pending</v>
      </c>
    </row>
    <row r="3676" spans="1:15" x14ac:dyDescent="0.35">
      <c r="A3676" t="s">
        <v>3685</v>
      </c>
      <c r="B3676" t="s">
        <v>13594</v>
      </c>
      <c r="C3676" t="s">
        <v>19415</v>
      </c>
      <c r="D3676" t="s">
        <v>19420</v>
      </c>
      <c r="E3676" t="s">
        <v>19422</v>
      </c>
      <c r="F3676">
        <v>1875198</v>
      </c>
      <c r="G3676">
        <v>7.0000000000000007E-2</v>
      </c>
      <c r="H3676">
        <v>36</v>
      </c>
      <c r="I3676" s="1">
        <v>45423</v>
      </c>
      <c r="J3676">
        <v>485</v>
      </c>
      <c r="K3676">
        <v>26</v>
      </c>
      <c r="L3676">
        <v>5</v>
      </c>
      <c r="M3676" s="2">
        <f t="shared" si="171"/>
        <v>57900.670287751731</v>
      </c>
      <c r="N3676" t="str">
        <f t="shared" si="172"/>
        <v>High</v>
      </c>
      <c r="O3676" t="str">
        <f t="shared" si="173"/>
        <v>Pending</v>
      </c>
    </row>
    <row r="3677" spans="1:15" x14ac:dyDescent="0.35">
      <c r="A3677" t="s">
        <v>3686</v>
      </c>
      <c r="B3677" t="s">
        <v>13595</v>
      </c>
      <c r="C3677" t="s">
        <v>19416</v>
      </c>
      <c r="D3677" t="s">
        <v>19418</v>
      </c>
      <c r="E3677" t="s">
        <v>19422</v>
      </c>
      <c r="F3677">
        <v>712644</v>
      </c>
      <c r="G3677">
        <v>0.1</v>
      </c>
      <c r="H3677">
        <v>36</v>
      </c>
      <c r="I3677" s="1">
        <v>44198</v>
      </c>
      <c r="J3677">
        <v>719</v>
      </c>
      <c r="K3677">
        <v>28</v>
      </c>
      <c r="L3677">
        <v>5</v>
      </c>
      <c r="M3677" s="2">
        <f t="shared" si="171"/>
        <v>22995.017350565122</v>
      </c>
      <c r="N3677" t="str">
        <f t="shared" si="172"/>
        <v>Low</v>
      </c>
      <c r="O3677" t="str">
        <f t="shared" si="173"/>
        <v>Pending</v>
      </c>
    </row>
    <row r="3678" spans="1:15" x14ac:dyDescent="0.35">
      <c r="A3678" t="s">
        <v>3687</v>
      </c>
      <c r="B3678" t="s">
        <v>13596</v>
      </c>
      <c r="C3678" t="s">
        <v>19412</v>
      </c>
      <c r="D3678" t="s">
        <v>19418</v>
      </c>
      <c r="E3678" t="s">
        <v>19423</v>
      </c>
      <c r="F3678">
        <v>1530106</v>
      </c>
      <c r="G3678">
        <v>0.08</v>
      </c>
      <c r="H3678">
        <v>60</v>
      </c>
      <c r="I3678" s="1">
        <v>44912</v>
      </c>
      <c r="J3678">
        <v>636</v>
      </c>
      <c r="K3678">
        <v>14</v>
      </c>
      <c r="L3678">
        <v>4</v>
      </c>
      <c r="M3678" s="2">
        <f t="shared" si="171"/>
        <v>31025.032559067502</v>
      </c>
      <c r="N3678" t="str">
        <f t="shared" si="172"/>
        <v>medium</v>
      </c>
      <c r="O3678" t="str">
        <f t="shared" si="173"/>
        <v>Pending</v>
      </c>
    </row>
    <row r="3679" spans="1:15" x14ac:dyDescent="0.35">
      <c r="A3679" t="s">
        <v>3688</v>
      </c>
      <c r="B3679" t="s">
        <v>13597</v>
      </c>
      <c r="C3679" t="s">
        <v>19412</v>
      </c>
      <c r="D3679" t="s">
        <v>19418</v>
      </c>
      <c r="E3679" t="s">
        <v>19421</v>
      </c>
      <c r="F3679">
        <v>319947</v>
      </c>
      <c r="G3679">
        <v>0.1</v>
      </c>
      <c r="H3679">
        <v>36</v>
      </c>
      <c r="I3679" s="1">
        <v>45342</v>
      </c>
      <c r="J3679">
        <v>473</v>
      </c>
      <c r="K3679">
        <v>22</v>
      </c>
      <c r="L3679">
        <v>4</v>
      </c>
      <c r="M3679" s="2">
        <f t="shared" si="171"/>
        <v>10323.789741106721</v>
      </c>
      <c r="N3679" t="str">
        <f t="shared" si="172"/>
        <v>High</v>
      </c>
      <c r="O3679" t="str">
        <f t="shared" si="173"/>
        <v>Pending</v>
      </c>
    </row>
    <row r="3680" spans="1:15" x14ac:dyDescent="0.35">
      <c r="A3680" t="s">
        <v>3689</v>
      </c>
      <c r="B3680" t="s">
        <v>13598</v>
      </c>
      <c r="C3680" t="s">
        <v>19412</v>
      </c>
      <c r="D3680" t="s">
        <v>19418</v>
      </c>
      <c r="E3680" t="s">
        <v>19421</v>
      </c>
      <c r="F3680">
        <v>941696</v>
      </c>
      <c r="G3680">
        <v>0.08</v>
      </c>
      <c r="H3680">
        <v>84</v>
      </c>
      <c r="I3680" s="1">
        <v>44314</v>
      </c>
      <c r="J3680">
        <v>334</v>
      </c>
      <c r="K3680">
        <v>10</v>
      </c>
      <c r="L3680">
        <v>1</v>
      </c>
      <c r="M3680" s="2">
        <f t="shared" si="171"/>
        <v>14677.475758136297</v>
      </c>
      <c r="N3680" t="str">
        <f t="shared" si="172"/>
        <v>High</v>
      </c>
      <c r="O3680" t="str">
        <f t="shared" si="173"/>
        <v>Pending</v>
      </c>
    </row>
    <row r="3681" spans="1:15" x14ac:dyDescent="0.35">
      <c r="A3681" t="s">
        <v>3690</v>
      </c>
      <c r="B3681" t="s">
        <v>13599</v>
      </c>
      <c r="C3681" t="s">
        <v>19413</v>
      </c>
      <c r="D3681" t="s">
        <v>19419</v>
      </c>
      <c r="E3681" t="s">
        <v>19421</v>
      </c>
      <c r="F3681">
        <v>670793</v>
      </c>
      <c r="G3681">
        <v>0.09</v>
      </c>
      <c r="H3681">
        <v>60</v>
      </c>
      <c r="I3681" s="1">
        <v>45430</v>
      </c>
      <c r="J3681">
        <v>787</v>
      </c>
      <c r="K3681">
        <v>58</v>
      </c>
      <c r="L3681">
        <v>5</v>
      </c>
      <c r="M3681" s="2">
        <f t="shared" si="171"/>
        <v>13924.559377351685</v>
      </c>
      <c r="N3681" t="str">
        <f t="shared" si="172"/>
        <v>Low</v>
      </c>
      <c r="O3681" t="str">
        <f t="shared" si="173"/>
        <v>Pending</v>
      </c>
    </row>
    <row r="3682" spans="1:15" x14ac:dyDescent="0.35">
      <c r="A3682" t="s">
        <v>3691</v>
      </c>
      <c r="B3682" t="s">
        <v>13600</v>
      </c>
      <c r="C3682" t="s">
        <v>19416</v>
      </c>
      <c r="D3682" t="s">
        <v>19418</v>
      </c>
      <c r="E3682" t="s">
        <v>19423</v>
      </c>
      <c r="F3682">
        <v>1477391</v>
      </c>
      <c r="G3682">
        <v>0.08</v>
      </c>
      <c r="H3682">
        <v>84</v>
      </c>
      <c r="I3682" s="1">
        <v>45293</v>
      </c>
      <c r="J3682">
        <v>846</v>
      </c>
      <c r="K3682">
        <v>12</v>
      </c>
      <c r="L3682">
        <v>2</v>
      </c>
      <c r="M3682" s="2">
        <f t="shared" si="171"/>
        <v>23026.932882574358</v>
      </c>
      <c r="N3682" t="str">
        <f t="shared" si="172"/>
        <v>Low</v>
      </c>
      <c r="O3682" t="str">
        <f t="shared" si="173"/>
        <v>Pending</v>
      </c>
    </row>
    <row r="3683" spans="1:15" x14ac:dyDescent="0.35">
      <c r="A3683" t="s">
        <v>3692</v>
      </c>
      <c r="B3683" t="s">
        <v>13601</v>
      </c>
      <c r="C3683" t="s">
        <v>19412</v>
      </c>
      <c r="D3683" t="s">
        <v>19418</v>
      </c>
      <c r="E3683" t="s">
        <v>19422</v>
      </c>
      <c r="F3683">
        <v>1243986</v>
      </c>
      <c r="G3683">
        <v>0.09</v>
      </c>
      <c r="H3683">
        <v>36</v>
      </c>
      <c r="I3683" s="1">
        <v>44380</v>
      </c>
      <c r="J3683">
        <v>363</v>
      </c>
      <c r="K3683">
        <v>4</v>
      </c>
      <c r="L3683">
        <v>3</v>
      </c>
      <c r="M3683" s="2">
        <f t="shared" si="171"/>
        <v>39558.422232708974</v>
      </c>
      <c r="N3683" t="str">
        <f t="shared" si="172"/>
        <v>High</v>
      </c>
      <c r="O3683" t="str">
        <f t="shared" si="173"/>
        <v>Pending</v>
      </c>
    </row>
    <row r="3684" spans="1:15" x14ac:dyDescent="0.35">
      <c r="A3684" t="s">
        <v>3693</v>
      </c>
      <c r="B3684" t="s">
        <v>13602</v>
      </c>
      <c r="C3684" t="s">
        <v>19416</v>
      </c>
      <c r="D3684" t="s">
        <v>19418</v>
      </c>
      <c r="E3684" t="s">
        <v>19422</v>
      </c>
      <c r="F3684">
        <v>554054</v>
      </c>
      <c r="G3684">
        <v>7.0000000000000007E-2</v>
      </c>
      <c r="H3684">
        <v>36</v>
      </c>
      <c r="I3684" s="1">
        <v>44851</v>
      </c>
      <c r="J3684">
        <v>557</v>
      </c>
      <c r="K3684">
        <v>34</v>
      </c>
      <c r="L3684">
        <v>0</v>
      </c>
      <c r="M3684" s="2">
        <f t="shared" si="171"/>
        <v>17107.579026646785</v>
      </c>
      <c r="N3684" t="str">
        <f t="shared" si="172"/>
        <v>High</v>
      </c>
      <c r="O3684" t="str">
        <f t="shared" si="173"/>
        <v>Pending</v>
      </c>
    </row>
    <row r="3685" spans="1:15" x14ac:dyDescent="0.35">
      <c r="A3685" t="s">
        <v>3694</v>
      </c>
      <c r="B3685" t="s">
        <v>13603</v>
      </c>
      <c r="C3685" t="s">
        <v>19412</v>
      </c>
      <c r="D3685" t="s">
        <v>19418</v>
      </c>
      <c r="E3685" t="s">
        <v>19423</v>
      </c>
      <c r="F3685">
        <v>121856</v>
      </c>
      <c r="G3685">
        <v>0.09</v>
      </c>
      <c r="H3685">
        <v>36</v>
      </c>
      <c r="I3685" s="1">
        <v>44670</v>
      </c>
      <c r="J3685">
        <v>325</v>
      </c>
      <c r="K3685">
        <v>3</v>
      </c>
      <c r="L3685">
        <v>2</v>
      </c>
      <c r="M3685" s="2">
        <f t="shared" si="171"/>
        <v>3874.9882230097323</v>
      </c>
      <c r="N3685" t="str">
        <f t="shared" si="172"/>
        <v>High</v>
      </c>
      <c r="O3685" t="str">
        <f t="shared" si="173"/>
        <v>Pending</v>
      </c>
    </row>
    <row r="3686" spans="1:15" x14ac:dyDescent="0.35">
      <c r="A3686" t="s">
        <v>3695</v>
      </c>
      <c r="B3686" t="s">
        <v>13604</v>
      </c>
      <c r="C3686" t="s">
        <v>19411</v>
      </c>
      <c r="D3686" t="s">
        <v>19417</v>
      </c>
      <c r="E3686" t="s">
        <v>19421</v>
      </c>
      <c r="F3686">
        <v>1974082</v>
      </c>
      <c r="G3686">
        <v>7.0000000000000007E-2</v>
      </c>
      <c r="H3686">
        <v>60</v>
      </c>
      <c r="I3686" s="1">
        <v>45284</v>
      </c>
      <c r="J3686">
        <v>842</v>
      </c>
      <c r="K3686">
        <v>35</v>
      </c>
      <c r="L3686">
        <v>3</v>
      </c>
      <c r="M3686" s="2">
        <f t="shared" si="171"/>
        <v>39089.189616930293</v>
      </c>
      <c r="N3686" t="str">
        <f t="shared" si="172"/>
        <v>Low</v>
      </c>
      <c r="O3686" t="str">
        <f t="shared" si="173"/>
        <v>Pending</v>
      </c>
    </row>
    <row r="3687" spans="1:15" x14ac:dyDescent="0.35">
      <c r="A3687" t="s">
        <v>3696</v>
      </c>
      <c r="B3687" t="s">
        <v>13605</v>
      </c>
      <c r="C3687" t="s">
        <v>19416</v>
      </c>
      <c r="D3687" t="s">
        <v>19418</v>
      </c>
      <c r="E3687" t="s">
        <v>19421</v>
      </c>
      <c r="F3687">
        <v>947665</v>
      </c>
      <c r="G3687">
        <v>7.0000000000000007E-2</v>
      </c>
      <c r="H3687">
        <v>36</v>
      </c>
      <c r="I3687" s="1">
        <v>44354</v>
      </c>
      <c r="J3687">
        <v>340</v>
      </c>
      <c r="K3687">
        <v>15</v>
      </c>
      <c r="L3687">
        <v>2</v>
      </c>
      <c r="M3687" s="2">
        <f t="shared" si="171"/>
        <v>29261.144000922704</v>
      </c>
      <c r="N3687" t="str">
        <f t="shared" si="172"/>
        <v>High</v>
      </c>
      <c r="O3687" t="str">
        <f t="shared" si="173"/>
        <v>Pending</v>
      </c>
    </row>
    <row r="3688" spans="1:15" x14ac:dyDescent="0.35">
      <c r="A3688" t="s">
        <v>3697</v>
      </c>
      <c r="B3688" t="s">
        <v>13606</v>
      </c>
      <c r="C3688" t="s">
        <v>19413</v>
      </c>
      <c r="D3688" t="s">
        <v>19419</v>
      </c>
      <c r="E3688" t="s">
        <v>19421</v>
      </c>
      <c r="F3688">
        <v>1873419</v>
      </c>
      <c r="G3688">
        <v>0.08</v>
      </c>
      <c r="H3688">
        <v>84</v>
      </c>
      <c r="I3688" s="1">
        <v>44455</v>
      </c>
      <c r="J3688">
        <v>813</v>
      </c>
      <c r="K3688">
        <v>42</v>
      </c>
      <c r="L3688">
        <v>2</v>
      </c>
      <c r="M3688" s="2">
        <f t="shared" si="171"/>
        <v>29199.510200034765</v>
      </c>
      <c r="N3688" t="str">
        <f t="shared" si="172"/>
        <v>Low</v>
      </c>
      <c r="O3688" t="str">
        <f t="shared" si="173"/>
        <v>Pending</v>
      </c>
    </row>
    <row r="3689" spans="1:15" x14ac:dyDescent="0.35">
      <c r="A3689" t="s">
        <v>3698</v>
      </c>
      <c r="B3689" t="s">
        <v>13607</v>
      </c>
      <c r="C3689" t="s">
        <v>19414</v>
      </c>
      <c r="D3689" t="s">
        <v>19418</v>
      </c>
      <c r="E3689" t="s">
        <v>19423</v>
      </c>
      <c r="F3689">
        <v>1962596</v>
      </c>
      <c r="G3689">
        <v>0.08</v>
      </c>
      <c r="H3689">
        <v>36</v>
      </c>
      <c r="I3689" s="1">
        <v>44953</v>
      </c>
      <c r="J3689">
        <v>514</v>
      </c>
      <c r="K3689">
        <v>20</v>
      </c>
      <c r="L3689">
        <v>1</v>
      </c>
      <c r="M3689" s="2">
        <f t="shared" si="171"/>
        <v>61500.625509142345</v>
      </c>
      <c r="N3689" t="str">
        <f t="shared" si="172"/>
        <v>High</v>
      </c>
      <c r="O3689" t="str">
        <f t="shared" si="173"/>
        <v>Pending</v>
      </c>
    </row>
    <row r="3690" spans="1:15" x14ac:dyDescent="0.35">
      <c r="A3690" t="s">
        <v>3699</v>
      </c>
      <c r="B3690" t="s">
        <v>13608</v>
      </c>
      <c r="C3690" t="s">
        <v>19412</v>
      </c>
      <c r="D3690" t="s">
        <v>19418</v>
      </c>
      <c r="E3690" t="s">
        <v>19423</v>
      </c>
      <c r="F3690">
        <v>228730</v>
      </c>
      <c r="G3690">
        <v>0.1</v>
      </c>
      <c r="H3690">
        <v>36</v>
      </c>
      <c r="I3690" s="1">
        <v>44896</v>
      </c>
      <c r="J3690">
        <v>797</v>
      </c>
      <c r="K3690">
        <v>6</v>
      </c>
      <c r="L3690">
        <v>1</v>
      </c>
      <c r="M3690" s="2">
        <f t="shared" si="171"/>
        <v>7380.4737268464478</v>
      </c>
      <c r="N3690" t="str">
        <f t="shared" si="172"/>
        <v>Low</v>
      </c>
      <c r="O3690" t="str">
        <f t="shared" si="173"/>
        <v>Pending</v>
      </c>
    </row>
    <row r="3691" spans="1:15" x14ac:dyDescent="0.35">
      <c r="A3691" t="s">
        <v>3700</v>
      </c>
      <c r="B3691" t="s">
        <v>13609</v>
      </c>
      <c r="C3691" t="s">
        <v>19414</v>
      </c>
      <c r="D3691" t="s">
        <v>19418</v>
      </c>
      <c r="E3691" t="s">
        <v>19423</v>
      </c>
      <c r="F3691">
        <v>223230</v>
      </c>
      <c r="G3691">
        <v>7.0000000000000007E-2</v>
      </c>
      <c r="H3691">
        <v>84</v>
      </c>
      <c r="I3691" s="1">
        <v>45146</v>
      </c>
      <c r="J3691">
        <v>792</v>
      </c>
      <c r="K3691">
        <v>12</v>
      </c>
      <c r="L3691">
        <v>5</v>
      </c>
      <c r="M3691" s="2">
        <f t="shared" si="171"/>
        <v>3369.1389524241386</v>
      </c>
      <c r="N3691" t="str">
        <f t="shared" si="172"/>
        <v>Low</v>
      </c>
      <c r="O3691" t="str">
        <f t="shared" si="173"/>
        <v>Pending</v>
      </c>
    </row>
    <row r="3692" spans="1:15" x14ac:dyDescent="0.35">
      <c r="A3692" t="s">
        <v>3701</v>
      </c>
      <c r="B3692" t="s">
        <v>13610</v>
      </c>
      <c r="C3692" t="s">
        <v>19412</v>
      </c>
      <c r="D3692" t="s">
        <v>19418</v>
      </c>
      <c r="E3692" t="s">
        <v>19423</v>
      </c>
      <c r="F3692">
        <v>343282</v>
      </c>
      <c r="G3692">
        <v>0.08</v>
      </c>
      <c r="H3692">
        <v>60</v>
      </c>
      <c r="I3692" s="1">
        <v>45164</v>
      </c>
      <c r="J3692">
        <v>400</v>
      </c>
      <c r="K3692">
        <v>37</v>
      </c>
      <c r="L3692">
        <v>5</v>
      </c>
      <c r="M3692" s="2">
        <f t="shared" si="171"/>
        <v>6960.521184115225</v>
      </c>
      <c r="N3692" t="str">
        <f t="shared" si="172"/>
        <v>High</v>
      </c>
      <c r="O3692" t="str">
        <f t="shared" si="173"/>
        <v>Pending</v>
      </c>
    </row>
    <row r="3693" spans="1:15" x14ac:dyDescent="0.35">
      <c r="A3693" t="s">
        <v>3702</v>
      </c>
      <c r="B3693" t="s">
        <v>13611</v>
      </c>
      <c r="C3693" t="s">
        <v>19415</v>
      </c>
      <c r="D3693" t="s">
        <v>19420</v>
      </c>
      <c r="E3693" t="s">
        <v>19421</v>
      </c>
      <c r="F3693">
        <v>383867</v>
      </c>
      <c r="G3693">
        <v>0.09</v>
      </c>
      <c r="H3693">
        <v>120</v>
      </c>
      <c r="I3693" s="1">
        <v>44214</v>
      </c>
      <c r="J3693">
        <v>304</v>
      </c>
      <c r="K3693">
        <v>20</v>
      </c>
      <c r="L3693">
        <v>4</v>
      </c>
      <c r="M3693" s="2">
        <f t="shared" si="171"/>
        <v>4862.6649242187023</v>
      </c>
      <c r="N3693" t="str">
        <f t="shared" si="172"/>
        <v>High</v>
      </c>
      <c r="O3693" t="str">
        <f t="shared" si="173"/>
        <v>Pending</v>
      </c>
    </row>
    <row r="3694" spans="1:15" x14ac:dyDescent="0.35">
      <c r="A3694" t="s">
        <v>3703</v>
      </c>
      <c r="B3694" t="s">
        <v>13612</v>
      </c>
      <c r="C3694" t="s">
        <v>19414</v>
      </c>
      <c r="D3694" t="s">
        <v>19418</v>
      </c>
      <c r="E3694" t="s">
        <v>19422</v>
      </c>
      <c r="F3694">
        <v>285104</v>
      </c>
      <c r="G3694">
        <v>0.09</v>
      </c>
      <c r="H3694">
        <v>36</v>
      </c>
      <c r="I3694" s="1">
        <v>45253</v>
      </c>
      <c r="J3694">
        <v>422</v>
      </c>
      <c r="K3694">
        <v>8</v>
      </c>
      <c r="L3694">
        <v>4</v>
      </c>
      <c r="M3694" s="2">
        <f t="shared" si="171"/>
        <v>9066.2309802797281</v>
      </c>
      <c r="N3694" t="str">
        <f t="shared" si="172"/>
        <v>High</v>
      </c>
      <c r="O3694" t="str">
        <f t="shared" si="173"/>
        <v>Pending</v>
      </c>
    </row>
    <row r="3695" spans="1:15" x14ac:dyDescent="0.35">
      <c r="A3695" t="s">
        <v>3704</v>
      </c>
      <c r="B3695" t="s">
        <v>13613</v>
      </c>
      <c r="C3695" t="s">
        <v>19416</v>
      </c>
      <c r="D3695" t="s">
        <v>19418</v>
      </c>
      <c r="E3695" t="s">
        <v>19422</v>
      </c>
      <c r="F3695">
        <v>727203</v>
      </c>
      <c r="G3695">
        <v>0.09</v>
      </c>
      <c r="H3695">
        <v>60</v>
      </c>
      <c r="I3695" s="1">
        <v>45394</v>
      </c>
      <c r="J3695">
        <v>796</v>
      </c>
      <c r="K3695">
        <v>59</v>
      </c>
      <c r="L3695">
        <v>5</v>
      </c>
      <c r="M3695" s="2">
        <f t="shared" si="171"/>
        <v>15095.538195670313</v>
      </c>
      <c r="N3695" t="str">
        <f t="shared" si="172"/>
        <v>Low</v>
      </c>
      <c r="O3695" t="str">
        <f t="shared" si="173"/>
        <v>Pending</v>
      </c>
    </row>
    <row r="3696" spans="1:15" x14ac:dyDescent="0.35">
      <c r="A3696" t="s">
        <v>3705</v>
      </c>
      <c r="B3696" t="s">
        <v>13614</v>
      </c>
      <c r="C3696" t="s">
        <v>19412</v>
      </c>
      <c r="D3696" t="s">
        <v>19418</v>
      </c>
      <c r="E3696" t="s">
        <v>19422</v>
      </c>
      <c r="F3696">
        <v>546959</v>
      </c>
      <c r="G3696">
        <v>0.1</v>
      </c>
      <c r="H3696">
        <v>120</v>
      </c>
      <c r="I3696" s="1">
        <v>44975</v>
      </c>
      <c r="J3696">
        <v>822</v>
      </c>
      <c r="K3696">
        <v>47</v>
      </c>
      <c r="L3696">
        <v>3</v>
      </c>
      <c r="M3696" s="2">
        <f t="shared" si="171"/>
        <v>7228.1034894111481</v>
      </c>
      <c r="N3696" t="str">
        <f t="shared" si="172"/>
        <v>Low</v>
      </c>
      <c r="O3696" t="str">
        <f t="shared" si="173"/>
        <v>Pending</v>
      </c>
    </row>
    <row r="3697" spans="1:15" x14ac:dyDescent="0.35">
      <c r="A3697" t="s">
        <v>3706</v>
      </c>
      <c r="B3697" t="s">
        <v>13615</v>
      </c>
      <c r="C3697" t="s">
        <v>19416</v>
      </c>
      <c r="D3697" t="s">
        <v>19418</v>
      </c>
      <c r="E3697" t="s">
        <v>19423</v>
      </c>
      <c r="F3697">
        <v>1903941</v>
      </c>
      <c r="G3697">
        <v>0.1</v>
      </c>
      <c r="H3697">
        <v>60</v>
      </c>
      <c r="I3697" s="1">
        <v>44128</v>
      </c>
      <c r="J3697">
        <v>373</v>
      </c>
      <c r="K3697">
        <v>15</v>
      </c>
      <c r="L3697">
        <v>4</v>
      </c>
      <c r="M3697" s="2">
        <f t="shared" si="171"/>
        <v>40453.119554616831</v>
      </c>
      <c r="N3697" t="str">
        <f t="shared" si="172"/>
        <v>High</v>
      </c>
      <c r="O3697" t="str">
        <f t="shared" si="173"/>
        <v>Pending</v>
      </c>
    </row>
    <row r="3698" spans="1:15" x14ac:dyDescent="0.35">
      <c r="A3698" t="s">
        <v>3707</v>
      </c>
      <c r="B3698" t="s">
        <v>13616</v>
      </c>
      <c r="C3698" t="s">
        <v>19412</v>
      </c>
      <c r="D3698" t="s">
        <v>19418</v>
      </c>
      <c r="E3698" t="s">
        <v>19421</v>
      </c>
      <c r="F3698">
        <v>1436204</v>
      </c>
      <c r="G3698">
        <v>0.1</v>
      </c>
      <c r="H3698">
        <v>84</v>
      </c>
      <c r="I3698" s="1">
        <v>44112</v>
      </c>
      <c r="J3698">
        <v>413</v>
      </c>
      <c r="K3698">
        <v>84</v>
      </c>
      <c r="L3698">
        <v>0</v>
      </c>
      <c r="M3698" s="2">
        <f t="shared" si="171"/>
        <v>23842.686904149647</v>
      </c>
      <c r="N3698" t="str">
        <f t="shared" si="172"/>
        <v>High</v>
      </c>
      <c r="O3698" t="str">
        <f t="shared" si="173"/>
        <v>Completed</v>
      </c>
    </row>
    <row r="3699" spans="1:15" x14ac:dyDescent="0.35">
      <c r="A3699" t="s">
        <v>3708</v>
      </c>
      <c r="B3699" t="s">
        <v>13617</v>
      </c>
      <c r="C3699" t="s">
        <v>19416</v>
      </c>
      <c r="D3699" t="s">
        <v>19418</v>
      </c>
      <c r="E3699" t="s">
        <v>19421</v>
      </c>
      <c r="F3699">
        <v>1740932</v>
      </c>
      <c r="G3699">
        <v>0.09</v>
      </c>
      <c r="H3699">
        <v>60</v>
      </c>
      <c r="I3699" s="1">
        <v>45441</v>
      </c>
      <c r="J3699">
        <v>555</v>
      </c>
      <c r="K3699">
        <v>41</v>
      </c>
      <c r="L3699">
        <v>1</v>
      </c>
      <c r="M3699" s="2">
        <f t="shared" si="171"/>
        <v>36138.884880926933</v>
      </c>
      <c r="N3699" t="str">
        <f t="shared" si="172"/>
        <v>High</v>
      </c>
      <c r="O3699" t="str">
        <f t="shared" si="173"/>
        <v>Pending</v>
      </c>
    </row>
    <row r="3700" spans="1:15" x14ac:dyDescent="0.35">
      <c r="A3700" t="s">
        <v>3709</v>
      </c>
      <c r="B3700" t="s">
        <v>13618</v>
      </c>
      <c r="C3700" t="s">
        <v>19412</v>
      </c>
      <c r="D3700" t="s">
        <v>19418</v>
      </c>
      <c r="E3700" t="s">
        <v>19423</v>
      </c>
      <c r="F3700">
        <v>695504</v>
      </c>
      <c r="G3700">
        <v>7.0000000000000007E-2</v>
      </c>
      <c r="H3700">
        <v>36</v>
      </c>
      <c r="I3700" s="1">
        <v>44370</v>
      </c>
      <c r="J3700">
        <v>543</v>
      </c>
      <c r="K3700">
        <v>5</v>
      </c>
      <c r="L3700">
        <v>2</v>
      </c>
      <c r="M3700" s="2">
        <f t="shared" si="171"/>
        <v>21475.144378253644</v>
      </c>
      <c r="N3700" t="str">
        <f t="shared" si="172"/>
        <v>High</v>
      </c>
      <c r="O3700" t="str">
        <f t="shared" si="173"/>
        <v>Pending</v>
      </c>
    </row>
    <row r="3701" spans="1:15" x14ac:dyDescent="0.35">
      <c r="A3701" t="s">
        <v>3710</v>
      </c>
      <c r="B3701" t="s">
        <v>13619</v>
      </c>
      <c r="C3701" t="s">
        <v>19413</v>
      </c>
      <c r="D3701" t="s">
        <v>19419</v>
      </c>
      <c r="E3701" t="s">
        <v>19423</v>
      </c>
      <c r="F3701">
        <v>207791</v>
      </c>
      <c r="G3701">
        <v>0.1</v>
      </c>
      <c r="H3701">
        <v>120</v>
      </c>
      <c r="I3701" s="1">
        <v>44833</v>
      </c>
      <c r="J3701">
        <v>489</v>
      </c>
      <c r="K3701">
        <v>49</v>
      </c>
      <c r="L3701">
        <v>0</v>
      </c>
      <c r="M3701" s="2">
        <f t="shared" si="171"/>
        <v>2745.9733767398138</v>
      </c>
      <c r="N3701" t="str">
        <f t="shared" si="172"/>
        <v>High</v>
      </c>
      <c r="O3701" t="str">
        <f t="shared" si="173"/>
        <v>Pending</v>
      </c>
    </row>
    <row r="3702" spans="1:15" x14ac:dyDescent="0.35">
      <c r="A3702" t="s">
        <v>3711</v>
      </c>
      <c r="B3702" t="s">
        <v>13620</v>
      </c>
      <c r="C3702" t="s">
        <v>19416</v>
      </c>
      <c r="D3702" t="s">
        <v>19418</v>
      </c>
      <c r="E3702" t="s">
        <v>19422</v>
      </c>
      <c r="F3702">
        <v>631147</v>
      </c>
      <c r="G3702">
        <v>0.09</v>
      </c>
      <c r="H3702">
        <v>84</v>
      </c>
      <c r="I3702" s="1">
        <v>45294</v>
      </c>
      <c r="J3702">
        <v>471</v>
      </c>
      <c r="K3702">
        <v>41</v>
      </c>
      <c r="L3702">
        <v>1</v>
      </c>
      <c r="M3702" s="2">
        <f t="shared" si="171"/>
        <v>10154.573476588552</v>
      </c>
      <c r="N3702" t="str">
        <f t="shared" si="172"/>
        <v>High</v>
      </c>
      <c r="O3702" t="str">
        <f t="shared" si="173"/>
        <v>Pending</v>
      </c>
    </row>
    <row r="3703" spans="1:15" x14ac:dyDescent="0.35">
      <c r="A3703" t="s">
        <v>3712</v>
      </c>
      <c r="B3703" t="s">
        <v>13621</v>
      </c>
      <c r="C3703" t="s">
        <v>19411</v>
      </c>
      <c r="D3703" t="s">
        <v>19417</v>
      </c>
      <c r="E3703" t="s">
        <v>19423</v>
      </c>
      <c r="F3703">
        <v>1651040</v>
      </c>
      <c r="G3703">
        <v>0.09</v>
      </c>
      <c r="H3703">
        <v>36</v>
      </c>
      <c r="I3703" s="1">
        <v>44782</v>
      </c>
      <c r="J3703">
        <v>302</v>
      </c>
      <c r="K3703">
        <v>8</v>
      </c>
      <c r="L3703">
        <v>5</v>
      </c>
      <c r="M3703" s="2">
        <f t="shared" si="171"/>
        <v>52502.630610868473</v>
      </c>
      <c r="N3703" t="str">
        <f t="shared" si="172"/>
        <v>High</v>
      </c>
      <c r="O3703" t="str">
        <f t="shared" si="173"/>
        <v>Pending</v>
      </c>
    </row>
    <row r="3704" spans="1:15" x14ac:dyDescent="0.35">
      <c r="A3704" t="s">
        <v>3713</v>
      </c>
      <c r="B3704" t="s">
        <v>13622</v>
      </c>
      <c r="C3704" t="s">
        <v>19415</v>
      </c>
      <c r="D3704" t="s">
        <v>19420</v>
      </c>
      <c r="E3704" t="s">
        <v>19423</v>
      </c>
      <c r="F3704">
        <v>1120387</v>
      </c>
      <c r="G3704">
        <v>7.0000000000000007E-2</v>
      </c>
      <c r="H3704">
        <v>120</v>
      </c>
      <c r="I3704" s="1">
        <v>44085</v>
      </c>
      <c r="J3704">
        <v>582</v>
      </c>
      <c r="K3704">
        <v>66</v>
      </c>
      <c r="L3704">
        <v>4</v>
      </c>
      <c r="M3704" s="2">
        <f t="shared" si="171"/>
        <v>13008.643070631655</v>
      </c>
      <c r="N3704" t="str">
        <f t="shared" si="172"/>
        <v>High</v>
      </c>
      <c r="O3704" t="str">
        <f t="shared" si="173"/>
        <v>Pending</v>
      </c>
    </row>
    <row r="3705" spans="1:15" x14ac:dyDescent="0.35">
      <c r="A3705" t="s">
        <v>3714</v>
      </c>
      <c r="B3705" t="s">
        <v>13623</v>
      </c>
      <c r="C3705" t="s">
        <v>19415</v>
      </c>
      <c r="D3705" t="s">
        <v>19420</v>
      </c>
      <c r="E3705" t="s">
        <v>19423</v>
      </c>
      <c r="F3705">
        <v>918784</v>
      </c>
      <c r="G3705">
        <v>0.09</v>
      </c>
      <c r="H3705">
        <v>60</v>
      </c>
      <c r="I3705" s="1">
        <v>45175</v>
      </c>
      <c r="J3705">
        <v>359</v>
      </c>
      <c r="K3705">
        <v>1</v>
      </c>
      <c r="L3705">
        <v>2</v>
      </c>
      <c r="M3705" s="2">
        <f t="shared" si="171"/>
        <v>19072.444648290442</v>
      </c>
      <c r="N3705" t="str">
        <f t="shared" si="172"/>
        <v>High</v>
      </c>
      <c r="O3705" t="str">
        <f t="shared" si="173"/>
        <v>Pending</v>
      </c>
    </row>
    <row r="3706" spans="1:15" x14ac:dyDescent="0.35">
      <c r="A3706" t="s">
        <v>3715</v>
      </c>
      <c r="B3706" t="s">
        <v>13624</v>
      </c>
      <c r="C3706" t="s">
        <v>19412</v>
      </c>
      <c r="D3706" t="s">
        <v>19418</v>
      </c>
      <c r="E3706" t="s">
        <v>19422</v>
      </c>
      <c r="F3706">
        <v>1418412</v>
      </c>
      <c r="G3706">
        <v>0.09</v>
      </c>
      <c r="H3706">
        <v>120</v>
      </c>
      <c r="I3706" s="1">
        <v>44462</v>
      </c>
      <c r="J3706">
        <v>762</v>
      </c>
      <c r="K3706">
        <v>44</v>
      </c>
      <c r="L3706">
        <v>5</v>
      </c>
      <c r="M3706" s="2">
        <f t="shared" si="171"/>
        <v>17967.843759663887</v>
      </c>
      <c r="N3706" t="str">
        <f t="shared" si="172"/>
        <v>Low</v>
      </c>
      <c r="O3706" t="str">
        <f t="shared" si="173"/>
        <v>Pending</v>
      </c>
    </row>
    <row r="3707" spans="1:15" x14ac:dyDescent="0.35">
      <c r="A3707" t="s">
        <v>3716</v>
      </c>
      <c r="B3707" t="s">
        <v>13625</v>
      </c>
      <c r="C3707" t="s">
        <v>19416</v>
      </c>
      <c r="D3707" t="s">
        <v>19418</v>
      </c>
      <c r="E3707" t="s">
        <v>19421</v>
      </c>
      <c r="F3707">
        <v>866761</v>
      </c>
      <c r="G3707">
        <v>0.09</v>
      </c>
      <c r="H3707">
        <v>84</v>
      </c>
      <c r="I3707" s="1">
        <v>44175</v>
      </c>
      <c r="J3707">
        <v>449</v>
      </c>
      <c r="K3707">
        <v>23</v>
      </c>
      <c r="L3707">
        <v>3</v>
      </c>
      <c r="M3707" s="2">
        <f t="shared" si="171"/>
        <v>13945.385561749274</v>
      </c>
      <c r="N3707" t="str">
        <f t="shared" si="172"/>
        <v>High</v>
      </c>
      <c r="O3707" t="str">
        <f t="shared" si="173"/>
        <v>Pending</v>
      </c>
    </row>
    <row r="3708" spans="1:15" x14ac:dyDescent="0.35">
      <c r="A3708" t="s">
        <v>3717</v>
      </c>
      <c r="B3708" t="s">
        <v>13626</v>
      </c>
      <c r="C3708" t="s">
        <v>19411</v>
      </c>
      <c r="D3708" t="s">
        <v>19417</v>
      </c>
      <c r="E3708" t="s">
        <v>19422</v>
      </c>
      <c r="F3708">
        <v>281240</v>
      </c>
      <c r="G3708">
        <v>0.1</v>
      </c>
      <c r="H3708">
        <v>60</v>
      </c>
      <c r="I3708" s="1">
        <v>44044</v>
      </c>
      <c r="J3708">
        <v>699</v>
      </c>
      <c r="K3708">
        <v>25</v>
      </c>
      <c r="L3708">
        <v>1</v>
      </c>
      <c r="M3708" s="2">
        <f t="shared" si="171"/>
        <v>5975.5188545970896</v>
      </c>
      <c r="N3708" t="str">
        <f t="shared" si="172"/>
        <v>medium</v>
      </c>
      <c r="O3708" t="str">
        <f t="shared" si="173"/>
        <v>Pending</v>
      </c>
    </row>
    <row r="3709" spans="1:15" x14ac:dyDescent="0.35">
      <c r="A3709" t="s">
        <v>3718</v>
      </c>
      <c r="B3709" t="s">
        <v>13627</v>
      </c>
      <c r="C3709" t="s">
        <v>19411</v>
      </c>
      <c r="D3709" t="s">
        <v>19417</v>
      </c>
      <c r="E3709" t="s">
        <v>19423</v>
      </c>
      <c r="F3709">
        <v>949542</v>
      </c>
      <c r="G3709">
        <v>0.09</v>
      </c>
      <c r="H3709">
        <v>36</v>
      </c>
      <c r="I3709" s="1">
        <v>45421</v>
      </c>
      <c r="J3709">
        <v>565</v>
      </c>
      <c r="K3709">
        <v>24</v>
      </c>
      <c r="L3709">
        <v>0</v>
      </c>
      <c r="M3709" s="2">
        <f t="shared" si="171"/>
        <v>30195.1817493854</v>
      </c>
      <c r="N3709" t="str">
        <f t="shared" si="172"/>
        <v>High</v>
      </c>
      <c r="O3709" t="str">
        <f t="shared" si="173"/>
        <v>Pending</v>
      </c>
    </row>
    <row r="3710" spans="1:15" x14ac:dyDescent="0.35">
      <c r="A3710" t="s">
        <v>3719</v>
      </c>
      <c r="B3710" t="s">
        <v>13628</v>
      </c>
      <c r="C3710" t="s">
        <v>19416</v>
      </c>
      <c r="D3710" t="s">
        <v>19418</v>
      </c>
      <c r="E3710" t="s">
        <v>19421</v>
      </c>
      <c r="F3710">
        <v>1491118</v>
      </c>
      <c r="G3710">
        <v>7.0000000000000007E-2</v>
      </c>
      <c r="H3710">
        <v>36</v>
      </c>
      <c r="I3710" s="1">
        <v>44445</v>
      </c>
      <c r="J3710">
        <v>601</v>
      </c>
      <c r="K3710">
        <v>17</v>
      </c>
      <c r="L3710">
        <v>0</v>
      </c>
      <c r="M3710" s="2">
        <f t="shared" si="171"/>
        <v>46041.394923699678</v>
      </c>
      <c r="N3710" t="str">
        <f t="shared" si="172"/>
        <v>medium</v>
      </c>
      <c r="O3710" t="str">
        <f t="shared" si="173"/>
        <v>Pending</v>
      </c>
    </row>
    <row r="3711" spans="1:15" x14ac:dyDescent="0.35">
      <c r="A3711" t="s">
        <v>3720</v>
      </c>
      <c r="B3711" t="s">
        <v>13629</v>
      </c>
      <c r="C3711" t="s">
        <v>19413</v>
      </c>
      <c r="D3711" t="s">
        <v>19419</v>
      </c>
      <c r="E3711" t="s">
        <v>19421</v>
      </c>
      <c r="F3711">
        <v>1816333</v>
      </c>
      <c r="G3711">
        <v>0.1</v>
      </c>
      <c r="H3711">
        <v>120</v>
      </c>
      <c r="I3711" s="1">
        <v>44791</v>
      </c>
      <c r="J3711">
        <v>484</v>
      </c>
      <c r="K3711">
        <v>33</v>
      </c>
      <c r="L3711">
        <v>0</v>
      </c>
      <c r="M3711" s="2">
        <f t="shared" si="171"/>
        <v>24002.974437266079</v>
      </c>
      <c r="N3711" t="str">
        <f t="shared" si="172"/>
        <v>High</v>
      </c>
      <c r="O3711" t="str">
        <f t="shared" si="173"/>
        <v>Pending</v>
      </c>
    </row>
    <row r="3712" spans="1:15" x14ac:dyDescent="0.35">
      <c r="A3712" t="s">
        <v>3721</v>
      </c>
      <c r="B3712" t="s">
        <v>13630</v>
      </c>
      <c r="C3712" t="s">
        <v>19411</v>
      </c>
      <c r="D3712" t="s">
        <v>19417</v>
      </c>
      <c r="E3712" t="s">
        <v>19422</v>
      </c>
      <c r="F3712">
        <v>1033399</v>
      </c>
      <c r="G3712">
        <v>7.0000000000000007E-2</v>
      </c>
      <c r="H3712">
        <v>36</v>
      </c>
      <c r="I3712" s="1">
        <v>44303</v>
      </c>
      <c r="J3712">
        <v>303</v>
      </c>
      <c r="K3712">
        <v>26</v>
      </c>
      <c r="L3712">
        <v>3</v>
      </c>
      <c r="M3712" s="2">
        <f t="shared" si="171"/>
        <v>31908.361023578498</v>
      </c>
      <c r="N3712" t="str">
        <f t="shared" si="172"/>
        <v>High</v>
      </c>
      <c r="O3712" t="str">
        <f t="shared" si="173"/>
        <v>Pending</v>
      </c>
    </row>
    <row r="3713" spans="1:15" x14ac:dyDescent="0.35">
      <c r="A3713" t="s">
        <v>3722</v>
      </c>
      <c r="B3713" t="s">
        <v>13631</v>
      </c>
      <c r="C3713" t="s">
        <v>19414</v>
      </c>
      <c r="D3713" t="s">
        <v>19418</v>
      </c>
      <c r="E3713" t="s">
        <v>19422</v>
      </c>
      <c r="F3713">
        <v>223720</v>
      </c>
      <c r="G3713">
        <v>0.09</v>
      </c>
      <c r="H3713">
        <v>36</v>
      </c>
      <c r="I3713" s="1">
        <v>44878</v>
      </c>
      <c r="J3713">
        <v>797</v>
      </c>
      <c r="K3713">
        <v>8</v>
      </c>
      <c r="L3713">
        <v>4</v>
      </c>
      <c r="M3713" s="2">
        <f t="shared" si="171"/>
        <v>7114.2361906819306</v>
      </c>
      <c r="N3713" t="str">
        <f t="shared" si="172"/>
        <v>Low</v>
      </c>
      <c r="O3713" t="str">
        <f t="shared" si="173"/>
        <v>Pending</v>
      </c>
    </row>
    <row r="3714" spans="1:15" x14ac:dyDescent="0.35">
      <c r="A3714" t="s">
        <v>3723</v>
      </c>
      <c r="B3714" t="s">
        <v>13632</v>
      </c>
      <c r="C3714" t="s">
        <v>19413</v>
      </c>
      <c r="D3714" t="s">
        <v>19419</v>
      </c>
      <c r="E3714" t="s">
        <v>19421</v>
      </c>
      <c r="F3714">
        <v>1089252</v>
      </c>
      <c r="G3714">
        <v>0.1</v>
      </c>
      <c r="H3714">
        <v>60</v>
      </c>
      <c r="I3714" s="1">
        <v>44381</v>
      </c>
      <c r="J3714">
        <v>496</v>
      </c>
      <c r="K3714">
        <v>32</v>
      </c>
      <c r="L3714">
        <v>5</v>
      </c>
      <c r="M3714" s="2">
        <f t="shared" si="171"/>
        <v>23143.385945838392</v>
      </c>
      <c r="N3714" t="str">
        <f t="shared" si="172"/>
        <v>High</v>
      </c>
      <c r="O3714" t="str">
        <f t="shared" si="173"/>
        <v>Pending</v>
      </c>
    </row>
    <row r="3715" spans="1:15" x14ac:dyDescent="0.35">
      <c r="A3715" t="s">
        <v>3724</v>
      </c>
      <c r="B3715" t="s">
        <v>13633</v>
      </c>
      <c r="C3715" t="s">
        <v>19412</v>
      </c>
      <c r="D3715" t="s">
        <v>19418</v>
      </c>
      <c r="E3715" t="s">
        <v>19421</v>
      </c>
      <c r="F3715">
        <v>836465</v>
      </c>
      <c r="G3715">
        <v>0.08</v>
      </c>
      <c r="H3715">
        <v>60</v>
      </c>
      <c r="I3715" s="1">
        <v>44140</v>
      </c>
      <c r="J3715">
        <v>534</v>
      </c>
      <c r="K3715">
        <v>9</v>
      </c>
      <c r="L3715">
        <v>4</v>
      </c>
      <c r="M3715" s="2">
        <f t="shared" ref="M3715:M3778" si="174">PMT(G3715/12,H3715,-F3715)</f>
        <v>16960.49414845795</v>
      </c>
      <c r="N3715" t="str">
        <f t="shared" ref="N3715:N3778" si="175">IF(J3715&lt;600, "High", IF(J3715&lt;700, "medium",  "Low"))</f>
        <v>High</v>
      </c>
      <c r="O3715" t="str">
        <f t="shared" ref="O3715:O3778" si="176">IF(K3715&gt;=H3715, "Completed", "Pending")</f>
        <v>Pending</v>
      </c>
    </row>
    <row r="3716" spans="1:15" x14ac:dyDescent="0.35">
      <c r="A3716" t="s">
        <v>3725</v>
      </c>
      <c r="B3716" t="s">
        <v>13634</v>
      </c>
      <c r="C3716" t="s">
        <v>19413</v>
      </c>
      <c r="D3716" t="s">
        <v>19419</v>
      </c>
      <c r="E3716" t="s">
        <v>19421</v>
      </c>
      <c r="F3716">
        <v>466979</v>
      </c>
      <c r="G3716">
        <v>0.08</v>
      </c>
      <c r="H3716">
        <v>84</v>
      </c>
      <c r="I3716" s="1">
        <v>44599</v>
      </c>
      <c r="J3716">
        <v>313</v>
      </c>
      <c r="K3716">
        <v>68</v>
      </c>
      <c r="L3716">
        <v>2</v>
      </c>
      <c r="M3716" s="2">
        <f t="shared" si="174"/>
        <v>7278.4348155442194</v>
      </c>
      <c r="N3716" t="str">
        <f t="shared" si="175"/>
        <v>High</v>
      </c>
      <c r="O3716" t="str">
        <f t="shared" si="176"/>
        <v>Pending</v>
      </c>
    </row>
    <row r="3717" spans="1:15" x14ac:dyDescent="0.35">
      <c r="A3717" t="s">
        <v>3726</v>
      </c>
      <c r="B3717" t="s">
        <v>13635</v>
      </c>
      <c r="C3717" t="s">
        <v>19416</v>
      </c>
      <c r="D3717" t="s">
        <v>19418</v>
      </c>
      <c r="E3717" t="s">
        <v>19423</v>
      </c>
      <c r="F3717">
        <v>1916821</v>
      </c>
      <c r="G3717">
        <v>0.08</v>
      </c>
      <c r="H3717">
        <v>60</v>
      </c>
      <c r="I3717" s="1">
        <v>44155</v>
      </c>
      <c r="J3717">
        <v>666</v>
      </c>
      <c r="K3717">
        <v>38</v>
      </c>
      <c r="L3717">
        <v>4</v>
      </c>
      <c r="M3717" s="2">
        <f t="shared" si="174"/>
        <v>38866.218376311401</v>
      </c>
      <c r="N3717" t="str">
        <f t="shared" si="175"/>
        <v>medium</v>
      </c>
      <c r="O3717" t="str">
        <f t="shared" si="176"/>
        <v>Pending</v>
      </c>
    </row>
    <row r="3718" spans="1:15" x14ac:dyDescent="0.35">
      <c r="A3718" t="s">
        <v>3727</v>
      </c>
      <c r="B3718" t="s">
        <v>13636</v>
      </c>
      <c r="C3718" t="s">
        <v>19414</v>
      </c>
      <c r="D3718" t="s">
        <v>19418</v>
      </c>
      <c r="E3718" t="s">
        <v>19423</v>
      </c>
      <c r="F3718">
        <v>167003</v>
      </c>
      <c r="G3718">
        <v>7.0000000000000007E-2</v>
      </c>
      <c r="H3718">
        <v>84</v>
      </c>
      <c r="I3718" s="1">
        <v>45187</v>
      </c>
      <c r="J3718">
        <v>394</v>
      </c>
      <c r="K3718">
        <v>4</v>
      </c>
      <c r="L3718">
        <v>5</v>
      </c>
      <c r="M3718" s="2">
        <f t="shared" si="174"/>
        <v>2520.5228350655752</v>
      </c>
      <c r="N3718" t="str">
        <f t="shared" si="175"/>
        <v>High</v>
      </c>
      <c r="O3718" t="str">
        <f t="shared" si="176"/>
        <v>Pending</v>
      </c>
    </row>
    <row r="3719" spans="1:15" x14ac:dyDescent="0.35">
      <c r="A3719" t="s">
        <v>3728</v>
      </c>
      <c r="B3719" t="s">
        <v>13637</v>
      </c>
      <c r="C3719" t="s">
        <v>19414</v>
      </c>
      <c r="D3719" t="s">
        <v>19418</v>
      </c>
      <c r="E3719" t="s">
        <v>19423</v>
      </c>
      <c r="F3719">
        <v>1048691</v>
      </c>
      <c r="G3719">
        <v>7.0000000000000007E-2</v>
      </c>
      <c r="H3719">
        <v>60</v>
      </c>
      <c r="I3719" s="1">
        <v>45099</v>
      </c>
      <c r="J3719">
        <v>681</v>
      </c>
      <c r="K3719">
        <v>56</v>
      </c>
      <c r="L3719">
        <v>0</v>
      </c>
      <c r="M3719" s="2">
        <f t="shared" si="174"/>
        <v>20765.338698477695</v>
      </c>
      <c r="N3719" t="str">
        <f t="shared" si="175"/>
        <v>medium</v>
      </c>
      <c r="O3719" t="str">
        <f t="shared" si="176"/>
        <v>Pending</v>
      </c>
    </row>
    <row r="3720" spans="1:15" x14ac:dyDescent="0.35">
      <c r="A3720" t="s">
        <v>3729</v>
      </c>
      <c r="B3720" t="s">
        <v>13638</v>
      </c>
      <c r="C3720" t="s">
        <v>19411</v>
      </c>
      <c r="D3720" t="s">
        <v>19417</v>
      </c>
      <c r="E3720" t="s">
        <v>19421</v>
      </c>
      <c r="F3720">
        <v>616475</v>
      </c>
      <c r="G3720">
        <v>0.09</v>
      </c>
      <c r="H3720">
        <v>36</v>
      </c>
      <c r="I3720" s="1">
        <v>45290</v>
      </c>
      <c r="J3720">
        <v>621</v>
      </c>
      <c r="K3720">
        <v>12</v>
      </c>
      <c r="L3720">
        <v>2</v>
      </c>
      <c r="M3720" s="2">
        <f t="shared" si="174"/>
        <v>19603.740191536934</v>
      </c>
      <c r="N3720" t="str">
        <f t="shared" si="175"/>
        <v>medium</v>
      </c>
      <c r="O3720" t="str">
        <f t="shared" si="176"/>
        <v>Pending</v>
      </c>
    </row>
    <row r="3721" spans="1:15" x14ac:dyDescent="0.35">
      <c r="A3721" t="s">
        <v>3730</v>
      </c>
      <c r="B3721" t="s">
        <v>13639</v>
      </c>
      <c r="C3721" t="s">
        <v>19416</v>
      </c>
      <c r="D3721" t="s">
        <v>19418</v>
      </c>
      <c r="E3721" t="s">
        <v>19421</v>
      </c>
      <c r="F3721">
        <v>445468</v>
      </c>
      <c r="G3721">
        <v>0.08</v>
      </c>
      <c r="H3721">
        <v>36</v>
      </c>
      <c r="I3721" s="1">
        <v>45146</v>
      </c>
      <c r="J3721">
        <v>747</v>
      </c>
      <c r="K3721">
        <v>18</v>
      </c>
      <c r="L3721">
        <v>0</v>
      </c>
      <c r="M3721" s="2">
        <f t="shared" si="174"/>
        <v>13959.348049372678</v>
      </c>
      <c r="N3721" t="str">
        <f t="shared" si="175"/>
        <v>Low</v>
      </c>
      <c r="O3721" t="str">
        <f t="shared" si="176"/>
        <v>Pending</v>
      </c>
    </row>
    <row r="3722" spans="1:15" x14ac:dyDescent="0.35">
      <c r="A3722" t="s">
        <v>3731</v>
      </c>
      <c r="B3722" t="s">
        <v>13640</v>
      </c>
      <c r="C3722" t="s">
        <v>19411</v>
      </c>
      <c r="D3722" t="s">
        <v>19417</v>
      </c>
      <c r="E3722" t="s">
        <v>19422</v>
      </c>
      <c r="F3722">
        <v>1494406</v>
      </c>
      <c r="G3722">
        <v>0.09</v>
      </c>
      <c r="H3722">
        <v>120</v>
      </c>
      <c r="I3722" s="1">
        <v>44843</v>
      </c>
      <c r="J3722">
        <v>341</v>
      </c>
      <c r="K3722">
        <v>76</v>
      </c>
      <c r="L3722">
        <v>3</v>
      </c>
      <c r="M3722" s="2">
        <f t="shared" si="174"/>
        <v>18930.50363470153</v>
      </c>
      <c r="N3722" t="str">
        <f t="shared" si="175"/>
        <v>High</v>
      </c>
      <c r="O3722" t="str">
        <f t="shared" si="176"/>
        <v>Pending</v>
      </c>
    </row>
    <row r="3723" spans="1:15" x14ac:dyDescent="0.35">
      <c r="A3723" t="s">
        <v>3732</v>
      </c>
      <c r="B3723" t="s">
        <v>11153</v>
      </c>
      <c r="C3723" t="s">
        <v>19414</v>
      </c>
      <c r="D3723" t="s">
        <v>19418</v>
      </c>
      <c r="E3723" t="s">
        <v>19421</v>
      </c>
      <c r="F3723">
        <v>161259</v>
      </c>
      <c r="G3723">
        <v>0.08</v>
      </c>
      <c r="H3723">
        <v>36</v>
      </c>
      <c r="I3723" s="1">
        <v>44563</v>
      </c>
      <c r="J3723">
        <v>374</v>
      </c>
      <c r="K3723">
        <v>1</v>
      </c>
      <c r="L3723">
        <v>2</v>
      </c>
      <c r="M3723" s="2">
        <f t="shared" si="174"/>
        <v>5053.2709579448774</v>
      </c>
      <c r="N3723" t="str">
        <f t="shared" si="175"/>
        <v>High</v>
      </c>
      <c r="O3723" t="str">
        <f t="shared" si="176"/>
        <v>Pending</v>
      </c>
    </row>
    <row r="3724" spans="1:15" x14ac:dyDescent="0.35">
      <c r="A3724" t="s">
        <v>3733</v>
      </c>
      <c r="B3724" t="s">
        <v>13641</v>
      </c>
      <c r="C3724" t="s">
        <v>19412</v>
      </c>
      <c r="D3724" t="s">
        <v>19418</v>
      </c>
      <c r="E3724" t="s">
        <v>19422</v>
      </c>
      <c r="F3724">
        <v>703347</v>
      </c>
      <c r="G3724">
        <v>0.09</v>
      </c>
      <c r="H3724">
        <v>60</v>
      </c>
      <c r="I3724" s="1">
        <v>44884</v>
      </c>
      <c r="J3724">
        <v>608</v>
      </c>
      <c r="K3724">
        <v>4</v>
      </c>
      <c r="L3724">
        <v>4</v>
      </c>
      <c r="M3724" s="2">
        <f t="shared" si="174"/>
        <v>14600.326873390411</v>
      </c>
      <c r="N3724" t="str">
        <f t="shared" si="175"/>
        <v>medium</v>
      </c>
      <c r="O3724" t="str">
        <f t="shared" si="176"/>
        <v>Pending</v>
      </c>
    </row>
    <row r="3725" spans="1:15" x14ac:dyDescent="0.35">
      <c r="A3725" t="s">
        <v>3734</v>
      </c>
      <c r="B3725" t="s">
        <v>13642</v>
      </c>
      <c r="C3725" t="s">
        <v>19415</v>
      </c>
      <c r="D3725" t="s">
        <v>19420</v>
      </c>
      <c r="E3725" t="s">
        <v>19421</v>
      </c>
      <c r="F3725">
        <v>1749710</v>
      </c>
      <c r="G3725">
        <v>7.0000000000000007E-2</v>
      </c>
      <c r="H3725">
        <v>84</v>
      </c>
      <c r="I3725" s="1">
        <v>44763</v>
      </c>
      <c r="J3725">
        <v>594</v>
      </c>
      <c r="K3725">
        <v>60</v>
      </c>
      <c r="L3725">
        <v>4</v>
      </c>
      <c r="M3725" s="2">
        <f t="shared" si="174"/>
        <v>26407.813091636603</v>
      </c>
      <c r="N3725" t="str">
        <f t="shared" si="175"/>
        <v>High</v>
      </c>
      <c r="O3725" t="str">
        <f t="shared" si="176"/>
        <v>Pending</v>
      </c>
    </row>
    <row r="3726" spans="1:15" x14ac:dyDescent="0.35">
      <c r="A3726" t="s">
        <v>3735</v>
      </c>
      <c r="B3726" t="s">
        <v>13643</v>
      </c>
      <c r="C3726" t="s">
        <v>19416</v>
      </c>
      <c r="D3726" t="s">
        <v>19418</v>
      </c>
      <c r="E3726" t="s">
        <v>19423</v>
      </c>
      <c r="F3726">
        <v>703638</v>
      </c>
      <c r="G3726">
        <v>0.08</v>
      </c>
      <c r="H3726">
        <v>36</v>
      </c>
      <c r="I3726" s="1">
        <v>44981</v>
      </c>
      <c r="J3726">
        <v>479</v>
      </c>
      <c r="K3726">
        <v>5</v>
      </c>
      <c r="L3726">
        <v>5</v>
      </c>
      <c r="M3726" s="2">
        <f t="shared" si="174"/>
        <v>22049.457520550281</v>
      </c>
      <c r="N3726" t="str">
        <f t="shared" si="175"/>
        <v>High</v>
      </c>
      <c r="O3726" t="str">
        <f t="shared" si="176"/>
        <v>Pending</v>
      </c>
    </row>
    <row r="3727" spans="1:15" x14ac:dyDescent="0.35">
      <c r="A3727" t="s">
        <v>3736</v>
      </c>
      <c r="B3727" t="s">
        <v>13644</v>
      </c>
      <c r="C3727" t="s">
        <v>19414</v>
      </c>
      <c r="D3727" t="s">
        <v>19418</v>
      </c>
      <c r="E3727" t="s">
        <v>19422</v>
      </c>
      <c r="F3727">
        <v>1264895</v>
      </c>
      <c r="G3727">
        <v>0.08</v>
      </c>
      <c r="H3727">
        <v>36</v>
      </c>
      <c r="I3727" s="1">
        <v>44057</v>
      </c>
      <c r="J3727">
        <v>694</v>
      </c>
      <c r="K3727">
        <v>14</v>
      </c>
      <c r="L3727">
        <v>2</v>
      </c>
      <c r="M3727" s="2">
        <f t="shared" si="174"/>
        <v>39637.211990336575</v>
      </c>
      <c r="N3727" t="str">
        <f t="shared" si="175"/>
        <v>medium</v>
      </c>
      <c r="O3727" t="str">
        <f t="shared" si="176"/>
        <v>Pending</v>
      </c>
    </row>
    <row r="3728" spans="1:15" x14ac:dyDescent="0.35">
      <c r="A3728" t="s">
        <v>3737</v>
      </c>
      <c r="B3728" t="s">
        <v>13645</v>
      </c>
      <c r="C3728" t="s">
        <v>19416</v>
      </c>
      <c r="D3728" t="s">
        <v>19418</v>
      </c>
      <c r="E3728" t="s">
        <v>19422</v>
      </c>
      <c r="F3728">
        <v>1447368</v>
      </c>
      <c r="G3728">
        <v>7.0000000000000007E-2</v>
      </c>
      <c r="H3728">
        <v>60</v>
      </c>
      <c r="I3728" s="1">
        <v>44578</v>
      </c>
      <c r="J3728">
        <v>775</v>
      </c>
      <c r="K3728">
        <v>35</v>
      </c>
      <c r="L3728">
        <v>4</v>
      </c>
      <c r="M3728" s="2">
        <f t="shared" si="174"/>
        <v>28659.621128948627</v>
      </c>
      <c r="N3728" t="str">
        <f t="shared" si="175"/>
        <v>Low</v>
      </c>
      <c r="O3728" t="str">
        <f t="shared" si="176"/>
        <v>Pending</v>
      </c>
    </row>
    <row r="3729" spans="1:15" x14ac:dyDescent="0.35">
      <c r="A3729" t="s">
        <v>3738</v>
      </c>
      <c r="B3729" t="s">
        <v>13646</v>
      </c>
      <c r="C3729" t="s">
        <v>19412</v>
      </c>
      <c r="D3729" t="s">
        <v>19418</v>
      </c>
      <c r="E3729" t="s">
        <v>19422</v>
      </c>
      <c r="F3729">
        <v>405993</v>
      </c>
      <c r="G3729">
        <v>7.0000000000000007E-2</v>
      </c>
      <c r="H3729">
        <v>60</v>
      </c>
      <c r="I3729" s="1">
        <v>44165</v>
      </c>
      <c r="J3729">
        <v>755</v>
      </c>
      <c r="K3729">
        <v>16</v>
      </c>
      <c r="L3729">
        <v>1</v>
      </c>
      <c r="M3729" s="2">
        <f t="shared" si="174"/>
        <v>8039.1479989921299</v>
      </c>
      <c r="N3729" t="str">
        <f t="shared" si="175"/>
        <v>Low</v>
      </c>
      <c r="O3729" t="str">
        <f t="shared" si="176"/>
        <v>Pending</v>
      </c>
    </row>
    <row r="3730" spans="1:15" x14ac:dyDescent="0.35">
      <c r="A3730" t="s">
        <v>3739</v>
      </c>
      <c r="B3730" t="s">
        <v>13647</v>
      </c>
      <c r="C3730" t="s">
        <v>19411</v>
      </c>
      <c r="D3730" t="s">
        <v>19417</v>
      </c>
      <c r="E3730" t="s">
        <v>19423</v>
      </c>
      <c r="F3730">
        <v>1350450</v>
      </c>
      <c r="G3730">
        <v>7.0000000000000007E-2</v>
      </c>
      <c r="H3730">
        <v>84</v>
      </c>
      <c r="I3730" s="1">
        <v>44220</v>
      </c>
      <c r="J3730">
        <v>639</v>
      </c>
      <c r="K3730">
        <v>70</v>
      </c>
      <c r="L3730">
        <v>2</v>
      </c>
      <c r="M3730" s="2">
        <f t="shared" si="174"/>
        <v>20381.909681947665</v>
      </c>
      <c r="N3730" t="str">
        <f t="shared" si="175"/>
        <v>medium</v>
      </c>
      <c r="O3730" t="str">
        <f t="shared" si="176"/>
        <v>Pending</v>
      </c>
    </row>
    <row r="3731" spans="1:15" x14ac:dyDescent="0.35">
      <c r="A3731" t="s">
        <v>3740</v>
      </c>
      <c r="B3731" t="s">
        <v>13648</v>
      </c>
      <c r="C3731" t="s">
        <v>19415</v>
      </c>
      <c r="D3731" t="s">
        <v>19420</v>
      </c>
      <c r="E3731" t="s">
        <v>19423</v>
      </c>
      <c r="F3731">
        <v>1744686</v>
      </c>
      <c r="G3731">
        <v>0.09</v>
      </c>
      <c r="H3731">
        <v>84</v>
      </c>
      <c r="I3731" s="1">
        <v>44315</v>
      </c>
      <c r="J3731">
        <v>321</v>
      </c>
      <c r="K3731">
        <v>69</v>
      </c>
      <c r="L3731">
        <v>2</v>
      </c>
      <c r="M3731" s="2">
        <f t="shared" si="174"/>
        <v>28070.389593193617</v>
      </c>
      <c r="N3731" t="str">
        <f t="shared" si="175"/>
        <v>High</v>
      </c>
      <c r="O3731" t="str">
        <f t="shared" si="176"/>
        <v>Pending</v>
      </c>
    </row>
    <row r="3732" spans="1:15" x14ac:dyDescent="0.35">
      <c r="A3732" t="s">
        <v>3741</v>
      </c>
      <c r="B3732" t="s">
        <v>13649</v>
      </c>
      <c r="C3732" t="s">
        <v>19413</v>
      </c>
      <c r="D3732" t="s">
        <v>19419</v>
      </c>
      <c r="E3732" t="s">
        <v>19422</v>
      </c>
      <c r="F3732">
        <v>1976516</v>
      </c>
      <c r="G3732">
        <v>7.0000000000000007E-2</v>
      </c>
      <c r="H3732">
        <v>120</v>
      </c>
      <c r="I3732" s="1">
        <v>44138</v>
      </c>
      <c r="J3732">
        <v>740</v>
      </c>
      <c r="K3732">
        <v>72</v>
      </c>
      <c r="L3732">
        <v>5</v>
      </c>
      <c r="M3732" s="2">
        <f t="shared" si="174"/>
        <v>22949.026691127798</v>
      </c>
      <c r="N3732" t="str">
        <f t="shared" si="175"/>
        <v>Low</v>
      </c>
      <c r="O3732" t="str">
        <f t="shared" si="176"/>
        <v>Pending</v>
      </c>
    </row>
    <row r="3733" spans="1:15" x14ac:dyDescent="0.35">
      <c r="A3733" t="s">
        <v>3742</v>
      </c>
      <c r="B3733" t="s">
        <v>10967</v>
      </c>
      <c r="C3733" t="s">
        <v>19412</v>
      </c>
      <c r="D3733" t="s">
        <v>19418</v>
      </c>
      <c r="E3733" t="s">
        <v>19422</v>
      </c>
      <c r="F3733">
        <v>725029</v>
      </c>
      <c r="G3733">
        <v>0.09</v>
      </c>
      <c r="H3733">
        <v>60</v>
      </c>
      <c r="I3733" s="1">
        <v>44438</v>
      </c>
      <c r="J3733">
        <v>832</v>
      </c>
      <c r="K3733">
        <v>38</v>
      </c>
      <c r="L3733">
        <v>4</v>
      </c>
      <c r="M3733" s="2">
        <f t="shared" si="174"/>
        <v>15050.409531408219</v>
      </c>
      <c r="N3733" t="str">
        <f t="shared" si="175"/>
        <v>Low</v>
      </c>
      <c r="O3733" t="str">
        <f t="shared" si="176"/>
        <v>Pending</v>
      </c>
    </row>
    <row r="3734" spans="1:15" x14ac:dyDescent="0.35">
      <c r="A3734" t="s">
        <v>3743</v>
      </c>
      <c r="B3734" t="s">
        <v>13650</v>
      </c>
      <c r="C3734" t="s">
        <v>19416</v>
      </c>
      <c r="D3734" t="s">
        <v>19418</v>
      </c>
      <c r="E3734" t="s">
        <v>19421</v>
      </c>
      <c r="F3734">
        <v>891176</v>
      </c>
      <c r="G3734">
        <v>7.0000000000000007E-2</v>
      </c>
      <c r="H3734">
        <v>36</v>
      </c>
      <c r="I3734" s="1">
        <v>45150</v>
      </c>
      <c r="J3734">
        <v>697</v>
      </c>
      <c r="K3734">
        <v>21</v>
      </c>
      <c r="L3734">
        <v>3</v>
      </c>
      <c r="M3734" s="2">
        <f t="shared" si="174"/>
        <v>27516.927676094703</v>
      </c>
      <c r="N3734" t="str">
        <f t="shared" si="175"/>
        <v>medium</v>
      </c>
      <c r="O3734" t="str">
        <f t="shared" si="176"/>
        <v>Pending</v>
      </c>
    </row>
    <row r="3735" spans="1:15" x14ac:dyDescent="0.35">
      <c r="A3735" t="s">
        <v>3744</v>
      </c>
      <c r="B3735" t="s">
        <v>13651</v>
      </c>
      <c r="C3735" t="s">
        <v>19416</v>
      </c>
      <c r="D3735" t="s">
        <v>19418</v>
      </c>
      <c r="E3735" t="s">
        <v>19421</v>
      </c>
      <c r="F3735">
        <v>589744</v>
      </c>
      <c r="G3735">
        <v>0.1</v>
      </c>
      <c r="H3735">
        <v>84</v>
      </c>
      <c r="I3735" s="1">
        <v>44530</v>
      </c>
      <c r="J3735">
        <v>680</v>
      </c>
      <c r="K3735">
        <v>56</v>
      </c>
      <c r="L3735">
        <v>0</v>
      </c>
      <c r="M3735" s="2">
        <f t="shared" si="174"/>
        <v>9790.4486727518033</v>
      </c>
      <c r="N3735" t="str">
        <f t="shared" si="175"/>
        <v>medium</v>
      </c>
      <c r="O3735" t="str">
        <f t="shared" si="176"/>
        <v>Pending</v>
      </c>
    </row>
    <row r="3736" spans="1:15" x14ac:dyDescent="0.35">
      <c r="A3736" t="s">
        <v>3745</v>
      </c>
      <c r="B3736" t="s">
        <v>13652</v>
      </c>
      <c r="C3736" t="s">
        <v>19412</v>
      </c>
      <c r="D3736" t="s">
        <v>19418</v>
      </c>
      <c r="E3736" t="s">
        <v>19423</v>
      </c>
      <c r="F3736">
        <v>767622</v>
      </c>
      <c r="G3736">
        <v>0.08</v>
      </c>
      <c r="H3736">
        <v>120</v>
      </c>
      <c r="I3736" s="1">
        <v>44713</v>
      </c>
      <c r="J3736">
        <v>724</v>
      </c>
      <c r="K3736">
        <v>11</v>
      </c>
      <c r="L3736">
        <v>1</v>
      </c>
      <c r="M3736" s="2">
        <f t="shared" si="174"/>
        <v>9313.3730634247804</v>
      </c>
      <c r="N3736" t="str">
        <f t="shared" si="175"/>
        <v>Low</v>
      </c>
      <c r="O3736" t="str">
        <f t="shared" si="176"/>
        <v>Pending</v>
      </c>
    </row>
    <row r="3737" spans="1:15" x14ac:dyDescent="0.35">
      <c r="A3737" t="s">
        <v>3746</v>
      </c>
      <c r="B3737" t="s">
        <v>13653</v>
      </c>
      <c r="C3737" t="s">
        <v>19416</v>
      </c>
      <c r="D3737" t="s">
        <v>19418</v>
      </c>
      <c r="E3737" t="s">
        <v>19422</v>
      </c>
      <c r="F3737">
        <v>1274696</v>
      </c>
      <c r="G3737">
        <v>7.0000000000000007E-2</v>
      </c>
      <c r="H3737">
        <v>84</v>
      </c>
      <c r="I3737" s="1">
        <v>44676</v>
      </c>
      <c r="J3737">
        <v>359</v>
      </c>
      <c r="K3737">
        <v>17</v>
      </c>
      <c r="L3737">
        <v>2</v>
      </c>
      <c r="M3737" s="2">
        <f t="shared" si="174"/>
        <v>19238.578802576892</v>
      </c>
      <c r="N3737" t="str">
        <f t="shared" si="175"/>
        <v>High</v>
      </c>
      <c r="O3737" t="str">
        <f t="shared" si="176"/>
        <v>Pending</v>
      </c>
    </row>
    <row r="3738" spans="1:15" x14ac:dyDescent="0.35">
      <c r="A3738" t="s">
        <v>3747</v>
      </c>
      <c r="B3738" t="s">
        <v>13654</v>
      </c>
      <c r="C3738" t="s">
        <v>19413</v>
      </c>
      <c r="D3738" t="s">
        <v>19419</v>
      </c>
      <c r="E3738" t="s">
        <v>19422</v>
      </c>
      <c r="F3738">
        <v>142982</v>
      </c>
      <c r="G3738">
        <v>0.09</v>
      </c>
      <c r="H3738">
        <v>60</v>
      </c>
      <c r="I3738" s="1">
        <v>45344</v>
      </c>
      <c r="J3738">
        <v>790</v>
      </c>
      <c r="K3738">
        <v>46</v>
      </c>
      <c r="L3738">
        <v>3</v>
      </c>
      <c r="M3738" s="2">
        <f t="shared" si="174"/>
        <v>2968.0711469745488</v>
      </c>
      <c r="N3738" t="str">
        <f t="shared" si="175"/>
        <v>Low</v>
      </c>
      <c r="O3738" t="str">
        <f t="shared" si="176"/>
        <v>Pending</v>
      </c>
    </row>
    <row r="3739" spans="1:15" x14ac:dyDescent="0.35">
      <c r="A3739" t="s">
        <v>3748</v>
      </c>
      <c r="B3739" t="s">
        <v>13655</v>
      </c>
      <c r="C3739" t="s">
        <v>19414</v>
      </c>
      <c r="D3739" t="s">
        <v>19418</v>
      </c>
      <c r="E3739" t="s">
        <v>19422</v>
      </c>
      <c r="F3739">
        <v>437073</v>
      </c>
      <c r="G3739">
        <v>0.1</v>
      </c>
      <c r="H3739">
        <v>84</v>
      </c>
      <c r="I3739" s="1">
        <v>44324</v>
      </c>
      <c r="J3739">
        <v>575</v>
      </c>
      <c r="K3739">
        <v>38</v>
      </c>
      <c r="L3739">
        <v>3</v>
      </c>
      <c r="M3739" s="2">
        <f t="shared" si="174"/>
        <v>7255.929306183104</v>
      </c>
      <c r="N3739" t="str">
        <f t="shared" si="175"/>
        <v>High</v>
      </c>
      <c r="O3739" t="str">
        <f t="shared" si="176"/>
        <v>Pending</v>
      </c>
    </row>
    <row r="3740" spans="1:15" x14ac:dyDescent="0.35">
      <c r="A3740" t="s">
        <v>3749</v>
      </c>
      <c r="B3740" t="s">
        <v>13656</v>
      </c>
      <c r="C3740" t="s">
        <v>19416</v>
      </c>
      <c r="D3740" t="s">
        <v>19418</v>
      </c>
      <c r="E3740" t="s">
        <v>19421</v>
      </c>
      <c r="F3740">
        <v>777607</v>
      </c>
      <c r="G3740">
        <v>7.0000000000000007E-2</v>
      </c>
      <c r="H3740">
        <v>84</v>
      </c>
      <c r="I3740" s="1">
        <v>44081</v>
      </c>
      <c r="J3740">
        <v>488</v>
      </c>
      <c r="K3740">
        <v>30</v>
      </c>
      <c r="L3740">
        <v>5</v>
      </c>
      <c r="M3740" s="2">
        <f t="shared" si="174"/>
        <v>11736.173602910349</v>
      </c>
      <c r="N3740" t="str">
        <f t="shared" si="175"/>
        <v>High</v>
      </c>
      <c r="O3740" t="str">
        <f t="shared" si="176"/>
        <v>Pending</v>
      </c>
    </row>
    <row r="3741" spans="1:15" x14ac:dyDescent="0.35">
      <c r="A3741" t="s">
        <v>3750</v>
      </c>
      <c r="B3741" t="s">
        <v>13657</v>
      </c>
      <c r="C3741" t="s">
        <v>19413</v>
      </c>
      <c r="D3741" t="s">
        <v>19419</v>
      </c>
      <c r="E3741" t="s">
        <v>19423</v>
      </c>
      <c r="F3741">
        <v>465132</v>
      </c>
      <c r="G3741">
        <v>0.08</v>
      </c>
      <c r="H3741">
        <v>84</v>
      </c>
      <c r="I3741" s="1">
        <v>44332</v>
      </c>
      <c r="J3741">
        <v>824</v>
      </c>
      <c r="K3741">
        <v>0</v>
      </c>
      <c r="L3741">
        <v>0</v>
      </c>
      <c r="M3741" s="2">
        <f t="shared" si="174"/>
        <v>7249.6470775424896</v>
      </c>
      <c r="N3741" t="str">
        <f t="shared" si="175"/>
        <v>Low</v>
      </c>
      <c r="O3741" t="str">
        <f t="shared" si="176"/>
        <v>Pending</v>
      </c>
    </row>
    <row r="3742" spans="1:15" x14ac:dyDescent="0.35">
      <c r="A3742" t="s">
        <v>3751</v>
      </c>
      <c r="B3742" t="s">
        <v>13658</v>
      </c>
      <c r="C3742" t="s">
        <v>19415</v>
      </c>
      <c r="D3742" t="s">
        <v>19420</v>
      </c>
      <c r="E3742" t="s">
        <v>19421</v>
      </c>
      <c r="F3742">
        <v>1052881</v>
      </c>
      <c r="G3742">
        <v>0.08</v>
      </c>
      <c r="H3742">
        <v>84</v>
      </c>
      <c r="I3742" s="1">
        <v>44010</v>
      </c>
      <c r="J3742">
        <v>413</v>
      </c>
      <c r="K3742">
        <v>42</v>
      </c>
      <c r="L3742">
        <v>2</v>
      </c>
      <c r="M3742" s="2">
        <f t="shared" si="174"/>
        <v>16410.42900649711</v>
      </c>
      <c r="N3742" t="str">
        <f t="shared" si="175"/>
        <v>High</v>
      </c>
      <c r="O3742" t="str">
        <f t="shared" si="176"/>
        <v>Pending</v>
      </c>
    </row>
    <row r="3743" spans="1:15" x14ac:dyDescent="0.35">
      <c r="A3743" t="s">
        <v>3752</v>
      </c>
      <c r="B3743" t="s">
        <v>13659</v>
      </c>
      <c r="C3743" t="s">
        <v>19413</v>
      </c>
      <c r="D3743" t="s">
        <v>19419</v>
      </c>
      <c r="E3743" t="s">
        <v>19423</v>
      </c>
      <c r="F3743">
        <v>1359030</v>
      </c>
      <c r="G3743">
        <v>7.0000000000000007E-2</v>
      </c>
      <c r="H3743">
        <v>84</v>
      </c>
      <c r="I3743" s="1">
        <v>45219</v>
      </c>
      <c r="J3743">
        <v>847</v>
      </c>
      <c r="K3743">
        <v>43</v>
      </c>
      <c r="L3743">
        <v>2</v>
      </c>
      <c r="M3743" s="2">
        <f t="shared" si="174"/>
        <v>20511.404876194851</v>
      </c>
      <c r="N3743" t="str">
        <f t="shared" si="175"/>
        <v>Low</v>
      </c>
      <c r="O3743" t="str">
        <f t="shared" si="176"/>
        <v>Pending</v>
      </c>
    </row>
    <row r="3744" spans="1:15" x14ac:dyDescent="0.35">
      <c r="A3744" t="s">
        <v>3753</v>
      </c>
      <c r="B3744" t="s">
        <v>13660</v>
      </c>
      <c r="C3744" t="s">
        <v>19416</v>
      </c>
      <c r="D3744" t="s">
        <v>19418</v>
      </c>
      <c r="E3744" t="s">
        <v>19423</v>
      </c>
      <c r="F3744">
        <v>1873864</v>
      </c>
      <c r="G3744">
        <v>7.0000000000000007E-2</v>
      </c>
      <c r="H3744">
        <v>120</v>
      </c>
      <c r="I3744" s="1">
        <v>45099</v>
      </c>
      <c r="J3744">
        <v>478</v>
      </c>
      <c r="K3744">
        <v>106</v>
      </c>
      <c r="L3744">
        <v>3</v>
      </c>
      <c r="M3744" s="2">
        <f t="shared" si="174"/>
        <v>21757.149930252777</v>
      </c>
      <c r="N3744" t="str">
        <f t="shared" si="175"/>
        <v>High</v>
      </c>
      <c r="O3744" t="str">
        <f t="shared" si="176"/>
        <v>Pending</v>
      </c>
    </row>
    <row r="3745" spans="1:15" x14ac:dyDescent="0.35">
      <c r="A3745" t="s">
        <v>3754</v>
      </c>
      <c r="B3745" t="s">
        <v>13661</v>
      </c>
      <c r="C3745" t="s">
        <v>19414</v>
      </c>
      <c r="D3745" t="s">
        <v>19418</v>
      </c>
      <c r="E3745" t="s">
        <v>19423</v>
      </c>
      <c r="F3745">
        <v>131344</v>
      </c>
      <c r="G3745">
        <v>0.08</v>
      </c>
      <c r="H3745">
        <v>84</v>
      </c>
      <c r="I3745" s="1">
        <v>45179</v>
      </c>
      <c r="J3745">
        <v>468</v>
      </c>
      <c r="K3745">
        <v>47</v>
      </c>
      <c r="L3745">
        <v>3</v>
      </c>
      <c r="M3745" s="2">
        <f t="shared" si="174"/>
        <v>2047.1557445042283</v>
      </c>
      <c r="N3745" t="str">
        <f t="shared" si="175"/>
        <v>High</v>
      </c>
      <c r="O3745" t="str">
        <f t="shared" si="176"/>
        <v>Pending</v>
      </c>
    </row>
    <row r="3746" spans="1:15" x14ac:dyDescent="0.35">
      <c r="A3746" t="s">
        <v>3755</v>
      </c>
      <c r="B3746" t="s">
        <v>13662</v>
      </c>
      <c r="C3746" t="s">
        <v>19412</v>
      </c>
      <c r="D3746" t="s">
        <v>19418</v>
      </c>
      <c r="E3746" t="s">
        <v>19421</v>
      </c>
      <c r="F3746">
        <v>1699893</v>
      </c>
      <c r="G3746">
        <v>0.08</v>
      </c>
      <c r="H3746">
        <v>60</v>
      </c>
      <c r="I3746" s="1">
        <v>45163</v>
      </c>
      <c r="J3746">
        <v>447</v>
      </c>
      <c r="K3746">
        <v>39</v>
      </c>
      <c r="L3746">
        <v>2</v>
      </c>
      <c r="M3746" s="2">
        <f t="shared" si="174"/>
        <v>34467.700716114392</v>
      </c>
      <c r="N3746" t="str">
        <f t="shared" si="175"/>
        <v>High</v>
      </c>
      <c r="O3746" t="str">
        <f t="shared" si="176"/>
        <v>Pending</v>
      </c>
    </row>
    <row r="3747" spans="1:15" x14ac:dyDescent="0.35">
      <c r="A3747" t="s">
        <v>3756</v>
      </c>
      <c r="B3747" t="s">
        <v>13663</v>
      </c>
      <c r="C3747" t="s">
        <v>19411</v>
      </c>
      <c r="D3747" t="s">
        <v>19417</v>
      </c>
      <c r="E3747" t="s">
        <v>19422</v>
      </c>
      <c r="F3747">
        <v>710515</v>
      </c>
      <c r="G3747">
        <v>0.09</v>
      </c>
      <c r="H3747">
        <v>60</v>
      </c>
      <c r="I3747" s="1">
        <v>44598</v>
      </c>
      <c r="J3747">
        <v>527</v>
      </c>
      <c r="K3747">
        <v>54</v>
      </c>
      <c r="L3747">
        <v>0</v>
      </c>
      <c r="M3747" s="2">
        <f t="shared" si="174"/>
        <v>14749.122763652918</v>
      </c>
      <c r="N3747" t="str">
        <f t="shared" si="175"/>
        <v>High</v>
      </c>
      <c r="O3747" t="str">
        <f t="shared" si="176"/>
        <v>Pending</v>
      </c>
    </row>
    <row r="3748" spans="1:15" x14ac:dyDescent="0.35">
      <c r="A3748" t="s">
        <v>3757</v>
      </c>
      <c r="B3748" t="s">
        <v>13664</v>
      </c>
      <c r="C3748" t="s">
        <v>19415</v>
      </c>
      <c r="D3748" t="s">
        <v>19420</v>
      </c>
      <c r="E3748" t="s">
        <v>19422</v>
      </c>
      <c r="F3748">
        <v>1227891</v>
      </c>
      <c r="G3748">
        <v>0.08</v>
      </c>
      <c r="H3748">
        <v>120</v>
      </c>
      <c r="I3748" s="1">
        <v>44375</v>
      </c>
      <c r="J3748">
        <v>531</v>
      </c>
      <c r="K3748">
        <v>5</v>
      </c>
      <c r="L3748">
        <v>2</v>
      </c>
      <c r="M3748" s="2">
        <f t="shared" si="174"/>
        <v>14897.706116059358</v>
      </c>
      <c r="N3748" t="str">
        <f t="shared" si="175"/>
        <v>High</v>
      </c>
      <c r="O3748" t="str">
        <f t="shared" si="176"/>
        <v>Pending</v>
      </c>
    </row>
    <row r="3749" spans="1:15" x14ac:dyDescent="0.35">
      <c r="A3749" t="s">
        <v>3758</v>
      </c>
      <c r="B3749" t="s">
        <v>13665</v>
      </c>
      <c r="C3749" t="s">
        <v>19412</v>
      </c>
      <c r="D3749" t="s">
        <v>19418</v>
      </c>
      <c r="E3749" t="s">
        <v>19421</v>
      </c>
      <c r="F3749">
        <v>1368988</v>
      </c>
      <c r="G3749">
        <v>0.1</v>
      </c>
      <c r="H3749">
        <v>120</v>
      </c>
      <c r="I3749" s="1">
        <v>44314</v>
      </c>
      <c r="J3749">
        <v>488</v>
      </c>
      <c r="K3749">
        <v>115</v>
      </c>
      <c r="L3749">
        <v>5</v>
      </c>
      <c r="M3749" s="2">
        <f t="shared" si="174"/>
        <v>18091.277298228913</v>
      </c>
      <c r="N3749" t="str">
        <f t="shared" si="175"/>
        <v>High</v>
      </c>
      <c r="O3749" t="str">
        <f t="shared" si="176"/>
        <v>Pending</v>
      </c>
    </row>
    <row r="3750" spans="1:15" x14ac:dyDescent="0.35">
      <c r="A3750" t="s">
        <v>3759</v>
      </c>
      <c r="B3750" t="s">
        <v>13666</v>
      </c>
      <c r="C3750" t="s">
        <v>19414</v>
      </c>
      <c r="D3750" t="s">
        <v>19418</v>
      </c>
      <c r="E3750" t="s">
        <v>19422</v>
      </c>
      <c r="F3750">
        <v>290098</v>
      </c>
      <c r="G3750">
        <v>0.1</v>
      </c>
      <c r="H3750">
        <v>60</v>
      </c>
      <c r="I3750" s="1">
        <v>44676</v>
      </c>
      <c r="J3750">
        <v>401</v>
      </c>
      <c r="K3750">
        <v>31</v>
      </c>
      <c r="L3750">
        <v>2</v>
      </c>
      <c r="M3750" s="2">
        <f t="shared" si="174"/>
        <v>6163.7251766495046</v>
      </c>
      <c r="N3750" t="str">
        <f t="shared" si="175"/>
        <v>High</v>
      </c>
      <c r="O3750" t="str">
        <f t="shared" si="176"/>
        <v>Pending</v>
      </c>
    </row>
    <row r="3751" spans="1:15" x14ac:dyDescent="0.35">
      <c r="A3751" t="s">
        <v>3760</v>
      </c>
      <c r="B3751" t="s">
        <v>13216</v>
      </c>
      <c r="C3751" t="s">
        <v>19413</v>
      </c>
      <c r="D3751" t="s">
        <v>19419</v>
      </c>
      <c r="E3751" t="s">
        <v>19422</v>
      </c>
      <c r="F3751">
        <v>391157</v>
      </c>
      <c r="G3751">
        <v>0.08</v>
      </c>
      <c r="H3751">
        <v>36</v>
      </c>
      <c r="I3751" s="1">
        <v>44260</v>
      </c>
      <c r="J3751">
        <v>609</v>
      </c>
      <c r="K3751">
        <v>5</v>
      </c>
      <c r="L3751">
        <v>3</v>
      </c>
      <c r="M3751" s="2">
        <f t="shared" si="174"/>
        <v>12257.438704796908</v>
      </c>
      <c r="N3751" t="str">
        <f t="shared" si="175"/>
        <v>medium</v>
      </c>
      <c r="O3751" t="str">
        <f t="shared" si="176"/>
        <v>Pending</v>
      </c>
    </row>
    <row r="3752" spans="1:15" x14ac:dyDescent="0.35">
      <c r="A3752" t="s">
        <v>3761</v>
      </c>
      <c r="B3752" t="s">
        <v>13667</v>
      </c>
      <c r="C3752" t="s">
        <v>19416</v>
      </c>
      <c r="D3752" t="s">
        <v>19418</v>
      </c>
      <c r="E3752" t="s">
        <v>19422</v>
      </c>
      <c r="F3752">
        <v>1712916</v>
      </c>
      <c r="G3752">
        <v>0.08</v>
      </c>
      <c r="H3752">
        <v>36</v>
      </c>
      <c r="I3752" s="1">
        <v>44493</v>
      </c>
      <c r="J3752">
        <v>667</v>
      </c>
      <c r="K3752">
        <v>15</v>
      </c>
      <c r="L3752">
        <v>4</v>
      </c>
      <c r="M3752" s="2">
        <f t="shared" si="174"/>
        <v>53676.561780732285</v>
      </c>
      <c r="N3752" t="str">
        <f t="shared" si="175"/>
        <v>medium</v>
      </c>
      <c r="O3752" t="str">
        <f t="shared" si="176"/>
        <v>Pending</v>
      </c>
    </row>
    <row r="3753" spans="1:15" x14ac:dyDescent="0.35">
      <c r="A3753" t="s">
        <v>3762</v>
      </c>
      <c r="B3753" t="s">
        <v>13668</v>
      </c>
      <c r="C3753" t="s">
        <v>19413</v>
      </c>
      <c r="D3753" t="s">
        <v>19419</v>
      </c>
      <c r="E3753" t="s">
        <v>19423</v>
      </c>
      <c r="F3753">
        <v>902055</v>
      </c>
      <c r="G3753">
        <v>0.08</v>
      </c>
      <c r="H3753">
        <v>120</v>
      </c>
      <c r="I3753" s="1">
        <v>44184</v>
      </c>
      <c r="J3753">
        <v>305</v>
      </c>
      <c r="K3753">
        <v>50</v>
      </c>
      <c r="L3753">
        <v>1</v>
      </c>
      <c r="M3753" s="2">
        <f t="shared" si="174"/>
        <v>10944.41631262215</v>
      </c>
      <c r="N3753" t="str">
        <f t="shared" si="175"/>
        <v>High</v>
      </c>
      <c r="O3753" t="str">
        <f t="shared" si="176"/>
        <v>Pending</v>
      </c>
    </row>
    <row r="3754" spans="1:15" x14ac:dyDescent="0.35">
      <c r="A3754" t="s">
        <v>3763</v>
      </c>
      <c r="B3754" t="s">
        <v>13669</v>
      </c>
      <c r="C3754" t="s">
        <v>19413</v>
      </c>
      <c r="D3754" t="s">
        <v>19419</v>
      </c>
      <c r="E3754" t="s">
        <v>19423</v>
      </c>
      <c r="F3754">
        <v>1676060</v>
      </c>
      <c r="G3754">
        <v>7.0000000000000007E-2</v>
      </c>
      <c r="H3754">
        <v>60</v>
      </c>
      <c r="I3754" s="1">
        <v>44288</v>
      </c>
      <c r="J3754">
        <v>424</v>
      </c>
      <c r="K3754">
        <v>53</v>
      </c>
      <c r="L3754">
        <v>1</v>
      </c>
      <c r="M3754" s="2">
        <f t="shared" si="174"/>
        <v>33187.996825538241</v>
      </c>
      <c r="N3754" t="str">
        <f t="shared" si="175"/>
        <v>High</v>
      </c>
      <c r="O3754" t="str">
        <f t="shared" si="176"/>
        <v>Pending</v>
      </c>
    </row>
    <row r="3755" spans="1:15" x14ac:dyDescent="0.35">
      <c r="A3755" t="s">
        <v>3764</v>
      </c>
      <c r="B3755" t="s">
        <v>13670</v>
      </c>
      <c r="C3755" t="s">
        <v>19414</v>
      </c>
      <c r="D3755" t="s">
        <v>19418</v>
      </c>
      <c r="E3755" t="s">
        <v>19421</v>
      </c>
      <c r="F3755">
        <v>1148810</v>
      </c>
      <c r="G3755">
        <v>7.0000000000000007E-2</v>
      </c>
      <c r="H3755">
        <v>84</v>
      </c>
      <c r="I3755" s="1">
        <v>44339</v>
      </c>
      <c r="J3755">
        <v>844</v>
      </c>
      <c r="K3755">
        <v>45</v>
      </c>
      <c r="L3755">
        <v>0</v>
      </c>
      <c r="M3755" s="2">
        <f t="shared" si="174"/>
        <v>17338.621690338998</v>
      </c>
      <c r="N3755" t="str">
        <f t="shared" si="175"/>
        <v>Low</v>
      </c>
      <c r="O3755" t="str">
        <f t="shared" si="176"/>
        <v>Pending</v>
      </c>
    </row>
    <row r="3756" spans="1:15" x14ac:dyDescent="0.35">
      <c r="A3756" t="s">
        <v>3765</v>
      </c>
      <c r="B3756" t="s">
        <v>13671</v>
      </c>
      <c r="C3756" t="s">
        <v>19413</v>
      </c>
      <c r="D3756" t="s">
        <v>19419</v>
      </c>
      <c r="E3756" t="s">
        <v>19421</v>
      </c>
      <c r="F3756">
        <v>194546</v>
      </c>
      <c r="G3756">
        <v>0.1</v>
      </c>
      <c r="H3756">
        <v>36</v>
      </c>
      <c r="I3756" s="1">
        <v>44904</v>
      </c>
      <c r="J3756">
        <v>349</v>
      </c>
      <c r="K3756">
        <v>6</v>
      </c>
      <c r="L3756">
        <v>4</v>
      </c>
      <c r="M3756" s="2">
        <f t="shared" si="174"/>
        <v>6277.4521998123073</v>
      </c>
      <c r="N3756" t="str">
        <f t="shared" si="175"/>
        <v>High</v>
      </c>
      <c r="O3756" t="str">
        <f t="shared" si="176"/>
        <v>Pending</v>
      </c>
    </row>
    <row r="3757" spans="1:15" x14ac:dyDescent="0.35">
      <c r="A3757" t="s">
        <v>3766</v>
      </c>
      <c r="B3757" t="s">
        <v>13672</v>
      </c>
      <c r="C3757" t="s">
        <v>19413</v>
      </c>
      <c r="D3757" t="s">
        <v>19419</v>
      </c>
      <c r="E3757" t="s">
        <v>19422</v>
      </c>
      <c r="F3757">
        <v>610695</v>
      </c>
      <c r="G3757">
        <v>0.08</v>
      </c>
      <c r="H3757">
        <v>84</v>
      </c>
      <c r="I3757" s="1">
        <v>44634</v>
      </c>
      <c r="J3757">
        <v>531</v>
      </c>
      <c r="K3757">
        <v>62</v>
      </c>
      <c r="L3757">
        <v>4</v>
      </c>
      <c r="M3757" s="2">
        <f t="shared" si="174"/>
        <v>9518.4232046382749</v>
      </c>
      <c r="N3757" t="str">
        <f t="shared" si="175"/>
        <v>High</v>
      </c>
      <c r="O3757" t="str">
        <f t="shared" si="176"/>
        <v>Pending</v>
      </c>
    </row>
    <row r="3758" spans="1:15" x14ac:dyDescent="0.35">
      <c r="A3758" t="s">
        <v>3767</v>
      </c>
      <c r="B3758" t="s">
        <v>13673</v>
      </c>
      <c r="C3758" t="s">
        <v>19416</v>
      </c>
      <c r="D3758" t="s">
        <v>19418</v>
      </c>
      <c r="E3758" t="s">
        <v>19421</v>
      </c>
      <c r="F3758">
        <v>1366056</v>
      </c>
      <c r="G3758">
        <v>7.0000000000000007E-2</v>
      </c>
      <c r="H3758">
        <v>36</v>
      </c>
      <c r="I3758" s="1">
        <v>45043</v>
      </c>
      <c r="J3758">
        <v>359</v>
      </c>
      <c r="K3758">
        <v>1</v>
      </c>
      <c r="L3758">
        <v>1</v>
      </c>
      <c r="M3758" s="2">
        <f t="shared" si="174"/>
        <v>42179.843435522533</v>
      </c>
      <c r="N3758" t="str">
        <f t="shared" si="175"/>
        <v>High</v>
      </c>
      <c r="O3758" t="str">
        <f t="shared" si="176"/>
        <v>Pending</v>
      </c>
    </row>
    <row r="3759" spans="1:15" x14ac:dyDescent="0.35">
      <c r="A3759" t="s">
        <v>3768</v>
      </c>
      <c r="B3759" t="s">
        <v>13674</v>
      </c>
      <c r="C3759" t="s">
        <v>19411</v>
      </c>
      <c r="D3759" t="s">
        <v>19417</v>
      </c>
      <c r="E3759" t="s">
        <v>19422</v>
      </c>
      <c r="F3759">
        <v>1459019</v>
      </c>
      <c r="G3759">
        <v>0.09</v>
      </c>
      <c r="H3759">
        <v>120</v>
      </c>
      <c r="I3759" s="1">
        <v>44740</v>
      </c>
      <c r="J3759">
        <v>401</v>
      </c>
      <c r="K3759">
        <v>48</v>
      </c>
      <c r="L3759">
        <v>1</v>
      </c>
      <c r="M3759" s="2">
        <f t="shared" si="174"/>
        <v>18482.236074131524</v>
      </c>
      <c r="N3759" t="str">
        <f t="shared" si="175"/>
        <v>High</v>
      </c>
      <c r="O3759" t="str">
        <f t="shared" si="176"/>
        <v>Pending</v>
      </c>
    </row>
    <row r="3760" spans="1:15" x14ac:dyDescent="0.35">
      <c r="A3760" t="s">
        <v>3769</v>
      </c>
      <c r="B3760" t="s">
        <v>13675</v>
      </c>
      <c r="C3760" t="s">
        <v>19413</v>
      </c>
      <c r="D3760" t="s">
        <v>19419</v>
      </c>
      <c r="E3760" t="s">
        <v>19423</v>
      </c>
      <c r="F3760">
        <v>889730</v>
      </c>
      <c r="G3760">
        <v>0.09</v>
      </c>
      <c r="H3760">
        <v>120</v>
      </c>
      <c r="I3760" s="1">
        <v>45344</v>
      </c>
      <c r="J3760">
        <v>365</v>
      </c>
      <c r="K3760">
        <v>65</v>
      </c>
      <c r="L3760">
        <v>5</v>
      </c>
      <c r="M3760" s="2">
        <f t="shared" si="174"/>
        <v>11270.723617880947</v>
      </c>
      <c r="N3760" t="str">
        <f t="shared" si="175"/>
        <v>High</v>
      </c>
      <c r="O3760" t="str">
        <f t="shared" si="176"/>
        <v>Pending</v>
      </c>
    </row>
    <row r="3761" spans="1:15" x14ac:dyDescent="0.35">
      <c r="A3761" t="s">
        <v>3770</v>
      </c>
      <c r="B3761" t="s">
        <v>13676</v>
      </c>
      <c r="C3761" t="s">
        <v>19415</v>
      </c>
      <c r="D3761" t="s">
        <v>19420</v>
      </c>
      <c r="E3761" t="s">
        <v>19423</v>
      </c>
      <c r="F3761">
        <v>1357666</v>
      </c>
      <c r="G3761">
        <v>0.09</v>
      </c>
      <c r="H3761">
        <v>36</v>
      </c>
      <c r="I3761" s="1">
        <v>44353</v>
      </c>
      <c r="J3761">
        <v>760</v>
      </c>
      <c r="K3761">
        <v>9</v>
      </c>
      <c r="L3761">
        <v>1</v>
      </c>
      <c r="M3761" s="2">
        <f t="shared" si="174"/>
        <v>43173.415841491027</v>
      </c>
      <c r="N3761" t="str">
        <f t="shared" si="175"/>
        <v>Low</v>
      </c>
      <c r="O3761" t="str">
        <f t="shared" si="176"/>
        <v>Pending</v>
      </c>
    </row>
    <row r="3762" spans="1:15" x14ac:dyDescent="0.35">
      <c r="A3762" t="s">
        <v>3771</v>
      </c>
      <c r="B3762" t="s">
        <v>13677</v>
      </c>
      <c r="C3762" t="s">
        <v>19412</v>
      </c>
      <c r="D3762" t="s">
        <v>19418</v>
      </c>
      <c r="E3762" t="s">
        <v>19423</v>
      </c>
      <c r="F3762">
        <v>1764974</v>
      </c>
      <c r="G3762">
        <v>0.09</v>
      </c>
      <c r="H3762">
        <v>60</v>
      </c>
      <c r="I3762" s="1">
        <v>45178</v>
      </c>
      <c r="J3762">
        <v>439</v>
      </c>
      <c r="K3762">
        <v>47</v>
      </c>
      <c r="L3762">
        <v>1</v>
      </c>
      <c r="M3762" s="2">
        <f t="shared" si="174"/>
        <v>36637.95725727894</v>
      </c>
      <c r="N3762" t="str">
        <f t="shared" si="175"/>
        <v>High</v>
      </c>
      <c r="O3762" t="str">
        <f t="shared" si="176"/>
        <v>Pending</v>
      </c>
    </row>
    <row r="3763" spans="1:15" x14ac:dyDescent="0.35">
      <c r="A3763" t="s">
        <v>3772</v>
      </c>
      <c r="B3763" t="s">
        <v>13678</v>
      </c>
      <c r="C3763" t="s">
        <v>19412</v>
      </c>
      <c r="D3763" t="s">
        <v>19418</v>
      </c>
      <c r="E3763" t="s">
        <v>19423</v>
      </c>
      <c r="F3763">
        <v>1465014</v>
      </c>
      <c r="G3763">
        <v>0.1</v>
      </c>
      <c r="H3763">
        <v>120</v>
      </c>
      <c r="I3763" s="1">
        <v>44251</v>
      </c>
      <c r="J3763">
        <v>847</v>
      </c>
      <c r="K3763">
        <v>98</v>
      </c>
      <c r="L3763">
        <v>0</v>
      </c>
      <c r="M3763" s="2">
        <f t="shared" si="174"/>
        <v>19360.267964209717</v>
      </c>
      <c r="N3763" t="str">
        <f t="shared" si="175"/>
        <v>Low</v>
      </c>
      <c r="O3763" t="str">
        <f t="shared" si="176"/>
        <v>Pending</v>
      </c>
    </row>
    <row r="3764" spans="1:15" x14ac:dyDescent="0.35">
      <c r="A3764" t="s">
        <v>3773</v>
      </c>
      <c r="B3764" t="s">
        <v>13679</v>
      </c>
      <c r="C3764" t="s">
        <v>19415</v>
      </c>
      <c r="D3764" t="s">
        <v>19420</v>
      </c>
      <c r="E3764" t="s">
        <v>19423</v>
      </c>
      <c r="F3764">
        <v>890300</v>
      </c>
      <c r="G3764">
        <v>0.09</v>
      </c>
      <c r="H3764">
        <v>120</v>
      </c>
      <c r="I3764" s="1">
        <v>45129</v>
      </c>
      <c r="J3764">
        <v>594</v>
      </c>
      <c r="K3764">
        <v>107</v>
      </c>
      <c r="L3764">
        <v>1</v>
      </c>
      <c r="M3764" s="2">
        <f t="shared" si="174"/>
        <v>11277.944136984712</v>
      </c>
      <c r="N3764" t="str">
        <f t="shared" si="175"/>
        <v>High</v>
      </c>
      <c r="O3764" t="str">
        <f t="shared" si="176"/>
        <v>Pending</v>
      </c>
    </row>
    <row r="3765" spans="1:15" x14ac:dyDescent="0.35">
      <c r="A3765" t="s">
        <v>3774</v>
      </c>
      <c r="B3765" t="s">
        <v>13680</v>
      </c>
      <c r="C3765" t="s">
        <v>19416</v>
      </c>
      <c r="D3765" t="s">
        <v>19418</v>
      </c>
      <c r="E3765" t="s">
        <v>19421</v>
      </c>
      <c r="F3765">
        <v>1740751</v>
      </c>
      <c r="G3765">
        <v>7.0000000000000007E-2</v>
      </c>
      <c r="H3765">
        <v>84</v>
      </c>
      <c r="I3765" s="1">
        <v>44312</v>
      </c>
      <c r="J3765">
        <v>661</v>
      </c>
      <c r="K3765">
        <v>25</v>
      </c>
      <c r="L3765">
        <v>5</v>
      </c>
      <c r="M3765" s="2">
        <f t="shared" si="174"/>
        <v>26272.597771676166</v>
      </c>
      <c r="N3765" t="str">
        <f t="shared" si="175"/>
        <v>medium</v>
      </c>
      <c r="O3765" t="str">
        <f t="shared" si="176"/>
        <v>Pending</v>
      </c>
    </row>
    <row r="3766" spans="1:15" x14ac:dyDescent="0.35">
      <c r="A3766" t="s">
        <v>3775</v>
      </c>
      <c r="B3766" t="s">
        <v>13681</v>
      </c>
      <c r="C3766" t="s">
        <v>19414</v>
      </c>
      <c r="D3766" t="s">
        <v>19418</v>
      </c>
      <c r="E3766" t="s">
        <v>19422</v>
      </c>
      <c r="F3766">
        <v>318963</v>
      </c>
      <c r="G3766">
        <v>7.0000000000000007E-2</v>
      </c>
      <c r="H3766">
        <v>120</v>
      </c>
      <c r="I3766" s="1">
        <v>44444</v>
      </c>
      <c r="J3766">
        <v>810</v>
      </c>
      <c r="K3766">
        <v>54</v>
      </c>
      <c r="L3766">
        <v>3</v>
      </c>
      <c r="M3766" s="2">
        <f t="shared" si="174"/>
        <v>3703.4308857009987</v>
      </c>
      <c r="N3766" t="str">
        <f t="shared" si="175"/>
        <v>Low</v>
      </c>
      <c r="O3766" t="str">
        <f t="shared" si="176"/>
        <v>Pending</v>
      </c>
    </row>
    <row r="3767" spans="1:15" x14ac:dyDescent="0.35">
      <c r="A3767" t="s">
        <v>3776</v>
      </c>
      <c r="B3767" t="s">
        <v>13682</v>
      </c>
      <c r="C3767" t="s">
        <v>19411</v>
      </c>
      <c r="D3767" t="s">
        <v>19417</v>
      </c>
      <c r="E3767" t="s">
        <v>19423</v>
      </c>
      <c r="F3767">
        <v>812992</v>
      </c>
      <c r="G3767">
        <v>7.0000000000000007E-2</v>
      </c>
      <c r="H3767">
        <v>84</v>
      </c>
      <c r="I3767" s="1">
        <v>44622</v>
      </c>
      <c r="J3767">
        <v>481</v>
      </c>
      <c r="K3767">
        <v>84</v>
      </c>
      <c r="L3767">
        <v>0</v>
      </c>
      <c r="M3767" s="2">
        <f t="shared" si="174"/>
        <v>12270.228084080121</v>
      </c>
      <c r="N3767" t="str">
        <f t="shared" si="175"/>
        <v>High</v>
      </c>
      <c r="O3767" t="str">
        <f t="shared" si="176"/>
        <v>Completed</v>
      </c>
    </row>
    <row r="3768" spans="1:15" x14ac:dyDescent="0.35">
      <c r="A3768" t="s">
        <v>3777</v>
      </c>
      <c r="B3768" t="s">
        <v>13683</v>
      </c>
      <c r="C3768" t="s">
        <v>19416</v>
      </c>
      <c r="D3768" t="s">
        <v>19418</v>
      </c>
      <c r="E3768" t="s">
        <v>19422</v>
      </c>
      <c r="F3768">
        <v>1979741</v>
      </c>
      <c r="G3768">
        <v>0.1</v>
      </c>
      <c r="H3768">
        <v>36</v>
      </c>
      <c r="I3768" s="1">
        <v>44402</v>
      </c>
      <c r="J3768">
        <v>428</v>
      </c>
      <c r="K3768">
        <v>1</v>
      </c>
      <c r="L3768">
        <v>4</v>
      </c>
      <c r="M3768" s="2">
        <f t="shared" si="174"/>
        <v>63880.673442315012</v>
      </c>
      <c r="N3768" t="str">
        <f t="shared" si="175"/>
        <v>High</v>
      </c>
      <c r="O3768" t="str">
        <f t="shared" si="176"/>
        <v>Pending</v>
      </c>
    </row>
    <row r="3769" spans="1:15" x14ac:dyDescent="0.35">
      <c r="A3769" t="s">
        <v>3778</v>
      </c>
      <c r="B3769" t="s">
        <v>12518</v>
      </c>
      <c r="C3769" t="s">
        <v>19413</v>
      </c>
      <c r="D3769" t="s">
        <v>19419</v>
      </c>
      <c r="E3769" t="s">
        <v>19422</v>
      </c>
      <c r="F3769">
        <v>281488</v>
      </c>
      <c r="G3769">
        <v>0.09</v>
      </c>
      <c r="H3769">
        <v>120</v>
      </c>
      <c r="I3769" s="1">
        <v>44667</v>
      </c>
      <c r="J3769">
        <v>356</v>
      </c>
      <c r="K3769">
        <v>52</v>
      </c>
      <c r="L3769">
        <v>5</v>
      </c>
      <c r="M3769" s="2">
        <f t="shared" si="174"/>
        <v>3565.7710201410223</v>
      </c>
      <c r="N3769" t="str">
        <f t="shared" si="175"/>
        <v>High</v>
      </c>
      <c r="O3769" t="str">
        <f t="shared" si="176"/>
        <v>Pending</v>
      </c>
    </row>
    <row r="3770" spans="1:15" x14ac:dyDescent="0.35">
      <c r="A3770" t="s">
        <v>3779</v>
      </c>
      <c r="B3770" t="s">
        <v>13684</v>
      </c>
      <c r="C3770" t="s">
        <v>19412</v>
      </c>
      <c r="D3770" t="s">
        <v>19418</v>
      </c>
      <c r="E3770" t="s">
        <v>19422</v>
      </c>
      <c r="F3770">
        <v>1410610</v>
      </c>
      <c r="G3770">
        <v>7.0000000000000007E-2</v>
      </c>
      <c r="H3770">
        <v>60</v>
      </c>
      <c r="I3770" s="1">
        <v>44500</v>
      </c>
      <c r="J3770">
        <v>435</v>
      </c>
      <c r="K3770">
        <v>15</v>
      </c>
      <c r="L3770">
        <v>0</v>
      </c>
      <c r="M3770" s="2">
        <f t="shared" si="174"/>
        <v>27931.768673002458</v>
      </c>
      <c r="N3770" t="str">
        <f t="shared" si="175"/>
        <v>High</v>
      </c>
      <c r="O3770" t="str">
        <f t="shared" si="176"/>
        <v>Pending</v>
      </c>
    </row>
    <row r="3771" spans="1:15" x14ac:dyDescent="0.35">
      <c r="A3771" t="s">
        <v>3780</v>
      </c>
      <c r="B3771" t="s">
        <v>13685</v>
      </c>
      <c r="C3771" t="s">
        <v>19411</v>
      </c>
      <c r="D3771" t="s">
        <v>19417</v>
      </c>
      <c r="E3771" t="s">
        <v>19421</v>
      </c>
      <c r="F3771">
        <v>919549</v>
      </c>
      <c r="G3771">
        <v>0.1</v>
      </c>
      <c r="H3771">
        <v>120</v>
      </c>
      <c r="I3771" s="1">
        <v>44809</v>
      </c>
      <c r="J3771">
        <v>324</v>
      </c>
      <c r="K3771">
        <v>49</v>
      </c>
      <c r="L3771">
        <v>5</v>
      </c>
      <c r="M3771" s="2">
        <f t="shared" si="174"/>
        <v>12151.907794888706</v>
      </c>
      <c r="N3771" t="str">
        <f t="shared" si="175"/>
        <v>High</v>
      </c>
      <c r="O3771" t="str">
        <f t="shared" si="176"/>
        <v>Pending</v>
      </c>
    </row>
    <row r="3772" spans="1:15" x14ac:dyDescent="0.35">
      <c r="A3772" t="s">
        <v>3781</v>
      </c>
      <c r="B3772" t="s">
        <v>13686</v>
      </c>
      <c r="C3772" t="s">
        <v>19416</v>
      </c>
      <c r="D3772" t="s">
        <v>19418</v>
      </c>
      <c r="E3772" t="s">
        <v>19422</v>
      </c>
      <c r="F3772">
        <v>996696</v>
      </c>
      <c r="G3772">
        <v>0.08</v>
      </c>
      <c r="H3772">
        <v>84</v>
      </c>
      <c r="I3772" s="1">
        <v>45037</v>
      </c>
      <c r="J3772">
        <v>551</v>
      </c>
      <c r="K3772">
        <v>17</v>
      </c>
      <c r="L3772">
        <v>1</v>
      </c>
      <c r="M3772" s="2">
        <f t="shared" si="174"/>
        <v>15534.717550283121</v>
      </c>
      <c r="N3772" t="str">
        <f t="shared" si="175"/>
        <v>High</v>
      </c>
      <c r="O3772" t="str">
        <f t="shared" si="176"/>
        <v>Pending</v>
      </c>
    </row>
    <row r="3773" spans="1:15" x14ac:dyDescent="0.35">
      <c r="A3773" t="s">
        <v>3782</v>
      </c>
      <c r="B3773" t="s">
        <v>13687</v>
      </c>
      <c r="C3773" t="s">
        <v>19413</v>
      </c>
      <c r="D3773" t="s">
        <v>19419</v>
      </c>
      <c r="E3773" t="s">
        <v>19422</v>
      </c>
      <c r="F3773">
        <v>1119833</v>
      </c>
      <c r="G3773">
        <v>7.0000000000000007E-2</v>
      </c>
      <c r="H3773">
        <v>84</v>
      </c>
      <c r="I3773" s="1">
        <v>45282</v>
      </c>
      <c r="J3773">
        <v>459</v>
      </c>
      <c r="K3773">
        <v>9</v>
      </c>
      <c r="L3773">
        <v>1</v>
      </c>
      <c r="M3773" s="2">
        <f t="shared" si="174"/>
        <v>16901.281102495093</v>
      </c>
      <c r="N3773" t="str">
        <f t="shared" si="175"/>
        <v>High</v>
      </c>
      <c r="O3773" t="str">
        <f t="shared" si="176"/>
        <v>Pending</v>
      </c>
    </row>
    <row r="3774" spans="1:15" x14ac:dyDescent="0.35">
      <c r="A3774" t="s">
        <v>3783</v>
      </c>
      <c r="B3774" t="s">
        <v>13688</v>
      </c>
      <c r="C3774" t="s">
        <v>19416</v>
      </c>
      <c r="D3774" t="s">
        <v>19418</v>
      </c>
      <c r="E3774" t="s">
        <v>19422</v>
      </c>
      <c r="F3774">
        <v>1183843</v>
      </c>
      <c r="G3774">
        <v>0.09</v>
      </c>
      <c r="H3774">
        <v>84</v>
      </c>
      <c r="I3774" s="1">
        <v>44541</v>
      </c>
      <c r="J3774">
        <v>724</v>
      </c>
      <c r="K3774">
        <v>28</v>
      </c>
      <c r="L3774">
        <v>3</v>
      </c>
      <c r="M3774" s="2">
        <f t="shared" si="174"/>
        <v>19046.942674598817</v>
      </c>
      <c r="N3774" t="str">
        <f t="shared" si="175"/>
        <v>Low</v>
      </c>
      <c r="O3774" t="str">
        <f t="shared" si="176"/>
        <v>Pending</v>
      </c>
    </row>
    <row r="3775" spans="1:15" x14ac:dyDescent="0.35">
      <c r="A3775" t="s">
        <v>3784</v>
      </c>
      <c r="B3775" t="s">
        <v>13689</v>
      </c>
      <c r="C3775" t="s">
        <v>19412</v>
      </c>
      <c r="D3775" t="s">
        <v>19418</v>
      </c>
      <c r="E3775" t="s">
        <v>19421</v>
      </c>
      <c r="F3775">
        <v>699925</v>
      </c>
      <c r="G3775">
        <v>0.08</v>
      </c>
      <c r="H3775">
        <v>84</v>
      </c>
      <c r="I3775" s="1">
        <v>44739</v>
      </c>
      <c r="J3775">
        <v>497</v>
      </c>
      <c r="K3775">
        <v>2</v>
      </c>
      <c r="L3775">
        <v>0</v>
      </c>
      <c r="M3775" s="2">
        <f t="shared" si="174"/>
        <v>10909.181115788479</v>
      </c>
      <c r="N3775" t="str">
        <f t="shared" si="175"/>
        <v>High</v>
      </c>
      <c r="O3775" t="str">
        <f t="shared" si="176"/>
        <v>Pending</v>
      </c>
    </row>
    <row r="3776" spans="1:15" x14ac:dyDescent="0.35">
      <c r="A3776" t="s">
        <v>3785</v>
      </c>
      <c r="B3776" t="s">
        <v>13690</v>
      </c>
      <c r="C3776" t="s">
        <v>19412</v>
      </c>
      <c r="D3776" t="s">
        <v>19418</v>
      </c>
      <c r="E3776" t="s">
        <v>19422</v>
      </c>
      <c r="F3776">
        <v>613469</v>
      </c>
      <c r="G3776">
        <v>0.1</v>
      </c>
      <c r="H3776">
        <v>84</v>
      </c>
      <c r="I3776" s="1">
        <v>44625</v>
      </c>
      <c r="J3776">
        <v>551</v>
      </c>
      <c r="K3776">
        <v>72</v>
      </c>
      <c r="L3776">
        <v>4</v>
      </c>
      <c r="M3776" s="2">
        <f t="shared" si="174"/>
        <v>10184.311763789672</v>
      </c>
      <c r="N3776" t="str">
        <f t="shared" si="175"/>
        <v>High</v>
      </c>
      <c r="O3776" t="str">
        <f t="shared" si="176"/>
        <v>Pending</v>
      </c>
    </row>
    <row r="3777" spans="1:15" x14ac:dyDescent="0.35">
      <c r="A3777" t="s">
        <v>3786</v>
      </c>
      <c r="B3777" t="s">
        <v>13691</v>
      </c>
      <c r="C3777" t="s">
        <v>19414</v>
      </c>
      <c r="D3777" t="s">
        <v>19418</v>
      </c>
      <c r="E3777" t="s">
        <v>19422</v>
      </c>
      <c r="F3777">
        <v>411432</v>
      </c>
      <c r="G3777">
        <v>0.08</v>
      </c>
      <c r="H3777">
        <v>36</v>
      </c>
      <c r="I3777" s="1">
        <v>44163</v>
      </c>
      <c r="J3777">
        <v>512</v>
      </c>
      <c r="K3777">
        <v>9</v>
      </c>
      <c r="L3777">
        <v>2</v>
      </c>
      <c r="M3777" s="2">
        <f t="shared" si="174"/>
        <v>12892.783514527417</v>
      </c>
      <c r="N3777" t="str">
        <f t="shared" si="175"/>
        <v>High</v>
      </c>
      <c r="O3777" t="str">
        <f t="shared" si="176"/>
        <v>Pending</v>
      </c>
    </row>
    <row r="3778" spans="1:15" x14ac:dyDescent="0.35">
      <c r="A3778" t="s">
        <v>3787</v>
      </c>
      <c r="B3778" t="s">
        <v>13692</v>
      </c>
      <c r="C3778" t="s">
        <v>19416</v>
      </c>
      <c r="D3778" t="s">
        <v>19418</v>
      </c>
      <c r="E3778" t="s">
        <v>19423</v>
      </c>
      <c r="F3778">
        <v>1357113</v>
      </c>
      <c r="G3778">
        <v>0.1</v>
      </c>
      <c r="H3778">
        <v>120</v>
      </c>
      <c r="I3778" s="1">
        <v>44708</v>
      </c>
      <c r="J3778">
        <v>513</v>
      </c>
      <c r="K3778">
        <v>16</v>
      </c>
      <c r="L3778">
        <v>3</v>
      </c>
      <c r="M3778" s="2">
        <f t="shared" si="174"/>
        <v>17934.348298181823</v>
      </c>
      <c r="N3778" t="str">
        <f t="shared" si="175"/>
        <v>High</v>
      </c>
      <c r="O3778" t="str">
        <f t="shared" si="176"/>
        <v>Pending</v>
      </c>
    </row>
    <row r="3779" spans="1:15" x14ac:dyDescent="0.35">
      <c r="A3779" t="s">
        <v>3788</v>
      </c>
      <c r="B3779" t="s">
        <v>13693</v>
      </c>
      <c r="C3779" t="s">
        <v>19414</v>
      </c>
      <c r="D3779" t="s">
        <v>19418</v>
      </c>
      <c r="E3779" t="s">
        <v>19422</v>
      </c>
      <c r="F3779">
        <v>640760</v>
      </c>
      <c r="G3779">
        <v>7.0000000000000007E-2</v>
      </c>
      <c r="H3779">
        <v>120</v>
      </c>
      <c r="I3779" s="1">
        <v>45291</v>
      </c>
      <c r="J3779">
        <v>506</v>
      </c>
      <c r="K3779">
        <v>102</v>
      </c>
      <c r="L3779">
        <v>5</v>
      </c>
      <c r="M3779" s="2">
        <f t="shared" ref="M3779:M3842" si="177">PMT(G3779/12,H3779,-F3779)</f>
        <v>7439.7669144125557</v>
      </c>
      <c r="N3779" t="str">
        <f t="shared" ref="N3779:N3842" si="178">IF(J3779&lt;600, "High", IF(J3779&lt;700, "medium",  "Low"))</f>
        <v>High</v>
      </c>
      <c r="O3779" t="str">
        <f t="shared" ref="O3779:O3842" si="179">IF(K3779&gt;=H3779, "Completed", "Pending")</f>
        <v>Pending</v>
      </c>
    </row>
    <row r="3780" spans="1:15" x14ac:dyDescent="0.35">
      <c r="A3780" t="s">
        <v>3789</v>
      </c>
      <c r="B3780" t="s">
        <v>13694</v>
      </c>
      <c r="C3780" t="s">
        <v>19416</v>
      </c>
      <c r="D3780" t="s">
        <v>19418</v>
      </c>
      <c r="E3780" t="s">
        <v>19423</v>
      </c>
      <c r="F3780">
        <v>818271</v>
      </c>
      <c r="G3780">
        <v>7.0000000000000007E-2</v>
      </c>
      <c r="H3780">
        <v>84</v>
      </c>
      <c r="I3780" s="1">
        <v>44127</v>
      </c>
      <c r="J3780">
        <v>515</v>
      </c>
      <c r="K3780">
        <v>67</v>
      </c>
      <c r="L3780">
        <v>1</v>
      </c>
      <c r="M3780" s="2">
        <f t="shared" si="177"/>
        <v>12349.902341706096</v>
      </c>
      <c r="N3780" t="str">
        <f t="shared" si="178"/>
        <v>High</v>
      </c>
      <c r="O3780" t="str">
        <f t="shared" si="179"/>
        <v>Pending</v>
      </c>
    </row>
    <row r="3781" spans="1:15" x14ac:dyDescent="0.35">
      <c r="A3781" t="s">
        <v>3790</v>
      </c>
      <c r="B3781" t="s">
        <v>13695</v>
      </c>
      <c r="C3781" t="s">
        <v>19412</v>
      </c>
      <c r="D3781" t="s">
        <v>19418</v>
      </c>
      <c r="E3781" t="s">
        <v>19421</v>
      </c>
      <c r="F3781">
        <v>306279</v>
      </c>
      <c r="G3781">
        <v>0.09</v>
      </c>
      <c r="H3781">
        <v>36</v>
      </c>
      <c r="I3781" s="1">
        <v>44989</v>
      </c>
      <c r="J3781">
        <v>697</v>
      </c>
      <c r="K3781">
        <v>22</v>
      </c>
      <c r="L3781">
        <v>1</v>
      </c>
      <c r="M3781" s="2">
        <f t="shared" si="177"/>
        <v>9739.5903193539725</v>
      </c>
      <c r="N3781" t="str">
        <f t="shared" si="178"/>
        <v>medium</v>
      </c>
      <c r="O3781" t="str">
        <f t="shared" si="179"/>
        <v>Pending</v>
      </c>
    </row>
    <row r="3782" spans="1:15" x14ac:dyDescent="0.35">
      <c r="A3782" t="s">
        <v>3791</v>
      </c>
      <c r="B3782" t="s">
        <v>13696</v>
      </c>
      <c r="C3782" t="s">
        <v>19411</v>
      </c>
      <c r="D3782" t="s">
        <v>19417</v>
      </c>
      <c r="E3782" t="s">
        <v>19423</v>
      </c>
      <c r="F3782">
        <v>924011</v>
      </c>
      <c r="G3782">
        <v>0.09</v>
      </c>
      <c r="H3782">
        <v>60</v>
      </c>
      <c r="I3782" s="1">
        <v>45444</v>
      </c>
      <c r="J3782">
        <v>741</v>
      </c>
      <c r="K3782">
        <v>28</v>
      </c>
      <c r="L3782">
        <v>1</v>
      </c>
      <c r="M3782" s="2">
        <f t="shared" si="177"/>
        <v>19180.948571058594</v>
      </c>
      <c r="N3782" t="str">
        <f t="shared" si="178"/>
        <v>Low</v>
      </c>
      <c r="O3782" t="str">
        <f t="shared" si="179"/>
        <v>Pending</v>
      </c>
    </row>
    <row r="3783" spans="1:15" x14ac:dyDescent="0.35">
      <c r="A3783" t="s">
        <v>3792</v>
      </c>
      <c r="B3783" t="s">
        <v>13697</v>
      </c>
      <c r="C3783" t="s">
        <v>19415</v>
      </c>
      <c r="D3783" t="s">
        <v>19420</v>
      </c>
      <c r="E3783" t="s">
        <v>19421</v>
      </c>
      <c r="F3783">
        <v>1789218</v>
      </c>
      <c r="G3783">
        <v>0.08</v>
      </c>
      <c r="H3783">
        <v>120</v>
      </c>
      <c r="I3783" s="1">
        <v>44564</v>
      </c>
      <c r="J3783">
        <v>487</v>
      </c>
      <c r="K3783">
        <v>35</v>
      </c>
      <c r="L3783">
        <v>2</v>
      </c>
      <c r="M3783" s="2">
        <f t="shared" si="177"/>
        <v>21708.151571730301</v>
      </c>
      <c r="N3783" t="str">
        <f t="shared" si="178"/>
        <v>High</v>
      </c>
      <c r="O3783" t="str">
        <f t="shared" si="179"/>
        <v>Pending</v>
      </c>
    </row>
    <row r="3784" spans="1:15" x14ac:dyDescent="0.35">
      <c r="A3784" t="s">
        <v>3793</v>
      </c>
      <c r="B3784" t="s">
        <v>13698</v>
      </c>
      <c r="C3784" t="s">
        <v>19415</v>
      </c>
      <c r="D3784" t="s">
        <v>19420</v>
      </c>
      <c r="E3784" t="s">
        <v>19421</v>
      </c>
      <c r="F3784">
        <v>1794076</v>
      </c>
      <c r="G3784">
        <v>0.08</v>
      </c>
      <c r="H3784">
        <v>120</v>
      </c>
      <c r="I3784" s="1">
        <v>44724</v>
      </c>
      <c r="J3784">
        <v>674</v>
      </c>
      <c r="K3784">
        <v>86</v>
      </c>
      <c r="L3784">
        <v>3</v>
      </c>
      <c r="M3784" s="2">
        <f t="shared" si="177"/>
        <v>21767.092517068133</v>
      </c>
      <c r="N3784" t="str">
        <f t="shared" si="178"/>
        <v>medium</v>
      </c>
      <c r="O3784" t="str">
        <f t="shared" si="179"/>
        <v>Pending</v>
      </c>
    </row>
    <row r="3785" spans="1:15" x14ac:dyDescent="0.35">
      <c r="A3785" t="s">
        <v>3794</v>
      </c>
      <c r="B3785" t="s">
        <v>13699</v>
      </c>
      <c r="C3785" t="s">
        <v>19415</v>
      </c>
      <c r="D3785" t="s">
        <v>19420</v>
      </c>
      <c r="E3785" t="s">
        <v>19423</v>
      </c>
      <c r="F3785">
        <v>1386802</v>
      </c>
      <c r="G3785">
        <v>0.1</v>
      </c>
      <c r="H3785">
        <v>120</v>
      </c>
      <c r="I3785" s="1">
        <v>44053</v>
      </c>
      <c r="J3785">
        <v>566</v>
      </c>
      <c r="K3785">
        <v>67</v>
      </c>
      <c r="L3785">
        <v>3</v>
      </c>
      <c r="M3785" s="2">
        <f t="shared" si="177"/>
        <v>18326.690620910082</v>
      </c>
      <c r="N3785" t="str">
        <f t="shared" si="178"/>
        <v>High</v>
      </c>
      <c r="O3785" t="str">
        <f t="shared" si="179"/>
        <v>Pending</v>
      </c>
    </row>
    <row r="3786" spans="1:15" x14ac:dyDescent="0.35">
      <c r="A3786" t="s">
        <v>3795</v>
      </c>
      <c r="B3786" t="s">
        <v>13700</v>
      </c>
      <c r="C3786" t="s">
        <v>19414</v>
      </c>
      <c r="D3786" t="s">
        <v>19418</v>
      </c>
      <c r="E3786" t="s">
        <v>19423</v>
      </c>
      <c r="F3786">
        <v>1334552</v>
      </c>
      <c r="G3786">
        <v>0.1</v>
      </c>
      <c r="H3786">
        <v>60</v>
      </c>
      <c r="I3786" s="1">
        <v>44365</v>
      </c>
      <c r="J3786">
        <v>468</v>
      </c>
      <c r="K3786">
        <v>17</v>
      </c>
      <c r="L3786">
        <v>4</v>
      </c>
      <c r="M3786" s="2">
        <f t="shared" si="177"/>
        <v>28355.286013512497</v>
      </c>
      <c r="N3786" t="str">
        <f t="shared" si="178"/>
        <v>High</v>
      </c>
      <c r="O3786" t="str">
        <f t="shared" si="179"/>
        <v>Pending</v>
      </c>
    </row>
    <row r="3787" spans="1:15" x14ac:dyDescent="0.35">
      <c r="A3787" t="s">
        <v>3796</v>
      </c>
      <c r="B3787" t="s">
        <v>13701</v>
      </c>
      <c r="C3787" t="s">
        <v>19415</v>
      </c>
      <c r="D3787" t="s">
        <v>19420</v>
      </c>
      <c r="E3787" t="s">
        <v>19422</v>
      </c>
      <c r="F3787">
        <v>870930</v>
      </c>
      <c r="G3787">
        <v>7.0000000000000007E-2</v>
      </c>
      <c r="H3787">
        <v>36</v>
      </c>
      <c r="I3787" s="1">
        <v>45132</v>
      </c>
      <c r="J3787">
        <v>614</v>
      </c>
      <c r="K3787">
        <v>26</v>
      </c>
      <c r="L3787">
        <v>5</v>
      </c>
      <c r="M3787" s="2">
        <f t="shared" si="177"/>
        <v>26891.789972958384</v>
      </c>
      <c r="N3787" t="str">
        <f t="shared" si="178"/>
        <v>medium</v>
      </c>
      <c r="O3787" t="str">
        <f t="shared" si="179"/>
        <v>Pending</v>
      </c>
    </row>
    <row r="3788" spans="1:15" x14ac:dyDescent="0.35">
      <c r="A3788" t="s">
        <v>3797</v>
      </c>
      <c r="B3788" t="s">
        <v>13702</v>
      </c>
      <c r="C3788" t="s">
        <v>19413</v>
      </c>
      <c r="D3788" t="s">
        <v>19419</v>
      </c>
      <c r="E3788" t="s">
        <v>19423</v>
      </c>
      <c r="F3788">
        <v>112191</v>
      </c>
      <c r="G3788">
        <v>0.1</v>
      </c>
      <c r="H3788">
        <v>60</v>
      </c>
      <c r="I3788" s="1">
        <v>44777</v>
      </c>
      <c r="J3788">
        <v>728</v>
      </c>
      <c r="K3788">
        <v>20</v>
      </c>
      <c r="L3788">
        <v>3</v>
      </c>
      <c r="M3788" s="2">
        <f t="shared" si="177"/>
        <v>2383.7271932018994</v>
      </c>
      <c r="N3788" t="str">
        <f t="shared" si="178"/>
        <v>Low</v>
      </c>
      <c r="O3788" t="str">
        <f t="shared" si="179"/>
        <v>Pending</v>
      </c>
    </row>
    <row r="3789" spans="1:15" x14ac:dyDescent="0.35">
      <c r="A3789" t="s">
        <v>3798</v>
      </c>
      <c r="B3789" t="s">
        <v>13703</v>
      </c>
      <c r="C3789" t="s">
        <v>19414</v>
      </c>
      <c r="D3789" t="s">
        <v>19418</v>
      </c>
      <c r="E3789" t="s">
        <v>19423</v>
      </c>
      <c r="F3789">
        <v>1900925</v>
      </c>
      <c r="G3789">
        <v>7.0000000000000007E-2</v>
      </c>
      <c r="H3789">
        <v>60</v>
      </c>
      <c r="I3789" s="1">
        <v>44880</v>
      </c>
      <c r="J3789">
        <v>355</v>
      </c>
      <c r="K3789">
        <v>55</v>
      </c>
      <c r="L3789">
        <v>3</v>
      </c>
      <c r="M3789" s="2">
        <f t="shared" si="177"/>
        <v>37640.593335313941</v>
      </c>
      <c r="N3789" t="str">
        <f t="shared" si="178"/>
        <v>High</v>
      </c>
      <c r="O3789" t="str">
        <f t="shared" si="179"/>
        <v>Pending</v>
      </c>
    </row>
    <row r="3790" spans="1:15" x14ac:dyDescent="0.35">
      <c r="A3790" t="s">
        <v>3799</v>
      </c>
      <c r="B3790" t="s">
        <v>13704</v>
      </c>
      <c r="C3790" t="s">
        <v>19413</v>
      </c>
      <c r="D3790" t="s">
        <v>19419</v>
      </c>
      <c r="E3790" t="s">
        <v>19423</v>
      </c>
      <c r="F3790">
        <v>1936719</v>
      </c>
      <c r="G3790">
        <v>0.1</v>
      </c>
      <c r="H3790">
        <v>120</v>
      </c>
      <c r="I3790" s="1">
        <v>45248</v>
      </c>
      <c r="J3790">
        <v>483</v>
      </c>
      <c r="K3790">
        <v>76</v>
      </c>
      <c r="L3790">
        <v>1</v>
      </c>
      <c r="M3790" s="2">
        <f t="shared" si="177"/>
        <v>25593.884298290854</v>
      </c>
      <c r="N3790" t="str">
        <f t="shared" si="178"/>
        <v>High</v>
      </c>
      <c r="O3790" t="str">
        <f t="shared" si="179"/>
        <v>Pending</v>
      </c>
    </row>
    <row r="3791" spans="1:15" x14ac:dyDescent="0.35">
      <c r="A3791" t="s">
        <v>3800</v>
      </c>
      <c r="B3791" t="s">
        <v>13705</v>
      </c>
      <c r="C3791" t="s">
        <v>19411</v>
      </c>
      <c r="D3791" t="s">
        <v>19417</v>
      </c>
      <c r="E3791" t="s">
        <v>19423</v>
      </c>
      <c r="F3791">
        <v>1572522</v>
      </c>
      <c r="G3791">
        <v>7.0000000000000007E-2</v>
      </c>
      <c r="H3791">
        <v>120</v>
      </c>
      <c r="I3791" s="1">
        <v>44306</v>
      </c>
      <c r="J3791">
        <v>520</v>
      </c>
      <c r="K3791">
        <v>32</v>
      </c>
      <c r="L3791">
        <v>5</v>
      </c>
      <c r="M3791" s="2">
        <f t="shared" si="177"/>
        <v>18258.313795782917</v>
      </c>
      <c r="N3791" t="str">
        <f t="shared" si="178"/>
        <v>High</v>
      </c>
      <c r="O3791" t="str">
        <f t="shared" si="179"/>
        <v>Pending</v>
      </c>
    </row>
    <row r="3792" spans="1:15" x14ac:dyDescent="0.35">
      <c r="A3792" t="s">
        <v>3801</v>
      </c>
      <c r="B3792" t="s">
        <v>13706</v>
      </c>
      <c r="C3792" t="s">
        <v>19415</v>
      </c>
      <c r="D3792" t="s">
        <v>19420</v>
      </c>
      <c r="E3792" t="s">
        <v>19421</v>
      </c>
      <c r="F3792">
        <v>252985</v>
      </c>
      <c r="G3792">
        <v>0.08</v>
      </c>
      <c r="H3792">
        <v>36</v>
      </c>
      <c r="I3792" s="1">
        <v>44425</v>
      </c>
      <c r="J3792">
        <v>608</v>
      </c>
      <c r="K3792">
        <v>27</v>
      </c>
      <c r="L3792">
        <v>5</v>
      </c>
      <c r="M3792" s="2">
        <f t="shared" si="177"/>
        <v>7927.6304162600827</v>
      </c>
      <c r="N3792" t="str">
        <f t="shared" si="178"/>
        <v>medium</v>
      </c>
      <c r="O3792" t="str">
        <f t="shared" si="179"/>
        <v>Pending</v>
      </c>
    </row>
    <row r="3793" spans="1:15" x14ac:dyDescent="0.35">
      <c r="A3793" t="s">
        <v>3802</v>
      </c>
      <c r="B3793" t="s">
        <v>13707</v>
      </c>
      <c r="C3793" t="s">
        <v>19415</v>
      </c>
      <c r="D3793" t="s">
        <v>19420</v>
      </c>
      <c r="E3793" t="s">
        <v>19421</v>
      </c>
      <c r="F3793">
        <v>490167</v>
      </c>
      <c r="G3793">
        <v>0.08</v>
      </c>
      <c r="H3793">
        <v>60</v>
      </c>
      <c r="I3793" s="1">
        <v>44359</v>
      </c>
      <c r="J3793">
        <v>599</v>
      </c>
      <c r="K3793">
        <v>57</v>
      </c>
      <c r="L3793">
        <v>3</v>
      </c>
      <c r="M3793" s="2">
        <f t="shared" si="177"/>
        <v>9938.8193591688687</v>
      </c>
      <c r="N3793" t="str">
        <f t="shared" si="178"/>
        <v>High</v>
      </c>
      <c r="O3793" t="str">
        <f t="shared" si="179"/>
        <v>Pending</v>
      </c>
    </row>
    <row r="3794" spans="1:15" x14ac:dyDescent="0.35">
      <c r="A3794" t="s">
        <v>3803</v>
      </c>
      <c r="B3794" t="s">
        <v>13708</v>
      </c>
      <c r="C3794" t="s">
        <v>19416</v>
      </c>
      <c r="D3794" t="s">
        <v>19418</v>
      </c>
      <c r="E3794" t="s">
        <v>19422</v>
      </c>
      <c r="F3794">
        <v>1897323</v>
      </c>
      <c r="G3794">
        <v>7.0000000000000007E-2</v>
      </c>
      <c r="H3794">
        <v>84</v>
      </c>
      <c r="I3794" s="1">
        <v>44333</v>
      </c>
      <c r="J3794">
        <v>653</v>
      </c>
      <c r="K3794">
        <v>63</v>
      </c>
      <c r="L3794">
        <v>5</v>
      </c>
      <c r="M3794" s="2">
        <f t="shared" si="177"/>
        <v>28635.688861847528</v>
      </c>
      <c r="N3794" t="str">
        <f t="shared" si="178"/>
        <v>medium</v>
      </c>
      <c r="O3794" t="str">
        <f t="shared" si="179"/>
        <v>Pending</v>
      </c>
    </row>
    <row r="3795" spans="1:15" x14ac:dyDescent="0.35">
      <c r="A3795" t="s">
        <v>3804</v>
      </c>
      <c r="B3795" t="s">
        <v>11435</v>
      </c>
      <c r="C3795" t="s">
        <v>19414</v>
      </c>
      <c r="D3795" t="s">
        <v>19418</v>
      </c>
      <c r="E3795" t="s">
        <v>19423</v>
      </c>
      <c r="F3795">
        <v>1899292</v>
      </c>
      <c r="G3795">
        <v>0.08</v>
      </c>
      <c r="H3795">
        <v>84</v>
      </c>
      <c r="I3795" s="1">
        <v>44384</v>
      </c>
      <c r="J3795">
        <v>419</v>
      </c>
      <c r="K3795">
        <v>66</v>
      </c>
      <c r="L3795">
        <v>2</v>
      </c>
      <c r="M3795" s="2">
        <f t="shared" si="177"/>
        <v>29602.77232527504</v>
      </c>
      <c r="N3795" t="str">
        <f t="shared" si="178"/>
        <v>High</v>
      </c>
      <c r="O3795" t="str">
        <f t="shared" si="179"/>
        <v>Pending</v>
      </c>
    </row>
    <row r="3796" spans="1:15" x14ac:dyDescent="0.35">
      <c r="A3796" t="s">
        <v>3805</v>
      </c>
      <c r="B3796" t="s">
        <v>13709</v>
      </c>
      <c r="C3796" t="s">
        <v>19411</v>
      </c>
      <c r="D3796" t="s">
        <v>19417</v>
      </c>
      <c r="E3796" t="s">
        <v>19422</v>
      </c>
      <c r="F3796">
        <v>208925</v>
      </c>
      <c r="G3796">
        <v>0.1</v>
      </c>
      <c r="H3796">
        <v>36</v>
      </c>
      <c r="I3796" s="1">
        <v>44183</v>
      </c>
      <c r="J3796">
        <v>508</v>
      </c>
      <c r="K3796">
        <v>14</v>
      </c>
      <c r="L3796">
        <v>5</v>
      </c>
      <c r="M3796" s="2">
        <f t="shared" si="177"/>
        <v>6741.422084472496</v>
      </c>
      <c r="N3796" t="str">
        <f t="shared" si="178"/>
        <v>High</v>
      </c>
      <c r="O3796" t="str">
        <f t="shared" si="179"/>
        <v>Pending</v>
      </c>
    </row>
    <row r="3797" spans="1:15" x14ac:dyDescent="0.35">
      <c r="A3797" t="s">
        <v>3806</v>
      </c>
      <c r="B3797" t="s">
        <v>13710</v>
      </c>
      <c r="C3797" t="s">
        <v>19414</v>
      </c>
      <c r="D3797" t="s">
        <v>19418</v>
      </c>
      <c r="E3797" t="s">
        <v>19422</v>
      </c>
      <c r="F3797">
        <v>380922</v>
      </c>
      <c r="G3797">
        <v>7.0000000000000007E-2</v>
      </c>
      <c r="H3797">
        <v>84</v>
      </c>
      <c r="I3797" s="1">
        <v>45009</v>
      </c>
      <c r="J3797">
        <v>763</v>
      </c>
      <c r="K3797">
        <v>71</v>
      </c>
      <c r="L3797">
        <v>5</v>
      </c>
      <c r="M3797" s="2">
        <f t="shared" si="177"/>
        <v>5749.1338441755488</v>
      </c>
      <c r="N3797" t="str">
        <f t="shared" si="178"/>
        <v>Low</v>
      </c>
      <c r="O3797" t="str">
        <f t="shared" si="179"/>
        <v>Pending</v>
      </c>
    </row>
    <row r="3798" spans="1:15" x14ac:dyDescent="0.35">
      <c r="A3798" t="s">
        <v>3807</v>
      </c>
      <c r="B3798" t="s">
        <v>13711</v>
      </c>
      <c r="C3798" t="s">
        <v>19413</v>
      </c>
      <c r="D3798" t="s">
        <v>19419</v>
      </c>
      <c r="E3798" t="s">
        <v>19421</v>
      </c>
      <c r="F3798">
        <v>504892</v>
      </c>
      <c r="G3798">
        <v>0.1</v>
      </c>
      <c r="H3798">
        <v>60</v>
      </c>
      <c r="I3798" s="1">
        <v>44958</v>
      </c>
      <c r="J3798">
        <v>357</v>
      </c>
      <c r="K3798">
        <v>59</v>
      </c>
      <c r="L3798">
        <v>4</v>
      </c>
      <c r="M3798" s="2">
        <f t="shared" si="177"/>
        <v>10727.462898361662</v>
      </c>
      <c r="N3798" t="str">
        <f t="shared" si="178"/>
        <v>High</v>
      </c>
      <c r="O3798" t="str">
        <f t="shared" si="179"/>
        <v>Pending</v>
      </c>
    </row>
    <row r="3799" spans="1:15" x14ac:dyDescent="0.35">
      <c r="A3799" t="s">
        <v>3808</v>
      </c>
      <c r="B3799" t="s">
        <v>13712</v>
      </c>
      <c r="C3799" t="s">
        <v>19411</v>
      </c>
      <c r="D3799" t="s">
        <v>19417</v>
      </c>
      <c r="E3799" t="s">
        <v>19422</v>
      </c>
      <c r="F3799">
        <v>665656</v>
      </c>
      <c r="G3799">
        <v>0.09</v>
      </c>
      <c r="H3799">
        <v>36</v>
      </c>
      <c r="I3799" s="1">
        <v>44100</v>
      </c>
      <c r="J3799">
        <v>704</v>
      </c>
      <c r="K3799">
        <v>31</v>
      </c>
      <c r="L3799">
        <v>3</v>
      </c>
      <c r="M3799" s="2">
        <f t="shared" si="177"/>
        <v>21167.682843485476</v>
      </c>
      <c r="N3799" t="str">
        <f t="shared" si="178"/>
        <v>Low</v>
      </c>
      <c r="O3799" t="str">
        <f t="shared" si="179"/>
        <v>Pending</v>
      </c>
    </row>
    <row r="3800" spans="1:15" x14ac:dyDescent="0.35">
      <c r="A3800" t="s">
        <v>3809</v>
      </c>
      <c r="B3800" t="s">
        <v>13713</v>
      </c>
      <c r="C3800" t="s">
        <v>19411</v>
      </c>
      <c r="D3800" t="s">
        <v>19417</v>
      </c>
      <c r="E3800" t="s">
        <v>19423</v>
      </c>
      <c r="F3800">
        <v>124643</v>
      </c>
      <c r="G3800">
        <v>0.1</v>
      </c>
      <c r="H3800">
        <v>60</v>
      </c>
      <c r="I3800" s="1">
        <v>45307</v>
      </c>
      <c r="J3800">
        <v>716</v>
      </c>
      <c r="K3800">
        <v>40</v>
      </c>
      <c r="L3800">
        <v>1</v>
      </c>
      <c r="M3800" s="2">
        <f t="shared" si="177"/>
        <v>2648.2953939466115</v>
      </c>
      <c r="N3800" t="str">
        <f t="shared" si="178"/>
        <v>Low</v>
      </c>
      <c r="O3800" t="str">
        <f t="shared" si="179"/>
        <v>Pending</v>
      </c>
    </row>
    <row r="3801" spans="1:15" x14ac:dyDescent="0.35">
      <c r="A3801" t="s">
        <v>3810</v>
      </c>
      <c r="B3801" t="s">
        <v>13714</v>
      </c>
      <c r="C3801" t="s">
        <v>19411</v>
      </c>
      <c r="D3801" t="s">
        <v>19417</v>
      </c>
      <c r="E3801" t="s">
        <v>19421</v>
      </c>
      <c r="F3801">
        <v>1879857</v>
      </c>
      <c r="G3801">
        <v>0.1</v>
      </c>
      <c r="H3801">
        <v>60</v>
      </c>
      <c r="I3801" s="1">
        <v>45242</v>
      </c>
      <c r="J3801">
        <v>304</v>
      </c>
      <c r="K3801">
        <v>7</v>
      </c>
      <c r="L3801">
        <v>0</v>
      </c>
      <c r="M3801" s="2">
        <f t="shared" si="177"/>
        <v>39941.405729790647</v>
      </c>
      <c r="N3801" t="str">
        <f t="shared" si="178"/>
        <v>High</v>
      </c>
      <c r="O3801" t="str">
        <f t="shared" si="179"/>
        <v>Pending</v>
      </c>
    </row>
    <row r="3802" spans="1:15" x14ac:dyDescent="0.35">
      <c r="A3802" t="s">
        <v>3811</v>
      </c>
      <c r="B3802" t="s">
        <v>13715</v>
      </c>
      <c r="C3802" t="s">
        <v>19413</v>
      </c>
      <c r="D3802" t="s">
        <v>19419</v>
      </c>
      <c r="E3802" t="s">
        <v>19421</v>
      </c>
      <c r="F3802">
        <v>156762</v>
      </c>
      <c r="G3802">
        <v>7.0000000000000007E-2</v>
      </c>
      <c r="H3802">
        <v>84</v>
      </c>
      <c r="I3802" s="1">
        <v>44810</v>
      </c>
      <c r="J3802">
        <v>815</v>
      </c>
      <c r="K3802">
        <v>34</v>
      </c>
      <c r="L3802">
        <v>1</v>
      </c>
      <c r="M3802" s="2">
        <f t="shared" si="177"/>
        <v>2365.9586993679741</v>
      </c>
      <c r="N3802" t="str">
        <f t="shared" si="178"/>
        <v>Low</v>
      </c>
      <c r="O3802" t="str">
        <f t="shared" si="179"/>
        <v>Pending</v>
      </c>
    </row>
    <row r="3803" spans="1:15" x14ac:dyDescent="0.35">
      <c r="A3803" t="s">
        <v>3812</v>
      </c>
      <c r="B3803" t="s">
        <v>13716</v>
      </c>
      <c r="C3803" t="s">
        <v>19416</v>
      </c>
      <c r="D3803" t="s">
        <v>19418</v>
      </c>
      <c r="E3803" t="s">
        <v>19423</v>
      </c>
      <c r="F3803">
        <v>1721590</v>
      </c>
      <c r="G3803">
        <v>0.08</v>
      </c>
      <c r="H3803">
        <v>60</v>
      </c>
      <c r="I3803" s="1">
        <v>44463</v>
      </c>
      <c r="J3803">
        <v>517</v>
      </c>
      <c r="K3803">
        <v>27</v>
      </c>
      <c r="L3803">
        <v>3</v>
      </c>
      <c r="M3803" s="2">
        <f t="shared" si="177"/>
        <v>34907.637642990114</v>
      </c>
      <c r="N3803" t="str">
        <f t="shared" si="178"/>
        <v>High</v>
      </c>
      <c r="O3803" t="str">
        <f t="shared" si="179"/>
        <v>Pending</v>
      </c>
    </row>
    <row r="3804" spans="1:15" x14ac:dyDescent="0.35">
      <c r="A3804" t="s">
        <v>3813</v>
      </c>
      <c r="B3804" t="s">
        <v>13717</v>
      </c>
      <c r="C3804" t="s">
        <v>19411</v>
      </c>
      <c r="D3804" t="s">
        <v>19417</v>
      </c>
      <c r="E3804" t="s">
        <v>19422</v>
      </c>
      <c r="F3804">
        <v>899068</v>
      </c>
      <c r="G3804">
        <v>7.0000000000000007E-2</v>
      </c>
      <c r="H3804">
        <v>60</v>
      </c>
      <c r="I3804" s="1">
        <v>45230</v>
      </c>
      <c r="J3804">
        <v>715</v>
      </c>
      <c r="K3804">
        <v>31</v>
      </c>
      <c r="L3804">
        <v>5</v>
      </c>
      <c r="M3804" s="2">
        <f t="shared" si="177"/>
        <v>17802.623969274977</v>
      </c>
      <c r="N3804" t="str">
        <f t="shared" si="178"/>
        <v>Low</v>
      </c>
      <c r="O3804" t="str">
        <f t="shared" si="179"/>
        <v>Pending</v>
      </c>
    </row>
    <row r="3805" spans="1:15" x14ac:dyDescent="0.35">
      <c r="A3805" t="s">
        <v>3814</v>
      </c>
      <c r="B3805" t="s">
        <v>11995</v>
      </c>
      <c r="C3805" t="s">
        <v>19411</v>
      </c>
      <c r="D3805" t="s">
        <v>19417</v>
      </c>
      <c r="E3805" t="s">
        <v>19422</v>
      </c>
      <c r="F3805">
        <v>279922</v>
      </c>
      <c r="G3805">
        <v>0.08</v>
      </c>
      <c r="H3805">
        <v>120</v>
      </c>
      <c r="I3805" s="1">
        <v>44021</v>
      </c>
      <c r="J3805">
        <v>308</v>
      </c>
      <c r="K3805">
        <v>109</v>
      </c>
      <c r="L3805">
        <v>2</v>
      </c>
      <c r="M3805" s="2">
        <f t="shared" si="177"/>
        <v>3396.2262867140221</v>
      </c>
      <c r="N3805" t="str">
        <f t="shared" si="178"/>
        <v>High</v>
      </c>
      <c r="O3805" t="str">
        <f t="shared" si="179"/>
        <v>Pending</v>
      </c>
    </row>
    <row r="3806" spans="1:15" x14ac:dyDescent="0.35">
      <c r="A3806" t="s">
        <v>3815</v>
      </c>
      <c r="B3806" t="s">
        <v>13718</v>
      </c>
      <c r="C3806" t="s">
        <v>19411</v>
      </c>
      <c r="D3806" t="s">
        <v>19417</v>
      </c>
      <c r="E3806" t="s">
        <v>19422</v>
      </c>
      <c r="F3806">
        <v>630987</v>
      </c>
      <c r="G3806">
        <v>0.09</v>
      </c>
      <c r="H3806">
        <v>120</v>
      </c>
      <c r="I3806" s="1">
        <v>44760</v>
      </c>
      <c r="J3806">
        <v>436</v>
      </c>
      <c r="K3806">
        <v>3</v>
      </c>
      <c r="L3806">
        <v>4</v>
      </c>
      <c r="M3806" s="2">
        <f t="shared" si="177"/>
        <v>7993.0766451348663</v>
      </c>
      <c r="N3806" t="str">
        <f t="shared" si="178"/>
        <v>High</v>
      </c>
      <c r="O3806" t="str">
        <f t="shared" si="179"/>
        <v>Pending</v>
      </c>
    </row>
    <row r="3807" spans="1:15" x14ac:dyDescent="0.35">
      <c r="A3807" t="s">
        <v>3816</v>
      </c>
      <c r="B3807" t="s">
        <v>13719</v>
      </c>
      <c r="C3807" t="s">
        <v>19415</v>
      </c>
      <c r="D3807" t="s">
        <v>19420</v>
      </c>
      <c r="E3807" t="s">
        <v>19423</v>
      </c>
      <c r="F3807">
        <v>687059</v>
      </c>
      <c r="G3807">
        <v>7.0000000000000007E-2</v>
      </c>
      <c r="H3807">
        <v>36</v>
      </c>
      <c r="I3807" s="1">
        <v>45307</v>
      </c>
      <c r="J3807">
        <v>492</v>
      </c>
      <c r="K3807">
        <v>9</v>
      </c>
      <c r="L3807">
        <v>2</v>
      </c>
      <c r="M3807" s="2">
        <f t="shared" si="177"/>
        <v>21214.387295225581</v>
      </c>
      <c r="N3807" t="str">
        <f t="shared" si="178"/>
        <v>High</v>
      </c>
      <c r="O3807" t="str">
        <f t="shared" si="179"/>
        <v>Pending</v>
      </c>
    </row>
    <row r="3808" spans="1:15" x14ac:dyDescent="0.35">
      <c r="A3808" t="s">
        <v>3817</v>
      </c>
      <c r="B3808" t="s">
        <v>13720</v>
      </c>
      <c r="C3808" t="s">
        <v>19414</v>
      </c>
      <c r="D3808" t="s">
        <v>19418</v>
      </c>
      <c r="E3808" t="s">
        <v>19423</v>
      </c>
      <c r="F3808">
        <v>1701380</v>
      </c>
      <c r="G3808">
        <v>7.0000000000000007E-2</v>
      </c>
      <c r="H3808">
        <v>60</v>
      </c>
      <c r="I3808" s="1">
        <v>44341</v>
      </c>
      <c r="J3808">
        <v>683</v>
      </c>
      <c r="K3808">
        <v>3</v>
      </c>
      <c r="L3808">
        <v>5</v>
      </c>
      <c r="M3808" s="2">
        <f t="shared" si="177"/>
        <v>33689.363172579891</v>
      </c>
      <c r="N3808" t="str">
        <f t="shared" si="178"/>
        <v>medium</v>
      </c>
      <c r="O3808" t="str">
        <f t="shared" si="179"/>
        <v>Pending</v>
      </c>
    </row>
    <row r="3809" spans="1:15" x14ac:dyDescent="0.35">
      <c r="A3809" t="s">
        <v>3818</v>
      </c>
      <c r="B3809" t="s">
        <v>13721</v>
      </c>
      <c r="C3809" t="s">
        <v>19412</v>
      </c>
      <c r="D3809" t="s">
        <v>19418</v>
      </c>
      <c r="E3809" t="s">
        <v>19421</v>
      </c>
      <c r="F3809">
        <v>327082</v>
      </c>
      <c r="G3809">
        <v>0.09</v>
      </c>
      <c r="H3809">
        <v>84</v>
      </c>
      <c r="I3809" s="1">
        <v>44347</v>
      </c>
      <c r="J3809">
        <v>700</v>
      </c>
      <c r="K3809">
        <v>14</v>
      </c>
      <c r="L3809">
        <v>3</v>
      </c>
      <c r="M3809" s="2">
        <f t="shared" si="177"/>
        <v>5262.4478954499291</v>
      </c>
      <c r="N3809" t="str">
        <f t="shared" si="178"/>
        <v>Low</v>
      </c>
      <c r="O3809" t="str">
        <f t="shared" si="179"/>
        <v>Pending</v>
      </c>
    </row>
    <row r="3810" spans="1:15" x14ac:dyDescent="0.35">
      <c r="A3810" t="s">
        <v>3819</v>
      </c>
      <c r="B3810" t="s">
        <v>12890</v>
      </c>
      <c r="C3810" t="s">
        <v>19415</v>
      </c>
      <c r="D3810" t="s">
        <v>19420</v>
      </c>
      <c r="E3810" t="s">
        <v>19422</v>
      </c>
      <c r="F3810">
        <v>1600292</v>
      </c>
      <c r="G3810">
        <v>7.0000000000000007E-2</v>
      </c>
      <c r="H3810">
        <v>36</v>
      </c>
      <c r="I3810" s="1">
        <v>44082</v>
      </c>
      <c r="J3810">
        <v>521</v>
      </c>
      <c r="K3810">
        <v>33</v>
      </c>
      <c r="L3810">
        <v>5</v>
      </c>
      <c r="M3810" s="2">
        <f t="shared" si="177"/>
        <v>49412.37109687979</v>
      </c>
      <c r="N3810" t="str">
        <f t="shared" si="178"/>
        <v>High</v>
      </c>
      <c r="O3810" t="str">
        <f t="shared" si="179"/>
        <v>Pending</v>
      </c>
    </row>
    <row r="3811" spans="1:15" x14ac:dyDescent="0.35">
      <c r="A3811" t="s">
        <v>3820</v>
      </c>
      <c r="B3811" t="s">
        <v>13722</v>
      </c>
      <c r="C3811" t="s">
        <v>19414</v>
      </c>
      <c r="D3811" t="s">
        <v>19418</v>
      </c>
      <c r="E3811" t="s">
        <v>19422</v>
      </c>
      <c r="F3811">
        <v>1439917</v>
      </c>
      <c r="G3811">
        <v>7.0000000000000007E-2</v>
      </c>
      <c r="H3811">
        <v>84</v>
      </c>
      <c r="I3811" s="1">
        <v>44914</v>
      </c>
      <c r="J3811">
        <v>561</v>
      </c>
      <c r="K3811">
        <v>81</v>
      </c>
      <c r="L3811">
        <v>0</v>
      </c>
      <c r="M3811" s="2">
        <f t="shared" si="177"/>
        <v>21732.206481914207</v>
      </c>
      <c r="N3811" t="str">
        <f t="shared" si="178"/>
        <v>High</v>
      </c>
      <c r="O3811" t="str">
        <f t="shared" si="179"/>
        <v>Pending</v>
      </c>
    </row>
    <row r="3812" spans="1:15" x14ac:dyDescent="0.35">
      <c r="A3812" t="s">
        <v>3821</v>
      </c>
      <c r="B3812" t="s">
        <v>13723</v>
      </c>
      <c r="C3812" t="s">
        <v>19412</v>
      </c>
      <c r="D3812" t="s">
        <v>19418</v>
      </c>
      <c r="E3812" t="s">
        <v>19423</v>
      </c>
      <c r="F3812">
        <v>228840</v>
      </c>
      <c r="G3812">
        <v>0.09</v>
      </c>
      <c r="H3812">
        <v>60</v>
      </c>
      <c r="I3812" s="1">
        <v>45429</v>
      </c>
      <c r="J3812">
        <v>365</v>
      </c>
      <c r="K3812">
        <v>22</v>
      </c>
      <c r="L3812">
        <v>3</v>
      </c>
      <c r="M3812" s="2">
        <f t="shared" si="177"/>
        <v>4750.3420099988507</v>
      </c>
      <c r="N3812" t="str">
        <f t="shared" si="178"/>
        <v>High</v>
      </c>
      <c r="O3812" t="str">
        <f t="shared" si="179"/>
        <v>Pending</v>
      </c>
    </row>
    <row r="3813" spans="1:15" x14ac:dyDescent="0.35">
      <c r="A3813" t="s">
        <v>3822</v>
      </c>
      <c r="B3813" t="s">
        <v>13466</v>
      </c>
      <c r="C3813" t="s">
        <v>19416</v>
      </c>
      <c r="D3813" t="s">
        <v>19418</v>
      </c>
      <c r="E3813" t="s">
        <v>19422</v>
      </c>
      <c r="F3813">
        <v>812885</v>
      </c>
      <c r="G3813">
        <v>7.0000000000000007E-2</v>
      </c>
      <c r="H3813">
        <v>60</v>
      </c>
      <c r="I3813" s="1">
        <v>44565</v>
      </c>
      <c r="J3813">
        <v>638</v>
      </c>
      <c r="K3813">
        <v>12</v>
      </c>
      <c r="L3813">
        <v>4</v>
      </c>
      <c r="M3813" s="2">
        <f t="shared" si="177"/>
        <v>16096.097275472031</v>
      </c>
      <c r="N3813" t="str">
        <f t="shared" si="178"/>
        <v>medium</v>
      </c>
      <c r="O3813" t="str">
        <f t="shared" si="179"/>
        <v>Pending</v>
      </c>
    </row>
    <row r="3814" spans="1:15" x14ac:dyDescent="0.35">
      <c r="A3814" t="s">
        <v>3823</v>
      </c>
      <c r="B3814" t="s">
        <v>12010</v>
      </c>
      <c r="C3814" t="s">
        <v>19411</v>
      </c>
      <c r="D3814" t="s">
        <v>19417</v>
      </c>
      <c r="E3814" t="s">
        <v>19422</v>
      </c>
      <c r="F3814">
        <v>316065</v>
      </c>
      <c r="G3814">
        <v>0.09</v>
      </c>
      <c r="H3814">
        <v>60</v>
      </c>
      <c r="I3814" s="1">
        <v>44936</v>
      </c>
      <c r="J3814">
        <v>788</v>
      </c>
      <c r="K3814">
        <v>19</v>
      </c>
      <c r="L3814">
        <v>3</v>
      </c>
      <c r="M3814" s="2">
        <f t="shared" si="177"/>
        <v>6560.9895446175788</v>
      </c>
      <c r="N3814" t="str">
        <f t="shared" si="178"/>
        <v>Low</v>
      </c>
      <c r="O3814" t="str">
        <f t="shared" si="179"/>
        <v>Pending</v>
      </c>
    </row>
    <row r="3815" spans="1:15" x14ac:dyDescent="0.35">
      <c r="A3815" t="s">
        <v>3824</v>
      </c>
      <c r="B3815" t="s">
        <v>13724</v>
      </c>
      <c r="C3815" t="s">
        <v>19415</v>
      </c>
      <c r="D3815" t="s">
        <v>19420</v>
      </c>
      <c r="E3815" t="s">
        <v>19423</v>
      </c>
      <c r="F3815">
        <v>1160500</v>
      </c>
      <c r="G3815">
        <v>7.0000000000000007E-2</v>
      </c>
      <c r="H3815">
        <v>60</v>
      </c>
      <c r="I3815" s="1">
        <v>44089</v>
      </c>
      <c r="J3815">
        <v>343</v>
      </c>
      <c r="K3815">
        <v>39</v>
      </c>
      <c r="L3815">
        <v>5</v>
      </c>
      <c r="M3815" s="2">
        <f t="shared" si="177"/>
        <v>22979.290906075636</v>
      </c>
      <c r="N3815" t="str">
        <f t="shared" si="178"/>
        <v>High</v>
      </c>
      <c r="O3815" t="str">
        <f t="shared" si="179"/>
        <v>Pending</v>
      </c>
    </row>
    <row r="3816" spans="1:15" x14ac:dyDescent="0.35">
      <c r="A3816" t="s">
        <v>3825</v>
      </c>
      <c r="B3816" t="s">
        <v>13725</v>
      </c>
      <c r="C3816" t="s">
        <v>19412</v>
      </c>
      <c r="D3816" t="s">
        <v>19418</v>
      </c>
      <c r="E3816" t="s">
        <v>19421</v>
      </c>
      <c r="F3816">
        <v>945814</v>
      </c>
      <c r="G3816">
        <v>0.09</v>
      </c>
      <c r="H3816">
        <v>120</v>
      </c>
      <c r="I3816" s="1">
        <v>44388</v>
      </c>
      <c r="J3816">
        <v>588</v>
      </c>
      <c r="K3816">
        <v>57</v>
      </c>
      <c r="L3816">
        <v>0</v>
      </c>
      <c r="M3816" s="2">
        <f t="shared" si="177"/>
        <v>11981.172027381846</v>
      </c>
      <c r="N3816" t="str">
        <f t="shared" si="178"/>
        <v>High</v>
      </c>
      <c r="O3816" t="str">
        <f t="shared" si="179"/>
        <v>Pending</v>
      </c>
    </row>
    <row r="3817" spans="1:15" x14ac:dyDescent="0.35">
      <c r="A3817" t="s">
        <v>3826</v>
      </c>
      <c r="B3817" t="s">
        <v>13726</v>
      </c>
      <c r="C3817" t="s">
        <v>19416</v>
      </c>
      <c r="D3817" t="s">
        <v>19418</v>
      </c>
      <c r="E3817" t="s">
        <v>19423</v>
      </c>
      <c r="F3817">
        <v>1251157</v>
      </c>
      <c r="G3817">
        <v>0.09</v>
      </c>
      <c r="H3817">
        <v>36</v>
      </c>
      <c r="I3817" s="1">
        <v>44892</v>
      </c>
      <c r="J3817">
        <v>393</v>
      </c>
      <c r="K3817">
        <v>2</v>
      </c>
      <c r="L3817">
        <v>1</v>
      </c>
      <c r="M3817" s="2">
        <f t="shared" si="177"/>
        <v>39786.458115613408</v>
      </c>
      <c r="N3817" t="str">
        <f t="shared" si="178"/>
        <v>High</v>
      </c>
      <c r="O3817" t="str">
        <f t="shared" si="179"/>
        <v>Pending</v>
      </c>
    </row>
    <row r="3818" spans="1:15" x14ac:dyDescent="0.35">
      <c r="A3818" t="s">
        <v>3827</v>
      </c>
      <c r="B3818" t="s">
        <v>13727</v>
      </c>
      <c r="C3818" t="s">
        <v>19416</v>
      </c>
      <c r="D3818" t="s">
        <v>19418</v>
      </c>
      <c r="E3818" t="s">
        <v>19422</v>
      </c>
      <c r="F3818">
        <v>315393</v>
      </c>
      <c r="G3818">
        <v>0.1</v>
      </c>
      <c r="H3818">
        <v>60</v>
      </c>
      <c r="I3818" s="1">
        <v>44326</v>
      </c>
      <c r="J3818">
        <v>795</v>
      </c>
      <c r="K3818">
        <v>44</v>
      </c>
      <c r="L3818">
        <v>0</v>
      </c>
      <c r="M3818" s="2">
        <f t="shared" si="177"/>
        <v>6701.1691726210347</v>
      </c>
      <c r="N3818" t="str">
        <f t="shared" si="178"/>
        <v>Low</v>
      </c>
      <c r="O3818" t="str">
        <f t="shared" si="179"/>
        <v>Pending</v>
      </c>
    </row>
    <row r="3819" spans="1:15" x14ac:dyDescent="0.35">
      <c r="A3819" t="s">
        <v>3828</v>
      </c>
      <c r="B3819" t="s">
        <v>13728</v>
      </c>
      <c r="C3819" t="s">
        <v>19416</v>
      </c>
      <c r="D3819" t="s">
        <v>19418</v>
      </c>
      <c r="E3819" t="s">
        <v>19421</v>
      </c>
      <c r="F3819">
        <v>323772</v>
      </c>
      <c r="G3819">
        <v>0.09</v>
      </c>
      <c r="H3819">
        <v>120</v>
      </c>
      <c r="I3819" s="1">
        <v>45262</v>
      </c>
      <c r="J3819">
        <v>734</v>
      </c>
      <c r="K3819">
        <v>102</v>
      </c>
      <c r="L3819">
        <v>4</v>
      </c>
      <c r="M3819" s="2">
        <f t="shared" si="177"/>
        <v>4101.4068618665769</v>
      </c>
      <c r="N3819" t="str">
        <f t="shared" si="178"/>
        <v>Low</v>
      </c>
      <c r="O3819" t="str">
        <f t="shared" si="179"/>
        <v>Pending</v>
      </c>
    </row>
    <row r="3820" spans="1:15" x14ac:dyDescent="0.35">
      <c r="A3820" t="s">
        <v>3829</v>
      </c>
      <c r="B3820" t="s">
        <v>13729</v>
      </c>
      <c r="C3820" t="s">
        <v>19416</v>
      </c>
      <c r="D3820" t="s">
        <v>19418</v>
      </c>
      <c r="E3820" t="s">
        <v>19421</v>
      </c>
      <c r="F3820">
        <v>278651</v>
      </c>
      <c r="G3820">
        <v>0.1</v>
      </c>
      <c r="H3820">
        <v>120</v>
      </c>
      <c r="I3820" s="1">
        <v>45096</v>
      </c>
      <c r="J3820">
        <v>749</v>
      </c>
      <c r="K3820">
        <v>45</v>
      </c>
      <c r="L3820">
        <v>4</v>
      </c>
      <c r="M3820" s="2">
        <f t="shared" si="177"/>
        <v>3682.3934982839769</v>
      </c>
      <c r="N3820" t="str">
        <f t="shared" si="178"/>
        <v>Low</v>
      </c>
      <c r="O3820" t="str">
        <f t="shared" si="179"/>
        <v>Pending</v>
      </c>
    </row>
    <row r="3821" spans="1:15" x14ac:dyDescent="0.35">
      <c r="A3821" t="s">
        <v>3830</v>
      </c>
      <c r="B3821" t="s">
        <v>13730</v>
      </c>
      <c r="C3821" t="s">
        <v>19411</v>
      </c>
      <c r="D3821" t="s">
        <v>19417</v>
      </c>
      <c r="E3821" t="s">
        <v>19422</v>
      </c>
      <c r="F3821">
        <v>1193279</v>
      </c>
      <c r="G3821">
        <v>0.08</v>
      </c>
      <c r="H3821">
        <v>60</v>
      </c>
      <c r="I3821" s="1">
        <v>44219</v>
      </c>
      <c r="J3821">
        <v>463</v>
      </c>
      <c r="K3821">
        <v>26</v>
      </c>
      <c r="L3821">
        <v>0</v>
      </c>
      <c r="M3821" s="2">
        <f t="shared" si="177"/>
        <v>24195.395500083989</v>
      </c>
      <c r="N3821" t="str">
        <f t="shared" si="178"/>
        <v>High</v>
      </c>
      <c r="O3821" t="str">
        <f t="shared" si="179"/>
        <v>Pending</v>
      </c>
    </row>
    <row r="3822" spans="1:15" x14ac:dyDescent="0.35">
      <c r="A3822" t="s">
        <v>3831</v>
      </c>
      <c r="B3822" t="s">
        <v>13731</v>
      </c>
      <c r="C3822" t="s">
        <v>19416</v>
      </c>
      <c r="D3822" t="s">
        <v>19418</v>
      </c>
      <c r="E3822" t="s">
        <v>19421</v>
      </c>
      <c r="F3822">
        <v>1608727</v>
      </c>
      <c r="G3822">
        <v>0.09</v>
      </c>
      <c r="H3822">
        <v>36</v>
      </c>
      <c r="I3822" s="1">
        <v>45348</v>
      </c>
      <c r="J3822">
        <v>640</v>
      </c>
      <c r="K3822">
        <v>34</v>
      </c>
      <c r="L3822">
        <v>1</v>
      </c>
      <c r="M3822" s="2">
        <f t="shared" si="177"/>
        <v>51157.088522828402</v>
      </c>
      <c r="N3822" t="str">
        <f t="shared" si="178"/>
        <v>medium</v>
      </c>
      <c r="O3822" t="str">
        <f t="shared" si="179"/>
        <v>Pending</v>
      </c>
    </row>
    <row r="3823" spans="1:15" x14ac:dyDescent="0.35">
      <c r="A3823" t="s">
        <v>3832</v>
      </c>
      <c r="B3823" t="s">
        <v>13732</v>
      </c>
      <c r="C3823" t="s">
        <v>19415</v>
      </c>
      <c r="D3823" t="s">
        <v>19420</v>
      </c>
      <c r="E3823" t="s">
        <v>19421</v>
      </c>
      <c r="F3823">
        <v>635997</v>
      </c>
      <c r="G3823">
        <v>0.09</v>
      </c>
      <c r="H3823">
        <v>36</v>
      </c>
      <c r="I3823" s="1">
        <v>44072</v>
      </c>
      <c r="J3823">
        <v>656</v>
      </c>
      <c r="K3823">
        <v>27</v>
      </c>
      <c r="L3823">
        <v>2</v>
      </c>
      <c r="M3823" s="2">
        <f t="shared" si="177"/>
        <v>20224.534572524295</v>
      </c>
      <c r="N3823" t="str">
        <f t="shared" si="178"/>
        <v>medium</v>
      </c>
      <c r="O3823" t="str">
        <f t="shared" si="179"/>
        <v>Pending</v>
      </c>
    </row>
    <row r="3824" spans="1:15" x14ac:dyDescent="0.35">
      <c r="A3824" t="s">
        <v>3833</v>
      </c>
      <c r="B3824" t="s">
        <v>13733</v>
      </c>
      <c r="C3824" t="s">
        <v>19416</v>
      </c>
      <c r="D3824" t="s">
        <v>19418</v>
      </c>
      <c r="E3824" t="s">
        <v>19422</v>
      </c>
      <c r="F3824">
        <v>414470</v>
      </c>
      <c r="G3824">
        <v>0.09</v>
      </c>
      <c r="H3824">
        <v>60</v>
      </c>
      <c r="I3824" s="1">
        <v>45210</v>
      </c>
      <c r="J3824">
        <v>673</v>
      </c>
      <c r="K3824">
        <v>60</v>
      </c>
      <c r="L3824">
        <v>0</v>
      </c>
      <c r="M3824" s="2">
        <f t="shared" si="177"/>
        <v>8603.7154906669457</v>
      </c>
      <c r="N3824" t="str">
        <f t="shared" si="178"/>
        <v>medium</v>
      </c>
      <c r="O3824" t="str">
        <f t="shared" si="179"/>
        <v>Completed</v>
      </c>
    </row>
    <row r="3825" spans="1:15" x14ac:dyDescent="0.35">
      <c r="A3825" t="s">
        <v>3834</v>
      </c>
      <c r="B3825" t="s">
        <v>13734</v>
      </c>
      <c r="C3825" t="s">
        <v>19413</v>
      </c>
      <c r="D3825" t="s">
        <v>19419</v>
      </c>
      <c r="E3825" t="s">
        <v>19421</v>
      </c>
      <c r="F3825">
        <v>1313207</v>
      </c>
      <c r="G3825">
        <v>0.08</v>
      </c>
      <c r="H3825">
        <v>84</v>
      </c>
      <c r="I3825" s="1">
        <v>44141</v>
      </c>
      <c r="J3825">
        <v>463</v>
      </c>
      <c r="K3825">
        <v>49</v>
      </c>
      <c r="L3825">
        <v>3</v>
      </c>
      <c r="M3825" s="2">
        <f t="shared" si="177"/>
        <v>20467.925857086459</v>
      </c>
      <c r="N3825" t="str">
        <f t="shared" si="178"/>
        <v>High</v>
      </c>
      <c r="O3825" t="str">
        <f t="shared" si="179"/>
        <v>Pending</v>
      </c>
    </row>
    <row r="3826" spans="1:15" x14ac:dyDescent="0.35">
      <c r="A3826" t="s">
        <v>3835</v>
      </c>
      <c r="B3826" t="s">
        <v>13735</v>
      </c>
      <c r="C3826" t="s">
        <v>19411</v>
      </c>
      <c r="D3826" t="s">
        <v>19417</v>
      </c>
      <c r="E3826" t="s">
        <v>19421</v>
      </c>
      <c r="F3826">
        <v>297686</v>
      </c>
      <c r="G3826">
        <v>0.1</v>
      </c>
      <c r="H3826">
        <v>120</v>
      </c>
      <c r="I3826" s="1">
        <v>44335</v>
      </c>
      <c r="J3826">
        <v>643</v>
      </c>
      <c r="K3826">
        <v>71</v>
      </c>
      <c r="L3826">
        <v>0</v>
      </c>
      <c r="M3826" s="2">
        <f t="shared" si="177"/>
        <v>3933.94242593841</v>
      </c>
      <c r="N3826" t="str">
        <f t="shared" si="178"/>
        <v>medium</v>
      </c>
      <c r="O3826" t="str">
        <f t="shared" si="179"/>
        <v>Pending</v>
      </c>
    </row>
    <row r="3827" spans="1:15" x14ac:dyDescent="0.35">
      <c r="A3827" t="s">
        <v>3836</v>
      </c>
      <c r="B3827" t="s">
        <v>13736</v>
      </c>
      <c r="C3827" t="s">
        <v>19412</v>
      </c>
      <c r="D3827" t="s">
        <v>19418</v>
      </c>
      <c r="E3827" t="s">
        <v>19422</v>
      </c>
      <c r="F3827">
        <v>792586</v>
      </c>
      <c r="G3827">
        <v>0.09</v>
      </c>
      <c r="H3827">
        <v>120</v>
      </c>
      <c r="I3827" s="1">
        <v>44097</v>
      </c>
      <c r="J3827">
        <v>738</v>
      </c>
      <c r="K3827">
        <v>70</v>
      </c>
      <c r="L3827">
        <v>3</v>
      </c>
      <c r="M3827" s="2">
        <f t="shared" si="177"/>
        <v>10040.144481361524</v>
      </c>
      <c r="N3827" t="str">
        <f t="shared" si="178"/>
        <v>Low</v>
      </c>
      <c r="O3827" t="str">
        <f t="shared" si="179"/>
        <v>Pending</v>
      </c>
    </row>
    <row r="3828" spans="1:15" x14ac:dyDescent="0.35">
      <c r="A3828" t="s">
        <v>3837</v>
      </c>
      <c r="B3828" t="s">
        <v>13737</v>
      </c>
      <c r="C3828" t="s">
        <v>19414</v>
      </c>
      <c r="D3828" t="s">
        <v>19418</v>
      </c>
      <c r="E3828" t="s">
        <v>19421</v>
      </c>
      <c r="F3828">
        <v>109018</v>
      </c>
      <c r="G3828">
        <v>0.08</v>
      </c>
      <c r="H3828">
        <v>36</v>
      </c>
      <c r="I3828" s="1">
        <v>45203</v>
      </c>
      <c r="J3828">
        <v>455</v>
      </c>
      <c r="K3828">
        <v>32</v>
      </c>
      <c r="L3828">
        <v>2</v>
      </c>
      <c r="M3828" s="2">
        <f t="shared" si="177"/>
        <v>3416.2278898742684</v>
      </c>
      <c r="N3828" t="str">
        <f t="shared" si="178"/>
        <v>High</v>
      </c>
      <c r="O3828" t="str">
        <f t="shared" si="179"/>
        <v>Pending</v>
      </c>
    </row>
    <row r="3829" spans="1:15" x14ac:dyDescent="0.35">
      <c r="A3829" t="s">
        <v>3838</v>
      </c>
      <c r="B3829" t="s">
        <v>13738</v>
      </c>
      <c r="C3829" t="s">
        <v>19413</v>
      </c>
      <c r="D3829" t="s">
        <v>19419</v>
      </c>
      <c r="E3829" t="s">
        <v>19421</v>
      </c>
      <c r="F3829">
        <v>1989429</v>
      </c>
      <c r="G3829">
        <v>0.1</v>
      </c>
      <c r="H3829">
        <v>60</v>
      </c>
      <c r="I3829" s="1">
        <v>45362</v>
      </c>
      <c r="J3829">
        <v>790</v>
      </c>
      <c r="K3829">
        <v>48</v>
      </c>
      <c r="L3829">
        <v>3</v>
      </c>
      <c r="M3829" s="2">
        <f t="shared" si="177"/>
        <v>42269.486912893735</v>
      </c>
      <c r="N3829" t="str">
        <f t="shared" si="178"/>
        <v>Low</v>
      </c>
      <c r="O3829" t="str">
        <f t="shared" si="179"/>
        <v>Pending</v>
      </c>
    </row>
    <row r="3830" spans="1:15" x14ac:dyDescent="0.35">
      <c r="A3830" t="s">
        <v>3839</v>
      </c>
      <c r="B3830" t="s">
        <v>13739</v>
      </c>
      <c r="C3830" t="s">
        <v>19416</v>
      </c>
      <c r="D3830" t="s">
        <v>19418</v>
      </c>
      <c r="E3830" t="s">
        <v>19422</v>
      </c>
      <c r="F3830">
        <v>1274773</v>
      </c>
      <c r="G3830">
        <v>0.08</v>
      </c>
      <c r="H3830">
        <v>84</v>
      </c>
      <c r="I3830" s="1">
        <v>44635</v>
      </c>
      <c r="J3830">
        <v>624</v>
      </c>
      <c r="K3830">
        <v>8</v>
      </c>
      <c r="L3830">
        <v>5</v>
      </c>
      <c r="M3830" s="2">
        <f t="shared" si="177"/>
        <v>19868.88529273426</v>
      </c>
      <c r="N3830" t="str">
        <f t="shared" si="178"/>
        <v>medium</v>
      </c>
      <c r="O3830" t="str">
        <f t="shared" si="179"/>
        <v>Pending</v>
      </c>
    </row>
    <row r="3831" spans="1:15" x14ac:dyDescent="0.35">
      <c r="A3831" t="s">
        <v>3840</v>
      </c>
      <c r="B3831" t="s">
        <v>13740</v>
      </c>
      <c r="C3831" t="s">
        <v>19415</v>
      </c>
      <c r="D3831" t="s">
        <v>19420</v>
      </c>
      <c r="E3831" t="s">
        <v>19422</v>
      </c>
      <c r="F3831">
        <v>1589230</v>
      </c>
      <c r="G3831">
        <v>7.0000000000000007E-2</v>
      </c>
      <c r="H3831">
        <v>60</v>
      </c>
      <c r="I3831" s="1">
        <v>44147</v>
      </c>
      <c r="J3831">
        <v>627</v>
      </c>
      <c r="K3831">
        <v>8</v>
      </c>
      <c r="L3831">
        <v>4</v>
      </c>
      <c r="M3831" s="2">
        <f t="shared" si="177"/>
        <v>31468.658756279696</v>
      </c>
      <c r="N3831" t="str">
        <f t="shared" si="178"/>
        <v>medium</v>
      </c>
      <c r="O3831" t="str">
        <f t="shared" si="179"/>
        <v>Pending</v>
      </c>
    </row>
    <row r="3832" spans="1:15" x14ac:dyDescent="0.35">
      <c r="A3832" t="s">
        <v>3841</v>
      </c>
      <c r="B3832" t="s">
        <v>13741</v>
      </c>
      <c r="C3832" t="s">
        <v>19415</v>
      </c>
      <c r="D3832" t="s">
        <v>19420</v>
      </c>
      <c r="E3832" t="s">
        <v>19423</v>
      </c>
      <c r="F3832">
        <v>994370</v>
      </c>
      <c r="G3832">
        <v>7.0000000000000007E-2</v>
      </c>
      <c r="H3832">
        <v>60</v>
      </c>
      <c r="I3832" s="1">
        <v>44062</v>
      </c>
      <c r="J3832">
        <v>304</v>
      </c>
      <c r="K3832">
        <v>51</v>
      </c>
      <c r="L3832">
        <v>4</v>
      </c>
      <c r="M3832" s="2">
        <f t="shared" si="177"/>
        <v>19689.717792567368</v>
      </c>
      <c r="N3832" t="str">
        <f t="shared" si="178"/>
        <v>High</v>
      </c>
      <c r="O3832" t="str">
        <f t="shared" si="179"/>
        <v>Pending</v>
      </c>
    </row>
    <row r="3833" spans="1:15" x14ac:dyDescent="0.35">
      <c r="A3833" t="s">
        <v>3842</v>
      </c>
      <c r="B3833" t="s">
        <v>13742</v>
      </c>
      <c r="C3833" t="s">
        <v>19416</v>
      </c>
      <c r="D3833" t="s">
        <v>19418</v>
      </c>
      <c r="E3833" t="s">
        <v>19421</v>
      </c>
      <c r="F3833">
        <v>116051</v>
      </c>
      <c r="G3833">
        <v>0.1</v>
      </c>
      <c r="H3833">
        <v>60</v>
      </c>
      <c r="I3833" s="1">
        <v>44873</v>
      </c>
      <c r="J3833">
        <v>308</v>
      </c>
      <c r="K3833">
        <v>40</v>
      </c>
      <c r="L3833">
        <v>3</v>
      </c>
      <c r="M3833" s="2">
        <f t="shared" si="177"/>
        <v>2465.7407857873945</v>
      </c>
      <c r="N3833" t="str">
        <f t="shared" si="178"/>
        <v>High</v>
      </c>
      <c r="O3833" t="str">
        <f t="shared" si="179"/>
        <v>Pending</v>
      </c>
    </row>
    <row r="3834" spans="1:15" x14ac:dyDescent="0.35">
      <c r="A3834" t="s">
        <v>3843</v>
      </c>
      <c r="B3834" t="s">
        <v>13743</v>
      </c>
      <c r="C3834" t="s">
        <v>19413</v>
      </c>
      <c r="D3834" t="s">
        <v>19419</v>
      </c>
      <c r="E3834" t="s">
        <v>19422</v>
      </c>
      <c r="F3834">
        <v>1914097</v>
      </c>
      <c r="G3834">
        <v>0.08</v>
      </c>
      <c r="H3834">
        <v>120</v>
      </c>
      <c r="I3834" s="1">
        <v>44864</v>
      </c>
      <c r="J3834">
        <v>786</v>
      </c>
      <c r="K3834">
        <v>60</v>
      </c>
      <c r="L3834">
        <v>3</v>
      </c>
      <c r="M3834" s="2">
        <f t="shared" si="177"/>
        <v>23223.278437280562</v>
      </c>
      <c r="N3834" t="str">
        <f t="shared" si="178"/>
        <v>Low</v>
      </c>
      <c r="O3834" t="str">
        <f t="shared" si="179"/>
        <v>Pending</v>
      </c>
    </row>
    <row r="3835" spans="1:15" x14ac:dyDescent="0.35">
      <c r="A3835" t="s">
        <v>3844</v>
      </c>
      <c r="B3835" t="s">
        <v>13744</v>
      </c>
      <c r="C3835" t="s">
        <v>19411</v>
      </c>
      <c r="D3835" t="s">
        <v>19417</v>
      </c>
      <c r="E3835" t="s">
        <v>19421</v>
      </c>
      <c r="F3835">
        <v>353483</v>
      </c>
      <c r="G3835">
        <v>0.09</v>
      </c>
      <c r="H3835">
        <v>60</v>
      </c>
      <c r="I3835" s="1">
        <v>44046</v>
      </c>
      <c r="J3835">
        <v>626</v>
      </c>
      <c r="K3835">
        <v>8</v>
      </c>
      <c r="L3835">
        <v>5</v>
      </c>
      <c r="M3835" s="2">
        <f t="shared" si="177"/>
        <v>7337.7256804772942</v>
      </c>
      <c r="N3835" t="str">
        <f t="shared" si="178"/>
        <v>medium</v>
      </c>
      <c r="O3835" t="str">
        <f t="shared" si="179"/>
        <v>Pending</v>
      </c>
    </row>
    <row r="3836" spans="1:15" x14ac:dyDescent="0.35">
      <c r="A3836" t="s">
        <v>3845</v>
      </c>
      <c r="B3836" t="s">
        <v>13745</v>
      </c>
      <c r="C3836" t="s">
        <v>19411</v>
      </c>
      <c r="D3836" t="s">
        <v>19417</v>
      </c>
      <c r="E3836" t="s">
        <v>19423</v>
      </c>
      <c r="F3836">
        <v>1468335</v>
      </c>
      <c r="G3836">
        <v>0.1</v>
      </c>
      <c r="H3836">
        <v>60</v>
      </c>
      <c r="I3836" s="1">
        <v>45035</v>
      </c>
      <c r="J3836">
        <v>301</v>
      </c>
      <c r="K3836">
        <v>49</v>
      </c>
      <c r="L3836">
        <v>4</v>
      </c>
      <c r="M3836" s="2">
        <f t="shared" si="177"/>
        <v>31197.779396120106</v>
      </c>
      <c r="N3836" t="str">
        <f t="shared" si="178"/>
        <v>High</v>
      </c>
      <c r="O3836" t="str">
        <f t="shared" si="179"/>
        <v>Pending</v>
      </c>
    </row>
    <row r="3837" spans="1:15" x14ac:dyDescent="0.35">
      <c r="A3837" t="s">
        <v>3846</v>
      </c>
      <c r="B3837" t="s">
        <v>13746</v>
      </c>
      <c r="C3837" t="s">
        <v>19412</v>
      </c>
      <c r="D3837" t="s">
        <v>19418</v>
      </c>
      <c r="E3837" t="s">
        <v>19421</v>
      </c>
      <c r="F3837">
        <v>1028168</v>
      </c>
      <c r="G3837">
        <v>7.0000000000000007E-2</v>
      </c>
      <c r="H3837">
        <v>60</v>
      </c>
      <c r="I3837" s="1">
        <v>45413</v>
      </c>
      <c r="J3837">
        <v>374</v>
      </c>
      <c r="K3837">
        <v>3</v>
      </c>
      <c r="L3837">
        <v>1</v>
      </c>
      <c r="M3837" s="2">
        <f t="shared" si="177"/>
        <v>20358.9587008341</v>
      </c>
      <c r="N3837" t="str">
        <f t="shared" si="178"/>
        <v>High</v>
      </c>
      <c r="O3837" t="str">
        <f t="shared" si="179"/>
        <v>Pending</v>
      </c>
    </row>
    <row r="3838" spans="1:15" x14ac:dyDescent="0.35">
      <c r="A3838" t="s">
        <v>3847</v>
      </c>
      <c r="B3838" t="s">
        <v>13747</v>
      </c>
      <c r="C3838" t="s">
        <v>19411</v>
      </c>
      <c r="D3838" t="s">
        <v>19417</v>
      </c>
      <c r="E3838" t="s">
        <v>19423</v>
      </c>
      <c r="F3838">
        <v>395304</v>
      </c>
      <c r="G3838">
        <v>0.08</v>
      </c>
      <c r="H3838">
        <v>84</v>
      </c>
      <c r="I3838" s="1">
        <v>44563</v>
      </c>
      <c r="J3838">
        <v>597</v>
      </c>
      <c r="K3838">
        <v>62</v>
      </c>
      <c r="L3838">
        <v>1</v>
      </c>
      <c r="M3838" s="2">
        <f t="shared" si="177"/>
        <v>6161.2928982328804</v>
      </c>
      <c r="N3838" t="str">
        <f t="shared" si="178"/>
        <v>High</v>
      </c>
      <c r="O3838" t="str">
        <f t="shared" si="179"/>
        <v>Pending</v>
      </c>
    </row>
    <row r="3839" spans="1:15" x14ac:dyDescent="0.35">
      <c r="A3839" t="s">
        <v>3848</v>
      </c>
      <c r="B3839" t="s">
        <v>13748</v>
      </c>
      <c r="C3839" t="s">
        <v>19411</v>
      </c>
      <c r="D3839" t="s">
        <v>19417</v>
      </c>
      <c r="E3839" t="s">
        <v>19421</v>
      </c>
      <c r="F3839">
        <v>831484</v>
      </c>
      <c r="G3839">
        <v>0.1</v>
      </c>
      <c r="H3839">
        <v>120</v>
      </c>
      <c r="I3839" s="1">
        <v>45385</v>
      </c>
      <c r="J3839">
        <v>780</v>
      </c>
      <c r="K3839">
        <v>12</v>
      </c>
      <c r="L3839">
        <v>4</v>
      </c>
      <c r="M3839" s="2">
        <f t="shared" si="177"/>
        <v>10988.122330539472</v>
      </c>
      <c r="N3839" t="str">
        <f t="shared" si="178"/>
        <v>Low</v>
      </c>
      <c r="O3839" t="str">
        <f t="shared" si="179"/>
        <v>Pending</v>
      </c>
    </row>
    <row r="3840" spans="1:15" x14ac:dyDescent="0.35">
      <c r="A3840" t="s">
        <v>3849</v>
      </c>
      <c r="B3840" t="s">
        <v>13749</v>
      </c>
      <c r="C3840" t="s">
        <v>19411</v>
      </c>
      <c r="D3840" t="s">
        <v>19417</v>
      </c>
      <c r="E3840" t="s">
        <v>19423</v>
      </c>
      <c r="F3840">
        <v>352307</v>
      </c>
      <c r="G3840">
        <v>0.1</v>
      </c>
      <c r="H3840">
        <v>36</v>
      </c>
      <c r="I3840" s="1">
        <v>45437</v>
      </c>
      <c r="J3840">
        <v>685</v>
      </c>
      <c r="K3840">
        <v>23</v>
      </c>
      <c r="L3840">
        <v>5</v>
      </c>
      <c r="M3840" s="2">
        <f t="shared" si="177"/>
        <v>11367.955918699303</v>
      </c>
      <c r="N3840" t="str">
        <f t="shared" si="178"/>
        <v>medium</v>
      </c>
      <c r="O3840" t="str">
        <f t="shared" si="179"/>
        <v>Pending</v>
      </c>
    </row>
    <row r="3841" spans="1:15" x14ac:dyDescent="0.35">
      <c r="A3841" t="s">
        <v>3850</v>
      </c>
      <c r="B3841" t="s">
        <v>13750</v>
      </c>
      <c r="C3841" t="s">
        <v>19414</v>
      </c>
      <c r="D3841" t="s">
        <v>19418</v>
      </c>
      <c r="E3841" t="s">
        <v>19423</v>
      </c>
      <c r="F3841">
        <v>833724</v>
      </c>
      <c r="G3841">
        <v>0.1</v>
      </c>
      <c r="H3841">
        <v>120</v>
      </c>
      <c r="I3841" s="1">
        <v>45064</v>
      </c>
      <c r="J3841">
        <v>766</v>
      </c>
      <c r="K3841">
        <v>52</v>
      </c>
      <c r="L3841">
        <v>2</v>
      </c>
      <c r="M3841" s="2">
        <f t="shared" si="177"/>
        <v>11017.724095600985</v>
      </c>
      <c r="N3841" t="str">
        <f t="shared" si="178"/>
        <v>Low</v>
      </c>
      <c r="O3841" t="str">
        <f t="shared" si="179"/>
        <v>Pending</v>
      </c>
    </row>
    <row r="3842" spans="1:15" x14ac:dyDescent="0.35">
      <c r="A3842" t="s">
        <v>3851</v>
      </c>
      <c r="B3842" t="s">
        <v>13751</v>
      </c>
      <c r="C3842" t="s">
        <v>19412</v>
      </c>
      <c r="D3842" t="s">
        <v>19418</v>
      </c>
      <c r="E3842" t="s">
        <v>19422</v>
      </c>
      <c r="F3842">
        <v>1378004</v>
      </c>
      <c r="G3842">
        <v>0.1</v>
      </c>
      <c r="H3842">
        <v>60</v>
      </c>
      <c r="I3842" s="1">
        <v>45464</v>
      </c>
      <c r="J3842">
        <v>499</v>
      </c>
      <c r="K3842">
        <v>18</v>
      </c>
      <c r="L3842">
        <v>2</v>
      </c>
      <c r="M3842" s="2">
        <f t="shared" si="177"/>
        <v>29278.512600306531</v>
      </c>
      <c r="N3842" t="str">
        <f t="shared" si="178"/>
        <v>High</v>
      </c>
      <c r="O3842" t="str">
        <f t="shared" si="179"/>
        <v>Pending</v>
      </c>
    </row>
    <row r="3843" spans="1:15" x14ac:dyDescent="0.35">
      <c r="A3843" t="s">
        <v>3852</v>
      </c>
      <c r="B3843" t="s">
        <v>13752</v>
      </c>
      <c r="C3843" t="s">
        <v>19412</v>
      </c>
      <c r="D3843" t="s">
        <v>19418</v>
      </c>
      <c r="E3843" t="s">
        <v>19421</v>
      </c>
      <c r="F3843">
        <v>1389734</v>
      </c>
      <c r="G3843">
        <v>0.09</v>
      </c>
      <c r="H3843">
        <v>60</v>
      </c>
      <c r="I3843" s="1">
        <v>44122</v>
      </c>
      <c r="J3843">
        <v>465</v>
      </c>
      <c r="K3843">
        <v>59</v>
      </c>
      <c r="L3843">
        <v>2</v>
      </c>
      <c r="M3843" s="2">
        <f t="shared" ref="M3843:M3906" si="180">PMT(G3843/12,H3843,-F3843)</f>
        <v>28848.59204214186</v>
      </c>
      <c r="N3843" t="str">
        <f t="shared" ref="N3843:N3906" si="181">IF(J3843&lt;600, "High", IF(J3843&lt;700, "medium",  "Low"))</f>
        <v>High</v>
      </c>
      <c r="O3843" t="str">
        <f t="shared" ref="O3843:O3906" si="182">IF(K3843&gt;=H3843, "Completed", "Pending")</f>
        <v>Pending</v>
      </c>
    </row>
    <row r="3844" spans="1:15" x14ac:dyDescent="0.35">
      <c r="A3844" t="s">
        <v>3853</v>
      </c>
      <c r="B3844" t="s">
        <v>13753</v>
      </c>
      <c r="C3844" t="s">
        <v>19413</v>
      </c>
      <c r="D3844" t="s">
        <v>19419</v>
      </c>
      <c r="E3844" t="s">
        <v>19422</v>
      </c>
      <c r="F3844">
        <v>896628</v>
      </c>
      <c r="G3844">
        <v>0.09</v>
      </c>
      <c r="H3844">
        <v>60</v>
      </c>
      <c r="I3844" s="1">
        <v>45390</v>
      </c>
      <c r="J3844">
        <v>769</v>
      </c>
      <c r="K3844">
        <v>39</v>
      </c>
      <c r="L3844">
        <v>1</v>
      </c>
      <c r="M3844" s="2">
        <f t="shared" si="180"/>
        <v>18612.522529895341</v>
      </c>
      <c r="N3844" t="str">
        <f t="shared" si="181"/>
        <v>Low</v>
      </c>
      <c r="O3844" t="str">
        <f t="shared" si="182"/>
        <v>Pending</v>
      </c>
    </row>
    <row r="3845" spans="1:15" x14ac:dyDescent="0.35">
      <c r="A3845" t="s">
        <v>3854</v>
      </c>
      <c r="B3845" t="s">
        <v>13754</v>
      </c>
      <c r="C3845" t="s">
        <v>19411</v>
      </c>
      <c r="D3845" t="s">
        <v>19417</v>
      </c>
      <c r="E3845" t="s">
        <v>19421</v>
      </c>
      <c r="F3845">
        <v>366724</v>
      </c>
      <c r="G3845">
        <v>7.0000000000000007E-2</v>
      </c>
      <c r="H3845">
        <v>36</v>
      </c>
      <c r="I3845" s="1">
        <v>44051</v>
      </c>
      <c r="J3845">
        <v>564</v>
      </c>
      <c r="K3845">
        <v>15</v>
      </c>
      <c r="L3845">
        <v>4</v>
      </c>
      <c r="M3845" s="2">
        <f t="shared" si="180"/>
        <v>11323.372470856659</v>
      </c>
      <c r="N3845" t="str">
        <f t="shared" si="181"/>
        <v>High</v>
      </c>
      <c r="O3845" t="str">
        <f t="shared" si="182"/>
        <v>Pending</v>
      </c>
    </row>
    <row r="3846" spans="1:15" x14ac:dyDescent="0.35">
      <c r="A3846" t="s">
        <v>3855</v>
      </c>
      <c r="B3846" t="s">
        <v>13755</v>
      </c>
      <c r="C3846" t="s">
        <v>19411</v>
      </c>
      <c r="D3846" t="s">
        <v>19417</v>
      </c>
      <c r="E3846" t="s">
        <v>19421</v>
      </c>
      <c r="F3846">
        <v>1061868</v>
      </c>
      <c r="G3846">
        <v>7.0000000000000007E-2</v>
      </c>
      <c r="H3846">
        <v>84</v>
      </c>
      <c r="I3846" s="1">
        <v>44821</v>
      </c>
      <c r="J3846">
        <v>591</v>
      </c>
      <c r="K3846">
        <v>61</v>
      </c>
      <c r="L3846">
        <v>5</v>
      </c>
      <c r="M3846" s="2">
        <f t="shared" si="180"/>
        <v>16026.433907327488</v>
      </c>
      <c r="N3846" t="str">
        <f t="shared" si="181"/>
        <v>High</v>
      </c>
      <c r="O3846" t="str">
        <f t="shared" si="182"/>
        <v>Pending</v>
      </c>
    </row>
    <row r="3847" spans="1:15" x14ac:dyDescent="0.35">
      <c r="A3847" t="s">
        <v>3856</v>
      </c>
      <c r="B3847" t="s">
        <v>13756</v>
      </c>
      <c r="C3847" t="s">
        <v>19413</v>
      </c>
      <c r="D3847" t="s">
        <v>19419</v>
      </c>
      <c r="E3847" t="s">
        <v>19423</v>
      </c>
      <c r="F3847">
        <v>205001</v>
      </c>
      <c r="G3847">
        <v>7.0000000000000007E-2</v>
      </c>
      <c r="H3847">
        <v>84</v>
      </c>
      <c r="I3847" s="1">
        <v>44651</v>
      </c>
      <c r="J3847">
        <v>804</v>
      </c>
      <c r="K3847">
        <v>81</v>
      </c>
      <c r="L3847">
        <v>4</v>
      </c>
      <c r="M3847" s="2">
        <f t="shared" si="180"/>
        <v>3094.0144890288084</v>
      </c>
      <c r="N3847" t="str">
        <f t="shared" si="181"/>
        <v>Low</v>
      </c>
      <c r="O3847" t="str">
        <f t="shared" si="182"/>
        <v>Pending</v>
      </c>
    </row>
    <row r="3848" spans="1:15" x14ac:dyDescent="0.35">
      <c r="A3848" t="s">
        <v>3857</v>
      </c>
      <c r="B3848" t="s">
        <v>13757</v>
      </c>
      <c r="C3848" t="s">
        <v>19412</v>
      </c>
      <c r="D3848" t="s">
        <v>19418</v>
      </c>
      <c r="E3848" t="s">
        <v>19421</v>
      </c>
      <c r="F3848">
        <v>789445</v>
      </c>
      <c r="G3848">
        <v>7.0000000000000007E-2</v>
      </c>
      <c r="H3848">
        <v>36</v>
      </c>
      <c r="I3848" s="1">
        <v>44254</v>
      </c>
      <c r="J3848">
        <v>344</v>
      </c>
      <c r="K3848">
        <v>4</v>
      </c>
      <c r="L3848">
        <v>3</v>
      </c>
      <c r="M3848" s="2">
        <f t="shared" si="180"/>
        <v>24375.769734883554</v>
      </c>
      <c r="N3848" t="str">
        <f t="shared" si="181"/>
        <v>High</v>
      </c>
      <c r="O3848" t="str">
        <f t="shared" si="182"/>
        <v>Pending</v>
      </c>
    </row>
    <row r="3849" spans="1:15" x14ac:dyDescent="0.35">
      <c r="A3849" t="s">
        <v>3858</v>
      </c>
      <c r="B3849" t="s">
        <v>13758</v>
      </c>
      <c r="C3849" t="s">
        <v>19411</v>
      </c>
      <c r="D3849" t="s">
        <v>19417</v>
      </c>
      <c r="E3849" t="s">
        <v>19421</v>
      </c>
      <c r="F3849">
        <v>978830</v>
      </c>
      <c r="G3849">
        <v>7.0000000000000007E-2</v>
      </c>
      <c r="H3849">
        <v>36</v>
      </c>
      <c r="I3849" s="1">
        <v>44224</v>
      </c>
      <c r="J3849">
        <v>816</v>
      </c>
      <c r="K3849">
        <v>2</v>
      </c>
      <c r="L3849">
        <v>1</v>
      </c>
      <c r="M3849" s="2">
        <f t="shared" si="180"/>
        <v>30223.428724732017</v>
      </c>
      <c r="N3849" t="str">
        <f t="shared" si="181"/>
        <v>Low</v>
      </c>
      <c r="O3849" t="str">
        <f t="shared" si="182"/>
        <v>Pending</v>
      </c>
    </row>
    <row r="3850" spans="1:15" x14ac:dyDescent="0.35">
      <c r="A3850" t="s">
        <v>3859</v>
      </c>
      <c r="B3850" t="s">
        <v>13759</v>
      </c>
      <c r="C3850" t="s">
        <v>19416</v>
      </c>
      <c r="D3850" t="s">
        <v>19418</v>
      </c>
      <c r="E3850" t="s">
        <v>19423</v>
      </c>
      <c r="F3850">
        <v>1275506</v>
      </c>
      <c r="G3850">
        <v>0.08</v>
      </c>
      <c r="H3850">
        <v>84</v>
      </c>
      <c r="I3850" s="1">
        <v>45456</v>
      </c>
      <c r="J3850">
        <v>779</v>
      </c>
      <c r="K3850">
        <v>43</v>
      </c>
      <c r="L3850">
        <v>4</v>
      </c>
      <c r="M3850" s="2">
        <f t="shared" si="180"/>
        <v>19880.309987891418</v>
      </c>
      <c r="N3850" t="str">
        <f t="shared" si="181"/>
        <v>Low</v>
      </c>
      <c r="O3850" t="str">
        <f t="shared" si="182"/>
        <v>Pending</v>
      </c>
    </row>
    <row r="3851" spans="1:15" x14ac:dyDescent="0.35">
      <c r="A3851" t="s">
        <v>3860</v>
      </c>
      <c r="B3851" t="s">
        <v>13760</v>
      </c>
      <c r="C3851" t="s">
        <v>19416</v>
      </c>
      <c r="D3851" t="s">
        <v>19418</v>
      </c>
      <c r="E3851" t="s">
        <v>19422</v>
      </c>
      <c r="F3851">
        <v>1890738</v>
      </c>
      <c r="G3851">
        <v>0.08</v>
      </c>
      <c r="H3851">
        <v>60</v>
      </c>
      <c r="I3851" s="1">
        <v>44196</v>
      </c>
      <c r="J3851">
        <v>626</v>
      </c>
      <c r="K3851">
        <v>18</v>
      </c>
      <c r="L3851">
        <v>4</v>
      </c>
      <c r="M3851" s="2">
        <f t="shared" si="180"/>
        <v>38337.349184086706</v>
      </c>
      <c r="N3851" t="str">
        <f t="shared" si="181"/>
        <v>medium</v>
      </c>
      <c r="O3851" t="str">
        <f t="shared" si="182"/>
        <v>Pending</v>
      </c>
    </row>
    <row r="3852" spans="1:15" x14ac:dyDescent="0.35">
      <c r="A3852" t="s">
        <v>3861</v>
      </c>
      <c r="B3852" t="s">
        <v>11482</v>
      </c>
      <c r="C3852" t="s">
        <v>19414</v>
      </c>
      <c r="D3852" t="s">
        <v>19418</v>
      </c>
      <c r="E3852" t="s">
        <v>19422</v>
      </c>
      <c r="F3852">
        <v>534144</v>
      </c>
      <c r="G3852">
        <v>0.09</v>
      </c>
      <c r="H3852">
        <v>120</v>
      </c>
      <c r="I3852" s="1">
        <v>44258</v>
      </c>
      <c r="J3852">
        <v>391</v>
      </c>
      <c r="K3852">
        <v>76</v>
      </c>
      <c r="L3852">
        <v>1</v>
      </c>
      <c r="M3852" s="2">
        <f t="shared" si="180"/>
        <v>6766.3104494053259</v>
      </c>
      <c r="N3852" t="str">
        <f t="shared" si="181"/>
        <v>High</v>
      </c>
      <c r="O3852" t="str">
        <f t="shared" si="182"/>
        <v>Pending</v>
      </c>
    </row>
    <row r="3853" spans="1:15" x14ac:dyDescent="0.35">
      <c r="A3853" t="s">
        <v>3862</v>
      </c>
      <c r="B3853" t="s">
        <v>13761</v>
      </c>
      <c r="C3853" t="s">
        <v>19412</v>
      </c>
      <c r="D3853" t="s">
        <v>19418</v>
      </c>
      <c r="E3853" t="s">
        <v>19423</v>
      </c>
      <c r="F3853">
        <v>1296330</v>
      </c>
      <c r="G3853">
        <v>0.1</v>
      </c>
      <c r="H3853">
        <v>120</v>
      </c>
      <c r="I3853" s="1">
        <v>44121</v>
      </c>
      <c r="J3853">
        <v>393</v>
      </c>
      <c r="K3853">
        <v>104</v>
      </c>
      <c r="L3853">
        <v>2</v>
      </c>
      <c r="M3853" s="2">
        <f t="shared" si="180"/>
        <v>17131.096474193408</v>
      </c>
      <c r="N3853" t="str">
        <f t="shared" si="181"/>
        <v>High</v>
      </c>
      <c r="O3853" t="str">
        <f t="shared" si="182"/>
        <v>Pending</v>
      </c>
    </row>
    <row r="3854" spans="1:15" x14ac:dyDescent="0.35">
      <c r="A3854" t="s">
        <v>3863</v>
      </c>
      <c r="B3854" t="s">
        <v>13762</v>
      </c>
      <c r="C3854" t="s">
        <v>19416</v>
      </c>
      <c r="D3854" t="s">
        <v>19418</v>
      </c>
      <c r="E3854" t="s">
        <v>19421</v>
      </c>
      <c r="F3854">
        <v>1979565</v>
      </c>
      <c r="G3854">
        <v>0.1</v>
      </c>
      <c r="H3854">
        <v>120</v>
      </c>
      <c r="I3854" s="1">
        <v>45346</v>
      </c>
      <c r="J3854">
        <v>590</v>
      </c>
      <c r="K3854">
        <v>86</v>
      </c>
      <c r="L3854">
        <v>1</v>
      </c>
      <c r="M3854" s="2">
        <f t="shared" si="180"/>
        <v>26160.09734553445</v>
      </c>
      <c r="N3854" t="str">
        <f t="shared" si="181"/>
        <v>High</v>
      </c>
      <c r="O3854" t="str">
        <f t="shared" si="182"/>
        <v>Pending</v>
      </c>
    </row>
    <row r="3855" spans="1:15" x14ac:dyDescent="0.35">
      <c r="A3855" t="s">
        <v>3864</v>
      </c>
      <c r="B3855" t="s">
        <v>13763</v>
      </c>
      <c r="C3855" t="s">
        <v>19413</v>
      </c>
      <c r="D3855" t="s">
        <v>19419</v>
      </c>
      <c r="E3855" t="s">
        <v>19421</v>
      </c>
      <c r="F3855">
        <v>1938355</v>
      </c>
      <c r="G3855">
        <v>0.08</v>
      </c>
      <c r="H3855">
        <v>36</v>
      </c>
      <c r="I3855" s="1">
        <v>44642</v>
      </c>
      <c r="J3855">
        <v>806</v>
      </c>
      <c r="K3855">
        <v>8</v>
      </c>
      <c r="L3855">
        <v>5</v>
      </c>
      <c r="M3855" s="2">
        <f t="shared" si="180"/>
        <v>60741.000673991795</v>
      </c>
      <c r="N3855" t="str">
        <f t="shared" si="181"/>
        <v>Low</v>
      </c>
      <c r="O3855" t="str">
        <f t="shared" si="182"/>
        <v>Pending</v>
      </c>
    </row>
    <row r="3856" spans="1:15" x14ac:dyDescent="0.35">
      <c r="A3856" t="s">
        <v>3865</v>
      </c>
      <c r="B3856" t="s">
        <v>13764</v>
      </c>
      <c r="C3856" t="s">
        <v>19416</v>
      </c>
      <c r="D3856" t="s">
        <v>19418</v>
      </c>
      <c r="E3856" t="s">
        <v>19423</v>
      </c>
      <c r="F3856">
        <v>865181</v>
      </c>
      <c r="G3856">
        <v>0.08</v>
      </c>
      <c r="H3856">
        <v>60</v>
      </c>
      <c r="I3856" s="1">
        <v>44877</v>
      </c>
      <c r="J3856">
        <v>617</v>
      </c>
      <c r="K3856">
        <v>25</v>
      </c>
      <c r="L3856">
        <v>4</v>
      </c>
      <c r="M3856" s="2">
        <f t="shared" si="180"/>
        <v>17542.751086844037</v>
      </c>
      <c r="N3856" t="str">
        <f t="shared" si="181"/>
        <v>medium</v>
      </c>
      <c r="O3856" t="str">
        <f t="shared" si="182"/>
        <v>Pending</v>
      </c>
    </row>
    <row r="3857" spans="1:15" x14ac:dyDescent="0.35">
      <c r="A3857" t="s">
        <v>3866</v>
      </c>
      <c r="B3857" t="s">
        <v>13765</v>
      </c>
      <c r="C3857" t="s">
        <v>19415</v>
      </c>
      <c r="D3857" t="s">
        <v>19420</v>
      </c>
      <c r="E3857" t="s">
        <v>19423</v>
      </c>
      <c r="F3857">
        <v>1900009</v>
      </c>
      <c r="G3857">
        <v>0.08</v>
      </c>
      <c r="H3857">
        <v>120</v>
      </c>
      <c r="I3857" s="1">
        <v>44614</v>
      </c>
      <c r="J3857">
        <v>431</v>
      </c>
      <c r="K3857">
        <v>37</v>
      </c>
      <c r="L3857">
        <v>0</v>
      </c>
      <c r="M3857" s="2">
        <f t="shared" si="180"/>
        <v>23052.352122352735</v>
      </c>
      <c r="N3857" t="str">
        <f t="shared" si="181"/>
        <v>High</v>
      </c>
      <c r="O3857" t="str">
        <f t="shared" si="182"/>
        <v>Pending</v>
      </c>
    </row>
    <row r="3858" spans="1:15" x14ac:dyDescent="0.35">
      <c r="A3858" t="s">
        <v>3867</v>
      </c>
      <c r="B3858" t="s">
        <v>13766</v>
      </c>
      <c r="C3858" t="s">
        <v>19412</v>
      </c>
      <c r="D3858" t="s">
        <v>19418</v>
      </c>
      <c r="E3858" t="s">
        <v>19421</v>
      </c>
      <c r="F3858">
        <v>1545369</v>
      </c>
      <c r="G3858">
        <v>0.08</v>
      </c>
      <c r="H3858">
        <v>36</v>
      </c>
      <c r="I3858" s="1">
        <v>45143</v>
      </c>
      <c r="J3858">
        <v>700</v>
      </c>
      <c r="K3858">
        <v>3</v>
      </c>
      <c r="L3858">
        <v>0</v>
      </c>
      <c r="M3858" s="2">
        <f t="shared" si="180"/>
        <v>48426.24775676593</v>
      </c>
      <c r="N3858" t="str">
        <f t="shared" si="181"/>
        <v>Low</v>
      </c>
      <c r="O3858" t="str">
        <f t="shared" si="182"/>
        <v>Pending</v>
      </c>
    </row>
    <row r="3859" spans="1:15" x14ac:dyDescent="0.35">
      <c r="A3859" t="s">
        <v>3868</v>
      </c>
      <c r="B3859" t="s">
        <v>13767</v>
      </c>
      <c r="C3859" t="s">
        <v>19415</v>
      </c>
      <c r="D3859" t="s">
        <v>19420</v>
      </c>
      <c r="E3859" t="s">
        <v>19422</v>
      </c>
      <c r="F3859">
        <v>1665068</v>
      </c>
      <c r="G3859">
        <v>0.1</v>
      </c>
      <c r="H3859">
        <v>36</v>
      </c>
      <c r="I3859" s="1">
        <v>45363</v>
      </c>
      <c r="J3859">
        <v>627</v>
      </c>
      <c r="K3859">
        <v>5</v>
      </c>
      <c r="L3859">
        <v>4</v>
      </c>
      <c r="M3859" s="2">
        <f t="shared" si="180"/>
        <v>53727.060846468594</v>
      </c>
      <c r="N3859" t="str">
        <f t="shared" si="181"/>
        <v>medium</v>
      </c>
      <c r="O3859" t="str">
        <f t="shared" si="182"/>
        <v>Pending</v>
      </c>
    </row>
    <row r="3860" spans="1:15" x14ac:dyDescent="0.35">
      <c r="A3860" t="s">
        <v>3869</v>
      </c>
      <c r="B3860" t="s">
        <v>13768</v>
      </c>
      <c r="C3860" t="s">
        <v>19412</v>
      </c>
      <c r="D3860" t="s">
        <v>19418</v>
      </c>
      <c r="E3860" t="s">
        <v>19422</v>
      </c>
      <c r="F3860">
        <v>1705768</v>
      </c>
      <c r="G3860">
        <v>0.09</v>
      </c>
      <c r="H3860">
        <v>84</v>
      </c>
      <c r="I3860" s="1">
        <v>44473</v>
      </c>
      <c r="J3860">
        <v>513</v>
      </c>
      <c r="K3860">
        <v>18</v>
      </c>
      <c r="L3860">
        <v>3</v>
      </c>
      <c r="M3860" s="2">
        <f t="shared" si="180"/>
        <v>27444.234845469437</v>
      </c>
      <c r="N3860" t="str">
        <f t="shared" si="181"/>
        <v>High</v>
      </c>
      <c r="O3860" t="str">
        <f t="shared" si="182"/>
        <v>Pending</v>
      </c>
    </row>
    <row r="3861" spans="1:15" x14ac:dyDescent="0.35">
      <c r="A3861" t="s">
        <v>3870</v>
      </c>
      <c r="B3861" t="s">
        <v>13769</v>
      </c>
      <c r="C3861" t="s">
        <v>19412</v>
      </c>
      <c r="D3861" t="s">
        <v>19418</v>
      </c>
      <c r="E3861" t="s">
        <v>19423</v>
      </c>
      <c r="F3861">
        <v>1466719</v>
      </c>
      <c r="G3861">
        <v>0.08</v>
      </c>
      <c r="H3861">
        <v>36</v>
      </c>
      <c r="I3861" s="1">
        <v>45431</v>
      </c>
      <c r="J3861">
        <v>502</v>
      </c>
      <c r="K3861">
        <v>15</v>
      </c>
      <c r="L3861">
        <v>2</v>
      </c>
      <c r="M3861" s="2">
        <f t="shared" si="180"/>
        <v>45961.642613224394</v>
      </c>
      <c r="N3861" t="str">
        <f t="shared" si="181"/>
        <v>High</v>
      </c>
      <c r="O3861" t="str">
        <f t="shared" si="182"/>
        <v>Pending</v>
      </c>
    </row>
    <row r="3862" spans="1:15" x14ac:dyDescent="0.35">
      <c r="A3862" t="s">
        <v>3871</v>
      </c>
      <c r="B3862" t="s">
        <v>13770</v>
      </c>
      <c r="C3862" t="s">
        <v>19416</v>
      </c>
      <c r="D3862" t="s">
        <v>19418</v>
      </c>
      <c r="E3862" t="s">
        <v>19422</v>
      </c>
      <c r="F3862">
        <v>555229</v>
      </c>
      <c r="G3862">
        <v>0.1</v>
      </c>
      <c r="H3862">
        <v>60</v>
      </c>
      <c r="I3862" s="1">
        <v>44446</v>
      </c>
      <c r="J3862">
        <v>313</v>
      </c>
      <c r="K3862">
        <v>5</v>
      </c>
      <c r="L3862">
        <v>0</v>
      </c>
      <c r="M3862" s="2">
        <f t="shared" si="180"/>
        <v>11796.975387992774</v>
      </c>
      <c r="N3862" t="str">
        <f t="shared" si="181"/>
        <v>High</v>
      </c>
      <c r="O3862" t="str">
        <f t="shared" si="182"/>
        <v>Pending</v>
      </c>
    </row>
    <row r="3863" spans="1:15" x14ac:dyDescent="0.35">
      <c r="A3863" t="s">
        <v>3872</v>
      </c>
      <c r="B3863" t="s">
        <v>13771</v>
      </c>
      <c r="C3863" t="s">
        <v>19412</v>
      </c>
      <c r="D3863" t="s">
        <v>19418</v>
      </c>
      <c r="E3863" t="s">
        <v>19422</v>
      </c>
      <c r="F3863">
        <v>179096</v>
      </c>
      <c r="G3863">
        <v>7.0000000000000007E-2</v>
      </c>
      <c r="H3863">
        <v>60</v>
      </c>
      <c r="I3863" s="1">
        <v>45033</v>
      </c>
      <c r="J3863">
        <v>367</v>
      </c>
      <c r="K3863">
        <v>35</v>
      </c>
      <c r="L3863">
        <v>3</v>
      </c>
      <c r="M3863" s="2">
        <f t="shared" si="180"/>
        <v>3546.3154537824407</v>
      </c>
      <c r="N3863" t="str">
        <f t="shared" si="181"/>
        <v>High</v>
      </c>
      <c r="O3863" t="str">
        <f t="shared" si="182"/>
        <v>Pending</v>
      </c>
    </row>
    <row r="3864" spans="1:15" x14ac:dyDescent="0.35">
      <c r="A3864" t="s">
        <v>3873</v>
      </c>
      <c r="B3864" t="s">
        <v>13772</v>
      </c>
      <c r="C3864" t="s">
        <v>19414</v>
      </c>
      <c r="D3864" t="s">
        <v>19418</v>
      </c>
      <c r="E3864" t="s">
        <v>19421</v>
      </c>
      <c r="F3864">
        <v>1624877</v>
      </c>
      <c r="G3864">
        <v>7.0000000000000007E-2</v>
      </c>
      <c r="H3864">
        <v>84</v>
      </c>
      <c r="I3864" s="1">
        <v>44865</v>
      </c>
      <c r="J3864">
        <v>844</v>
      </c>
      <c r="K3864">
        <v>5</v>
      </c>
      <c r="L3864">
        <v>1</v>
      </c>
      <c r="M3864" s="2">
        <f t="shared" si="180"/>
        <v>24523.748571419957</v>
      </c>
      <c r="N3864" t="str">
        <f t="shared" si="181"/>
        <v>Low</v>
      </c>
      <c r="O3864" t="str">
        <f t="shared" si="182"/>
        <v>Pending</v>
      </c>
    </row>
    <row r="3865" spans="1:15" x14ac:dyDescent="0.35">
      <c r="A3865" t="s">
        <v>3874</v>
      </c>
      <c r="B3865" t="s">
        <v>13773</v>
      </c>
      <c r="C3865" t="s">
        <v>19414</v>
      </c>
      <c r="D3865" t="s">
        <v>19418</v>
      </c>
      <c r="E3865" t="s">
        <v>19422</v>
      </c>
      <c r="F3865">
        <v>583689</v>
      </c>
      <c r="G3865">
        <v>0.09</v>
      </c>
      <c r="H3865">
        <v>84</v>
      </c>
      <c r="I3865" s="1">
        <v>45354</v>
      </c>
      <c r="J3865">
        <v>366</v>
      </c>
      <c r="K3865">
        <v>42</v>
      </c>
      <c r="L3865">
        <v>4</v>
      </c>
      <c r="M3865" s="2">
        <f t="shared" si="180"/>
        <v>9391.0180005236398</v>
      </c>
      <c r="N3865" t="str">
        <f t="shared" si="181"/>
        <v>High</v>
      </c>
      <c r="O3865" t="str">
        <f t="shared" si="182"/>
        <v>Pending</v>
      </c>
    </row>
    <row r="3866" spans="1:15" x14ac:dyDescent="0.35">
      <c r="A3866" t="s">
        <v>3875</v>
      </c>
      <c r="B3866" t="s">
        <v>10949</v>
      </c>
      <c r="C3866" t="s">
        <v>19414</v>
      </c>
      <c r="D3866" t="s">
        <v>19418</v>
      </c>
      <c r="E3866" t="s">
        <v>19421</v>
      </c>
      <c r="F3866">
        <v>1410705</v>
      </c>
      <c r="G3866">
        <v>7.0000000000000007E-2</v>
      </c>
      <c r="H3866">
        <v>60</v>
      </c>
      <c r="I3866" s="1">
        <v>44590</v>
      </c>
      <c r="J3866">
        <v>350</v>
      </c>
      <c r="K3866">
        <v>59</v>
      </c>
      <c r="L3866">
        <v>2</v>
      </c>
      <c r="M3866" s="2">
        <f t="shared" si="180"/>
        <v>27933.649786863793</v>
      </c>
      <c r="N3866" t="str">
        <f t="shared" si="181"/>
        <v>High</v>
      </c>
      <c r="O3866" t="str">
        <f t="shared" si="182"/>
        <v>Pending</v>
      </c>
    </row>
    <row r="3867" spans="1:15" x14ac:dyDescent="0.35">
      <c r="A3867" t="s">
        <v>3876</v>
      </c>
      <c r="B3867" t="s">
        <v>13774</v>
      </c>
      <c r="C3867" t="s">
        <v>19411</v>
      </c>
      <c r="D3867" t="s">
        <v>19417</v>
      </c>
      <c r="E3867" t="s">
        <v>19421</v>
      </c>
      <c r="F3867">
        <v>1428246</v>
      </c>
      <c r="G3867">
        <v>0.1</v>
      </c>
      <c r="H3867">
        <v>120</v>
      </c>
      <c r="I3867" s="1">
        <v>45335</v>
      </c>
      <c r="J3867">
        <v>734</v>
      </c>
      <c r="K3867">
        <v>11</v>
      </c>
      <c r="L3867">
        <v>1</v>
      </c>
      <c r="M3867" s="2">
        <f t="shared" si="180"/>
        <v>18874.376134842856</v>
      </c>
      <c r="N3867" t="str">
        <f t="shared" si="181"/>
        <v>Low</v>
      </c>
      <c r="O3867" t="str">
        <f t="shared" si="182"/>
        <v>Pending</v>
      </c>
    </row>
    <row r="3868" spans="1:15" x14ac:dyDescent="0.35">
      <c r="A3868" t="s">
        <v>3877</v>
      </c>
      <c r="B3868" t="s">
        <v>13775</v>
      </c>
      <c r="C3868" t="s">
        <v>19416</v>
      </c>
      <c r="D3868" t="s">
        <v>19418</v>
      </c>
      <c r="E3868" t="s">
        <v>19423</v>
      </c>
      <c r="F3868">
        <v>457341</v>
      </c>
      <c r="G3868">
        <v>7.0000000000000007E-2</v>
      </c>
      <c r="H3868">
        <v>36</v>
      </c>
      <c r="I3868" s="1">
        <v>44375</v>
      </c>
      <c r="J3868">
        <v>443</v>
      </c>
      <c r="K3868">
        <v>8</v>
      </c>
      <c r="L3868">
        <v>5</v>
      </c>
      <c r="M3868" s="2">
        <f t="shared" si="180"/>
        <v>14121.362357506068</v>
      </c>
      <c r="N3868" t="str">
        <f t="shared" si="181"/>
        <v>High</v>
      </c>
      <c r="O3868" t="str">
        <f t="shared" si="182"/>
        <v>Pending</v>
      </c>
    </row>
    <row r="3869" spans="1:15" x14ac:dyDescent="0.35">
      <c r="A3869" t="s">
        <v>3878</v>
      </c>
      <c r="B3869" t="s">
        <v>13776</v>
      </c>
      <c r="C3869" t="s">
        <v>19411</v>
      </c>
      <c r="D3869" t="s">
        <v>19417</v>
      </c>
      <c r="E3869" t="s">
        <v>19423</v>
      </c>
      <c r="F3869">
        <v>1190336</v>
      </c>
      <c r="G3869">
        <v>7.0000000000000007E-2</v>
      </c>
      <c r="H3869">
        <v>84</v>
      </c>
      <c r="I3869" s="1">
        <v>45250</v>
      </c>
      <c r="J3869">
        <v>610</v>
      </c>
      <c r="K3869">
        <v>58</v>
      </c>
      <c r="L3869">
        <v>5</v>
      </c>
      <c r="M3869" s="2">
        <f t="shared" si="180"/>
        <v>17965.360319279393</v>
      </c>
      <c r="N3869" t="str">
        <f t="shared" si="181"/>
        <v>medium</v>
      </c>
      <c r="O3869" t="str">
        <f t="shared" si="182"/>
        <v>Pending</v>
      </c>
    </row>
    <row r="3870" spans="1:15" x14ac:dyDescent="0.35">
      <c r="A3870" t="s">
        <v>3879</v>
      </c>
      <c r="B3870" t="s">
        <v>13777</v>
      </c>
      <c r="C3870" t="s">
        <v>19415</v>
      </c>
      <c r="D3870" t="s">
        <v>19420</v>
      </c>
      <c r="E3870" t="s">
        <v>19423</v>
      </c>
      <c r="F3870">
        <v>1875877</v>
      </c>
      <c r="G3870">
        <v>7.0000000000000007E-2</v>
      </c>
      <c r="H3870">
        <v>84</v>
      </c>
      <c r="I3870" s="1">
        <v>44146</v>
      </c>
      <c r="J3870">
        <v>525</v>
      </c>
      <c r="K3870">
        <v>9</v>
      </c>
      <c r="L3870">
        <v>0</v>
      </c>
      <c r="M3870" s="2">
        <f t="shared" si="180"/>
        <v>28312.011246949492</v>
      </c>
      <c r="N3870" t="str">
        <f t="shared" si="181"/>
        <v>High</v>
      </c>
      <c r="O3870" t="str">
        <f t="shared" si="182"/>
        <v>Pending</v>
      </c>
    </row>
    <row r="3871" spans="1:15" x14ac:dyDescent="0.35">
      <c r="A3871" t="s">
        <v>3880</v>
      </c>
      <c r="B3871" t="s">
        <v>13778</v>
      </c>
      <c r="C3871" t="s">
        <v>19412</v>
      </c>
      <c r="D3871" t="s">
        <v>19418</v>
      </c>
      <c r="E3871" t="s">
        <v>19423</v>
      </c>
      <c r="F3871">
        <v>1527910</v>
      </c>
      <c r="G3871">
        <v>0.08</v>
      </c>
      <c r="H3871">
        <v>60</v>
      </c>
      <c r="I3871" s="1">
        <v>45213</v>
      </c>
      <c r="J3871">
        <v>308</v>
      </c>
      <c r="K3871">
        <v>55</v>
      </c>
      <c r="L3871">
        <v>4</v>
      </c>
      <c r="M3871" s="2">
        <f t="shared" si="180"/>
        <v>30980.505597210144</v>
      </c>
      <c r="N3871" t="str">
        <f t="shared" si="181"/>
        <v>High</v>
      </c>
      <c r="O3871" t="str">
        <f t="shared" si="182"/>
        <v>Pending</v>
      </c>
    </row>
    <row r="3872" spans="1:15" x14ac:dyDescent="0.35">
      <c r="A3872" t="s">
        <v>3881</v>
      </c>
      <c r="B3872" t="s">
        <v>13779</v>
      </c>
      <c r="C3872" t="s">
        <v>19416</v>
      </c>
      <c r="D3872" t="s">
        <v>19418</v>
      </c>
      <c r="E3872" t="s">
        <v>19423</v>
      </c>
      <c r="F3872">
        <v>525308</v>
      </c>
      <c r="G3872">
        <v>0.1</v>
      </c>
      <c r="H3872">
        <v>84</v>
      </c>
      <c r="I3872" s="1">
        <v>44070</v>
      </c>
      <c r="J3872">
        <v>442</v>
      </c>
      <c r="K3872">
        <v>12</v>
      </c>
      <c r="L3872">
        <v>4</v>
      </c>
      <c r="M3872" s="2">
        <f t="shared" si="180"/>
        <v>8720.7347787953822</v>
      </c>
      <c r="N3872" t="str">
        <f t="shared" si="181"/>
        <v>High</v>
      </c>
      <c r="O3872" t="str">
        <f t="shared" si="182"/>
        <v>Pending</v>
      </c>
    </row>
    <row r="3873" spans="1:15" x14ac:dyDescent="0.35">
      <c r="A3873" t="s">
        <v>3882</v>
      </c>
      <c r="B3873" t="s">
        <v>13780</v>
      </c>
      <c r="C3873" t="s">
        <v>19414</v>
      </c>
      <c r="D3873" t="s">
        <v>19418</v>
      </c>
      <c r="E3873" t="s">
        <v>19421</v>
      </c>
      <c r="F3873">
        <v>1666564</v>
      </c>
      <c r="G3873">
        <v>0.09</v>
      </c>
      <c r="H3873">
        <v>60</v>
      </c>
      <c r="I3873" s="1">
        <v>45215</v>
      </c>
      <c r="J3873">
        <v>732</v>
      </c>
      <c r="K3873">
        <v>38</v>
      </c>
      <c r="L3873">
        <v>1</v>
      </c>
      <c r="M3873" s="2">
        <f t="shared" si="180"/>
        <v>34595.127519453439</v>
      </c>
      <c r="N3873" t="str">
        <f t="shared" si="181"/>
        <v>Low</v>
      </c>
      <c r="O3873" t="str">
        <f t="shared" si="182"/>
        <v>Pending</v>
      </c>
    </row>
    <row r="3874" spans="1:15" x14ac:dyDescent="0.35">
      <c r="A3874" t="s">
        <v>3883</v>
      </c>
      <c r="B3874" t="s">
        <v>13781</v>
      </c>
      <c r="C3874" t="s">
        <v>19416</v>
      </c>
      <c r="D3874" t="s">
        <v>19418</v>
      </c>
      <c r="E3874" t="s">
        <v>19423</v>
      </c>
      <c r="F3874">
        <v>1638148</v>
      </c>
      <c r="G3874">
        <v>0.09</v>
      </c>
      <c r="H3874">
        <v>36</v>
      </c>
      <c r="I3874" s="1">
        <v>44558</v>
      </c>
      <c r="J3874">
        <v>406</v>
      </c>
      <c r="K3874">
        <v>25</v>
      </c>
      <c r="L3874">
        <v>3</v>
      </c>
      <c r="M3874" s="2">
        <f t="shared" si="180"/>
        <v>52092.668457416512</v>
      </c>
      <c r="N3874" t="str">
        <f t="shared" si="181"/>
        <v>High</v>
      </c>
      <c r="O3874" t="str">
        <f t="shared" si="182"/>
        <v>Pending</v>
      </c>
    </row>
    <row r="3875" spans="1:15" x14ac:dyDescent="0.35">
      <c r="A3875" t="s">
        <v>3884</v>
      </c>
      <c r="B3875" t="s">
        <v>13782</v>
      </c>
      <c r="C3875" t="s">
        <v>19416</v>
      </c>
      <c r="D3875" t="s">
        <v>19418</v>
      </c>
      <c r="E3875" t="s">
        <v>19423</v>
      </c>
      <c r="F3875">
        <v>1547200</v>
      </c>
      <c r="G3875">
        <v>7.0000000000000007E-2</v>
      </c>
      <c r="H3875">
        <v>120</v>
      </c>
      <c r="I3875" s="1">
        <v>44205</v>
      </c>
      <c r="J3875">
        <v>790</v>
      </c>
      <c r="K3875">
        <v>50</v>
      </c>
      <c r="L3875">
        <v>1</v>
      </c>
      <c r="M3875" s="2">
        <f t="shared" si="180"/>
        <v>17964.303904705514</v>
      </c>
      <c r="N3875" t="str">
        <f t="shared" si="181"/>
        <v>Low</v>
      </c>
      <c r="O3875" t="str">
        <f t="shared" si="182"/>
        <v>Pending</v>
      </c>
    </row>
    <row r="3876" spans="1:15" x14ac:dyDescent="0.35">
      <c r="A3876" t="s">
        <v>3885</v>
      </c>
      <c r="B3876" t="s">
        <v>13783</v>
      </c>
      <c r="C3876" t="s">
        <v>19411</v>
      </c>
      <c r="D3876" t="s">
        <v>19417</v>
      </c>
      <c r="E3876" t="s">
        <v>19422</v>
      </c>
      <c r="F3876">
        <v>1238109</v>
      </c>
      <c r="G3876">
        <v>0.08</v>
      </c>
      <c r="H3876">
        <v>120</v>
      </c>
      <c r="I3876" s="1">
        <v>44744</v>
      </c>
      <c r="J3876">
        <v>541</v>
      </c>
      <c r="K3876">
        <v>55</v>
      </c>
      <c r="L3876">
        <v>4</v>
      </c>
      <c r="M3876" s="2">
        <f t="shared" si="180"/>
        <v>15021.678651971659</v>
      </c>
      <c r="N3876" t="str">
        <f t="shared" si="181"/>
        <v>High</v>
      </c>
      <c r="O3876" t="str">
        <f t="shared" si="182"/>
        <v>Pending</v>
      </c>
    </row>
    <row r="3877" spans="1:15" x14ac:dyDescent="0.35">
      <c r="A3877" t="s">
        <v>3886</v>
      </c>
      <c r="B3877" t="s">
        <v>13784</v>
      </c>
      <c r="C3877" t="s">
        <v>19414</v>
      </c>
      <c r="D3877" t="s">
        <v>19418</v>
      </c>
      <c r="E3877" t="s">
        <v>19422</v>
      </c>
      <c r="F3877">
        <v>1498314</v>
      </c>
      <c r="G3877">
        <v>0.09</v>
      </c>
      <c r="H3877">
        <v>36</v>
      </c>
      <c r="I3877" s="1">
        <v>44367</v>
      </c>
      <c r="J3877">
        <v>389</v>
      </c>
      <c r="K3877">
        <v>25</v>
      </c>
      <c r="L3877">
        <v>5</v>
      </c>
      <c r="M3877" s="2">
        <f t="shared" si="180"/>
        <v>47645.984640646362</v>
      </c>
      <c r="N3877" t="str">
        <f t="shared" si="181"/>
        <v>High</v>
      </c>
      <c r="O3877" t="str">
        <f t="shared" si="182"/>
        <v>Pending</v>
      </c>
    </row>
    <row r="3878" spans="1:15" x14ac:dyDescent="0.35">
      <c r="A3878" t="s">
        <v>3887</v>
      </c>
      <c r="B3878" t="s">
        <v>13785</v>
      </c>
      <c r="C3878" t="s">
        <v>19413</v>
      </c>
      <c r="D3878" t="s">
        <v>19419</v>
      </c>
      <c r="E3878" t="s">
        <v>19423</v>
      </c>
      <c r="F3878">
        <v>942044</v>
      </c>
      <c r="G3878">
        <v>0.08</v>
      </c>
      <c r="H3878">
        <v>60</v>
      </c>
      <c r="I3878" s="1">
        <v>44597</v>
      </c>
      <c r="J3878">
        <v>488</v>
      </c>
      <c r="K3878">
        <v>27</v>
      </c>
      <c r="L3878">
        <v>3</v>
      </c>
      <c r="M3878" s="2">
        <f t="shared" si="180"/>
        <v>19101.255581034377</v>
      </c>
      <c r="N3878" t="str">
        <f t="shared" si="181"/>
        <v>High</v>
      </c>
      <c r="O3878" t="str">
        <f t="shared" si="182"/>
        <v>Pending</v>
      </c>
    </row>
    <row r="3879" spans="1:15" x14ac:dyDescent="0.35">
      <c r="A3879" t="s">
        <v>3888</v>
      </c>
      <c r="B3879" t="s">
        <v>13786</v>
      </c>
      <c r="C3879" t="s">
        <v>19416</v>
      </c>
      <c r="D3879" t="s">
        <v>19418</v>
      </c>
      <c r="E3879" t="s">
        <v>19423</v>
      </c>
      <c r="F3879">
        <v>1179452</v>
      </c>
      <c r="G3879">
        <v>7.0000000000000007E-2</v>
      </c>
      <c r="H3879">
        <v>60</v>
      </c>
      <c r="I3879" s="1">
        <v>45297</v>
      </c>
      <c r="J3879">
        <v>758</v>
      </c>
      <c r="K3879">
        <v>41</v>
      </c>
      <c r="L3879">
        <v>3</v>
      </c>
      <c r="M3879" s="2">
        <f t="shared" si="180"/>
        <v>23354.563220812339</v>
      </c>
      <c r="N3879" t="str">
        <f t="shared" si="181"/>
        <v>Low</v>
      </c>
      <c r="O3879" t="str">
        <f t="shared" si="182"/>
        <v>Pending</v>
      </c>
    </row>
    <row r="3880" spans="1:15" x14ac:dyDescent="0.35">
      <c r="A3880" t="s">
        <v>3889</v>
      </c>
      <c r="B3880" t="s">
        <v>13787</v>
      </c>
      <c r="C3880" t="s">
        <v>19412</v>
      </c>
      <c r="D3880" t="s">
        <v>19418</v>
      </c>
      <c r="E3880" t="s">
        <v>19423</v>
      </c>
      <c r="F3880">
        <v>1813421</v>
      </c>
      <c r="G3880">
        <v>0.09</v>
      </c>
      <c r="H3880">
        <v>60</v>
      </c>
      <c r="I3880" s="1">
        <v>45465</v>
      </c>
      <c r="J3880">
        <v>491</v>
      </c>
      <c r="K3880">
        <v>35</v>
      </c>
      <c r="L3880">
        <v>5</v>
      </c>
      <c r="M3880" s="2">
        <f t="shared" si="180"/>
        <v>37643.637292930114</v>
      </c>
      <c r="N3880" t="str">
        <f t="shared" si="181"/>
        <v>High</v>
      </c>
      <c r="O3880" t="str">
        <f t="shared" si="182"/>
        <v>Pending</v>
      </c>
    </row>
    <row r="3881" spans="1:15" x14ac:dyDescent="0.35">
      <c r="A3881" t="s">
        <v>3890</v>
      </c>
      <c r="B3881" t="s">
        <v>11839</v>
      </c>
      <c r="C3881" t="s">
        <v>19414</v>
      </c>
      <c r="D3881" t="s">
        <v>19418</v>
      </c>
      <c r="E3881" t="s">
        <v>19422</v>
      </c>
      <c r="F3881">
        <v>1970640</v>
      </c>
      <c r="G3881">
        <v>7.0000000000000007E-2</v>
      </c>
      <c r="H3881">
        <v>120</v>
      </c>
      <c r="I3881" s="1">
        <v>44564</v>
      </c>
      <c r="J3881">
        <v>598</v>
      </c>
      <c r="K3881">
        <v>74</v>
      </c>
      <c r="L3881">
        <v>4</v>
      </c>
      <c r="M3881" s="2">
        <f t="shared" si="180"/>
        <v>22880.801348738929</v>
      </c>
      <c r="N3881" t="str">
        <f t="shared" si="181"/>
        <v>High</v>
      </c>
      <c r="O3881" t="str">
        <f t="shared" si="182"/>
        <v>Pending</v>
      </c>
    </row>
    <row r="3882" spans="1:15" x14ac:dyDescent="0.35">
      <c r="A3882" t="s">
        <v>3891</v>
      </c>
      <c r="B3882" t="s">
        <v>13788</v>
      </c>
      <c r="C3882" t="s">
        <v>19413</v>
      </c>
      <c r="D3882" t="s">
        <v>19419</v>
      </c>
      <c r="E3882" t="s">
        <v>19423</v>
      </c>
      <c r="F3882">
        <v>1286150</v>
      </c>
      <c r="G3882">
        <v>7.0000000000000007E-2</v>
      </c>
      <c r="H3882">
        <v>60</v>
      </c>
      <c r="I3882" s="1">
        <v>44768</v>
      </c>
      <c r="J3882">
        <v>631</v>
      </c>
      <c r="K3882">
        <v>21</v>
      </c>
      <c r="L3882">
        <v>4</v>
      </c>
      <c r="M3882" s="2">
        <f t="shared" si="180"/>
        <v>25467.311502670556</v>
      </c>
      <c r="N3882" t="str">
        <f t="shared" si="181"/>
        <v>medium</v>
      </c>
      <c r="O3882" t="str">
        <f t="shared" si="182"/>
        <v>Pending</v>
      </c>
    </row>
    <row r="3883" spans="1:15" x14ac:dyDescent="0.35">
      <c r="A3883" t="s">
        <v>3892</v>
      </c>
      <c r="B3883" t="s">
        <v>13789</v>
      </c>
      <c r="C3883" t="s">
        <v>19416</v>
      </c>
      <c r="D3883" t="s">
        <v>19418</v>
      </c>
      <c r="E3883" t="s">
        <v>19423</v>
      </c>
      <c r="F3883">
        <v>1074867</v>
      </c>
      <c r="G3883">
        <v>0.08</v>
      </c>
      <c r="H3883">
        <v>120</v>
      </c>
      <c r="I3883" s="1">
        <v>44725</v>
      </c>
      <c r="J3883">
        <v>630</v>
      </c>
      <c r="K3883">
        <v>77</v>
      </c>
      <c r="L3883">
        <v>3</v>
      </c>
      <c r="M3883" s="2">
        <f t="shared" si="180"/>
        <v>13041.102736195942</v>
      </c>
      <c r="N3883" t="str">
        <f t="shared" si="181"/>
        <v>medium</v>
      </c>
      <c r="O3883" t="str">
        <f t="shared" si="182"/>
        <v>Pending</v>
      </c>
    </row>
    <row r="3884" spans="1:15" x14ac:dyDescent="0.35">
      <c r="A3884" t="s">
        <v>3893</v>
      </c>
      <c r="B3884" t="s">
        <v>13790</v>
      </c>
      <c r="C3884" t="s">
        <v>19416</v>
      </c>
      <c r="D3884" t="s">
        <v>19418</v>
      </c>
      <c r="E3884" t="s">
        <v>19423</v>
      </c>
      <c r="F3884">
        <v>152297</v>
      </c>
      <c r="G3884">
        <v>0.08</v>
      </c>
      <c r="H3884">
        <v>84</v>
      </c>
      <c r="I3884" s="1">
        <v>44930</v>
      </c>
      <c r="J3884">
        <v>844</v>
      </c>
      <c r="K3884">
        <v>3</v>
      </c>
      <c r="L3884">
        <v>2</v>
      </c>
      <c r="M3884" s="2">
        <f t="shared" si="180"/>
        <v>2373.7336948833631</v>
      </c>
      <c r="N3884" t="str">
        <f t="shared" si="181"/>
        <v>Low</v>
      </c>
      <c r="O3884" t="str">
        <f t="shared" si="182"/>
        <v>Pending</v>
      </c>
    </row>
    <row r="3885" spans="1:15" x14ac:dyDescent="0.35">
      <c r="A3885" t="s">
        <v>3894</v>
      </c>
      <c r="B3885" t="s">
        <v>13791</v>
      </c>
      <c r="C3885" t="s">
        <v>19412</v>
      </c>
      <c r="D3885" t="s">
        <v>19418</v>
      </c>
      <c r="E3885" t="s">
        <v>19421</v>
      </c>
      <c r="F3885">
        <v>1590199</v>
      </c>
      <c r="G3885">
        <v>0.09</v>
      </c>
      <c r="H3885">
        <v>36</v>
      </c>
      <c r="I3885" s="1">
        <v>44731</v>
      </c>
      <c r="J3885">
        <v>751</v>
      </c>
      <c r="K3885">
        <v>6</v>
      </c>
      <c r="L3885">
        <v>3</v>
      </c>
      <c r="M3885" s="2">
        <f t="shared" si="180"/>
        <v>50567.903076105016</v>
      </c>
      <c r="N3885" t="str">
        <f t="shared" si="181"/>
        <v>Low</v>
      </c>
      <c r="O3885" t="str">
        <f t="shared" si="182"/>
        <v>Pending</v>
      </c>
    </row>
    <row r="3886" spans="1:15" x14ac:dyDescent="0.35">
      <c r="A3886" t="s">
        <v>3895</v>
      </c>
      <c r="B3886" t="s">
        <v>13792</v>
      </c>
      <c r="C3886" t="s">
        <v>19415</v>
      </c>
      <c r="D3886" t="s">
        <v>19420</v>
      </c>
      <c r="E3886" t="s">
        <v>19423</v>
      </c>
      <c r="F3886">
        <v>1256445</v>
      </c>
      <c r="G3886">
        <v>0.08</v>
      </c>
      <c r="H3886">
        <v>36</v>
      </c>
      <c r="I3886" s="1">
        <v>44713</v>
      </c>
      <c r="J3886">
        <v>442</v>
      </c>
      <c r="K3886">
        <v>22</v>
      </c>
      <c r="L3886">
        <v>3</v>
      </c>
      <c r="M3886" s="2">
        <f t="shared" si="180"/>
        <v>39372.419702187479</v>
      </c>
      <c r="N3886" t="str">
        <f t="shared" si="181"/>
        <v>High</v>
      </c>
      <c r="O3886" t="str">
        <f t="shared" si="182"/>
        <v>Pending</v>
      </c>
    </row>
    <row r="3887" spans="1:15" x14ac:dyDescent="0.35">
      <c r="A3887" t="s">
        <v>3896</v>
      </c>
      <c r="B3887" t="s">
        <v>13793</v>
      </c>
      <c r="C3887" t="s">
        <v>19415</v>
      </c>
      <c r="D3887" t="s">
        <v>19420</v>
      </c>
      <c r="E3887" t="s">
        <v>19421</v>
      </c>
      <c r="F3887">
        <v>1220682</v>
      </c>
      <c r="G3887">
        <v>0.1</v>
      </c>
      <c r="H3887">
        <v>36</v>
      </c>
      <c r="I3887" s="1">
        <v>44640</v>
      </c>
      <c r="J3887">
        <v>416</v>
      </c>
      <c r="K3887">
        <v>19</v>
      </c>
      <c r="L3887">
        <v>4</v>
      </c>
      <c r="M3887" s="2">
        <f t="shared" si="180"/>
        <v>39387.974598147928</v>
      </c>
      <c r="N3887" t="str">
        <f t="shared" si="181"/>
        <v>High</v>
      </c>
      <c r="O3887" t="str">
        <f t="shared" si="182"/>
        <v>Pending</v>
      </c>
    </row>
    <row r="3888" spans="1:15" x14ac:dyDescent="0.35">
      <c r="A3888" t="s">
        <v>3897</v>
      </c>
      <c r="B3888" t="s">
        <v>13794</v>
      </c>
      <c r="C3888" t="s">
        <v>19416</v>
      </c>
      <c r="D3888" t="s">
        <v>19418</v>
      </c>
      <c r="E3888" t="s">
        <v>19421</v>
      </c>
      <c r="F3888">
        <v>217613</v>
      </c>
      <c r="G3888">
        <v>0.09</v>
      </c>
      <c r="H3888">
        <v>36</v>
      </c>
      <c r="I3888" s="1">
        <v>45336</v>
      </c>
      <c r="J3888">
        <v>304</v>
      </c>
      <c r="K3888">
        <v>11</v>
      </c>
      <c r="L3888">
        <v>2</v>
      </c>
      <c r="M3888" s="2">
        <f t="shared" si="180"/>
        <v>6920.0352233276726</v>
      </c>
      <c r="N3888" t="str">
        <f t="shared" si="181"/>
        <v>High</v>
      </c>
      <c r="O3888" t="str">
        <f t="shared" si="182"/>
        <v>Pending</v>
      </c>
    </row>
    <row r="3889" spans="1:15" x14ac:dyDescent="0.35">
      <c r="A3889" t="s">
        <v>3898</v>
      </c>
      <c r="B3889" t="s">
        <v>13795</v>
      </c>
      <c r="C3889" t="s">
        <v>19415</v>
      </c>
      <c r="D3889" t="s">
        <v>19420</v>
      </c>
      <c r="E3889" t="s">
        <v>19422</v>
      </c>
      <c r="F3889">
        <v>1576407</v>
      </c>
      <c r="G3889">
        <v>0.08</v>
      </c>
      <c r="H3889">
        <v>120</v>
      </c>
      <c r="I3889" s="1">
        <v>44723</v>
      </c>
      <c r="J3889">
        <v>803</v>
      </c>
      <c r="K3889">
        <v>44</v>
      </c>
      <c r="L3889">
        <v>5</v>
      </c>
      <c r="M3889" s="2">
        <f t="shared" si="180"/>
        <v>19126.166903494515</v>
      </c>
      <c r="N3889" t="str">
        <f t="shared" si="181"/>
        <v>Low</v>
      </c>
      <c r="O3889" t="str">
        <f t="shared" si="182"/>
        <v>Pending</v>
      </c>
    </row>
    <row r="3890" spans="1:15" x14ac:dyDescent="0.35">
      <c r="A3890" t="s">
        <v>3899</v>
      </c>
      <c r="B3890" t="s">
        <v>13796</v>
      </c>
      <c r="C3890" t="s">
        <v>19416</v>
      </c>
      <c r="D3890" t="s">
        <v>19418</v>
      </c>
      <c r="E3890" t="s">
        <v>19421</v>
      </c>
      <c r="F3890">
        <v>1413780</v>
      </c>
      <c r="G3890">
        <v>0.08</v>
      </c>
      <c r="H3890">
        <v>36</v>
      </c>
      <c r="I3890" s="1">
        <v>44325</v>
      </c>
      <c r="J3890">
        <v>444</v>
      </c>
      <c r="K3890">
        <v>12</v>
      </c>
      <c r="L3890">
        <v>0</v>
      </c>
      <c r="M3890" s="2">
        <f t="shared" si="180"/>
        <v>44302.726762061706</v>
      </c>
      <c r="N3890" t="str">
        <f t="shared" si="181"/>
        <v>High</v>
      </c>
      <c r="O3890" t="str">
        <f t="shared" si="182"/>
        <v>Pending</v>
      </c>
    </row>
    <row r="3891" spans="1:15" x14ac:dyDescent="0.35">
      <c r="A3891" t="s">
        <v>3900</v>
      </c>
      <c r="B3891" t="s">
        <v>13797</v>
      </c>
      <c r="C3891" t="s">
        <v>19412</v>
      </c>
      <c r="D3891" t="s">
        <v>19418</v>
      </c>
      <c r="E3891" t="s">
        <v>19421</v>
      </c>
      <c r="F3891">
        <v>1633199</v>
      </c>
      <c r="G3891">
        <v>0.08</v>
      </c>
      <c r="H3891">
        <v>84</v>
      </c>
      <c r="I3891" s="1">
        <v>45465</v>
      </c>
      <c r="J3891">
        <v>313</v>
      </c>
      <c r="K3891">
        <v>8</v>
      </c>
      <c r="L3891">
        <v>5</v>
      </c>
      <c r="M3891" s="2">
        <f t="shared" si="180"/>
        <v>25455.389776225493</v>
      </c>
      <c r="N3891" t="str">
        <f t="shared" si="181"/>
        <v>High</v>
      </c>
      <c r="O3891" t="str">
        <f t="shared" si="182"/>
        <v>Pending</v>
      </c>
    </row>
    <row r="3892" spans="1:15" x14ac:dyDescent="0.35">
      <c r="A3892" t="s">
        <v>3901</v>
      </c>
      <c r="B3892" t="s">
        <v>13798</v>
      </c>
      <c r="C3892" t="s">
        <v>19414</v>
      </c>
      <c r="D3892" t="s">
        <v>19418</v>
      </c>
      <c r="E3892" t="s">
        <v>19423</v>
      </c>
      <c r="F3892">
        <v>1852407</v>
      </c>
      <c r="G3892">
        <v>7.0000000000000007E-2</v>
      </c>
      <c r="H3892">
        <v>120</v>
      </c>
      <c r="I3892" s="1">
        <v>44302</v>
      </c>
      <c r="J3892">
        <v>581</v>
      </c>
      <c r="K3892">
        <v>21</v>
      </c>
      <c r="L3892">
        <v>4</v>
      </c>
      <c r="M3892" s="2">
        <f t="shared" si="180"/>
        <v>21508.015966393374</v>
      </c>
      <c r="N3892" t="str">
        <f t="shared" si="181"/>
        <v>High</v>
      </c>
      <c r="O3892" t="str">
        <f t="shared" si="182"/>
        <v>Pending</v>
      </c>
    </row>
    <row r="3893" spans="1:15" x14ac:dyDescent="0.35">
      <c r="A3893" t="s">
        <v>3902</v>
      </c>
      <c r="B3893" t="s">
        <v>13799</v>
      </c>
      <c r="C3893" t="s">
        <v>19412</v>
      </c>
      <c r="D3893" t="s">
        <v>19418</v>
      </c>
      <c r="E3893" t="s">
        <v>19423</v>
      </c>
      <c r="F3893">
        <v>1487407</v>
      </c>
      <c r="G3893">
        <v>0.09</v>
      </c>
      <c r="H3893">
        <v>60</v>
      </c>
      <c r="I3893" s="1">
        <v>44996</v>
      </c>
      <c r="J3893">
        <v>485</v>
      </c>
      <c r="K3893">
        <v>10</v>
      </c>
      <c r="L3893">
        <v>1</v>
      </c>
      <c r="M3893" s="2">
        <f t="shared" si="180"/>
        <v>30876.122872165535</v>
      </c>
      <c r="N3893" t="str">
        <f t="shared" si="181"/>
        <v>High</v>
      </c>
      <c r="O3893" t="str">
        <f t="shared" si="182"/>
        <v>Pending</v>
      </c>
    </row>
    <row r="3894" spans="1:15" x14ac:dyDescent="0.35">
      <c r="A3894" t="s">
        <v>3903</v>
      </c>
      <c r="B3894" t="s">
        <v>13800</v>
      </c>
      <c r="C3894" t="s">
        <v>19413</v>
      </c>
      <c r="D3894" t="s">
        <v>19419</v>
      </c>
      <c r="E3894" t="s">
        <v>19423</v>
      </c>
      <c r="F3894">
        <v>1368206</v>
      </c>
      <c r="G3894">
        <v>0.08</v>
      </c>
      <c r="H3894">
        <v>36</v>
      </c>
      <c r="I3894" s="1">
        <v>45303</v>
      </c>
      <c r="J3894">
        <v>316</v>
      </c>
      <c r="K3894">
        <v>24</v>
      </c>
      <c r="L3894">
        <v>1</v>
      </c>
      <c r="M3894" s="2">
        <f t="shared" si="180"/>
        <v>42874.603242522455</v>
      </c>
      <c r="N3894" t="str">
        <f t="shared" si="181"/>
        <v>High</v>
      </c>
      <c r="O3894" t="str">
        <f t="shared" si="182"/>
        <v>Pending</v>
      </c>
    </row>
    <row r="3895" spans="1:15" x14ac:dyDescent="0.35">
      <c r="A3895" t="s">
        <v>3904</v>
      </c>
      <c r="B3895" t="s">
        <v>13801</v>
      </c>
      <c r="C3895" t="s">
        <v>19412</v>
      </c>
      <c r="D3895" t="s">
        <v>19418</v>
      </c>
      <c r="E3895" t="s">
        <v>19421</v>
      </c>
      <c r="F3895">
        <v>1740935</v>
      </c>
      <c r="G3895">
        <v>0.1</v>
      </c>
      <c r="H3895">
        <v>60</v>
      </c>
      <c r="I3895" s="1">
        <v>44193</v>
      </c>
      <c r="J3895">
        <v>320</v>
      </c>
      <c r="K3895">
        <v>60</v>
      </c>
      <c r="L3895">
        <v>0</v>
      </c>
      <c r="M3895" s="2">
        <f t="shared" si="180"/>
        <v>36989.723784411835</v>
      </c>
      <c r="N3895" t="str">
        <f t="shared" si="181"/>
        <v>High</v>
      </c>
      <c r="O3895" t="str">
        <f t="shared" si="182"/>
        <v>Completed</v>
      </c>
    </row>
    <row r="3896" spans="1:15" x14ac:dyDescent="0.35">
      <c r="A3896" t="s">
        <v>3905</v>
      </c>
      <c r="B3896" t="s">
        <v>13802</v>
      </c>
      <c r="C3896" t="s">
        <v>19413</v>
      </c>
      <c r="D3896" t="s">
        <v>19419</v>
      </c>
      <c r="E3896" t="s">
        <v>19423</v>
      </c>
      <c r="F3896">
        <v>1747305</v>
      </c>
      <c r="G3896">
        <v>0.08</v>
      </c>
      <c r="H3896">
        <v>120</v>
      </c>
      <c r="I3896" s="1">
        <v>44768</v>
      </c>
      <c r="J3896">
        <v>733</v>
      </c>
      <c r="K3896">
        <v>17</v>
      </c>
      <c r="L3896">
        <v>2</v>
      </c>
      <c r="M3896" s="2">
        <f t="shared" si="180"/>
        <v>21199.631225508692</v>
      </c>
      <c r="N3896" t="str">
        <f t="shared" si="181"/>
        <v>Low</v>
      </c>
      <c r="O3896" t="str">
        <f t="shared" si="182"/>
        <v>Pending</v>
      </c>
    </row>
    <row r="3897" spans="1:15" x14ac:dyDescent="0.35">
      <c r="A3897" t="s">
        <v>3906</v>
      </c>
      <c r="B3897" t="s">
        <v>13803</v>
      </c>
      <c r="C3897" t="s">
        <v>19411</v>
      </c>
      <c r="D3897" t="s">
        <v>19417</v>
      </c>
      <c r="E3897" t="s">
        <v>19422</v>
      </c>
      <c r="F3897">
        <v>1046302</v>
      </c>
      <c r="G3897">
        <v>0.09</v>
      </c>
      <c r="H3897">
        <v>60</v>
      </c>
      <c r="I3897" s="1">
        <v>44677</v>
      </c>
      <c r="J3897">
        <v>780</v>
      </c>
      <c r="K3897">
        <v>60</v>
      </c>
      <c r="L3897">
        <v>0</v>
      </c>
      <c r="M3897" s="2">
        <f t="shared" si="180"/>
        <v>21719.50859004465</v>
      </c>
      <c r="N3897" t="str">
        <f t="shared" si="181"/>
        <v>Low</v>
      </c>
      <c r="O3897" t="str">
        <f t="shared" si="182"/>
        <v>Completed</v>
      </c>
    </row>
    <row r="3898" spans="1:15" x14ac:dyDescent="0.35">
      <c r="A3898" t="s">
        <v>3907</v>
      </c>
      <c r="B3898" t="s">
        <v>13804</v>
      </c>
      <c r="C3898" t="s">
        <v>19411</v>
      </c>
      <c r="D3898" t="s">
        <v>19417</v>
      </c>
      <c r="E3898" t="s">
        <v>19422</v>
      </c>
      <c r="F3898">
        <v>704567</v>
      </c>
      <c r="G3898">
        <v>7.0000000000000007E-2</v>
      </c>
      <c r="H3898">
        <v>84</v>
      </c>
      <c r="I3898" s="1">
        <v>44715</v>
      </c>
      <c r="J3898">
        <v>806</v>
      </c>
      <c r="K3898">
        <v>11</v>
      </c>
      <c r="L3898">
        <v>5</v>
      </c>
      <c r="M3898" s="2">
        <f t="shared" si="180"/>
        <v>10633.804257011234</v>
      </c>
      <c r="N3898" t="str">
        <f t="shared" si="181"/>
        <v>Low</v>
      </c>
      <c r="O3898" t="str">
        <f t="shared" si="182"/>
        <v>Pending</v>
      </c>
    </row>
    <row r="3899" spans="1:15" x14ac:dyDescent="0.35">
      <c r="A3899" t="s">
        <v>3908</v>
      </c>
      <c r="B3899" t="s">
        <v>13805</v>
      </c>
      <c r="C3899" t="s">
        <v>19415</v>
      </c>
      <c r="D3899" t="s">
        <v>19420</v>
      </c>
      <c r="E3899" t="s">
        <v>19423</v>
      </c>
      <c r="F3899">
        <v>920045</v>
      </c>
      <c r="G3899">
        <v>0.09</v>
      </c>
      <c r="H3899">
        <v>120</v>
      </c>
      <c r="I3899" s="1">
        <v>44119</v>
      </c>
      <c r="J3899">
        <v>807</v>
      </c>
      <c r="K3899">
        <v>32</v>
      </c>
      <c r="L3899">
        <v>0</v>
      </c>
      <c r="M3899" s="2">
        <f t="shared" si="180"/>
        <v>11654.741226004828</v>
      </c>
      <c r="N3899" t="str">
        <f t="shared" si="181"/>
        <v>Low</v>
      </c>
      <c r="O3899" t="str">
        <f t="shared" si="182"/>
        <v>Pending</v>
      </c>
    </row>
    <row r="3900" spans="1:15" x14ac:dyDescent="0.35">
      <c r="A3900" t="s">
        <v>3909</v>
      </c>
      <c r="B3900" t="s">
        <v>13806</v>
      </c>
      <c r="C3900" t="s">
        <v>19411</v>
      </c>
      <c r="D3900" t="s">
        <v>19417</v>
      </c>
      <c r="E3900" t="s">
        <v>19423</v>
      </c>
      <c r="F3900">
        <v>1238229</v>
      </c>
      <c r="G3900">
        <v>0.1</v>
      </c>
      <c r="H3900">
        <v>60</v>
      </c>
      <c r="I3900" s="1">
        <v>45214</v>
      </c>
      <c r="J3900">
        <v>670</v>
      </c>
      <c r="K3900">
        <v>41</v>
      </c>
      <c r="L3900">
        <v>2</v>
      </c>
      <c r="M3900" s="2">
        <f t="shared" si="180"/>
        <v>26308.706925789007</v>
      </c>
      <c r="N3900" t="str">
        <f t="shared" si="181"/>
        <v>medium</v>
      </c>
      <c r="O3900" t="str">
        <f t="shared" si="182"/>
        <v>Pending</v>
      </c>
    </row>
    <row r="3901" spans="1:15" x14ac:dyDescent="0.35">
      <c r="A3901" t="s">
        <v>3910</v>
      </c>
      <c r="B3901" t="s">
        <v>11395</v>
      </c>
      <c r="C3901" t="s">
        <v>19415</v>
      </c>
      <c r="D3901" t="s">
        <v>19420</v>
      </c>
      <c r="E3901" t="s">
        <v>19423</v>
      </c>
      <c r="F3901">
        <v>559003</v>
      </c>
      <c r="G3901">
        <v>0.09</v>
      </c>
      <c r="H3901">
        <v>84</v>
      </c>
      <c r="I3901" s="1">
        <v>44041</v>
      </c>
      <c r="J3901">
        <v>367</v>
      </c>
      <c r="K3901">
        <v>35</v>
      </c>
      <c r="L3901">
        <v>3</v>
      </c>
      <c r="M3901" s="2">
        <f t="shared" si="180"/>
        <v>8993.8430145963302</v>
      </c>
      <c r="N3901" t="str">
        <f t="shared" si="181"/>
        <v>High</v>
      </c>
      <c r="O3901" t="str">
        <f t="shared" si="182"/>
        <v>Pending</v>
      </c>
    </row>
    <row r="3902" spans="1:15" x14ac:dyDescent="0.35">
      <c r="A3902" t="s">
        <v>3911</v>
      </c>
      <c r="B3902" t="s">
        <v>13807</v>
      </c>
      <c r="C3902" t="s">
        <v>19411</v>
      </c>
      <c r="D3902" t="s">
        <v>19417</v>
      </c>
      <c r="E3902" t="s">
        <v>19423</v>
      </c>
      <c r="F3902">
        <v>1979726</v>
      </c>
      <c r="G3902">
        <v>0.1</v>
      </c>
      <c r="H3902">
        <v>84</v>
      </c>
      <c r="I3902" s="1">
        <v>45398</v>
      </c>
      <c r="J3902">
        <v>826</v>
      </c>
      <c r="K3902">
        <v>25</v>
      </c>
      <c r="L3902">
        <v>5</v>
      </c>
      <c r="M3902" s="2">
        <f t="shared" si="180"/>
        <v>32865.79564881073</v>
      </c>
      <c r="N3902" t="str">
        <f t="shared" si="181"/>
        <v>Low</v>
      </c>
      <c r="O3902" t="str">
        <f t="shared" si="182"/>
        <v>Pending</v>
      </c>
    </row>
    <row r="3903" spans="1:15" x14ac:dyDescent="0.35">
      <c r="A3903" t="s">
        <v>3912</v>
      </c>
      <c r="B3903" t="s">
        <v>13808</v>
      </c>
      <c r="C3903" t="s">
        <v>19411</v>
      </c>
      <c r="D3903" t="s">
        <v>19417</v>
      </c>
      <c r="E3903" t="s">
        <v>19423</v>
      </c>
      <c r="F3903">
        <v>1162577</v>
      </c>
      <c r="G3903">
        <v>0.08</v>
      </c>
      <c r="H3903">
        <v>84</v>
      </c>
      <c r="I3903" s="1">
        <v>44749</v>
      </c>
      <c r="J3903">
        <v>534</v>
      </c>
      <c r="K3903">
        <v>84</v>
      </c>
      <c r="L3903">
        <v>0</v>
      </c>
      <c r="M3903" s="2">
        <f t="shared" si="180"/>
        <v>18120.174381612349</v>
      </c>
      <c r="N3903" t="str">
        <f t="shared" si="181"/>
        <v>High</v>
      </c>
      <c r="O3903" t="str">
        <f t="shared" si="182"/>
        <v>Completed</v>
      </c>
    </row>
    <row r="3904" spans="1:15" x14ac:dyDescent="0.35">
      <c r="A3904" t="s">
        <v>3913</v>
      </c>
      <c r="B3904" t="s">
        <v>11218</v>
      </c>
      <c r="C3904" t="s">
        <v>19415</v>
      </c>
      <c r="D3904" t="s">
        <v>19420</v>
      </c>
      <c r="E3904" t="s">
        <v>19422</v>
      </c>
      <c r="F3904">
        <v>1247210</v>
      </c>
      <c r="G3904">
        <v>0.1</v>
      </c>
      <c r="H3904">
        <v>60</v>
      </c>
      <c r="I3904" s="1">
        <v>45220</v>
      </c>
      <c r="J3904">
        <v>726</v>
      </c>
      <c r="K3904">
        <v>53</v>
      </c>
      <c r="L3904">
        <v>3</v>
      </c>
      <c r="M3904" s="2">
        <f t="shared" si="180"/>
        <v>26499.526634340906</v>
      </c>
      <c r="N3904" t="str">
        <f t="shared" si="181"/>
        <v>Low</v>
      </c>
      <c r="O3904" t="str">
        <f t="shared" si="182"/>
        <v>Pending</v>
      </c>
    </row>
    <row r="3905" spans="1:15" x14ac:dyDescent="0.35">
      <c r="A3905" t="s">
        <v>3914</v>
      </c>
      <c r="B3905" t="s">
        <v>13809</v>
      </c>
      <c r="C3905" t="s">
        <v>19413</v>
      </c>
      <c r="D3905" t="s">
        <v>19419</v>
      </c>
      <c r="E3905" t="s">
        <v>19423</v>
      </c>
      <c r="F3905">
        <v>921322</v>
      </c>
      <c r="G3905">
        <v>0.09</v>
      </c>
      <c r="H3905">
        <v>84</v>
      </c>
      <c r="I3905" s="1">
        <v>44238</v>
      </c>
      <c r="J3905">
        <v>546</v>
      </c>
      <c r="K3905">
        <v>19</v>
      </c>
      <c r="L3905">
        <v>0</v>
      </c>
      <c r="M3905" s="2">
        <f t="shared" si="180"/>
        <v>14823.221760695236</v>
      </c>
      <c r="N3905" t="str">
        <f t="shared" si="181"/>
        <v>High</v>
      </c>
      <c r="O3905" t="str">
        <f t="shared" si="182"/>
        <v>Pending</v>
      </c>
    </row>
    <row r="3906" spans="1:15" x14ac:dyDescent="0.35">
      <c r="A3906" t="s">
        <v>3915</v>
      </c>
      <c r="B3906" t="s">
        <v>13810</v>
      </c>
      <c r="C3906" t="s">
        <v>19411</v>
      </c>
      <c r="D3906" t="s">
        <v>19417</v>
      </c>
      <c r="E3906" t="s">
        <v>19423</v>
      </c>
      <c r="F3906">
        <v>1091454</v>
      </c>
      <c r="G3906">
        <v>0.09</v>
      </c>
      <c r="H3906">
        <v>120</v>
      </c>
      <c r="I3906" s="1">
        <v>44868</v>
      </c>
      <c r="J3906">
        <v>304</v>
      </c>
      <c r="K3906">
        <v>118</v>
      </c>
      <c r="L3906">
        <v>4</v>
      </c>
      <c r="M3906" s="2">
        <f t="shared" si="180"/>
        <v>13826.077996280479</v>
      </c>
      <c r="N3906" t="str">
        <f t="shared" si="181"/>
        <v>High</v>
      </c>
      <c r="O3906" t="str">
        <f t="shared" si="182"/>
        <v>Pending</v>
      </c>
    </row>
    <row r="3907" spans="1:15" x14ac:dyDescent="0.35">
      <c r="A3907" t="s">
        <v>3916</v>
      </c>
      <c r="B3907" t="s">
        <v>13811</v>
      </c>
      <c r="C3907" t="s">
        <v>19414</v>
      </c>
      <c r="D3907" t="s">
        <v>19418</v>
      </c>
      <c r="E3907" t="s">
        <v>19423</v>
      </c>
      <c r="F3907">
        <v>611082</v>
      </c>
      <c r="G3907">
        <v>0.08</v>
      </c>
      <c r="H3907">
        <v>120</v>
      </c>
      <c r="I3907" s="1">
        <v>45186</v>
      </c>
      <c r="J3907">
        <v>523</v>
      </c>
      <c r="K3907">
        <v>84</v>
      </c>
      <c r="L3907">
        <v>5</v>
      </c>
      <c r="M3907" s="2">
        <f t="shared" ref="M3907:M3970" si="183">PMT(G3907/12,H3907,-F3907)</f>
        <v>7414.1109013860223</v>
      </c>
      <c r="N3907" t="str">
        <f t="shared" ref="N3907:N3970" si="184">IF(J3907&lt;600, "High", IF(J3907&lt;700, "medium",  "Low"))</f>
        <v>High</v>
      </c>
      <c r="O3907" t="str">
        <f t="shared" ref="O3907:O3970" si="185">IF(K3907&gt;=H3907, "Completed", "Pending")</f>
        <v>Pending</v>
      </c>
    </row>
    <row r="3908" spans="1:15" x14ac:dyDescent="0.35">
      <c r="A3908" t="s">
        <v>3917</v>
      </c>
      <c r="B3908" t="s">
        <v>13812</v>
      </c>
      <c r="C3908" t="s">
        <v>19415</v>
      </c>
      <c r="D3908" t="s">
        <v>19420</v>
      </c>
      <c r="E3908" t="s">
        <v>19423</v>
      </c>
      <c r="F3908">
        <v>611401</v>
      </c>
      <c r="G3908">
        <v>0.1</v>
      </c>
      <c r="H3908">
        <v>84</v>
      </c>
      <c r="I3908" s="1">
        <v>44644</v>
      </c>
      <c r="J3908">
        <v>848</v>
      </c>
      <c r="K3908">
        <v>4</v>
      </c>
      <c r="L3908">
        <v>2</v>
      </c>
      <c r="M3908" s="2">
        <f t="shared" si="183"/>
        <v>10149.980515222071</v>
      </c>
      <c r="N3908" t="str">
        <f t="shared" si="184"/>
        <v>Low</v>
      </c>
      <c r="O3908" t="str">
        <f t="shared" si="185"/>
        <v>Pending</v>
      </c>
    </row>
    <row r="3909" spans="1:15" x14ac:dyDescent="0.35">
      <c r="A3909" t="s">
        <v>3918</v>
      </c>
      <c r="B3909" t="s">
        <v>13813</v>
      </c>
      <c r="C3909" t="s">
        <v>19412</v>
      </c>
      <c r="D3909" t="s">
        <v>19418</v>
      </c>
      <c r="E3909" t="s">
        <v>19422</v>
      </c>
      <c r="F3909">
        <v>1757684</v>
      </c>
      <c r="G3909">
        <v>0.09</v>
      </c>
      <c r="H3909">
        <v>84</v>
      </c>
      <c r="I3909" s="1">
        <v>44384</v>
      </c>
      <c r="J3909">
        <v>361</v>
      </c>
      <c r="K3909">
        <v>46</v>
      </c>
      <c r="L3909">
        <v>5</v>
      </c>
      <c r="M3909" s="2">
        <f t="shared" si="183"/>
        <v>28279.5154324176</v>
      </c>
      <c r="N3909" t="str">
        <f t="shared" si="184"/>
        <v>High</v>
      </c>
      <c r="O3909" t="str">
        <f t="shared" si="185"/>
        <v>Pending</v>
      </c>
    </row>
    <row r="3910" spans="1:15" x14ac:dyDescent="0.35">
      <c r="A3910" t="s">
        <v>3919</v>
      </c>
      <c r="B3910" t="s">
        <v>13814</v>
      </c>
      <c r="C3910" t="s">
        <v>19412</v>
      </c>
      <c r="D3910" t="s">
        <v>19418</v>
      </c>
      <c r="E3910" t="s">
        <v>19422</v>
      </c>
      <c r="F3910">
        <v>466725</v>
      </c>
      <c r="G3910">
        <v>0.09</v>
      </c>
      <c r="H3910">
        <v>120</v>
      </c>
      <c r="I3910" s="1">
        <v>44632</v>
      </c>
      <c r="J3910">
        <v>774</v>
      </c>
      <c r="K3910">
        <v>21</v>
      </c>
      <c r="L3910">
        <v>5</v>
      </c>
      <c r="M3910" s="2">
        <f t="shared" si="183"/>
        <v>5912.2750503585185</v>
      </c>
      <c r="N3910" t="str">
        <f t="shared" si="184"/>
        <v>Low</v>
      </c>
      <c r="O3910" t="str">
        <f t="shared" si="185"/>
        <v>Pending</v>
      </c>
    </row>
    <row r="3911" spans="1:15" x14ac:dyDescent="0.35">
      <c r="A3911" t="s">
        <v>3920</v>
      </c>
      <c r="B3911" t="s">
        <v>13815</v>
      </c>
      <c r="C3911" t="s">
        <v>19412</v>
      </c>
      <c r="D3911" t="s">
        <v>19418</v>
      </c>
      <c r="E3911" t="s">
        <v>19421</v>
      </c>
      <c r="F3911">
        <v>1060255</v>
      </c>
      <c r="G3911">
        <v>0.08</v>
      </c>
      <c r="H3911">
        <v>84</v>
      </c>
      <c r="I3911" s="1">
        <v>45329</v>
      </c>
      <c r="J3911">
        <v>476</v>
      </c>
      <c r="K3911">
        <v>77</v>
      </c>
      <c r="L3911">
        <v>1</v>
      </c>
      <c r="M3911" s="2">
        <f t="shared" si="183"/>
        <v>16525.361751502394</v>
      </c>
      <c r="N3911" t="str">
        <f t="shared" si="184"/>
        <v>High</v>
      </c>
      <c r="O3911" t="str">
        <f t="shared" si="185"/>
        <v>Pending</v>
      </c>
    </row>
    <row r="3912" spans="1:15" x14ac:dyDescent="0.35">
      <c r="A3912" t="s">
        <v>3921</v>
      </c>
      <c r="B3912" t="s">
        <v>11629</v>
      </c>
      <c r="C3912" t="s">
        <v>19414</v>
      </c>
      <c r="D3912" t="s">
        <v>19418</v>
      </c>
      <c r="E3912" t="s">
        <v>19421</v>
      </c>
      <c r="F3912">
        <v>1561595</v>
      </c>
      <c r="G3912">
        <v>0.1</v>
      </c>
      <c r="H3912">
        <v>120</v>
      </c>
      <c r="I3912" s="1">
        <v>44734</v>
      </c>
      <c r="J3912">
        <v>532</v>
      </c>
      <c r="K3912">
        <v>117</v>
      </c>
      <c r="L3912">
        <v>5</v>
      </c>
      <c r="M3912" s="2">
        <f t="shared" si="183"/>
        <v>20636.59299608746</v>
      </c>
      <c r="N3912" t="str">
        <f t="shared" si="184"/>
        <v>High</v>
      </c>
      <c r="O3912" t="str">
        <f t="shared" si="185"/>
        <v>Pending</v>
      </c>
    </row>
    <row r="3913" spans="1:15" x14ac:dyDescent="0.35">
      <c r="A3913" t="s">
        <v>3922</v>
      </c>
      <c r="B3913" t="s">
        <v>13816</v>
      </c>
      <c r="C3913" t="s">
        <v>19416</v>
      </c>
      <c r="D3913" t="s">
        <v>19418</v>
      </c>
      <c r="E3913" t="s">
        <v>19421</v>
      </c>
      <c r="F3913">
        <v>1871121</v>
      </c>
      <c r="G3913">
        <v>0.09</v>
      </c>
      <c r="H3913">
        <v>84</v>
      </c>
      <c r="I3913" s="1">
        <v>44957</v>
      </c>
      <c r="J3913">
        <v>653</v>
      </c>
      <c r="K3913">
        <v>80</v>
      </c>
      <c r="L3913">
        <v>5</v>
      </c>
      <c r="M3913" s="2">
        <f t="shared" si="183"/>
        <v>30104.61220300159</v>
      </c>
      <c r="N3913" t="str">
        <f t="shared" si="184"/>
        <v>medium</v>
      </c>
      <c r="O3913" t="str">
        <f t="shared" si="185"/>
        <v>Pending</v>
      </c>
    </row>
    <row r="3914" spans="1:15" x14ac:dyDescent="0.35">
      <c r="A3914" t="s">
        <v>3923</v>
      </c>
      <c r="B3914" t="s">
        <v>13817</v>
      </c>
      <c r="C3914" t="s">
        <v>19412</v>
      </c>
      <c r="D3914" t="s">
        <v>19418</v>
      </c>
      <c r="E3914" t="s">
        <v>19421</v>
      </c>
      <c r="F3914">
        <v>1279077</v>
      </c>
      <c r="G3914">
        <v>7.0000000000000007E-2</v>
      </c>
      <c r="H3914">
        <v>36</v>
      </c>
      <c r="I3914" s="1">
        <v>45329</v>
      </c>
      <c r="J3914">
        <v>731</v>
      </c>
      <c r="K3914">
        <v>8</v>
      </c>
      <c r="L3914">
        <v>2</v>
      </c>
      <c r="M3914" s="2">
        <f t="shared" si="183"/>
        <v>39494.184427269349</v>
      </c>
      <c r="N3914" t="str">
        <f t="shared" si="184"/>
        <v>Low</v>
      </c>
      <c r="O3914" t="str">
        <f t="shared" si="185"/>
        <v>Pending</v>
      </c>
    </row>
    <row r="3915" spans="1:15" x14ac:dyDescent="0.35">
      <c r="A3915" t="s">
        <v>3924</v>
      </c>
      <c r="B3915" t="s">
        <v>13818</v>
      </c>
      <c r="C3915" t="s">
        <v>19414</v>
      </c>
      <c r="D3915" t="s">
        <v>19418</v>
      </c>
      <c r="E3915" t="s">
        <v>19423</v>
      </c>
      <c r="F3915">
        <v>330558</v>
      </c>
      <c r="G3915">
        <v>0.09</v>
      </c>
      <c r="H3915">
        <v>36</v>
      </c>
      <c r="I3915" s="1">
        <v>45077</v>
      </c>
      <c r="J3915">
        <v>435</v>
      </c>
      <c r="K3915">
        <v>0</v>
      </c>
      <c r="L3915">
        <v>2</v>
      </c>
      <c r="M3915" s="2">
        <f t="shared" si="183"/>
        <v>10511.656028604672</v>
      </c>
      <c r="N3915" t="str">
        <f t="shared" si="184"/>
        <v>High</v>
      </c>
      <c r="O3915" t="str">
        <f t="shared" si="185"/>
        <v>Pending</v>
      </c>
    </row>
    <row r="3916" spans="1:15" x14ac:dyDescent="0.35">
      <c r="A3916" t="s">
        <v>3925</v>
      </c>
      <c r="B3916" t="s">
        <v>13819</v>
      </c>
      <c r="C3916" t="s">
        <v>19415</v>
      </c>
      <c r="D3916" t="s">
        <v>19420</v>
      </c>
      <c r="E3916" t="s">
        <v>19421</v>
      </c>
      <c r="F3916">
        <v>1479786</v>
      </c>
      <c r="G3916">
        <v>0.08</v>
      </c>
      <c r="H3916">
        <v>36</v>
      </c>
      <c r="I3916" s="1">
        <v>45263</v>
      </c>
      <c r="J3916">
        <v>619</v>
      </c>
      <c r="K3916">
        <v>13</v>
      </c>
      <c r="L3916">
        <v>2</v>
      </c>
      <c r="M3916" s="2">
        <f t="shared" si="183"/>
        <v>46371.114900708912</v>
      </c>
      <c r="N3916" t="str">
        <f t="shared" si="184"/>
        <v>medium</v>
      </c>
      <c r="O3916" t="str">
        <f t="shared" si="185"/>
        <v>Pending</v>
      </c>
    </row>
    <row r="3917" spans="1:15" x14ac:dyDescent="0.35">
      <c r="A3917" t="s">
        <v>3926</v>
      </c>
      <c r="B3917" t="s">
        <v>13820</v>
      </c>
      <c r="C3917" t="s">
        <v>19413</v>
      </c>
      <c r="D3917" t="s">
        <v>19419</v>
      </c>
      <c r="E3917" t="s">
        <v>19421</v>
      </c>
      <c r="F3917">
        <v>392068</v>
      </c>
      <c r="G3917">
        <v>0.1</v>
      </c>
      <c r="H3917">
        <v>84</v>
      </c>
      <c r="I3917" s="1">
        <v>45046</v>
      </c>
      <c r="J3917">
        <v>538</v>
      </c>
      <c r="K3917">
        <v>28</v>
      </c>
      <c r="L3917">
        <v>3</v>
      </c>
      <c r="M3917" s="2">
        <f t="shared" si="183"/>
        <v>6508.7930190531042</v>
      </c>
      <c r="N3917" t="str">
        <f t="shared" si="184"/>
        <v>High</v>
      </c>
      <c r="O3917" t="str">
        <f t="shared" si="185"/>
        <v>Pending</v>
      </c>
    </row>
    <row r="3918" spans="1:15" x14ac:dyDescent="0.35">
      <c r="A3918" t="s">
        <v>3927</v>
      </c>
      <c r="B3918" t="s">
        <v>13821</v>
      </c>
      <c r="C3918" t="s">
        <v>19414</v>
      </c>
      <c r="D3918" t="s">
        <v>19418</v>
      </c>
      <c r="E3918" t="s">
        <v>19423</v>
      </c>
      <c r="F3918">
        <v>494454</v>
      </c>
      <c r="G3918">
        <v>7.0000000000000007E-2</v>
      </c>
      <c r="H3918">
        <v>36</v>
      </c>
      <c r="I3918" s="1">
        <v>44825</v>
      </c>
      <c r="J3918">
        <v>414</v>
      </c>
      <c r="K3918">
        <v>9</v>
      </c>
      <c r="L3918">
        <v>1</v>
      </c>
      <c r="M3918" s="2">
        <f t="shared" si="183"/>
        <v>15267.30405347062</v>
      </c>
      <c r="N3918" t="str">
        <f t="shared" si="184"/>
        <v>High</v>
      </c>
      <c r="O3918" t="str">
        <f t="shared" si="185"/>
        <v>Pending</v>
      </c>
    </row>
    <row r="3919" spans="1:15" x14ac:dyDescent="0.35">
      <c r="A3919" t="s">
        <v>3928</v>
      </c>
      <c r="B3919" t="s">
        <v>11607</v>
      </c>
      <c r="C3919" t="s">
        <v>19411</v>
      </c>
      <c r="D3919" t="s">
        <v>19417</v>
      </c>
      <c r="E3919" t="s">
        <v>19423</v>
      </c>
      <c r="F3919">
        <v>1308178</v>
      </c>
      <c r="G3919">
        <v>7.0000000000000007E-2</v>
      </c>
      <c r="H3919">
        <v>84</v>
      </c>
      <c r="I3919" s="1">
        <v>44047</v>
      </c>
      <c r="J3919">
        <v>470</v>
      </c>
      <c r="K3919">
        <v>51</v>
      </c>
      <c r="L3919">
        <v>2</v>
      </c>
      <c r="M3919" s="2">
        <f t="shared" si="183"/>
        <v>19743.911913740558</v>
      </c>
      <c r="N3919" t="str">
        <f t="shared" si="184"/>
        <v>High</v>
      </c>
      <c r="O3919" t="str">
        <f t="shared" si="185"/>
        <v>Pending</v>
      </c>
    </row>
    <row r="3920" spans="1:15" x14ac:dyDescent="0.35">
      <c r="A3920" t="s">
        <v>3929</v>
      </c>
      <c r="B3920" t="s">
        <v>13822</v>
      </c>
      <c r="C3920" t="s">
        <v>19413</v>
      </c>
      <c r="D3920" t="s">
        <v>19419</v>
      </c>
      <c r="E3920" t="s">
        <v>19423</v>
      </c>
      <c r="F3920">
        <v>1813614</v>
      </c>
      <c r="G3920">
        <v>0.09</v>
      </c>
      <c r="H3920">
        <v>60</v>
      </c>
      <c r="I3920" s="1">
        <v>45114</v>
      </c>
      <c r="J3920">
        <v>744</v>
      </c>
      <c r="K3920">
        <v>53</v>
      </c>
      <c r="L3920">
        <v>5</v>
      </c>
      <c r="M3920" s="2">
        <f t="shared" si="183"/>
        <v>37647.643655488799</v>
      </c>
      <c r="N3920" t="str">
        <f t="shared" si="184"/>
        <v>Low</v>
      </c>
      <c r="O3920" t="str">
        <f t="shared" si="185"/>
        <v>Pending</v>
      </c>
    </row>
    <row r="3921" spans="1:15" x14ac:dyDescent="0.35">
      <c r="A3921" t="s">
        <v>3930</v>
      </c>
      <c r="B3921" t="s">
        <v>13823</v>
      </c>
      <c r="C3921" t="s">
        <v>19416</v>
      </c>
      <c r="D3921" t="s">
        <v>19418</v>
      </c>
      <c r="E3921" t="s">
        <v>19421</v>
      </c>
      <c r="F3921">
        <v>1790565</v>
      </c>
      <c r="G3921">
        <v>0.09</v>
      </c>
      <c r="H3921">
        <v>36</v>
      </c>
      <c r="I3921" s="1">
        <v>44648</v>
      </c>
      <c r="J3921">
        <v>352</v>
      </c>
      <c r="K3921">
        <v>33</v>
      </c>
      <c r="L3921">
        <v>2</v>
      </c>
      <c r="M3921" s="2">
        <f t="shared" si="183"/>
        <v>56939.488310246692</v>
      </c>
      <c r="N3921" t="str">
        <f t="shared" si="184"/>
        <v>High</v>
      </c>
      <c r="O3921" t="str">
        <f t="shared" si="185"/>
        <v>Pending</v>
      </c>
    </row>
    <row r="3922" spans="1:15" x14ac:dyDescent="0.35">
      <c r="A3922" t="s">
        <v>3931</v>
      </c>
      <c r="B3922" t="s">
        <v>13824</v>
      </c>
      <c r="C3922" t="s">
        <v>19416</v>
      </c>
      <c r="D3922" t="s">
        <v>19418</v>
      </c>
      <c r="E3922" t="s">
        <v>19421</v>
      </c>
      <c r="F3922">
        <v>1208407</v>
      </c>
      <c r="G3922">
        <v>0.08</v>
      </c>
      <c r="H3922">
        <v>84</v>
      </c>
      <c r="I3922" s="1">
        <v>44399</v>
      </c>
      <c r="J3922">
        <v>656</v>
      </c>
      <c r="K3922">
        <v>37</v>
      </c>
      <c r="L3922">
        <v>2</v>
      </c>
      <c r="M3922" s="2">
        <f t="shared" si="183"/>
        <v>18834.490587686694</v>
      </c>
      <c r="N3922" t="str">
        <f t="shared" si="184"/>
        <v>medium</v>
      </c>
      <c r="O3922" t="str">
        <f t="shared" si="185"/>
        <v>Pending</v>
      </c>
    </row>
    <row r="3923" spans="1:15" x14ac:dyDescent="0.35">
      <c r="A3923" t="s">
        <v>3932</v>
      </c>
      <c r="B3923" t="s">
        <v>13825</v>
      </c>
      <c r="C3923" t="s">
        <v>19412</v>
      </c>
      <c r="D3923" t="s">
        <v>19418</v>
      </c>
      <c r="E3923" t="s">
        <v>19423</v>
      </c>
      <c r="F3923">
        <v>1425233</v>
      </c>
      <c r="G3923">
        <v>0.1</v>
      </c>
      <c r="H3923">
        <v>36</v>
      </c>
      <c r="I3923" s="1">
        <v>45026</v>
      </c>
      <c r="J3923">
        <v>382</v>
      </c>
      <c r="K3923">
        <v>14</v>
      </c>
      <c r="L3923">
        <v>2</v>
      </c>
      <c r="M3923" s="2">
        <f t="shared" si="183"/>
        <v>45988.260005834585</v>
      </c>
      <c r="N3923" t="str">
        <f t="shared" si="184"/>
        <v>High</v>
      </c>
      <c r="O3923" t="str">
        <f t="shared" si="185"/>
        <v>Pending</v>
      </c>
    </row>
    <row r="3924" spans="1:15" x14ac:dyDescent="0.35">
      <c r="A3924" t="s">
        <v>3933</v>
      </c>
      <c r="B3924" t="s">
        <v>13826</v>
      </c>
      <c r="C3924" t="s">
        <v>19412</v>
      </c>
      <c r="D3924" t="s">
        <v>19418</v>
      </c>
      <c r="E3924" t="s">
        <v>19421</v>
      </c>
      <c r="F3924">
        <v>1099579</v>
      </c>
      <c r="G3924">
        <v>0.09</v>
      </c>
      <c r="H3924">
        <v>84</v>
      </c>
      <c r="I3924" s="1">
        <v>45380</v>
      </c>
      <c r="J3924">
        <v>666</v>
      </c>
      <c r="K3924">
        <v>40</v>
      </c>
      <c r="L3924">
        <v>5</v>
      </c>
      <c r="M3924" s="2">
        <f t="shared" si="183"/>
        <v>17691.21258409493</v>
      </c>
      <c r="N3924" t="str">
        <f t="shared" si="184"/>
        <v>medium</v>
      </c>
      <c r="O3924" t="str">
        <f t="shared" si="185"/>
        <v>Pending</v>
      </c>
    </row>
    <row r="3925" spans="1:15" x14ac:dyDescent="0.35">
      <c r="A3925" t="s">
        <v>3934</v>
      </c>
      <c r="B3925" t="s">
        <v>13827</v>
      </c>
      <c r="C3925" t="s">
        <v>19413</v>
      </c>
      <c r="D3925" t="s">
        <v>19419</v>
      </c>
      <c r="E3925" t="s">
        <v>19422</v>
      </c>
      <c r="F3925">
        <v>1051594</v>
      </c>
      <c r="G3925">
        <v>7.0000000000000007E-2</v>
      </c>
      <c r="H3925">
        <v>120</v>
      </c>
      <c r="I3925" s="1">
        <v>44491</v>
      </c>
      <c r="J3925">
        <v>438</v>
      </c>
      <c r="K3925">
        <v>60</v>
      </c>
      <c r="L3925">
        <v>1</v>
      </c>
      <c r="M3925" s="2">
        <f t="shared" si="183"/>
        <v>12209.898009542974</v>
      </c>
      <c r="N3925" t="str">
        <f t="shared" si="184"/>
        <v>High</v>
      </c>
      <c r="O3925" t="str">
        <f t="shared" si="185"/>
        <v>Pending</v>
      </c>
    </row>
    <row r="3926" spans="1:15" x14ac:dyDescent="0.35">
      <c r="A3926" t="s">
        <v>3935</v>
      </c>
      <c r="B3926" t="s">
        <v>13828</v>
      </c>
      <c r="C3926" t="s">
        <v>19414</v>
      </c>
      <c r="D3926" t="s">
        <v>19418</v>
      </c>
      <c r="E3926" t="s">
        <v>19421</v>
      </c>
      <c r="F3926">
        <v>971855</v>
      </c>
      <c r="G3926">
        <v>0.1</v>
      </c>
      <c r="H3926">
        <v>60</v>
      </c>
      <c r="I3926" s="1">
        <v>44169</v>
      </c>
      <c r="J3926">
        <v>553</v>
      </c>
      <c r="K3926">
        <v>28</v>
      </c>
      <c r="L3926">
        <v>2</v>
      </c>
      <c r="M3926" s="2">
        <f t="shared" si="183"/>
        <v>20649.046637869629</v>
      </c>
      <c r="N3926" t="str">
        <f t="shared" si="184"/>
        <v>High</v>
      </c>
      <c r="O3926" t="str">
        <f t="shared" si="185"/>
        <v>Pending</v>
      </c>
    </row>
    <row r="3927" spans="1:15" x14ac:dyDescent="0.35">
      <c r="A3927" t="s">
        <v>3936</v>
      </c>
      <c r="B3927" t="s">
        <v>13829</v>
      </c>
      <c r="C3927" t="s">
        <v>19416</v>
      </c>
      <c r="D3927" t="s">
        <v>19418</v>
      </c>
      <c r="E3927" t="s">
        <v>19421</v>
      </c>
      <c r="F3927">
        <v>1868824</v>
      </c>
      <c r="G3927">
        <v>0.08</v>
      </c>
      <c r="H3927">
        <v>36</v>
      </c>
      <c r="I3927" s="1">
        <v>45065</v>
      </c>
      <c r="J3927">
        <v>625</v>
      </c>
      <c r="K3927">
        <v>30</v>
      </c>
      <c r="L3927">
        <v>2</v>
      </c>
      <c r="M3927" s="2">
        <f t="shared" si="183"/>
        <v>58562.151847093046</v>
      </c>
      <c r="N3927" t="str">
        <f t="shared" si="184"/>
        <v>medium</v>
      </c>
      <c r="O3927" t="str">
        <f t="shared" si="185"/>
        <v>Pending</v>
      </c>
    </row>
    <row r="3928" spans="1:15" x14ac:dyDescent="0.35">
      <c r="A3928" t="s">
        <v>3937</v>
      </c>
      <c r="B3928" t="s">
        <v>13830</v>
      </c>
      <c r="C3928" t="s">
        <v>19416</v>
      </c>
      <c r="D3928" t="s">
        <v>19418</v>
      </c>
      <c r="E3928" t="s">
        <v>19422</v>
      </c>
      <c r="F3928">
        <v>1613962</v>
      </c>
      <c r="G3928">
        <v>0.08</v>
      </c>
      <c r="H3928">
        <v>120</v>
      </c>
      <c r="I3928" s="1">
        <v>45297</v>
      </c>
      <c r="J3928">
        <v>563</v>
      </c>
      <c r="K3928">
        <v>113</v>
      </c>
      <c r="L3928">
        <v>0</v>
      </c>
      <c r="M3928" s="2">
        <f t="shared" si="183"/>
        <v>19581.812684096058</v>
      </c>
      <c r="N3928" t="str">
        <f t="shared" si="184"/>
        <v>High</v>
      </c>
      <c r="O3928" t="str">
        <f t="shared" si="185"/>
        <v>Pending</v>
      </c>
    </row>
    <row r="3929" spans="1:15" x14ac:dyDescent="0.35">
      <c r="A3929" t="s">
        <v>3938</v>
      </c>
      <c r="B3929" t="s">
        <v>13831</v>
      </c>
      <c r="C3929" t="s">
        <v>19413</v>
      </c>
      <c r="D3929" t="s">
        <v>19419</v>
      </c>
      <c r="E3929" t="s">
        <v>19423</v>
      </c>
      <c r="F3929">
        <v>160287</v>
      </c>
      <c r="G3929">
        <v>0.09</v>
      </c>
      <c r="H3929">
        <v>36</v>
      </c>
      <c r="I3929" s="1">
        <v>45314</v>
      </c>
      <c r="J3929">
        <v>823</v>
      </c>
      <c r="K3929">
        <v>28</v>
      </c>
      <c r="L3929">
        <v>3</v>
      </c>
      <c r="M3929" s="2">
        <f t="shared" si="183"/>
        <v>5097.0837488639127</v>
      </c>
      <c r="N3929" t="str">
        <f t="shared" si="184"/>
        <v>Low</v>
      </c>
      <c r="O3929" t="str">
        <f t="shared" si="185"/>
        <v>Pending</v>
      </c>
    </row>
    <row r="3930" spans="1:15" x14ac:dyDescent="0.35">
      <c r="A3930" t="s">
        <v>3939</v>
      </c>
      <c r="B3930" t="s">
        <v>13832</v>
      </c>
      <c r="C3930" t="s">
        <v>19413</v>
      </c>
      <c r="D3930" t="s">
        <v>19419</v>
      </c>
      <c r="E3930" t="s">
        <v>19421</v>
      </c>
      <c r="F3930">
        <v>1335548</v>
      </c>
      <c r="G3930">
        <v>7.0000000000000007E-2</v>
      </c>
      <c r="H3930">
        <v>120</v>
      </c>
      <c r="I3930" s="1">
        <v>45235</v>
      </c>
      <c r="J3930">
        <v>539</v>
      </c>
      <c r="K3930">
        <v>10</v>
      </c>
      <c r="L3930">
        <v>4</v>
      </c>
      <c r="M3930" s="2">
        <f t="shared" si="183"/>
        <v>15506.844720347492</v>
      </c>
      <c r="N3930" t="str">
        <f t="shared" si="184"/>
        <v>High</v>
      </c>
      <c r="O3930" t="str">
        <f t="shared" si="185"/>
        <v>Pending</v>
      </c>
    </row>
    <row r="3931" spans="1:15" x14ac:dyDescent="0.35">
      <c r="A3931" t="s">
        <v>3940</v>
      </c>
      <c r="B3931" t="s">
        <v>12631</v>
      </c>
      <c r="C3931" t="s">
        <v>19416</v>
      </c>
      <c r="D3931" t="s">
        <v>19418</v>
      </c>
      <c r="E3931" t="s">
        <v>19421</v>
      </c>
      <c r="F3931">
        <v>142315</v>
      </c>
      <c r="G3931">
        <v>0.08</v>
      </c>
      <c r="H3931">
        <v>84</v>
      </c>
      <c r="I3931" s="1">
        <v>45383</v>
      </c>
      <c r="J3931">
        <v>375</v>
      </c>
      <c r="K3931">
        <v>55</v>
      </c>
      <c r="L3931">
        <v>5</v>
      </c>
      <c r="M3931" s="2">
        <f t="shared" si="183"/>
        <v>2218.1521027159156</v>
      </c>
      <c r="N3931" t="str">
        <f t="shared" si="184"/>
        <v>High</v>
      </c>
      <c r="O3931" t="str">
        <f t="shared" si="185"/>
        <v>Pending</v>
      </c>
    </row>
    <row r="3932" spans="1:15" x14ac:dyDescent="0.35">
      <c r="A3932" t="s">
        <v>3941</v>
      </c>
      <c r="B3932" t="s">
        <v>13833</v>
      </c>
      <c r="C3932" t="s">
        <v>19416</v>
      </c>
      <c r="D3932" t="s">
        <v>19418</v>
      </c>
      <c r="E3932" t="s">
        <v>19421</v>
      </c>
      <c r="F3932">
        <v>751720</v>
      </c>
      <c r="G3932">
        <v>0.09</v>
      </c>
      <c r="H3932">
        <v>36</v>
      </c>
      <c r="I3932" s="1">
        <v>44336</v>
      </c>
      <c r="J3932">
        <v>637</v>
      </c>
      <c r="K3932">
        <v>34</v>
      </c>
      <c r="L3932">
        <v>1</v>
      </c>
      <c r="M3932" s="2">
        <f t="shared" si="183"/>
        <v>23904.495035130611</v>
      </c>
      <c r="N3932" t="str">
        <f t="shared" si="184"/>
        <v>medium</v>
      </c>
      <c r="O3932" t="str">
        <f t="shared" si="185"/>
        <v>Pending</v>
      </c>
    </row>
    <row r="3933" spans="1:15" x14ac:dyDescent="0.35">
      <c r="A3933" t="s">
        <v>3942</v>
      </c>
      <c r="B3933" t="s">
        <v>13834</v>
      </c>
      <c r="C3933" t="s">
        <v>19413</v>
      </c>
      <c r="D3933" t="s">
        <v>19419</v>
      </c>
      <c r="E3933" t="s">
        <v>19422</v>
      </c>
      <c r="F3933">
        <v>1576182</v>
      </c>
      <c r="G3933">
        <v>0.1</v>
      </c>
      <c r="H3933">
        <v>120</v>
      </c>
      <c r="I3933" s="1">
        <v>44722</v>
      </c>
      <c r="J3933">
        <v>533</v>
      </c>
      <c r="K3933">
        <v>86</v>
      </c>
      <c r="L3933">
        <v>0</v>
      </c>
      <c r="M3933" s="2">
        <f t="shared" si="183"/>
        <v>20829.361275976884</v>
      </c>
      <c r="N3933" t="str">
        <f t="shared" si="184"/>
        <v>High</v>
      </c>
      <c r="O3933" t="str">
        <f t="shared" si="185"/>
        <v>Pending</v>
      </c>
    </row>
    <row r="3934" spans="1:15" x14ac:dyDescent="0.35">
      <c r="A3934" t="s">
        <v>3943</v>
      </c>
      <c r="B3934" t="s">
        <v>13835</v>
      </c>
      <c r="C3934" t="s">
        <v>19413</v>
      </c>
      <c r="D3934" t="s">
        <v>19419</v>
      </c>
      <c r="E3934" t="s">
        <v>19421</v>
      </c>
      <c r="F3934">
        <v>688035</v>
      </c>
      <c r="G3934">
        <v>0.08</v>
      </c>
      <c r="H3934">
        <v>36</v>
      </c>
      <c r="I3934" s="1">
        <v>44633</v>
      </c>
      <c r="J3934">
        <v>615</v>
      </c>
      <c r="K3934">
        <v>32</v>
      </c>
      <c r="L3934">
        <v>2</v>
      </c>
      <c r="M3934" s="2">
        <f t="shared" si="183"/>
        <v>21560.516210255573</v>
      </c>
      <c r="N3934" t="str">
        <f t="shared" si="184"/>
        <v>medium</v>
      </c>
      <c r="O3934" t="str">
        <f t="shared" si="185"/>
        <v>Pending</v>
      </c>
    </row>
    <row r="3935" spans="1:15" x14ac:dyDescent="0.35">
      <c r="A3935" t="s">
        <v>3944</v>
      </c>
      <c r="B3935" t="s">
        <v>13836</v>
      </c>
      <c r="C3935" t="s">
        <v>19412</v>
      </c>
      <c r="D3935" t="s">
        <v>19418</v>
      </c>
      <c r="E3935" t="s">
        <v>19422</v>
      </c>
      <c r="F3935">
        <v>711848</v>
      </c>
      <c r="G3935">
        <v>0.08</v>
      </c>
      <c r="H3935">
        <v>36</v>
      </c>
      <c r="I3935" s="1">
        <v>44202</v>
      </c>
      <c r="J3935">
        <v>448</v>
      </c>
      <c r="K3935">
        <v>23</v>
      </c>
      <c r="L3935">
        <v>4</v>
      </c>
      <c r="M3935" s="2">
        <f t="shared" si="183"/>
        <v>22306.729080988625</v>
      </c>
      <c r="N3935" t="str">
        <f t="shared" si="184"/>
        <v>High</v>
      </c>
      <c r="O3935" t="str">
        <f t="shared" si="185"/>
        <v>Pending</v>
      </c>
    </row>
    <row r="3936" spans="1:15" x14ac:dyDescent="0.35">
      <c r="A3936" t="s">
        <v>3945</v>
      </c>
      <c r="B3936" t="s">
        <v>13837</v>
      </c>
      <c r="C3936" t="s">
        <v>19413</v>
      </c>
      <c r="D3936" t="s">
        <v>19419</v>
      </c>
      <c r="E3936" t="s">
        <v>19423</v>
      </c>
      <c r="F3936">
        <v>724489</v>
      </c>
      <c r="G3936">
        <v>0.09</v>
      </c>
      <c r="H3936">
        <v>36</v>
      </c>
      <c r="I3936" s="1">
        <v>45346</v>
      </c>
      <c r="J3936">
        <v>448</v>
      </c>
      <c r="K3936">
        <v>35</v>
      </c>
      <c r="L3936">
        <v>1</v>
      </c>
      <c r="M3936" s="2">
        <f t="shared" si="183"/>
        <v>23038.556515067768</v>
      </c>
      <c r="N3936" t="str">
        <f t="shared" si="184"/>
        <v>High</v>
      </c>
      <c r="O3936" t="str">
        <f t="shared" si="185"/>
        <v>Pending</v>
      </c>
    </row>
    <row r="3937" spans="1:15" x14ac:dyDescent="0.35">
      <c r="A3937" t="s">
        <v>3946</v>
      </c>
      <c r="B3937" t="s">
        <v>13838</v>
      </c>
      <c r="C3937" t="s">
        <v>19411</v>
      </c>
      <c r="D3937" t="s">
        <v>19417</v>
      </c>
      <c r="E3937" t="s">
        <v>19421</v>
      </c>
      <c r="F3937">
        <v>324535</v>
      </c>
      <c r="G3937">
        <v>0.08</v>
      </c>
      <c r="H3937">
        <v>84</v>
      </c>
      <c r="I3937" s="1">
        <v>44344</v>
      </c>
      <c r="J3937">
        <v>435</v>
      </c>
      <c r="K3937">
        <v>60</v>
      </c>
      <c r="L3937">
        <v>2</v>
      </c>
      <c r="M3937" s="2">
        <f t="shared" si="183"/>
        <v>5058.27209117036</v>
      </c>
      <c r="N3937" t="str">
        <f t="shared" si="184"/>
        <v>High</v>
      </c>
      <c r="O3937" t="str">
        <f t="shared" si="185"/>
        <v>Pending</v>
      </c>
    </row>
    <row r="3938" spans="1:15" x14ac:dyDescent="0.35">
      <c r="A3938" t="s">
        <v>3947</v>
      </c>
      <c r="B3938" t="s">
        <v>13839</v>
      </c>
      <c r="C3938" t="s">
        <v>19415</v>
      </c>
      <c r="D3938" t="s">
        <v>19420</v>
      </c>
      <c r="E3938" t="s">
        <v>19423</v>
      </c>
      <c r="F3938">
        <v>893974</v>
      </c>
      <c r="G3938">
        <v>0.1</v>
      </c>
      <c r="H3938">
        <v>60</v>
      </c>
      <c r="I3938" s="1">
        <v>44956</v>
      </c>
      <c r="J3938">
        <v>365</v>
      </c>
      <c r="K3938">
        <v>7</v>
      </c>
      <c r="L3938">
        <v>5</v>
      </c>
      <c r="M3938" s="2">
        <f t="shared" si="183"/>
        <v>18994.305548711345</v>
      </c>
      <c r="N3938" t="str">
        <f t="shared" si="184"/>
        <v>High</v>
      </c>
      <c r="O3938" t="str">
        <f t="shared" si="185"/>
        <v>Pending</v>
      </c>
    </row>
    <row r="3939" spans="1:15" x14ac:dyDescent="0.35">
      <c r="A3939" t="s">
        <v>3948</v>
      </c>
      <c r="B3939" t="s">
        <v>13840</v>
      </c>
      <c r="C3939" t="s">
        <v>19415</v>
      </c>
      <c r="D3939" t="s">
        <v>19420</v>
      </c>
      <c r="E3939" t="s">
        <v>19423</v>
      </c>
      <c r="F3939">
        <v>1338305</v>
      </c>
      <c r="G3939">
        <v>7.0000000000000007E-2</v>
      </c>
      <c r="H3939">
        <v>84</v>
      </c>
      <c r="I3939" s="1">
        <v>45231</v>
      </c>
      <c r="J3939">
        <v>564</v>
      </c>
      <c r="K3939">
        <v>24</v>
      </c>
      <c r="L3939">
        <v>0</v>
      </c>
      <c r="M3939" s="2">
        <f t="shared" si="183"/>
        <v>20198.609083563977</v>
      </c>
      <c r="N3939" t="str">
        <f t="shared" si="184"/>
        <v>High</v>
      </c>
      <c r="O3939" t="str">
        <f t="shared" si="185"/>
        <v>Pending</v>
      </c>
    </row>
    <row r="3940" spans="1:15" x14ac:dyDescent="0.35">
      <c r="A3940" t="s">
        <v>3949</v>
      </c>
      <c r="B3940" t="s">
        <v>13841</v>
      </c>
      <c r="C3940" t="s">
        <v>19414</v>
      </c>
      <c r="D3940" t="s">
        <v>19418</v>
      </c>
      <c r="E3940" t="s">
        <v>19422</v>
      </c>
      <c r="F3940">
        <v>525980</v>
      </c>
      <c r="G3940">
        <v>0.09</v>
      </c>
      <c r="H3940">
        <v>60</v>
      </c>
      <c r="I3940" s="1">
        <v>45119</v>
      </c>
      <c r="J3940">
        <v>746</v>
      </c>
      <c r="K3940">
        <v>56</v>
      </c>
      <c r="L3940">
        <v>4</v>
      </c>
      <c r="M3940" s="2">
        <f t="shared" si="183"/>
        <v>10918.479681957682</v>
      </c>
      <c r="N3940" t="str">
        <f t="shared" si="184"/>
        <v>Low</v>
      </c>
      <c r="O3940" t="str">
        <f t="shared" si="185"/>
        <v>Pending</v>
      </c>
    </row>
    <row r="3941" spans="1:15" x14ac:dyDescent="0.35">
      <c r="A3941" t="s">
        <v>3950</v>
      </c>
      <c r="B3941" t="s">
        <v>13842</v>
      </c>
      <c r="C3941" t="s">
        <v>19415</v>
      </c>
      <c r="D3941" t="s">
        <v>19420</v>
      </c>
      <c r="E3941" t="s">
        <v>19421</v>
      </c>
      <c r="F3941">
        <v>1768379</v>
      </c>
      <c r="G3941">
        <v>7.0000000000000007E-2</v>
      </c>
      <c r="H3941">
        <v>36</v>
      </c>
      <c r="I3941" s="1">
        <v>45258</v>
      </c>
      <c r="J3941">
        <v>460</v>
      </c>
      <c r="K3941">
        <v>30</v>
      </c>
      <c r="L3941">
        <v>3</v>
      </c>
      <c r="M3941" s="2">
        <f t="shared" si="183"/>
        <v>54602.40967768956</v>
      </c>
      <c r="N3941" t="str">
        <f t="shared" si="184"/>
        <v>High</v>
      </c>
      <c r="O3941" t="str">
        <f t="shared" si="185"/>
        <v>Pending</v>
      </c>
    </row>
    <row r="3942" spans="1:15" x14ac:dyDescent="0.35">
      <c r="A3942" t="s">
        <v>3951</v>
      </c>
      <c r="B3942" t="s">
        <v>13843</v>
      </c>
      <c r="C3942" t="s">
        <v>19412</v>
      </c>
      <c r="D3942" t="s">
        <v>19418</v>
      </c>
      <c r="E3942" t="s">
        <v>19422</v>
      </c>
      <c r="F3942">
        <v>1447455</v>
      </c>
      <c r="G3942">
        <v>7.0000000000000007E-2</v>
      </c>
      <c r="H3942">
        <v>84</v>
      </c>
      <c r="I3942" s="1">
        <v>44332</v>
      </c>
      <c r="J3942">
        <v>316</v>
      </c>
      <c r="K3942">
        <v>52</v>
      </c>
      <c r="L3942">
        <v>1</v>
      </c>
      <c r="M3942" s="2">
        <f t="shared" si="183"/>
        <v>21845.975103619949</v>
      </c>
      <c r="N3942" t="str">
        <f t="shared" si="184"/>
        <v>High</v>
      </c>
      <c r="O3942" t="str">
        <f t="shared" si="185"/>
        <v>Pending</v>
      </c>
    </row>
    <row r="3943" spans="1:15" x14ac:dyDescent="0.35">
      <c r="A3943" t="s">
        <v>3952</v>
      </c>
      <c r="B3943" t="s">
        <v>13844</v>
      </c>
      <c r="C3943" t="s">
        <v>19411</v>
      </c>
      <c r="D3943" t="s">
        <v>19417</v>
      </c>
      <c r="E3943" t="s">
        <v>19422</v>
      </c>
      <c r="F3943">
        <v>340527</v>
      </c>
      <c r="G3943">
        <v>0.1</v>
      </c>
      <c r="H3943">
        <v>60</v>
      </c>
      <c r="I3943" s="1">
        <v>45167</v>
      </c>
      <c r="J3943">
        <v>699</v>
      </c>
      <c r="K3943">
        <v>57</v>
      </c>
      <c r="L3943">
        <v>2</v>
      </c>
      <c r="M3943" s="2">
        <f t="shared" si="183"/>
        <v>7235.1923943940519</v>
      </c>
      <c r="N3943" t="str">
        <f t="shared" si="184"/>
        <v>medium</v>
      </c>
      <c r="O3943" t="str">
        <f t="shared" si="185"/>
        <v>Pending</v>
      </c>
    </row>
    <row r="3944" spans="1:15" x14ac:dyDescent="0.35">
      <c r="A3944" t="s">
        <v>3953</v>
      </c>
      <c r="B3944" t="s">
        <v>13845</v>
      </c>
      <c r="C3944" t="s">
        <v>19412</v>
      </c>
      <c r="D3944" t="s">
        <v>19418</v>
      </c>
      <c r="E3944" t="s">
        <v>19423</v>
      </c>
      <c r="F3944">
        <v>548013</v>
      </c>
      <c r="G3944">
        <v>0.08</v>
      </c>
      <c r="H3944">
        <v>36</v>
      </c>
      <c r="I3944" s="1">
        <v>44357</v>
      </c>
      <c r="J3944">
        <v>737</v>
      </c>
      <c r="K3944">
        <v>9</v>
      </c>
      <c r="L3944">
        <v>5</v>
      </c>
      <c r="M3944" s="2">
        <f t="shared" si="183"/>
        <v>17172.735645615106</v>
      </c>
      <c r="N3944" t="str">
        <f t="shared" si="184"/>
        <v>Low</v>
      </c>
      <c r="O3944" t="str">
        <f t="shared" si="185"/>
        <v>Pending</v>
      </c>
    </row>
    <row r="3945" spans="1:15" x14ac:dyDescent="0.35">
      <c r="A3945" t="s">
        <v>3954</v>
      </c>
      <c r="B3945" t="s">
        <v>13846</v>
      </c>
      <c r="C3945" t="s">
        <v>19414</v>
      </c>
      <c r="D3945" t="s">
        <v>19418</v>
      </c>
      <c r="E3945" t="s">
        <v>19421</v>
      </c>
      <c r="F3945">
        <v>1659524</v>
      </c>
      <c r="G3945">
        <v>7.0000000000000007E-2</v>
      </c>
      <c r="H3945">
        <v>120</v>
      </c>
      <c r="I3945" s="1">
        <v>44739</v>
      </c>
      <c r="J3945">
        <v>534</v>
      </c>
      <c r="K3945">
        <v>104</v>
      </c>
      <c r="L3945">
        <v>4</v>
      </c>
      <c r="M3945" s="2">
        <f t="shared" si="183"/>
        <v>19268.480786680786</v>
      </c>
      <c r="N3945" t="str">
        <f t="shared" si="184"/>
        <v>High</v>
      </c>
      <c r="O3945" t="str">
        <f t="shared" si="185"/>
        <v>Pending</v>
      </c>
    </row>
    <row r="3946" spans="1:15" x14ac:dyDescent="0.35">
      <c r="A3946" t="s">
        <v>3955</v>
      </c>
      <c r="B3946" t="s">
        <v>13847</v>
      </c>
      <c r="C3946" t="s">
        <v>19413</v>
      </c>
      <c r="D3946" t="s">
        <v>19419</v>
      </c>
      <c r="E3946" t="s">
        <v>19421</v>
      </c>
      <c r="F3946">
        <v>305416</v>
      </c>
      <c r="G3946">
        <v>0.08</v>
      </c>
      <c r="H3946">
        <v>120</v>
      </c>
      <c r="I3946" s="1">
        <v>44855</v>
      </c>
      <c r="J3946">
        <v>377</v>
      </c>
      <c r="K3946">
        <v>100</v>
      </c>
      <c r="L3946">
        <v>2</v>
      </c>
      <c r="M3946" s="2">
        <f t="shared" si="183"/>
        <v>3705.5388557635692</v>
      </c>
      <c r="N3946" t="str">
        <f t="shared" si="184"/>
        <v>High</v>
      </c>
      <c r="O3946" t="str">
        <f t="shared" si="185"/>
        <v>Pending</v>
      </c>
    </row>
    <row r="3947" spans="1:15" x14ac:dyDescent="0.35">
      <c r="A3947" t="s">
        <v>3956</v>
      </c>
      <c r="B3947" t="s">
        <v>13848</v>
      </c>
      <c r="C3947" t="s">
        <v>19416</v>
      </c>
      <c r="D3947" t="s">
        <v>19418</v>
      </c>
      <c r="E3947" t="s">
        <v>19421</v>
      </c>
      <c r="F3947">
        <v>1524799</v>
      </c>
      <c r="G3947">
        <v>0.1</v>
      </c>
      <c r="H3947">
        <v>120</v>
      </c>
      <c r="I3947" s="1">
        <v>44542</v>
      </c>
      <c r="J3947">
        <v>795</v>
      </c>
      <c r="K3947">
        <v>14</v>
      </c>
      <c r="L3947">
        <v>0</v>
      </c>
      <c r="M3947" s="2">
        <f t="shared" si="183"/>
        <v>20150.331144657328</v>
      </c>
      <c r="N3947" t="str">
        <f t="shared" si="184"/>
        <v>Low</v>
      </c>
      <c r="O3947" t="str">
        <f t="shared" si="185"/>
        <v>Pending</v>
      </c>
    </row>
    <row r="3948" spans="1:15" x14ac:dyDescent="0.35">
      <c r="A3948" t="s">
        <v>3957</v>
      </c>
      <c r="B3948" t="s">
        <v>13849</v>
      </c>
      <c r="C3948" t="s">
        <v>19415</v>
      </c>
      <c r="D3948" t="s">
        <v>19420</v>
      </c>
      <c r="E3948" t="s">
        <v>19421</v>
      </c>
      <c r="F3948">
        <v>1284639</v>
      </c>
      <c r="G3948">
        <v>0.1</v>
      </c>
      <c r="H3948">
        <v>120</v>
      </c>
      <c r="I3948" s="1">
        <v>44327</v>
      </c>
      <c r="J3948">
        <v>301</v>
      </c>
      <c r="K3948">
        <v>56</v>
      </c>
      <c r="L3948">
        <v>5</v>
      </c>
      <c r="M3948" s="2">
        <f t="shared" si="183"/>
        <v>16976.599047704942</v>
      </c>
      <c r="N3948" t="str">
        <f t="shared" si="184"/>
        <v>High</v>
      </c>
      <c r="O3948" t="str">
        <f t="shared" si="185"/>
        <v>Pending</v>
      </c>
    </row>
    <row r="3949" spans="1:15" x14ac:dyDescent="0.35">
      <c r="A3949" t="s">
        <v>3958</v>
      </c>
      <c r="B3949" t="s">
        <v>13850</v>
      </c>
      <c r="C3949" t="s">
        <v>19415</v>
      </c>
      <c r="D3949" t="s">
        <v>19420</v>
      </c>
      <c r="E3949" t="s">
        <v>19423</v>
      </c>
      <c r="F3949">
        <v>1883507</v>
      </c>
      <c r="G3949">
        <v>7.0000000000000007E-2</v>
      </c>
      <c r="H3949">
        <v>84</v>
      </c>
      <c r="I3949" s="1">
        <v>44378</v>
      </c>
      <c r="J3949">
        <v>501</v>
      </c>
      <c r="K3949">
        <v>7</v>
      </c>
      <c r="L3949">
        <v>2</v>
      </c>
      <c r="M3949" s="2">
        <f t="shared" si="183"/>
        <v>28427.168395213601</v>
      </c>
      <c r="N3949" t="str">
        <f t="shared" si="184"/>
        <v>High</v>
      </c>
      <c r="O3949" t="str">
        <f t="shared" si="185"/>
        <v>Pending</v>
      </c>
    </row>
    <row r="3950" spans="1:15" x14ac:dyDescent="0.35">
      <c r="A3950" t="s">
        <v>3959</v>
      </c>
      <c r="B3950" t="s">
        <v>13851</v>
      </c>
      <c r="C3950" t="s">
        <v>19415</v>
      </c>
      <c r="D3950" t="s">
        <v>19420</v>
      </c>
      <c r="E3950" t="s">
        <v>19423</v>
      </c>
      <c r="F3950">
        <v>207203</v>
      </c>
      <c r="G3950">
        <v>7.0000000000000007E-2</v>
      </c>
      <c r="H3950">
        <v>60</v>
      </c>
      <c r="I3950" s="1">
        <v>44634</v>
      </c>
      <c r="J3950">
        <v>306</v>
      </c>
      <c r="K3950">
        <v>8</v>
      </c>
      <c r="L3950">
        <v>5</v>
      </c>
      <c r="M3950" s="2">
        <f t="shared" si="183"/>
        <v>4102.8677411560448</v>
      </c>
      <c r="N3950" t="str">
        <f t="shared" si="184"/>
        <v>High</v>
      </c>
      <c r="O3950" t="str">
        <f t="shared" si="185"/>
        <v>Pending</v>
      </c>
    </row>
    <row r="3951" spans="1:15" x14ac:dyDescent="0.35">
      <c r="A3951" t="s">
        <v>3960</v>
      </c>
      <c r="B3951" t="s">
        <v>13852</v>
      </c>
      <c r="C3951" t="s">
        <v>19416</v>
      </c>
      <c r="D3951" t="s">
        <v>19418</v>
      </c>
      <c r="E3951" t="s">
        <v>19422</v>
      </c>
      <c r="F3951">
        <v>1792226</v>
      </c>
      <c r="G3951">
        <v>0.08</v>
      </c>
      <c r="H3951">
        <v>120</v>
      </c>
      <c r="I3951" s="1">
        <v>45010</v>
      </c>
      <c r="J3951">
        <v>335</v>
      </c>
      <c r="K3951">
        <v>113</v>
      </c>
      <c r="L3951">
        <v>1</v>
      </c>
      <c r="M3951" s="2">
        <f t="shared" si="183"/>
        <v>21744.646912112392</v>
      </c>
      <c r="N3951" t="str">
        <f t="shared" si="184"/>
        <v>High</v>
      </c>
      <c r="O3951" t="str">
        <f t="shared" si="185"/>
        <v>Pending</v>
      </c>
    </row>
    <row r="3952" spans="1:15" x14ac:dyDescent="0.35">
      <c r="A3952" t="s">
        <v>3961</v>
      </c>
      <c r="B3952" t="s">
        <v>13853</v>
      </c>
      <c r="C3952" t="s">
        <v>19411</v>
      </c>
      <c r="D3952" t="s">
        <v>19417</v>
      </c>
      <c r="E3952" t="s">
        <v>19423</v>
      </c>
      <c r="F3952">
        <v>1437880</v>
      </c>
      <c r="G3952">
        <v>0.09</v>
      </c>
      <c r="H3952">
        <v>36</v>
      </c>
      <c r="I3952" s="1">
        <v>44320</v>
      </c>
      <c r="J3952">
        <v>474</v>
      </c>
      <c r="K3952">
        <v>20</v>
      </c>
      <c r="L3952">
        <v>4</v>
      </c>
      <c r="M3952" s="2">
        <f t="shared" si="183"/>
        <v>45724.199597075516</v>
      </c>
      <c r="N3952" t="str">
        <f t="shared" si="184"/>
        <v>High</v>
      </c>
      <c r="O3952" t="str">
        <f t="shared" si="185"/>
        <v>Pending</v>
      </c>
    </row>
    <row r="3953" spans="1:15" x14ac:dyDescent="0.35">
      <c r="A3953" t="s">
        <v>3962</v>
      </c>
      <c r="B3953" t="s">
        <v>13854</v>
      </c>
      <c r="C3953" t="s">
        <v>19416</v>
      </c>
      <c r="D3953" t="s">
        <v>19418</v>
      </c>
      <c r="E3953" t="s">
        <v>19423</v>
      </c>
      <c r="F3953">
        <v>1696420</v>
      </c>
      <c r="G3953">
        <v>0.1</v>
      </c>
      <c r="H3953">
        <v>36</v>
      </c>
      <c r="I3953" s="1">
        <v>44457</v>
      </c>
      <c r="J3953">
        <v>543</v>
      </c>
      <c r="K3953">
        <v>3</v>
      </c>
      <c r="L3953">
        <v>2</v>
      </c>
      <c r="M3953" s="2">
        <f t="shared" si="183"/>
        <v>54738.701699369791</v>
      </c>
      <c r="N3953" t="str">
        <f t="shared" si="184"/>
        <v>High</v>
      </c>
      <c r="O3953" t="str">
        <f t="shared" si="185"/>
        <v>Pending</v>
      </c>
    </row>
    <row r="3954" spans="1:15" x14ac:dyDescent="0.35">
      <c r="A3954" t="s">
        <v>3963</v>
      </c>
      <c r="B3954" t="s">
        <v>13855</v>
      </c>
      <c r="C3954" t="s">
        <v>19412</v>
      </c>
      <c r="D3954" t="s">
        <v>19418</v>
      </c>
      <c r="E3954" t="s">
        <v>19422</v>
      </c>
      <c r="F3954">
        <v>1737605</v>
      </c>
      <c r="G3954">
        <v>0.08</v>
      </c>
      <c r="H3954">
        <v>84</v>
      </c>
      <c r="I3954" s="1">
        <v>44690</v>
      </c>
      <c r="J3954">
        <v>717</v>
      </c>
      <c r="K3954">
        <v>58</v>
      </c>
      <c r="L3954">
        <v>5</v>
      </c>
      <c r="M3954" s="2">
        <f t="shared" si="183"/>
        <v>27082.68407715061</v>
      </c>
      <c r="N3954" t="str">
        <f t="shared" si="184"/>
        <v>Low</v>
      </c>
      <c r="O3954" t="str">
        <f t="shared" si="185"/>
        <v>Pending</v>
      </c>
    </row>
    <row r="3955" spans="1:15" x14ac:dyDescent="0.35">
      <c r="A3955" t="s">
        <v>3964</v>
      </c>
      <c r="B3955" t="s">
        <v>13856</v>
      </c>
      <c r="C3955" t="s">
        <v>19415</v>
      </c>
      <c r="D3955" t="s">
        <v>19420</v>
      </c>
      <c r="E3955" t="s">
        <v>19423</v>
      </c>
      <c r="F3955">
        <v>1411629</v>
      </c>
      <c r="G3955">
        <v>7.0000000000000007E-2</v>
      </c>
      <c r="H3955">
        <v>60</v>
      </c>
      <c r="I3955" s="1">
        <v>44928</v>
      </c>
      <c r="J3955">
        <v>545</v>
      </c>
      <c r="K3955">
        <v>50</v>
      </c>
      <c r="L3955">
        <v>3</v>
      </c>
      <c r="M3955" s="2">
        <f t="shared" si="183"/>
        <v>27951.946094315073</v>
      </c>
      <c r="N3955" t="str">
        <f t="shared" si="184"/>
        <v>High</v>
      </c>
      <c r="O3955" t="str">
        <f t="shared" si="185"/>
        <v>Pending</v>
      </c>
    </row>
    <row r="3956" spans="1:15" x14ac:dyDescent="0.35">
      <c r="A3956" t="s">
        <v>3965</v>
      </c>
      <c r="B3956" t="s">
        <v>13857</v>
      </c>
      <c r="C3956" t="s">
        <v>19414</v>
      </c>
      <c r="D3956" t="s">
        <v>19418</v>
      </c>
      <c r="E3956" t="s">
        <v>19422</v>
      </c>
      <c r="F3956">
        <v>301868</v>
      </c>
      <c r="G3956">
        <v>7.0000000000000007E-2</v>
      </c>
      <c r="H3956">
        <v>36</v>
      </c>
      <c r="I3956" s="1">
        <v>44720</v>
      </c>
      <c r="J3956">
        <v>549</v>
      </c>
      <c r="K3956">
        <v>35</v>
      </c>
      <c r="L3956">
        <v>5</v>
      </c>
      <c r="M3956" s="2">
        <f t="shared" si="183"/>
        <v>9320.8074765560978</v>
      </c>
      <c r="N3956" t="str">
        <f t="shared" si="184"/>
        <v>High</v>
      </c>
      <c r="O3956" t="str">
        <f t="shared" si="185"/>
        <v>Pending</v>
      </c>
    </row>
    <row r="3957" spans="1:15" x14ac:dyDescent="0.35">
      <c r="A3957" t="s">
        <v>3966</v>
      </c>
      <c r="B3957" t="s">
        <v>13858</v>
      </c>
      <c r="C3957" t="s">
        <v>19413</v>
      </c>
      <c r="D3957" t="s">
        <v>19419</v>
      </c>
      <c r="E3957" t="s">
        <v>19423</v>
      </c>
      <c r="F3957">
        <v>461807</v>
      </c>
      <c r="G3957">
        <v>7.0000000000000007E-2</v>
      </c>
      <c r="H3957">
        <v>36</v>
      </c>
      <c r="I3957" s="1">
        <v>45168</v>
      </c>
      <c r="J3957">
        <v>621</v>
      </c>
      <c r="K3957">
        <v>6</v>
      </c>
      <c r="L3957">
        <v>1</v>
      </c>
      <c r="M3957" s="2">
        <f t="shared" si="183"/>
        <v>14259.25947210682</v>
      </c>
      <c r="N3957" t="str">
        <f t="shared" si="184"/>
        <v>medium</v>
      </c>
      <c r="O3957" t="str">
        <f t="shared" si="185"/>
        <v>Pending</v>
      </c>
    </row>
    <row r="3958" spans="1:15" x14ac:dyDescent="0.35">
      <c r="A3958" t="s">
        <v>3967</v>
      </c>
      <c r="B3958" t="s">
        <v>13859</v>
      </c>
      <c r="C3958" t="s">
        <v>19413</v>
      </c>
      <c r="D3958" t="s">
        <v>19419</v>
      </c>
      <c r="E3958" t="s">
        <v>19423</v>
      </c>
      <c r="F3958">
        <v>887054</v>
      </c>
      <c r="G3958">
        <v>7.0000000000000007E-2</v>
      </c>
      <c r="H3958">
        <v>36</v>
      </c>
      <c r="I3958" s="1">
        <v>44618</v>
      </c>
      <c r="J3958">
        <v>617</v>
      </c>
      <c r="K3958">
        <v>10</v>
      </c>
      <c r="L3958">
        <v>1</v>
      </c>
      <c r="M3958" s="2">
        <f t="shared" si="183"/>
        <v>27389.652282815641</v>
      </c>
      <c r="N3958" t="str">
        <f t="shared" si="184"/>
        <v>medium</v>
      </c>
      <c r="O3958" t="str">
        <f t="shared" si="185"/>
        <v>Pending</v>
      </c>
    </row>
    <row r="3959" spans="1:15" x14ac:dyDescent="0.35">
      <c r="A3959" t="s">
        <v>3968</v>
      </c>
      <c r="B3959" t="s">
        <v>13860</v>
      </c>
      <c r="C3959" t="s">
        <v>19412</v>
      </c>
      <c r="D3959" t="s">
        <v>19418</v>
      </c>
      <c r="E3959" t="s">
        <v>19421</v>
      </c>
      <c r="F3959">
        <v>592875</v>
      </c>
      <c r="G3959">
        <v>0.08</v>
      </c>
      <c r="H3959">
        <v>84</v>
      </c>
      <c r="I3959" s="1">
        <v>45350</v>
      </c>
      <c r="J3959">
        <v>541</v>
      </c>
      <c r="K3959">
        <v>22</v>
      </c>
      <c r="L3959">
        <v>0</v>
      </c>
      <c r="M3959" s="2">
        <f t="shared" si="183"/>
        <v>9240.6768639827042</v>
      </c>
      <c r="N3959" t="str">
        <f t="shared" si="184"/>
        <v>High</v>
      </c>
      <c r="O3959" t="str">
        <f t="shared" si="185"/>
        <v>Pending</v>
      </c>
    </row>
    <row r="3960" spans="1:15" x14ac:dyDescent="0.35">
      <c r="A3960" t="s">
        <v>3969</v>
      </c>
      <c r="B3960" t="s">
        <v>13861</v>
      </c>
      <c r="C3960" t="s">
        <v>19414</v>
      </c>
      <c r="D3960" t="s">
        <v>19418</v>
      </c>
      <c r="E3960" t="s">
        <v>19422</v>
      </c>
      <c r="F3960">
        <v>513111</v>
      </c>
      <c r="G3960">
        <v>7.0000000000000007E-2</v>
      </c>
      <c r="H3960">
        <v>120</v>
      </c>
      <c r="I3960" s="1">
        <v>45219</v>
      </c>
      <c r="J3960">
        <v>835</v>
      </c>
      <c r="K3960">
        <v>15</v>
      </c>
      <c r="L3960">
        <v>5</v>
      </c>
      <c r="M3960" s="2">
        <f t="shared" si="183"/>
        <v>5957.6537880347414</v>
      </c>
      <c r="N3960" t="str">
        <f t="shared" si="184"/>
        <v>Low</v>
      </c>
      <c r="O3960" t="str">
        <f t="shared" si="185"/>
        <v>Pending</v>
      </c>
    </row>
    <row r="3961" spans="1:15" x14ac:dyDescent="0.35">
      <c r="A3961" t="s">
        <v>3970</v>
      </c>
      <c r="B3961" t="s">
        <v>13862</v>
      </c>
      <c r="C3961" t="s">
        <v>19411</v>
      </c>
      <c r="D3961" t="s">
        <v>19417</v>
      </c>
      <c r="E3961" t="s">
        <v>19423</v>
      </c>
      <c r="F3961">
        <v>566120</v>
      </c>
      <c r="G3961">
        <v>0.1</v>
      </c>
      <c r="H3961">
        <v>36</v>
      </c>
      <c r="I3961" s="1">
        <v>44692</v>
      </c>
      <c r="J3961">
        <v>543</v>
      </c>
      <c r="K3961">
        <v>34</v>
      </c>
      <c r="L3961">
        <v>4</v>
      </c>
      <c r="M3961" s="2">
        <f t="shared" si="183"/>
        <v>18267.100014175277</v>
      </c>
      <c r="N3961" t="str">
        <f t="shared" si="184"/>
        <v>High</v>
      </c>
      <c r="O3961" t="str">
        <f t="shared" si="185"/>
        <v>Pending</v>
      </c>
    </row>
    <row r="3962" spans="1:15" x14ac:dyDescent="0.35">
      <c r="A3962" t="s">
        <v>3971</v>
      </c>
      <c r="B3962" t="s">
        <v>13863</v>
      </c>
      <c r="C3962" t="s">
        <v>19411</v>
      </c>
      <c r="D3962" t="s">
        <v>19417</v>
      </c>
      <c r="E3962" t="s">
        <v>19422</v>
      </c>
      <c r="F3962">
        <v>1526527</v>
      </c>
      <c r="G3962">
        <v>7.0000000000000007E-2</v>
      </c>
      <c r="H3962">
        <v>120</v>
      </c>
      <c r="I3962" s="1">
        <v>44848</v>
      </c>
      <c r="J3962">
        <v>551</v>
      </c>
      <c r="K3962">
        <v>94</v>
      </c>
      <c r="L3962">
        <v>3</v>
      </c>
      <c r="M3962" s="2">
        <f t="shared" si="183"/>
        <v>17724.272845616852</v>
      </c>
      <c r="N3962" t="str">
        <f t="shared" si="184"/>
        <v>High</v>
      </c>
      <c r="O3962" t="str">
        <f t="shared" si="185"/>
        <v>Pending</v>
      </c>
    </row>
    <row r="3963" spans="1:15" x14ac:dyDescent="0.35">
      <c r="A3963" t="s">
        <v>3972</v>
      </c>
      <c r="B3963" t="s">
        <v>13864</v>
      </c>
      <c r="C3963" t="s">
        <v>19414</v>
      </c>
      <c r="D3963" t="s">
        <v>19418</v>
      </c>
      <c r="E3963" t="s">
        <v>19421</v>
      </c>
      <c r="F3963">
        <v>1076972</v>
      </c>
      <c r="G3963">
        <v>0.09</v>
      </c>
      <c r="H3963">
        <v>120</v>
      </c>
      <c r="I3963" s="1">
        <v>44857</v>
      </c>
      <c r="J3963">
        <v>738</v>
      </c>
      <c r="K3963">
        <v>61</v>
      </c>
      <c r="L3963">
        <v>1</v>
      </c>
      <c r="M3963" s="2">
        <f t="shared" si="183"/>
        <v>13642.626140735369</v>
      </c>
      <c r="N3963" t="str">
        <f t="shared" si="184"/>
        <v>Low</v>
      </c>
      <c r="O3963" t="str">
        <f t="shared" si="185"/>
        <v>Pending</v>
      </c>
    </row>
    <row r="3964" spans="1:15" x14ac:dyDescent="0.35">
      <c r="A3964" t="s">
        <v>3973</v>
      </c>
      <c r="B3964" t="s">
        <v>13865</v>
      </c>
      <c r="C3964" t="s">
        <v>19412</v>
      </c>
      <c r="D3964" t="s">
        <v>19418</v>
      </c>
      <c r="E3964" t="s">
        <v>19421</v>
      </c>
      <c r="F3964">
        <v>148517</v>
      </c>
      <c r="G3964">
        <v>0.09</v>
      </c>
      <c r="H3964">
        <v>60</v>
      </c>
      <c r="I3964" s="1">
        <v>45132</v>
      </c>
      <c r="J3964">
        <v>382</v>
      </c>
      <c r="K3964">
        <v>16</v>
      </c>
      <c r="L3964">
        <v>5</v>
      </c>
      <c r="M3964" s="2">
        <f t="shared" si="183"/>
        <v>3082.9686431524183</v>
      </c>
      <c r="N3964" t="str">
        <f t="shared" si="184"/>
        <v>High</v>
      </c>
      <c r="O3964" t="str">
        <f t="shared" si="185"/>
        <v>Pending</v>
      </c>
    </row>
    <row r="3965" spans="1:15" x14ac:dyDescent="0.35">
      <c r="A3965" t="s">
        <v>3974</v>
      </c>
      <c r="B3965" t="s">
        <v>12250</v>
      </c>
      <c r="C3965" t="s">
        <v>19411</v>
      </c>
      <c r="D3965" t="s">
        <v>19417</v>
      </c>
      <c r="E3965" t="s">
        <v>19421</v>
      </c>
      <c r="F3965">
        <v>1736918</v>
      </c>
      <c r="G3965">
        <v>7.0000000000000007E-2</v>
      </c>
      <c r="H3965">
        <v>120</v>
      </c>
      <c r="I3965" s="1">
        <v>44036</v>
      </c>
      <c r="J3965">
        <v>309</v>
      </c>
      <c r="K3965">
        <v>58</v>
      </c>
      <c r="L3965">
        <v>0</v>
      </c>
      <c r="M3965" s="2">
        <f t="shared" si="183"/>
        <v>20167.090750745407</v>
      </c>
      <c r="N3965" t="str">
        <f t="shared" si="184"/>
        <v>High</v>
      </c>
      <c r="O3965" t="str">
        <f t="shared" si="185"/>
        <v>Pending</v>
      </c>
    </row>
    <row r="3966" spans="1:15" x14ac:dyDescent="0.35">
      <c r="A3966" t="s">
        <v>3975</v>
      </c>
      <c r="B3966" t="s">
        <v>13866</v>
      </c>
      <c r="C3966" t="s">
        <v>19416</v>
      </c>
      <c r="D3966" t="s">
        <v>19418</v>
      </c>
      <c r="E3966" t="s">
        <v>19421</v>
      </c>
      <c r="F3966">
        <v>664121</v>
      </c>
      <c r="G3966">
        <v>0.09</v>
      </c>
      <c r="H3966">
        <v>36</v>
      </c>
      <c r="I3966" s="1">
        <v>44658</v>
      </c>
      <c r="J3966">
        <v>845</v>
      </c>
      <c r="K3966">
        <v>20</v>
      </c>
      <c r="L3966">
        <v>0</v>
      </c>
      <c r="M3966" s="2">
        <f t="shared" si="183"/>
        <v>21118.87025385247</v>
      </c>
      <c r="N3966" t="str">
        <f t="shared" si="184"/>
        <v>Low</v>
      </c>
      <c r="O3966" t="str">
        <f t="shared" si="185"/>
        <v>Pending</v>
      </c>
    </row>
    <row r="3967" spans="1:15" x14ac:dyDescent="0.35">
      <c r="A3967" t="s">
        <v>3976</v>
      </c>
      <c r="B3967" t="s">
        <v>13867</v>
      </c>
      <c r="C3967" t="s">
        <v>19413</v>
      </c>
      <c r="D3967" t="s">
        <v>19419</v>
      </c>
      <c r="E3967" t="s">
        <v>19421</v>
      </c>
      <c r="F3967">
        <v>1062126</v>
      </c>
      <c r="G3967">
        <v>7.0000000000000007E-2</v>
      </c>
      <c r="H3967">
        <v>84</v>
      </c>
      <c r="I3967" s="1">
        <v>45089</v>
      </c>
      <c r="J3967">
        <v>382</v>
      </c>
      <c r="K3967">
        <v>14</v>
      </c>
      <c r="L3967">
        <v>4</v>
      </c>
      <c r="M3967" s="2">
        <f t="shared" si="183"/>
        <v>16030.327818762891</v>
      </c>
      <c r="N3967" t="str">
        <f t="shared" si="184"/>
        <v>High</v>
      </c>
      <c r="O3967" t="str">
        <f t="shared" si="185"/>
        <v>Pending</v>
      </c>
    </row>
    <row r="3968" spans="1:15" x14ac:dyDescent="0.35">
      <c r="A3968" t="s">
        <v>3977</v>
      </c>
      <c r="B3968" t="s">
        <v>13868</v>
      </c>
      <c r="C3968" t="s">
        <v>19412</v>
      </c>
      <c r="D3968" t="s">
        <v>19418</v>
      </c>
      <c r="E3968" t="s">
        <v>19422</v>
      </c>
      <c r="F3968">
        <v>655391</v>
      </c>
      <c r="G3968">
        <v>0.09</v>
      </c>
      <c r="H3968">
        <v>84</v>
      </c>
      <c r="I3968" s="1">
        <v>44862</v>
      </c>
      <c r="J3968">
        <v>565</v>
      </c>
      <c r="K3968">
        <v>46</v>
      </c>
      <c r="L3968">
        <v>3</v>
      </c>
      <c r="M3968" s="2">
        <f t="shared" si="183"/>
        <v>10544.637089924925</v>
      </c>
      <c r="N3968" t="str">
        <f t="shared" si="184"/>
        <v>High</v>
      </c>
      <c r="O3968" t="str">
        <f t="shared" si="185"/>
        <v>Pending</v>
      </c>
    </row>
    <row r="3969" spans="1:15" x14ac:dyDescent="0.35">
      <c r="A3969" t="s">
        <v>3978</v>
      </c>
      <c r="B3969" t="s">
        <v>13869</v>
      </c>
      <c r="C3969" t="s">
        <v>19414</v>
      </c>
      <c r="D3969" t="s">
        <v>19418</v>
      </c>
      <c r="E3969" t="s">
        <v>19423</v>
      </c>
      <c r="F3969">
        <v>397309</v>
      </c>
      <c r="G3969">
        <v>0.1</v>
      </c>
      <c r="H3969">
        <v>84</v>
      </c>
      <c r="I3969" s="1">
        <v>44369</v>
      </c>
      <c r="J3969">
        <v>646</v>
      </c>
      <c r="K3969">
        <v>49</v>
      </c>
      <c r="L3969">
        <v>0</v>
      </c>
      <c r="M3969" s="2">
        <f t="shared" si="183"/>
        <v>6595.7998245380131</v>
      </c>
      <c r="N3969" t="str">
        <f t="shared" si="184"/>
        <v>medium</v>
      </c>
      <c r="O3969" t="str">
        <f t="shared" si="185"/>
        <v>Pending</v>
      </c>
    </row>
    <row r="3970" spans="1:15" x14ac:dyDescent="0.35">
      <c r="A3970" t="s">
        <v>3979</v>
      </c>
      <c r="B3970" t="s">
        <v>13870</v>
      </c>
      <c r="C3970" t="s">
        <v>19414</v>
      </c>
      <c r="D3970" t="s">
        <v>19418</v>
      </c>
      <c r="E3970" t="s">
        <v>19421</v>
      </c>
      <c r="F3970">
        <v>1051099</v>
      </c>
      <c r="G3970">
        <v>0.1</v>
      </c>
      <c r="H3970">
        <v>120</v>
      </c>
      <c r="I3970" s="1">
        <v>44507</v>
      </c>
      <c r="J3970">
        <v>380</v>
      </c>
      <c r="K3970">
        <v>30</v>
      </c>
      <c r="L3970">
        <v>3</v>
      </c>
      <c r="M3970" s="2">
        <f t="shared" si="183"/>
        <v>13890.350738568281</v>
      </c>
      <c r="N3970" t="str">
        <f t="shared" si="184"/>
        <v>High</v>
      </c>
      <c r="O3970" t="str">
        <f t="shared" si="185"/>
        <v>Pending</v>
      </c>
    </row>
    <row r="3971" spans="1:15" x14ac:dyDescent="0.35">
      <c r="A3971" t="s">
        <v>3980</v>
      </c>
      <c r="B3971" t="s">
        <v>13871</v>
      </c>
      <c r="C3971" t="s">
        <v>19416</v>
      </c>
      <c r="D3971" t="s">
        <v>19418</v>
      </c>
      <c r="E3971" t="s">
        <v>19422</v>
      </c>
      <c r="F3971">
        <v>1535197</v>
      </c>
      <c r="G3971">
        <v>7.0000000000000007E-2</v>
      </c>
      <c r="H3971">
        <v>120</v>
      </c>
      <c r="I3971" s="1">
        <v>44150</v>
      </c>
      <c r="J3971">
        <v>444</v>
      </c>
      <c r="K3971">
        <v>108</v>
      </c>
      <c r="L3971">
        <v>3</v>
      </c>
      <c r="M3971" s="2">
        <f t="shared" ref="M3971:M4034" si="186">PMT(G3971/12,H3971,-F3971)</f>
        <v>17824.9388970994</v>
      </c>
      <c r="N3971" t="str">
        <f t="shared" ref="N3971:N4034" si="187">IF(J3971&lt;600, "High", IF(J3971&lt;700, "medium",  "Low"))</f>
        <v>High</v>
      </c>
      <c r="O3971" t="str">
        <f t="shared" ref="O3971:O4034" si="188">IF(K3971&gt;=H3971, "Completed", "Pending")</f>
        <v>Pending</v>
      </c>
    </row>
    <row r="3972" spans="1:15" x14ac:dyDescent="0.35">
      <c r="A3972" t="s">
        <v>3981</v>
      </c>
      <c r="B3972" t="s">
        <v>13872</v>
      </c>
      <c r="C3972" t="s">
        <v>19413</v>
      </c>
      <c r="D3972" t="s">
        <v>19419</v>
      </c>
      <c r="E3972" t="s">
        <v>19422</v>
      </c>
      <c r="F3972">
        <v>843179</v>
      </c>
      <c r="G3972">
        <v>0.1</v>
      </c>
      <c r="H3972">
        <v>36</v>
      </c>
      <c r="I3972" s="1">
        <v>44555</v>
      </c>
      <c r="J3972">
        <v>437</v>
      </c>
      <c r="K3972">
        <v>25</v>
      </c>
      <c r="L3972">
        <v>3</v>
      </c>
      <c r="M3972" s="2">
        <f t="shared" si="186"/>
        <v>27207.014630912698</v>
      </c>
      <c r="N3972" t="str">
        <f t="shared" si="187"/>
        <v>High</v>
      </c>
      <c r="O3972" t="str">
        <f t="shared" si="188"/>
        <v>Pending</v>
      </c>
    </row>
    <row r="3973" spans="1:15" x14ac:dyDescent="0.35">
      <c r="A3973" t="s">
        <v>3982</v>
      </c>
      <c r="B3973" t="s">
        <v>11020</v>
      </c>
      <c r="C3973" t="s">
        <v>19416</v>
      </c>
      <c r="D3973" t="s">
        <v>19418</v>
      </c>
      <c r="E3973" t="s">
        <v>19422</v>
      </c>
      <c r="F3973">
        <v>558770</v>
      </c>
      <c r="G3973">
        <v>7.0000000000000007E-2</v>
      </c>
      <c r="H3973">
        <v>84</v>
      </c>
      <c r="I3973" s="1">
        <v>45344</v>
      </c>
      <c r="J3973">
        <v>672</v>
      </c>
      <c r="K3973">
        <v>63</v>
      </c>
      <c r="L3973">
        <v>1</v>
      </c>
      <c r="M3973" s="2">
        <f t="shared" si="186"/>
        <v>8433.3367936479681</v>
      </c>
      <c r="N3973" t="str">
        <f t="shared" si="187"/>
        <v>medium</v>
      </c>
      <c r="O3973" t="str">
        <f t="shared" si="188"/>
        <v>Pending</v>
      </c>
    </row>
    <row r="3974" spans="1:15" x14ac:dyDescent="0.35">
      <c r="A3974" t="s">
        <v>3983</v>
      </c>
      <c r="B3974" t="s">
        <v>13873</v>
      </c>
      <c r="C3974" t="s">
        <v>19416</v>
      </c>
      <c r="D3974" t="s">
        <v>19418</v>
      </c>
      <c r="E3974" t="s">
        <v>19421</v>
      </c>
      <c r="F3974">
        <v>510197</v>
      </c>
      <c r="G3974">
        <v>0.1</v>
      </c>
      <c r="H3974">
        <v>84</v>
      </c>
      <c r="I3974" s="1">
        <v>44741</v>
      </c>
      <c r="J3974">
        <v>347</v>
      </c>
      <c r="K3974">
        <v>21</v>
      </c>
      <c r="L3974">
        <v>5</v>
      </c>
      <c r="M3974" s="2">
        <f t="shared" si="186"/>
        <v>8469.8742869651087</v>
      </c>
      <c r="N3974" t="str">
        <f t="shared" si="187"/>
        <v>High</v>
      </c>
      <c r="O3974" t="str">
        <f t="shared" si="188"/>
        <v>Pending</v>
      </c>
    </row>
    <row r="3975" spans="1:15" x14ac:dyDescent="0.35">
      <c r="A3975" t="s">
        <v>3984</v>
      </c>
      <c r="B3975" t="s">
        <v>13874</v>
      </c>
      <c r="C3975" t="s">
        <v>19413</v>
      </c>
      <c r="D3975" t="s">
        <v>19419</v>
      </c>
      <c r="E3975" t="s">
        <v>19421</v>
      </c>
      <c r="F3975">
        <v>1541562</v>
      </c>
      <c r="G3975">
        <v>0.09</v>
      </c>
      <c r="H3975">
        <v>120</v>
      </c>
      <c r="I3975" s="1">
        <v>44575</v>
      </c>
      <c r="J3975">
        <v>370</v>
      </c>
      <c r="K3975">
        <v>38</v>
      </c>
      <c r="L3975">
        <v>2</v>
      </c>
      <c r="M3975" s="2">
        <f t="shared" si="186"/>
        <v>19527.855913398209</v>
      </c>
      <c r="N3975" t="str">
        <f t="shared" si="187"/>
        <v>High</v>
      </c>
      <c r="O3975" t="str">
        <f t="shared" si="188"/>
        <v>Pending</v>
      </c>
    </row>
    <row r="3976" spans="1:15" x14ac:dyDescent="0.35">
      <c r="A3976" t="s">
        <v>3985</v>
      </c>
      <c r="B3976" t="s">
        <v>13875</v>
      </c>
      <c r="C3976" t="s">
        <v>19416</v>
      </c>
      <c r="D3976" t="s">
        <v>19418</v>
      </c>
      <c r="E3976" t="s">
        <v>19423</v>
      </c>
      <c r="F3976">
        <v>468907</v>
      </c>
      <c r="G3976">
        <v>0.1</v>
      </c>
      <c r="H3976">
        <v>120</v>
      </c>
      <c r="I3976" s="1">
        <v>44693</v>
      </c>
      <c r="J3976">
        <v>509</v>
      </c>
      <c r="K3976">
        <v>93</v>
      </c>
      <c r="L3976">
        <v>1</v>
      </c>
      <c r="M3976" s="2">
        <f t="shared" si="186"/>
        <v>6196.6405579016209</v>
      </c>
      <c r="N3976" t="str">
        <f t="shared" si="187"/>
        <v>High</v>
      </c>
      <c r="O3976" t="str">
        <f t="shared" si="188"/>
        <v>Pending</v>
      </c>
    </row>
    <row r="3977" spans="1:15" x14ac:dyDescent="0.35">
      <c r="A3977" t="s">
        <v>3986</v>
      </c>
      <c r="B3977" t="s">
        <v>13876</v>
      </c>
      <c r="C3977" t="s">
        <v>19412</v>
      </c>
      <c r="D3977" t="s">
        <v>19418</v>
      </c>
      <c r="E3977" t="s">
        <v>19423</v>
      </c>
      <c r="F3977">
        <v>1526014</v>
      </c>
      <c r="G3977">
        <v>7.0000000000000007E-2</v>
      </c>
      <c r="H3977">
        <v>36</v>
      </c>
      <c r="I3977" s="1">
        <v>44266</v>
      </c>
      <c r="J3977">
        <v>768</v>
      </c>
      <c r="K3977">
        <v>26</v>
      </c>
      <c r="L3977">
        <v>0</v>
      </c>
      <c r="M3977" s="2">
        <f t="shared" si="186"/>
        <v>47118.882095913701</v>
      </c>
      <c r="N3977" t="str">
        <f t="shared" si="187"/>
        <v>Low</v>
      </c>
      <c r="O3977" t="str">
        <f t="shared" si="188"/>
        <v>Pending</v>
      </c>
    </row>
    <row r="3978" spans="1:15" x14ac:dyDescent="0.35">
      <c r="A3978" t="s">
        <v>3987</v>
      </c>
      <c r="B3978" t="s">
        <v>13877</v>
      </c>
      <c r="C3978" t="s">
        <v>19411</v>
      </c>
      <c r="D3978" t="s">
        <v>19417</v>
      </c>
      <c r="E3978" t="s">
        <v>19423</v>
      </c>
      <c r="F3978">
        <v>465147</v>
      </c>
      <c r="G3978">
        <v>7.0000000000000007E-2</v>
      </c>
      <c r="H3978">
        <v>84</v>
      </c>
      <c r="I3978" s="1">
        <v>45098</v>
      </c>
      <c r="J3978">
        <v>490</v>
      </c>
      <c r="K3978">
        <v>37</v>
      </c>
      <c r="L3978">
        <v>4</v>
      </c>
      <c r="M3978" s="2">
        <f t="shared" si="186"/>
        <v>7020.3148156754496</v>
      </c>
      <c r="N3978" t="str">
        <f t="shared" si="187"/>
        <v>High</v>
      </c>
      <c r="O3978" t="str">
        <f t="shared" si="188"/>
        <v>Pending</v>
      </c>
    </row>
    <row r="3979" spans="1:15" x14ac:dyDescent="0.35">
      <c r="A3979" t="s">
        <v>3988</v>
      </c>
      <c r="B3979" t="s">
        <v>13878</v>
      </c>
      <c r="C3979" t="s">
        <v>19413</v>
      </c>
      <c r="D3979" t="s">
        <v>19419</v>
      </c>
      <c r="E3979" t="s">
        <v>19421</v>
      </c>
      <c r="F3979">
        <v>1360315</v>
      </c>
      <c r="G3979">
        <v>0.1</v>
      </c>
      <c r="H3979">
        <v>120</v>
      </c>
      <c r="I3979" s="1">
        <v>44452</v>
      </c>
      <c r="J3979">
        <v>512</v>
      </c>
      <c r="K3979">
        <v>113</v>
      </c>
      <c r="L3979">
        <v>3</v>
      </c>
      <c r="M3979" s="2">
        <f t="shared" si="186"/>
        <v>17976.662964131359</v>
      </c>
      <c r="N3979" t="str">
        <f t="shared" si="187"/>
        <v>High</v>
      </c>
      <c r="O3979" t="str">
        <f t="shared" si="188"/>
        <v>Pending</v>
      </c>
    </row>
    <row r="3980" spans="1:15" x14ac:dyDescent="0.35">
      <c r="A3980" t="s">
        <v>3989</v>
      </c>
      <c r="B3980" t="s">
        <v>13879</v>
      </c>
      <c r="C3980" t="s">
        <v>19415</v>
      </c>
      <c r="D3980" t="s">
        <v>19420</v>
      </c>
      <c r="E3980" t="s">
        <v>19423</v>
      </c>
      <c r="F3980">
        <v>157070</v>
      </c>
      <c r="G3980">
        <v>0.09</v>
      </c>
      <c r="H3980">
        <v>120</v>
      </c>
      <c r="I3980" s="1">
        <v>44645</v>
      </c>
      <c r="J3980">
        <v>620</v>
      </c>
      <c r="K3980">
        <v>48</v>
      </c>
      <c r="L3980">
        <v>4</v>
      </c>
      <c r="M3980" s="2">
        <f t="shared" si="186"/>
        <v>1989.6963782951686</v>
      </c>
      <c r="N3980" t="str">
        <f t="shared" si="187"/>
        <v>medium</v>
      </c>
      <c r="O3980" t="str">
        <f t="shared" si="188"/>
        <v>Pending</v>
      </c>
    </row>
    <row r="3981" spans="1:15" x14ac:dyDescent="0.35">
      <c r="A3981" t="s">
        <v>3990</v>
      </c>
      <c r="B3981" t="s">
        <v>13880</v>
      </c>
      <c r="C3981" t="s">
        <v>19414</v>
      </c>
      <c r="D3981" t="s">
        <v>19418</v>
      </c>
      <c r="E3981" t="s">
        <v>19423</v>
      </c>
      <c r="F3981">
        <v>1343936</v>
      </c>
      <c r="G3981">
        <v>0.1</v>
      </c>
      <c r="H3981">
        <v>36</v>
      </c>
      <c r="I3981" s="1">
        <v>44083</v>
      </c>
      <c r="J3981">
        <v>521</v>
      </c>
      <c r="K3981">
        <v>24</v>
      </c>
      <c r="L3981">
        <v>4</v>
      </c>
      <c r="M3981" s="2">
        <f t="shared" si="186"/>
        <v>43365.034488537174</v>
      </c>
      <c r="N3981" t="str">
        <f t="shared" si="187"/>
        <v>High</v>
      </c>
      <c r="O3981" t="str">
        <f t="shared" si="188"/>
        <v>Pending</v>
      </c>
    </row>
    <row r="3982" spans="1:15" x14ac:dyDescent="0.35">
      <c r="A3982" t="s">
        <v>3991</v>
      </c>
      <c r="B3982" t="s">
        <v>13881</v>
      </c>
      <c r="C3982" t="s">
        <v>19414</v>
      </c>
      <c r="D3982" t="s">
        <v>19418</v>
      </c>
      <c r="E3982" t="s">
        <v>19421</v>
      </c>
      <c r="F3982">
        <v>106270</v>
      </c>
      <c r="G3982">
        <v>7.0000000000000007E-2</v>
      </c>
      <c r="H3982">
        <v>84</v>
      </c>
      <c r="I3982" s="1">
        <v>44335</v>
      </c>
      <c r="J3982">
        <v>525</v>
      </c>
      <c r="K3982">
        <v>62</v>
      </c>
      <c r="L3982">
        <v>5</v>
      </c>
      <c r="M3982" s="2">
        <f t="shared" si="186"/>
        <v>1603.8991017072669</v>
      </c>
      <c r="N3982" t="str">
        <f t="shared" si="187"/>
        <v>High</v>
      </c>
      <c r="O3982" t="str">
        <f t="shared" si="188"/>
        <v>Pending</v>
      </c>
    </row>
    <row r="3983" spans="1:15" x14ac:dyDescent="0.35">
      <c r="A3983" t="s">
        <v>3992</v>
      </c>
      <c r="B3983" t="s">
        <v>13882</v>
      </c>
      <c r="C3983" t="s">
        <v>19414</v>
      </c>
      <c r="D3983" t="s">
        <v>19418</v>
      </c>
      <c r="E3983" t="s">
        <v>19422</v>
      </c>
      <c r="F3983">
        <v>577809</v>
      </c>
      <c r="G3983">
        <v>0.1</v>
      </c>
      <c r="H3983">
        <v>60</v>
      </c>
      <c r="I3983" s="1">
        <v>44664</v>
      </c>
      <c r="J3983">
        <v>380</v>
      </c>
      <c r="K3983">
        <v>48</v>
      </c>
      <c r="L3983">
        <v>2</v>
      </c>
      <c r="M3983" s="2">
        <f t="shared" si="186"/>
        <v>12276.733657573212</v>
      </c>
      <c r="N3983" t="str">
        <f t="shared" si="187"/>
        <v>High</v>
      </c>
      <c r="O3983" t="str">
        <f t="shared" si="188"/>
        <v>Pending</v>
      </c>
    </row>
    <row r="3984" spans="1:15" x14ac:dyDescent="0.35">
      <c r="A3984" t="s">
        <v>3993</v>
      </c>
      <c r="B3984" t="s">
        <v>13883</v>
      </c>
      <c r="C3984" t="s">
        <v>19414</v>
      </c>
      <c r="D3984" t="s">
        <v>19418</v>
      </c>
      <c r="E3984" t="s">
        <v>19421</v>
      </c>
      <c r="F3984">
        <v>1666194</v>
      </c>
      <c r="G3984">
        <v>0.08</v>
      </c>
      <c r="H3984">
        <v>36</v>
      </c>
      <c r="I3984" s="1">
        <v>45361</v>
      </c>
      <c r="J3984">
        <v>471</v>
      </c>
      <c r="K3984">
        <v>30</v>
      </c>
      <c r="L3984">
        <v>0</v>
      </c>
      <c r="M3984" s="2">
        <f t="shared" si="186"/>
        <v>52212.464113643313</v>
      </c>
      <c r="N3984" t="str">
        <f t="shared" si="187"/>
        <v>High</v>
      </c>
      <c r="O3984" t="str">
        <f t="shared" si="188"/>
        <v>Pending</v>
      </c>
    </row>
    <row r="3985" spans="1:15" x14ac:dyDescent="0.35">
      <c r="A3985" t="s">
        <v>3994</v>
      </c>
      <c r="B3985" t="s">
        <v>13884</v>
      </c>
      <c r="C3985" t="s">
        <v>19416</v>
      </c>
      <c r="D3985" t="s">
        <v>19418</v>
      </c>
      <c r="E3985" t="s">
        <v>19423</v>
      </c>
      <c r="F3985">
        <v>1354747</v>
      </c>
      <c r="G3985">
        <v>0.08</v>
      </c>
      <c r="H3985">
        <v>84</v>
      </c>
      <c r="I3985" s="1">
        <v>44078</v>
      </c>
      <c r="J3985">
        <v>365</v>
      </c>
      <c r="K3985">
        <v>5</v>
      </c>
      <c r="L3985">
        <v>2</v>
      </c>
      <c r="M3985" s="2">
        <f t="shared" si="186"/>
        <v>21115.377203373351</v>
      </c>
      <c r="N3985" t="str">
        <f t="shared" si="187"/>
        <v>High</v>
      </c>
      <c r="O3985" t="str">
        <f t="shared" si="188"/>
        <v>Pending</v>
      </c>
    </row>
    <row r="3986" spans="1:15" x14ac:dyDescent="0.35">
      <c r="A3986" t="s">
        <v>3995</v>
      </c>
      <c r="B3986" t="s">
        <v>13885</v>
      </c>
      <c r="C3986" t="s">
        <v>19412</v>
      </c>
      <c r="D3986" t="s">
        <v>19418</v>
      </c>
      <c r="E3986" t="s">
        <v>19423</v>
      </c>
      <c r="F3986">
        <v>1657820</v>
      </c>
      <c r="G3986">
        <v>0.08</v>
      </c>
      <c r="H3986">
        <v>36</v>
      </c>
      <c r="I3986" s="1">
        <v>44610</v>
      </c>
      <c r="J3986">
        <v>383</v>
      </c>
      <c r="K3986">
        <v>34</v>
      </c>
      <c r="L3986">
        <v>3</v>
      </c>
      <c r="M3986" s="2">
        <f t="shared" si="186"/>
        <v>51950.053389269291</v>
      </c>
      <c r="N3986" t="str">
        <f t="shared" si="187"/>
        <v>High</v>
      </c>
      <c r="O3986" t="str">
        <f t="shared" si="188"/>
        <v>Pending</v>
      </c>
    </row>
    <row r="3987" spans="1:15" x14ac:dyDescent="0.35">
      <c r="A3987" t="s">
        <v>3996</v>
      </c>
      <c r="B3987" t="s">
        <v>13886</v>
      </c>
      <c r="C3987" t="s">
        <v>19413</v>
      </c>
      <c r="D3987" t="s">
        <v>19419</v>
      </c>
      <c r="E3987" t="s">
        <v>19421</v>
      </c>
      <c r="F3987">
        <v>1177019</v>
      </c>
      <c r="G3987">
        <v>0.08</v>
      </c>
      <c r="H3987">
        <v>84</v>
      </c>
      <c r="I3987" s="1">
        <v>45462</v>
      </c>
      <c r="J3987">
        <v>791</v>
      </c>
      <c r="K3987">
        <v>15</v>
      </c>
      <c r="L3987">
        <v>4</v>
      </c>
      <c r="M3987" s="2">
        <f t="shared" si="186"/>
        <v>18345.2704900157</v>
      </c>
      <c r="N3987" t="str">
        <f t="shared" si="187"/>
        <v>Low</v>
      </c>
      <c r="O3987" t="str">
        <f t="shared" si="188"/>
        <v>Pending</v>
      </c>
    </row>
    <row r="3988" spans="1:15" x14ac:dyDescent="0.35">
      <c r="A3988" t="s">
        <v>3997</v>
      </c>
      <c r="B3988" t="s">
        <v>13887</v>
      </c>
      <c r="C3988" t="s">
        <v>19413</v>
      </c>
      <c r="D3988" t="s">
        <v>19419</v>
      </c>
      <c r="E3988" t="s">
        <v>19421</v>
      </c>
      <c r="F3988">
        <v>283511</v>
      </c>
      <c r="G3988">
        <v>7.0000000000000007E-2</v>
      </c>
      <c r="H3988">
        <v>120</v>
      </c>
      <c r="I3988" s="1">
        <v>44731</v>
      </c>
      <c r="J3988">
        <v>710</v>
      </c>
      <c r="K3988">
        <v>83</v>
      </c>
      <c r="L3988">
        <v>0</v>
      </c>
      <c r="M3988" s="2">
        <f t="shared" si="186"/>
        <v>3291.8031051751327</v>
      </c>
      <c r="N3988" t="str">
        <f t="shared" si="187"/>
        <v>Low</v>
      </c>
      <c r="O3988" t="str">
        <f t="shared" si="188"/>
        <v>Pending</v>
      </c>
    </row>
    <row r="3989" spans="1:15" x14ac:dyDescent="0.35">
      <c r="A3989" t="s">
        <v>3998</v>
      </c>
      <c r="B3989" t="s">
        <v>13888</v>
      </c>
      <c r="C3989" t="s">
        <v>19416</v>
      </c>
      <c r="D3989" t="s">
        <v>19418</v>
      </c>
      <c r="E3989" t="s">
        <v>19423</v>
      </c>
      <c r="F3989">
        <v>1520076</v>
      </c>
      <c r="G3989">
        <v>0.1</v>
      </c>
      <c r="H3989">
        <v>84</v>
      </c>
      <c r="I3989" s="1">
        <v>44036</v>
      </c>
      <c r="J3989">
        <v>788</v>
      </c>
      <c r="K3989">
        <v>36</v>
      </c>
      <c r="L3989">
        <v>4</v>
      </c>
      <c r="M3989" s="2">
        <f t="shared" si="186"/>
        <v>25235.061410852621</v>
      </c>
      <c r="N3989" t="str">
        <f t="shared" si="187"/>
        <v>Low</v>
      </c>
      <c r="O3989" t="str">
        <f t="shared" si="188"/>
        <v>Pending</v>
      </c>
    </row>
    <row r="3990" spans="1:15" x14ac:dyDescent="0.35">
      <c r="A3990" t="s">
        <v>3999</v>
      </c>
      <c r="B3990" t="s">
        <v>13889</v>
      </c>
      <c r="C3990" t="s">
        <v>19414</v>
      </c>
      <c r="D3990" t="s">
        <v>19418</v>
      </c>
      <c r="E3990" t="s">
        <v>19423</v>
      </c>
      <c r="F3990">
        <v>1409214</v>
      </c>
      <c r="G3990">
        <v>7.0000000000000007E-2</v>
      </c>
      <c r="H3990">
        <v>84</v>
      </c>
      <c r="I3990" s="1">
        <v>44792</v>
      </c>
      <c r="J3990">
        <v>465</v>
      </c>
      <c r="K3990">
        <v>17</v>
      </c>
      <c r="L3990">
        <v>0</v>
      </c>
      <c r="M3990" s="2">
        <f t="shared" si="186"/>
        <v>21268.815928421045</v>
      </c>
      <c r="N3990" t="str">
        <f t="shared" si="187"/>
        <v>High</v>
      </c>
      <c r="O3990" t="str">
        <f t="shared" si="188"/>
        <v>Pending</v>
      </c>
    </row>
    <row r="3991" spans="1:15" x14ac:dyDescent="0.35">
      <c r="A3991" t="s">
        <v>4000</v>
      </c>
      <c r="B3991" t="s">
        <v>13890</v>
      </c>
      <c r="C3991" t="s">
        <v>19416</v>
      </c>
      <c r="D3991" t="s">
        <v>19418</v>
      </c>
      <c r="E3991" t="s">
        <v>19421</v>
      </c>
      <c r="F3991">
        <v>331481</v>
      </c>
      <c r="G3991">
        <v>0.09</v>
      </c>
      <c r="H3991">
        <v>120</v>
      </c>
      <c r="I3991" s="1">
        <v>45427</v>
      </c>
      <c r="J3991">
        <v>643</v>
      </c>
      <c r="K3991">
        <v>53</v>
      </c>
      <c r="L3991">
        <v>2</v>
      </c>
      <c r="M3991" s="2">
        <f t="shared" si="186"/>
        <v>4199.0612158506447</v>
      </c>
      <c r="N3991" t="str">
        <f t="shared" si="187"/>
        <v>medium</v>
      </c>
      <c r="O3991" t="str">
        <f t="shared" si="188"/>
        <v>Pending</v>
      </c>
    </row>
    <row r="3992" spans="1:15" x14ac:dyDescent="0.35">
      <c r="A3992" t="s">
        <v>4001</v>
      </c>
      <c r="B3992" t="s">
        <v>13891</v>
      </c>
      <c r="C3992" t="s">
        <v>19414</v>
      </c>
      <c r="D3992" t="s">
        <v>19418</v>
      </c>
      <c r="E3992" t="s">
        <v>19422</v>
      </c>
      <c r="F3992">
        <v>299063</v>
      </c>
      <c r="G3992">
        <v>7.0000000000000007E-2</v>
      </c>
      <c r="H3992">
        <v>36</v>
      </c>
      <c r="I3992" s="1">
        <v>44602</v>
      </c>
      <c r="J3992">
        <v>743</v>
      </c>
      <c r="K3992">
        <v>4</v>
      </c>
      <c r="L3992">
        <v>3</v>
      </c>
      <c r="M3992" s="2">
        <f t="shared" si="186"/>
        <v>9234.1972198487292</v>
      </c>
      <c r="N3992" t="str">
        <f t="shared" si="187"/>
        <v>Low</v>
      </c>
      <c r="O3992" t="str">
        <f t="shared" si="188"/>
        <v>Pending</v>
      </c>
    </row>
    <row r="3993" spans="1:15" x14ac:dyDescent="0.35">
      <c r="A3993" t="s">
        <v>4002</v>
      </c>
      <c r="B3993" t="s">
        <v>13892</v>
      </c>
      <c r="C3993" t="s">
        <v>19413</v>
      </c>
      <c r="D3993" t="s">
        <v>19419</v>
      </c>
      <c r="E3993" t="s">
        <v>19422</v>
      </c>
      <c r="F3993">
        <v>1779375</v>
      </c>
      <c r="G3993">
        <v>0.09</v>
      </c>
      <c r="H3993">
        <v>120</v>
      </c>
      <c r="I3993" s="1">
        <v>45299</v>
      </c>
      <c r="J3993">
        <v>549</v>
      </c>
      <c r="K3993">
        <v>12</v>
      </c>
      <c r="L3993">
        <v>3</v>
      </c>
      <c r="M3993" s="2">
        <f t="shared" si="186"/>
        <v>22540.370491685015</v>
      </c>
      <c r="N3993" t="str">
        <f t="shared" si="187"/>
        <v>High</v>
      </c>
      <c r="O3993" t="str">
        <f t="shared" si="188"/>
        <v>Pending</v>
      </c>
    </row>
    <row r="3994" spans="1:15" x14ac:dyDescent="0.35">
      <c r="A3994" t="s">
        <v>4003</v>
      </c>
      <c r="B3994" t="s">
        <v>13893</v>
      </c>
      <c r="C3994" t="s">
        <v>19413</v>
      </c>
      <c r="D3994" t="s">
        <v>19419</v>
      </c>
      <c r="E3994" t="s">
        <v>19421</v>
      </c>
      <c r="F3994">
        <v>452663</v>
      </c>
      <c r="G3994">
        <v>0.1</v>
      </c>
      <c r="H3994">
        <v>84</v>
      </c>
      <c r="I3994" s="1">
        <v>45065</v>
      </c>
      <c r="J3994">
        <v>660</v>
      </c>
      <c r="K3994">
        <v>57</v>
      </c>
      <c r="L3994">
        <v>1</v>
      </c>
      <c r="M3994" s="2">
        <f t="shared" si="186"/>
        <v>7514.7417651622554</v>
      </c>
      <c r="N3994" t="str">
        <f t="shared" si="187"/>
        <v>medium</v>
      </c>
      <c r="O3994" t="str">
        <f t="shared" si="188"/>
        <v>Pending</v>
      </c>
    </row>
    <row r="3995" spans="1:15" x14ac:dyDescent="0.35">
      <c r="A3995" t="s">
        <v>4004</v>
      </c>
      <c r="B3995" t="s">
        <v>13894</v>
      </c>
      <c r="C3995" t="s">
        <v>19411</v>
      </c>
      <c r="D3995" t="s">
        <v>19417</v>
      </c>
      <c r="E3995" t="s">
        <v>19423</v>
      </c>
      <c r="F3995">
        <v>316752</v>
      </c>
      <c r="G3995">
        <v>0.1</v>
      </c>
      <c r="H3995">
        <v>84</v>
      </c>
      <c r="I3995" s="1">
        <v>45234</v>
      </c>
      <c r="J3995">
        <v>720</v>
      </c>
      <c r="K3995">
        <v>27</v>
      </c>
      <c r="L3995">
        <v>3</v>
      </c>
      <c r="M3995" s="2">
        <f t="shared" si="186"/>
        <v>5258.458242884165</v>
      </c>
      <c r="N3995" t="str">
        <f t="shared" si="187"/>
        <v>Low</v>
      </c>
      <c r="O3995" t="str">
        <f t="shared" si="188"/>
        <v>Pending</v>
      </c>
    </row>
    <row r="3996" spans="1:15" x14ac:dyDescent="0.35">
      <c r="A3996" t="s">
        <v>4005</v>
      </c>
      <c r="B3996" t="s">
        <v>13895</v>
      </c>
      <c r="C3996" t="s">
        <v>19414</v>
      </c>
      <c r="D3996" t="s">
        <v>19418</v>
      </c>
      <c r="E3996" t="s">
        <v>19422</v>
      </c>
      <c r="F3996">
        <v>248961</v>
      </c>
      <c r="G3996">
        <v>7.0000000000000007E-2</v>
      </c>
      <c r="H3996">
        <v>60</v>
      </c>
      <c r="I3996" s="1">
        <v>44492</v>
      </c>
      <c r="J3996">
        <v>838</v>
      </c>
      <c r="K3996">
        <v>54</v>
      </c>
      <c r="L3996">
        <v>5</v>
      </c>
      <c r="M3996" s="2">
        <f t="shared" si="186"/>
        <v>4929.7261898039606</v>
      </c>
      <c r="N3996" t="str">
        <f t="shared" si="187"/>
        <v>Low</v>
      </c>
      <c r="O3996" t="str">
        <f t="shared" si="188"/>
        <v>Pending</v>
      </c>
    </row>
    <row r="3997" spans="1:15" x14ac:dyDescent="0.35">
      <c r="A3997" t="s">
        <v>4006</v>
      </c>
      <c r="B3997" t="s">
        <v>13896</v>
      </c>
      <c r="C3997" t="s">
        <v>19411</v>
      </c>
      <c r="D3997" t="s">
        <v>19417</v>
      </c>
      <c r="E3997" t="s">
        <v>19422</v>
      </c>
      <c r="F3997">
        <v>1459521</v>
      </c>
      <c r="G3997">
        <v>7.0000000000000007E-2</v>
      </c>
      <c r="H3997">
        <v>120</v>
      </c>
      <c r="I3997" s="1">
        <v>44176</v>
      </c>
      <c r="J3997">
        <v>843</v>
      </c>
      <c r="K3997">
        <v>21</v>
      </c>
      <c r="L3997">
        <v>5</v>
      </c>
      <c r="M3997" s="2">
        <f t="shared" si="186"/>
        <v>16946.276369764542</v>
      </c>
      <c r="N3997" t="str">
        <f t="shared" si="187"/>
        <v>Low</v>
      </c>
      <c r="O3997" t="str">
        <f t="shared" si="188"/>
        <v>Pending</v>
      </c>
    </row>
    <row r="3998" spans="1:15" x14ac:dyDescent="0.35">
      <c r="A3998" t="s">
        <v>4007</v>
      </c>
      <c r="B3998" t="s">
        <v>11964</v>
      </c>
      <c r="C3998" t="s">
        <v>19412</v>
      </c>
      <c r="D3998" t="s">
        <v>19418</v>
      </c>
      <c r="E3998" t="s">
        <v>19421</v>
      </c>
      <c r="F3998">
        <v>1701405</v>
      </c>
      <c r="G3998">
        <v>0.08</v>
      </c>
      <c r="H3998">
        <v>36</v>
      </c>
      <c r="I3998" s="1">
        <v>44580</v>
      </c>
      <c r="J3998">
        <v>811</v>
      </c>
      <c r="K3998">
        <v>4</v>
      </c>
      <c r="L3998">
        <v>3</v>
      </c>
      <c r="M3998" s="2">
        <f t="shared" si="186"/>
        <v>53315.848877905752</v>
      </c>
      <c r="N3998" t="str">
        <f t="shared" si="187"/>
        <v>Low</v>
      </c>
      <c r="O3998" t="str">
        <f t="shared" si="188"/>
        <v>Pending</v>
      </c>
    </row>
    <row r="3999" spans="1:15" x14ac:dyDescent="0.35">
      <c r="A3999" t="s">
        <v>4008</v>
      </c>
      <c r="B3999" t="s">
        <v>13897</v>
      </c>
      <c r="C3999" t="s">
        <v>19416</v>
      </c>
      <c r="D3999" t="s">
        <v>19418</v>
      </c>
      <c r="E3999" t="s">
        <v>19423</v>
      </c>
      <c r="F3999">
        <v>495365</v>
      </c>
      <c r="G3999">
        <v>0.08</v>
      </c>
      <c r="H3999">
        <v>36</v>
      </c>
      <c r="I3999" s="1">
        <v>44763</v>
      </c>
      <c r="J3999">
        <v>698</v>
      </c>
      <c r="K3999">
        <v>14</v>
      </c>
      <c r="L3999">
        <v>5</v>
      </c>
      <c r="M3999" s="2">
        <f t="shared" si="186"/>
        <v>15522.938676801694</v>
      </c>
      <c r="N3999" t="str">
        <f t="shared" si="187"/>
        <v>medium</v>
      </c>
      <c r="O3999" t="str">
        <f t="shared" si="188"/>
        <v>Pending</v>
      </c>
    </row>
    <row r="4000" spans="1:15" x14ac:dyDescent="0.35">
      <c r="A4000" t="s">
        <v>4009</v>
      </c>
      <c r="B4000" t="s">
        <v>13898</v>
      </c>
      <c r="C4000" t="s">
        <v>19413</v>
      </c>
      <c r="D4000" t="s">
        <v>19419</v>
      </c>
      <c r="E4000" t="s">
        <v>19423</v>
      </c>
      <c r="F4000">
        <v>352778</v>
      </c>
      <c r="G4000">
        <v>0.08</v>
      </c>
      <c r="H4000">
        <v>36</v>
      </c>
      <c r="I4000" s="1">
        <v>44162</v>
      </c>
      <c r="J4000">
        <v>781</v>
      </c>
      <c r="K4000">
        <v>33</v>
      </c>
      <c r="L4000">
        <v>2</v>
      </c>
      <c r="M4000" s="2">
        <f t="shared" si="186"/>
        <v>11054.780334752653</v>
      </c>
      <c r="N4000" t="str">
        <f t="shared" si="187"/>
        <v>Low</v>
      </c>
      <c r="O4000" t="str">
        <f t="shared" si="188"/>
        <v>Pending</v>
      </c>
    </row>
    <row r="4001" spans="1:15" x14ac:dyDescent="0.35">
      <c r="A4001" t="s">
        <v>4010</v>
      </c>
      <c r="B4001" t="s">
        <v>13899</v>
      </c>
      <c r="C4001" t="s">
        <v>19415</v>
      </c>
      <c r="D4001" t="s">
        <v>19420</v>
      </c>
      <c r="E4001" t="s">
        <v>19422</v>
      </c>
      <c r="F4001">
        <v>176820</v>
      </c>
      <c r="G4001">
        <v>7.0000000000000007E-2</v>
      </c>
      <c r="H4001">
        <v>84</v>
      </c>
      <c r="I4001" s="1">
        <v>44837</v>
      </c>
      <c r="J4001">
        <v>357</v>
      </c>
      <c r="K4001">
        <v>31</v>
      </c>
      <c r="L4001">
        <v>3</v>
      </c>
      <c r="M4001" s="2">
        <f t="shared" si="186"/>
        <v>2668.6876744507285</v>
      </c>
      <c r="N4001" t="str">
        <f t="shared" si="187"/>
        <v>High</v>
      </c>
      <c r="O4001" t="str">
        <f t="shared" si="188"/>
        <v>Pending</v>
      </c>
    </row>
    <row r="4002" spans="1:15" x14ac:dyDescent="0.35">
      <c r="A4002" t="s">
        <v>4011</v>
      </c>
      <c r="B4002" t="s">
        <v>13900</v>
      </c>
      <c r="C4002" t="s">
        <v>19411</v>
      </c>
      <c r="D4002" t="s">
        <v>19417</v>
      </c>
      <c r="E4002" t="s">
        <v>19421</v>
      </c>
      <c r="F4002">
        <v>1361178</v>
      </c>
      <c r="G4002">
        <v>0.09</v>
      </c>
      <c r="H4002">
        <v>84</v>
      </c>
      <c r="I4002" s="1">
        <v>44633</v>
      </c>
      <c r="J4002">
        <v>680</v>
      </c>
      <c r="K4002">
        <v>66</v>
      </c>
      <c r="L4002">
        <v>2</v>
      </c>
      <c r="M4002" s="2">
        <f t="shared" si="186"/>
        <v>21900.099367842751</v>
      </c>
      <c r="N4002" t="str">
        <f t="shared" si="187"/>
        <v>medium</v>
      </c>
      <c r="O4002" t="str">
        <f t="shared" si="188"/>
        <v>Pending</v>
      </c>
    </row>
    <row r="4003" spans="1:15" x14ac:dyDescent="0.35">
      <c r="A4003" t="s">
        <v>4012</v>
      </c>
      <c r="B4003" t="s">
        <v>13901</v>
      </c>
      <c r="C4003" t="s">
        <v>19414</v>
      </c>
      <c r="D4003" t="s">
        <v>19418</v>
      </c>
      <c r="E4003" t="s">
        <v>19421</v>
      </c>
      <c r="F4003">
        <v>816694</v>
      </c>
      <c r="G4003">
        <v>0.1</v>
      </c>
      <c r="H4003">
        <v>60</v>
      </c>
      <c r="I4003" s="1">
        <v>44052</v>
      </c>
      <c r="J4003">
        <v>426</v>
      </c>
      <c r="K4003">
        <v>9</v>
      </c>
      <c r="L4003">
        <v>3</v>
      </c>
      <c r="M4003" s="2">
        <f t="shared" si="186"/>
        <v>17352.333933424536</v>
      </c>
      <c r="N4003" t="str">
        <f t="shared" si="187"/>
        <v>High</v>
      </c>
      <c r="O4003" t="str">
        <f t="shared" si="188"/>
        <v>Pending</v>
      </c>
    </row>
    <row r="4004" spans="1:15" x14ac:dyDescent="0.35">
      <c r="A4004" t="s">
        <v>4013</v>
      </c>
      <c r="B4004" t="s">
        <v>13902</v>
      </c>
      <c r="C4004" t="s">
        <v>19415</v>
      </c>
      <c r="D4004" t="s">
        <v>19420</v>
      </c>
      <c r="E4004" t="s">
        <v>19422</v>
      </c>
      <c r="F4004">
        <v>556816</v>
      </c>
      <c r="G4004">
        <v>0.08</v>
      </c>
      <c r="H4004">
        <v>60</v>
      </c>
      <c r="I4004" s="1">
        <v>44198</v>
      </c>
      <c r="J4004">
        <v>629</v>
      </c>
      <c r="K4004">
        <v>49</v>
      </c>
      <c r="L4004">
        <v>2</v>
      </c>
      <c r="M4004" s="2">
        <f t="shared" si="186"/>
        <v>11290.220762097351</v>
      </c>
      <c r="N4004" t="str">
        <f t="shared" si="187"/>
        <v>medium</v>
      </c>
      <c r="O4004" t="str">
        <f t="shared" si="188"/>
        <v>Pending</v>
      </c>
    </row>
    <row r="4005" spans="1:15" x14ac:dyDescent="0.35">
      <c r="A4005" t="s">
        <v>4014</v>
      </c>
      <c r="B4005" t="s">
        <v>13903</v>
      </c>
      <c r="C4005" t="s">
        <v>19412</v>
      </c>
      <c r="D4005" t="s">
        <v>19418</v>
      </c>
      <c r="E4005" t="s">
        <v>19423</v>
      </c>
      <c r="F4005">
        <v>1796012</v>
      </c>
      <c r="G4005">
        <v>0.09</v>
      </c>
      <c r="H4005">
        <v>36</v>
      </c>
      <c r="I4005" s="1">
        <v>44847</v>
      </c>
      <c r="J4005">
        <v>488</v>
      </c>
      <c r="K4005">
        <v>20</v>
      </c>
      <c r="L4005">
        <v>4</v>
      </c>
      <c r="M4005" s="2">
        <f t="shared" si="186"/>
        <v>57112.701454045397</v>
      </c>
      <c r="N4005" t="str">
        <f t="shared" si="187"/>
        <v>High</v>
      </c>
      <c r="O4005" t="str">
        <f t="shared" si="188"/>
        <v>Pending</v>
      </c>
    </row>
    <row r="4006" spans="1:15" x14ac:dyDescent="0.35">
      <c r="A4006" t="s">
        <v>4015</v>
      </c>
      <c r="B4006" t="s">
        <v>13904</v>
      </c>
      <c r="C4006" t="s">
        <v>19412</v>
      </c>
      <c r="D4006" t="s">
        <v>19418</v>
      </c>
      <c r="E4006" t="s">
        <v>19422</v>
      </c>
      <c r="F4006">
        <v>1649908</v>
      </c>
      <c r="G4006">
        <v>0.09</v>
      </c>
      <c r="H4006">
        <v>120</v>
      </c>
      <c r="I4006" s="1">
        <v>45010</v>
      </c>
      <c r="J4006">
        <v>731</v>
      </c>
      <c r="K4006">
        <v>114</v>
      </c>
      <c r="L4006">
        <v>1</v>
      </c>
      <c r="M4006" s="2">
        <f t="shared" si="186"/>
        <v>20900.337251672659</v>
      </c>
      <c r="N4006" t="str">
        <f t="shared" si="187"/>
        <v>Low</v>
      </c>
      <c r="O4006" t="str">
        <f t="shared" si="188"/>
        <v>Pending</v>
      </c>
    </row>
    <row r="4007" spans="1:15" x14ac:dyDescent="0.35">
      <c r="A4007" t="s">
        <v>4016</v>
      </c>
      <c r="B4007" t="s">
        <v>13905</v>
      </c>
      <c r="C4007" t="s">
        <v>19412</v>
      </c>
      <c r="D4007" t="s">
        <v>19418</v>
      </c>
      <c r="E4007" t="s">
        <v>19422</v>
      </c>
      <c r="F4007">
        <v>482095</v>
      </c>
      <c r="G4007">
        <v>0.08</v>
      </c>
      <c r="H4007">
        <v>120</v>
      </c>
      <c r="I4007" s="1">
        <v>44279</v>
      </c>
      <c r="J4007">
        <v>338</v>
      </c>
      <c r="K4007">
        <v>15</v>
      </c>
      <c r="L4007">
        <v>5</v>
      </c>
      <c r="M4007" s="2">
        <f t="shared" si="186"/>
        <v>5849.1426600745799</v>
      </c>
      <c r="N4007" t="str">
        <f t="shared" si="187"/>
        <v>High</v>
      </c>
      <c r="O4007" t="str">
        <f t="shared" si="188"/>
        <v>Pending</v>
      </c>
    </row>
    <row r="4008" spans="1:15" x14ac:dyDescent="0.35">
      <c r="A4008" t="s">
        <v>4017</v>
      </c>
      <c r="B4008" t="s">
        <v>13906</v>
      </c>
      <c r="C4008" t="s">
        <v>19414</v>
      </c>
      <c r="D4008" t="s">
        <v>19418</v>
      </c>
      <c r="E4008" t="s">
        <v>19423</v>
      </c>
      <c r="F4008">
        <v>589204</v>
      </c>
      <c r="G4008">
        <v>0.09</v>
      </c>
      <c r="H4008">
        <v>84</v>
      </c>
      <c r="I4008" s="1">
        <v>45370</v>
      </c>
      <c r="J4008">
        <v>564</v>
      </c>
      <c r="K4008">
        <v>12</v>
      </c>
      <c r="L4008">
        <v>1</v>
      </c>
      <c r="M4008" s="2">
        <f t="shared" si="186"/>
        <v>9479.7492671277541</v>
      </c>
      <c r="N4008" t="str">
        <f t="shared" si="187"/>
        <v>High</v>
      </c>
      <c r="O4008" t="str">
        <f t="shared" si="188"/>
        <v>Pending</v>
      </c>
    </row>
    <row r="4009" spans="1:15" x14ac:dyDescent="0.35">
      <c r="A4009" t="s">
        <v>4018</v>
      </c>
      <c r="B4009" t="s">
        <v>13907</v>
      </c>
      <c r="C4009" t="s">
        <v>19411</v>
      </c>
      <c r="D4009" t="s">
        <v>19417</v>
      </c>
      <c r="E4009" t="s">
        <v>19422</v>
      </c>
      <c r="F4009">
        <v>627830</v>
      </c>
      <c r="G4009">
        <v>0.09</v>
      </c>
      <c r="H4009">
        <v>60</v>
      </c>
      <c r="I4009" s="1">
        <v>45350</v>
      </c>
      <c r="J4009">
        <v>396</v>
      </c>
      <c r="K4009">
        <v>20</v>
      </c>
      <c r="L4009">
        <v>3</v>
      </c>
      <c r="M4009" s="2">
        <f t="shared" si="186"/>
        <v>13032.718161761837</v>
      </c>
      <c r="N4009" t="str">
        <f t="shared" si="187"/>
        <v>High</v>
      </c>
      <c r="O4009" t="str">
        <f t="shared" si="188"/>
        <v>Pending</v>
      </c>
    </row>
    <row r="4010" spans="1:15" x14ac:dyDescent="0.35">
      <c r="A4010" t="s">
        <v>4019</v>
      </c>
      <c r="B4010" t="s">
        <v>13908</v>
      </c>
      <c r="C4010" t="s">
        <v>19413</v>
      </c>
      <c r="D4010" t="s">
        <v>19419</v>
      </c>
      <c r="E4010" t="s">
        <v>19421</v>
      </c>
      <c r="F4010">
        <v>1364808</v>
      </c>
      <c r="G4010">
        <v>0.08</v>
      </c>
      <c r="H4010">
        <v>36</v>
      </c>
      <c r="I4010" s="1">
        <v>44084</v>
      </c>
      <c r="J4010">
        <v>781</v>
      </c>
      <c r="K4010">
        <v>25</v>
      </c>
      <c r="L4010">
        <v>4</v>
      </c>
      <c r="M4010" s="2">
        <f t="shared" si="186"/>
        <v>42768.122272684515</v>
      </c>
      <c r="N4010" t="str">
        <f t="shared" si="187"/>
        <v>Low</v>
      </c>
      <c r="O4010" t="str">
        <f t="shared" si="188"/>
        <v>Pending</v>
      </c>
    </row>
    <row r="4011" spans="1:15" x14ac:dyDescent="0.35">
      <c r="A4011" t="s">
        <v>4020</v>
      </c>
      <c r="B4011" t="s">
        <v>13909</v>
      </c>
      <c r="C4011" t="s">
        <v>19411</v>
      </c>
      <c r="D4011" t="s">
        <v>19417</v>
      </c>
      <c r="E4011" t="s">
        <v>19422</v>
      </c>
      <c r="F4011">
        <v>808155</v>
      </c>
      <c r="G4011">
        <v>7.0000000000000007E-2</v>
      </c>
      <c r="H4011">
        <v>120</v>
      </c>
      <c r="I4011" s="1">
        <v>44494</v>
      </c>
      <c r="J4011">
        <v>613</v>
      </c>
      <c r="K4011">
        <v>46</v>
      </c>
      <c r="L4011">
        <v>4</v>
      </c>
      <c r="M4011" s="2">
        <f t="shared" si="186"/>
        <v>9383.3648022927118</v>
      </c>
      <c r="N4011" t="str">
        <f t="shared" si="187"/>
        <v>medium</v>
      </c>
      <c r="O4011" t="str">
        <f t="shared" si="188"/>
        <v>Pending</v>
      </c>
    </row>
    <row r="4012" spans="1:15" x14ac:dyDescent="0.35">
      <c r="A4012" t="s">
        <v>4021</v>
      </c>
      <c r="B4012" t="s">
        <v>13910</v>
      </c>
      <c r="C4012" t="s">
        <v>19414</v>
      </c>
      <c r="D4012" t="s">
        <v>19418</v>
      </c>
      <c r="E4012" t="s">
        <v>19423</v>
      </c>
      <c r="F4012">
        <v>384397</v>
      </c>
      <c r="G4012">
        <v>0.09</v>
      </c>
      <c r="H4012">
        <v>36</v>
      </c>
      <c r="I4012" s="1">
        <v>44613</v>
      </c>
      <c r="J4012">
        <v>480</v>
      </c>
      <c r="K4012">
        <v>6</v>
      </c>
      <c r="L4012">
        <v>3</v>
      </c>
      <c r="M4012" s="2">
        <f t="shared" si="186"/>
        <v>12223.721835283221</v>
      </c>
      <c r="N4012" t="str">
        <f t="shared" si="187"/>
        <v>High</v>
      </c>
      <c r="O4012" t="str">
        <f t="shared" si="188"/>
        <v>Pending</v>
      </c>
    </row>
    <row r="4013" spans="1:15" x14ac:dyDescent="0.35">
      <c r="A4013" t="s">
        <v>4022</v>
      </c>
      <c r="B4013" t="s">
        <v>13911</v>
      </c>
      <c r="C4013" t="s">
        <v>19416</v>
      </c>
      <c r="D4013" t="s">
        <v>19418</v>
      </c>
      <c r="E4013" t="s">
        <v>19422</v>
      </c>
      <c r="F4013">
        <v>1728228</v>
      </c>
      <c r="G4013">
        <v>0.08</v>
      </c>
      <c r="H4013">
        <v>84</v>
      </c>
      <c r="I4013" s="1">
        <v>44721</v>
      </c>
      <c r="J4013">
        <v>395</v>
      </c>
      <c r="K4013">
        <v>53</v>
      </c>
      <c r="L4013">
        <v>3</v>
      </c>
      <c r="M4013" s="2">
        <f t="shared" si="186"/>
        <v>26936.532144696776</v>
      </c>
      <c r="N4013" t="str">
        <f t="shared" si="187"/>
        <v>High</v>
      </c>
      <c r="O4013" t="str">
        <f t="shared" si="188"/>
        <v>Pending</v>
      </c>
    </row>
    <row r="4014" spans="1:15" x14ac:dyDescent="0.35">
      <c r="A4014" t="s">
        <v>4023</v>
      </c>
      <c r="B4014" t="s">
        <v>13912</v>
      </c>
      <c r="C4014" t="s">
        <v>19414</v>
      </c>
      <c r="D4014" t="s">
        <v>19418</v>
      </c>
      <c r="E4014" t="s">
        <v>19421</v>
      </c>
      <c r="F4014">
        <v>239549</v>
      </c>
      <c r="G4014">
        <v>0.08</v>
      </c>
      <c r="H4014">
        <v>60</v>
      </c>
      <c r="I4014" s="1">
        <v>45142</v>
      </c>
      <c r="J4014">
        <v>781</v>
      </c>
      <c r="K4014">
        <v>12</v>
      </c>
      <c r="L4014">
        <v>3</v>
      </c>
      <c r="M4014" s="2">
        <f t="shared" si="186"/>
        <v>4857.1899753952084</v>
      </c>
      <c r="N4014" t="str">
        <f t="shared" si="187"/>
        <v>Low</v>
      </c>
      <c r="O4014" t="str">
        <f t="shared" si="188"/>
        <v>Pending</v>
      </c>
    </row>
    <row r="4015" spans="1:15" x14ac:dyDescent="0.35">
      <c r="A4015" t="s">
        <v>4024</v>
      </c>
      <c r="B4015" t="s">
        <v>13913</v>
      </c>
      <c r="C4015" t="s">
        <v>19416</v>
      </c>
      <c r="D4015" t="s">
        <v>19418</v>
      </c>
      <c r="E4015" t="s">
        <v>19421</v>
      </c>
      <c r="F4015">
        <v>1102898</v>
      </c>
      <c r="G4015">
        <v>0.08</v>
      </c>
      <c r="H4015">
        <v>36</v>
      </c>
      <c r="I4015" s="1">
        <v>45282</v>
      </c>
      <c r="J4015">
        <v>790</v>
      </c>
      <c r="K4015">
        <v>14</v>
      </c>
      <c r="L4015">
        <v>5</v>
      </c>
      <c r="M4015" s="2">
        <f t="shared" si="186"/>
        <v>34560.814794681159</v>
      </c>
      <c r="N4015" t="str">
        <f t="shared" si="187"/>
        <v>Low</v>
      </c>
      <c r="O4015" t="str">
        <f t="shared" si="188"/>
        <v>Pending</v>
      </c>
    </row>
    <row r="4016" spans="1:15" x14ac:dyDescent="0.35">
      <c r="A4016" t="s">
        <v>4025</v>
      </c>
      <c r="B4016" t="s">
        <v>13914</v>
      </c>
      <c r="C4016" t="s">
        <v>19415</v>
      </c>
      <c r="D4016" t="s">
        <v>19420</v>
      </c>
      <c r="E4016" t="s">
        <v>19421</v>
      </c>
      <c r="F4016">
        <v>1581317</v>
      </c>
      <c r="G4016">
        <v>0.08</v>
      </c>
      <c r="H4016">
        <v>84</v>
      </c>
      <c r="I4016" s="1">
        <v>44116</v>
      </c>
      <c r="J4016">
        <v>435</v>
      </c>
      <c r="K4016">
        <v>83</v>
      </c>
      <c r="L4016">
        <v>1</v>
      </c>
      <c r="M4016" s="2">
        <f t="shared" si="186"/>
        <v>24646.745800586192</v>
      </c>
      <c r="N4016" t="str">
        <f t="shared" si="187"/>
        <v>High</v>
      </c>
      <c r="O4016" t="str">
        <f t="shared" si="188"/>
        <v>Pending</v>
      </c>
    </row>
    <row r="4017" spans="1:15" x14ac:dyDescent="0.35">
      <c r="A4017" t="s">
        <v>4026</v>
      </c>
      <c r="B4017" t="s">
        <v>13915</v>
      </c>
      <c r="C4017" t="s">
        <v>19411</v>
      </c>
      <c r="D4017" t="s">
        <v>19417</v>
      </c>
      <c r="E4017" t="s">
        <v>19421</v>
      </c>
      <c r="F4017">
        <v>1641354</v>
      </c>
      <c r="G4017">
        <v>0.09</v>
      </c>
      <c r="H4017">
        <v>36</v>
      </c>
      <c r="I4017" s="1">
        <v>44860</v>
      </c>
      <c r="J4017">
        <v>837</v>
      </c>
      <c r="K4017">
        <v>14</v>
      </c>
      <c r="L4017">
        <v>0</v>
      </c>
      <c r="M4017" s="2">
        <f t="shared" si="186"/>
        <v>52194.618400324289</v>
      </c>
      <c r="N4017" t="str">
        <f t="shared" si="187"/>
        <v>Low</v>
      </c>
      <c r="O4017" t="str">
        <f t="shared" si="188"/>
        <v>Pending</v>
      </c>
    </row>
    <row r="4018" spans="1:15" x14ac:dyDescent="0.35">
      <c r="A4018" t="s">
        <v>4027</v>
      </c>
      <c r="B4018" t="s">
        <v>13916</v>
      </c>
      <c r="C4018" t="s">
        <v>19416</v>
      </c>
      <c r="D4018" t="s">
        <v>19418</v>
      </c>
      <c r="E4018" t="s">
        <v>19422</v>
      </c>
      <c r="F4018">
        <v>615130</v>
      </c>
      <c r="G4018">
        <v>0.08</v>
      </c>
      <c r="H4018">
        <v>60</v>
      </c>
      <c r="I4018" s="1">
        <v>45288</v>
      </c>
      <c r="J4018">
        <v>744</v>
      </c>
      <c r="K4018">
        <v>20</v>
      </c>
      <c r="L4018">
        <v>2</v>
      </c>
      <c r="M4018" s="2">
        <f t="shared" si="186"/>
        <v>12472.618418631906</v>
      </c>
      <c r="N4018" t="str">
        <f t="shared" si="187"/>
        <v>Low</v>
      </c>
      <c r="O4018" t="str">
        <f t="shared" si="188"/>
        <v>Pending</v>
      </c>
    </row>
    <row r="4019" spans="1:15" x14ac:dyDescent="0.35">
      <c r="A4019" t="s">
        <v>4028</v>
      </c>
      <c r="B4019" t="s">
        <v>13917</v>
      </c>
      <c r="C4019" t="s">
        <v>19412</v>
      </c>
      <c r="D4019" t="s">
        <v>19418</v>
      </c>
      <c r="E4019" t="s">
        <v>19421</v>
      </c>
      <c r="F4019">
        <v>1969737</v>
      </c>
      <c r="G4019">
        <v>7.0000000000000007E-2</v>
      </c>
      <c r="H4019">
        <v>84</v>
      </c>
      <c r="I4019" s="1">
        <v>44811</v>
      </c>
      <c r="J4019">
        <v>597</v>
      </c>
      <c r="K4019">
        <v>34</v>
      </c>
      <c r="L4019">
        <v>1</v>
      </c>
      <c r="M4019" s="2">
        <f t="shared" si="186"/>
        <v>29728.61019007779</v>
      </c>
      <c r="N4019" t="str">
        <f t="shared" si="187"/>
        <v>High</v>
      </c>
      <c r="O4019" t="str">
        <f t="shared" si="188"/>
        <v>Pending</v>
      </c>
    </row>
    <row r="4020" spans="1:15" x14ac:dyDescent="0.35">
      <c r="A4020" t="s">
        <v>4029</v>
      </c>
      <c r="B4020" t="s">
        <v>13918</v>
      </c>
      <c r="C4020" t="s">
        <v>19415</v>
      </c>
      <c r="D4020" t="s">
        <v>19420</v>
      </c>
      <c r="E4020" t="s">
        <v>19422</v>
      </c>
      <c r="F4020">
        <v>1930006</v>
      </c>
      <c r="G4020">
        <v>0.09</v>
      </c>
      <c r="H4020">
        <v>60</v>
      </c>
      <c r="I4020" s="1">
        <v>44088</v>
      </c>
      <c r="J4020">
        <v>331</v>
      </c>
      <c r="K4020">
        <v>10</v>
      </c>
      <c r="L4020">
        <v>5</v>
      </c>
      <c r="M4020" s="2">
        <f t="shared" si="186"/>
        <v>40063.750136994597</v>
      </c>
      <c r="N4020" t="str">
        <f t="shared" si="187"/>
        <v>High</v>
      </c>
      <c r="O4020" t="str">
        <f t="shared" si="188"/>
        <v>Pending</v>
      </c>
    </row>
    <row r="4021" spans="1:15" x14ac:dyDescent="0.35">
      <c r="A4021" t="s">
        <v>4030</v>
      </c>
      <c r="B4021" t="s">
        <v>13919</v>
      </c>
      <c r="C4021" t="s">
        <v>19415</v>
      </c>
      <c r="D4021" t="s">
        <v>19420</v>
      </c>
      <c r="E4021" t="s">
        <v>19421</v>
      </c>
      <c r="F4021">
        <v>1795568</v>
      </c>
      <c r="G4021">
        <v>0.09</v>
      </c>
      <c r="H4021">
        <v>36</v>
      </c>
      <c r="I4021" s="1">
        <v>44496</v>
      </c>
      <c r="J4021">
        <v>615</v>
      </c>
      <c r="K4021">
        <v>28</v>
      </c>
      <c r="L4021">
        <v>3</v>
      </c>
      <c r="M4021" s="2">
        <f t="shared" si="186"/>
        <v>57098.582372744379</v>
      </c>
      <c r="N4021" t="str">
        <f t="shared" si="187"/>
        <v>medium</v>
      </c>
      <c r="O4021" t="str">
        <f t="shared" si="188"/>
        <v>Pending</v>
      </c>
    </row>
    <row r="4022" spans="1:15" x14ac:dyDescent="0.35">
      <c r="A4022" t="s">
        <v>4031</v>
      </c>
      <c r="B4022" t="s">
        <v>13920</v>
      </c>
      <c r="C4022" t="s">
        <v>19415</v>
      </c>
      <c r="D4022" t="s">
        <v>19420</v>
      </c>
      <c r="E4022" t="s">
        <v>19422</v>
      </c>
      <c r="F4022">
        <v>1975788</v>
      </c>
      <c r="G4022">
        <v>7.0000000000000007E-2</v>
      </c>
      <c r="H4022">
        <v>36</v>
      </c>
      <c r="I4022" s="1">
        <v>44735</v>
      </c>
      <c r="J4022">
        <v>827</v>
      </c>
      <c r="K4022">
        <v>27</v>
      </c>
      <c r="L4022">
        <v>5</v>
      </c>
      <c r="M4022" s="2">
        <f t="shared" si="186"/>
        <v>61006.597461439502</v>
      </c>
      <c r="N4022" t="str">
        <f t="shared" si="187"/>
        <v>Low</v>
      </c>
      <c r="O4022" t="str">
        <f t="shared" si="188"/>
        <v>Pending</v>
      </c>
    </row>
    <row r="4023" spans="1:15" x14ac:dyDescent="0.35">
      <c r="A4023" t="s">
        <v>4032</v>
      </c>
      <c r="B4023" t="s">
        <v>13921</v>
      </c>
      <c r="C4023" t="s">
        <v>19412</v>
      </c>
      <c r="D4023" t="s">
        <v>19418</v>
      </c>
      <c r="E4023" t="s">
        <v>19423</v>
      </c>
      <c r="F4023">
        <v>973523</v>
      </c>
      <c r="G4023">
        <v>0.09</v>
      </c>
      <c r="H4023">
        <v>36</v>
      </c>
      <c r="I4023" s="1">
        <v>44247</v>
      </c>
      <c r="J4023">
        <v>591</v>
      </c>
      <c r="K4023">
        <v>6</v>
      </c>
      <c r="L4023">
        <v>2</v>
      </c>
      <c r="M4023" s="2">
        <f t="shared" si="186"/>
        <v>30957.771138303437</v>
      </c>
      <c r="N4023" t="str">
        <f t="shared" si="187"/>
        <v>High</v>
      </c>
      <c r="O4023" t="str">
        <f t="shared" si="188"/>
        <v>Pending</v>
      </c>
    </row>
    <row r="4024" spans="1:15" x14ac:dyDescent="0.35">
      <c r="A4024" t="s">
        <v>4033</v>
      </c>
      <c r="B4024" t="s">
        <v>13922</v>
      </c>
      <c r="C4024" t="s">
        <v>19416</v>
      </c>
      <c r="D4024" t="s">
        <v>19418</v>
      </c>
      <c r="E4024" t="s">
        <v>19423</v>
      </c>
      <c r="F4024">
        <v>503503</v>
      </c>
      <c r="G4024">
        <v>7.0000000000000007E-2</v>
      </c>
      <c r="H4024">
        <v>60</v>
      </c>
      <c r="I4024" s="1">
        <v>45178</v>
      </c>
      <c r="J4024">
        <v>778</v>
      </c>
      <c r="K4024">
        <v>2</v>
      </c>
      <c r="L4024">
        <v>2</v>
      </c>
      <c r="M4024" s="2">
        <f t="shared" si="186"/>
        <v>9969.9628686616124</v>
      </c>
      <c r="N4024" t="str">
        <f t="shared" si="187"/>
        <v>Low</v>
      </c>
      <c r="O4024" t="str">
        <f t="shared" si="188"/>
        <v>Pending</v>
      </c>
    </row>
    <row r="4025" spans="1:15" x14ac:dyDescent="0.35">
      <c r="A4025" t="s">
        <v>4034</v>
      </c>
      <c r="B4025" t="s">
        <v>13923</v>
      </c>
      <c r="C4025" t="s">
        <v>19415</v>
      </c>
      <c r="D4025" t="s">
        <v>19420</v>
      </c>
      <c r="E4025" t="s">
        <v>19422</v>
      </c>
      <c r="F4025">
        <v>381511</v>
      </c>
      <c r="G4025">
        <v>0.09</v>
      </c>
      <c r="H4025">
        <v>84</v>
      </c>
      <c r="I4025" s="1">
        <v>44657</v>
      </c>
      <c r="J4025">
        <v>395</v>
      </c>
      <c r="K4025">
        <v>81</v>
      </c>
      <c r="L4025">
        <v>4</v>
      </c>
      <c r="M4025" s="2">
        <f t="shared" si="186"/>
        <v>6138.1603360655672</v>
      </c>
      <c r="N4025" t="str">
        <f t="shared" si="187"/>
        <v>High</v>
      </c>
      <c r="O4025" t="str">
        <f t="shared" si="188"/>
        <v>Pending</v>
      </c>
    </row>
    <row r="4026" spans="1:15" x14ac:dyDescent="0.35">
      <c r="A4026" t="s">
        <v>4035</v>
      </c>
      <c r="B4026" t="s">
        <v>13924</v>
      </c>
      <c r="C4026" t="s">
        <v>19412</v>
      </c>
      <c r="D4026" t="s">
        <v>19418</v>
      </c>
      <c r="E4026" t="s">
        <v>19422</v>
      </c>
      <c r="F4026">
        <v>1829420</v>
      </c>
      <c r="G4026">
        <v>0.08</v>
      </c>
      <c r="H4026">
        <v>120</v>
      </c>
      <c r="I4026" s="1">
        <v>45295</v>
      </c>
      <c r="J4026">
        <v>377</v>
      </c>
      <c r="K4026">
        <v>85</v>
      </c>
      <c r="L4026">
        <v>0</v>
      </c>
      <c r="M4026" s="2">
        <f t="shared" si="186"/>
        <v>22195.912766557707</v>
      </c>
      <c r="N4026" t="str">
        <f t="shared" si="187"/>
        <v>High</v>
      </c>
      <c r="O4026" t="str">
        <f t="shared" si="188"/>
        <v>Pending</v>
      </c>
    </row>
    <row r="4027" spans="1:15" x14ac:dyDescent="0.35">
      <c r="A4027" t="s">
        <v>4036</v>
      </c>
      <c r="B4027" t="s">
        <v>13925</v>
      </c>
      <c r="C4027" t="s">
        <v>19412</v>
      </c>
      <c r="D4027" t="s">
        <v>19418</v>
      </c>
      <c r="E4027" t="s">
        <v>19422</v>
      </c>
      <c r="F4027">
        <v>518662</v>
      </c>
      <c r="G4027">
        <v>0.09</v>
      </c>
      <c r="H4027">
        <v>120</v>
      </c>
      <c r="I4027" s="1">
        <v>44473</v>
      </c>
      <c r="J4027">
        <v>627</v>
      </c>
      <c r="K4027">
        <v>78</v>
      </c>
      <c r="L4027">
        <v>2</v>
      </c>
      <c r="M4027" s="2">
        <f t="shared" si="186"/>
        <v>6570.1910164851897</v>
      </c>
      <c r="N4027" t="str">
        <f t="shared" si="187"/>
        <v>medium</v>
      </c>
      <c r="O4027" t="str">
        <f t="shared" si="188"/>
        <v>Pending</v>
      </c>
    </row>
    <row r="4028" spans="1:15" x14ac:dyDescent="0.35">
      <c r="A4028" t="s">
        <v>4037</v>
      </c>
      <c r="B4028" t="s">
        <v>13926</v>
      </c>
      <c r="C4028" t="s">
        <v>19413</v>
      </c>
      <c r="D4028" t="s">
        <v>19419</v>
      </c>
      <c r="E4028" t="s">
        <v>19422</v>
      </c>
      <c r="F4028">
        <v>1311959</v>
      </c>
      <c r="G4028">
        <v>0.08</v>
      </c>
      <c r="H4028">
        <v>36</v>
      </c>
      <c r="I4028" s="1">
        <v>44073</v>
      </c>
      <c r="J4028">
        <v>478</v>
      </c>
      <c r="K4028">
        <v>15</v>
      </c>
      <c r="L4028">
        <v>3</v>
      </c>
      <c r="M4028" s="2">
        <f t="shared" si="186"/>
        <v>41112.026694413355</v>
      </c>
      <c r="N4028" t="str">
        <f t="shared" si="187"/>
        <v>High</v>
      </c>
      <c r="O4028" t="str">
        <f t="shared" si="188"/>
        <v>Pending</v>
      </c>
    </row>
    <row r="4029" spans="1:15" x14ac:dyDescent="0.35">
      <c r="A4029" t="s">
        <v>4038</v>
      </c>
      <c r="B4029" t="s">
        <v>13927</v>
      </c>
      <c r="C4029" t="s">
        <v>19416</v>
      </c>
      <c r="D4029" t="s">
        <v>19418</v>
      </c>
      <c r="E4029" t="s">
        <v>19422</v>
      </c>
      <c r="F4029">
        <v>900283</v>
      </c>
      <c r="G4029">
        <v>0.1</v>
      </c>
      <c r="H4029">
        <v>120</v>
      </c>
      <c r="I4029" s="1">
        <v>44058</v>
      </c>
      <c r="J4029">
        <v>477</v>
      </c>
      <c r="K4029">
        <v>99</v>
      </c>
      <c r="L4029">
        <v>1</v>
      </c>
      <c r="M4029" s="2">
        <f t="shared" si="186"/>
        <v>11897.306185212303</v>
      </c>
      <c r="N4029" t="str">
        <f t="shared" si="187"/>
        <v>High</v>
      </c>
      <c r="O4029" t="str">
        <f t="shared" si="188"/>
        <v>Pending</v>
      </c>
    </row>
    <row r="4030" spans="1:15" x14ac:dyDescent="0.35">
      <c r="A4030" t="s">
        <v>4039</v>
      </c>
      <c r="B4030" t="s">
        <v>13928</v>
      </c>
      <c r="C4030" t="s">
        <v>19414</v>
      </c>
      <c r="D4030" t="s">
        <v>19418</v>
      </c>
      <c r="E4030" t="s">
        <v>19423</v>
      </c>
      <c r="F4030">
        <v>590162</v>
      </c>
      <c r="G4030">
        <v>0.08</v>
      </c>
      <c r="H4030">
        <v>120</v>
      </c>
      <c r="I4030" s="1">
        <v>45080</v>
      </c>
      <c r="J4030">
        <v>395</v>
      </c>
      <c r="K4030">
        <v>72</v>
      </c>
      <c r="L4030">
        <v>2</v>
      </c>
      <c r="M4030" s="2">
        <f t="shared" si="186"/>
        <v>7160.2935739946151</v>
      </c>
      <c r="N4030" t="str">
        <f t="shared" si="187"/>
        <v>High</v>
      </c>
      <c r="O4030" t="str">
        <f t="shared" si="188"/>
        <v>Pending</v>
      </c>
    </row>
    <row r="4031" spans="1:15" x14ac:dyDescent="0.35">
      <c r="A4031" t="s">
        <v>4040</v>
      </c>
      <c r="B4031" t="s">
        <v>13929</v>
      </c>
      <c r="C4031" t="s">
        <v>19412</v>
      </c>
      <c r="D4031" t="s">
        <v>19418</v>
      </c>
      <c r="E4031" t="s">
        <v>19421</v>
      </c>
      <c r="F4031">
        <v>1410955</v>
      </c>
      <c r="G4031">
        <v>0.08</v>
      </c>
      <c r="H4031">
        <v>36</v>
      </c>
      <c r="I4031" s="1">
        <v>44891</v>
      </c>
      <c r="J4031">
        <v>536</v>
      </c>
      <c r="K4031">
        <v>19</v>
      </c>
      <c r="L4031">
        <v>1</v>
      </c>
      <c r="M4031" s="2">
        <f t="shared" si="186"/>
        <v>44214.201529633167</v>
      </c>
      <c r="N4031" t="str">
        <f t="shared" si="187"/>
        <v>High</v>
      </c>
      <c r="O4031" t="str">
        <f t="shared" si="188"/>
        <v>Pending</v>
      </c>
    </row>
    <row r="4032" spans="1:15" x14ac:dyDescent="0.35">
      <c r="A4032" t="s">
        <v>4041</v>
      </c>
      <c r="B4032" t="s">
        <v>13930</v>
      </c>
      <c r="C4032" t="s">
        <v>19415</v>
      </c>
      <c r="D4032" t="s">
        <v>19420</v>
      </c>
      <c r="E4032" t="s">
        <v>19422</v>
      </c>
      <c r="F4032">
        <v>1423147</v>
      </c>
      <c r="G4032">
        <v>0.08</v>
      </c>
      <c r="H4032">
        <v>84</v>
      </c>
      <c r="I4032" s="1">
        <v>45437</v>
      </c>
      <c r="J4032">
        <v>302</v>
      </c>
      <c r="K4032">
        <v>48</v>
      </c>
      <c r="L4032">
        <v>3</v>
      </c>
      <c r="M4032" s="2">
        <f t="shared" si="186"/>
        <v>22181.474268515951</v>
      </c>
      <c r="N4032" t="str">
        <f t="shared" si="187"/>
        <v>High</v>
      </c>
      <c r="O4032" t="str">
        <f t="shared" si="188"/>
        <v>Pending</v>
      </c>
    </row>
    <row r="4033" spans="1:15" x14ac:dyDescent="0.35">
      <c r="A4033" t="s">
        <v>4042</v>
      </c>
      <c r="B4033" t="s">
        <v>13931</v>
      </c>
      <c r="C4033" t="s">
        <v>19411</v>
      </c>
      <c r="D4033" t="s">
        <v>19417</v>
      </c>
      <c r="E4033" t="s">
        <v>19421</v>
      </c>
      <c r="F4033">
        <v>1174554</v>
      </c>
      <c r="G4033">
        <v>0.08</v>
      </c>
      <c r="H4033">
        <v>84</v>
      </c>
      <c r="I4033" s="1">
        <v>44781</v>
      </c>
      <c r="J4033">
        <v>719</v>
      </c>
      <c r="K4033">
        <v>24</v>
      </c>
      <c r="L4033">
        <v>1</v>
      </c>
      <c r="M4033" s="2">
        <f t="shared" si="186"/>
        <v>18306.85047151312</v>
      </c>
      <c r="N4033" t="str">
        <f t="shared" si="187"/>
        <v>Low</v>
      </c>
      <c r="O4033" t="str">
        <f t="shared" si="188"/>
        <v>Pending</v>
      </c>
    </row>
    <row r="4034" spans="1:15" x14ac:dyDescent="0.35">
      <c r="A4034" t="s">
        <v>4043</v>
      </c>
      <c r="B4034" t="s">
        <v>13932</v>
      </c>
      <c r="C4034" t="s">
        <v>19415</v>
      </c>
      <c r="D4034" t="s">
        <v>19420</v>
      </c>
      <c r="E4034" t="s">
        <v>19422</v>
      </c>
      <c r="F4034">
        <v>1185050</v>
      </c>
      <c r="G4034">
        <v>0.08</v>
      </c>
      <c r="H4034">
        <v>60</v>
      </c>
      <c r="I4034" s="1">
        <v>45215</v>
      </c>
      <c r="J4034">
        <v>563</v>
      </c>
      <c r="K4034">
        <v>13</v>
      </c>
      <c r="L4034">
        <v>3</v>
      </c>
      <c r="M4034" s="2">
        <f t="shared" si="186"/>
        <v>24028.54105148463</v>
      </c>
      <c r="N4034" t="str">
        <f t="shared" si="187"/>
        <v>High</v>
      </c>
      <c r="O4034" t="str">
        <f t="shared" si="188"/>
        <v>Pending</v>
      </c>
    </row>
    <row r="4035" spans="1:15" x14ac:dyDescent="0.35">
      <c r="A4035" t="s">
        <v>4044</v>
      </c>
      <c r="B4035" t="s">
        <v>13933</v>
      </c>
      <c r="C4035" t="s">
        <v>19415</v>
      </c>
      <c r="D4035" t="s">
        <v>19420</v>
      </c>
      <c r="E4035" t="s">
        <v>19421</v>
      </c>
      <c r="F4035">
        <v>1646812</v>
      </c>
      <c r="G4035">
        <v>0.1</v>
      </c>
      <c r="H4035">
        <v>120</v>
      </c>
      <c r="I4035" s="1">
        <v>45266</v>
      </c>
      <c r="J4035">
        <v>560</v>
      </c>
      <c r="K4035">
        <v>93</v>
      </c>
      <c r="L4035">
        <v>0</v>
      </c>
      <c r="M4035" s="2">
        <f t="shared" ref="M4035:M4098" si="189">PMT(G4035/12,H4035,-F4035)</f>
        <v>21762.741930572767</v>
      </c>
      <c r="N4035" t="str">
        <f t="shared" ref="N4035:N4098" si="190">IF(J4035&lt;600, "High", IF(J4035&lt;700, "medium",  "Low"))</f>
        <v>High</v>
      </c>
      <c r="O4035" t="str">
        <f t="shared" ref="O4035:O4098" si="191">IF(K4035&gt;=H4035, "Completed", "Pending")</f>
        <v>Pending</v>
      </c>
    </row>
    <row r="4036" spans="1:15" x14ac:dyDescent="0.35">
      <c r="A4036" t="s">
        <v>4045</v>
      </c>
      <c r="B4036" t="s">
        <v>13934</v>
      </c>
      <c r="C4036" t="s">
        <v>19414</v>
      </c>
      <c r="D4036" t="s">
        <v>19418</v>
      </c>
      <c r="E4036" t="s">
        <v>19423</v>
      </c>
      <c r="F4036">
        <v>1727486</v>
      </c>
      <c r="G4036">
        <v>0.09</v>
      </c>
      <c r="H4036">
        <v>84</v>
      </c>
      <c r="I4036" s="1">
        <v>44482</v>
      </c>
      <c r="J4036">
        <v>479</v>
      </c>
      <c r="K4036">
        <v>36</v>
      </c>
      <c r="L4036">
        <v>1</v>
      </c>
      <c r="M4036" s="2">
        <f t="shared" si="189"/>
        <v>27793.657447120953</v>
      </c>
      <c r="N4036" t="str">
        <f t="shared" si="190"/>
        <v>High</v>
      </c>
      <c r="O4036" t="str">
        <f t="shared" si="191"/>
        <v>Pending</v>
      </c>
    </row>
    <row r="4037" spans="1:15" x14ac:dyDescent="0.35">
      <c r="A4037" t="s">
        <v>4046</v>
      </c>
      <c r="B4037" t="s">
        <v>13935</v>
      </c>
      <c r="C4037" t="s">
        <v>19411</v>
      </c>
      <c r="D4037" t="s">
        <v>19417</v>
      </c>
      <c r="E4037" t="s">
        <v>19422</v>
      </c>
      <c r="F4037">
        <v>470346</v>
      </c>
      <c r="G4037">
        <v>0.1</v>
      </c>
      <c r="H4037">
        <v>60</v>
      </c>
      <c r="I4037" s="1">
        <v>44804</v>
      </c>
      <c r="J4037">
        <v>637</v>
      </c>
      <c r="K4037">
        <v>21</v>
      </c>
      <c r="L4037">
        <v>0</v>
      </c>
      <c r="M4037" s="2">
        <f t="shared" si="189"/>
        <v>9993.4624917661895</v>
      </c>
      <c r="N4037" t="str">
        <f t="shared" si="190"/>
        <v>medium</v>
      </c>
      <c r="O4037" t="str">
        <f t="shared" si="191"/>
        <v>Pending</v>
      </c>
    </row>
    <row r="4038" spans="1:15" x14ac:dyDescent="0.35">
      <c r="A4038" t="s">
        <v>4047</v>
      </c>
      <c r="B4038" t="s">
        <v>13936</v>
      </c>
      <c r="C4038" t="s">
        <v>19416</v>
      </c>
      <c r="D4038" t="s">
        <v>19418</v>
      </c>
      <c r="E4038" t="s">
        <v>19423</v>
      </c>
      <c r="F4038">
        <v>528243</v>
      </c>
      <c r="G4038">
        <v>0.09</v>
      </c>
      <c r="H4038">
        <v>36</v>
      </c>
      <c r="I4038" s="1">
        <v>44814</v>
      </c>
      <c r="J4038">
        <v>655</v>
      </c>
      <c r="K4038">
        <v>10</v>
      </c>
      <c r="L4038">
        <v>4</v>
      </c>
      <c r="M4038" s="2">
        <f t="shared" si="189"/>
        <v>16797.986179485048</v>
      </c>
      <c r="N4038" t="str">
        <f t="shared" si="190"/>
        <v>medium</v>
      </c>
      <c r="O4038" t="str">
        <f t="shared" si="191"/>
        <v>Pending</v>
      </c>
    </row>
    <row r="4039" spans="1:15" x14ac:dyDescent="0.35">
      <c r="A4039" t="s">
        <v>4048</v>
      </c>
      <c r="B4039" t="s">
        <v>13937</v>
      </c>
      <c r="C4039" t="s">
        <v>19411</v>
      </c>
      <c r="D4039" t="s">
        <v>19417</v>
      </c>
      <c r="E4039" t="s">
        <v>19422</v>
      </c>
      <c r="F4039">
        <v>1792319</v>
      </c>
      <c r="G4039">
        <v>0.09</v>
      </c>
      <c r="H4039">
        <v>84</v>
      </c>
      <c r="I4039" s="1">
        <v>44644</v>
      </c>
      <c r="J4039">
        <v>791</v>
      </c>
      <c r="K4039">
        <v>80</v>
      </c>
      <c r="L4039">
        <v>0</v>
      </c>
      <c r="M4039" s="2">
        <f t="shared" si="189"/>
        <v>28836.760657954033</v>
      </c>
      <c r="N4039" t="str">
        <f t="shared" si="190"/>
        <v>Low</v>
      </c>
      <c r="O4039" t="str">
        <f t="shared" si="191"/>
        <v>Pending</v>
      </c>
    </row>
    <row r="4040" spans="1:15" x14ac:dyDescent="0.35">
      <c r="A4040" t="s">
        <v>4049</v>
      </c>
      <c r="B4040" t="s">
        <v>13938</v>
      </c>
      <c r="C4040" t="s">
        <v>19413</v>
      </c>
      <c r="D4040" t="s">
        <v>19419</v>
      </c>
      <c r="E4040" t="s">
        <v>19422</v>
      </c>
      <c r="F4040">
        <v>995316</v>
      </c>
      <c r="G4040">
        <v>0.1</v>
      </c>
      <c r="H4040">
        <v>84</v>
      </c>
      <c r="I4040" s="1">
        <v>45169</v>
      </c>
      <c r="J4040">
        <v>634</v>
      </c>
      <c r="K4040">
        <v>26</v>
      </c>
      <c r="L4040">
        <v>2</v>
      </c>
      <c r="M4040" s="2">
        <f t="shared" si="189"/>
        <v>16523.424080903973</v>
      </c>
      <c r="N4040" t="str">
        <f t="shared" si="190"/>
        <v>medium</v>
      </c>
      <c r="O4040" t="str">
        <f t="shared" si="191"/>
        <v>Pending</v>
      </c>
    </row>
    <row r="4041" spans="1:15" x14ac:dyDescent="0.35">
      <c r="A4041" t="s">
        <v>4050</v>
      </c>
      <c r="B4041" t="s">
        <v>13939</v>
      </c>
      <c r="C4041" t="s">
        <v>19414</v>
      </c>
      <c r="D4041" t="s">
        <v>19418</v>
      </c>
      <c r="E4041" t="s">
        <v>19421</v>
      </c>
      <c r="F4041">
        <v>1860573</v>
      </c>
      <c r="G4041">
        <v>0.1</v>
      </c>
      <c r="H4041">
        <v>120</v>
      </c>
      <c r="I4041" s="1">
        <v>45023</v>
      </c>
      <c r="J4041">
        <v>636</v>
      </c>
      <c r="K4041">
        <v>5</v>
      </c>
      <c r="L4041">
        <v>2</v>
      </c>
      <c r="M4041" s="2">
        <f t="shared" si="189"/>
        <v>24587.609297230996</v>
      </c>
      <c r="N4041" t="str">
        <f t="shared" si="190"/>
        <v>medium</v>
      </c>
      <c r="O4041" t="str">
        <f t="shared" si="191"/>
        <v>Pending</v>
      </c>
    </row>
    <row r="4042" spans="1:15" x14ac:dyDescent="0.35">
      <c r="A4042" t="s">
        <v>4051</v>
      </c>
      <c r="B4042" t="s">
        <v>13940</v>
      </c>
      <c r="C4042" t="s">
        <v>19416</v>
      </c>
      <c r="D4042" t="s">
        <v>19418</v>
      </c>
      <c r="E4042" t="s">
        <v>19421</v>
      </c>
      <c r="F4042">
        <v>1783106</v>
      </c>
      <c r="G4042">
        <v>0.08</v>
      </c>
      <c r="H4042">
        <v>36</v>
      </c>
      <c r="I4042" s="1">
        <v>45409</v>
      </c>
      <c r="J4042">
        <v>338</v>
      </c>
      <c r="K4042">
        <v>21</v>
      </c>
      <c r="L4042">
        <v>2</v>
      </c>
      <c r="M4042" s="2">
        <f t="shared" si="189"/>
        <v>55876.061272470113</v>
      </c>
      <c r="N4042" t="str">
        <f t="shared" si="190"/>
        <v>High</v>
      </c>
      <c r="O4042" t="str">
        <f t="shared" si="191"/>
        <v>Pending</v>
      </c>
    </row>
    <row r="4043" spans="1:15" x14ac:dyDescent="0.35">
      <c r="A4043" t="s">
        <v>4052</v>
      </c>
      <c r="B4043" t="s">
        <v>13941</v>
      </c>
      <c r="C4043" t="s">
        <v>19413</v>
      </c>
      <c r="D4043" t="s">
        <v>19419</v>
      </c>
      <c r="E4043" t="s">
        <v>19422</v>
      </c>
      <c r="F4043">
        <v>1166734</v>
      </c>
      <c r="G4043">
        <v>0.1</v>
      </c>
      <c r="H4043">
        <v>60</v>
      </c>
      <c r="I4043" s="1">
        <v>44706</v>
      </c>
      <c r="J4043">
        <v>581</v>
      </c>
      <c r="K4043">
        <v>18</v>
      </c>
      <c r="L4043">
        <v>5</v>
      </c>
      <c r="M4043" s="2">
        <f t="shared" si="189"/>
        <v>24789.649464156882</v>
      </c>
      <c r="N4043" t="str">
        <f t="shared" si="190"/>
        <v>High</v>
      </c>
      <c r="O4043" t="str">
        <f t="shared" si="191"/>
        <v>Pending</v>
      </c>
    </row>
    <row r="4044" spans="1:15" x14ac:dyDescent="0.35">
      <c r="A4044" t="s">
        <v>4053</v>
      </c>
      <c r="B4044" t="s">
        <v>13942</v>
      </c>
      <c r="C4044" t="s">
        <v>19411</v>
      </c>
      <c r="D4044" t="s">
        <v>19417</v>
      </c>
      <c r="E4044" t="s">
        <v>19422</v>
      </c>
      <c r="F4044">
        <v>1452780</v>
      </c>
      <c r="G4044">
        <v>0.1</v>
      </c>
      <c r="H4044">
        <v>120</v>
      </c>
      <c r="I4044" s="1">
        <v>44428</v>
      </c>
      <c r="J4044">
        <v>828</v>
      </c>
      <c r="K4044">
        <v>55</v>
      </c>
      <c r="L4044">
        <v>3</v>
      </c>
      <c r="M4044" s="2">
        <f t="shared" si="189"/>
        <v>19198.59475270857</v>
      </c>
      <c r="N4044" t="str">
        <f t="shared" si="190"/>
        <v>Low</v>
      </c>
      <c r="O4044" t="str">
        <f t="shared" si="191"/>
        <v>Pending</v>
      </c>
    </row>
    <row r="4045" spans="1:15" x14ac:dyDescent="0.35">
      <c r="A4045" t="s">
        <v>4054</v>
      </c>
      <c r="B4045" t="s">
        <v>13943</v>
      </c>
      <c r="C4045" t="s">
        <v>19416</v>
      </c>
      <c r="D4045" t="s">
        <v>19418</v>
      </c>
      <c r="E4045" t="s">
        <v>19422</v>
      </c>
      <c r="F4045">
        <v>1230142</v>
      </c>
      <c r="G4045">
        <v>0.09</v>
      </c>
      <c r="H4045">
        <v>120</v>
      </c>
      <c r="I4045" s="1">
        <v>45185</v>
      </c>
      <c r="J4045">
        <v>316</v>
      </c>
      <c r="K4045">
        <v>52</v>
      </c>
      <c r="L4045">
        <v>5</v>
      </c>
      <c r="M4045" s="2">
        <f t="shared" si="189"/>
        <v>15582.91896726794</v>
      </c>
      <c r="N4045" t="str">
        <f t="shared" si="190"/>
        <v>High</v>
      </c>
      <c r="O4045" t="str">
        <f t="shared" si="191"/>
        <v>Pending</v>
      </c>
    </row>
    <row r="4046" spans="1:15" x14ac:dyDescent="0.35">
      <c r="A4046" t="s">
        <v>4055</v>
      </c>
      <c r="B4046" t="s">
        <v>13944</v>
      </c>
      <c r="C4046" t="s">
        <v>19412</v>
      </c>
      <c r="D4046" t="s">
        <v>19418</v>
      </c>
      <c r="E4046" t="s">
        <v>19423</v>
      </c>
      <c r="F4046">
        <v>1568593</v>
      </c>
      <c r="G4046">
        <v>7.0000000000000007E-2</v>
      </c>
      <c r="H4046">
        <v>120</v>
      </c>
      <c r="I4046" s="1">
        <v>44851</v>
      </c>
      <c r="J4046">
        <v>352</v>
      </c>
      <c r="K4046">
        <v>10</v>
      </c>
      <c r="L4046">
        <v>2</v>
      </c>
      <c r="M4046" s="2">
        <f t="shared" si="189"/>
        <v>18212.694774297917</v>
      </c>
      <c r="N4046" t="str">
        <f t="shared" si="190"/>
        <v>High</v>
      </c>
      <c r="O4046" t="str">
        <f t="shared" si="191"/>
        <v>Pending</v>
      </c>
    </row>
    <row r="4047" spans="1:15" x14ac:dyDescent="0.35">
      <c r="A4047" t="s">
        <v>4056</v>
      </c>
      <c r="B4047" t="s">
        <v>13945</v>
      </c>
      <c r="C4047" t="s">
        <v>19414</v>
      </c>
      <c r="D4047" t="s">
        <v>19418</v>
      </c>
      <c r="E4047" t="s">
        <v>19423</v>
      </c>
      <c r="F4047">
        <v>272040</v>
      </c>
      <c r="G4047">
        <v>7.0000000000000007E-2</v>
      </c>
      <c r="H4047">
        <v>36</v>
      </c>
      <c r="I4047" s="1">
        <v>44140</v>
      </c>
      <c r="J4047">
        <v>520</v>
      </c>
      <c r="K4047">
        <v>33</v>
      </c>
      <c r="L4047">
        <v>2</v>
      </c>
      <c r="M4047" s="2">
        <f t="shared" si="189"/>
        <v>8399.8054312557815</v>
      </c>
      <c r="N4047" t="str">
        <f t="shared" si="190"/>
        <v>High</v>
      </c>
      <c r="O4047" t="str">
        <f t="shared" si="191"/>
        <v>Pending</v>
      </c>
    </row>
    <row r="4048" spans="1:15" x14ac:dyDescent="0.35">
      <c r="A4048" t="s">
        <v>4057</v>
      </c>
      <c r="B4048" t="s">
        <v>13946</v>
      </c>
      <c r="C4048" t="s">
        <v>19411</v>
      </c>
      <c r="D4048" t="s">
        <v>19417</v>
      </c>
      <c r="E4048" t="s">
        <v>19423</v>
      </c>
      <c r="F4048">
        <v>315228</v>
      </c>
      <c r="G4048">
        <v>0.09</v>
      </c>
      <c r="H4048">
        <v>120</v>
      </c>
      <c r="I4048" s="1">
        <v>44757</v>
      </c>
      <c r="J4048">
        <v>791</v>
      </c>
      <c r="K4048">
        <v>106</v>
      </c>
      <c r="L4048">
        <v>2</v>
      </c>
      <c r="M4048" s="2">
        <f t="shared" si="189"/>
        <v>3993.1750807743642</v>
      </c>
      <c r="N4048" t="str">
        <f t="shared" si="190"/>
        <v>Low</v>
      </c>
      <c r="O4048" t="str">
        <f t="shared" si="191"/>
        <v>Pending</v>
      </c>
    </row>
    <row r="4049" spans="1:15" x14ac:dyDescent="0.35">
      <c r="A4049" t="s">
        <v>4058</v>
      </c>
      <c r="B4049" t="s">
        <v>13947</v>
      </c>
      <c r="C4049" t="s">
        <v>19416</v>
      </c>
      <c r="D4049" t="s">
        <v>19418</v>
      </c>
      <c r="E4049" t="s">
        <v>19423</v>
      </c>
      <c r="F4049">
        <v>1626507</v>
      </c>
      <c r="G4049">
        <v>0.09</v>
      </c>
      <c r="H4049">
        <v>36</v>
      </c>
      <c r="I4049" s="1">
        <v>44427</v>
      </c>
      <c r="J4049">
        <v>646</v>
      </c>
      <c r="K4049">
        <v>4</v>
      </c>
      <c r="L4049">
        <v>4</v>
      </c>
      <c r="M4049" s="2">
        <f t="shared" si="189"/>
        <v>51722.487769522144</v>
      </c>
      <c r="N4049" t="str">
        <f t="shared" si="190"/>
        <v>medium</v>
      </c>
      <c r="O4049" t="str">
        <f t="shared" si="191"/>
        <v>Pending</v>
      </c>
    </row>
    <row r="4050" spans="1:15" x14ac:dyDescent="0.35">
      <c r="A4050" t="s">
        <v>4059</v>
      </c>
      <c r="B4050" t="s">
        <v>13275</v>
      </c>
      <c r="C4050" t="s">
        <v>19411</v>
      </c>
      <c r="D4050" t="s">
        <v>19417</v>
      </c>
      <c r="E4050" t="s">
        <v>19422</v>
      </c>
      <c r="F4050">
        <v>985789</v>
      </c>
      <c r="G4050">
        <v>7.0000000000000007E-2</v>
      </c>
      <c r="H4050">
        <v>36</v>
      </c>
      <c r="I4050" s="1">
        <v>45436</v>
      </c>
      <c r="J4050">
        <v>693</v>
      </c>
      <c r="K4050">
        <v>31</v>
      </c>
      <c r="L4050">
        <v>5</v>
      </c>
      <c r="M4050" s="2">
        <f t="shared" si="189"/>
        <v>30438.302441818141</v>
      </c>
      <c r="N4050" t="str">
        <f t="shared" si="190"/>
        <v>medium</v>
      </c>
      <c r="O4050" t="str">
        <f t="shared" si="191"/>
        <v>Pending</v>
      </c>
    </row>
    <row r="4051" spans="1:15" x14ac:dyDescent="0.35">
      <c r="A4051" t="s">
        <v>4060</v>
      </c>
      <c r="B4051" t="s">
        <v>13948</v>
      </c>
      <c r="C4051" t="s">
        <v>19415</v>
      </c>
      <c r="D4051" t="s">
        <v>19420</v>
      </c>
      <c r="E4051" t="s">
        <v>19423</v>
      </c>
      <c r="F4051">
        <v>1280644</v>
      </c>
      <c r="G4051">
        <v>0.08</v>
      </c>
      <c r="H4051">
        <v>60</v>
      </c>
      <c r="I4051" s="1">
        <v>44574</v>
      </c>
      <c r="J4051">
        <v>590</v>
      </c>
      <c r="K4051">
        <v>44</v>
      </c>
      <c r="L4051">
        <v>1</v>
      </c>
      <c r="M4051" s="2">
        <f t="shared" si="189"/>
        <v>25966.842687091248</v>
      </c>
      <c r="N4051" t="str">
        <f t="shared" si="190"/>
        <v>High</v>
      </c>
      <c r="O4051" t="str">
        <f t="shared" si="191"/>
        <v>Pending</v>
      </c>
    </row>
    <row r="4052" spans="1:15" x14ac:dyDescent="0.35">
      <c r="A4052" t="s">
        <v>4061</v>
      </c>
      <c r="B4052" t="s">
        <v>13949</v>
      </c>
      <c r="C4052" t="s">
        <v>19415</v>
      </c>
      <c r="D4052" t="s">
        <v>19420</v>
      </c>
      <c r="E4052" t="s">
        <v>19422</v>
      </c>
      <c r="F4052">
        <v>1961415</v>
      </c>
      <c r="G4052">
        <v>0.1</v>
      </c>
      <c r="H4052">
        <v>84</v>
      </c>
      <c r="I4052" s="1">
        <v>44129</v>
      </c>
      <c r="J4052">
        <v>319</v>
      </c>
      <c r="K4052">
        <v>35</v>
      </c>
      <c r="L4052">
        <v>2</v>
      </c>
      <c r="M4052" s="2">
        <f t="shared" si="189"/>
        <v>32561.811368094423</v>
      </c>
      <c r="N4052" t="str">
        <f t="shared" si="190"/>
        <v>High</v>
      </c>
      <c r="O4052" t="str">
        <f t="shared" si="191"/>
        <v>Pending</v>
      </c>
    </row>
    <row r="4053" spans="1:15" x14ac:dyDescent="0.35">
      <c r="A4053" t="s">
        <v>4062</v>
      </c>
      <c r="B4053" t="s">
        <v>13950</v>
      </c>
      <c r="C4053" t="s">
        <v>19412</v>
      </c>
      <c r="D4053" t="s">
        <v>19418</v>
      </c>
      <c r="E4053" t="s">
        <v>19422</v>
      </c>
      <c r="F4053">
        <v>802805</v>
      </c>
      <c r="G4053">
        <v>0.1</v>
      </c>
      <c r="H4053">
        <v>120</v>
      </c>
      <c r="I4053" s="1">
        <v>44138</v>
      </c>
      <c r="J4053">
        <v>534</v>
      </c>
      <c r="K4053">
        <v>62</v>
      </c>
      <c r="L4053">
        <v>2</v>
      </c>
      <c r="M4053" s="2">
        <f t="shared" si="189"/>
        <v>10609.127232236267</v>
      </c>
      <c r="N4053" t="str">
        <f t="shared" si="190"/>
        <v>High</v>
      </c>
      <c r="O4053" t="str">
        <f t="shared" si="191"/>
        <v>Pending</v>
      </c>
    </row>
    <row r="4054" spans="1:15" x14ac:dyDescent="0.35">
      <c r="A4054" t="s">
        <v>4063</v>
      </c>
      <c r="B4054" t="s">
        <v>13951</v>
      </c>
      <c r="C4054" t="s">
        <v>19415</v>
      </c>
      <c r="D4054" t="s">
        <v>19420</v>
      </c>
      <c r="E4054" t="s">
        <v>19421</v>
      </c>
      <c r="F4054">
        <v>384613</v>
      </c>
      <c r="G4054">
        <v>0.09</v>
      </c>
      <c r="H4054">
        <v>60</v>
      </c>
      <c r="I4054" s="1">
        <v>44474</v>
      </c>
      <c r="J4054">
        <v>745</v>
      </c>
      <c r="K4054">
        <v>4</v>
      </c>
      <c r="L4054">
        <v>3</v>
      </c>
      <c r="M4054" s="2">
        <f t="shared" si="189"/>
        <v>7983.9332786736941</v>
      </c>
      <c r="N4054" t="str">
        <f t="shared" si="190"/>
        <v>Low</v>
      </c>
      <c r="O4054" t="str">
        <f t="shared" si="191"/>
        <v>Pending</v>
      </c>
    </row>
    <row r="4055" spans="1:15" x14ac:dyDescent="0.35">
      <c r="A4055" t="s">
        <v>4064</v>
      </c>
      <c r="B4055" t="s">
        <v>13952</v>
      </c>
      <c r="C4055" t="s">
        <v>19411</v>
      </c>
      <c r="D4055" t="s">
        <v>19417</v>
      </c>
      <c r="E4055" t="s">
        <v>19422</v>
      </c>
      <c r="F4055">
        <v>1332763</v>
      </c>
      <c r="G4055">
        <v>0.08</v>
      </c>
      <c r="H4055">
        <v>84</v>
      </c>
      <c r="I4055" s="1">
        <v>44258</v>
      </c>
      <c r="J4055">
        <v>756</v>
      </c>
      <c r="K4055">
        <v>15</v>
      </c>
      <c r="L4055">
        <v>2</v>
      </c>
      <c r="M4055" s="2">
        <f t="shared" si="189"/>
        <v>20772.729865945068</v>
      </c>
      <c r="N4055" t="str">
        <f t="shared" si="190"/>
        <v>Low</v>
      </c>
      <c r="O4055" t="str">
        <f t="shared" si="191"/>
        <v>Pending</v>
      </c>
    </row>
    <row r="4056" spans="1:15" x14ac:dyDescent="0.35">
      <c r="A4056" t="s">
        <v>4065</v>
      </c>
      <c r="B4056" t="s">
        <v>13953</v>
      </c>
      <c r="C4056" t="s">
        <v>19412</v>
      </c>
      <c r="D4056" t="s">
        <v>19418</v>
      </c>
      <c r="E4056" t="s">
        <v>19421</v>
      </c>
      <c r="F4056">
        <v>792979</v>
      </c>
      <c r="G4056">
        <v>7.0000000000000007E-2</v>
      </c>
      <c r="H4056">
        <v>60</v>
      </c>
      <c r="I4056" s="1">
        <v>44919</v>
      </c>
      <c r="J4056">
        <v>631</v>
      </c>
      <c r="K4056">
        <v>55</v>
      </c>
      <c r="L4056">
        <v>5</v>
      </c>
      <c r="M4056" s="2">
        <f t="shared" si="189"/>
        <v>15701.934617327835</v>
      </c>
      <c r="N4056" t="str">
        <f t="shared" si="190"/>
        <v>medium</v>
      </c>
      <c r="O4056" t="str">
        <f t="shared" si="191"/>
        <v>Pending</v>
      </c>
    </row>
    <row r="4057" spans="1:15" x14ac:dyDescent="0.35">
      <c r="A4057" t="s">
        <v>4066</v>
      </c>
      <c r="B4057" t="s">
        <v>13954</v>
      </c>
      <c r="C4057" t="s">
        <v>19416</v>
      </c>
      <c r="D4057" t="s">
        <v>19418</v>
      </c>
      <c r="E4057" t="s">
        <v>19423</v>
      </c>
      <c r="F4057">
        <v>1661472</v>
      </c>
      <c r="G4057">
        <v>0.08</v>
      </c>
      <c r="H4057">
        <v>120</v>
      </c>
      <c r="I4057" s="1">
        <v>44681</v>
      </c>
      <c r="J4057">
        <v>608</v>
      </c>
      <c r="K4057">
        <v>65</v>
      </c>
      <c r="L4057">
        <v>0</v>
      </c>
      <c r="M4057" s="2">
        <f t="shared" si="189"/>
        <v>20158.240084878358</v>
      </c>
      <c r="N4057" t="str">
        <f t="shared" si="190"/>
        <v>medium</v>
      </c>
      <c r="O4057" t="str">
        <f t="shared" si="191"/>
        <v>Pending</v>
      </c>
    </row>
    <row r="4058" spans="1:15" x14ac:dyDescent="0.35">
      <c r="A4058" t="s">
        <v>4067</v>
      </c>
      <c r="B4058" t="s">
        <v>13955</v>
      </c>
      <c r="C4058" t="s">
        <v>19411</v>
      </c>
      <c r="D4058" t="s">
        <v>19417</v>
      </c>
      <c r="E4058" t="s">
        <v>19423</v>
      </c>
      <c r="F4058">
        <v>1695075</v>
      </c>
      <c r="G4058">
        <v>0.08</v>
      </c>
      <c r="H4058">
        <v>84</v>
      </c>
      <c r="I4058" s="1">
        <v>45146</v>
      </c>
      <c r="J4058">
        <v>550</v>
      </c>
      <c r="K4058">
        <v>52</v>
      </c>
      <c r="L4058">
        <v>4</v>
      </c>
      <c r="M4058" s="2">
        <f t="shared" si="189"/>
        <v>26419.802378605073</v>
      </c>
      <c r="N4058" t="str">
        <f t="shared" si="190"/>
        <v>High</v>
      </c>
      <c r="O4058" t="str">
        <f t="shared" si="191"/>
        <v>Pending</v>
      </c>
    </row>
    <row r="4059" spans="1:15" x14ac:dyDescent="0.35">
      <c r="A4059" t="s">
        <v>4068</v>
      </c>
      <c r="B4059" t="s">
        <v>13956</v>
      </c>
      <c r="C4059" t="s">
        <v>19412</v>
      </c>
      <c r="D4059" t="s">
        <v>19418</v>
      </c>
      <c r="E4059" t="s">
        <v>19422</v>
      </c>
      <c r="F4059">
        <v>908163</v>
      </c>
      <c r="G4059">
        <v>0.08</v>
      </c>
      <c r="H4059">
        <v>84</v>
      </c>
      <c r="I4059" s="1">
        <v>44563</v>
      </c>
      <c r="J4059">
        <v>824</v>
      </c>
      <c r="K4059">
        <v>44</v>
      </c>
      <c r="L4059">
        <v>1</v>
      </c>
      <c r="M4059" s="2">
        <f t="shared" si="189"/>
        <v>14154.823230571577</v>
      </c>
      <c r="N4059" t="str">
        <f t="shared" si="190"/>
        <v>Low</v>
      </c>
      <c r="O4059" t="str">
        <f t="shared" si="191"/>
        <v>Pending</v>
      </c>
    </row>
    <row r="4060" spans="1:15" x14ac:dyDescent="0.35">
      <c r="A4060" t="s">
        <v>4069</v>
      </c>
      <c r="B4060" t="s">
        <v>13957</v>
      </c>
      <c r="C4060" t="s">
        <v>19412</v>
      </c>
      <c r="D4060" t="s">
        <v>19418</v>
      </c>
      <c r="E4060" t="s">
        <v>19422</v>
      </c>
      <c r="F4060">
        <v>1861394</v>
      </c>
      <c r="G4060">
        <v>7.0000000000000007E-2</v>
      </c>
      <c r="H4060">
        <v>36</v>
      </c>
      <c r="I4060" s="1">
        <v>44112</v>
      </c>
      <c r="J4060">
        <v>381</v>
      </c>
      <c r="K4060">
        <v>9</v>
      </c>
      <c r="L4060">
        <v>3</v>
      </c>
      <c r="M4060" s="2">
        <f t="shared" si="189"/>
        <v>57474.442842622135</v>
      </c>
      <c r="N4060" t="str">
        <f t="shared" si="190"/>
        <v>High</v>
      </c>
      <c r="O4060" t="str">
        <f t="shared" si="191"/>
        <v>Pending</v>
      </c>
    </row>
    <row r="4061" spans="1:15" x14ac:dyDescent="0.35">
      <c r="A4061" t="s">
        <v>4070</v>
      </c>
      <c r="B4061" t="s">
        <v>13958</v>
      </c>
      <c r="C4061" t="s">
        <v>19414</v>
      </c>
      <c r="D4061" t="s">
        <v>19418</v>
      </c>
      <c r="E4061" t="s">
        <v>19422</v>
      </c>
      <c r="F4061">
        <v>891407</v>
      </c>
      <c r="G4061">
        <v>0.09</v>
      </c>
      <c r="H4061">
        <v>36</v>
      </c>
      <c r="I4061" s="1">
        <v>44857</v>
      </c>
      <c r="J4061">
        <v>513</v>
      </c>
      <c r="K4061">
        <v>0</v>
      </c>
      <c r="L4061">
        <v>2</v>
      </c>
      <c r="M4061" s="2">
        <f t="shared" si="189"/>
        <v>28346.504291199744</v>
      </c>
      <c r="N4061" t="str">
        <f t="shared" si="190"/>
        <v>High</v>
      </c>
      <c r="O4061" t="str">
        <f t="shared" si="191"/>
        <v>Pending</v>
      </c>
    </row>
    <row r="4062" spans="1:15" x14ac:dyDescent="0.35">
      <c r="A4062" t="s">
        <v>4071</v>
      </c>
      <c r="B4062" t="s">
        <v>13959</v>
      </c>
      <c r="C4062" t="s">
        <v>19411</v>
      </c>
      <c r="D4062" t="s">
        <v>19417</v>
      </c>
      <c r="E4062" t="s">
        <v>19422</v>
      </c>
      <c r="F4062">
        <v>1902825</v>
      </c>
      <c r="G4062">
        <v>0.09</v>
      </c>
      <c r="H4062">
        <v>60</v>
      </c>
      <c r="I4062" s="1">
        <v>44434</v>
      </c>
      <c r="J4062">
        <v>801</v>
      </c>
      <c r="K4062">
        <v>29</v>
      </c>
      <c r="L4062">
        <v>2</v>
      </c>
      <c r="M4062" s="2">
        <f t="shared" si="189"/>
        <v>39499.517283587069</v>
      </c>
      <c r="N4062" t="str">
        <f t="shared" si="190"/>
        <v>Low</v>
      </c>
      <c r="O4062" t="str">
        <f t="shared" si="191"/>
        <v>Pending</v>
      </c>
    </row>
    <row r="4063" spans="1:15" x14ac:dyDescent="0.35">
      <c r="A4063" t="s">
        <v>4072</v>
      </c>
      <c r="B4063" t="s">
        <v>13960</v>
      </c>
      <c r="C4063" t="s">
        <v>19414</v>
      </c>
      <c r="D4063" t="s">
        <v>19418</v>
      </c>
      <c r="E4063" t="s">
        <v>19423</v>
      </c>
      <c r="F4063">
        <v>1691710</v>
      </c>
      <c r="G4063">
        <v>0.1</v>
      </c>
      <c r="H4063">
        <v>36</v>
      </c>
      <c r="I4063" s="1">
        <v>44099</v>
      </c>
      <c r="J4063">
        <v>521</v>
      </c>
      <c r="K4063">
        <v>24</v>
      </c>
      <c r="L4063">
        <v>2</v>
      </c>
      <c r="M4063" s="2">
        <f t="shared" si="189"/>
        <v>54586.723247686808</v>
      </c>
      <c r="N4063" t="str">
        <f t="shared" si="190"/>
        <v>High</v>
      </c>
      <c r="O4063" t="str">
        <f t="shared" si="191"/>
        <v>Pending</v>
      </c>
    </row>
    <row r="4064" spans="1:15" x14ac:dyDescent="0.35">
      <c r="A4064" t="s">
        <v>4073</v>
      </c>
      <c r="B4064" t="s">
        <v>10898</v>
      </c>
      <c r="C4064" t="s">
        <v>19416</v>
      </c>
      <c r="D4064" t="s">
        <v>19418</v>
      </c>
      <c r="E4064" t="s">
        <v>19421</v>
      </c>
      <c r="F4064">
        <v>208224</v>
      </c>
      <c r="G4064">
        <v>0.08</v>
      </c>
      <c r="H4064">
        <v>120</v>
      </c>
      <c r="I4064" s="1">
        <v>45160</v>
      </c>
      <c r="J4064">
        <v>520</v>
      </c>
      <c r="K4064">
        <v>32</v>
      </c>
      <c r="L4064">
        <v>2</v>
      </c>
      <c r="M4064" s="2">
        <f t="shared" si="189"/>
        <v>2526.3317007049841</v>
      </c>
      <c r="N4064" t="str">
        <f t="shared" si="190"/>
        <v>High</v>
      </c>
      <c r="O4064" t="str">
        <f t="shared" si="191"/>
        <v>Pending</v>
      </c>
    </row>
    <row r="4065" spans="1:15" x14ac:dyDescent="0.35">
      <c r="A4065" t="s">
        <v>4074</v>
      </c>
      <c r="B4065" t="s">
        <v>13961</v>
      </c>
      <c r="C4065" t="s">
        <v>19411</v>
      </c>
      <c r="D4065" t="s">
        <v>19417</v>
      </c>
      <c r="E4065" t="s">
        <v>19423</v>
      </c>
      <c r="F4065">
        <v>543096</v>
      </c>
      <c r="G4065">
        <v>0.09</v>
      </c>
      <c r="H4065">
        <v>120</v>
      </c>
      <c r="I4065" s="1">
        <v>44844</v>
      </c>
      <c r="J4065">
        <v>820</v>
      </c>
      <c r="K4065">
        <v>99</v>
      </c>
      <c r="L4065">
        <v>4</v>
      </c>
      <c r="M4065" s="2">
        <f t="shared" si="189"/>
        <v>6879.7106020665497</v>
      </c>
      <c r="N4065" t="str">
        <f t="shared" si="190"/>
        <v>Low</v>
      </c>
      <c r="O4065" t="str">
        <f t="shared" si="191"/>
        <v>Pending</v>
      </c>
    </row>
    <row r="4066" spans="1:15" x14ac:dyDescent="0.35">
      <c r="A4066" t="s">
        <v>4075</v>
      </c>
      <c r="B4066" t="s">
        <v>13962</v>
      </c>
      <c r="C4066" t="s">
        <v>19416</v>
      </c>
      <c r="D4066" t="s">
        <v>19418</v>
      </c>
      <c r="E4066" t="s">
        <v>19422</v>
      </c>
      <c r="F4066">
        <v>1649270</v>
      </c>
      <c r="G4066">
        <v>0.08</v>
      </c>
      <c r="H4066">
        <v>60</v>
      </c>
      <c r="I4066" s="1">
        <v>44645</v>
      </c>
      <c r="J4066">
        <v>407</v>
      </c>
      <c r="K4066">
        <v>34</v>
      </c>
      <c r="L4066">
        <v>0</v>
      </c>
      <c r="M4066" s="2">
        <f t="shared" si="189"/>
        <v>33441.248808052034</v>
      </c>
      <c r="N4066" t="str">
        <f t="shared" si="190"/>
        <v>High</v>
      </c>
      <c r="O4066" t="str">
        <f t="shared" si="191"/>
        <v>Pending</v>
      </c>
    </row>
    <row r="4067" spans="1:15" x14ac:dyDescent="0.35">
      <c r="A4067" t="s">
        <v>4076</v>
      </c>
      <c r="B4067" t="s">
        <v>13963</v>
      </c>
      <c r="C4067" t="s">
        <v>19411</v>
      </c>
      <c r="D4067" t="s">
        <v>19417</v>
      </c>
      <c r="E4067" t="s">
        <v>19421</v>
      </c>
      <c r="F4067">
        <v>511411</v>
      </c>
      <c r="G4067">
        <v>0.08</v>
      </c>
      <c r="H4067">
        <v>84</v>
      </c>
      <c r="I4067" s="1">
        <v>45176</v>
      </c>
      <c r="J4067">
        <v>750</v>
      </c>
      <c r="K4067">
        <v>53</v>
      </c>
      <c r="L4067">
        <v>0</v>
      </c>
      <c r="M4067" s="2">
        <f t="shared" si="189"/>
        <v>7970.961493883633</v>
      </c>
      <c r="N4067" t="str">
        <f t="shared" si="190"/>
        <v>Low</v>
      </c>
      <c r="O4067" t="str">
        <f t="shared" si="191"/>
        <v>Pending</v>
      </c>
    </row>
    <row r="4068" spans="1:15" x14ac:dyDescent="0.35">
      <c r="A4068" t="s">
        <v>4077</v>
      </c>
      <c r="B4068" t="s">
        <v>13964</v>
      </c>
      <c r="C4068" t="s">
        <v>19416</v>
      </c>
      <c r="D4068" t="s">
        <v>19418</v>
      </c>
      <c r="E4068" t="s">
        <v>19422</v>
      </c>
      <c r="F4068">
        <v>1866246</v>
      </c>
      <c r="G4068">
        <v>7.0000000000000007E-2</v>
      </c>
      <c r="H4068">
        <v>120</v>
      </c>
      <c r="I4068" s="1">
        <v>44605</v>
      </c>
      <c r="J4068">
        <v>525</v>
      </c>
      <c r="K4068">
        <v>107</v>
      </c>
      <c r="L4068">
        <v>0</v>
      </c>
      <c r="M4068" s="2">
        <f t="shared" si="189"/>
        <v>21668.698490784027</v>
      </c>
      <c r="N4068" t="str">
        <f t="shared" si="190"/>
        <v>High</v>
      </c>
      <c r="O4068" t="str">
        <f t="shared" si="191"/>
        <v>Pending</v>
      </c>
    </row>
    <row r="4069" spans="1:15" x14ac:dyDescent="0.35">
      <c r="A4069" t="s">
        <v>4078</v>
      </c>
      <c r="B4069" t="s">
        <v>13965</v>
      </c>
      <c r="C4069" t="s">
        <v>19416</v>
      </c>
      <c r="D4069" t="s">
        <v>19418</v>
      </c>
      <c r="E4069" t="s">
        <v>19423</v>
      </c>
      <c r="F4069">
        <v>687077</v>
      </c>
      <c r="G4069">
        <v>0.09</v>
      </c>
      <c r="H4069">
        <v>120</v>
      </c>
      <c r="I4069" s="1">
        <v>45220</v>
      </c>
      <c r="J4069">
        <v>772</v>
      </c>
      <c r="K4069">
        <v>113</v>
      </c>
      <c r="L4069">
        <v>3</v>
      </c>
      <c r="M4069" s="2">
        <f t="shared" si="189"/>
        <v>8703.6010601000162</v>
      </c>
      <c r="N4069" t="str">
        <f t="shared" si="190"/>
        <v>Low</v>
      </c>
      <c r="O4069" t="str">
        <f t="shared" si="191"/>
        <v>Pending</v>
      </c>
    </row>
    <row r="4070" spans="1:15" x14ac:dyDescent="0.35">
      <c r="A4070" t="s">
        <v>4079</v>
      </c>
      <c r="B4070" t="s">
        <v>13966</v>
      </c>
      <c r="C4070" t="s">
        <v>19413</v>
      </c>
      <c r="D4070" t="s">
        <v>19419</v>
      </c>
      <c r="E4070" t="s">
        <v>19422</v>
      </c>
      <c r="F4070">
        <v>967122</v>
      </c>
      <c r="G4070">
        <v>0.08</v>
      </c>
      <c r="H4070">
        <v>120</v>
      </c>
      <c r="I4070" s="1">
        <v>44574</v>
      </c>
      <c r="J4070">
        <v>550</v>
      </c>
      <c r="K4070">
        <v>120</v>
      </c>
      <c r="L4070">
        <v>0</v>
      </c>
      <c r="M4070" s="2">
        <f t="shared" si="189"/>
        <v>11733.858570814151</v>
      </c>
      <c r="N4070" t="str">
        <f t="shared" si="190"/>
        <v>High</v>
      </c>
      <c r="O4070" t="str">
        <f t="shared" si="191"/>
        <v>Completed</v>
      </c>
    </row>
    <row r="4071" spans="1:15" x14ac:dyDescent="0.35">
      <c r="A4071" t="s">
        <v>4080</v>
      </c>
      <c r="B4071" t="s">
        <v>13967</v>
      </c>
      <c r="C4071" t="s">
        <v>19416</v>
      </c>
      <c r="D4071" t="s">
        <v>19418</v>
      </c>
      <c r="E4071" t="s">
        <v>19423</v>
      </c>
      <c r="F4071">
        <v>1228651</v>
      </c>
      <c r="G4071">
        <v>0.09</v>
      </c>
      <c r="H4071">
        <v>36</v>
      </c>
      <c r="I4071" s="1">
        <v>44666</v>
      </c>
      <c r="J4071">
        <v>821</v>
      </c>
      <c r="K4071">
        <v>35</v>
      </c>
      <c r="L4071">
        <v>4</v>
      </c>
      <c r="M4071" s="2">
        <f t="shared" si="189"/>
        <v>39070.773332368779</v>
      </c>
      <c r="N4071" t="str">
        <f t="shared" si="190"/>
        <v>Low</v>
      </c>
      <c r="O4071" t="str">
        <f t="shared" si="191"/>
        <v>Pending</v>
      </c>
    </row>
    <row r="4072" spans="1:15" x14ac:dyDescent="0.35">
      <c r="A4072" t="s">
        <v>4081</v>
      </c>
      <c r="B4072" t="s">
        <v>13968</v>
      </c>
      <c r="C4072" t="s">
        <v>19416</v>
      </c>
      <c r="D4072" t="s">
        <v>19418</v>
      </c>
      <c r="E4072" t="s">
        <v>19423</v>
      </c>
      <c r="F4072">
        <v>655674</v>
      </c>
      <c r="G4072">
        <v>0.1</v>
      </c>
      <c r="H4072">
        <v>84</v>
      </c>
      <c r="I4072" s="1">
        <v>44920</v>
      </c>
      <c r="J4072">
        <v>579</v>
      </c>
      <c r="K4072">
        <v>36</v>
      </c>
      <c r="L4072">
        <v>5</v>
      </c>
      <c r="M4072" s="2">
        <f t="shared" si="189"/>
        <v>10884.964735644389</v>
      </c>
      <c r="N4072" t="str">
        <f t="shared" si="190"/>
        <v>High</v>
      </c>
      <c r="O4072" t="str">
        <f t="shared" si="191"/>
        <v>Pending</v>
      </c>
    </row>
    <row r="4073" spans="1:15" x14ac:dyDescent="0.35">
      <c r="A4073" t="s">
        <v>4082</v>
      </c>
      <c r="B4073" t="s">
        <v>13969</v>
      </c>
      <c r="C4073" t="s">
        <v>19413</v>
      </c>
      <c r="D4073" t="s">
        <v>19419</v>
      </c>
      <c r="E4073" t="s">
        <v>19423</v>
      </c>
      <c r="F4073">
        <v>1860162</v>
      </c>
      <c r="G4073">
        <v>0.09</v>
      </c>
      <c r="H4073">
        <v>60</v>
      </c>
      <c r="I4073" s="1">
        <v>44945</v>
      </c>
      <c r="J4073">
        <v>662</v>
      </c>
      <c r="K4073">
        <v>54</v>
      </c>
      <c r="L4073">
        <v>1</v>
      </c>
      <c r="M4073" s="2">
        <f t="shared" si="189"/>
        <v>38613.903574565127</v>
      </c>
      <c r="N4073" t="str">
        <f t="shared" si="190"/>
        <v>medium</v>
      </c>
      <c r="O4073" t="str">
        <f t="shared" si="191"/>
        <v>Pending</v>
      </c>
    </row>
    <row r="4074" spans="1:15" x14ac:dyDescent="0.35">
      <c r="A4074" t="s">
        <v>4083</v>
      </c>
      <c r="B4074" t="s">
        <v>13970</v>
      </c>
      <c r="C4074" t="s">
        <v>19416</v>
      </c>
      <c r="D4074" t="s">
        <v>19418</v>
      </c>
      <c r="E4074" t="s">
        <v>19422</v>
      </c>
      <c r="F4074">
        <v>1064051</v>
      </c>
      <c r="G4074">
        <v>0.09</v>
      </c>
      <c r="H4074">
        <v>36</v>
      </c>
      <c r="I4074" s="1">
        <v>44372</v>
      </c>
      <c r="J4074">
        <v>545</v>
      </c>
      <c r="K4074">
        <v>30</v>
      </c>
      <c r="L4074">
        <v>3</v>
      </c>
      <c r="M4074" s="2">
        <f t="shared" si="189"/>
        <v>33836.537336542548</v>
      </c>
      <c r="N4074" t="str">
        <f t="shared" si="190"/>
        <v>High</v>
      </c>
      <c r="O4074" t="str">
        <f t="shared" si="191"/>
        <v>Pending</v>
      </c>
    </row>
    <row r="4075" spans="1:15" x14ac:dyDescent="0.35">
      <c r="A4075" t="s">
        <v>4084</v>
      </c>
      <c r="B4075" t="s">
        <v>13971</v>
      </c>
      <c r="C4075" t="s">
        <v>19416</v>
      </c>
      <c r="D4075" t="s">
        <v>19418</v>
      </c>
      <c r="E4075" t="s">
        <v>19423</v>
      </c>
      <c r="F4075">
        <v>1269314</v>
      </c>
      <c r="G4075">
        <v>0.1</v>
      </c>
      <c r="H4075">
        <v>84</v>
      </c>
      <c r="I4075" s="1">
        <v>44340</v>
      </c>
      <c r="J4075">
        <v>325</v>
      </c>
      <c r="K4075">
        <v>33</v>
      </c>
      <c r="L4075">
        <v>1</v>
      </c>
      <c r="M4075" s="2">
        <f t="shared" si="189"/>
        <v>21072.115301902657</v>
      </c>
      <c r="N4075" t="str">
        <f t="shared" si="190"/>
        <v>High</v>
      </c>
      <c r="O4075" t="str">
        <f t="shared" si="191"/>
        <v>Pending</v>
      </c>
    </row>
    <row r="4076" spans="1:15" x14ac:dyDescent="0.35">
      <c r="A4076" t="s">
        <v>4085</v>
      </c>
      <c r="B4076" t="s">
        <v>13972</v>
      </c>
      <c r="C4076" t="s">
        <v>19412</v>
      </c>
      <c r="D4076" t="s">
        <v>19418</v>
      </c>
      <c r="E4076" t="s">
        <v>19423</v>
      </c>
      <c r="F4076">
        <v>983426</v>
      </c>
      <c r="G4076">
        <v>0.1</v>
      </c>
      <c r="H4076">
        <v>84</v>
      </c>
      <c r="I4076" s="1">
        <v>44421</v>
      </c>
      <c r="J4076">
        <v>382</v>
      </c>
      <c r="K4076">
        <v>39</v>
      </c>
      <c r="L4076">
        <v>4</v>
      </c>
      <c r="M4076" s="2">
        <f t="shared" si="189"/>
        <v>16326.036002824299</v>
      </c>
      <c r="N4076" t="str">
        <f t="shared" si="190"/>
        <v>High</v>
      </c>
      <c r="O4076" t="str">
        <f t="shared" si="191"/>
        <v>Pending</v>
      </c>
    </row>
    <row r="4077" spans="1:15" x14ac:dyDescent="0.35">
      <c r="A4077" t="s">
        <v>4086</v>
      </c>
      <c r="B4077" t="s">
        <v>13973</v>
      </c>
      <c r="C4077" t="s">
        <v>19416</v>
      </c>
      <c r="D4077" t="s">
        <v>19418</v>
      </c>
      <c r="E4077" t="s">
        <v>19423</v>
      </c>
      <c r="F4077">
        <v>518845</v>
      </c>
      <c r="G4077">
        <v>0.09</v>
      </c>
      <c r="H4077">
        <v>36</v>
      </c>
      <c r="I4077" s="1">
        <v>45113</v>
      </c>
      <c r="J4077">
        <v>377</v>
      </c>
      <c r="K4077">
        <v>20</v>
      </c>
      <c r="L4077">
        <v>3</v>
      </c>
      <c r="M4077" s="2">
        <f t="shared" si="189"/>
        <v>16499.132291946924</v>
      </c>
      <c r="N4077" t="str">
        <f t="shared" si="190"/>
        <v>High</v>
      </c>
      <c r="O4077" t="str">
        <f t="shared" si="191"/>
        <v>Pending</v>
      </c>
    </row>
    <row r="4078" spans="1:15" x14ac:dyDescent="0.35">
      <c r="A4078" t="s">
        <v>4087</v>
      </c>
      <c r="B4078" t="s">
        <v>13974</v>
      </c>
      <c r="C4078" t="s">
        <v>19413</v>
      </c>
      <c r="D4078" t="s">
        <v>19419</v>
      </c>
      <c r="E4078" t="s">
        <v>19422</v>
      </c>
      <c r="F4078">
        <v>1729394</v>
      </c>
      <c r="G4078">
        <v>0.08</v>
      </c>
      <c r="H4078">
        <v>36</v>
      </c>
      <c r="I4078" s="1">
        <v>44228</v>
      </c>
      <c r="J4078">
        <v>359</v>
      </c>
      <c r="K4078">
        <v>2</v>
      </c>
      <c r="L4078">
        <v>5</v>
      </c>
      <c r="M4078" s="2">
        <f t="shared" si="189"/>
        <v>54192.922410805746</v>
      </c>
      <c r="N4078" t="str">
        <f t="shared" si="190"/>
        <v>High</v>
      </c>
      <c r="O4078" t="str">
        <f t="shared" si="191"/>
        <v>Pending</v>
      </c>
    </row>
    <row r="4079" spans="1:15" x14ac:dyDescent="0.35">
      <c r="A4079" t="s">
        <v>4088</v>
      </c>
      <c r="B4079" t="s">
        <v>13975</v>
      </c>
      <c r="C4079" t="s">
        <v>19411</v>
      </c>
      <c r="D4079" t="s">
        <v>19417</v>
      </c>
      <c r="E4079" t="s">
        <v>19421</v>
      </c>
      <c r="F4079">
        <v>1297422</v>
      </c>
      <c r="G4079">
        <v>0.09</v>
      </c>
      <c r="H4079">
        <v>36</v>
      </c>
      <c r="I4079" s="1">
        <v>45309</v>
      </c>
      <c r="J4079">
        <v>718</v>
      </c>
      <c r="K4079">
        <v>23</v>
      </c>
      <c r="L4079">
        <v>3</v>
      </c>
      <c r="M4079" s="2">
        <f t="shared" si="189"/>
        <v>41257.672747125565</v>
      </c>
      <c r="N4079" t="str">
        <f t="shared" si="190"/>
        <v>Low</v>
      </c>
      <c r="O4079" t="str">
        <f t="shared" si="191"/>
        <v>Pending</v>
      </c>
    </row>
    <row r="4080" spans="1:15" x14ac:dyDescent="0.35">
      <c r="A4080" t="s">
        <v>4089</v>
      </c>
      <c r="B4080" t="s">
        <v>13976</v>
      </c>
      <c r="C4080" t="s">
        <v>19415</v>
      </c>
      <c r="D4080" t="s">
        <v>19420</v>
      </c>
      <c r="E4080" t="s">
        <v>19422</v>
      </c>
      <c r="F4080">
        <v>1161663</v>
      </c>
      <c r="G4080">
        <v>0.08</v>
      </c>
      <c r="H4080">
        <v>60</v>
      </c>
      <c r="I4080" s="1">
        <v>44864</v>
      </c>
      <c r="J4080">
        <v>597</v>
      </c>
      <c r="K4080">
        <v>46</v>
      </c>
      <c r="L4080">
        <v>2</v>
      </c>
      <c r="M4080" s="2">
        <f t="shared" si="189"/>
        <v>23554.3370182615</v>
      </c>
      <c r="N4080" t="str">
        <f t="shared" si="190"/>
        <v>High</v>
      </c>
      <c r="O4080" t="str">
        <f t="shared" si="191"/>
        <v>Pending</v>
      </c>
    </row>
    <row r="4081" spans="1:15" x14ac:dyDescent="0.35">
      <c r="A4081" t="s">
        <v>4090</v>
      </c>
      <c r="B4081" t="s">
        <v>13977</v>
      </c>
      <c r="C4081" t="s">
        <v>19415</v>
      </c>
      <c r="D4081" t="s">
        <v>19420</v>
      </c>
      <c r="E4081" t="s">
        <v>19421</v>
      </c>
      <c r="F4081">
        <v>1201704</v>
      </c>
      <c r="G4081">
        <v>0.09</v>
      </c>
      <c r="H4081">
        <v>120</v>
      </c>
      <c r="I4081" s="1">
        <v>44919</v>
      </c>
      <c r="J4081">
        <v>674</v>
      </c>
      <c r="K4081">
        <v>31</v>
      </c>
      <c r="L4081">
        <v>2</v>
      </c>
      <c r="M4081" s="2">
        <f t="shared" si="189"/>
        <v>15222.678401876979</v>
      </c>
      <c r="N4081" t="str">
        <f t="shared" si="190"/>
        <v>medium</v>
      </c>
      <c r="O4081" t="str">
        <f t="shared" si="191"/>
        <v>Pending</v>
      </c>
    </row>
    <row r="4082" spans="1:15" x14ac:dyDescent="0.35">
      <c r="A4082" t="s">
        <v>4091</v>
      </c>
      <c r="B4082" t="s">
        <v>13978</v>
      </c>
      <c r="C4082" t="s">
        <v>19413</v>
      </c>
      <c r="D4082" t="s">
        <v>19419</v>
      </c>
      <c r="E4082" t="s">
        <v>19421</v>
      </c>
      <c r="F4082">
        <v>1913867</v>
      </c>
      <c r="G4082">
        <v>0.08</v>
      </c>
      <c r="H4082">
        <v>120</v>
      </c>
      <c r="I4082" s="1">
        <v>44454</v>
      </c>
      <c r="J4082">
        <v>740</v>
      </c>
      <c r="K4082">
        <v>4</v>
      </c>
      <c r="L4082">
        <v>5</v>
      </c>
      <c r="M4082" s="2">
        <f t="shared" si="189"/>
        <v>23220.487902610392</v>
      </c>
      <c r="N4082" t="str">
        <f t="shared" si="190"/>
        <v>Low</v>
      </c>
      <c r="O4082" t="str">
        <f t="shared" si="191"/>
        <v>Pending</v>
      </c>
    </row>
    <row r="4083" spans="1:15" x14ac:dyDescent="0.35">
      <c r="A4083" t="s">
        <v>4092</v>
      </c>
      <c r="B4083" t="s">
        <v>13979</v>
      </c>
      <c r="C4083" t="s">
        <v>19411</v>
      </c>
      <c r="D4083" t="s">
        <v>19417</v>
      </c>
      <c r="E4083" t="s">
        <v>19422</v>
      </c>
      <c r="F4083">
        <v>1699480</v>
      </c>
      <c r="G4083">
        <v>7.0000000000000007E-2</v>
      </c>
      <c r="H4083">
        <v>36</v>
      </c>
      <c r="I4083" s="1">
        <v>44451</v>
      </c>
      <c r="J4083">
        <v>566</v>
      </c>
      <c r="K4083">
        <v>29</v>
      </c>
      <c r="L4083">
        <v>0</v>
      </c>
      <c r="M4083" s="2">
        <f t="shared" si="189"/>
        <v>52475.008580762311</v>
      </c>
      <c r="N4083" t="str">
        <f t="shared" si="190"/>
        <v>High</v>
      </c>
      <c r="O4083" t="str">
        <f t="shared" si="191"/>
        <v>Pending</v>
      </c>
    </row>
    <row r="4084" spans="1:15" x14ac:dyDescent="0.35">
      <c r="A4084" t="s">
        <v>4093</v>
      </c>
      <c r="B4084" t="s">
        <v>13980</v>
      </c>
      <c r="C4084" t="s">
        <v>19414</v>
      </c>
      <c r="D4084" t="s">
        <v>19418</v>
      </c>
      <c r="E4084" t="s">
        <v>19422</v>
      </c>
      <c r="F4084">
        <v>265006</v>
      </c>
      <c r="G4084">
        <v>7.0000000000000007E-2</v>
      </c>
      <c r="H4084">
        <v>36</v>
      </c>
      <c r="I4084" s="1">
        <v>44742</v>
      </c>
      <c r="J4084">
        <v>551</v>
      </c>
      <c r="K4084">
        <v>19</v>
      </c>
      <c r="L4084">
        <v>4</v>
      </c>
      <c r="M4084" s="2">
        <f t="shared" si="189"/>
        <v>8182.6159319047574</v>
      </c>
      <c r="N4084" t="str">
        <f t="shared" si="190"/>
        <v>High</v>
      </c>
      <c r="O4084" t="str">
        <f t="shared" si="191"/>
        <v>Pending</v>
      </c>
    </row>
    <row r="4085" spans="1:15" x14ac:dyDescent="0.35">
      <c r="A4085" t="s">
        <v>4094</v>
      </c>
      <c r="B4085" t="s">
        <v>13981</v>
      </c>
      <c r="C4085" t="s">
        <v>19411</v>
      </c>
      <c r="D4085" t="s">
        <v>19417</v>
      </c>
      <c r="E4085" t="s">
        <v>19423</v>
      </c>
      <c r="F4085">
        <v>1829042</v>
      </c>
      <c r="G4085">
        <v>0.1</v>
      </c>
      <c r="H4085">
        <v>36</v>
      </c>
      <c r="I4085" s="1">
        <v>44679</v>
      </c>
      <c r="J4085">
        <v>380</v>
      </c>
      <c r="K4085">
        <v>32</v>
      </c>
      <c r="L4085">
        <v>4</v>
      </c>
      <c r="M4085" s="2">
        <f t="shared" si="189"/>
        <v>59018.040599390901</v>
      </c>
      <c r="N4085" t="str">
        <f t="shared" si="190"/>
        <v>High</v>
      </c>
      <c r="O4085" t="str">
        <f t="shared" si="191"/>
        <v>Pending</v>
      </c>
    </row>
    <row r="4086" spans="1:15" x14ac:dyDescent="0.35">
      <c r="A4086" t="s">
        <v>4095</v>
      </c>
      <c r="B4086" t="s">
        <v>13982</v>
      </c>
      <c r="C4086" t="s">
        <v>19414</v>
      </c>
      <c r="D4086" t="s">
        <v>19418</v>
      </c>
      <c r="E4086" t="s">
        <v>19422</v>
      </c>
      <c r="F4086">
        <v>936978</v>
      </c>
      <c r="G4086">
        <v>0.09</v>
      </c>
      <c r="H4086">
        <v>36</v>
      </c>
      <c r="I4086" s="1">
        <v>45116</v>
      </c>
      <c r="J4086">
        <v>388</v>
      </c>
      <c r="K4086">
        <v>35</v>
      </c>
      <c r="L4086">
        <v>0</v>
      </c>
      <c r="M4086" s="2">
        <f t="shared" si="189"/>
        <v>29795.649908245905</v>
      </c>
      <c r="N4086" t="str">
        <f t="shared" si="190"/>
        <v>High</v>
      </c>
      <c r="O4086" t="str">
        <f t="shared" si="191"/>
        <v>Pending</v>
      </c>
    </row>
    <row r="4087" spans="1:15" x14ac:dyDescent="0.35">
      <c r="A4087" t="s">
        <v>4096</v>
      </c>
      <c r="B4087" t="s">
        <v>13983</v>
      </c>
      <c r="C4087" t="s">
        <v>19411</v>
      </c>
      <c r="D4087" t="s">
        <v>19417</v>
      </c>
      <c r="E4087" t="s">
        <v>19423</v>
      </c>
      <c r="F4087">
        <v>1153572</v>
      </c>
      <c r="G4087">
        <v>0.08</v>
      </c>
      <c r="H4087">
        <v>120</v>
      </c>
      <c r="I4087" s="1">
        <v>44895</v>
      </c>
      <c r="J4087">
        <v>583</v>
      </c>
      <c r="K4087">
        <v>51</v>
      </c>
      <c r="L4087">
        <v>3</v>
      </c>
      <c r="M4087" s="2">
        <f t="shared" si="189"/>
        <v>13996.01156756978</v>
      </c>
      <c r="N4087" t="str">
        <f t="shared" si="190"/>
        <v>High</v>
      </c>
      <c r="O4087" t="str">
        <f t="shared" si="191"/>
        <v>Pending</v>
      </c>
    </row>
    <row r="4088" spans="1:15" x14ac:dyDescent="0.35">
      <c r="A4088" t="s">
        <v>4097</v>
      </c>
      <c r="B4088" t="s">
        <v>13984</v>
      </c>
      <c r="C4088" t="s">
        <v>19412</v>
      </c>
      <c r="D4088" t="s">
        <v>19418</v>
      </c>
      <c r="E4088" t="s">
        <v>19423</v>
      </c>
      <c r="F4088">
        <v>1631269</v>
      </c>
      <c r="G4088">
        <v>0.09</v>
      </c>
      <c r="H4088">
        <v>120</v>
      </c>
      <c r="I4088" s="1">
        <v>44972</v>
      </c>
      <c r="J4088">
        <v>759</v>
      </c>
      <c r="K4088">
        <v>54</v>
      </c>
      <c r="L4088">
        <v>0</v>
      </c>
      <c r="M4088" s="2">
        <f t="shared" si="189"/>
        <v>20664.226276979571</v>
      </c>
      <c r="N4088" t="str">
        <f t="shared" si="190"/>
        <v>Low</v>
      </c>
      <c r="O4088" t="str">
        <f t="shared" si="191"/>
        <v>Pending</v>
      </c>
    </row>
    <row r="4089" spans="1:15" x14ac:dyDescent="0.35">
      <c r="A4089" t="s">
        <v>4098</v>
      </c>
      <c r="B4089" t="s">
        <v>13985</v>
      </c>
      <c r="C4089" t="s">
        <v>19414</v>
      </c>
      <c r="D4089" t="s">
        <v>19418</v>
      </c>
      <c r="E4089" t="s">
        <v>19422</v>
      </c>
      <c r="F4089">
        <v>1702464</v>
      </c>
      <c r="G4089">
        <v>0.1</v>
      </c>
      <c r="H4089">
        <v>120</v>
      </c>
      <c r="I4089" s="1">
        <v>45422</v>
      </c>
      <c r="J4089">
        <v>300</v>
      </c>
      <c r="K4089">
        <v>35</v>
      </c>
      <c r="L4089">
        <v>5</v>
      </c>
      <c r="M4089" s="2">
        <f t="shared" si="189"/>
        <v>22498.187211467146</v>
      </c>
      <c r="N4089" t="str">
        <f t="shared" si="190"/>
        <v>High</v>
      </c>
      <c r="O4089" t="str">
        <f t="shared" si="191"/>
        <v>Pending</v>
      </c>
    </row>
    <row r="4090" spans="1:15" x14ac:dyDescent="0.35">
      <c r="A4090" t="s">
        <v>4099</v>
      </c>
      <c r="B4090" t="s">
        <v>13986</v>
      </c>
      <c r="C4090" t="s">
        <v>19416</v>
      </c>
      <c r="D4090" t="s">
        <v>19418</v>
      </c>
      <c r="E4090" t="s">
        <v>19422</v>
      </c>
      <c r="F4090">
        <v>1323793</v>
      </c>
      <c r="G4090">
        <v>0.1</v>
      </c>
      <c r="H4090">
        <v>120</v>
      </c>
      <c r="I4090" s="1">
        <v>44676</v>
      </c>
      <c r="J4090">
        <v>692</v>
      </c>
      <c r="K4090">
        <v>70</v>
      </c>
      <c r="L4090">
        <v>1</v>
      </c>
      <c r="M4090" s="2">
        <f t="shared" si="189"/>
        <v>17494.022042891789</v>
      </c>
      <c r="N4090" t="str">
        <f t="shared" si="190"/>
        <v>medium</v>
      </c>
      <c r="O4090" t="str">
        <f t="shared" si="191"/>
        <v>Pending</v>
      </c>
    </row>
    <row r="4091" spans="1:15" x14ac:dyDescent="0.35">
      <c r="A4091" t="s">
        <v>4100</v>
      </c>
      <c r="B4091" t="s">
        <v>13987</v>
      </c>
      <c r="C4091" t="s">
        <v>19411</v>
      </c>
      <c r="D4091" t="s">
        <v>19417</v>
      </c>
      <c r="E4091" t="s">
        <v>19422</v>
      </c>
      <c r="F4091">
        <v>133182</v>
      </c>
      <c r="G4091">
        <v>0.09</v>
      </c>
      <c r="H4091">
        <v>60</v>
      </c>
      <c r="I4091" s="1">
        <v>44360</v>
      </c>
      <c r="J4091">
        <v>677</v>
      </c>
      <c r="K4091">
        <v>25</v>
      </c>
      <c r="L4091">
        <v>2</v>
      </c>
      <c r="M4091" s="2">
        <f t="shared" si="189"/>
        <v>2764.6392657562797</v>
      </c>
      <c r="N4091" t="str">
        <f t="shared" si="190"/>
        <v>medium</v>
      </c>
      <c r="O4091" t="str">
        <f t="shared" si="191"/>
        <v>Pending</v>
      </c>
    </row>
    <row r="4092" spans="1:15" x14ac:dyDescent="0.35">
      <c r="A4092" t="s">
        <v>4101</v>
      </c>
      <c r="B4092" t="s">
        <v>13988</v>
      </c>
      <c r="C4092" t="s">
        <v>19414</v>
      </c>
      <c r="D4092" t="s">
        <v>19418</v>
      </c>
      <c r="E4092" t="s">
        <v>19422</v>
      </c>
      <c r="F4092">
        <v>886279</v>
      </c>
      <c r="G4092">
        <v>7.0000000000000007E-2</v>
      </c>
      <c r="H4092">
        <v>36</v>
      </c>
      <c r="I4092" s="1">
        <v>44388</v>
      </c>
      <c r="J4092">
        <v>582</v>
      </c>
      <c r="K4092">
        <v>10</v>
      </c>
      <c r="L4092">
        <v>5</v>
      </c>
      <c r="M4092" s="2">
        <f t="shared" si="189"/>
        <v>27365.722532744981</v>
      </c>
      <c r="N4092" t="str">
        <f t="shared" si="190"/>
        <v>High</v>
      </c>
      <c r="O4092" t="str">
        <f t="shared" si="191"/>
        <v>Pending</v>
      </c>
    </row>
    <row r="4093" spans="1:15" x14ac:dyDescent="0.35">
      <c r="A4093" t="s">
        <v>4102</v>
      </c>
      <c r="B4093" t="s">
        <v>13989</v>
      </c>
      <c r="C4093" t="s">
        <v>19413</v>
      </c>
      <c r="D4093" t="s">
        <v>19419</v>
      </c>
      <c r="E4093" t="s">
        <v>19422</v>
      </c>
      <c r="F4093">
        <v>585610</v>
      </c>
      <c r="G4093">
        <v>7.0000000000000007E-2</v>
      </c>
      <c r="H4093">
        <v>60</v>
      </c>
      <c r="I4093" s="1">
        <v>45272</v>
      </c>
      <c r="J4093">
        <v>490</v>
      </c>
      <c r="K4093">
        <v>31</v>
      </c>
      <c r="L4093">
        <v>3</v>
      </c>
      <c r="M4093" s="2">
        <f t="shared" si="189"/>
        <v>11595.779877214092</v>
      </c>
      <c r="N4093" t="str">
        <f t="shared" si="190"/>
        <v>High</v>
      </c>
      <c r="O4093" t="str">
        <f t="shared" si="191"/>
        <v>Pending</v>
      </c>
    </row>
    <row r="4094" spans="1:15" x14ac:dyDescent="0.35">
      <c r="A4094" t="s">
        <v>4103</v>
      </c>
      <c r="B4094" t="s">
        <v>13990</v>
      </c>
      <c r="C4094" t="s">
        <v>19415</v>
      </c>
      <c r="D4094" t="s">
        <v>19420</v>
      </c>
      <c r="E4094" t="s">
        <v>19421</v>
      </c>
      <c r="F4094">
        <v>761747</v>
      </c>
      <c r="G4094">
        <v>0.09</v>
      </c>
      <c r="H4094">
        <v>120</v>
      </c>
      <c r="I4094" s="1">
        <v>45321</v>
      </c>
      <c r="J4094">
        <v>547</v>
      </c>
      <c r="K4094">
        <v>79</v>
      </c>
      <c r="L4094">
        <v>4</v>
      </c>
      <c r="M4094" s="2">
        <f t="shared" si="189"/>
        <v>9649.4890626931301</v>
      </c>
      <c r="N4094" t="str">
        <f t="shared" si="190"/>
        <v>High</v>
      </c>
      <c r="O4094" t="str">
        <f t="shared" si="191"/>
        <v>Pending</v>
      </c>
    </row>
    <row r="4095" spans="1:15" x14ac:dyDescent="0.35">
      <c r="A4095" t="s">
        <v>4104</v>
      </c>
      <c r="B4095" t="s">
        <v>13991</v>
      </c>
      <c r="C4095" t="s">
        <v>19416</v>
      </c>
      <c r="D4095" t="s">
        <v>19418</v>
      </c>
      <c r="E4095" t="s">
        <v>19421</v>
      </c>
      <c r="F4095">
        <v>426245</v>
      </c>
      <c r="G4095">
        <v>7.0000000000000007E-2</v>
      </c>
      <c r="H4095">
        <v>84</v>
      </c>
      <c r="I4095" s="1">
        <v>44066</v>
      </c>
      <c r="J4095">
        <v>356</v>
      </c>
      <c r="K4095">
        <v>45</v>
      </c>
      <c r="L4095">
        <v>0</v>
      </c>
      <c r="M4095" s="2">
        <f t="shared" si="189"/>
        <v>6433.1793790083184</v>
      </c>
      <c r="N4095" t="str">
        <f t="shared" si="190"/>
        <v>High</v>
      </c>
      <c r="O4095" t="str">
        <f t="shared" si="191"/>
        <v>Pending</v>
      </c>
    </row>
    <row r="4096" spans="1:15" x14ac:dyDescent="0.35">
      <c r="A4096" t="s">
        <v>4105</v>
      </c>
      <c r="B4096" t="s">
        <v>13992</v>
      </c>
      <c r="C4096" t="s">
        <v>19413</v>
      </c>
      <c r="D4096" t="s">
        <v>19419</v>
      </c>
      <c r="E4096" t="s">
        <v>19421</v>
      </c>
      <c r="F4096">
        <v>1215546</v>
      </c>
      <c r="G4096">
        <v>0.1</v>
      </c>
      <c r="H4096">
        <v>120</v>
      </c>
      <c r="I4096" s="1">
        <v>44803</v>
      </c>
      <c r="J4096">
        <v>333</v>
      </c>
      <c r="K4096">
        <v>39</v>
      </c>
      <c r="L4096">
        <v>3</v>
      </c>
      <c r="M4096" s="2">
        <f t="shared" si="189"/>
        <v>16063.529961367785</v>
      </c>
      <c r="N4096" t="str">
        <f t="shared" si="190"/>
        <v>High</v>
      </c>
      <c r="O4096" t="str">
        <f t="shared" si="191"/>
        <v>Pending</v>
      </c>
    </row>
    <row r="4097" spans="1:15" x14ac:dyDescent="0.35">
      <c r="A4097" t="s">
        <v>4106</v>
      </c>
      <c r="B4097" t="s">
        <v>13993</v>
      </c>
      <c r="C4097" t="s">
        <v>19415</v>
      </c>
      <c r="D4097" t="s">
        <v>19420</v>
      </c>
      <c r="E4097" t="s">
        <v>19423</v>
      </c>
      <c r="F4097">
        <v>1919520</v>
      </c>
      <c r="G4097">
        <v>0.08</v>
      </c>
      <c r="H4097">
        <v>60</v>
      </c>
      <c r="I4097" s="1">
        <v>45355</v>
      </c>
      <c r="J4097">
        <v>392</v>
      </c>
      <c r="K4097">
        <v>16</v>
      </c>
      <c r="L4097">
        <v>3</v>
      </c>
      <c r="M4097" s="2">
        <f t="shared" si="189"/>
        <v>38920.944364495823</v>
      </c>
      <c r="N4097" t="str">
        <f t="shared" si="190"/>
        <v>High</v>
      </c>
      <c r="O4097" t="str">
        <f t="shared" si="191"/>
        <v>Pending</v>
      </c>
    </row>
    <row r="4098" spans="1:15" x14ac:dyDescent="0.35">
      <c r="A4098" t="s">
        <v>4107</v>
      </c>
      <c r="B4098" t="s">
        <v>13994</v>
      </c>
      <c r="C4098" t="s">
        <v>19411</v>
      </c>
      <c r="D4098" t="s">
        <v>19417</v>
      </c>
      <c r="E4098" t="s">
        <v>19422</v>
      </c>
      <c r="F4098">
        <v>1149294</v>
      </c>
      <c r="G4098">
        <v>0.09</v>
      </c>
      <c r="H4098">
        <v>60</v>
      </c>
      <c r="I4098" s="1">
        <v>45285</v>
      </c>
      <c r="J4098">
        <v>567</v>
      </c>
      <c r="K4098">
        <v>29</v>
      </c>
      <c r="L4098">
        <v>2</v>
      </c>
      <c r="M4098" s="2">
        <f t="shared" si="189"/>
        <v>23857.453111517301</v>
      </c>
      <c r="N4098" t="str">
        <f t="shared" si="190"/>
        <v>High</v>
      </c>
      <c r="O4098" t="str">
        <f t="shared" si="191"/>
        <v>Pending</v>
      </c>
    </row>
    <row r="4099" spans="1:15" x14ac:dyDescent="0.35">
      <c r="A4099" t="s">
        <v>4108</v>
      </c>
      <c r="B4099" t="s">
        <v>13995</v>
      </c>
      <c r="C4099" t="s">
        <v>19415</v>
      </c>
      <c r="D4099" t="s">
        <v>19420</v>
      </c>
      <c r="E4099" t="s">
        <v>19421</v>
      </c>
      <c r="F4099">
        <v>105584</v>
      </c>
      <c r="G4099">
        <v>0.08</v>
      </c>
      <c r="H4099">
        <v>84</v>
      </c>
      <c r="I4099" s="1">
        <v>44123</v>
      </c>
      <c r="J4099">
        <v>568</v>
      </c>
      <c r="K4099">
        <v>36</v>
      </c>
      <c r="L4099">
        <v>0</v>
      </c>
      <c r="M4099" s="2">
        <f t="shared" ref="M4099:M4162" si="192">PMT(G4099/12,H4099,-F4099)</f>
        <v>1645.6548614914607</v>
      </c>
      <c r="N4099" t="str">
        <f t="shared" ref="N4099:N4162" si="193">IF(J4099&lt;600, "High", IF(J4099&lt;700, "medium",  "Low"))</f>
        <v>High</v>
      </c>
      <c r="O4099" t="str">
        <f t="shared" ref="O4099:O4162" si="194">IF(K4099&gt;=H4099, "Completed", "Pending")</f>
        <v>Pending</v>
      </c>
    </row>
    <row r="4100" spans="1:15" x14ac:dyDescent="0.35">
      <c r="A4100" t="s">
        <v>4109</v>
      </c>
      <c r="B4100" t="s">
        <v>13996</v>
      </c>
      <c r="C4100" t="s">
        <v>19412</v>
      </c>
      <c r="D4100" t="s">
        <v>19418</v>
      </c>
      <c r="E4100" t="s">
        <v>19422</v>
      </c>
      <c r="F4100">
        <v>1932410</v>
      </c>
      <c r="G4100">
        <v>0.08</v>
      </c>
      <c r="H4100">
        <v>60</v>
      </c>
      <c r="I4100" s="1">
        <v>44584</v>
      </c>
      <c r="J4100">
        <v>816</v>
      </c>
      <c r="K4100">
        <v>30</v>
      </c>
      <c r="L4100">
        <v>5</v>
      </c>
      <c r="M4100" s="2">
        <f t="shared" si="192"/>
        <v>39182.307086873479</v>
      </c>
      <c r="N4100" t="str">
        <f t="shared" si="193"/>
        <v>Low</v>
      </c>
      <c r="O4100" t="str">
        <f t="shared" si="194"/>
        <v>Pending</v>
      </c>
    </row>
    <row r="4101" spans="1:15" x14ac:dyDescent="0.35">
      <c r="A4101" t="s">
        <v>4110</v>
      </c>
      <c r="B4101" t="s">
        <v>13997</v>
      </c>
      <c r="C4101" t="s">
        <v>19413</v>
      </c>
      <c r="D4101" t="s">
        <v>19419</v>
      </c>
      <c r="E4101" t="s">
        <v>19423</v>
      </c>
      <c r="F4101">
        <v>272148</v>
      </c>
      <c r="G4101">
        <v>0.1</v>
      </c>
      <c r="H4101">
        <v>120</v>
      </c>
      <c r="I4101" s="1">
        <v>44234</v>
      </c>
      <c r="J4101">
        <v>617</v>
      </c>
      <c r="K4101">
        <v>118</v>
      </c>
      <c r="L4101">
        <v>3</v>
      </c>
      <c r="M4101" s="2">
        <f t="shared" si="192"/>
        <v>3596.4558740897669</v>
      </c>
      <c r="N4101" t="str">
        <f t="shared" si="193"/>
        <v>medium</v>
      </c>
      <c r="O4101" t="str">
        <f t="shared" si="194"/>
        <v>Pending</v>
      </c>
    </row>
    <row r="4102" spans="1:15" x14ac:dyDescent="0.35">
      <c r="A4102" t="s">
        <v>4111</v>
      </c>
      <c r="B4102" t="s">
        <v>13998</v>
      </c>
      <c r="C4102" t="s">
        <v>19416</v>
      </c>
      <c r="D4102" t="s">
        <v>19418</v>
      </c>
      <c r="E4102" t="s">
        <v>19423</v>
      </c>
      <c r="F4102">
        <v>300303</v>
      </c>
      <c r="G4102">
        <v>0.08</v>
      </c>
      <c r="H4102">
        <v>36</v>
      </c>
      <c r="I4102" s="1">
        <v>44785</v>
      </c>
      <c r="J4102">
        <v>508</v>
      </c>
      <c r="K4102">
        <v>23</v>
      </c>
      <c r="L4102">
        <v>0</v>
      </c>
      <c r="M4102" s="2">
        <f t="shared" si="192"/>
        <v>9410.404557164069</v>
      </c>
      <c r="N4102" t="str">
        <f t="shared" si="193"/>
        <v>High</v>
      </c>
      <c r="O4102" t="str">
        <f t="shared" si="194"/>
        <v>Pending</v>
      </c>
    </row>
    <row r="4103" spans="1:15" x14ac:dyDescent="0.35">
      <c r="A4103" t="s">
        <v>4112</v>
      </c>
      <c r="B4103" t="s">
        <v>13999</v>
      </c>
      <c r="C4103" t="s">
        <v>19414</v>
      </c>
      <c r="D4103" t="s">
        <v>19418</v>
      </c>
      <c r="E4103" t="s">
        <v>19422</v>
      </c>
      <c r="F4103">
        <v>494051</v>
      </c>
      <c r="G4103">
        <v>7.0000000000000007E-2</v>
      </c>
      <c r="H4103">
        <v>60</v>
      </c>
      <c r="I4103" s="1">
        <v>45274</v>
      </c>
      <c r="J4103">
        <v>663</v>
      </c>
      <c r="K4103">
        <v>32</v>
      </c>
      <c r="L4103">
        <v>2</v>
      </c>
      <c r="M4103" s="2">
        <f t="shared" si="192"/>
        <v>9782.8019400582289</v>
      </c>
      <c r="N4103" t="str">
        <f t="shared" si="193"/>
        <v>medium</v>
      </c>
      <c r="O4103" t="str">
        <f t="shared" si="194"/>
        <v>Pending</v>
      </c>
    </row>
    <row r="4104" spans="1:15" x14ac:dyDescent="0.35">
      <c r="A4104" t="s">
        <v>4113</v>
      </c>
      <c r="B4104" t="s">
        <v>14000</v>
      </c>
      <c r="C4104" t="s">
        <v>19413</v>
      </c>
      <c r="D4104" t="s">
        <v>19419</v>
      </c>
      <c r="E4104" t="s">
        <v>19423</v>
      </c>
      <c r="F4104">
        <v>1988908</v>
      </c>
      <c r="G4104">
        <v>0.1</v>
      </c>
      <c r="H4104">
        <v>84</v>
      </c>
      <c r="I4104" s="1">
        <v>44195</v>
      </c>
      <c r="J4104">
        <v>847</v>
      </c>
      <c r="K4104">
        <v>10</v>
      </c>
      <c r="L4104">
        <v>2</v>
      </c>
      <c r="M4104" s="2">
        <f t="shared" si="192"/>
        <v>33018.227720545598</v>
      </c>
      <c r="N4104" t="str">
        <f t="shared" si="193"/>
        <v>Low</v>
      </c>
      <c r="O4104" t="str">
        <f t="shared" si="194"/>
        <v>Pending</v>
      </c>
    </row>
    <row r="4105" spans="1:15" x14ac:dyDescent="0.35">
      <c r="A4105" t="s">
        <v>4114</v>
      </c>
      <c r="B4105" t="s">
        <v>14001</v>
      </c>
      <c r="C4105" t="s">
        <v>19413</v>
      </c>
      <c r="D4105" t="s">
        <v>19419</v>
      </c>
      <c r="E4105" t="s">
        <v>19422</v>
      </c>
      <c r="F4105">
        <v>1205677</v>
      </c>
      <c r="G4105">
        <v>0.09</v>
      </c>
      <c r="H4105">
        <v>60</v>
      </c>
      <c r="I4105" s="1">
        <v>45143</v>
      </c>
      <c r="J4105">
        <v>421</v>
      </c>
      <c r="K4105">
        <v>31</v>
      </c>
      <c r="L4105">
        <v>4</v>
      </c>
      <c r="M4105" s="2">
        <f t="shared" si="192"/>
        <v>25027.871454244822</v>
      </c>
      <c r="N4105" t="str">
        <f t="shared" si="193"/>
        <v>High</v>
      </c>
      <c r="O4105" t="str">
        <f t="shared" si="194"/>
        <v>Pending</v>
      </c>
    </row>
    <row r="4106" spans="1:15" x14ac:dyDescent="0.35">
      <c r="A4106" t="s">
        <v>4115</v>
      </c>
      <c r="B4106" t="s">
        <v>14002</v>
      </c>
      <c r="C4106" t="s">
        <v>19414</v>
      </c>
      <c r="D4106" t="s">
        <v>19418</v>
      </c>
      <c r="E4106" t="s">
        <v>19423</v>
      </c>
      <c r="F4106">
        <v>820848</v>
      </c>
      <c r="G4106">
        <v>7.0000000000000007E-2</v>
      </c>
      <c r="H4106">
        <v>84</v>
      </c>
      <c r="I4106" s="1">
        <v>44025</v>
      </c>
      <c r="J4106">
        <v>377</v>
      </c>
      <c r="K4106">
        <v>21</v>
      </c>
      <c r="L4106">
        <v>4</v>
      </c>
      <c r="M4106" s="2">
        <f t="shared" si="192"/>
        <v>12388.796178020199</v>
      </c>
      <c r="N4106" t="str">
        <f t="shared" si="193"/>
        <v>High</v>
      </c>
      <c r="O4106" t="str">
        <f t="shared" si="194"/>
        <v>Pending</v>
      </c>
    </row>
    <row r="4107" spans="1:15" x14ac:dyDescent="0.35">
      <c r="A4107" t="s">
        <v>4116</v>
      </c>
      <c r="B4107" t="s">
        <v>11977</v>
      </c>
      <c r="C4107" t="s">
        <v>19416</v>
      </c>
      <c r="D4107" t="s">
        <v>19418</v>
      </c>
      <c r="E4107" t="s">
        <v>19423</v>
      </c>
      <c r="F4107">
        <v>857084</v>
      </c>
      <c r="G4107">
        <v>7.0000000000000007E-2</v>
      </c>
      <c r="H4107">
        <v>120</v>
      </c>
      <c r="I4107" s="1">
        <v>44311</v>
      </c>
      <c r="J4107">
        <v>771</v>
      </c>
      <c r="K4107">
        <v>44</v>
      </c>
      <c r="L4107">
        <v>4</v>
      </c>
      <c r="M4107" s="2">
        <f t="shared" si="192"/>
        <v>9951.4719802615182</v>
      </c>
      <c r="N4107" t="str">
        <f t="shared" si="193"/>
        <v>Low</v>
      </c>
      <c r="O4107" t="str">
        <f t="shared" si="194"/>
        <v>Pending</v>
      </c>
    </row>
    <row r="4108" spans="1:15" x14ac:dyDescent="0.35">
      <c r="A4108" t="s">
        <v>4117</v>
      </c>
      <c r="B4108" t="s">
        <v>14003</v>
      </c>
      <c r="C4108" t="s">
        <v>19413</v>
      </c>
      <c r="D4108" t="s">
        <v>19419</v>
      </c>
      <c r="E4108" t="s">
        <v>19421</v>
      </c>
      <c r="F4108">
        <v>1228345</v>
      </c>
      <c r="G4108">
        <v>0.08</v>
      </c>
      <c r="H4108">
        <v>36</v>
      </c>
      <c r="I4108" s="1">
        <v>44487</v>
      </c>
      <c r="J4108">
        <v>525</v>
      </c>
      <c r="K4108">
        <v>19</v>
      </c>
      <c r="L4108">
        <v>4</v>
      </c>
      <c r="M4108" s="2">
        <f t="shared" si="192"/>
        <v>38491.867832721276</v>
      </c>
      <c r="N4108" t="str">
        <f t="shared" si="193"/>
        <v>High</v>
      </c>
      <c r="O4108" t="str">
        <f t="shared" si="194"/>
        <v>Pending</v>
      </c>
    </row>
    <row r="4109" spans="1:15" x14ac:dyDescent="0.35">
      <c r="A4109" t="s">
        <v>4118</v>
      </c>
      <c r="B4109" t="s">
        <v>14004</v>
      </c>
      <c r="C4109" t="s">
        <v>19414</v>
      </c>
      <c r="D4109" t="s">
        <v>19418</v>
      </c>
      <c r="E4109" t="s">
        <v>19421</v>
      </c>
      <c r="F4109">
        <v>1248676</v>
      </c>
      <c r="G4109">
        <v>7.0000000000000007E-2</v>
      </c>
      <c r="H4109">
        <v>36</v>
      </c>
      <c r="I4109" s="1">
        <v>44433</v>
      </c>
      <c r="J4109">
        <v>500</v>
      </c>
      <c r="K4109">
        <v>34</v>
      </c>
      <c r="L4109">
        <v>0</v>
      </c>
      <c r="M4109" s="2">
        <f t="shared" si="192"/>
        <v>38555.489805465179</v>
      </c>
      <c r="N4109" t="str">
        <f t="shared" si="193"/>
        <v>High</v>
      </c>
      <c r="O4109" t="str">
        <f t="shared" si="194"/>
        <v>Pending</v>
      </c>
    </row>
    <row r="4110" spans="1:15" x14ac:dyDescent="0.35">
      <c r="A4110" t="s">
        <v>4119</v>
      </c>
      <c r="B4110" t="s">
        <v>14005</v>
      </c>
      <c r="C4110" t="s">
        <v>19415</v>
      </c>
      <c r="D4110" t="s">
        <v>19420</v>
      </c>
      <c r="E4110" t="s">
        <v>19423</v>
      </c>
      <c r="F4110">
        <v>496526</v>
      </c>
      <c r="G4110">
        <v>0.09</v>
      </c>
      <c r="H4110">
        <v>60</v>
      </c>
      <c r="I4110" s="1">
        <v>45252</v>
      </c>
      <c r="J4110">
        <v>477</v>
      </c>
      <c r="K4110">
        <v>19</v>
      </c>
      <c r="L4110">
        <v>1</v>
      </c>
      <c r="M4110" s="2">
        <f t="shared" si="192"/>
        <v>10307.06308712065</v>
      </c>
      <c r="N4110" t="str">
        <f t="shared" si="193"/>
        <v>High</v>
      </c>
      <c r="O4110" t="str">
        <f t="shared" si="194"/>
        <v>Pending</v>
      </c>
    </row>
    <row r="4111" spans="1:15" x14ac:dyDescent="0.35">
      <c r="A4111" t="s">
        <v>4120</v>
      </c>
      <c r="B4111" t="s">
        <v>14006</v>
      </c>
      <c r="C4111" t="s">
        <v>19412</v>
      </c>
      <c r="D4111" t="s">
        <v>19418</v>
      </c>
      <c r="E4111" t="s">
        <v>19422</v>
      </c>
      <c r="F4111">
        <v>1375626</v>
      </c>
      <c r="G4111">
        <v>0.09</v>
      </c>
      <c r="H4111">
        <v>120</v>
      </c>
      <c r="I4111" s="1">
        <v>44980</v>
      </c>
      <c r="J4111">
        <v>547</v>
      </c>
      <c r="K4111">
        <v>97</v>
      </c>
      <c r="L4111">
        <v>0</v>
      </c>
      <c r="M4111" s="2">
        <f t="shared" si="192"/>
        <v>17425.848794096066</v>
      </c>
      <c r="N4111" t="str">
        <f t="shared" si="193"/>
        <v>High</v>
      </c>
      <c r="O4111" t="str">
        <f t="shared" si="194"/>
        <v>Pending</v>
      </c>
    </row>
    <row r="4112" spans="1:15" x14ac:dyDescent="0.35">
      <c r="A4112" t="s">
        <v>4121</v>
      </c>
      <c r="B4112" t="s">
        <v>14007</v>
      </c>
      <c r="C4112" t="s">
        <v>19414</v>
      </c>
      <c r="D4112" t="s">
        <v>19418</v>
      </c>
      <c r="E4112" t="s">
        <v>19422</v>
      </c>
      <c r="F4112">
        <v>313080</v>
      </c>
      <c r="G4112">
        <v>0.08</v>
      </c>
      <c r="H4112">
        <v>36</v>
      </c>
      <c r="I4112" s="1">
        <v>44770</v>
      </c>
      <c r="J4112">
        <v>827</v>
      </c>
      <c r="K4112">
        <v>20</v>
      </c>
      <c r="L4112">
        <v>1</v>
      </c>
      <c r="M4112" s="2">
        <f t="shared" si="192"/>
        <v>9810.7892986647694</v>
      </c>
      <c r="N4112" t="str">
        <f t="shared" si="193"/>
        <v>Low</v>
      </c>
      <c r="O4112" t="str">
        <f t="shared" si="194"/>
        <v>Pending</v>
      </c>
    </row>
    <row r="4113" spans="1:15" x14ac:dyDescent="0.35">
      <c r="A4113" t="s">
        <v>4122</v>
      </c>
      <c r="B4113" t="s">
        <v>14008</v>
      </c>
      <c r="C4113" t="s">
        <v>19416</v>
      </c>
      <c r="D4113" t="s">
        <v>19418</v>
      </c>
      <c r="E4113" t="s">
        <v>19421</v>
      </c>
      <c r="F4113">
        <v>719062</v>
      </c>
      <c r="G4113">
        <v>7.0000000000000007E-2</v>
      </c>
      <c r="H4113">
        <v>36</v>
      </c>
      <c r="I4113" s="1">
        <v>45052</v>
      </c>
      <c r="J4113">
        <v>602</v>
      </c>
      <c r="K4113">
        <v>25</v>
      </c>
      <c r="L4113">
        <v>0</v>
      </c>
      <c r="M4113" s="2">
        <f t="shared" si="192"/>
        <v>22202.547026208078</v>
      </c>
      <c r="N4113" t="str">
        <f t="shared" si="193"/>
        <v>medium</v>
      </c>
      <c r="O4113" t="str">
        <f t="shared" si="194"/>
        <v>Pending</v>
      </c>
    </row>
    <row r="4114" spans="1:15" x14ac:dyDescent="0.35">
      <c r="A4114" t="s">
        <v>4123</v>
      </c>
      <c r="B4114" t="s">
        <v>14009</v>
      </c>
      <c r="C4114" t="s">
        <v>19413</v>
      </c>
      <c r="D4114" t="s">
        <v>19419</v>
      </c>
      <c r="E4114" t="s">
        <v>19421</v>
      </c>
      <c r="F4114">
        <v>275840</v>
      </c>
      <c r="G4114">
        <v>0.09</v>
      </c>
      <c r="H4114">
        <v>84</v>
      </c>
      <c r="I4114" s="1">
        <v>44194</v>
      </c>
      <c r="J4114">
        <v>671</v>
      </c>
      <c r="K4114">
        <v>25</v>
      </c>
      <c r="L4114">
        <v>0</v>
      </c>
      <c r="M4114" s="2">
        <f t="shared" si="192"/>
        <v>4438.011347249033</v>
      </c>
      <c r="N4114" t="str">
        <f t="shared" si="193"/>
        <v>medium</v>
      </c>
      <c r="O4114" t="str">
        <f t="shared" si="194"/>
        <v>Pending</v>
      </c>
    </row>
    <row r="4115" spans="1:15" x14ac:dyDescent="0.35">
      <c r="A4115" t="s">
        <v>4124</v>
      </c>
      <c r="B4115" t="s">
        <v>14010</v>
      </c>
      <c r="C4115" t="s">
        <v>19412</v>
      </c>
      <c r="D4115" t="s">
        <v>19418</v>
      </c>
      <c r="E4115" t="s">
        <v>19423</v>
      </c>
      <c r="F4115">
        <v>568623</v>
      </c>
      <c r="G4115">
        <v>7.0000000000000007E-2</v>
      </c>
      <c r="H4115">
        <v>60</v>
      </c>
      <c r="I4115" s="1">
        <v>44608</v>
      </c>
      <c r="J4115">
        <v>360</v>
      </c>
      <c r="K4115">
        <v>51</v>
      </c>
      <c r="L4115">
        <v>2</v>
      </c>
      <c r="M4115" s="2">
        <f t="shared" si="192"/>
        <v>11259.416917609175</v>
      </c>
      <c r="N4115" t="str">
        <f t="shared" si="193"/>
        <v>High</v>
      </c>
      <c r="O4115" t="str">
        <f t="shared" si="194"/>
        <v>Pending</v>
      </c>
    </row>
    <row r="4116" spans="1:15" x14ac:dyDescent="0.35">
      <c r="A4116" t="s">
        <v>4125</v>
      </c>
      <c r="B4116" t="s">
        <v>14011</v>
      </c>
      <c r="C4116" t="s">
        <v>19415</v>
      </c>
      <c r="D4116" t="s">
        <v>19420</v>
      </c>
      <c r="E4116" t="s">
        <v>19421</v>
      </c>
      <c r="F4116">
        <v>1043257</v>
      </c>
      <c r="G4116">
        <v>0.1</v>
      </c>
      <c r="H4116">
        <v>36</v>
      </c>
      <c r="I4116" s="1">
        <v>45304</v>
      </c>
      <c r="J4116">
        <v>402</v>
      </c>
      <c r="K4116">
        <v>3</v>
      </c>
      <c r="L4116">
        <v>4</v>
      </c>
      <c r="M4116" s="2">
        <f t="shared" si="192"/>
        <v>33662.968910281314</v>
      </c>
      <c r="N4116" t="str">
        <f t="shared" si="193"/>
        <v>High</v>
      </c>
      <c r="O4116" t="str">
        <f t="shared" si="194"/>
        <v>Pending</v>
      </c>
    </row>
    <row r="4117" spans="1:15" x14ac:dyDescent="0.35">
      <c r="A4117" t="s">
        <v>4126</v>
      </c>
      <c r="B4117" t="s">
        <v>14012</v>
      </c>
      <c r="C4117" t="s">
        <v>19411</v>
      </c>
      <c r="D4117" t="s">
        <v>19417</v>
      </c>
      <c r="E4117" t="s">
        <v>19423</v>
      </c>
      <c r="F4117">
        <v>856154</v>
      </c>
      <c r="G4117">
        <v>0.09</v>
      </c>
      <c r="H4117">
        <v>84</v>
      </c>
      <c r="I4117" s="1">
        <v>44917</v>
      </c>
      <c r="J4117">
        <v>627</v>
      </c>
      <c r="K4117">
        <v>58</v>
      </c>
      <c r="L4117">
        <v>3</v>
      </c>
      <c r="M4117" s="2">
        <f t="shared" si="192"/>
        <v>13774.728708645045</v>
      </c>
      <c r="N4117" t="str">
        <f t="shared" si="193"/>
        <v>medium</v>
      </c>
      <c r="O4117" t="str">
        <f t="shared" si="194"/>
        <v>Pending</v>
      </c>
    </row>
    <row r="4118" spans="1:15" x14ac:dyDescent="0.35">
      <c r="A4118" t="s">
        <v>4127</v>
      </c>
      <c r="B4118" t="s">
        <v>14013</v>
      </c>
      <c r="C4118" t="s">
        <v>19411</v>
      </c>
      <c r="D4118" t="s">
        <v>19417</v>
      </c>
      <c r="E4118" t="s">
        <v>19422</v>
      </c>
      <c r="F4118">
        <v>1006302</v>
      </c>
      <c r="G4118">
        <v>0.08</v>
      </c>
      <c r="H4118">
        <v>84</v>
      </c>
      <c r="I4118" s="1">
        <v>44837</v>
      </c>
      <c r="J4118">
        <v>633</v>
      </c>
      <c r="K4118">
        <v>38</v>
      </c>
      <c r="L4118">
        <v>0</v>
      </c>
      <c r="M4118" s="2">
        <f t="shared" si="192"/>
        <v>15684.438725835163</v>
      </c>
      <c r="N4118" t="str">
        <f t="shared" si="193"/>
        <v>medium</v>
      </c>
      <c r="O4118" t="str">
        <f t="shared" si="194"/>
        <v>Pending</v>
      </c>
    </row>
    <row r="4119" spans="1:15" x14ac:dyDescent="0.35">
      <c r="A4119" t="s">
        <v>4128</v>
      </c>
      <c r="B4119" t="s">
        <v>14014</v>
      </c>
      <c r="C4119" t="s">
        <v>19414</v>
      </c>
      <c r="D4119" t="s">
        <v>19418</v>
      </c>
      <c r="E4119" t="s">
        <v>19422</v>
      </c>
      <c r="F4119">
        <v>485376</v>
      </c>
      <c r="G4119">
        <v>7.0000000000000007E-2</v>
      </c>
      <c r="H4119">
        <v>60</v>
      </c>
      <c r="I4119" s="1">
        <v>44705</v>
      </c>
      <c r="J4119">
        <v>716</v>
      </c>
      <c r="K4119">
        <v>60</v>
      </c>
      <c r="L4119">
        <v>0</v>
      </c>
      <c r="M4119" s="2">
        <f t="shared" si="192"/>
        <v>9611.0265427206959</v>
      </c>
      <c r="N4119" t="str">
        <f t="shared" si="193"/>
        <v>Low</v>
      </c>
      <c r="O4119" t="str">
        <f t="shared" si="194"/>
        <v>Completed</v>
      </c>
    </row>
    <row r="4120" spans="1:15" x14ac:dyDescent="0.35">
      <c r="A4120" t="s">
        <v>4129</v>
      </c>
      <c r="B4120" t="s">
        <v>14015</v>
      </c>
      <c r="C4120" t="s">
        <v>19414</v>
      </c>
      <c r="D4120" t="s">
        <v>19418</v>
      </c>
      <c r="E4120" t="s">
        <v>19422</v>
      </c>
      <c r="F4120">
        <v>659731</v>
      </c>
      <c r="G4120">
        <v>0.09</v>
      </c>
      <c r="H4120">
        <v>60</v>
      </c>
      <c r="I4120" s="1">
        <v>44869</v>
      </c>
      <c r="J4120">
        <v>356</v>
      </c>
      <c r="K4120">
        <v>26</v>
      </c>
      <c r="L4120">
        <v>2</v>
      </c>
      <c r="M4120" s="2">
        <f t="shared" si="192"/>
        <v>13694.930451837756</v>
      </c>
      <c r="N4120" t="str">
        <f t="shared" si="193"/>
        <v>High</v>
      </c>
      <c r="O4120" t="str">
        <f t="shared" si="194"/>
        <v>Pending</v>
      </c>
    </row>
    <row r="4121" spans="1:15" x14ac:dyDescent="0.35">
      <c r="A4121" t="s">
        <v>4130</v>
      </c>
      <c r="B4121" t="s">
        <v>14016</v>
      </c>
      <c r="C4121" t="s">
        <v>19411</v>
      </c>
      <c r="D4121" t="s">
        <v>19417</v>
      </c>
      <c r="E4121" t="s">
        <v>19421</v>
      </c>
      <c r="F4121">
        <v>1396299</v>
      </c>
      <c r="G4121">
        <v>7.0000000000000007E-2</v>
      </c>
      <c r="H4121">
        <v>36</v>
      </c>
      <c r="I4121" s="1">
        <v>44851</v>
      </c>
      <c r="J4121">
        <v>729</v>
      </c>
      <c r="K4121">
        <v>6</v>
      </c>
      <c r="L4121">
        <v>5</v>
      </c>
      <c r="M4121" s="2">
        <f t="shared" si="192"/>
        <v>43113.659476021974</v>
      </c>
      <c r="N4121" t="str">
        <f t="shared" si="193"/>
        <v>Low</v>
      </c>
      <c r="O4121" t="str">
        <f t="shared" si="194"/>
        <v>Pending</v>
      </c>
    </row>
    <row r="4122" spans="1:15" x14ac:dyDescent="0.35">
      <c r="A4122" t="s">
        <v>4131</v>
      </c>
      <c r="B4122" t="s">
        <v>14017</v>
      </c>
      <c r="C4122" t="s">
        <v>19411</v>
      </c>
      <c r="D4122" t="s">
        <v>19417</v>
      </c>
      <c r="E4122" t="s">
        <v>19423</v>
      </c>
      <c r="F4122">
        <v>1443679</v>
      </c>
      <c r="G4122">
        <v>0.1</v>
      </c>
      <c r="H4122">
        <v>36</v>
      </c>
      <c r="I4122" s="1">
        <v>44434</v>
      </c>
      <c r="J4122">
        <v>317</v>
      </c>
      <c r="K4122">
        <v>3</v>
      </c>
      <c r="L4122">
        <v>5</v>
      </c>
      <c r="M4122" s="2">
        <f t="shared" si="192"/>
        <v>46583.460540812106</v>
      </c>
      <c r="N4122" t="str">
        <f t="shared" si="193"/>
        <v>High</v>
      </c>
      <c r="O4122" t="str">
        <f t="shared" si="194"/>
        <v>Pending</v>
      </c>
    </row>
    <row r="4123" spans="1:15" x14ac:dyDescent="0.35">
      <c r="A4123" t="s">
        <v>4132</v>
      </c>
      <c r="B4123" t="s">
        <v>14018</v>
      </c>
      <c r="C4123" t="s">
        <v>19411</v>
      </c>
      <c r="D4123" t="s">
        <v>19417</v>
      </c>
      <c r="E4123" t="s">
        <v>19422</v>
      </c>
      <c r="F4123">
        <v>1434728</v>
      </c>
      <c r="G4123">
        <v>0.08</v>
      </c>
      <c r="H4123">
        <v>60</v>
      </c>
      <c r="I4123" s="1">
        <v>45218</v>
      </c>
      <c r="J4123">
        <v>556</v>
      </c>
      <c r="K4123">
        <v>8</v>
      </c>
      <c r="L4123">
        <v>5</v>
      </c>
      <c r="M4123" s="2">
        <f t="shared" si="192"/>
        <v>29091.110624627181</v>
      </c>
      <c r="N4123" t="str">
        <f t="shared" si="193"/>
        <v>High</v>
      </c>
      <c r="O4123" t="str">
        <f t="shared" si="194"/>
        <v>Pending</v>
      </c>
    </row>
    <row r="4124" spans="1:15" x14ac:dyDescent="0.35">
      <c r="A4124" t="s">
        <v>4133</v>
      </c>
      <c r="B4124" t="s">
        <v>14019</v>
      </c>
      <c r="C4124" t="s">
        <v>19412</v>
      </c>
      <c r="D4124" t="s">
        <v>19418</v>
      </c>
      <c r="E4124" t="s">
        <v>19423</v>
      </c>
      <c r="F4124">
        <v>1223123</v>
      </c>
      <c r="G4124">
        <v>0.08</v>
      </c>
      <c r="H4124">
        <v>120</v>
      </c>
      <c r="I4124" s="1">
        <v>44899</v>
      </c>
      <c r="J4124">
        <v>815</v>
      </c>
      <c r="K4124">
        <v>118</v>
      </c>
      <c r="L4124">
        <v>1</v>
      </c>
      <c r="M4124" s="2">
        <f t="shared" si="192"/>
        <v>14839.857119070724</v>
      </c>
      <c r="N4124" t="str">
        <f t="shared" si="193"/>
        <v>Low</v>
      </c>
      <c r="O4124" t="str">
        <f t="shared" si="194"/>
        <v>Pending</v>
      </c>
    </row>
    <row r="4125" spans="1:15" x14ac:dyDescent="0.35">
      <c r="A4125" t="s">
        <v>4134</v>
      </c>
      <c r="B4125" t="s">
        <v>14020</v>
      </c>
      <c r="C4125" t="s">
        <v>19413</v>
      </c>
      <c r="D4125" t="s">
        <v>19419</v>
      </c>
      <c r="E4125" t="s">
        <v>19422</v>
      </c>
      <c r="F4125">
        <v>275570</v>
      </c>
      <c r="G4125">
        <v>0.1</v>
      </c>
      <c r="H4125">
        <v>84</v>
      </c>
      <c r="I4125" s="1">
        <v>44419</v>
      </c>
      <c r="J4125">
        <v>711</v>
      </c>
      <c r="K4125">
        <v>21</v>
      </c>
      <c r="L4125">
        <v>5</v>
      </c>
      <c r="M4125" s="2">
        <f t="shared" si="192"/>
        <v>4574.7882822889496</v>
      </c>
      <c r="N4125" t="str">
        <f t="shared" si="193"/>
        <v>Low</v>
      </c>
      <c r="O4125" t="str">
        <f t="shared" si="194"/>
        <v>Pending</v>
      </c>
    </row>
    <row r="4126" spans="1:15" x14ac:dyDescent="0.35">
      <c r="A4126" t="s">
        <v>4135</v>
      </c>
      <c r="B4126" t="s">
        <v>14021</v>
      </c>
      <c r="C4126" t="s">
        <v>19416</v>
      </c>
      <c r="D4126" t="s">
        <v>19418</v>
      </c>
      <c r="E4126" t="s">
        <v>19422</v>
      </c>
      <c r="F4126">
        <v>1292190</v>
      </c>
      <c r="G4126">
        <v>0.1</v>
      </c>
      <c r="H4126">
        <v>60</v>
      </c>
      <c r="I4126" s="1">
        <v>45381</v>
      </c>
      <c r="J4126">
        <v>331</v>
      </c>
      <c r="K4126">
        <v>33</v>
      </c>
      <c r="L4126">
        <v>1</v>
      </c>
      <c r="M4126" s="2">
        <f t="shared" si="192"/>
        <v>27455.218705453754</v>
      </c>
      <c r="N4126" t="str">
        <f t="shared" si="193"/>
        <v>High</v>
      </c>
      <c r="O4126" t="str">
        <f t="shared" si="194"/>
        <v>Pending</v>
      </c>
    </row>
    <row r="4127" spans="1:15" x14ac:dyDescent="0.35">
      <c r="A4127" t="s">
        <v>4136</v>
      </c>
      <c r="B4127" t="s">
        <v>11301</v>
      </c>
      <c r="C4127" t="s">
        <v>19411</v>
      </c>
      <c r="D4127" t="s">
        <v>19417</v>
      </c>
      <c r="E4127" t="s">
        <v>19423</v>
      </c>
      <c r="F4127">
        <v>1141381</v>
      </c>
      <c r="G4127">
        <v>7.0000000000000007E-2</v>
      </c>
      <c r="H4127">
        <v>36</v>
      </c>
      <c r="I4127" s="1">
        <v>45229</v>
      </c>
      <c r="J4127">
        <v>311</v>
      </c>
      <c r="K4127">
        <v>22</v>
      </c>
      <c r="L4127">
        <v>4</v>
      </c>
      <c r="M4127" s="2">
        <f t="shared" si="192"/>
        <v>35242.531697295097</v>
      </c>
      <c r="N4127" t="str">
        <f t="shared" si="193"/>
        <v>High</v>
      </c>
      <c r="O4127" t="str">
        <f t="shared" si="194"/>
        <v>Pending</v>
      </c>
    </row>
    <row r="4128" spans="1:15" x14ac:dyDescent="0.35">
      <c r="A4128" t="s">
        <v>4137</v>
      </c>
      <c r="B4128" t="s">
        <v>14022</v>
      </c>
      <c r="C4128" t="s">
        <v>19413</v>
      </c>
      <c r="D4128" t="s">
        <v>19419</v>
      </c>
      <c r="E4128" t="s">
        <v>19421</v>
      </c>
      <c r="F4128">
        <v>1488416</v>
      </c>
      <c r="G4128">
        <v>0.09</v>
      </c>
      <c r="H4128">
        <v>120</v>
      </c>
      <c r="I4128" s="1">
        <v>44942</v>
      </c>
      <c r="J4128">
        <v>432</v>
      </c>
      <c r="K4128">
        <v>97</v>
      </c>
      <c r="L4128">
        <v>1</v>
      </c>
      <c r="M4128" s="2">
        <f t="shared" si="192"/>
        <v>18854.624846225131</v>
      </c>
      <c r="N4128" t="str">
        <f t="shared" si="193"/>
        <v>High</v>
      </c>
      <c r="O4128" t="str">
        <f t="shared" si="194"/>
        <v>Pending</v>
      </c>
    </row>
    <row r="4129" spans="1:15" x14ac:dyDescent="0.35">
      <c r="A4129" t="s">
        <v>4138</v>
      </c>
      <c r="B4129" t="s">
        <v>14023</v>
      </c>
      <c r="C4129" t="s">
        <v>19414</v>
      </c>
      <c r="D4129" t="s">
        <v>19418</v>
      </c>
      <c r="E4129" t="s">
        <v>19422</v>
      </c>
      <c r="F4129">
        <v>1056018</v>
      </c>
      <c r="G4129">
        <v>7.0000000000000007E-2</v>
      </c>
      <c r="H4129">
        <v>60</v>
      </c>
      <c r="I4129" s="1">
        <v>45202</v>
      </c>
      <c r="J4129">
        <v>461</v>
      </c>
      <c r="K4129">
        <v>9</v>
      </c>
      <c r="L4129">
        <v>0</v>
      </c>
      <c r="M4129" s="2">
        <f t="shared" si="192"/>
        <v>20910.422080182838</v>
      </c>
      <c r="N4129" t="str">
        <f t="shared" si="193"/>
        <v>High</v>
      </c>
      <c r="O4129" t="str">
        <f t="shared" si="194"/>
        <v>Pending</v>
      </c>
    </row>
    <row r="4130" spans="1:15" x14ac:dyDescent="0.35">
      <c r="A4130" t="s">
        <v>4139</v>
      </c>
      <c r="B4130" t="s">
        <v>14024</v>
      </c>
      <c r="C4130" t="s">
        <v>19412</v>
      </c>
      <c r="D4130" t="s">
        <v>19418</v>
      </c>
      <c r="E4130" t="s">
        <v>19422</v>
      </c>
      <c r="F4130">
        <v>1486234</v>
      </c>
      <c r="G4130">
        <v>0.1</v>
      </c>
      <c r="H4130">
        <v>84</v>
      </c>
      <c r="I4130" s="1">
        <v>44757</v>
      </c>
      <c r="J4130">
        <v>647</v>
      </c>
      <c r="K4130">
        <v>78</v>
      </c>
      <c r="L4130">
        <v>3</v>
      </c>
      <c r="M4130" s="2">
        <f t="shared" si="192"/>
        <v>24673.244141014751</v>
      </c>
      <c r="N4130" t="str">
        <f t="shared" si="193"/>
        <v>medium</v>
      </c>
      <c r="O4130" t="str">
        <f t="shared" si="194"/>
        <v>Pending</v>
      </c>
    </row>
    <row r="4131" spans="1:15" x14ac:dyDescent="0.35">
      <c r="A4131" t="s">
        <v>4140</v>
      </c>
      <c r="B4131" t="s">
        <v>14025</v>
      </c>
      <c r="C4131" t="s">
        <v>19411</v>
      </c>
      <c r="D4131" t="s">
        <v>19417</v>
      </c>
      <c r="E4131" t="s">
        <v>19421</v>
      </c>
      <c r="F4131">
        <v>632862</v>
      </c>
      <c r="G4131">
        <v>0.08</v>
      </c>
      <c r="H4131">
        <v>120</v>
      </c>
      <c r="I4131" s="1">
        <v>44025</v>
      </c>
      <c r="J4131">
        <v>425</v>
      </c>
      <c r="K4131">
        <v>18</v>
      </c>
      <c r="L4131">
        <v>4</v>
      </c>
      <c r="M4131" s="2">
        <f t="shared" si="192"/>
        <v>7678.3624018919891</v>
      </c>
      <c r="N4131" t="str">
        <f t="shared" si="193"/>
        <v>High</v>
      </c>
      <c r="O4131" t="str">
        <f t="shared" si="194"/>
        <v>Pending</v>
      </c>
    </row>
    <row r="4132" spans="1:15" x14ac:dyDescent="0.35">
      <c r="A4132" t="s">
        <v>4141</v>
      </c>
      <c r="B4132" t="s">
        <v>14026</v>
      </c>
      <c r="C4132" t="s">
        <v>19415</v>
      </c>
      <c r="D4132" t="s">
        <v>19420</v>
      </c>
      <c r="E4132" t="s">
        <v>19421</v>
      </c>
      <c r="F4132">
        <v>719166</v>
      </c>
      <c r="G4132">
        <v>0.09</v>
      </c>
      <c r="H4132">
        <v>60</v>
      </c>
      <c r="I4132" s="1">
        <v>45030</v>
      </c>
      <c r="J4132">
        <v>345</v>
      </c>
      <c r="K4132">
        <v>21</v>
      </c>
      <c r="L4132">
        <v>5</v>
      </c>
      <c r="M4132" s="2">
        <f t="shared" si="192"/>
        <v>14928.703294716106</v>
      </c>
      <c r="N4132" t="str">
        <f t="shared" si="193"/>
        <v>High</v>
      </c>
      <c r="O4132" t="str">
        <f t="shared" si="194"/>
        <v>Pending</v>
      </c>
    </row>
    <row r="4133" spans="1:15" x14ac:dyDescent="0.35">
      <c r="A4133" t="s">
        <v>4142</v>
      </c>
      <c r="B4133" t="s">
        <v>14027</v>
      </c>
      <c r="C4133" t="s">
        <v>19414</v>
      </c>
      <c r="D4133" t="s">
        <v>19418</v>
      </c>
      <c r="E4133" t="s">
        <v>19422</v>
      </c>
      <c r="F4133">
        <v>148377</v>
      </c>
      <c r="G4133">
        <v>0.08</v>
      </c>
      <c r="H4133">
        <v>120</v>
      </c>
      <c r="I4133" s="1">
        <v>44939</v>
      </c>
      <c r="J4133">
        <v>316</v>
      </c>
      <c r="K4133">
        <v>103</v>
      </c>
      <c r="L4133">
        <v>3</v>
      </c>
      <c r="M4133" s="2">
        <f t="shared" si="192"/>
        <v>1800.2224467664796</v>
      </c>
      <c r="N4133" t="str">
        <f t="shared" si="193"/>
        <v>High</v>
      </c>
      <c r="O4133" t="str">
        <f t="shared" si="194"/>
        <v>Pending</v>
      </c>
    </row>
    <row r="4134" spans="1:15" x14ac:dyDescent="0.35">
      <c r="A4134" t="s">
        <v>4143</v>
      </c>
      <c r="B4134" t="s">
        <v>14028</v>
      </c>
      <c r="C4134" t="s">
        <v>19412</v>
      </c>
      <c r="D4134" t="s">
        <v>19418</v>
      </c>
      <c r="E4134" t="s">
        <v>19423</v>
      </c>
      <c r="F4134">
        <v>1258504</v>
      </c>
      <c r="G4134">
        <v>7.0000000000000007E-2</v>
      </c>
      <c r="H4134">
        <v>60</v>
      </c>
      <c r="I4134" s="1">
        <v>44190</v>
      </c>
      <c r="J4134">
        <v>486</v>
      </c>
      <c r="K4134">
        <v>16</v>
      </c>
      <c r="L4134">
        <v>0</v>
      </c>
      <c r="M4134" s="2">
        <f t="shared" si="192"/>
        <v>24919.887567824055</v>
      </c>
      <c r="N4134" t="str">
        <f t="shared" si="193"/>
        <v>High</v>
      </c>
      <c r="O4134" t="str">
        <f t="shared" si="194"/>
        <v>Pending</v>
      </c>
    </row>
    <row r="4135" spans="1:15" x14ac:dyDescent="0.35">
      <c r="A4135" t="s">
        <v>4144</v>
      </c>
      <c r="B4135" t="s">
        <v>10861</v>
      </c>
      <c r="C4135" t="s">
        <v>19416</v>
      </c>
      <c r="D4135" t="s">
        <v>19418</v>
      </c>
      <c r="E4135" t="s">
        <v>19423</v>
      </c>
      <c r="F4135">
        <v>1876703</v>
      </c>
      <c r="G4135">
        <v>0.09</v>
      </c>
      <c r="H4135">
        <v>120</v>
      </c>
      <c r="I4135" s="1">
        <v>45087</v>
      </c>
      <c r="J4135">
        <v>569</v>
      </c>
      <c r="K4135">
        <v>57</v>
      </c>
      <c r="L4135">
        <v>3</v>
      </c>
      <c r="M4135" s="2">
        <f t="shared" si="192"/>
        <v>23773.280462441446</v>
      </c>
      <c r="N4135" t="str">
        <f t="shared" si="193"/>
        <v>High</v>
      </c>
      <c r="O4135" t="str">
        <f t="shared" si="194"/>
        <v>Pending</v>
      </c>
    </row>
    <row r="4136" spans="1:15" x14ac:dyDescent="0.35">
      <c r="A4136" t="s">
        <v>4145</v>
      </c>
      <c r="B4136" t="s">
        <v>14029</v>
      </c>
      <c r="C4136" t="s">
        <v>19411</v>
      </c>
      <c r="D4136" t="s">
        <v>19417</v>
      </c>
      <c r="E4136" t="s">
        <v>19422</v>
      </c>
      <c r="F4136">
        <v>815265</v>
      </c>
      <c r="G4136">
        <v>7.0000000000000007E-2</v>
      </c>
      <c r="H4136">
        <v>36</v>
      </c>
      <c r="I4136" s="1">
        <v>44876</v>
      </c>
      <c r="J4136">
        <v>563</v>
      </c>
      <c r="K4136">
        <v>5</v>
      </c>
      <c r="L4136">
        <v>5</v>
      </c>
      <c r="M4136" s="2">
        <f t="shared" si="192"/>
        <v>25173.016375947456</v>
      </c>
      <c r="N4136" t="str">
        <f t="shared" si="193"/>
        <v>High</v>
      </c>
      <c r="O4136" t="str">
        <f t="shared" si="194"/>
        <v>Pending</v>
      </c>
    </row>
    <row r="4137" spans="1:15" x14ac:dyDescent="0.35">
      <c r="A4137" t="s">
        <v>4146</v>
      </c>
      <c r="B4137" t="s">
        <v>14030</v>
      </c>
      <c r="C4137" t="s">
        <v>19414</v>
      </c>
      <c r="D4137" t="s">
        <v>19418</v>
      </c>
      <c r="E4137" t="s">
        <v>19422</v>
      </c>
      <c r="F4137">
        <v>1325625</v>
      </c>
      <c r="G4137">
        <v>0.09</v>
      </c>
      <c r="H4137">
        <v>120</v>
      </c>
      <c r="I4137" s="1">
        <v>44305</v>
      </c>
      <c r="J4137">
        <v>701</v>
      </c>
      <c r="K4137">
        <v>88</v>
      </c>
      <c r="L4137">
        <v>2</v>
      </c>
      <c r="M4137" s="2">
        <f t="shared" si="192"/>
        <v>16792.457257767448</v>
      </c>
      <c r="N4137" t="str">
        <f t="shared" si="193"/>
        <v>Low</v>
      </c>
      <c r="O4137" t="str">
        <f t="shared" si="194"/>
        <v>Pending</v>
      </c>
    </row>
    <row r="4138" spans="1:15" x14ac:dyDescent="0.35">
      <c r="A4138" t="s">
        <v>4147</v>
      </c>
      <c r="B4138" t="s">
        <v>14031</v>
      </c>
      <c r="C4138" t="s">
        <v>19413</v>
      </c>
      <c r="D4138" t="s">
        <v>19419</v>
      </c>
      <c r="E4138" t="s">
        <v>19421</v>
      </c>
      <c r="F4138">
        <v>296646</v>
      </c>
      <c r="G4138">
        <v>0.1</v>
      </c>
      <c r="H4138">
        <v>84</v>
      </c>
      <c r="I4138" s="1">
        <v>45324</v>
      </c>
      <c r="J4138">
        <v>662</v>
      </c>
      <c r="K4138">
        <v>55</v>
      </c>
      <c r="L4138">
        <v>1</v>
      </c>
      <c r="M4138" s="2">
        <f t="shared" si="192"/>
        <v>4924.6748368395965</v>
      </c>
      <c r="N4138" t="str">
        <f t="shared" si="193"/>
        <v>medium</v>
      </c>
      <c r="O4138" t="str">
        <f t="shared" si="194"/>
        <v>Pending</v>
      </c>
    </row>
    <row r="4139" spans="1:15" x14ac:dyDescent="0.35">
      <c r="A4139" t="s">
        <v>4148</v>
      </c>
      <c r="B4139" t="s">
        <v>14032</v>
      </c>
      <c r="C4139" t="s">
        <v>19413</v>
      </c>
      <c r="D4139" t="s">
        <v>19419</v>
      </c>
      <c r="E4139" t="s">
        <v>19422</v>
      </c>
      <c r="F4139">
        <v>1272022</v>
      </c>
      <c r="G4139">
        <v>0.1</v>
      </c>
      <c r="H4139">
        <v>120</v>
      </c>
      <c r="I4139" s="1">
        <v>44902</v>
      </c>
      <c r="J4139">
        <v>690</v>
      </c>
      <c r="K4139">
        <v>44</v>
      </c>
      <c r="L4139">
        <v>3</v>
      </c>
      <c r="M4139" s="2">
        <f t="shared" si="192"/>
        <v>16809.864462981222</v>
      </c>
      <c r="N4139" t="str">
        <f t="shared" si="193"/>
        <v>medium</v>
      </c>
      <c r="O4139" t="str">
        <f t="shared" si="194"/>
        <v>Pending</v>
      </c>
    </row>
    <row r="4140" spans="1:15" x14ac:dyDescent="0.35">
      <c r="A4140" t="s">
        <v>4149</v>
      </c>
      <c r="B4140" t="s">
        <v>14033</v>
      </c>
      <c r="C4140" t="s">
        <v>19411</v>
      </c>
      <c r="D4140" t="s">
        <v>19417</v>
      </c>
      <c r="E4140" t="s">
        <v>19422</v>
      </c>
      <c r="F4140">
        <v>1407449</v>
      </c>
      <c r="G4140">
        <v>0.08</v>
      </c>
      <c r="H4140">
        <v>36</v>
      </c>
      <c r="I4140" s="1">
        <v>44260</v>
      </c>
      <c r="J4140">
        <v>510</v>
      </c>
      <c r="K4140">
        <v>24</v>
      </c>
      <c r="L4140">
        <v>5</v>
      </c>
      <c r="M4140" s="2">
        <f t="shared" si="192"/>
        <v>44104.33623232539</v>
      </c>
      <c r="N4140" t="str">
        <f t="shared" si="193"/>
        <v>High</v>
      </c>
      <c r="O4140" t="str">
        <f t="shared" si="194"/>
        <v>Pending</v>
      </c>
    </row>
    <row r="4141" spans="1:15" x14ac:dyDescent="0.35">
      <c r="A4141" t="s">
        <v>4150</v>
      </c>
      <c r="B4141" t="s">
        <v>14034</v>
      </c>
      <c r="C4141" t="s">
        <v>19412</v>
      </c>
      <c r="D4141" t="s">
        <v>19418</v>
      </c>
      <c r="E4141" t="s">
        <v>19423</v>
      </c>
      <c r="F4141">
        <v>1457180</v>
      </c>
      <c r="G4141">
        <v>0.08</v>
      </c>
      <c r="H4141">
        <v>60</v>
      </c>
      <c r="I4141" s="1">
        <v>45079</v>
      </c>
      <c r="J4141">
        <v>323</v>
      </c>
      <c r="K4141">
        <v>56</v>
      </c>
      <c r="L4141">
        <v>0</v>
      </c>
      <c r="M4141" s="2">
        <f t="shared" si="192"/>
        <v>29546.356229190649</v>
      </c>
      <c r="N4141" t="str">
        <f t="shared" si="193"/>
        <v>High</v>
      </c>
      <c r="O4141" t="str">
        <f t="shared" si="194"/>
        <v>Pending</v>
      </c>
    </row>
    <row r="4142" spans="1:15" x14ac:dyDescent="0.35">
      <c r="A4142" t="s">
        <v>4151</v>
      </c>
      <c r="B4142" t="s">
        <v>14035</v>
      </c>
      <c r="C4142" t="s">
        <v>19412</v>
      </c>
      <c r="D4142" t="s">
        <v>19418</v>
      </c>
      <c r="E4142" t="s">
        <v>19422</v>
      </c>
      <c r="F4142">
        <v>1920613</v>
      </c>
      <c r="G4142">
        <v>0.08</v>
      </c>
      <c r="H4142">
        <v>120</v>
      </c>
      <c r="I4142" s="1">
        <v>45029</v>
      </c>
      <c r="J4142">
        <v>309</v>
      </c>
      <c r="K4142">
        <v>118</v>
      </c>
      <c r="L4142">
        <v>2</v>
      </c>
      <c r="M4142" s="2">
        <f t="shared" si="192"/>
        <v>23302.335497762513</v>
      </c>
      <c r="N4142" t="str">
        <f t="shared" si="193"/>
        <v>High</v>
      </c>
      <c r="O4142" t="str">
        <f t="shared" si="194"/>
        <v>Pending</v>
      </c>
    </row>
    <row r="4143" spans="1:15" x14ac:dyDescent="0.35">
      <c r="A4143" t="s">
        <v>4152</v>
      </c>
      <c r="B4143" t="s">
        <v>14036</v>
      </c>
      <c r="C4143" t="s">
        <v>19416</v>
      </c>
      <c r="D4143" t="s">
        <v>19418</v>
      </c>
      <c r="E4143" t="s">
        <v>19422</v>
      </c>
      <c r="F4143">
        <v>681108</v>
      </c>
      <c r="G4143">
        <v>0.1</v>
      </c>
      <c r="H4143">
        <v>36</v>
      </c>
      <c r="I4143" s="1">
        <v>45264</v>
      </c>
      <c r="J4143">
        <v>315</v>
      </c>
      <c r="K4143">
        <v>13</v>
      </c>
      <c r="L4143">
        <v>4</v>
      </c>
      <c r="M4143" s="2">
        <f t="shared" si="192"/>
        <v>21977.439335220261</v>
      </c>
      <c r="N4143" t="str">
        <f t="shared" si="193"/>
        <v>High</v>
      </c>
      <c r="O4143" t="str">
        <f t="shared" si="194"/>
        <v>Pending</v>
      </c>
    </row>
    <row r="4144" spans="1:15" x14ac:dyDescent="0.35">
      <c r="A4144" t="s">
        <v>4153</v>
      </c>
      <c r="B4144" t="s">
        <v>14037</v>
      </c>
      <c r="C4144" t="s">
        <v>19412</v>
      </c>
      <c r="D4144" t="s">
        <v>19418</v>
      </c>
      <c r="E4144" t="s">
        <v>19421</v>
      </c>
      <c r="F4144">
        <v>790531</v>
      </c>
      <c r="G4144">
        <v>7.0000000000000007E-2</v>
      </c>
      <c r="H4144">
        <v>84</v>
      </c>
      <c r="I4144" s="1">
        <v>44299</v>
      </c>
      <c r="J4144">
        <v>833</v>
      </c>
      <c r="K4144">
        <v>75</v>
      </c>
      <c r="L4144">
        <v>2</v>
      </c>
      <c r="M4144" s="2">
        <f t="shared" si="192"/>
        <v>11931.231399000164</v>
      </c>
      <c r="N4144" t="str">
        <f t="shared" si="193"/>
        <v>Low</v>
      </c>
      <c r="O4144" t="str">
        <f t="shared" si="194"/>
        <v>Pending</v>
      </c>
    </row>
    <row r="4145" spans="1:15" x14ac:dyDescent="0.35">
      <c r="A4145" t="s">
        <v>4154</v>
      </c>
      <c r="B4145" t="s">
        <v>14038</v>
      </c>
      <c r="C4145" t="s">
        <v>19411</v>
      </c>
      <c r="D4145" t="s">
        <v>19417</v>
      </c>
      <c r="E4145" t="s">
        <v>19421</v>
      </c>
      <c r="F4145">
        <v>1274655</v>
      </c>
      <c r="G4145">
        <v>0.08</v>
      </c>
      <c r="H4145">
        <v>84</v>
      </c>
      <c r="I4145" s="1">
        <v>44052</v>
      </c>
      <c r="J4145">
        <v>615</v>
      </c>
      <c r="K4145">
        <v>9</v>
      </c>
      <c r="L4145">
        <v>4</v>
      </c>
      <c r="M4145" s="2">
        <f t="shared" si="192"/>
        <v>19867.046119434744</v>
      </c>
      <c r="N4145" t="str">
        <f t="shared" si="193"/>
        <v>medium</v>
      </c>
      <c r="O4145" t="str">
        <f t="shared" si="194"/>
        <v>Pending</v>
      </c>
    </row>
    <row r="4146" spans="1:15" x14ac:dyDescent="0.35">
      <c r="A4146" t="s">
        <v>4155</v>
      </c>
      <c r="B4146" t="s">
        <v>14039</v>
      </c>
      <c r="C4146" t="s">
        <v>19411</v>
      </c>
      <c r="D4146" t="s">
        <v>19417</v>
      </c>
      <c r="E4146" t="s">
        <v>19421</v>
      </c>
      <c r="F4146">
        <v>644453</v>
      </c>
      <c r="G4146">
        <v>0.1</v>
      </c>
      <c r="H4146">
        <v>36</v>
      </c>
      <c r="I4146" s="1">
        <v>44139</v>
      </c>
      <c r="J4146">
        <v>670</v>
      </c>
      <c r="K4146">
        <v>14</v>
      </c>
      <c r="L4146">
        <v>2</v>
      </c>
      <c r="M4146" s="2">
        <f t="shared" si="192"/>
        <v>20794.685588630149</v>
      </c>
      <c r="N4146" t="str">
        <f t="shared" si="193"/>
        <v>medium</v>
      </c>
      <c r="O4146" t="str">
        <f t="shared" si="194"/>
        <v>Pending</v>
      </c>
    </row>
    <row r="4147" spans="1:15" x14ac:dyDescent="0.35">
      <c r="A4147" t="s">
        <v>4156</v>
      </c>
      <c r="B4147" t="s">
        <v>14040</v>
      </c>
      <c r="C4147" t="s">
        <v>19416</v>
      </c>
      <c r="D4147" t="s">
        <v>19418</v>
      </c>
      <c r="E4147" t="s">
        <v>19421</v>
      </c>
      <c r="F4147">
        <v>1276070</v>
      </c>
      <c r="G4147">
        <v>0.08</v>
      </c>
      <c r="H4147">
        <v>84</v>
      </c>
      <c r="I4147" s="1">
        <v>44932</v>
      </c>
      <c r="J4147">
        <v>395</v>
      </c>
      <c r="K4147">
        <v>52</v>
      </c>
      <c r="L4147">
        <v>3</v>
      </c>
      <c r="M4147" s="2">
        <f t="shared" si="192"/>
        <v>19889.10061281452</v>
      </c>
      <c r="N4147" t="str">
        <f t="shared" si="193"/>
        <v>High</v>
      </c>
      <c r="O4147" t="str">
        <f t="shared" si="194"/>
        <v>Pending</v>
      </c>
    </row>
    <row r="4148" spans="1:15" x14ac:dyDescent="0.35">
      <c r="A4148" t="s">
        <v>4157</v>
      </c>
      <c r="B4148" t="s">
        <v>14041</v>
      </c>
      <c r="C4148" t="s">
        <v>19413</v>
      </c>
      <c r="D4148" t="s">
        <v>19419</v>
      </c>
      <c r="E4148" t="s">
        <v>19422</v>
      </c>
      <c r="F4148">
        <v>218060</v>
      </c>
      <c r="G4148">
        <v>0.09</v>
      </c>
      <c r="H4148">
        <v>60</v>
      </c>
      <c r="I4148" s="1">
        <v>44514</v>
      </c>
      <c r="J4148">
        <v>429</v>
      </c>
      <c r="K4148">
        <v>42</v>
      </c>
      <c r="L4148">
        <v>5</v>
      </c>
      <c r="M4148" s="2">
        <f t="shared" si="192"/>
        <v>4526.5669406587549</v>
      </c>
      <c r="N4148" t="str">
        <f t="shared" si="193"/>
        <v>High</v>
      </c>
      <c r="O4148" t="str">
        <f t="shared" si="194"/>
        <v>Pending</v>
      </c>
    </row>
    <row r="4149" spans="1:15" x14ac:dyDescent="0.35">
      <c r="A4149" t="s">
        <v>4158</v>
      </c>
      <c r="B4149" t="s">
        <v>14042</v>
      </c>
      <c r="C4149" t="s">
        <v>19416</v>
      </c>
      <c r="D4149" t="s">
        <v>19418</v>
      </c>
      <c r="E4149" t="s">
        <v>19423</v>
      </c>
      <c r="F4149">
        <v>116413</v>
      </c>
      <c r="G4149">
        <v>0.09</v>
      </c>
      <c r="H4149">
        <v>120</v>
      </c>
      <c r="I4149" s="1">
        <v>45223</v>
      </c>
      <c r="J4149">
        <v>841</v>
      </c>
      <c r="K4149">
        <v>95</v>
      </c>
      <c r="L4149">
        <v>3</v>
      </c>
      <c r="M4149" s="2">
        <f t="shared" si="192"/>
        <v>1474.6706849587792</v>
      </c>
      <c r="N4149" t="str">
        <f t="shared" si="193"/>
        <v>Low</v>
      </c>
      <c r="O4149" t="str">
        <f t="shared" si="194"/>
        <v>Pending</v>
      </c>
    </row>
    <row r="4150" spans="1:15" x14ac:dyDescent="0.35">
      <c r="A4150" t="s">
        <v>4159</v>
      </c>
      <c r="B4150" t="s">
        <v>14043</v>
      </c>
      <c r="C4150" t="s">
        <v>19415</v>
      </c>
      <c r="D4150" t="s">
        <v>19420</v>
      </c>
      <c r="E4150" t="s">
        <v>19423</v>
      </c>
      <c r="F4150">
        <v>1544448</v>
      </c>
      <c r="G4150">
        <v>0.08</v>
      </c>
      <c r="H4150">
        <v>60</v>
      </c>
      <c r="I4150" s="1">
        <v>44020</v>
      </c>
      <c r="J4150">
        <v>676</v>
      </c>
      <c r="K4150">
        <v>49</v>
      </c>
      <c r="L4150">
        <v>5</v>
      </c>
      <c r="M4150" s="2">
        <f t="shared" si="192"/>
        <v>31315.836605951932</v>
      </c>
      <c r="N4150" t="str">
        <f t="shared" si="193"/>
        <v>medium</v>
      </c>
      <c r="O4150" t="str">
        <f t="shared" si="194"/>
        <v>Pending</v>
      </c>
    </row>
    <row r="4151" spans="1:15" x14ac:dyDescent="0.35">
      <c r="A4151" t="s">
        <v>4160</v>
      </c>
      <c r="B4151" t="s">
        <v>14044</v>
      </c>
      <c r="C4151" t="s">
        <v>19411</v>
      </c>
      <c r="D4151" t="s">
        <v>19417</v>
      </c>
      <c r="E4151" t="s">
        <v>19422</v>
      </c>
      <c r="F4151">
        <v>1491564</v>
      </c>
      <c r="G4151">
        <v>0.08</v>
      </c>
      <c r="H4151">
        <v>60</v>
      </c>
      <c r="I4151" s="1">
        <v>45060</v>
      </c>
      <c r="J4151">
        <v>838</v>
      </c>
      <c r="K4151">
        <v>57</v>
      </c>
      <c r="L4151">
        <v>1</v>
      </c>
      <c r="M4151" s="2">
        <f t="shared" si="192"/>
        <v>30243.539770403462</v>
      </c>
      <c r="N4151" t="str">
        <f t="shared" si="193"/>
        <v>Low</v>
      </c>
      <c r="O4151" t="str">
        <f t="shared" si="194"/>
        <v>Pending</v>
      </c>
    </row>
    <row r="4152" spans="1:15" x14ac:dyDescent="0.35">
      <c r="A4152" t="s">
        <v>4161</v>
      </c>
      <c r="B4152" t="s">
        <v>14045</v>
      </c>
      <c r="C4152" t="s">
        <v>19411</v>
      </c>
      <c r="D4152" t="s">
        <v>19417</v>
      </c>
      <c r="E4152" t="s">
        <v>19422</v>
      </c>
      <c r="F4152">
        <v>1989681</v>
      </c>
      <c r="G4152">
        <v>7.0000000000000007E-2</v>
      </c>
      <c r="H4152">
        <v>36</v>
      </c>
      <c r="I4152" s="1">
        <v>45160</v>
      </c>
      <c r="J4152">
        <v>839</v>
      </c>
      <c r="K4152">
        <v>13</v>
      </c>
      <c r="L4152">
        <v>1</v>
      </c>
      <c r="M4152" s="2">
        <f t="shared" si="192"/>
        <v>61435.572968190114</v>
      </c>
      <c r="N4152" t="str">
        <f t="shared" si="193"/>
        <v>Low</v>
      </c>
      <c r="O4152" t="str">
        <f t="shared" si="194"/>
        <v>Pending</v>
      </c>
    </row>
    <row r="4153" spans="1:15" x14ac:dyDescent="0.35">
      <c r="A4153" t="s">
        <v>4162</v>
      </c>
      <c r="B4153" t="s">
        <v>14046</v>
      </c>
      <c r="C4153" t="s">
        <v>19413</v>
      </c>
      <c r="D4153" t="s">
        <v>19419</v>
      </c>
      <c r="E4153" t="s">
        <v>19423</v>
      </c>
      <c r="F4153">
        <v>539706</v>
      </c>
      <c r="G4153">
        <v>7.0000000000000007E-2</v>
      </c>
      <c r="H4153">
        <v>120</v>
      </c>
      <c r="I4153" s="1">
        <v>44027</v>
      </c>
      <c r="J4153">
        <v>822</v>
      </c>
      <c r="K4153">
        <v>65</v>
      </c>
      <c r="L4153">
        <v>2</v>
      </c>
      <c r="M4153" s="2">
        <f t="shared" si="192"/>
        <v>6266.4442885166718</v>
      </c>
      <c r="N4153" t="str">
        <f t="shared" si="193"/>
        <v>Low</v>
      </c>
      <c r="O4153" t="str">
        <f t="shared" si="194"/>
        <v>Pending</v>
      </c>
    </row>
    <row r="4154" spans="1:15" x14ac:dyDescent="0.35">
      <c r="A4154" t="s">
        <v>4163</v>
      </c>
      <c r="B4154" t="s">
        <v>14047</v>
      </c>
      <c r="C4154" t="s">
        <v>19416</v>
      </c>
      <c r="D4154" t="s">
        <v>19418</v>
      </c>
      <c r="E4154" t="s">
        <v>19422</v>
      </c>
      <c r="F4154">
        <v>1625663</v>
      </c>
      <c r="G4154">
        <v>0.09</v>
      </c>
      <c r="H4154">
        <v>120</v>
      </c>
      <c r="I4154" s="1">
        <v>45208</v>
      </c>
      <c r="J4154">
        <v>796</v>
      </c>
      <c r="K4154">
        <v>116</v>
      </c>
      <c r="L4154">
        <v>3</v>
      </c>
      <c r="M4154" s="2">
        <f t="shared" si="192"/>
        <v>20593.211838215182</v>
      </c>
      <c r="N4154" t="str">
        <f t="shared" si="193"/>
        <v>Low</v>
      </c>
      <c r="O4154" t="str">
        <f t="shared" si="194"/>
        <v>Pending</v>
      </c>
    </row>
    <row r="4155" spans="1:15" x14ac:dyDescent="0.35">
      <c r="A4155" t="s">
        <v>4164</v>
      </c>
      <c r="B4155" t="s">
        <v>14048</v>
      </c>
      <c r="C4155" t="s">
        <v>19411</v>
      </c>
      <c r="D4155" t="s">
        <v>19417</v>
      </c>
      <c r="E4155" t="s">
        <v>19423</v>
      </c>
      <c r="F4155">
        <v>1153571</v>
      </c>
      <c r="G4155">
        <v>7.0000000000000007E-2</v>
      </c>
      <c r="H4155">
        <v>120</v>
      </c>
      <c r="I4155" s="1">
        <v>44514</v>
      </c>
      <c r="J4155">
        <v>585</v>
      </c>
      <c r="K4155">
        <v>41</v>
      </c>
      <c r="L4155">
        <v>4</v>
      </c>
      <c r="M4155" s="2">
        <f t="shared" si="192"/>
        <v>13393.937448070736</v>
      </c>
      <c r="N4155" t="str">
        <f t="shared" si="193"/>
        <v>High</v>
      </c>
      <c r="O4155" t="str">
        <f t="shared" si="194"/>
        <v>Pending</v>
      </c>
    </row>
    <row r="4156" spans="1:15" x14ac:dyDescent="0.35">
      <c r="A4156" t="s">
        <v>4165</v>
      </c>
      <c r="B4156" t="s">
        <v>14049</v>
      </c>
      <c r="C4156" t="s">
        <v>19413</v>
      </c>
      <c r="D4156" t="s">
        <v>19419</v>
      </c>
      <c r="E4156" t="s">
        <v>19423</v>
      </c>
      <c r="F4156">
        <v>663716</v>
      </c>
      <c r="G4156">
        <v>0.09</v>
      </c>
      <c r="H4156">
        <v>84</v>
      </c>
      <c r="I4156" s="1">
        <v>44283</v>
      </c>
      <c r="J4156">
        <v>786</v>
      </c>
      <c r="K4156">
        <v>42</v>
      </c>
      <c r="L4156">
        <v>1</v>
      </c>
      <c r="M4156" s="2">
        <f t="shared" si="192"/>
        <v>10678.578666439746</v>
      </c>
      <c r="N4156" t="str">
        <f t="shared" si="193"/>
        <v>Low</v>
      </c>
      <c r="O4156" t="str">
        <f t="shared" si="194"/>
        <v>Pending</v>
      </c>
    </row>
    <row r="4157" spans="1:15" x14ac:dyDescent="0.35">
      <c r="A4157" t="s">
        <v>4166</v>
      </c>
      <c r="B4157" t="s">
        <v>14050</v>
      </c>
      <c r="C4157" t="s">
        <v>19412</v>
      </c>
      <c r="D4157" t="s">
        <v>19418</v>
      </c>
      <c r="E4157" t="s">
        <v>19421</v>
      </c>
      <c r="F4157">
        <v>849551</v>
      </c>
      <c r="G4157">
        <v>0.08</v>
      </c>
      <c r="H4157">
        <v>36</v>
      </c>
      <c r="I4157" s="1">
        <v>44375</v>
      </c>
      <c r="J4157">
        <v>789</v>
      </c>
      <c r="K4157">
        <v>20</v>
      </c>
      <c r="L4157">
        <v>2</v>
      </c>
      <c r="M4157" s="2">
        <f t="shared" si="192"/>
        <v>26621.840614124038</v>
      </c>
      <c r="N4157" t="str">
        <f t="shared" si="193"/>
        <v>Low</v>
      </c>
      <c r="O4157" t="str">
        <f t="shared" si="194"/>
        <v>Pending</v>
      </c>
    </row>
    <row r="4158" spans="1:15" x14ac:dyDescent="0.35">
      <c r="A4158" t="s">
        <v>4167</v>
      </c>
      <c r="B4158" t="s">
        <v>14051</v>
      </c>
      <c r="C4158" t="s">
        <v>19411</v>
      </c>
      <c r="D4158" t="s">
        <v>19417</v>
      </c>
      <c r="E4158" t="s">
        <v>19422</v>
      </c>
      <c r="F4158">
        <v>791542</v>
      </c>
      <c r="G4158">
        <v>0.08</v>
      </c>
      <c r="H4158">
        <v>120</v>
      </c>
      <c r="I4158" s="1">
        <v>44423</v>
      </c>
      <c r="J4158">
        <v>581</v>
      </c>
      <c r="K4158">
        <v>68</v>
      </c>
      <c r="L4158">
        <v>5</v>
      </c>
      <c r="M4158" s="2">
        <f t="shared" si="192"/>
        <v>9603.5886691227934</v>
      </c>
      <c r="N4158" t="str">
        <f t="shared" si="193"/>
        <v>High</v>
      </c>
      <c r="O4158" t="str">
        <f t="shared" si="194"/>
        <v>Pending</v>
      </c>
    </row>
    <row r="4159" spans="1:15" x14ac:dyDescent="0.35">
      <c r="A4159" t="s">
        <v>4168</v>
      </c>
      <c r="B4159" t="s">
        <v>14052</v>
      </c>
      <c r="C4159" t="s">
        <v>19416</v>
      </c>
      <c r="D4159" t="s">
        <v>19418</v>
      </c>
      <c r="E4159" t="s">
        <v>19423</v>
      </c>
      <c r="F4159">
        <v>282422</v>
      </c>
      <c r="G4159">
        <v>7.0000000000000007E-2</v>
      </c>
      <c r="H4159">
        <v>84</v>
      </c>
      <c r="I4159" s="1">
        <v>45106</v>
      </c>
      <c r="J4159">
        <v>839</v>
      </c>
      <c r="K4159">
        <v>49</v>
      </c>
      <c r="L4159">
        <v>5</v>
      </c>
      <c r="M4159" s="2">
        <f t="shared" si="192"/>
        <v>4262.5048659298927</v>
      </c>
      <c r="N4159" t="str">
        <f t="shared" si="193"/>
        <v>Low</v>
      </c>
      <c r="O4159" t="str">
        <f t="shared" si="194"/>
        <v>Pending</v>
      </c>
    </row>
    <row r="4160" spans="1:15" x14ac:dyDescent="0.35">
      <c r="A4160" t="s">
        <v>4169</v>
      </c>
      <c r="B4160" t="s">
        <v>14053</v>
      </c>
      <c r="C4160" t="s">
        <v>19413</v>
      </c>
      <c r="D4160" t="s">
        <v>19419</v>
      </c>
      <c r="E4160" t="s">
        <v>19423</v>
      </c>
      <c r="F4160">
        <v>1030638</v>
      </c>
      <c r="G4160">
        <v>0.09</v>
      </c>
      <c r="H4160">
        <v>36</v>
      </c>
      <c r="I4160" s="1">
        <v>44558</v>
      </c>
      <c r="J4160">
        <v>420</v>
      </c>
      <c r="K4160">
        <v>31</v>
      </c>
      <c r="L4160">
        <v>3</v>
      </c>
      <c r="M4160" s="2">
        <f t="shared" si="192"/>
        <v>32774.012869175946</v>
      </c>
      <c r="N4160" t="str">
        <f t="shared" si="193"/>
        <v>High</v>
      </c>
      <c r="O4160" t="str">
        <f t="shared" si="194"/>
        <v>Pending</v>
      </c>
    </row>
    <row r="4161" spans="1:15" x14ac:dyDescent="0.35">
      <c r="A4161" t="s">
        <v>4170</v>
      </c>
      <c r="B4161" t="s">
        <v>14054</v>
      </c>
      <c r="C4161" t="s">
        <v>19415</v>
      </c>
      <c r="D4161" t="s">
        <v>19420</v>
      </c>
      <c r="E4161" t="s">
        <v>19423</v>
      </c>
      <c r="F4161">
        <v>569803</v>
      </c>
      <c r="G4161">
        <v>0.09</v>
      </c>
      <c r="H4161">
        <v>120</v>
      </c>
      <c r="I4161" s="1">
        <v>44468</v>
      </c>
      <c r="J4161">
        <v>664</v>
      </c>
      <c r="K4161">
        <v>100</v>
      </c>
      <c r="L4161">
        <v>2</v>
      </c>
      <c r="M4161" s="2">
        <f t="shared" si="192"/>
        <v>7218.0235910213405</v>
      </c>
      <c r="N4161" t="str">
        <f t="shared" si="193"/>
        <v>medium</v>
      </c>
      <c r="O4161" t="str">
        <f t="shared" si="194"/>
        <v>Pending</v>
      </c>
    </row>
    <row r="4162" spans="1:15" x14ac:dyDescent="0.35">
      <c r="A4162" t="s">
        <v>4171</v>
      </c>
      <c r="B4162" t="s">
        <v>14055</v>
      </c>
      <c r="C4162" t="s">
        <v>19412</v>
      </c>
      <c r="D4162" t="s">
        <v>19418</v>
      </c>
      <c r="E4162" t="s">
        <v>19423</v>
      </c>
      <c r="F4162">
        <v>1732946</v>
      </c>
      <c r="G4162">
        <v>0.1</v>
      </c>
      <c r="H4162">
        <v>84</v>
      </c>
      <c r="I4162" s="1">
        <v>44077</v>
      </c>
      <c r="J4162">
        <v>414</v>
      </c>
      <c r="K4162">
        <v>78</v>
      </c>
      <c r="L4162">
        <v>3</v>
      </c>
      <c r="M4162" s="2">
        <f t="shared" si="192"/>
        <v>28768.955454655825</v>
      </c>
      <c r="N4162" t="str">
        <f t="shared" si="193"/>
        <v>High</v>
      </c>
      <c r="O4162" t="str">
        <f t="shared" si="194"/>
        <v>Pending</v>
      </c>
    </row>
    <row r="4163" spans="1:15" x14ac:dyDescent="0.35">
      <c r="A4163" t="s">
        <v>4172</v>
      </c>
      <c r="B4163" t="s">
        <v>14056</v>
      </c>
      <c r="C4163" t="s">
        <v>19416</v>
      </c>
      <c r="D4163" t="s">
        <v>19418</v>
      </c>
      <c r="E4163" t="s">
        <v>19422</v>
      </c>
      <c r="F4163">
        <v>1355883</v>
      </c>
      <c r="G4163">
        <v>0.1</v>
      </c>
      <c r="H4163">
        <v>60</v>
      </c>
      <c r="I4163" s="1">
        <v>44500</v>
      </c>
      <c r="J4163">
        <v>308</v>
      </c>
      <c r="K4163">
        <v>58</v>
      </c>
      <c r="L4163">
        <v>0</v>
      </c>
      <c r="M4163" s="2">
        <f t="shared" ref="M4163:M4226" si="195">PMT(G4163/12,H4163,-F4163)</f>
        <v>28808.506724248564</v>
      </c>
      <c r="N4163" t="str">
        <f t="shared" ref="N4163:N4226" si="196">IF(J4163&lt;600, "High", IF(J4163&lt;700, "medium",  "Low"))</f>
        <v>High</v>
      </c>
      <c r="O4163" t="str">
        <f t="shared" ref="O4163:O4226" si="197">IF(K4163&gt;=H4163, "Completed", "Pending")</f>
        <v>Pending</v>
      </c>
    </row>
    <row r="4164" spans="1:15" x14ac:dyDescent="0.35">
      <c r="A4164" t="s">
        <v>4173</v>
      </c>
      <c r="B4164" t="s">
        <v>14057</v>
      </c>
      <c r="C4164" t="s">
        <v>19414</v>
      </c>
      <c r="D4164" t="s">
        <v>19418</v>
      </c>
      <c r="E4164" t="s">
        <v>19421</v>
      </c>
      <c r="F4164">
        <v>836021</v>
      </c>
      <c r="G4164">
        <v>0.08</v>
      </c>
      <c r="H4164">
        <v>36</v>
      </c>
      <c r="I4164" s="1">
        <v>44942</v>
      </c>
      <c r="J4164">
        <v>412</v>
      </c>
      <c r="K4164">
        <v>25</v>
      </c>
      <c r="L4164">
        <v>1</v>
      </c>
      <c r="M4164" s="2">
        <f t="shared" si="195"/>
        <v>26197.859589430882</v>
      </c>
      <c r="N4164" t="str">
        <f t="shared" si="196"/>
        <v>High</v>
      </c>
      <c r="O4164" t="str">
        <f t="shared" si="197"/>
        <v>Pending</v>
      </c>
    </row>
    <row r="4165" spans="1:15" x14ac:dyDescent="0.35">
      <c r="A4165" t="s">
        <v>4174</v>
      </c>
      <c r="B4165" t="s">
        <v>14058</v>
      </c>
      <c r="C4165" t="s">
        <v>19412</v>
      </c>
      <c r="D4165" t="s">
        <v>19418</v>
      </c>
      <c r="E4165" t="s">
        <v>19421</v>
      </c>
      <c r="F4165">
        <v>1690901</v>
      </c>
      <c r="G4165">
        <v>0.09</v>
      </c>
      <c r="H4165">
        <v>120</v>
      </c>
      <c r="I4165" s="1">
        <v>44763</v>
      </c>
      <c r="J4165">
        <v>458</v>
      </c>
      <c r="K4165">
        <v>22</v>
      </c>
      <c r="L4165">
        <v>2</v>
      </c>
      <c r="M4165" s="2">
        <f t="shared" si="195"/>
        <v>21419.619251007061</v>
      </c>
      <c r="N4165" t="str">
        <f t="shared" si="196"/>
        <v>High</v>
      </c>
      <c r="O4165" t="str">
        <f t="shared" si="197"/>
        <v>Pending</v>
      </c>
    </row>
    <row r="4166" spans="1:15" x14ac:dyDescent="0.35">
      <c r="A4166" t="s">
        <v>4175</v>
      </c>
      <c r="B4166" t="s">
        <v>14059</v>
      </c>
      <c r="C4166" t="s">
        <v>19413</v>
      </c>
      <c r="D4166" t="s">
        <v>19419</v>
      </c>
      <c r="E4166" t="s">
        <v>19421</v>
      </c>
      <c r="F4166">
        <v>1199590</v>
      </c>
      <c r="G4166">
        <v>0.09</v>
      </c>
      <c r="H4166">
        <v>60</v>
      </c>
      <c r="I4166" s="1">
        <v>44870</v>
      </c>
      <c r="J4166">
        <v>612</v>
      </c>
      <c r="K4166">
        <v>49</v>
      </c>
      <c r="L4166">
        <v>5</v>
      </c>
      <c r="M4166" s="2">
        <f t="shared" si="195"/>
        <v>24901.515345982007</v>
      </c>
      <c r="N4166" t="str">
        <f t="shared" si="196"/>
        <v>medium</v>
      </c>
      <c r="O4166" t="str">
        <f t="shared" si="197"/>
        <v>Pending</v>
      </c>
    </row>
    <row r="4167" spans="1:15" x14ac:dyDescent="0.35">
      <c r="A4167" t="s">
        <v>4176</v>
      </c>
      <c r="B4167" t="s">
        <v>14060</v>
      </c>
      <c r="C4167" t="s">
        <v>19414</v>
      </c>
      <c r="D4167" t="s">
        <v>19418</v>
      </c>
      <c r="E4167" t="s">
        <v>19421</v>
      </c>
      <c r="F4167">
        <v>1105788</v>
      </c>
      <c r="G4167">
        <v>0.1</v>
      </c>
      <c r="H4167">
        <v>120</v>
      </c>
      <c r="I4167" s="1">
        <v>44367</v>
      </c>
      <c r="J4167">
        <v>349</v>
      </c>
      <c r="K4167">
        <v>72</v>
      </c>
      <c r="L4167">
        <v>5</v>
      </c>
      <c r="M4167" s="2">
        <f t="shared" si="195"/>
        <v>14613.069903500946</v>
      </c>
      <c r="N4167" t="str">
        <f t="shared" si="196"/>
        <v>High</v>
      </c>
      <c r="O4167" t="str">
        <f t="shared" si="197"/>
        <v>Pending</v>
      </c>
    </row>
    <row r="4168" spans="1:15" x14ac:dyDescent="0.35">
      <c r="A4168" t="s">
        <v>4177</v>
      </c>
      <c r="B4168" t="s">
        <v>14061</v>
      </c>
      <c r="C4168" t="s">
        <v>19414</v>
      </c>
      <c r="D4168" t="s">
        <v>19418</v>
      </c>
      <c r="E4168" t="s">
        <v>19423</v>
      </c>
      <c r="F4168">
        <v>1014135</v>
      </c>
      <c r="G4168">
        <v>7.0000000000000007E-2</v>
      </c>
      <c r="H4168">
        <v>36</v>
      </c>
      <c r="I4168" s="1">
        <v>45367</v>
      </c>
      <c r="J4168">
        <v>818</v>
      </c>
      <c r="K4168">
        <v>2</v>
      </c>
      <c r="L4168">
        <v>2</v>
      </c>
      <c r="M4168" s="2">
        <f t="shared" si="195"/>
        <v>31313.544629563974</v>
      </c>
      <c r="N4168" t="str">
        <f t="shared" si="196"/>
        <v>Low</v>
      </c>
      <c r="O4168" t="str">
        <f t="shared" si="197"/>
        <v>Pending</v>
      </c>
    </row>
    <row r="4169" spans="1:15" x14ac:dyDescent="0.35">
      <c r="A4169" t="s">
        <v>4178</v>
      </c>
      <c r="B4169" t="s">
        <v>14062</v>
      </c>
      <c r="C4169" t="s">
        <v>19412</v>
      </c>
      <c r="D4169" t="s">
        <v>19418</v>
      </c>
      <c r="E4169" t="s">
        <v>19421</v>
      </c>
      <c r="F4169">
        <v>512163</v>
      </c>
      <c r="G4169">
        <v>0.09</v>
      </c>
      <c r="H4169">
        <v>36</v>
      </c>
      <c r="I4169" s="1">
        <v>45393</v>
      </c>
      <c r="J4169">
        <v>373</v>
      </c>
      <c r="K4169">
        <v>21</v>
      </c>
      <c r="L4169">
        <v>1</v>
      </c>
      <c r="M4169" s="2">
        <f t="shared" si="195"/>
        <v>16286.646478313201</v>
      </c>
      <c r="N4169" t="str">
        <f t="shared" si="196"/>
        <v>High</v>
      </c>
      <c r="O4169" t="str">
        <f t="shared" si="197"/>
        <v>Pending</v>
      </c>
    </row>
    <row r="4170" spans="1:15" x14ac:dyDescent="0.35">
      <c r="A4170" t="s">
        <v>4179</v>
      </c>
      <c r="B4170" t="s">
        <v>14063</v>
      </c>
      <c r="C4170" t="s">
        <v>19416</v>
      </c>
      <c r="D4170" t="s">
        <v>19418</v>
      </c>
      <c r="E4170" t="s">
        <v>19422</v>
      </c>
      <c r="F4170">
        <v>607533</v>
      </c>
      <c r="G4170">
        <v>0.09</v>
      </c>
      <c r="H4170">
        <v>120</v>
      </c>
      <c r="I4170" s="1">
        <v>44282</v>
      </c>
      <c r="J4170">
        <v>709</v>
      </c>
      <c r="K4170">
        <v>95</v>
      </c>
      <c r="L4170">
        <v>3</v>
      </c>
      <c r="M4170" s="2">
        <f t="shared" si="195"/>
        <v>7695.9712853810315</v>
      </c>
      <c r="N4170" t="str">
        <f t="shared" si="196"/>
        <v>Low</v>
      </c>
      <c r="O4170" t="str">
        <f t="shared" si="197"/>
        <v>Pending</v>
      </c>
    </row>
    <row r="4171" spans="1:15" x14ac:dyDescent="0.35">
      <c r="A4171" t="s">
        <v>4180</v>
      </c>
      <c r="B4171" t="s">
        <v>14064</v>
      </c>
      <c r="C4171" t="s">
        <v>19412</v>
      </c>
      <c r="D4171" t="s">
        <v>19418</v>
      </c>
      <c r="E4171" t="s">
        <v>19423</v>
      </c>
      <c r="F4171">
        <v>784292</v>
      </c>
      <c r="G4171">
        <v>0.09</v>
      </c>
      <c r="H4171">
        <v>84</v>
      </c>
      <c r="I4171" s="1">
        <v>44370</v>
      </c>
      <c r="J4171">
        <v>726</v>
      </c>
      <c r="K4171">
        <v>2</v>
      </c>
      <c r="L4171">
        <v>2</v>
      </c>
      <c r="M4171" s="2">
        <f t="shared" si="195"/>
        <v>12618.535366722153</v>
      </c>
      <c r="N4171" t="str">
        <f t="shared" si="196"/>
        <v>Low</v>
      </c>
      <c r="O4171" t="str">
        <f t="shared" si="197"/>
        <v>Pending</v>
      </c>
    </row>
    <row r="4172" spans="1:15" x14ac:dyDescent="0.35">
      <c r="A4172" t="s">
        <v>4181</v>
      </c>
      <c r="B4172" t="s">
        <v>14065</v>
      </c>
      <c r="C4172" t="s">
        <v>19413</v>
      </c>
      <c r="D4172" t="s">
        <v>19419</v>
      </c>
      <c r="E4172" t="s">
        <v>19422</v>
      </c>
      <c r="F4172">
        <v>423466</v>
      </c>
      <c r="G4172">
        <v>0.1</v>
      </c>
      <c r="H4172">
        <v>36</v>
      </c>
      <c r="I4172" s="1">
        <v>45365</v>
      </c>
      <c r="J4172">
        <v>747</v>
      </c>
      <c r="K4172">
        <v>31</v>
      </c>
      <c r="L4172">
        <v>2</v>
      </c>
      <c r="M4172" s="2">
        <f t="shared" si="195"/>
        <v>13664.056692225584</v>
      </c>
      <c r="N4172" t="str">
        <f t="shared" si="196"/>
        <v>Low</v>
      </c>
      <c r="O4172" t="str">
        <f t="shared" si="197"/>
        <v>Pending</v>
      </c>
    </row>
    <row r="4173" spans="1:15" x14ac:dyDescent="0.35">
      <c r="A4173" t="s">
        <v>4182</v>
      </c>
      <c r="B4173" t="s">
        <v>14066</v>
      </c>
      <c r="C4173" t="s">
        <v>19411</v>
      </c>
      <c r="D4173" t="s">
        <v>19417</v>
      </c>
      <c r="E4173" t="s">
        <v>19423</v>
      </c>
      <c r="F4173">
        <v>1427480</v>
      </c>
      <c r="G4173">
        <v>0.08</v>
      </c>
      <c r="H4173">
        <v>120</v>
      </c>
      <c r="I4173" s="1">
        <v>45177</v>
      </c>
      <c r="J4173">
        <v>439</v>
      </c>
      <c r="K4173">
        <v>6</v>
      </c>
      <c r="L4173">
        <v>5</v>
      </c>
      <c r="M4173" s="2">
        <f t="shared" si="195"/>
        <v>17319.27143903849</v>
      </c>
      <c r="N4173" t="str">
        <f t="shared" si="196"/>
        <v>High</v>
      </c>
      <c r="O4173" t="str">
        <f t="shared" si="197"/>
        <v>Pending</v>
      </c>
    </row>
    <row r="4174" spans="1:15" x14ac:dyDescent="0.35">
      <c r="A4174" t="s">
        <v>4183</v>
      </c>
      <c r="B4174" t="s">
        <v>14067</v>
      </c>
      <c r="C4174" t="s">
        <v>19415</v>
      </c>
      <c r="D4174" t="s">
        <v>19420</v>
      </c>
      <c r="E4174" t="s">
        <v>19422</v>
      </c>
      <c r="F4174">
        <v>532454</v>
      </c>
      <c r="G4174">
        <v>0.1</v>
      </c>
      <c r="H4174">
        <v>84</v>
      </c>
      <c r="I4174" s="1">
        <v>45375</v>
      </c>
      <c r="J4174">
        <v>364</v>
      </c>
      <c r="K4174">
        <v>13</v>
      </c>
      <c r="L4174">
        <v>4</v>
      </c>
      <c r="M4174" s="2">
        <f t="shared" si="195"/>
        <v>8839.3668398515092</v>
      </c>
      <c r="N4174" t="str">
        <f t="shared" si="196"/>
        <v>High</v>
      </c>
      <c r="O4174" t="str">
        <f t="shared" si="197"/>
        <v>Pending</v>
      </c>
    </row>
    <row r="4175" spans="1:15" x14ac:dyDescent="0.35">
      <c r="A4175" t="s">
        <v>4184</v>
      </c>
      <c r="B4175" t="s">
        <v>14068</v>
      </c>
      <c r="C4175" t="s">
        <v>19411</v>
      </c>
      <c r="D4175" t="s">
        <v>19417</v>
      </c>
      <c r="E4175" t="s">
        <v>19421</v>
      </c>
      <c r="F4175">
        <v>1590230</v>
      </c>
      <c r="G4175">
        <v>0.09</v>
      </c>
      <c r="H4175">
        <v>120</v>
      </c>
      <c r="I4175" s="1">
        <v>45120</v>
      </c>
      <c r="J4175">
        <v>755</v>
      </c>
      <c r="K4175">
        <v>94</v>
      </c>
      <c r="L4175">
        <v>5</v>
      </c>
      <c r="M4175" s="2">
        <f t="shared" si="195"/>
        <v>20144.361569085922</v>
      </c>
      <c r="N4175" t="str">
        <f t="shared" si="196"/>
        <v>Low</v>
      </c>
      <c r="O4175" t="str">
        <f t="shared" si="197"/>
        <v>Pending</v>
      </c>
    </row>
    <row r="4176" spans="1:15" x14ac:dyDescent="0.35">
      <c r="A4176" t="s">
        <v>4185</v>
      </c>
      <c r="B4176" t="s">
        <v>14069</v>
      </c>
      <c r="C4176" t="s">
        <v>19411</v>
      </c>
      <c r="D4176" t="s">
        <v>19417</v>
      </c>
      <c r="E4176" t="s">
        <v>19421</v>
      </c>
      <c r="F4176">
        <v>1784054</v>
      </c>
      <c r="G4176">
        <v>0.09</v>
      </c>
      <c r="H4176">
        <v>36</v>
      </c>
      <c r="I4176" s="1">
        <v>45379</v>
      </c>
      <c r="J4176">
        <v>474</v>
      </c>
      <c r="K4176">
        <v>5</v>
      </c>
      <c r="L4176">
        <v>2</v>
      </c>
      <c r="M4176" s="2">
        <f t="shared" si="195"/>
        <v>56732.440250897824</v>
      </c>
      <c r="N4176" t="str">
        <f t="shared" si="196"/>
        <v>High</v>
      </c>
      <c r="O4176" t="str">
        <f t="shared" si="197"/>
        <v>Pending</v>
      </c>
    </row>
    <row r="4177" spans="1:15" x14ac:dyDescent="0.35">
      <c r="A4177" t="s">
        <v>4186</v>
      </c>
      <c r="B4177" t="s">
        <v>14070</v>
      </c>
      <c r="C4177" t="s">
        <v>19415</v>
      </c>
      <c r="D4177" t="s">
        <v>19420</v>
      </c>
      <c r="E4177" t="s">
        <v>19422</v>
      </c>
      <c r="F4177">
        <v>1958216</v>
      </c>
      <c r="G4177">
        <v>0.08</v>
      </c>
      <c r="H4177">
        <v>60</v>
      </c>
      <c r="I4177" s="1">
        <v>44775</v>
      </c>
      <c r="J4177">
        <v>320</v>
      </c>
      <c r="K4177">
        <v>43</v>
      </c>
      <c r="L4177">
        <v>3</v>
      </c>
      <c r="M4177" s="2">
        <f t="shared" si="195"/>
        <v>39705.559717880285</v>
      </c>
      <c r="N4177" t="str">
        <f t="shared" si="196"/>
        <v>High</v>
      </c>
      <c r="O4177" t="str">
        <f t="shared" si="197"/>
        <v>Pending</v>
      </c>
    </row>
    <row r="4178" spans="1:15" x14ac:dyDescent="0.35">
      <c r="A4178" t="s">
        <v>4187</v>
      </c>
      <c r="B4178" t="s">
        <v>14071</v>
      </c>
      <c r="C4178" t="s">
        <v>19416</v>
      </c>
      <c r="D4178" t="s">
        <v>19418</v>
      </c>
      <c r="E4178" t="s">
        <v>19423</v>
      </c>
      <c r="F4178">
        <v>1934487</v>
      </c>
      <c r="G4178">
        <v>0.09</v>
      </c>
      <c r="H4178">
        <v>60</v>
      </c>
      <c r="I4178" s="1">
        <v>44119</v>
      </c>
      <c r="J4178">
        <v>391</v>
      </c>
      <c r="K4178">
        <v>58</v>
      </c>
      <c r="L4178">
        <v>1</v>
      </c>
      <c r="M4178" s="2">
        <f t="shared" si="195"/>
        <v>40156.768326763886</v>
      </c>
      <c r="N4178" t="str">
        <f t="shared" si="196"/>
        <v>High</v>
      </c>
      <c r="O4178" t="str">
        <f t="shared" si="197"/>
        <v>Pending</v>
      </c>
    </row>
    <row r="4179" spans="1:15" x14ac:dyDescent="0.35">
      <c r="A4179" t="s">
        <v>4188</v>
      </c>
      <c r="B4179" t="s">
        <v>14072</v>
      </c>
      <c r="C4179" t="s">
        <v>19416</v>
      </c>
      <c r="D4179" t="s">
        <v>19418</v>
      </c>
      <c r="E4179" t="s">
        <v>19421</v>
      </c>
      <c r="F4179">
        <v>974061</v>
      </c>
      <c r="G4179">
        <v>0.09</v>
      </c>
      <c r="H4179">
        <v>60</v>
      </c>
      <c r="I4179" s="1">
        <v>45071</v>
      </c>
      <c r="J4179">
        <v>679</v>
      </c>
      <c r="K4179">
        <v>25</v>
      </c>
      <c r="L4179">
        <v>3</v>
      </c>
      <c r="M4179" s="2">
        <f t="shared" si="195"/>
        <v>20219.90425013761</v>
      </c>
      <c r="N4179" t="str">
        <f t="shared" si="196"/>
        <v>medium</v>
      </c>
      <c r="O4179" t="str">
        <f t="shared" si="197"/>
        <v>Pending</v>
      </c>
    </row>
    <row r="4180" spans="1:15" x14ac:dyDescent="0.35">
      <c r="A4180" t="s">
        <v>4189</v>
      </c>
      <c r="B4180" t="s">
        <v>14073</v>
      </c>
      <c r="C4180" t="s">
        <v>19411</v>
      </c>
      <c r="D4180" t="s">
        <v>19417</v>
      </c>
      <c r="E4180" t="s">
        <v>19422</v>
      </c>
      <c r="F4180">
        <v>659928</v>
      </c>
      <c r="G4180">
        <v>0.09</v>
      </c>
      <c r="H4180">
        <v>120</v>
      </c>
      <c r="I4180" s="1">
        <v>44388</v>
      </c>
      <c r="J4180">
        <v>302</v>
      </c>
      <c r="K4180">
        <v>57</v>
      </c>
      <c r="L4180">
        <v>4</v>
      </c>
      <c r="M4180" s="2">
        <f t="shared" si="195"/>
        <v>8359.689001945464</v>
      </c>
      <c r="N4180" t="str">
        <f t="shared" si="196"/>
        <v>High</v>
      </c>
      <c r="O4180" t="str">
        <f t="shared" si="197"/>
        <v>Pending</v>
      </c>
    </row>
    <row r="4181" spans="1:15" x14ac:dyDescent="0.35">
      <c r="A4181" t="s">
        <v>4190</v>
      </c>
      <c r="B4181" t="s">
        <v>14074</v>
      </c>
      <c r="C4181" t="s">
        <v>19414</v>
      </c>
      <c r="D4181" t="s">
        <v>19418</v>
      </c>
      <c r="E4181" t="s">
        <v>19421</v>
      </c>
      <c r="F4181">
        <v>1843130</v>
      </c>
      <c r="G4181">
        <v>0.1</v>
      </c>
      <c r="H4181">
        <v>84</v>
      </c>
      <c r="I4181" s="1">
        <v>45181</v>
      </c>
      <c r="J4181">
        <v>384</v>
      </c>
      <c r="K4181">
        <v>72</v>
      </c>
      <c r="L4181">
        <v>5</v>
      </c>
      <c r="M4181" s="2">
        <f t="shared" si="195"/>
        <v>30598.140315474226</v>
      </c>
      <c r="N4181" t="str">
        <f t="shared" si="196"/>
        <v>High</v>
      </c>
      <c r="O4181" t="str">
        <f t="shared" si="197"/>
        <v>Pending</v>
      </c>
    </row>
    <row r="4182" spans="1:15" x14ac:dyDescent="0.35">
      <c r="A4182" t="s">
        <v>4191</v>
      </c>
      <c r="B4182" t="s">
        <v>14075</v>
      </c>
      <c r="C4182" t="s">
        <v>19414</v>
      </c>
      <c r="D4182" t="s">
        <v>19418</v>
      </c>
      <c r="E4182" t="s">
        <v>19421</v>
      </c>
      <c r="F4182">
        <v>1373285</v>
      </c>
      <c r="G4182">
        <v>7.0000000000000007E-2</v>
      </c>
      <c r="H4182">
        <v>120</v>
      </c>
      <c r="I4182" s="1">
        <v>44446</v>
      </c>
      <c r="J4182">
        <v>794</v>
      </c>
      <c r="K4182">
        <v>47</v>
      </c>
      <c r="L4182">
        <v>2</v>
      </c>
      <c r="M4182" s="2">
        <f t="shared" si="195"/>
        <v>15945.003288374814</v>
      </c>
      <c r="N4182" t="str">
        <f t="shared" si="196"/>
        <v>Low</v>
      </c>
      <c r="O4182" t="str">
        <f t="shared" si="197"/>
        <v>Pending</v>
      </c>
    </row>
    <row r="4183" spans="1:15" x14ac:dyDescent="0.35">
      <c r="A4183" t="s">
        <v>4192</v>
      </c>
      <c r="B4183" t="s">
        <v>14076</v>
      </c>
      <c r="C4183" t="s">
        <v>19412</v>
      </c>
      <c r="D4183" t="s">
        <v>19418</v>
      </c>
      <c r="E4183" t="s">
        <v>19421</v>
      </c>
      <c r="F4183">
        <v>1300801</v>
      </c>
      <c r="G4183">
        <v>0.09</v>
      </c>
      <c r="H4183">
        <v>84</v>
      </c>
      <c r="I4183" s="1">
        <v>44642</v>
      </c>
      <c r="J4183">
        <v>398</v>
      </c>
      <c r="K4183">
        <v>39</v>
      </c>
      <c r="L4183">
        <v>4</v>
      </c>
      <c r="M4183" s="2">
        <f t="shared" si="195"/>
        <v>20928.689089736406</v>
      </c>
      <c r="N4183" t="str">
        <f t="shared" si="196"/>
        <v>High</v>
      </c>
      <c r="O4183" t="str">
        <f t="shared" si="197"/>
        <v>Pending</v>
      </c>
    </row>
    <row r="4184" spans="1:15" x14ac:dyDescent="0.35">
      <c r="A4184" t="s">
        <v>4193</v>
      </c>
      <c r="B4184" t="s">
        <v>14077</v>
      </c>
      <c r="C4184" t="s">
        <v>19413</v>
      </c>
      <c r="D4184" t="s">
        <v>19419</v>
      </c>
      <c r="E4184" t="s">
        <v>19423</v>
      </c>
      <c r="F4184">
        <v>532031</v>
      </c>
      <c r="G4184">
        <v>7.0000000000000007E-2</v>
      </c>
      <c r="H4184">
        <v>120</v>
      </c>
      <c r="I4184" s="1">
        <v>45045</v>
      </c>
      <c r="J4184">
        <v>582</v>
      </c>
      <c r="K4184">
        <v>79</v>
      </c>
      <c r="L4184">
        <v>4</v>
      </c>
      <c r="M4184" s="2">
        <f t="shared" si="195"/>
        <v>6177.3310307163774</v>
      </c>
      <c r="N4184" t="str">
        <f t="shared" si="196"/>
        <v>High</v>
      </c>
      <c r="O4184" t="str">
        <f t="shared" si="197"/>
        <v>Pending</v>
      </c>
    </row>
    <row r="4185" spans="1:15" x14ac:dyDescent="0.35">
      <c r="A4185" t="s">
        <v>4194</v>
      </c>
      <c r="B4185" t="s">
        <v>14078</v>
      </c>
      <c r="C4185" t="s">
        <v>19413</v>
      </c>
      <c r="D4185" t="s">
        <v>19419</v>
      </c>
      <c r="E4185" t="s">
        <v>19422</v>
      </c>
      <c r="F4185">
        <v>1692441</v>
      </c>
      <c r="G4185">
        <v>0.08</v>
      </c>
      <c r="H4185">
        <v>84</v>
      </c>
      <c r="I4185" s="1">
        <v>44147</v>
      </c>
      <c r="J4185">
        <v>787</v>
      </c>
      <c r="K4185">
        <v>34</v>
      </c>
      <c r="L4185">
        <v>3</v>
      </c>
      <c r="M4185" s="2">
        <f t="shared" si="195"/>
        <v>26378.748289868443</v>
      </c>
      <c r="N4185" t="str">
        <f t="shared" si="196"/>
        <v>Low</v>
      </c>
      <c r="O4185" t="str">
        <f t="shared" si="197"/>
        <v>Pending</v>
      </c>
    </row>
    <row r="4186" spans="1:15" x14ac:dyDescent="0.35">
      <c r="A4186" t="s">
        <v>4195</v>
      </c>
      <c r="B4186" t="s">
        <v>14079</v>
      </c>
      <c r="C4186" t="s">
        <v>19416</v>
      </c>
      <c r="D4186" t="s">
        <v>19418</v>
      </c>
      <c r="E4186" t="s">
        <v>19423</v>
      </c>
      <c r="F4186">
        <v>835062</v>
      </c>
      <c r="G4186">
        <v>0.1</v>
      </c>
      <c r="H4186">
        <v>84</v>
      </c>
      <c r="I4186" s="1">
        <v>44362</v>
      </c>
      <c r="J4186">
        <v>337</v>
      </c>
      <c r="K4186">
        <v>61</v>
      </c>
      <c r="L4186">
        <v>0</v>
      </c>
      <c r="M4186" s="2">
        <f t="shared" si="195"/>
        <v>13863.0179358594</v>
      </c>
      <c r="N4186" t="str">
        <f t="shared" si="196"/>
        <v>High</v>
      </c>
      <c r="O4186" t="str">
        <f t="shared" si="197"/>
        <v>Pending</v>
      </c>
    </row>
    <row r="4187" spans="1:15" x14ac:dyDescent="0.35">
      <c r="A4187" t="s">
        <v>4196</v>
      </c>
      <c r="B4187" t="s">
        <v>14080</v>
      </c>
      <c r="C4187" t="s">
        <v>19415</v>
      </c>
      <c r="D4187" t="s">
        <v>19420</v>
      </c>
      <c r="E4187" t="s">
        <v>19423</v>
      </c>
      <c r="F4187">
        <v>735421</v>
      </c>
      <c r="G4187">
        <v>0.09</v>
      </c>
      <c r="H4187">
        <v>60</v>
      </c>
      <c r="I4187" s="1">
        <v>44491</v>
      </c>
      <c r="J4187">
        <v>613</v>
      </c>
      <c r="K4187">
        <v>14</v>
      </c>
      <c r="L4187">
        <v>3</v>
      </c>
      <c r="M4187" s="2">
        <f t="shared" si="195"/>
        <v>15266.130358920491</v>
      </c>
      <c r="N4187" t="str">
        <f t="shared" si="196"/>
        <v>medium</v>
      </c>
      <c r="O4187" t="str">
        <f t="shared" si="197"/>
        <v>Pending</v>
      </c>
    </row>
    <row r="4188" spans="1:15" x14ac:dyDescent="0.35">
      <c r="A4188" t="s">
        <v>4197</v>
      </c>
      <c r="B4188" t="s">
        <v>14081</v>
      </c>
      <c r="C4188" t="s">
        <v>19414</v>
      </c>
      <c r="D4188" t="s">
        <v>19418</v>
      </c>
      <c r="E4188" t="s">
        <v>19423</v>
      </c>
      <c r="F4188">
        <v>1478337</v>
      </c>
      <c r="G4188">
        <v>0.1</v>
      </c>
      <c r="H4188">
        <v>36</v>
      </c>
      <c r="I4188" s="1">
        <v>44828</v>
      </c>
      <c r="J4188">
        <v>644</v>
      </c>
      <c r="K4188">
        <v>26</v>
      </c>
      <c r="L4188">
        <v>4</v>
      </c>
      <c r="M4188" s="2">
        <f t="shared" si="195"/>
        <v>47701.776714576132</v>
      </c>
      <c r="N4188" t="str">
        <f t="shared" si="196"/>
        <v>medium</v>
      </c>
      <c r="O4188" t="str">
        <f t="shared" si="197"/>
        <v>Pending</v>
      </c>
    </row>
    <row r="4189" spans="1:15" x14ac:dyDescent="0.35">
      <c r="A4189" t="s">
        <v>4198</v>
      </c>
      <c r="B4189" t="s">
        <v>14082</v>
      </c>
      <c r="C4189" t="s">
        <v>19413</v>
      </c>
      <c r="D4189" t="s">
        <v>19419</v>
      </c>
      <c r="E4189" t="s">
        <v>19421</v>
      </c>
      <c r="F4189">
        <v>1622372</v>
      </c>
      <c r="G4189">
        <v>7.0000000000000007E-2</v>
      </c>
      <c r="H4189">
        <v>84</v>
      </c>
      <c r="I4189" s="1">
        <v>44628</v>
      </c>
      <c r="J4189">
        <v>355</v>
      </c>
      <c r="K4189">
        <v>62</v>
      </c>
      <c r="L4189">
        <v>3</v>
      </c>
      <c r="M4189" s="2">
        <f t="shared" si="195"/>
        <v>24485.941408064569</v>
      </c>
      <c r="N4189" t="str">
        <f t="shared" si="196"/>
        <v>High</v>
      </c>
      <c r="O4189" t="str">
        <f t="shared" si="197"/>
        <v>Pending</v>
      </c>
    </row>
    <row r="4190" spans="1:15" x14ac:dyDescent="0.35">
      <c r="A4190" t="s">
        <v>4199</v>
      </c>
      <c r="B4190" t="s">
        <v>14083</v>
      </c>
      <c r="C4190" t="s">
        <v>19411</v>
      </c>
      <c r="D4190" t="s">
        <v>19417</v>
      </c>
      <c r="E4190" t="s">
        <v>19421</v>
      </c>
      <c r="F4190">
        <v>725912</v>
      </c>
      <c r="G4190">
        <v>7.0000000000000007E-2</v>
      </c>
      <c r="H4190">
        <v>84</v>
      </c>
      <c r="I4190" s="1">
        <v>45381</v>
      </c>
      <c r="J4190">
        <v>515</v>
      </c>
      <c r="K4190">
        <v>46</v>
      </c>
      <c r="L4190">
        <v>4</v>
      </c>
      <c r="M4190" s="2">
        <f t="shared" si="195"/>
        <v>10955.957511231069</v>
      </c>
      <c r="N4190" t="str">
        <f t="shared" si="196"/>
        <v>High</v>
      </c>
      <c r="O4190" t="str">
        <f t="shared" si="197"/>
        <v>Pending</v>
      </c>
    </row>
    <row r="4191" spans="1:15" x14ac:dyDescent="0.35">
      <c r="A4191" t="s">
        <v>4200</v>
      </c>
      <c r="B4191" t="s">
        <v>14084</v>
      </c>
      <c r="C4191" t="s">
        <v>19416</v>
      </c>
      <c r="D4191" t="s">
        <v>19418</v>
      </c>
      <c r="E4191" t="s">
        <v>19423</v>
      </c>
      <c r="F4191">
        <v>362121</v>
      </c>
      <c r="G4191">
        <v>7.0000000000000007E-2</v>
      </c>
      <c r="H4191">
        <v>36</v>
      </c>
      <c r="I4191" s="1">
        <v>44027</v>
      </c>
      <c r="J4191">
        <v>412</v>
      </c>
      <c r="K4191">
        <v>7</v>
      </c>
      <c r="L4191">
        <v>2</v>
      </c>
      <c r="M4191" s="2">
        <f t="shared" si="195"/>
        <v>11181.245193985353</v>
      </c>
      <c r="N4191" t="str">
        <f t="shared" si="196"/>
        <v>High</v>
      </c>
      <c r="O4191" t="str">
        <f t="shared" si="197"/>
        <v>Pending</v>
      </c>
    </row>
    <row r="4192" spans="1:15" x14ac:dyDescent="0.35">
      <c r="A4192" t="s">
        <v>4201</v>
      </c>
      <c r="B4192" t="s">
        <v>14085</v>
      </c>
      <c r="C4192" t="s">
        <v>19411</v>
      </c>
      <c r="D4192" t="s">
        <v>19417</v>
      </c>
      <c r="E4192" t="s">
        <v>19423</v>
      </c>
      <c r="F4192">
        <v>1069604</v>
      </c>
      <c r="G4192">
        <v>0.1</v>
      </c>
      <c r="H4192">
        <v>60</v>
      </c>
      <c r="I4192" s="1">
        <v>44087</v>
      </c>
      <c r="J4192">
        <v>594</v>
      </c>
      <c r="K4192">
        <v>39</v>
      </c>
      <c r="L4192">
        <v>2</v>
      </c>
      <c r="M4192" s="2">
        <f t="shared" si="195"/>
        <v>22725.924011351392</v>
      </c>
      <c r="N4192" t="str">
        <f t="shared" si="196"/>
        <v>High</v>
      </c>
      <c r="O4192" t="str">
        <f t="shared" si="197"/>
        <v>Pending</v>
      </c>
    </row>
    <row r="4193" spans="1:15" x14ac:dyDescent="0.35">
      <c r="A4193" t="s">
        <v>4202</v>
      </c>
      <c r="B4193" t="s">
        <v>14086</v>
      </c>
      <c r="C4193" t="s">
        <v>19413</v>
      </c>
      <c r="D4193" t="s">
        <v>19419</v>
      </c>
      <c r="E4193" t="s">
        <v>19422</v>
      </c>
      <c r="F4193">
        <v>250484</v>
      </c>
      <c r="G4193">
        <v>0.09</v>
      </c>
      <c r="H4193">
        <v>120</v>
      </c>
      <c r="I4193" s="1">
        <v>44916</v>
      </c>
      <c r="J4193">
        <v>436</v>
      </c>
      <c r="K4193">
        <v>22</v>
      </c>
      <c r="L4193">
        <v>2</v>
      </c>
      <c r="M4193" s="2">
        <f t="shared" si="195"/>
        <v>3173.0254512057491</v>
      </c>
      <c r="N4193" t="str">
        <f t="shared" si="196"/>
        <v>High</v>
      </c>
      <c r="O4193" t="str">
        <f t="shared" si="197"/>
        <v>Pending</v>
      </c>
    </row>
    <row r="4194" spans="1:15" x14ac:dyDescent="0.35">
      <c r="A4194" t="s">
        <v>4203</v>
      </c>
      <c r="B4194" t="s">
        <v>14087</v>
      </c>
      <c r="C4194" t="s">
        <v>19415</v>
      </c>
      <c r="D4194" t="s">
        <v>19420</v>
      </c>
      <c r="E4194" t="s">
        <v>19423</v>
      </c>
      <c r="F4194">
        <v>1149585</v>
      </c>
      <c r="G4194">
        <v>0.09</v>
      </c>
      <c r="H4194">
        <v>120</v>
      </c>
      <c r="I4194" s="1">
        <v>44752</v>
      </c>
      <c r="J4194">
        <v>560</v>
      </c>
      <c r="K4194">
        <v>13</v>
      </c>
      <c r="L4194">
        <v>1</v>
      </c>
      <c r="M4194" s="2">
        <f t="shared" si="195"/>
        <v>14562.456936668053</v>
      </c>
      <c r="N4194" t="str">
        <f t="shared" si="196"/>
        <v>High</v>
      </c>
      <c r="O4194" t="str">
        <f t="shared" si="197"/>
        <v>Pending</v>
      </c>
    </row>
    <row r="4195" spans="1:15" x14ac:dyDescent="0.35">
      <c r="A4195" t="s">
        <v>4204</v>
      </c>
      <c r="B4195" t="s">
        <v>14088</v>
      </c>
      <c r="C4195" t="s">
        <v>19415</v>
      </c>
      <c r="D4195" t="s">
        <v>19420</v>
      </c>
      <c r="E4195" t="s">
        <v>19423</v>
      </c>
      <c r="F4195">
        <v>1459285</v>
      </c>
      <c r="G4195">
        <v>0.1</v>
      </c>
      <c r="H4195">
        <v>84</v>
      </c>
      <c r="I4195" s="1">
        <v>45279</v>
      </c>
      <c r="J4195">
        <v>397</v>
      </c>
      <c r="K4195">
        <v>50</v>
      </c>
      <c r="L4195">
        <v>4</v>
      </c>
      <c r="M4195" s="2">
        <f t="shared" si="195"/>
        <v>24225.858832674203</v>
      </c>
      <c r="N4195" t="str">
        <f t="shared" si="196"/>
        <v>High</v>
      </c>
      <c r="O4195" t="str">
        <f t="shared" si="197"/>
        <v>Pending</v>
      </c>
    </row>
    <row r="4196" spans="1:15" x14ac:dyDescent="0.35">
      <c r="A4196" t="s">
        <v>4205</v>
      </c>
      <c r="B4196" t="s">
        <v>14089</v>
      </c>
      <c r="C4196" t="s">
        <v>19415</v>
      </c>
      <c r="D4196" t="s">
        <v>19420</v>
      </c>
      <c r="E4196" t="s">
        <v>19422</v>
      </c>
      <c r="F4196">
        <v>884528</v>
      </c>
      <c r="G4196">
        <v>0.1</v>
      </c>
      <c r="H4196">
        <v>60</v>
      </c>
      <c r="I4196" s="1">
        <v>44192</v>
      </c>
      <c r="J4196">
        <v>621</v>
      </c>
      <c r="K4196">
        <v>9</v>
      </c>
      <c r="L4196">
        <v>1</v>
      </c>
      <c r="M4196" s="2">
        <f t="shared" si="195"/>
        <v>18793.605964368704</v>
      </c>
      <c r="N4196" t="str">
        <f t="shared" si="196"/>
        <v>medium</v>
      </c>
      <c r="O4196" t="str">
        <f t="shared" si="197"/>
        <v>Pending</v>
      </c>
    </row>
    <row r="4197" spans="1:15" x14ac:dyDescent="0.35">
      <c r="A4197" t="s">
        <v>4206</v>
      </c>
      <c r="B4197" t="s">
        <v>14090</v>
      </c>
      <c r="C4197" t="s">
        <v>19413</v>
      </c>
      <c r="D4197" t="s">
        <v>19419</v>
      </c>
      <c r="E4197" t="s">
        <v>19422</v>
      </c>
      <c r="F4197">
        <v>869064</v>
      </c>
      <c r="G4197">
        <v>0.09</v>
      </c>
      <c r="H4197">
        <v>84</v>
      </c>
      <c r="I4197" s="1">
        <v>44155</v>
      </c>
      <c r="J4197">
        <v>318</v>
      </c>
      <c r="K4197">
        <v>74</v>
      </c>
      <c r="L4197">
        <v>2</v>
      </c>
      <c r="M4197" s="2">
        <f t="shared" si="195"/>
        <v>13982.438708982143</v>
      </c>
      <c r="N4197" t="str">
        <f t="shared" si="196"/>
        <v>High</v>
      </c>
      <c r="O4197" t="str">
        <f t="shared" si="197"/>
        <v>Pending</v>
      </c>
    </row>
    <row r="4198" spans="1:15" x14ac:dyDescent="0.35">
      <c r="A4198" t="s">
        <v>4207</v>
      </c>
      <c r="B4198" t="s">
        <v>14091</v>
      </c>
      <c r="C4198" t="s">
        <v>19416</v>
      </c>
      <c r="D4198" t="s">
        <v>19418</v>
      </c>
      <c r="E4198" t="s">
        <v>19422</v>
      </c>
      <c r="F4198">
        <v>1353687</v>
      </c>
      <c r="G4198">
        <v>0.09</v>
      </c>
      <c r="H4198">
        <v>120</v>
      </c>
      <c r="I4198" s="1">
        <v>44412</v>
      </c>
      <c r="J4198">
        <v>670</v>
      </c>
      <c r="K4198">
        <v>118</v>
      </c>
      <c r="L4198">
        <v>4</v>
      </c>
      <c r="M4198" s="2">
        <f t="shared" si="195"/>
        <v>17147.934814065396</v>
      </c>
      <c r="N4198" t="str">
        <f t="shared" si="196"/>
        <v>medium</v>
      </c>
      <c r="O4198" t="str">
        <f t="shared" si="197"/>
        <v>Pending</v>
      </c>
    </row>
    <row r="4199" spans="1:15" x14ac:dyDescent="0.35">
      <c r="A4199" t="s">
        <v>4208</v>
      </c>
      <c r="B4199" t="s">
        <v>14092</v>
      </c>
      <c r="C4199" t="s">
        <v>19412</v>
      </c>
      <c r="D4199" t="s">
        <v>19418</v>
      </c>
      <c r="E4199" t="s">
        <v>19422</v>
      </c>
      <c r="F4199">
        <v>957282</v>
      </c>
      <c r="G4199">
        <v>0.1</v>
      </c>
      <c r="H4199">
        <v>36</v>
      </c>
      <c r="I4199" s="1">
        <v>44971</v>
      </c>
      <c r="J4199">
        <v>459</v>
      </c>
      <c r="K4199">
        <v>33</v>
      </c>
      <c r="L4199">
        <v>2</v>
      </c>
      <c r="M4199" s="2">
        <f t="shared" si="195"/>
        <v>30888.797491291134</v>
      </c>
      <c r="N4199" t="str">
        <f t="shared" si="196"/>
        <v>High</v>
      </c>
      <c r="O4199" t="str">
        <f t="shared" si="197"/>
        <v>Pending</v>
      </c>
    </row>
    <row r="4200" spans="1:15" x14ac:dyDescent="0.35">
      <c r="A4200" t="s">
        <v>4209</v>
      </c>
      <c r="B4200" t="s">
        <v>14093</v>
      </c>
      <c r="C4200" t="s">
        <v>19411</v>
      </c>
      <c r="D4200" t="s">
        <v>19417</v>
      </c>
      <c r="E4200" t="s">
        <v>19422</v>
      </c>
      <c r="F4200">
        <v>346536</v>
      </c>
      <c r="G4200">
        <v>0.08</v>
      </c>
      <c r="H4200">
        <v>120</v>
      </c>
      <c r="I4200" s="1">
        <v>45098</v>
      </c>
      <c r="J4200">
        <v>471</v>
      </c>
      <c r="K4200">
        <v>30</v>
      </c>
      <c r="L4200">
        <v>1</v>
      </c>
      <c r="M4200" s="2">
        <f t="shared" si="195"/>
        <v>4204.4379237527974</v>
      </c>
      <c r="N4200" t="str">
        <f t="shared" si="196"/>
        <v>High</v>
      </c>
      <c r="O4200" t="str">
        <f t="shared" si="197"/>
        <v>Pending</v>
      </c>
    </row>
    <row r="4201" spans="1:15" x14ac:dyDescent="0.35">
      <c r="A4201" t="s">
        <v>4210</v>
      </c>
      <c r="B4201" t="s">
        <v>14094</v>
      </c>
      <c r="C4201" t="s">
        <v>19411</v>
      </c>
      <c r="D4201" t="s">
        <v>19417</v>
      </c>
      <c r="E4201" t="s">
        <v>19422</v>
      </c>
      <c r="F4201">
        <v>1474056</v>
      </c>
      <c r="G4201">
        <v>0.09</v>
      </c>
      <c r="H4201">
        <v>120</v>
      </c>
      <c r="I4201" s="1">
        <v>44905</v>
      </c>
      <c r="J4201">
        <v>301</v>
      </c>
      <c r="K4201">
        <v>38</v>
      </c>
      <c r="L4201">
        <v>0</v>
      </c>
      <c r="M4201" s="2">
        <f t="shared" si="195"/>
        <v>18672.718435119776</v>
      </c>
      <c r="N4201" t="str">
        <f t="shared" si="196"/>
        <v>High</v>
      </c>
      <c r="O4201" t="str">
        <f t="shared" si="197"/>
        <v>Pending</v>
      </c>
    </row>
    <row r="4202" spans="1:15" x14ac:dyDescent="0.35">
      <c r="A4202" t="s">
        <v>4211</v>
      </c>
      <c r="B4202" t="s">
        <v>14095</v>
      </c>
      <c r="C4202" t="s">
        <v>19416</v>
      </c>
      <c r="D4202" t="s">
        <v>19418</v>
      </c>
      <c r="E4202" t="s">
        <v>19421</v>
      </c>
      <c r="F4202">
        <v>627690</v>
      </c>
      <c r="G4202">
        <v>0.1</v>
      </c>
      <c r="H4202">
        <v>120</v>
      </c>
      <c r="I4202" s="1">
        <v>44322</v>
      </c>
      <c r="J4202">
        <v>398</v>
      </c>
      <c r="K4202">
        <v>32</v>
      </c>
      <c r="L4202">
        <v>5</v>
      </c>
      <c r="M4202" s="2">
        <f t="shared" si="195"/>
        <v>8294.9696033312975</v>
      </c>
      <c r="N4202" t="str">
        <f t="shared" si="196"/>
        <v>High</v>
      </c>
      <c r="O4202" t="str">
        <f t="shared" si="197"/>
        <v>Pending</v>
      </c>
    </row>
    <row r="4203" spans="1:15" x14ac:dyDescent="0.35">
      <c r="A4203" t="s">
        <v>4212</v>
      </c>
      <c r="B4203" t="s">
        <v>14096</v>
      </c>
      <c r="C4203" t="s">
        <v>19416</v>
      </c>
      <c r="D4203" t="s">
        <v>19418</v>
      </c>
      <c r="E4203" t="s">
        <v>19422</v>
      </c>
      <c r="F4203">
        <v>1337041</v>
      </c>
      <c r="G4203">
        <v>0.1</v>
      </c>
      <c r="H4203">
        <v>60</v>
      </c>
      <c r="I4203" s="1">
        <v>45075</v>
      </c>
      <c r="J4203">
        <v>597</v>
      </c>
      <c r="K4203">
        <v>7</v>
      </c>
      <c r="L4203">
        <v>4</v>
      </c>
      <c r="M4203" s="2">
        <f t="shared" si="195"/>
        <v>28408.169907798845</v>
      </c>
      <c r="N4203" t="str">
        <f t="shared" si="196"/>
        <v>High</v>
      </c>
      <c r="O4203" t="str">
        <f t="shared" si="197"/>
        <v>Pending</v>
      </c>
    </row>
    <row r="4204" spans="1:15" x14ac:dyDescent="0.35">
      <c r="A4204" t="s">
        <v>4213</v>
      </c>
      <c r="B4204" t="s">
        <v>14097</v>
      </c>
      <c r="C4204" t="s">
        <v>19415</v>
      </c>
      <c r="D4204" t="s">
        <v>19420</v>
      </c>
      <c r="E4204" t="s">
        <v>19422</v>
      </c>
      <c r="F4204">
        <v>769708</v>
      </c>
      <c r="G4204">
        <v>0.09</v>
      </c>
      <c r="H4204">
        <v>36</v>
      </c>
      <c r="I4204" s="1">
        <v>44544</v>
      </c>
      <c r="J4204">
        <v>830</v>
      </c>
      <c r="K4204">
        <v>13</v>
      </c>
      <c r="L4204">
        <v>3</v>
      </c>
      <c r="M4204" s="2">
        <f t="shared" si="195"/>
        <v>24476.508626217626</v>
      </c>
      <c r="N4204" t="str">
        <f t="shared" si="196"/>
        <v>Low</v>
      </c>
      <c r="O4204" t="str">
        <f t="shared" si="197"/>
        <v>Pending</v>
      </c>
    </row>
    <row r="4205" spans="1:15" x14ac:dyDescent="0.35">
      <c r="A4205" t="s">
        <v>4214</v>
      </c>
      <c r="B4205" t="s">
        <v>14098</v>
      </c>
      <c r="C4205" t="s">
        <v>19415</v>
      </c>
      <c r="D4205" t="s">
        <v>19420</v>
      </c>
      <c r="E4205" t="s">
        <v>19423</v>
      </c>
      <c r="F4205">
        <v>1597124</v>
      </c>
      <c r="G4205">
        <v>0.1</v>
      </c>
      <c r="H4205">
        <v>36</v>
      </c>
      <c r="I4205" s="1">
        <v>45322</v>
      </c>
      <c r="J4205">
        <v>425</v>
      </c>
      <c r="K4205">
        <v>29</v>
      </c>
      <c r="L4205">
        <v>0</v>
      </c>
      <c r="M4205" s="2">
        <f t="shared" si="195"/>
        <v>51534.6990797705</v>
      </c>
      <c r="N4205" t="str">
        <f t="shared" si="196"/>
        <v>High</v>
      </c>
      <c r="O4205" t="str">
        <f t="shared" si="197"/>
        <v>Pending</v>
      </c>
    </row>
    <row r="4206" spans="1:15" x14ac:dyDescent="0.35">
      <c r="A4206" t="s">
        <v>4215</v>
      </c>
      <c r="B4206" t="s">
        <v>14099</v>
      </c>
      <c r="C4206" t="s">
        <v>19413</v>
      </c>
      <c r="D4206" t="s">
        <v>19419</v>
      </c>
      <c r="E4206" t="s">
        <v>19422</v>
      </c>
      <c r="F4206">
        <v>1829407</v>
      </c>
      <c r="G4206">
        <v>0.1</v>
      </c>
      <c r="H4206">
        <v>36</v>
      </c>
      <c r="I4206" s="1">
        <v>44292</v>
      </c>
      <c r="J4206">
        <v>319</v>
      </c>
      <c r="K4206">
        <v>4</v>
      </c>
      <c r="L4206">
        <v>3</v>
      </c>
      <c r="M4206" s="2">
        <f t="shared" si="195"/>
        <v>59029.81812271665</v>
      </c>
      <c r="N4206" t="str">
        <f t="shared" si="196"/>
        <v>High</v>
      </c>
      <c r="O4206" t="str">
        <f t="shared" si="197"/>
        <v>Pending</v>
      </c>
    </row>
    <row r="4207" spans="1:15" x14ac:dyDescent="0.35">
      <c r="A4207" t="s">
        <v>4216</v>
      </c>
      <c r="B4207" t="s">
        <v>10507</v>
      </c>
      <c r="C4207" t="s">
        <v>19415</v>
      </c>
      <c r="D4207" t="s">
        <v>19420</v>
      </c>
      <c r="E4207" t="s">
        <v>19422</v>
      </c>
      <c r="F4207">
        <v>1521459</v>
      </c>
      <c r="G4207">
        <v>7.0000000000000007E-2</v>
      </c>
      <c r="H4207">
        <v>36</v>
      </c>
      <c r="I4207" s="1">
        <v>45407</v>
      </c>
      <c r="J4207">
        <v>407</v>
      </c>
      <c r="K4207">
        <v>28</v>
      </c>
      <c r="L4207">
        <v>5</v>
      </c>
      <c r="M4207" s="2">
        <f t="shared" si="195"/>
        <v>46978.236919691924</v>
      </c>
      <c r="N4207" t="str">
        <f t="shared" si="196"/>
        <v>High</v>
      </c>
      <c r="O4207" t="str">
        <f t="shared" si="197"/>
        <v>Pending</v>
      </c>
    </row>
    <row r="4208" spans="1:15" x14ac:dyDescent="0.35">
      <c r="A4208" t="s">
        <v>4217</v>
      </c>
      <c r="B4208" t="s">
        <v>14100</v>
      </c>
      <c r="C4208" t="s">
        <v>19412</v>
      </c>
      <c r="D4208" t="s">
        <v>19418</v>
      </c>
      <c r="E4208" t="s">
        <v>19423</v>
      </c>
      <c r="F4208">
        <v>1064714</v>
      </c>
      <c r="G4208">
        <v>0.09</v>
      </c>
      <c r="H4208">
        <v>36</v>
      </c>
      <c r="I4208" s="1">
        <v>44407</v>
      </c>
      <c r="J4208">
        <v>800</v>
      </c>
      <c r="K4208">
        <v>34</v>
      </c>
      <c r="L4208">
        <v>3</v>
      </c>
      <c r="M4208" s="2">
        <f t="shared" si="195"/>
        <v>33857.620559296083</v>
      </c>
      <c r="N4208" t="str">
        <f t="shared" si="196"/>
        <v>Low</v>
      </c>
      <c r="O4208" t="str">
        <f t="shared" si="197"/>
        <v>Pending</v>
      </c>
    </row>
    <row r="4209" spans="1:15" x14ac:dyDescent="0.35">
      <c r="A4209" t="s">
        <v>4218</v>
      </c>
      <c r="B4209" t="s">
        <v>14101</v>
      </c>
      <c r="C4209" t="s">
        <v>19411</v>
      </c>
      <c r="D4209" t="s">
        <v>19417</v>
      </c>
      <c r="E4209" t="s">
        <v>19422</v>
      </c>
      <c r="F4209">
        <v>473498</v>
      </c>
      <c r="G4209">
        <v>0.09</v>
      </c>
      <c r="H4209">
        <v>84</v>
      </c>
      <c r="I4209" s="1">
        <v>45138</v>
      </c>
      <c r="J4209">
        <v>400</v>
      </c>
      <c r="K4209">
        <v>50</v>
      </c>
      <c r="L4209">
        <v>5</v>
      </c>
      <c r="M4209" s="2">
        <f t="shared" si="195"/>
        <v>7618.1463779717333</v>
      </c>
      <c r="N4209" t="str">
        <f t="shared" si="196"/>
        <v>High</v>
      </c>
      <c r="O4209" t="str">
        <f t="shared" si="197"/>
        <v>Pending</v>
      </c>
    </row>
    <row r="4210" spans="1:15" x14ac:dyDescent="0.35">
      <c r="A4210" t="s">
        <v>4219</v>
      </c>
      <c r="B4210" t="s">
        <v>14102</v>
      </c>
      <c r="C4210" t="s">
        <v>19413</v>
      </c>
      <c r="D4210" t="s">
        <v>19419</v>
      </c>
      <c r="E4210" t="s">
        <v>19421</v>
      </c>
      <c r="F4210">
        <v>1671314</v>
      </c>
      <c r="G4210">
        <v>0.09</v>
      </c>
      <c r="H4210">
        <v>60</v>
      </c>
      <c r="I4210" s="1">
        <v>45396</v>
      </c>
      <c r="J4210">
        <v>734</v>
      </c>
      <c r="K4210">
        <v>28</v>
      </c>
      <c r="L4210">
        <v>3</v>
      </c>
      <c r="M4210" s="2">
        <f t="shared" si="195"/>
        <v>34693.72970677862</v>
      </c>
      <c r="N4210" t="str">
        <f t="shared" si="196"/>
        <v>Low</v>
      </c>
      <c r="O4210" t="str">
        <f t="shared" si="197"/>
        <v>Pending</v>
      </c>
    </row>
    <row r="4211" spans="1:15" x14ac:dyDescent="0.35">
      <c r="A4211" t="s">
        <v>4220</v>
      </c>
      <c r="B4211" t="s">
        <v>14103</v>
      </c>
      <c r="C4211" t="s">
        <v>19411</v>
      </c>
      <c r="D4211" t="s">
        <v>19417</v>
      </c>
      <c r="E4211" t="s">
        <v>19421</v>
      </c>
      <c r="F4211">
        <v>840170</v>
      </c>
      <c r="G4211">
        <v>0.08</v>
      </c>
      <c r="H4211">
        <v>120</v>
      </c>
      <c r="I4211" s="1">
        <v>44715</v>
      </c>
      <c r="J4211">
        <v>798</v>
      </c>
      <c r="K4211">
        <v>30</v>
      </c>
      <c r="L4211">
        <v>2</v>
      </c>
      <c r="M4211" s="2">
        <f t="shared" si="195"/>
        <v>10193.580494954023</v>
      </c>
      <c r="N4211" t="str">
        <f t="shared" si="196"/>
        <v>Low</v>
      </c>
      <c r="O4211" t="str">
        <f t="shared" si="197"/>
        <v>Pending</v>
      </c>
    </row>
    <row r="4212" spans="1:15" x14ac:dyDescent="0.35">
      <c r="A4212" t="s">
        <v>4221</v>
      </c>
      <c r="B4212" t="s">
        <v>14104</v>
      </c>
      <c r="C4212" t="s">
        <v>19411</v>
      </c>
      <c r="D4212" t="s">
        <v>19417</v>
      </c>
      <c r="E4212" t="s">
        <v>19423</v>
      </c>
      <c r="F4212">
        <v>1574782</v>
      </c>
      <c r="G4212">
        <v>0.1</v>
      </c>
      <c r="H4212">
        <v>36</v>
      </c>
      <c r="I4212" s="1">
        <v>44116</v>
      </c>
      <c r="J4212">
        <v>800</v>
      </c>
      <c r="K4212">
        <v>3</v>
      </c>
      <c r="L4212">
        <v>3</v>
      </c>
      <c r="M4212" s="2">
        <f t="shared" si="195"/>
        <v>50813.785583485776</v>
      </c>
      <c r="N4212" t="str">
        <f t="shared" si="196"/>
        <v>Low</v>
      </c>
      <c r="O4212" t="str">
        <f t="shared" si="197"/>
        <v>Pending</v>
      </c>
    </row>
    <row r="4213" spans="1:15" x14ac:dyDescent="0.35">
      <c r="A4213" t="s">
        <v>4222</v>
      </c>
      <c r="B4213" t="s">
        <v>14105</v>
      </c>
      <c r="C4213" t="s">
        <v>19413</v>
      </c>
      <c r="D4213" t="s">
        <v>19419</v>
      </c>
      <c r="E4213" t="s">
        <v>19421</v>
      </c>
      <c r="F4213">
        <v>1219834</v>
      </c>
      <c r="G4213">
        <v>0.08</v>
      </c>
      <c r="H4213">
        <v>84</v>
      </c>
      <c r="I4213" s="1">
        <v>44705</v>
      </c>
      <c r="J4213">
        <v>387</v>
      </c>
      <c r="K4213">
        <v>27</v>
      </c>
      <c r="L4213">
        <v>1</v>
      </c>
      <c r="M4213" s="2">
        <f t="shared" si="195"/>
        <v>19012.594259665999</v>
      </c>
      <c r="N4213" t="str">
        <f t="shared" si="196"/>
        <v>High</v>
      </c>
      <c r="O4213" t="str">
        <f t="shared" si="197"/>
        <v>Pending</v>
      </c>
    </row>
    <row r="4214" spans="1:15" x14ac:dyDescent="0.35">
      <c r="A4214" t="s">
        <v>4223</v>
      </c>
      <c r="B4214" t="s">
        <v>14106</v>
      </c>
      <c r="C4214" t="s">
        <v>19415</v>
      </c>
      <c r="D4214" t="s">
        <v>19420</v>
      </c>
      <c r="E4214" t="s">
        <v>19421</v>
      </c>
      <c r="F4214">
        <v>1679745</v>
      </c>
      <c r="G4214">
        <v>0.08</v>
      </c>
      <c r="H4214">
        <v>36</v>
      </c>
      <c r="I4214" s="1">
        <v>44200</v>
      </c>
      <c r="J4214">
        <v>376</v>
      </c>
      <c r="K4214">
        <v>17</v>
      </c>
      <c r="L4214">
        <v>1</v>
      </c>
      <c r="M4214" s="2">
        <f t="shared" si="195"/>
        <v>52637.10320201116</v>
      </c>
      <c r="N4214" t="str">
        <f t="shared" si="196"/>
        <v>High</v>
      </c>
      <c r="O4214" t="str">
        <f t="shared" si="197"/>
        <v>Pending</v>
      </c>
    </row>
    <row r="4215" spans="1:15" x14ac:dyDescent="0.35">
      <c r="A4215" t="s">
        <v>4224</v>
      </c>
      <c r="B4215" t="s">
        <v>14107</v>
      </c>
      <c r="C4215" t="s">
        <v>19412</v>
      </c>
      <c r="D4215" t="s">
        <v>19418</v>
      </c>
      <c r="E4215" t="s">
        <v>19422</v>
      </c>
      <c r="F4215">
        <v>1081667</v>
      </c>
      <c r="G4215">
        <v>0.09</v>
      </c>
      <c r="H4215">
        <v>60</v>
      </c>
      <c r="I4215" s="1">
        <v>45047</v>
      </c>
      <c r="J4215">
        <v>804</v>
      </c>
      <c r="K4215">
        <v>40</v>
      </c>
      <c r="L4215">
        <v>2</v>
      </c>
      <c r="M4215" s="2">
        <f t="shared" si="195"/>
        <v>22453.627822624658</v>
      </c>
      <c r="N4215" t="str">
        <f t="shared" si="196"/>
        <v>Low</v>
      </c>
      <c r="O4215" t="str">
        <f t="shared" si="197"/>
        <v>Pending</v>
      </c>
    </row>
    <row r="4216" spans="1:15" x14ac:dyDescent="0.35">
      <c r="A4216" t="s">
        <v>4225</v>
      </c>
      <c r="B4216" t="s">
        <v>14108</v>
      </c>
      <c r="C4216" t="s">
        <v>19414</v>
      </c>
      <c r="D4216" t="s">
        <v>19418</v>
      </c>
      <c r="E4216" t="s">
        <v>19421</v>
      </c>
      <c r="F4216">
        <v>1006416</v>
      </c>
      <c r="G4216">
        <v>0.1</v>
      </c>
      <c r="H4216">
        <v>60</v>
      </c>
      <c r="I4216" s="1">
        <v>45341</v>
      </c>
      <c r="J4216">
        <v>621</v>
      </c>
      <c r="K4216">
        <v>30</v>
      </c>
      <c r="L4216">
        <v>5</v>
      </c>
      <c r="M4216" s="2">
        <f t="shared" si="195"/>
        <v>21383.365750135774</v>
      </c>
      <c r="N4216" t="str">
        <f t="shared" si="196"/>
        <v>medium</v>
      </c>
      <c r="O4216" t="str">
        <f t="shared" si="197"/>
        <v>Pending</v>
      </c>
    </row>
    <row r="4217" spans="1:15" x14ac:dyDescent="0.35">
      <c r="A4217" t="s">
        <v>4226</v>
      </c>
      <c r="B4217" t="s">
        <v>14109</v>
      </c>
      <c r="C4217" t="s">
        <v>19411</v>
      </c>
      <c r="D4217" t="s">
        <v>19417</v>
      </c>
      <c r="E4217" t="s">
        <v>19422</v>
      </c>
      <c r="F4217">
        <v>968318</v>
      </c>
      <c r="G4217">
        <v>0.1</v>
      </c>
      <c r="H4217">
        <v>36</v>
      </c>
      <c r="I4217" s="1">
        <v>45147</v>
      </c>
      <c r="J4217">
        <v>574</v>
      </c>
      <c r="K4217">
        <v>33</v>
      </c>
      <c r="L4217">
        <v>0</v>
      </c>
      <c r="M4217" s="2">
        <f t="shared" si="195"/>
        <v>31244.898169162327</v>
      </c>
      <c r="N4217" t="str">
        <f t="shared" si="196"/>
        <v>High</v>
      </c>
      <c r="O4217" t="str">
        <f t="shared" si="197"/>
        <v>Pending</v>
      </c>
    </row>
    <row r="4218" spans="1:15" x14ac:dyDescent="0.35">
      <c r="A4218" t="s">
        <v>4227</v>
      </c>
      <c r="B4218" t="s">
        <v>14110</v>
      </c>
      <c r="C4218" t="s">
        <v>19413</v>
      </c>
      <c r="D4218" t="s">
        <v>19419</v>
      </c>
      <c r="E4218" t="s">
        <v>19422</v>
      </c>
      <c r="F4218">
        <v>1709865</v>
      </c>
      <c r="G4218">
        <v>7.0000000000000007E-2</v>
      </c>
      <c r="H4218">
        <v>36</v>
      </c>
      <c r="I4218" s="1">
        <v>44304</v>
      </c>
      <c r="J4218">
        <v>767</v>
      </c>
      <c r="K4218">
        <v>14</v>
      </c>
      <c r="L4218">
        <v>2</v>
      </c>
      <c r="M4218" s="2">
        <f t="shared" si="195"/>
        <v>52795.667231709194</v>
      </c>
      <c r="N4218" t="str">
        <f t="shared" si="196"/>
        <v>Low</v>
      </c>
      <c r="O4218" t="str">
        <f t="shared" si="197"/>
        <v>Pending</v>
      </c>
    </row>
    <row r="4219" spans="1:15" x14ac:dyDescent="0.35">
      <c r="A4219" t="s">
        <v>4228</v>
      </c>
      <c r="B4219" t="s">
        <v>14111</v>
      </c>
      <c r="C4219" t="s">
        <v>19411</v>
      </c>
      <c r="D4219" t="s">
        <v>19417</v>
      </c>
      <c r="E4219" t="s">
        <v>19423</v>
      </c>
      <c r="F4219">
        <v>1868907</v>
      </c>
      <c r="G4219">
        <v>0.09</v>
      </c>
      <c r="H4219">
        <v>60</v>
      </c>
      <c r="I4219" s="1">
        <v>45308</v>
      </c>
      <c r="J4219">
        <v>699</v>
      </c>
      <c r="K4219">
        <v>52</v>
      </c>
      <c r="L4219">
        <v>0</v>
      </c>
      <c r="M4219" s="2">
        <f t="shared" si="195"/>
        <v>38795.435391019593</v>
      </c>
      <c r="N4219" t="str">
        <f t="shared" si="196"/>
        <v>medium</v>
      </c>
      <c r="O4219" t="str">
        <f t="shared" si="197"/>
        <v>Pending</v>
      </c>
    </row>
    <row r="4220" spans="1:15" x14ac:dyDescent="0.35">
      <c r="A4220" t="s">
        <v>4229</v>
      </c>
      <c r="B4220" t="s">
        <v>14112</v>
      </c>
      <c r="C4220" t="s">
        <v>19414</v>
      </c>
      <c r="D4220" t="s">
        <v>19418</v>
      </c>
      <c r="E4220" t="s">
        <v>19421</v>
      </c>
      <c r="F4220">
        <v>1882161</v>
      </c>
      <c r="G4220">
        <v>0.09</v>
      </c>
      <c r="H4220">
        <v>60</v>
      </c>
      <c r="I4220" s="1">
        <v>44758</v>
      </c>
      <c r="J4220">
        <v>725</v>
      </c>
      <c r="K4220">
        <v>15</v>
      </c>
      <c r="L4220">
        <v>5</v>
      </c>
      <c r="M4220" s="2">
        <f t="shared" si="195"/>
        <v>39070.566631189686</v>
      </c>
      <c r="N4220" t="str">
        <f t="shared" si="196"/>
        <v>Low</v>
      </c>
      <c r="O4220" t="str">
        <f t="shared" si="197"/>
        <v>Pending</v>
      </c>
    </row>
    <row r="4221" spans="1:15" x14ac:dyDescent="0.35">
      <c r="A4221" t="s">
        <v>4230</v>
      </c>
      <c r="B4221" t="s">
        <v>14113</v>
      </c>
      <c r="C4221" t="s">
        <v>19416</v>
      </c>
      <c r="D4221" t="s">
        <v>19418</v>
      </c>
      <c r="E4221" t="s">
        <v>19422</v>
      </c>
      <c r="F4221">
        <v>654521</v>
      </c>
      <c r="G4221">
        <v>7.0000000000000007E-2</v>
      </c>
      <c r="H4221">
        <v>60</v>
      </c>
      <c r="I4221" s="1">
        <v>44398</v>
      </c>
      <c r="J4221">
        <v>818</v>
      </c>
      <c r="K4221">
        <v>55</v>
      </c>
      <c r="L4221">
        <v>4</v>
      </c>
      <c r="M4221" s="2">
        <f t="shared" si="195"/>
        <v>12960.300269828118</v>
      </c>
      <c r="N4221" t="str">
        <f t="shared" si="196"/>
        <v>Low</v>
      </c>
      <c r="O4221" t="str">
        <f t="shared" si="197"/>
        <v>Pending</v>
      </c>
    </row>
    <row r="4222" spans="1:15" x14ac:dyDescent="0.35">
      <c r="A4222" t="s">
        <v>4231</v>
      </c>
      <c r="B4222" t="s">
        <v>14114</v>
      </c>
      <c r="C4222" t="s">
        <v>19416</v>
      </c>
      <c r="D4222" t="s">
        <v>19418</v>
      </c>
      <c r="E4222" t="s">
        <v>19423</v>
      </c>
      <c r="F4222">
        <v>1323214</v>
      </c>
      <c r="G4222">
        <v>7.0000000000000007E-2</v>
      </c>
      <c r="H4222">
        <v>36</v>
      </c>
      <c r="I4222" s="1">
        <v>44593</v>
      </c>
      <c r="J4222">
        <v>429</v>
      </c>
      <c r="K4222">
        <v>8</v>
      </c>
      <c r="L4222">
        <v>1</v>
      </c>
      <c r="M4222" s="2">
        <f t="shared" si="195"/>
        <v>40857.006851616265</v>
      </c>
      <c r="N4222" t="str">
        <f t="shared" si="196"/>
        <v>High</v>
      </c>
      <c r="O4222" t="str">
        <f t="shared" si="197"/>
        <v>Pending</v>
      </c>
    </row>
    <row r="4223" spans="1:15" x14ac:dyDescent="0.35">
      <c r="A4223" t="s">
        <v>4232</v>
      </c>
      <c r="B4223" t="s">
        <v>14115</v>
      </c>
      <c r="C4223" t="s">
        <v>19413</v>
      </c>
      <c r="D4223" t="s">
        <v>19419</v>
      </c>
      <c r="E4223" t="s">
        <v>19421</v>
      </c>
      <c r="F4223">
        <v>653342</v>
      </c>
      <c r="G4223">
        <v>0.08</v>
      </c>
      <c r="H4223">
        <v>84</v>
      </c>
      <c r="I4223" s="1">
        <v>44424</v>
      </c>
      <c r="J4223">
        <v>462</v>
      </c>
      <c r="K4223">
        <v>48</v>
      </c>
      <c r="L4223">
        <v>0</v>
      </c>
      <c r="M4223" s="2">
        <f t="shared" si="195"/>
        <v>10183.128490268924</v>
      </c>
      <c r="N4223" t="str">
        <f t="shared" si="196"/>
        <v>High</v>
      </c>
      <c r="O4223" t="str">
        <f t="shared" si="197"/>
        <v>Pending</v>
      </c>
    </row>
    <row r="4224" spans="1:15" x14ac:dyDescent="0.35">
      <c r="A4224" t="s">
        <v>4233</v>
      </c>
      <c r="B4224" t="s">
        <v>14116</v>
      </c>
      <c r="C4224" t="s">
        <v>19412</v>
      </c>
      <c r="D4224" t="s">
        <v>19418</v>
      </c>
      <c r="E4224" t="s">
        <v>19422</v>
      </c>
      <c r="F4224">
        <v>1125993</v>
      </c>
      <c r="G4224">
        <v>0.08</v>
      </c>
      <c r="H4224">
        <v>84</v>
      </c>
      <c r="I4224" s="1">
        <v>44618</v>
      </c>
      <c r="J4224">
        <v>613</v>
      </c>
      <c r="K4224">
        <v>50</v>
      </c>
      <c r="L4224">
        <v>2</v>
      </c>
      <c r="M4224" s="2">
        <f t="shared" si="195"/>
        <v>17549.968313905087</v>
      </c>
      <c r="N4224" t="str">
        <f t="shared" si="196"/>
        <v>medium</v>
      </c>
      <c r="O4224" t="str">
        <f t="shared" si="197"/>
        <v>Pending</v>
      </c>
    </row>
    <row r="4225" spans="1:15" x14ac:dyDescent="0.35">
      <c r="A4225" t="s">
        <v>4234</v>
      </c>
      <c r="B4225" t="s">
        <v>14117</v>
      </c>
      <c r="C4225" t="s">
        <v>19416</v>
      </c>
      <c r="D4225" t="s">
        <v>19418</v>
      </c>
      <c r="E4225" t="s">
        <v>19423</v>
      </c>
      <c r="F4225">
        <v>1419479</v>
      </c>
      <c r="G4225">
        <v>0.09</v>
      </c>
      <c r="H4225">
        <v>120</v>
      </c>
      <c r="I4225" s="1">
        <v>44399</v>
      </c>
      <c r="J4225">
        <v>681</v>
      </c>
      <c r="K4225">
        <v>89</v>
      </c>
      <c r="L4225">
        <v>1</v>
      </c>
      <c r="M4225" s="2">
        <f t="shared" si="195"/>
        <v>17981.360064723038</v>
      </c>
      <c r="N4225" t="str">
        <f t="shared" si="196"/>
        <v>medium</v>
      </c>
      <c r="O4225" t="str">
        <f t="shared" si="197"/>
        <v>Pending</v>
      </c>
    </row>
    <row r="4226" spans="1:15" x14ac:dyDescent="0.35">
      <c r="A4226" t="s">
        <v>4235</v>
      </c>
      <c r="B4226" t="s">
        <v>14118</v>
      </c>
      <c r="C4226" t="s">
        <v>19413</v>
      </c>
      <c r="D4226" t="s">
        <v>19419</v>
      </c>
      <c r="E4226" t="s">
        <v>19423</v>
      </c>
      <c r="F4226">
        <v>1539570</v>
      </c>
      <c r="G4226">
        <v>0.09</v>
      </c>
      <c r="H4226">
        <v>84</v>
      </c>
      <c r="I4226" s="1">
        <v>45107</v>
      </c>
      <c r="J4226">
        <v>593</v>
      </c>
      <c r="K4226">
        <v>9</v>
      </c>
      <c r="L4226">
        <v>0</v>
      </c>
      <c r="M4226" s="2">
        <f t="shared" si="195"/>
        <v>24770.26221680755</v>
      </c>
      <c r="N4226" t="str">
        <f t="shared" si="196"/>
        <v>High</v>
      </c>
      <c r="O4226" t="str">
        <f t="shared" si="197"/>
        <v>Pending</v>
      </c>
    </row>
    <row r="4227" spans="1:15" x14ac:dyDescent="0.35">
      <c r="A4227" t="s">
        <v>4236</v>
      </c>
      <c r="B4227" t="s">
        <v>14119</v>
      </c>
      <c r="C4227" t="s">
        <v>19414</v>
      </c>
      <c r="D4227" t="s">
        <v>19418</v>
      </c>
      <c r="E4227" t="s">
        <v>19421</v>
      </c>
      <c r="F4227">
        <v>1772043</v>
      </c>
      <c r="G4227">
        <v>0.09</v>
      </c>
      <c r="H4227">
        <v>36</v>
      </c>
      <c r="I4227" s="1">
        <v>44091</v>
      </c>
      <c r="J4227">
        <v>518</v>
      </c>
      <c r="K4227">
        <v>24</v>
      </c>
      <c r="L4227">
        <v>3</v>
      </c>
      <c r="M4227" s="2">
        <f t="shared" ref="M4227:M4290" si="198">PMT(G4227/12,H4227,-F4227)</f>
        <v>56350.493661919274</v>
      </c>
      <c r="N4227" t="str">
        <f t="shared" ref="N4227:N4290" si="199">IF(J4227&lt;600, "High", IF(J4227&lt;700, "medium",  "Low"))</f>
        <v>High</v>
      </c>
      <c r="O4227" t="str">
        <f t="shared" ref="O4227:O4290" si="200">IF(K4227&gt;=H4227, "Completed", "Pending")</f>
        <v>Pending</v>
      </c>
    </row>
    <row r="4228" spans="1:15" x14ac:dyDescent="0.35">
      <c r="A4228" t="s">
        <v>4237</v>
      </c>
      <c r="B4228" t="s">
        <v>14120</v>
      </c>
      <c r="C4228" t="s">
        <v>19413</v>
      </c>
      <c r="D4228" t="s">
        <v>19419</v>
      </c>
      <c r="E4228" t="s">
        <v>19422</v>
      </c>
      <c r="F4228">
        <v>138357</v>
      </c>
      <c r="G4228">
        <v>0.09</v>
      </c>
      <c r="H4228">
        <v>60</v>
      </c>
      <c r="I4228" s="1">
        <v>44587</v>
      </c>
      <c r="J4228">
        <v>359</v>
      </c>
      <c r="K4228">
        <v>13</v>
      </c>
      <c r="L4228">
        <v>4</v>
      </c>
      <c r="M4228" s="2">
        <f t="shared" si="198"/>
        <v>2872.0637540526614</v>
      </c>
      <c r="N4228" t="str">
        <f t="shared" si="199"/>
        <v>High</v>
      </c>
      <c r="O4228" t="str">
        <f t="shared" si="200"/>
        <v>Pending</v>
      </c>
    </row>
    <row r="4229" spans="1:15" x14ac:dyDescent="0.35">
      <c r="A4229" t="s">
        <v>4238</v>
      </c>
      <c r="B4229" t="s">
        <v>14121</v>
      </c>
      <c r="C4229" t="s">
        <v>19411</v>
      </c>
      <c r="D4229" t="s">
        <v>19417</v>
      </c>
      <c r="E4229" t="s">
        <v>19422</v>
      </c>
      <c r="F4229">
        <v>1232199</v>
      </c>
      <c r="G4229">
        <v>7.0000000000000007E-2</v>
      </c>
      <c r="H4229">
        <v>60</v>
      </c>
      <c r="I4229" s="1">
        <v>44502</v>
      </c>
      <c r="J4229">
        <v>755</v>
      </c>
      <c r="K4229">
        <v>53</v>
      </c>
      <c r="L4229">
        <v>5</v>
      </c>
      <c r="M4229" s="2">
        <f t="shared" si="198"/>
        <v>24399.017040220158</v>
      </c>
      <c r="N4229" t="str">
        <f t="shared" si="199"/>
        <v>Low</v>
      </c>
      <c r="O4229" t="str">
        <f t="shared" si="200"/>
        <v>Pending</v>
      </c>
    </row>
    <row r="4230" spans="1:15" x14ac:dyDescent="0.35">
      <c r="A4230" t="s">
        <v>4239</v>
      </c>
      <c r="B4230" t="s">
        <v>14122</v>
      </c>
      <c r="C4230" t="s">
        <v>19416</v>
      </c>
      <c r="D4230" t="s">
        <v>19418</v>
      </c>
      <c r="E4230" t="s">
        <v>19422</v>
      </c>
      <c r="F4230">
        <v>731050</v>
      </c>
      <c r="G4230">
        <v>7.0000000000000007E-2</v>
      </c>
      <c r="H4230">
        <v>84</v>
      </c>
      <c r="I4230" s="1">
        <v>44314</v>
      </c>
      <c r="J4230">
        <v>808</v>
      </c>
      <c r="K4230">
        <v>10</v>
      </c>
      <c r="L4230">
        <v>2</v>
      </c>
      <c r="M4230" s="2">
        <f t="shared" si="198"/>
        <v>11033.503700979556</v>
      </c>
      <c r="N4230" t="str">
        <f t="shared" si="199"/>
        <v>Low</v>
      </c>
      <c r="O4230" t="str">
        <f t="shared" si="200"/>
        <v>Pending</v>
      </c>
    </row>
    <row r="4231" spans="1:15" x14ac:dyDescent="0.35">
      <c r="A4231" t="s">
        <v>4240</v>
      </c>
      <c r="B4231" t="s">
        <v>14123</v>
      </c>
      <c r="C4231" t="s">
        <v>19416</v>
      </c>
      <c r="D4231" t="s">
        <v>19418</v>
      </c>
      <c r="E4231" t="s">
        <v>19422</v>
      </c>
      <c r="F4231">
        <v>382232</v>
      </c>
      <c r="G4231">
        <v>0.08</v>
      </c>
      <c r="H4231">
        <v>36</v>
      </c>
      <c r="I4231" s="1">
        <v>45332</v>
      </c>
      <c r="J4231">
        <v>376</v>
      </c>
      <c r="K4231">
        <v>16</v>
      </c>
      <c r="L4231">
        <v>5</v>
      </c>
      <c r="M4231" s="2">
        <f t="shared" si="198"/>
        <v>11977.761643053636</v>
      </c>
      <c r="N4231" t="str">
        <f t="shared" si="199"/>
        <v>High</v>
      </c>
      <c r="O4231" t="str">
        <f t="shared" si="200"/>
        <v>Pending</v>
      </c>
    </row>
    <row r="4232" spans="1:15" x14ac:dyDescent="0.35">
      <c r="A4232" t="s">
        <v>4241</v>
      </c>
      <c r="B4232" t="s">
        <v>14124</v>
      </c>
      <c r="C4232" t="s">
        <v>19414</v>
      </c>
      <c r="D4232" t="s">
        <v>19418</v>
      </c>
      <c r="E4232" t="s">
        <v>19421</v>
      </c>
      <c r="F4232">
        <v>515920</v>
      </c>
      <c r="G4232">
        <v>0.08</v>
      </c>
      <c r="H4232">
        <v>84</v>
      </c>
      <c r="I4232" s="1">
        <v>44242</v>
      </c>
      <c r="J4232">
        <v>573</v>
      </c>
      <c r="K4232">
        <v>7</v>
      </c>
      <c r="L4232">
        <v>0</v>
      </c>
      <c r="M4232" s="2">
        <f t="shared" si="198"/>
        <v>8041.2397346252692</v>
      </c>
      <c r="N4232" t="str">
        <f t="shared" si="199"/>
        <v>High</v>
      </c>
      <c r="O4232" t="str">
        <f t="shared" si="200"/>
        <v>Pending</v>
      </c>
    </row>
    <row r="4233" spans="1:15" x14ac:dyDescent="0.35">
      <c r="A4233" t="s">
        <v>4242</v>
      </c>
      <c r="B4233" t="s">
        <v>14125</v>
      </c>
      <c r="C4233" t="s">
        <v>19412</v>
      </c>
      <c r="D4233" t="s">
        <v>19418</v>
      </c>
      <c r="E4233" t="s">
        <v>19421</v>
      </c>
      <c r="F4233">
        <v>1028861</v>
      </c>
      <c r="G4233">
        <v>0.08</v>
      </c>
      <c r="H4233">
        <v>60</v>
      </c>
      <c r="I4233" s="1">
        <v>44250</v>
      </c>
      <c r="J4233">
        <v>698</v>
      </c>
      <c r="K4233">
        <v>0</v>
      </c>
      <c r="L4233">
        <v>1</v>
      </c>
      <c r="M4233" s="2">
        <f t="shared" si="198"/>
        <v>20861.591303971589</v>
      </c>
      <c r="N4233" t="str">
        <f t="shared" si="199"/>
        <v>medium</v>
      </c>
      <c r="O4233" t="str">
        <f t="shared" si="200"/>
        <v>Pending</v>
      </c>
    </row>
    <row r="4234" spans="1:15" x14ac:dyDescent="0.35">
      <c r="A4234" t="s">
        <v>4243</v>
      </c>
      <c r="B4234" t="s">
        <v>12374</v>
      </c>
      <c r="C4234" t="s">
        <v>19412</v>
      </c>
      <c r="D4234" t="s">
        <v>19418</v>
      </c>
      <c r="E4234" t="s">
        <v>19422</v>
      </c>
      <c r="F4234">
        <v>1110163</v>
      </c>
      <c r="G4234">
        <v>0.1</v>
      </c>
      <c r="H4234">
        <v>84</v>
      </c>
      <c r="I4234" s="1">
        <v>45327</v>
      </c>
      <c r="J4234">
        <v>779</v>
      </c>
      <c r="K4234">
        <v>61</v>
      </c>
      <c r="L4234">
        <v>0</v>
      </c>
      <c r="M4234" s="2">
        <f t="shared" si="198"/>
        <v>18430.020262839738</v>
      </c>
      <c r="N4234" t="str">
        <f t="shared" si="199"/>
        <v>Low</v>
      </c>
      <c r="O4234" t="str">
        <f t="shared" si="200"/>
        <v>Pending</v>
      </c>
    </row>
    <row r="4235" spans="1:15" x14ac:dyDescent="0.35">
      <c r="A4235" t="s">
        <v>4244</v>
      </c>
      <c r="B4235" t="s">
        <v>14126</v>
      </c>
      <c r="C4235" t="s">
        <v>19411</v>
      </c>
      <c r="D4235" t="s">
        <v>19417</v>
      </c>
      <c r="E4235" t="s">
        <v>19422</v>
      </c>
      <c r="F4235">
        <v>122160</v>
      </c>
      <c r="G4235">
        <v>0.1</v>
      </c>
      <c r="H4235">
        <v>120</v>
      </c>
      <c r="I4235" s="1">
        <v>44099</v>
      </c>
      <c r="J4235">
        <v>745</v>
      </c>
      <c r="K4235">
        <v>13</v>
      </c>
      <c r="L4235">
        <v>4</v>
      </c>
      <c r="M4235" s="2">
        <f t="shared" si="198"/>
        <v>1614.3534017476004</v>
      </c>
      <c r="N4235" t="str">
        <f t="shared" si="199"/>
        <v>Low</v>
      </c>
      <c r="O4235" t="str">
        <f t="shared" si="200"/>
        <v>Pending</v>
      </c>
    </row>
    <row r="4236" spans="1:15" x14ac:dyDescent="0.35">
      <c r="A4236" t="s">
        <v>4245</v>
      </c>
      <c r="B4236" t="s">
        <v>14127</v>
      </c>
      <c r="C4236" t="s">
        <v>19413</v>
      </c>
      <c r="D4236" t="s">
        <v>19419</v>
      </c>
      <c r="E4236" t="s">
        <v>19423</v>
      </c>
      <c r="F4236">
        <v>891080</v>
      </c>
      <c r="G4236">
        <v>0.08</v>
      </c>
      <c r="H4236">
        <v>84</v>
      </c>
      <c r="I4236" s="1">
        <v>45085</v>
      </c>
      <c r="J4236">
        <v>302</v>
      </c>
      <c r="K4236">
        <v>61</v>
      </c>
      <c r="L4236">
        <v>3</v>
      </c>
      <c r="M4236" s="2">
        <f t="shared" si="198"/>
        <v>13888.563929930775</v>
      </c>
      <c r="N4236" t="str">
        <f t="shared" si="199"/>
        <v>High</v>
      </c>
      <c r="O4236" t="str">
        <f t="shared" si="200"/>
        <v>Pending</v>
      </c>
    </row>
    <row r="4237" spans="1:15" x14ac:dyDescent="0.35">
      <c r="A4237" t="s">
        <v>4246</v>
      </c>
      <c r="B4237" t="s">
        <v>14128</v>
      </c>
      <c r="C4237" t="s">
        <v>19411</v>
      </c>
      <c r="D4237" t="s">
        <v>19417</v>
      </c>
      <c r="E4237" t="s">
        <v>19423</v>
      </c>
      <c r="F4237">
        <v>1545027</v>
      </c>
      <c r="G4237">
        <v>7.0000000000000007E-2</v>
      </c>
      <c r="H4237">
        <v>120</v>
      </c>
      <c r="I4237" s="1">
        <v>45120</v>
      </c>
      <c r="J4237">
        <v>489</v>
      </c>
      <c r="K4237">
        <v>12</v>
      </c>
      <c r="L4237">
        <v>3</v>
      </c>
      <c r="M4237" s="2">
        <f t="shared" si="198"/>
        <v>17939.073532171307</v>
      </c>
      <c r="N4237" t="str">
        <f t="shared" si="199"/>
        <v>High</v>
      </c>
      <c r="O4237" t="str">
        <f t="shared" si="200"/>
        <v>Pending</v>
      </c>
    </row>
    <row r="4238" spans="1:15" x14ac:dyDescent="0.35">
      <c r="A4238" t="s">
        <v>4247</v>
      </c>
      <c r="B4238" t="s">
        <v>11872</v>
      </c>
      <c r="C4238" t="s">
        <v>19413</v>
      </c>
      <c r="D4238" t="s">
        <v>19419</v>
      </c>
      <c r="E4238" t="s">
        <v>19421</v>
      </c>
      <c r="F4238">
        <v>691268</v>
      </c>
      <c r="G4238">
        <v>0.1</v>
      </c>
      <c r="H4238">
        <v>36</v>
      </c>
      <c r="I4238" s="1">
        <v>44533</v>
      </c>
      <c r="J4238">
        <v>606</v>
      </c>
      <c r="K4238">
        <v>6</v>
      </c>
      <c r="L4238">
        <v>4</v>
      </c>
      <c r="M4238" s="2">
        <f t="shared" si="198"/>
        <v>22305.27395710965</v>
      </c>
      <c r="N4238" t="str">
        <f t="shared" si="199"/>
        <v>medium</v>
      </c>
      <c r="O4238" t="str">
        <f t="shared" si="200"/>
        <v>Pending</v>
      </c>
    </row>
    <row r="4239" spans="1:15" x14ac:dyDescent="0.35">
      <c r="A4239" t="s">
        <v>4248</v>
      </c>
      <c r="B4239" t="s">
        <v>14129</v>
      </c>
      <c r="C4239" t="s">
        <v>19416</v>
      </c>
      <c r="D4239" t="s">
        <v>19418</v>
      </c>
      <c r="E4239" t="s">
        <v>19422</v>
      </c>
      <c r="F4239">
        <v>566344</v>
      </c>
      <c r="G4239">
        <v>7.0000000000000007E-2</v>
      </c>
      <c r="H4239">
        <v>60</v>
      </c>
      <c r="I4239" s="1">
        <v>44762</v>
      </c>
      <c r="J4239">
        <v>465</v>
      </c>
      <c r="K4239">
        <v>24</v>
      </c>
      <c r="L4239">
        <v>2</v>
      </c>
      <c r="M4239" s="2">
        <f t="shared" si="198"/>
        <v>11214.289986135718</v>
      </c>
      <c r="N4239" t="str">
        <f t="shared" si="199"/>
        <v>High</v>
      </c>
      <c r="O4239" t="str">
        <f t="shared" si="200"/>
        <v>Pending</v>
      </c>
    </row>
    <row r="4240" spans="1:15" x14ac:dyDescent="0.35">
      <c r="A4240" t="s">
        <v>4249</v>
      </c>
      <c r="B4240" t="s">
        <v>14130</v>
      </c>
      <c r="C4240" t="s">
        <v>19411</v>
      </c>
      <c r="D4240" t="s">
        <v>19417</v>
      </c>
      <c r="E4240" t="s">
        <v>19423</v>
      </c>
      <c r="F4240">
        <v>1769008</v>
      </c>
      <c r="G4240">
        <v>0.1</v>
      </c>
      <c r="H4240">
        <v>84</v>
      </c>
      <c r="I4240" s="1">
        <v>44231</v>
      </c>
      <c r="J4240">
        <v>739</v>
      </c>
      <c r="K4240">
        <v>59</v>
      </c>
      <c r="L4240">
        <v>2</v>
      </c>
      <c r="M4240" s="2">
        <f t="shared" si="198"/>
        <v>29367.627353033386</v>
      </c>
      <c r="N4240" t="str">
        <f t="shared" si="199"/>
        <v>Low</v>
      </c>
      <c r="O4240" t="str">
        <f t="shared" si="200"/>
        <v>Pending</v>
      </c>
    </row>
    <row r="4241" spans="1:15" x14ac:dyDescent="0.35">
      <c r="A4241" t="s">
        <v>4250</v>
      </c>
      <c r="B4241" t="s">
        <v>14131</v>
      </c>
      <c r="C4241" t="s">
        <v>19412</v>
      </c>
      <c r="D4241" t="s">
        <v>19418</v>
      </c>
      <c r="E4241" t="s">
        <v>19422</v>
      </c>
      <c r="F4241">
        <v>1385290</v>
      </c>
      <c r="G4241">
        <v>7.0000000000000007E-2</v>
      </c>
      <c r="H4241">
        <v>120</v>
      </c>
      <c r="I4241" s="1">
        <v>44362</v>
      </c>
      <c r="J4241">
        <v>337</v>
      </c>
      <c r="K4241">
        <v>41</v>
      </c>
      <c r="L4241">
        <v>5</v>
      </c>
      <c r="M4241" s="2">
        <f t="shared" si="198"/>
        <v>16084.391517676773</v>
      </c>
      <c r="N4241" t="str">
        <f t="shared" si="199"/>
        <v>High</v>
      </c>
      <c r="O4241" t="str">
        <f t="shared" si="200"/>
        <v>Pending</v>
      </c>
    </row>
    <row r="4242" spans="1:15" x14ac:dyDescent="0.35">
      <c r="A4242" t="s">
        <v>4251</v>
      </c>
      <c r="B4242" t="s">
        <v>14132</v>
      </c>
      <c r="C4242" t="s">
        <v>19411</v>
      </c>
      <c r="D4242" t="s">
        <v>19417</v>
      </c>
      <c r="E4242" t="s">
        <v>19421</v>
      </c>
      <c r="F4242">
        <v>1377639</v>
      </c>
      <c r="G4242">
        <v>7.0000000000000007E-2</v>
      </c>
      <c r="H4242">
        <v>120</v>
      </c>
      <c r="I4242" s="1">
        <v>45306</v>
      </c>
      <c r="J4242">
        <v>556</v>
      </c>
      <c r="K4242">
        <v>101</v>
      </c>
      <c r="L4242">
        <v>4</v>
      </c>
      <c r="M4242" s="2">
        <f t="shared" si="198"/>
        <v>15995.556920226602</v>
      </c>
      <c r="N4242" t="str">
        <f t="shared" si="199"/>
        <v>High</v>
      </c>
      <c r="O4242" t="str">
        <f t="shared" si="200"/>
        <v>Pending</v>
      </c>
    </row>
    <row r="4243" spans="1:15" x14ac:dyDescent="0.35">
      <c r="A4243" t="s">
        <v>4252</v>
      </c>
      <c r="B4243" t="s">
        <v>14133</v>
      </c>
      <c r="C4243" t="s">
        <v>19412</v>
      </c>
      <c r="D4243" t="s">
        <v>19418</v>
      </c>
      <c r="E4243" t="s">
        <v>19422</v>
      </c>
      <c r="F4243">
        <v>1608519</v>
      </c>
      <c r="G4243">
        <v>0.1</v>
      </c>
      <c r="H4243">
        <v>36</v>
      </c>
      <c r="I4243" s="1">
        <v>45444</v>
      </c>
      <c r="J4243">
        <v>534</v>
      </c>
      <c r="K4243">
        <v>19</v>
      </c>
      <c r="L4243">
        <v>1</v>
      </c>
      <c r="M4243" s="2">
        <f t="shared" si="198"/>
        <v>51902.383677844278</v>
      </c>
      <c r="N4243" t="str">
        <f t="shared" si="199"/>
        <v>High</v>
      </c>
      <c r="O4243" t="str">
        <f t="shared" si="200"/>
        <v>Pending</v>
      </c>
    </row>
    <row r="4244" spans="1:15" x14ac:dyDescent="0.35">
      <c r="A4244" t="s">
        <v>4253</v>
      </c>
      <c r="B4244" t="s">
        <v>14134</v>
      </c>
      <c r="C4244" t="s">
        <v>19415</v>
      </c>
      <c r="D4244" t="s">
        <v>19420</v>
      </c>
      <c r="E4244" t="s">
        <v>19422</v>
      </c>
      <c r="F4244">
        <v>340108</v>
      </c>
      <c r="G4244">
        <v>0.1</v>
      </c>
      <c r="H4244">
        <v>36</v>
      </c>
      <c r="I4244" s="1">
        <v>44802</v>
      </c>
      <c r="J4244">
        <v>426</v>
      </c>
      <c r="K4244">
        <v>35</v>
      </c>
      <c r="L4244">
        <v>0</v>
      </c>
      <c r="M4244" s="2">
        <f t="shared" si="198"/>
        <v>10974.32850212168</v>
      </c>
      <c r="N4244" t="str">
        <f t="shared" si="199"/>
        <v>High</v>
      </c>
      <c r="O4244" t="str">
        <f t="shared" si="200"/>
        <v>Pending</v>
      </c>
    </row>
    <row r="4245" spans="1:15" x14ac:dyDescent="0.35">
      <c r="A4245" t="s">
        <v>4254</v>
      </c>
      <c r="B4245" t="s">
        <v>14135</v>
      </c>
      <c r="C4245" t="s">
        <v>19411</v>
      </c>
      <c r="D4245" t="s">
        <v>19417</v>
      </c>
      <c r="E4245" t="s">
        <v>19423</v>
      </c>
      <c r="F4245">
        <v>1271580</v>
      </c>
      <c r="G4245">
        <v>7.0000000000000007E-2</v>
      </c>
      <c r="H4245">
        <v>60</v>
      </c>
      <c r="I4245" s="1">
        <v>44617</v>
      </c>
      <c r="J4245">
        <v>706</v>
      </c>
      <c r="K4245">
        <v>34</v>
      </c>
      <c r="L4245">
        <v>1</v>
      </c>
      <c r="M4245" s="2">
        <f t="shared" si="198"/>
        <v>25178.808039937663</v>
      </c>
      <c r="N4245" t="str">
        <f t="shared" si="199"/>
        <v>Low</v>
      </c>
      <c r="O4245" t="str">
        <f t="shared" si="200"/>
        <v>Pending</v>
      </c>
    </row>
    <row r="4246" spans="1:15" x14ac:dyDescent="0.35">
      <c r="A4246" t="s">
        <v>4255</v>
      </c>
      <c r="B4246" t="s">
        <v>14136</v>
      </c>
      <c r="C4246" t="s">
        <v>19414</v>
      </c>
      <c r="D4246" t="s">
        <v>19418</v>
      </c>
      <c r="E4246" t="s">
        <v>19423</v>
      </c>
      <c r="F4246">
        <v>1074225</v>
      </c>
      <c r="G4246">
        <v>7.0000000000000007E-2</v>
      </c>
      <c r="H4246">
        <v>120</v>
      </c>
      <c r="I4246" s="1">
        <v>44331</v>
      </c>
      <c r="J4246">
        <v>583</v>
      </c>
      <c r="K4246">
        <v>22</v>
      </c>
      <c r="L4246">
        <v>0</v>
      </c>
      <c r="M4246" s="2">
        <f t="shared" si="198"/>
        <v>12472.663108862642</v>
      </c>
      <c r="N4246" t="str">
        <f t="shared" si="199"/>
        <v>High</v>
      </c>
      <c r="O4246" t="str">
        <f t="shared" si="200"/>
        <v>Pending</v>
      </c>
    </row>
    <row r="4247" spans="1:15" x14ac:dyDescent="0.35">
      <c r="A4247" t="s">
        <v>4256</v>
      </c>
      <c r="B4247" t="s">
        <v>14137</v>
      </c>
      <c r="C4247" t="s">
        <v>19415</v>
      </c>
      <c r="D4247" t="s">
        <v>19420</v>
      </c>
      <c r="E4247" t="s">
        <v>19421</v>
      </c>
      <c r="F4247">
        <v>240477</v>
      </c>
      <c r="G4247">
        <v>0.08</v>
      </c>
      <c r="H4247">
        <v>120</v>
      </c>
      <c r="I4247" s="1">
        <v>44966</v>
      </c>
      <c r="J4247">
        <v>441</v>
      </c>
      <c r="K4247">
        <v>99</v>
      </c>
      <c r="L4247">
        <v>2</v>
      </c>
      <c r="M4247" s="2">
        <f t="shared" si="198"/>
        <v>2917.6495907793169</v>
      </c>
      <c r="N4247" t="str">
        <f t="shared" si="199"/>
        <v>High</v>
      </c>
      <c r="O4247" t="str">
        <f t="shared" si="200"/>
        <v>Pending</v>
      </c>
    </row>
    <row r="4248" spans="1:15" x14ac:dyDescent="0.35">
      <c r="A4248" t="s">
        <v>4257</v>
      </c>
      <c r="B4248" t="s">
        <v>14138</v>
      </c>
      <c r="C4248" t="s">
        <v>19413</v>
      </c>
      <c r="D4248" t="s">
        <v>19419</v>
      </c>
      <c r="E4248" t="s">
        <v>19423</v>
      </c>
      <c r="F4248">
        <v>1769102</v>
      </c>
      <c r="G4248">
        <v>7.0000000000000007E-2</v>
      </c>
      <c r="H4248">
        <v>60</v>
      </c>
      <c r="I4248" s="1">
        <v>44312</v>
      </c>
      <c r="J4248">
        <v>478</v>
      </c>
      <c r="K4248">
        <v>7</v>
      </c>
      <c r="L4248">
        <v>3</v>
      </c>
      <c r="M4248" s="2">
        <f t="shared" si="198"/>
        <v>35030.339940129445</v>
      </c>
      <c r="N4248" t="str">
        <f t="shared" si="199"/>
        <v>High</v>
      </c>
      <c r="O4248" t="str">
        <f t="shared" si="200"/>
        <v>Pending</v>
      </c>
    </row>
    <row r="4249" spans="1:15" x14ac:dyDescent="0.35">
      <c r="A4249" t="s">
        <v>4258</v>
      </c>
      <c r="B4249" t="s">
        <v>14139</v>
      </c>
      <c r="C4249" t="s">
        <v>19414</v>
      </c>
      <c r="D4249" t="s">
        <v>19418</v>
      </c>
      <c r="E4249" t="s">
        <v>19422</v>
      </c>
      <c r="F4249">
        <v>1686980</v>
      </c>
      <c r="G4249">
        <v>7.0000000000000007E-2</v>
      </c>
      <c r="H4249">
        <v>120</v>
      </c>
      <c r="I4249" s="1">
        <v>45183</v>
      </c>
      <c r="J4249">
        <v>675</v>
      </c>
      <c r="K4249">
        <v>101</v>
      </c>
      <c r="L4249">
        <v>2</v>
      </c>
      <c r="M4249" s="2">
        <f t="shared" si="198"/>
        <v>19587.268227223441</v>
      </c>
      <c r="N4249" t="str">
        <f t="shared" si="199"/>
        <v>medium</v>
      </c>
      <c r="O4249" t="str">
        <f t="shared" si="200"/>
        <v>Pending</v>
      </c>
    </row>
    <row r="4250" spans="1:15" x14ac:dyDescent="0.35">
      <c r="A4250" t="s">
        <v>4259</v>
      </c>
      <c r="B4250" t="s">
        <v>14140</v>
      </c>
      <c r="C4250" t="s">
        <v>19414</v>
      </c>
      <c r="D4250" t="s">
        <v>19418</v>
      </c>
      <c r="E4250" t="s">
        <v>19421</v>
      </c>
      <c r="F4250">
        <v>396882</v>
      </c>
      <c r="G4250">
        <v>0.08</v>
      </c>
      <c r="H4250">
        <v>60</v>
      </c>
      <c r="I4250" s="1">
        <v>44382</v>
      </c>
      <c r="J4250">
        <v>676</v>
      </c>
      <c r="K4250">
        <v>34</v>
      </c>
      <c r="L4250">
        <v>1</v>
      </c>
      <c r="M4250" s="2">
        <f t="shared" si="198"/>
        <v>8047.3359179741983</v>
      </c>
      <c r="N4250" t="str">
        <f t="shared" si="199"/>
        <v>medium</v>
      </c>
      <c r="O4250" t="str">
        <f t="shared" si="200"/>
        <v>Pending</v>
      </c>
    </row>
    <row r="4251" spans="1:15" x14ac:dyDescent="0.35">
      <c r="A4251" t="s">
        <v>4260</v>
      </c>
      <c r="B4251" t="s">
        <v>14141</v>
      </c>
      <c r="C4251" t="s">
        <v>19414</v>
      </c>
      <c r="D4251" t="s">
        <v>19418</v>
      </c>
      <c r="E4251" t="s">
        <v>19423</v>
      </c>
      <c r="F4251">
        <v>502913</v>
      </c>
      <c r="G4251">
        <v>7.0000000000000007E-2</v>
      </c>
      <c r="H4251">
        <v>36</v>
      </c>
      <c r="I4251" s="1">
        <v>45298</v>
      </c>
      <c r="J4251">
        <v>718</v>
      </c>
      <c r="K4251">
        <v>23</v>
      </c>
      <c r="L4251">
        <v>3</v>
      </c>
      <c r="M4251" s="2">
        <f t="shared" si="198"/>
        <v>15528.493415854799</v>
      </c>
      <c r="N4251" t="str">
        <f t="shared" si="199"/>
        <v>Low</v>
      </c>
      <c r="O4251" t="str">
        <f t="shared" si="200"/>
        <v>Pending</v>
      </c>
    </row>
    <row r="4252" spans="1:15" x14ac:dyDescent="0.35">
      <c r="A4252" t="s">
        <v>4261</v>
      </c>
      <c r="B4252" t="s">
        <v>14142</v>
      </c>
      <c r="C4252" t="s">
        <v>19413</v>
      </c>
      <c r="D4252" t="s">
        <v>19419</v>
      </c>
      <c r="E4252" t="s">
        <v>19423</v>
      </c>
      <c r="F4252">
        <v>1885269</v>
      </c>
      <c r="G4252">
        <v>7.0000000000000007E-2</v>
      </c>
      <c r="H4252">
        <v>120</v>
      </c>
      <c r="I4252" s="1">
        <v>44901</v>
      </c>
      <c r="J4252">
        <v>618</v>
      </c>
      <c r="K4252">
        <v>43</v>
      </c>
      <c r="L4252">
        <v>2</v>
      </c>
      <c r="M4252" s="2">
        <f t="shared" si="198"/>
        <v>21889.571650801616</v>
      </c>
      <c r="N4252" t="str">
        <f t="shared" si="199"/>
        <v>medium</v>
      </c>
      <c r="O4252" t="str">
        <f t="shared" si="200"/>
        <v>Pending</v>
      </c>
    </row>
    <row r="4253" spans="1:15" x14ac:dyDescent="0.35">
      <c r="A4253" t="s">
        <v>4262</v>
      </c>
      <c r="B4253" t="s">
        <v>14143</v>
      </c>
      <c r="C4253" t="s">
        <v>19416</v>
      </c>
      <c r="D4253" t="s">
        <v>19418</v>
      </c>
      <c r="E4253" t="s">
        <v>19422</v>
      </c>
      <c r="F4253">
        <v>556491</v>
      </c>
      <c r="G4253">
        <v>0.09</v>
      </c>
      <c r="H4253">
        <v>36</v>
      </c>
      <c r="I4253" s="1">
        <v>44805</v>
      </c>
      <c r="J4253">
        <v>326</v>
      </c>
      <c r="K4253">
        <v>10</v>
      </c>
      <c r="L4253">
        <v>5</v>
      </c>
      <c r="M4253" s="2">
        <f t="shared" si="198"/>
        <v>17696.265027663052</v>
      </c>
      <c r="N4253" t="str">
        <f t="shared" si="199"/>
        <v>High</v>
      </c>
      <c r="O4253" t="str">
        <f t="shared" si="200"/>
        <v>Pending</v>
      </c>
    </row>
    <row r="4254" spans="1:15" x14ac:dyDescent="0.35">
      <c r="A4254" t="s">
        <v>4263</v>
      </c>
      <c r="B4254" t="s">
        <v>14144</v>
      </c>
      <c r="C4254" t="s">
        <v>19412</v>
      </c>
      <c r="D4254" t="s">
        <v>19418</v>
      </c>
      <c r="E4254" t="s">
        <v>19423</v>
      </c>
      <c r="F4254">
        <v>198744</v>
      </c>
      <c r="G4254">
        <v>7.0000000000000007E-2</v>
      </c>
      <c r="H4254">
        <v>60</v>
      </c>
      <c r="I4254" s="1">
        <v>44225</v>
      </c>
      <c r="J4254">
        <v>550</v>
      </c>
      <c r="K4254">
        <v>12</v>
      </c>
      <c r="L4254">
        <v>0</v>
      </c>
      <c r="M4254" s="2">
        <f t="shared" si="198"/>
        <v>3935.3694027032279</v>
      </c>
      <c r="N4254" t="str">
        <f t="shared" si="199"/>
        <v>High</v>
      </c>
      <c r="O4254" t="str">
        <f t="shared" si="200"/>
        <v>Pending</v>
      </c>
    </row>
    <row r="4255" spans="1:15" x14ac:dyDescent="0.35">
      <c r="A4255" t="s">
        <v>4264</v>
      </c>
      <c r="B4255" t="s">
        <v>10933</v>
      </c>
      <c r="C4255" t="s">
        <v>19414</v>
      </c>
      <c r="D4255" t="s">
        <v>19418</v>
      </c>
      <c r="E4255" t="s">
        <v>19423</v>
      </c>
      <c r="F4255">
        <v>871003</v>
      </c>
      <c r="G4255">
        <v>0.1</v>
      </c>
      <c r="H4255">
        <v>36</v>
      </c>
      <c r="I4255" s="1">
        <v>45444</v>
      </c>
      <c r="J4255">
        <v>525</v>
      </c>
      <c r="K4255">
        <v>21</v>
      </c>
      <c r="L4255">
        <v>4</v>
      </c>
      <c r="M4255" s="2">
        <f t="shared" si="198"/>
        <v>28104.816847394031</v>
      </c>
      <c r="N4255" t="str">
        <f t="shared" si="199"/>
        <v>High</v>
      </c>
      <c r="O4255" t="str">
        <f t="shared" si="200"/>
        <v>Pending</v>
      </c>
    </row>
    <row r="4256" spans="1:15" x14ac:dyDescent="0.35">
      <c r="A4256" t="s">
        <v>4265</v>
      </c>
      <c r="B4256" t="s">
        <v>14145</v>
      </c>
      <c r="C4256" t="s">
        <v>19416</v>
      </c>
      <c r="D4256" t="s">
        <v>19418</v>
      </c>
      <c r="E4256" t="s">
        <v>19421</v>
      </c>
      <c r="F4256">
        <v>1133438</v>
      </c>
      <c r="G4256">
        <v>0.1</v>
      </c>
      <c r="H4256">
        <v>36</v>
      </c>
      <c r="I4256" s="1">
        <v>45441</v>
      </c>
      <c r="J4256">
        <v>797</v>
      </c>
      <c r="K4256">
        <v>1</v>
      </c>
      <c r="L4256">
        <v>1</v>
      </c>
      <c r="M4256" s="2">
        <f t="shared" si="198"/>
        <v>36572.856118608768</v>
      </c>
      <c r="N4256" t="str">
        <f t="shared" si="199"/>
        <v>Low</v>
      </c>
      <c r="O4256" t="str">
        <f t="shared" si="200"/>
        <v>Pending</v>
      </c>
    </row>
    <row r="4257" spans="1:15" x14ac:dyDescent="0.35">
      <c r="A4257" t="s">
        <v>4266</v>
      </c>
      <c r="B4257" t="s">
        <v>11335</v>
      </c>
      <c r="C4257" t="s">
        <v>19412</v>
      </c>
      <c r="D4257" t="s">
        <v>19418</v>
      </c>
      <c r="E4257" t="s">
        <v>19423</v>
      </c>
      <c r="F4257">
        <v>961521</v>
      </c>
      <c r="G4257">
        <v>0.1</v>
      </c>
      <c r="H4257">
        <v>36</v>
      </c>
      <c r="I4257" s="1">
        <v>45162</v>
      </c>
      <c r="J4257">
        <v>610</v>
      </c>
      <c r="K4257">
        <v>4</v>
      </c>
      <c r="L4257">
        <v>1</v>
      </c>
      <c r="M4257" s="2">
        <f t="shared" si="198"/>
        <v>31025.57809780581</v>
      </c>
      <c r="N4257" t="str">
        <f t="shared" si="199"/>
        <v>medium</v>
      </c>
      <c r="O4257" t="str">
        <f t="shared" si="200"/>
        <v>Pending</v>
      </c>
    </row>
    <row r="4258" spans="1:15" x14ac:dyDescent="0.35">
      <c r="A4258" t="s">
        <v>4267</v>
      </c>
      <c r="B4258" t="s">
        <v>14146</v>
      </c>
      <c r="C4258" t="s">
        <v>19415</v>
      </c>
      <c r="D4258" t="s">
        <v>19420</v>
      </c>
      <c r="E4258" t="s">
        <v>19422</v>
      </c>
      <c r="F4258">
        <v>901084</v>
      </c>
      <c r="G4258">
        <v>7.0000000000000007E-2</v>
      </c>
      <c r="H4258">
        <v>84</v>
      </c>
      <c r="I4258" s="1">
        <v>45114</v>
      </c>
      <c r="J4258">
        <v>395</v>
      </c>
      <c r="K4258">
        <v>50</v>
      </c>
      <c r="L4258">
        <v>2</v>
      </c>
      <c r="M4258" s="2">
        <f t="shared" si="198"/>
        <v>13599.772449071146</v>
      </c>
      <c r="N4258" t="str">
        <f t="shared" si="199"/>
        <v>High</v>
      </c>
      <c r="O4258" t="str">
        <f t="shared" si="200"/>
        <v>Pending</v>
      </c>
    </row>
    <row r="4259" spans="1:15" x14ac:dyDescent="0.35">
      <c r="A4259" t="s">
        <v>4268</v>
      </c>
      <c r="B4259" t="s">
        <v>14147</v>
      </c>
      <c r="C4259" t="s">
        <v>19414</v>
      </c>
      <c r="D4259" t="s">
        <v>19418</v>
      </c>
      <c r="E4259" t="s">
        <v>19421</v>
      </c>
      <c r="F4259">
        <v>1695442</v>
      </c>
      <c r="G4259">
        <v>0.09</v>
      </c>
      <c r="H4259">
        <v>60</v>
      </c>
      <c r="I4259" s="1">
        <v>44189</v>
      </c>
      <c r="J4259">
        <v>544</v>
      </c>
      <c r="K4259">
        <v>28</v>
      </c>
      <c r="L4259">
        <v>3</v>
      </c>
      <c r="M4259" s="2">
        <f t="shared" si="198"/>
        <v>35194.587301680091</v>
      </c>
      <c r="N4259" t="str">
        <f t="shared" si="199"/>
        <v>High</v>
      </c>
      <c r="O4259" t="str">
        <f t="shared" si="200"/>
        <v>Pending</v>
      </c>
    </row>
    <row r="4260" spans="1:15" x14ac:dyDescent="0.35">
      <c r="A4260" t="s">
        <v>4269</v>
      </c>
      <c r="B4260" t="s">
        <v>14148</v>
      </c>
      <c r="C4260" t="s">
        <v>19414</v>
      </c>
      <c r="D4260" t="s">
        <v>19418</v>
      </c>
      <c r="E4260" t="s">
        <v>19423</v>
      </c>
      <c r="F4260">
        <v>341808</v>
      </c>
      <c r="G4260">
        <v>0.1</v>
      </c>
      <c r="H4260">
        <v>120</v>
      </c>
      <c r="I4260" s="1">
        <v>44664</v>
      </c>
      <c r="J4260">
        <v>768</v>
      </c>
      <c r="K4260">
        <v>59</v>
      </c>
      <c r="L4260">
        <v>5</v>
      </c>
      <c r="M4260" s="2">
        <f t="shared" si="198"/>
        <v>4517.0179072081191</v>
      </c>
      <c r="N4260" t="str">
        <f t="shared" si="199"/>
        <v>Low</v>
      </c>
      <c r="O4260" t="str">
        <f t="shared" si="200"/>
        <v>Pending</v>
      </c>
    </row>
    <row r="4261" spans="1:15" x14ac:dyDescent="0.35">
      <c r="A4261" t="s">
        <v>4270</v>
      </c>
      <c r="B4261" t="s">
        <v>14149</v>
      </c>
      <c r="C4261" t="s">
        <v>19416</v>
      </c>
      <c r="D4261" t="s">
        <v>19418</v>
      </c>
      <c r="E4261" t="s">
        <v>19421</v>
      </c>
      <c r="F4261">
        <v>119692</v>
      </c>
      <c r="G4261">
        <v>0.1</v>
      </c>
      <c r="H4261">
        <v>84</v>
      </c>
      <c r="I4261" s="1">
        <v>45213</v>
      </c>
      <c r="J4261">
        <v>529</v>
      </c>
      <c r="K4261">
        <v>39</v>
      </c>
      <c r="L4261">
        <v>2</v>
      </c>
      <c r="M4261" s="2">
        <f t="shared" si="198"/>
        <v>1987.0289185460281</v>
      </c>
      <c r="N4261" t="str">
        <f t="shared" si="199"/>
        <v>High</v>
      </c>
      <c r="O4261" t="str">
        <f t="shared" si="200"/>
        <v>Pending</v>
      </c>
    </row>
    <row r="4262" spans="1:15" x14ac:dyDescent="0.35">
      <c r="A4262" t="s">
        <v>4271</v>
      </c>
      <c r="B4262" t="s">
        <v>14150</v>
      </c>
      <c r="C4262" t="s">
        <v>19411</v>
      </c>
      <c r="D4262" t="s">
        <v>19417</v>
      </c>
      <c r="E4262" t="s">
        <v>19422</v>
      </c>
      <c r="F4262">
        <v>1331284</v>
      </c>
      <c r="G4262">
        <v>0.1</v>
      </c>
      <c r="H4262">
        <v>60</v>
      </c>
      <c r="I4262" s="1">
        <v>44770</v>
      </c>
      <c r="J4262">
        <v>381</v>
      </c>
      <c r="K4262">
        <v>40</v>
      </c>
      <c r="L4262">
        <v>3</v>
      </c>
      <c r="M4262" s="2">
        <f t="shared" si="198"/>
        <v>28285.850671396074</v>
      </c>
      <c r="N4262" t="str">
        <f t="shared" si="199"/>
        <v>High</v>
      </c>
      <c r="O4262" t="str">
        <f t="shared" si="200"/>
        <v>Pending</v>
      </c>
    </row>
    <row r="4263" spans="1:15" x14ac:dyDescent="0.35">
      <c r="A4263" t="s">
        <v>4272</v>
      </c>
      <c r="B4263" t="s">
        <v>14151</v>
      </c>
      <c r="C4263" t="s">
        <v>19413</v>
      </c>
      <c r="D4263" t="s">
        <v>19419</v>
      </c>
      <c r="E4263" t="s">
        <v>19421</v>
      </c>
      <c r="F4263">
        <v>577409</v>
      </c>
      <c r="G4263">
        <v>0.08</v>
      </c>
      <c r="H4263">
        <v>60</v>
      </c>
      <c r="I4263" s="1">
        <v>44293</v>
      </c>
      <c r="J4263">
        <v>570</v>
      </c>
      <c r="K4263">
        <v>37</v>
      </c>
      <c r="L4263">
        <v>3</v>
      </c>
      <c r="M4263" s="2">
        <f t="shared" si="198"/>
        <v>11707.772549678655</v>
      </c>
      <c r="N4263" t="str">
        <f t="shared" si="199"/>
        <v>High</v>
      </c>
      <c r="O4263" t="str">
        <f t="shared" si="200"/>
        <v>Pending</v>
      </c>
    </row>
    <row r="4264" spans="1:15" x14ac:dyDescent="0.35">
      <c r="A4264" t="s">
        <v>4273</v>
      </c>
      <c r="B4264" t="s">
        <v>14152</v>
      </c>
      <c r="C4264" t="s">
        <v>19411</v>
      </c>
      <c r="D4264" t="s">
        <v>19417</v>
      </c>
      <c r="E4264" t="s">
        <v>19422</v>
      </c>
      <c r="F4264">
        <v>1621052</v>
      </c>
      <c r="G4264">
        <v>0.1</v>
      </c>
      <c r="H4264">
        <v>84</v>
      </c>
      <c r="I4264" s="1">
        <v>44721</v>
      </c>
      <c r="J4264">
        <v>811</v>
      </c>
      <c r="K4264">
        <v>33</v>
      </c>
      <c r="L4264">
        <v>2</v>
      </c>
      <c r="M4264" s="2">
        <f t="shared" si="198"/>
        <v>26911.382569151454</v>
      </c>
      <c r="N4264" t="str">
        <f t="shared" si="199"/>
        <v>Low</v>
      </c>
      <c r="O4264" t="str">
        <f t="shared" si="200"/>
        <v>Pending</v>
      </c>
    </row>
    <row r="4265" spans="1:15" x14ac:dyDescent="0.35">
      <c r="A4265" t="s">
        <v>4274</v>
      </c>
      <c r="B4265" t="s">
        <v>14153</v>
      </c>
      <c r="C4265" t="s">
        <v>19412</v>
      </c>
      <c r="D4265" t="s">
        <v>19418</v>
      </c>
      <c r="E4265" t="s">
        <v>19421</v>
      </c>
      <c r="F4265">
        <v>733748</v>
      </c>
      <c r="G4265">
        <v>0.09</v>
      </c>
      <c r="H4265">
        <v>36</v>
      </c>
      <c r="I4265" s="1">
        <v>44060</v>
      </c>
      <c r="J4265">
        <v>610</v>
      </c>
      <c r="K4265">
        <v>28</v>
      </c>
      <c r="L4265">
        <v>5</v>
      </c>
      <c r="M4265" s="2">
        <f t="shared" si="198"/>
        <v>23332.990239766157</v>
      </c>
      <c r="N4265" t="str">
        <f t="shared" si="199"/>
        <v>medium</v>
      </c>
      <c r="O4265" t="str">
        <f t="shared" si="200"/>
        <v>Pending</v>
      </c>
    </row>
    <row r="4266" spans="1:15" x14ac:dyDescent="0.35">
      <c r="A4266" t="s">
        <v>4275</v>
      </c>
      <c r="B4266" t="s">
        <v>14154</v>
      </c>
      <c r="C4266" t="s">
        <v>19413</v>
      </c>
      <c r="D4266" t="s">
        <v>19419</v>
      </c>
      <c r="E4266" t="s">
        <v>19421</v>
      </c>
      <c r="F4266">
        <v>1235400</v>
      </c>
      <c r="G4266">
        <v>7.0000000000000007E-2</v>
      </c>
      <c r="H4266">
        <v>84</v>
      </c>
      <c r="I4266" s="1">
        <v>44878</v>
      </c>
      <c r="J4266">
        <v>696</v>
      </c>
      <c r="K4266">
        <v>2</v>
      </c>
      <c r="L4266">
        <v>2</v>
      </c>
      <c r="M4266" s="2">
        <f t="shared" si="198"/>
        <v>18645.496849996776</v>
      </c>
      <c r="N4266" t="str">
        <f t="shared" si="199"/>
        <v>medium</v>
      </c>
      <c r="O4266" t="str">
        <f t="shared" si="200"/>
        <v>Pending</v>
      </c>
    </row>
    <row r="4267" spans="1:15" x14ac:dyDescent="0.35">
      <c r="A4267" t="s">
        <v>4276</v>
      </c>
      <c r="B4267" t="s">
        <v>14155</v>
      </c>
      <c r="C4267" t="s">
        <v>19415</v>
      </c>
      <c r="D4267" t="s">
        <v>19420</v>
      </c>
      <c r="E4267" t="s">
        <v>19421</v>
      </c>
      <c r="F4267">
        <v>1114284</v>
      </c>
      <c r="G4267">
        <v>7.0000000000000007E-2</v>
      </c>
      <c r="H4267">
        <v>120</v>
      </c>
      <c r="I4267" s="1">
        <v>45416</v>
      </c>
      <c r="J4267">
        <v>668</v>
      </c>
      <c r="K4267">
        <v>104</v>
      </c>
      <c r="L4267">
        <v>4</v>
      </c>
      <c r="M4267" s="2">
        <f t="shared" si="198"/>
        <v>12937.782065764528</v>
      </c>
      <c r="N4267" t="str">
        <f t="shared" si="199"/>
        <v>medium</v>
      </c>
      <c r="O4267" t="str">
        <f t="shared" si="200"/>
        <v>Pending</v>
      </c>
    </row>
    <row r="4268" spans="1:15" x14ac:dyDescent="0.35">
      <c r="A4268" t="s">
        <v>4277</v>
      </c>
      <c r="B4268" t="s">
        <v>14156</v>
      </c>
      <c r="C4268" t="s">
        <v>19411</v>
      </c>
      <c r="D4268" t="s">
        <v>19417</v>
      </c>
      <c r="E4268" t="s">
        <v>19423</v>
      </c>
      <c r="F4268">
        <v>1783480</v>
      </c>
      <c r="G4268">
        <v>0.1</v>
      </c>
      <c r="H4268">
        <v>120</v>
      </c>
      <c r="I4268" s="1">
        <v>45077</v>
      </c>
      <c r="J4268">
        <v>420</v>
      </c>
      <c r="K4268">
        <v>13</v>
      </c>
      <c r="L4268">
        <v>0</v>
      </c>
      <c r="M4268" s="2">
        <f t="shared" si="198"/>
        <v>23568.819621388429</v>
      </c>
      <c r="N4268" t="str">
        <f t="shared" si="199"/>
        <v>High</v>
      </c>
      <c r="O4268" t="str">
        <f t="shared" si="200"/>
        <v>Pending</v>
      </c>
    </row>
    <row r="4269" spans="1:15" x14ac:dyDescent="0.35">
      <c r="A4269" t="s">
        <v>4278</v>
      </c>
      <c r="B4269" t="s">
        <v>14157</v>
      </c>
      <c r="C4269" t="s">
        <v>19412</v>
      </c>
      <c r="D4269" t="s">
        <v>19418</v>
      </c>
      <c r="E4269" t="s">
        <v>19423</v>
      </c>
      <c r="F4269">
        <v>1308232</v>
      </c>
      <c r="G4269">
        <v>0.1</v>
      </c>
      <c r="H4269">
        <v>120</v>
      </c>
      <c r="I4269" s="1">
        <v>44965</v>
      </c>
      <c r="J4269">
        <v>614</v>
      </c>
      <c r="K4269">
        <v>112</v>
      </c>
      <c r="L4269">
        <v>3</v>
      </c>
      <c r="M4269" s="2">
        <f t="shared" si="198"/>
        <v>17288.382281230082</v>
      </c>
      <c r="N4269" t="str">
        <f t="shared" si="199"/>
        <v>medium</v>
      </c>
      <c r="O4269" t="str">
        <f t="shared" si="200"/>
        <v>Pending</v>
      </c>
    </row>
    <row r="4270" spans="1:15" x14ac:dyDescent="0.35">
      <c r="A4270" t="s">
        <v>4279</v>
      </c>
      <c r="B4270" t="s">
        <v>14158</v>
      </c>
      <c r="C4270" t="s">
        <v>19415</v>
      </c>
      <c r="D4270" t="s">
        <v>19420</v>
      </c>
      <c r="E4270" t="s">
        <v>19423</v>
      </c>
      <c r="F4270">
        <v>1512664</v>
      </c>
      <c r="G4270">
        <v>0.09</v>
      </c>
      <c r="H4270">
        <v>120</v>
      </c>
      <c r="I4270" s="1">
        <v>45045</v>
      </c>
      <c r="J4270">
        <v>649</v>
      </c>
      <c r="K4270">
        <v>59</v>
      </c>
      <c r="L4270">
        <v>1</v>
      </c>
      <c r="M4270" s="2">
        <f t="shared" si="198"/>
        <v>19161.788262414739</v>
      </c>
      <c r="N4270" t="str">
        <f t="shared" si="199"/>
        <v>medium</v>
      </c>
      <c r="O4270" t="str">
        <f t="shared" si="200"/>
        <v>Pending</v>
      </c>
    </row>
    <row r="4271" spans="1:15" x14ac:dyDescent="0.35">
      <c r="A4271" t="s">
        <v>4280</v>
      </c>
      <c r="B4271" t="s">
        <v>14159</v>
      </c>
      <c r="C4271" t="s">
        <v>19414</v>
      </c>
      <c r="D4271" t="s">
        <v>19418</v>
      </c>
      <c r="E4271" t="s">
        <v>19422</v>
      </c>
      <c r="F4271">
        <v>1757271</v>
      </c>
      <c r="G4271">
        <v>0.1</v>
      </c>
      <c r="H4271">
        <v>60</v>
      </c>
      <c r="I4271" s="1">
        <v>45300</v>
      </c>
      <c r="J4271">
        <v>470</v>
      </c>
      <c r="K4271">
        <v>24</v>
      </c>
      <c r="L4271">
        <v>5</v>
      </c>
      <c r="M4271" s="2">
        <f t="shared" si="198"/>
        <v>37336.815506815117</v>
      </c>
      <c r="N4271" t="str">
        <f t="shared" si="199"/>
        <v>High</v>
      </c>
      <c r="O4271" t="str">
        <f t="shared" si="200"/>
        <v>Pending</v>
      </c>
    </row>
    <row r="4272" spans="1:15" x14ac:dyDescent="0.35">
      <c r="A4272" t="s">
        <v>4281</v>
      </c>
      <c r="B4272" t="s">
        <v>14160</v>
      </c>
      <c r="C4272" t="s">
        <v>19414</v>
      </c>
      <c r="D4272" t="s">
        <v>19418</v>
      </c>
      <c r="E4272" t="s">
        <v>19421</v>
      </c>
      <c r="F4272">
        <v>720847</v>
      </c>
      <c r="G4272">
        <v>0.09</v>
      </c>
      <c r="H4272">
        <v>84</v>
      </c>
      <c r="I4272" s="1">
        <v>45018</v>
      </c>
      <c r="J4272">
        <v>325</v>
      </c>
      <c r="K4272">
        <v>26</v>
      </c>
      <c r="L4272">
        <v>4</v>
      </c>
      <c r="M4272" s="2">
        <f t="shared" si="198"/>
        <v>11597.763796514009</v>
      </c>
      <c r="N4272" t="str">
        <f t="shared" si="199"/>
        <v>High</v>
      </c>
      <c r="O4272" t="str">
        <f t="shared" si="200"/>
        <v>Pending</v>
      </c>
    </row>
    <row r="4273" spans="1:15" x14ac:dyDescent="0.35">
      <c r="A4273" t="s">
        <v>4282</v>
      </c>
      <c r="B4273" t="s">
        <v>14161</v>
      </c>
      <c r="C4273" t="s">
        <v>19412</v>
      </c>
      <c r="D4273" t="s">
        <v>19418</v>
      </c>
      <c r="E4273" t="s">
        <v>19422</v>
      </c>
      <c r="F4273">
        <v>1164243</v>
      </c>
      <c r="G4273">
        <v>0.09</v>
      </c>
      <c r="H4273">
        <v>120</v>
      </c>
      <c r="I4273" s="1">
        <v>45460</v>
      </c>
      <c r="J4273">
        <v>841</v>
      </c>
      <c r="K4273">
        <v>109</v>
      </c>
      <c r="L4273">
        <v>2</v>
      </c>
      <c r="M4273" s="2">
        <f t="shared" si="198"/>
        <v>14748.13828583117</v>
      </c>
      <c r="N4273" t="str">
        <f t="shared" si="199"/>
        <v>Low</v>
      </c>
      <c r="O4273" t="str">
        <f t="shared" si="200"/>
        <v>Pending</v>
      </c>
    </row>
    <row r="4274" spans="1:15" x14ac:dyDescent="0.35">
      <c r="A4274" t="s">
        <v>4283</v>
      </c>
      <c r="B4274" t="s">
        <v>14162</v>
      </c>
      <c r="C4274" t="s">
        <v>19411</v>
      </c>
      <c r="D4274" t="s">
        <v>19417</v>
      </c>
      <c r="E4274" t="s">
        <v>19423</v>
      </c>
      <c r="F4274">
        <v>123923</v>
      </c>
      <c r="G4274">
        <v>0.1</v>
      </c>
      <c r="H4274">
        <v>120</v>
      </c>
      <c r="I4274" s="1">
        <v>44068</v>
      </c>
      <c r="J4274">
        <v>486</v>
      </c>
      <c r="K4274">
        <v>118</v>
      </c>
      <c r="L4274">
        <v>5</v>
      </c>
      <c r="M4274" s="2">
        <f t="shared" si="198"/>
        <v>1637.651576659855</v>
      </c>
      <c r="N4274" t="str">
        <f t="shared" si="199"/>
        <v>High</v>
      </c>
      <c r="O4274" t="str">
        <f t="shared" si="200"/>
        <v>Pending</v>
      </c>
    </row>
    <row r="4275" spans="1:15" x14ac:dyDescent="0.35">
      <c r="A4275" t="s">
        <v>4284</v>
      </c>
      <c r="B4275" t="s">
        <v>14163</v>
      </c>
      <c r="C4275" t="s">
        <v>19411</v>
      </c>
      <c r="D4275" t="s">
        <v>19417</v>
      </c>
      <c r="E4275" t="s">
        <v>19423</v>
      </c>
      <c r="F4275">
        <v>241933</v>
      </c>
      <c r="G4275">
        <v>0.08</v>
      </c>
      <c r="H4275">
        <v>60</v>
      </c>
      <c r="I4275" s="1">
        <v>44546</v>
      </c>
      <c r="J4275">
        <v>719</v>
      </c>
      <c r="K4275">
        <v>50</v>
      </c>
      <c r="L4275">
        <v>4</v>
      </c>
      <c r="M4275" s="2">
        <f t="shared" si="198"/>
        <v>4905.5288993787872</v>
      </c>
      <c r="N4275" t="str">
        <f t="shared" si="199"/>
        <v>Low</v>
      </c>
      <c r="O4275" t="str">
        <f t="shared" si="200"/>
        <v>Pending</v>
      </c>
    </row>
    <row r="4276" spans="1:15" x14ac:dyDescent="0.35">
      <c r="A4276" t="s">
        <v>4285</v>
      </c>
      <c r="B4276" t="s">
        <v>14164</v>
      </c>
      <c r="C4276" t="s">
        <v>19416</v>
      </c>
      <c r="D4276" t="s">
        <v>19418</v>
      </c>
      <c r="E4276" t="s">
        <v>19421</v>
      </c>
      <c r="F4276">
        <v>1410291</v>
      </c>
      <c r="G4276">
        <v>0.1</v>
      </c>
      <c r="H4276">
        <v>120</v>
      </c>
      <c r="I4276" s="1">
        <v>44336</v>
      </c>
      <c r="J4276">
        <v>767</v>
      </c>
      <c r="K4276">
        <v>56</v>
      </c>
      <c r="L4276">
        <v>4</v>
      </c>
      <c r="M4276" s="2">
        <f t="shared" si="198"/>
        <v>18637.099486771651</v>
      </c>
      <c r="N4276" t="str">
        <f t="shared" si="199"/>
        <v>Low</v>
      </c>
      <c r="O4276" t="str">
        <f t="shared" si="200"/>
        <v>Pending</v>
      </c>
    </row>
    <row r="4277" spans="1:15" x14ac:dyDescent="0.35">
      <c r="A4277" t="s">
        <v>4286</v>
      </c>
      <c r="B4277" t="s">
        <v>14165</v>
      </c>
      <c r="C4277" t="s">
        <v>19415</v>
      </c>
      <c r="D4277" t="s">
        <v>19420</v>
      </c>
      <c r="E4277" t="s">
        <v>19423</v>
      </c>
      <c r="F4277">
        <v>185732</v>
      </c>
      <c r="G4277">
        <v>0.08</v>
      </c>
      <c r="H4277">
        <v>120</v>
      </c>
      <c r="I4277" s="1">
        <v>45437</v>
      </c>
      <c r="J4277">
        <v>447</v>
      </c>
      <c r="K4277">
        <v>48</v>
      </c>
      <c r="L4277">
        <v>1</v>
      </c>
      <c r="M4277" s="2">
        <f t="shared" si="198"/>
        <v>2253.4416754809154</v>
      </c>
      <c r="N4277" t="str">
        <f t="shared" si="199"/>
        <v>High</v>
      </c>
      <c r="O4277" t="str">
        <f t="shared" si="200"/>
        <v>Pending</v>
      </c>
    </row>
    <row r="4278" spans="1:15" x14ac:dyDescent="0.35">
      <c r="A4278" t="s">
        <v>4287</v>
      </c>
      <c r="B4278" t="s">
        <v>14166</v>
      </c>
      <c r="C4278" t="s">
        <v>19416</v>
      </c>
      <c r="D4278" t="s">
        <v>19418</v>
      </c>
      <c r="E4278" t="s">
        <v>19423</v>
      </c>
      <c r="F4278">
        <v>1335766</v>
      </c>
      <c r="G4278">
        <v>0.08</v>
      </c>
      <c r="H4278">
        <v>120</v>
      </c>
      <c r="I4278" s="1">
        <v>44073</v>
      </c>
      <c r="J4278">
        <v>371</v>
      </c>
      <c r="K4278">
        <v>85</v>
      </c>
      <c r="L4278">
        <v>0</v>
      </c>
      <c r="M4278" s="2">
        <f t="shared" si="198"/>
        <v>16206.52754016777</v>
      </c>
      <c r="N4278" t="str">
        <f t="shared" si="199"/>
        <v>High</v>
      </c>
      <c r="O4278" t="str">
        <f t="shared" si="200"/>
        <v>Pending</v>
      </c>
    </row>
    <row r="4279" spans="1:15" x14ac:dyDescent="0.35">
      <c r="A4279" t="s">
        <v>4288</v>
      </c>
      <c r="B4279" t="s">
        <v>14167</v>
      </c>
      <c r="C4279" t="s">
        <v>19412</v>
      </c>
      <c r="D4279" t="s">
        <v>19418</v>
      </c>
      <c r="E4279" t="s">
        <v>19423</v>
      </c>
      <c r="F4279">
        <v>1692345</v>
      </c>
      <c r="G4279">
        <v>0.08</v>
      </c>
      <c r="H4279">
        <v>84</v>
      </c>
      <c r="I4279" s="1">
        <v>45038</v>
      </c>
      <c r="J4279">
        <v>426</v>
      </c>
      <c r="K4279">
        <v>16</v>
      </c>
      <c r="L4279">
        <v>4</v>
      </c>
      <c r="M4279" s="2">
        <f t="shared" si="198"/>
        <v>26377.252013285786</v>
      </c>
      <c r="N4279" t="str">
        <f t="shared" si="199"/>
        <v>High</v>
      </c>
      <c r="O4279" t="str">
        <f t="shared" si="200"/>
        <v>Pending</v>
      </c>
    </row>
    <row r="4280" spans="1:15" x14ac:dyDescent="0.35">
      <c r="A4280" t="s">
        <v>4289</v>
      </c>
      <c r="B4280" t="s">
        <v>14168</v>
      </c>
      <c r="C4280" t="s">
        <v>19414</v>
      </c>
      <c r="D4280" t="s">
        <v>19418</v>
      </c>
      <c r="E4280" t="s">
        <v>19423</v>
      </c>
      <c r="F4280">
        <v>461530</v>
      </c>
      <c r="G4280">
        <v>0.08</v>
      </c>
      <c r="H4280">
        <v>36</v>
      </c>
      <c r="I4280" s="1">
        <v>44978</v>
      </c>
      <c r="J4280">
        <v>716</v>
      </c>
      <c r="K4280">
        <v>34</v>
      </c>
      <c r="L4280">
        <v>5</v>
      </c>
      <c r="M4280" s="2">
        <f t="shared" si="198"/>
        <v>14462.67275141418</v>
      </c>
      <c r="N4280" t="str">
        <f t="shared" si="199"/>
        <v>Low</v>
      </c>
      <c r="O4280" t="str">
        <f t="shared" si="200"/>
        <v>Pending</v>
      </c>
    </row>
    <row r="4281" spans="1:15" x14ac:dyDescent="0.35">
      <c r="A4281" t="s">
        <v>4290</v>
      </c>
      <c r="B4281" t="s">
        <v>14169</v>
      </c>
      <c r="C4281" t="s">
        <v>19413</v>
      </c>
      <c r="D4281" t="s">
        <v>19419</v>
      </c>
      <c r="E4281" t="s">
        <v>19423</v>
      </c>
      <c r="F4281">
        <v>523029</v>
      </c>
      <c r="G4281">
        <v>0.08</v>
      </c>
      <c r="H4281">
        <v>60</v>
      </c>
      <c r="I4281" s="1">
        <v>44584</v>
      </c>
      <c r="J4281">
        <v>497</v>
      </c>
      <c r="K4281">
        <v>43</v>
      </c>
      <c r="L4281">
        <v>1</v>
      </c>
      <c r="M4281" s="2">
        <f t="shared" si="198"/>
        <v>10605.142228274719</v>
      </c>
      <c r="N4281" t="str">
        <f t="shared" si="199"/>
        <v>High</v>
      </c>
      <c r="O4281" t="str">
        <f t="shared" si="200"/>
        <v>Pending</v>
      </c>
    </row>
    <row r="4282" spans="1:15" x14ac:dyDescent="0.35">
      <c r="A4282" t="s">
        <v>4291</v>
      </c>
      <c r="B4282" t="s">
        <v>14170</v>
      </c>
      <c r="C4282" t="s">
        <v>19412</v>
      </c>
      <c r="D4282" t="s">
        <v>19418</v>
      </c>
      <c r="E4282" t="s">
        <v>19421</v>
      </c>
      <c r="F4282">
        <v>552303</v>
      </c>
      <c r="G4282">
        <v>0.08</v>
      </c>
      <c r="H4282">
        <v>84</v>
      </c>
      <c r="I4282" s="1">
        <v>45325</v>
      </c>
      <c r="J4282">
        <v>586</v>
      </c>
      <c r="K4282">
        <v>48</v>
      </c>
      <c r="L4282">
        <v>0</v>
      </c>
      <c r="M4282" s="2">
        <f t="shared" si="198"/>
        <v>8608.3129732375946</v>
      </c>
      <c r="N4282" t="str">
        <f t="shared" si="199"/>
        <v>High</v>
      </c>
      <c r="O4282" t="str">
        <f t="shared" si="200"/>
        <v>Pending</v>
      </c>
    </row>
    <row r="4283" spans="1:15" x14ac:dyDescent="0.35">
      <c r="A4283" t="s">
        <v>4292</v>
      </c>
      <c r="B4283" t="s">
        <v>14171</v>
      </c>
      <c r="C4283" t="s">
        <v>19416</v>
      </c>
      <c r="D4283" t="s">
        <v>19418</v>
      </c>
      <c r="E4283" t="s">
        <v>19422</v>
      </c>
      <c r="F4283">
        <v>1965620</v>
      </c>
      <c r="G4283">
        <v>7.0000000000000007E-2</v>
      </c>
      <c r="H4283">
        <v>120</v>
      </c>
      <c r="I4283" s="1">
        <v>44138</v>
      </c>
      <c r="J4283">
        <v>564</v>
      </c>
      <c r="K4283">
        <v>90</v>
      </c>
      <c r="L4283">
        <v>1</v>
      </c>
      <c r="M4283" s="2">
        <f t="shared" si="198"/>
        <v>22822.514892171181</v>
      </c>
      <c r="N4283" t="str">
        <f t="shared" si="199"/>
        <v>High</v>
      </c>
      <c r="O4283" t="str">
        <f t="shared" si="200"/>
        <v>Pending</v>
      </c>
    </row>
    <row r="4284" spans="1:15" x14ac:dyDescent="0.35">
      <c r="A4284" t="s">
        <v>4293</v>
      </c>
      <c r="B4284" t="s">
        <v>14172</v>
      </c>
      <c r="C4284" t="s">
        <v>19411</v>
      </c>
      <c r="D4284" t="s">
        <v>19417</v>
      </c>
      <c r="E4284" t="s">
        <v>19421</v>
      </c>
      <c r="F4284">
        <v>936400</v>
      </c>
      <c r="G4284">
        <v>0.09</v>
      </c>
      <c r="H4284">
        <v>60</v>
      </c>
      <c r="I4284" s="1">
        <v>44219</v>
      </c>
      <c r="J4284">
        <v>495</v>
      </c>
      <c r="K4284">
        <v>21</v>
      </c>
      <c r="L4284">
        <v>3</v>
      </c>
      <c r="M4284" s="2">
        <f t="shared" si="198"/>
        <v>19438.123833957892</v>
      </c>
      <c r="N4284" t="str">
        <f t="shared" si="199"/>
        <v>High</v>
      </c>
      <c r="O4284" t="str">
        <f t="shared" si="200"/>
        <v>Pending</v>
      </c>
    </row>
    <row r="4285" spans="1:15" x14ac:dyDescent="0.35">
      <c r="A4285" t="s">
        <v>4294</v>
      </c>
      <c r="B4285" t="s">
        <v>14173</v>
      </c>
      <c r="C4285" t="s">
        <v>19414</v>
      </c>
      <c r="D4285" t="s">
        <v>19418</v>
      </c>
      <c r="E4285" t="s">
        <v>19423</v>
      </c>
      <c r="F4285">
        <v>777629</v>
      </c>
      <c r="G4285">
        <v>0.08</v>
      </c>
      <c r="H4285">
        <v>84</v>
      </c>
      <c r="I4285" s="1">
        <v>44476</v>
      </c>
      <c r="J4285">
        <v>392</v>
      </c>
      <c r="K4285">
        <v>17</v>
      </c>
      <c r="L4285">
        <v>4</v>
      </c>
      <c r="M4285" s="2">
        <f t="shared" si="198"/>
        <v>12120.292319733511</v>
      </c>
      <c r="N4285" t="str">
        <f t="shared" si="199"/>
        <v>High</v>
      </c>
      <c r="O4285" t="str">
        <f t="shared" si="200"/>
        <v>Pending</v>
      </c>
    </row>
    <row r="4286" spans="1:15" x14ac:dyDescent="0.35">
      <c r="A4286" t="s">
        <v>4295</v>
      </c>
      <c r="B4286" t="s">
        <v>14174</v>
      </c>
      <c r="C4286" t="s">
        <v>19415</v>
      </c>
      <c r="D4286" t="s">
        <v>19420</v>
      </c>
      <c r="E4286" t="s">
        <v>19421</v>
      </c>
      <c r="F4286">
        <v>1111653</v>
      </c>
      <c r="G4286">
        <v>7.0000000000000007E-2</v>
      </c>
      <c r="H4286">
        <v>36</v>
      </c>
      <c r="I4286" s="1">
        <v>44913</v>
      </c>
      <c r="J4286">
        <v>691</v>
      </c>
      <c r="K4286">
        <v>16</v>
      </c>
      <c r="L4286">
        <v>2</v>
      </c>
      <c r="M4286" s="2">
        <f t="shared" si="198"/>
        <v>34324.617361681318</v>
      </c>
      <c r="N4286" t="str">
        <f t="shared" si="199"/>
        <v>medium</v>
      </c>
      <c r="O4286" t="str">
        <f t="shared" si="200"/>
        <v>Pending</v>
      </c>
    </row>
    <row r="4287" spans="1:15" x14ac:dyDescent="0.35">
      <c r="A4287" t="s">
        <v>4296</v>
      </c>
      <c r="B4287" t="s">
        <v>14175</v>
      </c>
      <c r="C4287" t="s">
        <v>19414</v>
      </c>
      <c r="D4287" t="s">
        <v>19418</v>
      </c>
      <c r="E4287" t="s">
        <v>19422</v>
      </c>
      <c r="F4287">
        <v>805338</v>
      </c>
      <c r="G4287">
        <v>0.09</v>
      </c>
      <c r="H4287">
        <v>120</v>
      </c>
      <c r="I4287" s="1">
        <v>45121</v>
      </c>
      <c r="J4287">
        <v>648</v>
      </c>
      <c r="K4287">
        <v>31</v>
      </c>
      <c r="L4287">
        <v>0</v>
      </c>
      <c r="M4287" s="2">
        <f t="shared" si="198"/>
        <v>10201.681428047841</v>
      </c>
      <c r="N4287" t="str">
        <f t="shared" si="199"/>
        <v>medium</v>
      </c>
      <c r="O4287" t="str">
        <f t="shared" si="200"/>
        <v>Pending</v>
      </c>
    </row>
    <row r="4288" spans="1:15" x14ac:dyDescent="0.35">
      <c r="A4288" t="s">
        <v>4297</v>
      </c>
      <c r="B4288" t="s">
        <v>14176</v>
      </c>
      <c r="C4288" t="s">
        <v>19412</v>
      </c>
      <c r="D4288" t="s">
        <v>19418</v>
      </c>
      <c r="E4288" t="s">
        <v>19422</v>
      </c>
      <c r="F4288">
        <v>1424878</v>
      </c>
      <c r="G4288">
        <v>7.0000000000000007E-2</v>
      </c>
      <c r="H4288">
        <v>84</v>
      </c>
      <c r="I4288" s="1">
        <v>44038</v>
      </c>
      <c r="J4288">
        <v>470</v>
      </c>
      <c r="K4288">
        <v>46</v>
      </c>
      <c r="L4288">
        <v>2</v>
      </c>
      <c r="M4288" s="2">
        <f t="shared" si="198"/>
        <v>21505.22766766206</v>
      </c>
      <c r="N4288" t="str">
        <f t="shared" si="199"/>
        <v>High</v>
      </c>
      <c r="O4288" t="str">
        <f t="shared" si="200"/>
        <v>Pending</v>
      </c>
    </row>
    <row r="4289" spans="1:15" x14ac:dyDescent="0.35">
      <c r="A4289" t="s">
        <v>4298</v>
      </c>
      <c r="B4289" t="s">
        <v>14177</v>
      </c>
      <c r="C4289" t="s">
        <v>19415</v>
      </c>
      <c r="D4289" t="s">
        <v>19420</v>
      </c>
      <c r="E4289" t="s">
        <v>19421</v>
      </c>
      <c r="F4289">
        <v>1210247</v>
      </c>
      <c r="G4289">
        <v>7.0000000000000007E-2</v>
      </c>
      <c r="H4289">
        <v>84</v>
      </c>
      <c r="I4289" s="1">
        <v>44395</v>
      </c>
      <c r="J4289">
        <v>553</v>
      </c>
      <c r="K4289">
        <v>56</v>
      </c>
      <c r="L4289">
        <v>3</v>
      </c>
      <c r="M4289" s="2">
        <f t="shared" si="198"/>
        <v>18265.870670404769</v>
      </c>
      <c r="N4289" t="str">
        <f t="shared" si="199"/>
        <v>High</v>
      </c>
      <c r="O4289" t="str">
        <f t="shared" si="200"/>
        <v>Pending</v>
      </c>
    </row>
    <row r="4290" spans="1:15" x14ac:dyDescent="0.35">
      <c r="A4290" t="s">
        <v>4299</v>
      </c>
      <c r="B4290" t="s">
        <v>14178</v>
      </c>
      <c r="C4290" t="s">
        <v>19415</v>
      </c>
      <c r="D4290" t="s">
        <v>19420</v>
      </c>
      <c r="E4290" t="s">
        <v>19421</v>
      </c>
      <c r="F4290">
        <v>865803</v>
      </c>
      <c r="G4290">
        <v>0.09</v>
      </c>
      <c r="H4290">
        <v>36</v>
      </c>
      <c r="I4290" s="1">
        <v>45157</v>
      </c>
      <c r="J4290">
        <v>791</v>
      </c>
      <c r="K4290">
        <v>35</v>
      </c>
      <c r="L4290">
        <v>3</v>
      </c>
      <c r="M4290" s="2">
        <f t="shared" si="198"/>
        <v>27532.303936174623</v>
      </c>
      <c r="N4290" t="str">
        <f t="shared" si="199"/>
        <v>Low</v>
      </c>
      <c r="O4290" t="str">
        <f t="shared" si="200"/>
        <v>Pending</v>
      </c>
    </row>
    <row r="4291" spans="1:15" x14ac:dyDescent="0.35">
      <c r="A4291" t="s">
        <v>4300</v>
      </c>
      <c r="B4291" t="s">
        <v>10278</v>
      </c>
      <c r="C4291" t="s">
        <v>19414</v>
      </c>
      <c r="D4291" t="s">
        <v>19418</v>
      </c>
      <c r="E4291" t="s">
        <v>19422</v>
      </c>
      <c r="F4291">
        <v>1437021</v>
      </c>
      <c r="G4291">
        <v>0.1</v>
      </c>
      <c r="H4291">
        <v>120</v>
      </c>
      <c r="I4291" s="1">
        <v>44632</v>
      </c>
      <c r="J4291">
        <v>328</v>
      </c>
      <c r="K4291">
        <v>86</v>
      </c>
      <c r="L4291">
        <v>1</v>
      </c>
      <c r="M4291" s="2">
        <f t="shared" ref="M4291:M4354" si="201">PMT(G4291/12,H4291,-F4291)</f>
        <v>18990.338406456602</v>
      </c>
      <c r="N4291" t="str">
        <f t="shared" ref="N4291:N4354" si="202">IF(J4291&lt;600, "High", IF(J4291&lt;700, "medium",  "Low"))</f>
        <v>High</v>
      </c>
      <c r="O4291" t="str">
        <f t="shared" ref="O4291:O4354" si="203">IF(K4291&gt;=H4291, "Completed", "Pending")</f>
        <v>Pending</v>
      </c>
    </row>
    <row r="4292" spans="1:15" x14ac:dyDescent="0.35">
      <c r="A4292" t="s">
        <v>4301</v>
      </c>
      <c r="B4292" t="s">
        <v>14179</v>
      </c>
      <c r="C4292" t="s">
        <v>19412</v>
      </c>
      <c r="D4292" t="s">
        <v>19418</v>
      </c>
      <c r="E4292" t="s">
        <v>19421</v>
      </c>
      <c r="F4292">
        <v>1614367</v>
      </c>
      <c r="G4292">
        <v>0.08</v>
      </c>
      <c r="H4292">
        <v>60</v>
      </c>
      <c r="I4292" s="1">
        <v>45187</v>
      </c>
      <c r="J4292">
        <v>425</v>
      </c>
      <c r="K4292">
        <v>15</v>
      </c>
      <c r="L4292">
        <v>0</v>
      </c>
      <c r="M4292" s="2">
        <f t="shared" si="201"/>
        <v>32733.541818203532</v>
      </c>
      <c r="N4292" t="str">
        <f t="shared" si="202"/>
        <v>High</v>
      </c>
      <c r="O4292" t="str">
        <f t="shared" si="203"/>
        <v>Pending</v>
      </c>
    </row>
    <row r="4293" spans="1:15" x14ac:dyDescent="0.35">
      <c r="A4293" t="s">
        <v>4302</v>
      </c>
      <c r="B4293" t="s">
        <v>14180</v>
      </c>
      <c r="C4293" t="s">
        <v>19416</v>
      </c>
      <c r="D4293" t="s">
        <v>19418</v>
      </c>
      <c r="E4293" t="s">
        <v>19421</v>
      </c>
      <c r="F4293">
        <v>1991556</v>
      </c>
      <c r="G4293">
        <v>7.0000000000000007E-2</v>
      </c>
      <c r="H4293">
        <v>84</v>
      </c>
      <c r="I4293" s="1">
        <v>44281</v>
      </c>
      <c r="J4293">
        <v>710</v>
      </c>
      <c r="K4293">
        <v>53</v>
      </c>
      <c r="L4293">
        <v>1</v>
      </c>
      <c r="M4293" s="2">
        <f t="shared" si="201"/>
        <v>30057.91737460918</v>
      </c>
      <c r="N4293" t="str">
        <f t="shared" si="202"/>
        <v>Low</v>
      </c>
      <c r="O4293" t="str">
        <f t="shared" si="203"/>
        <v>Pending</v>
      </c>
    </row>
    <row r="4294" spans="1:15" x14ac:dyDescent="0.35">
      <c r="A4294" t="s">
        <v>4303</v>
      </c>
      <c r="B4294" t="s">
        <v>14181</v>
      </c>
      <c r="C4294" t="s">
        <v>19414</v>
      </c>
      <c r="D4294" t="s">
        <v>19418</v>
      </c>
      <c r="E4294" t="s">
        <v>19422</v>
      </c>
      <c r="F4294">
        <v>1487964</v>
      </c>
      <c r="G4294">
        <v>0.08</v>
      </c>
      <c r="H4294">
        <v>120</v>
      </c>
      <c r="I4294" s="1">
        <v>45036</v>
      </c>
      <c r="J4294">
        <v>837</v>
      </c>
      <c r="K4294">
        <v>99</v>
      </c>
      <c r="L4294">
        <v>3</v>
      </c>
      <c r="M4294" s="2">
        <f t="shared" si="201"/>
        <v>18053.10926073743</v>
      </c>
      <c r="N4294" t="str">
        <f t="shared" si="202"/>
        <v>Low</v>
      </c>
      <c r="O4294" t="str">
        <f t="shared" si="203"/>
        <v>Pending</v>
      </c>
    </row>
    <row r="4295" spans="1:15" x14ac:dyDescent="0.35">
      <c r="A4295" t="s">
        <v>4304</v>
      </c>
      <c r="B4295" t="s">
        <v>14182</v>
      </c>
      <c r="C4295" t="s">
        <v>19413</v>
      </c>
      <c r="D4295" t="s">
        <v>19419</v>
      </c>
      <c r="E4295" t="s">
        <v>19422</v>
      </c>
      <c r="F4295">
        <v>1142416</v>
      </c>
      <c r="G4295">
        <v>0.08</v>
      </c>
      <c r="H4295">
        <v>36</v>
      </c>
      <c r="I4295" s="1">
        <v>45271</v>
      </c>
      <c r="J4295">
        <v>557</v>
      </c>
      <c r="K4295">
        <v>10</v>
      </c>
      <c r="L4295">
        <v>2</v>
      </c>
      <c r="M4295" s="2">
        <f t="shared" si="201"/>
        <v>35799.165284985982</v>
      </c>
      <c r="N4295" t="str">
        <f t="shared" si="202"/>
        <v>High</v>
      </c>
      <c r="O4295" t="str">
        <f t="shared" si="203"/>
        <v>Pending</v>
      </c>
    </row>
    <row r="4296" spans="1:15" x14ac:dyDescent="0.35">
      <c r="A4296" t="s">
        <v>4305</v>
      </c>
      <c r="B4296" t="s">
        <v>14183</v>
      </c>
      <c r="C4296" t="s">
        <v>19414</v>
      </c>
      <c r="D4296" t="s">
        <v>19418</v>
      </c>
      <c r="E4296" t="s">
        <v>19423</v>
      </c>
      <c r="F4296">
        <v>1771857</v>
      </c>
      <c r="G4296">
        <v>0.1</v>
      </c>
      <c r="H4296">
        <v>60</v>
      </c>
      <c r="I4296" s="1">
        <v>44347</v>
      </c>
      <c r="J4296">
        <v>415</v>
      </c>
      <c r="K4296">
        <v>30</v>
      </c>
      <c r="L4296">
        <v>5</v>
      </c>
      <c r="M4296" s="2">
        <f t="shared" si="201"/>
        <v>37646.72490097367</v>
      </c>
      <c r="N4296" t="str">
        <f t="shared" si="202"/>
        <v>High</v>
      </c>
      <c r="O4296" t="str">
        <f t="shared" si="203"/>
        <v>Pending</v>
      </c>
    </row>
    <row r="4297" spans="1:15" x14ac:dyDescent="0.35">
      <c r="A4297" t="s">
        <v>4306</v>
      </c>
      <c r="B4297" t="s">
        <v>14184</v>
      </c>
      <c r="C4297" t="s">
        <v>19414</v>
      </c>
      <c r="D4297" t="s">
        <v>19418</v>
      </c>
      <c r="E4297" t="s">
        <v>19423</v>
      </c>
      <c r="F4297">
        <v>749507</v>
      </c>
      <c r="G4297">
        <v>0.09</v>
      </c>
      <c r="H4297">
        <v>36</v>
      </c>
      <c r="I4297" s="1">
        <v>44757</v>
      </c>
      <c r="J4297">
        <v>737</v>
      </c>
      <c r="K4297">
        <v>0</v>
      </c>
      <c r="L4297">
        <v>1</v>
      </c>
      <c r="M4297" s="2">
        <f t="shared" si="201"/>
        <v>23834.122226754163</v>
      </c>
      <c r="N4297" t="str">
        <f t="shared" si="202"/>
        <v>Low</v>
      </c>
      <c r="O4297" t="str">
        <f t="shared" si="203"/>
        <v>Pending</v>
      </c>
    </row>
    <row r="4298" spans="1:15" x14ac:dyDescent="0.35">
      <c r="A4298" t="s">
        <v>4307</v>
      </c>
      <c r="B4298" t="s">
        <v>14185</v>
      </c>
      <c r="C4298" t="s">
        <v>19413</v>
      </c>
      <c r="D4298" t="s">
        <v>19419</v>
      </c>
      <c r="E4298" t="s">
        <v>19421</v>
      </c>
      <c r="F4298">
        <v>1236450</v>
      </c>
      <c r="G4298">
        <v>7.0000000000000007E-2</v>
      </c>
      <c r="H4298">
        <v>120</v>
      </c>
      <c r="I4298" s="1">
        <v>44613</v>
      </c>
      <c r="J4298">
        <v>304</v>
      </c>
      <c r="K4298">
        <v>2</v>
      </c>
      <c r="L4298">
        <v>2</v>
      </c>
      <c r="M4298" s="2">
        <f t="shared" si="201"/>
        <v>14356.232912986772</v>
      </c>
      <c r="N4298" t="str">
        <f t="shared" si="202"/>
        <v>High</v>
      </c>
      <c r="O4298" t="str">
        <f t="shared" si="203"/>
        <v>Pending</v>
      </c>
    </row>
    <row r="4299" spans="1:15" x14ac:dyDescent="0.35">
      <c r="A4299" t="s">
        <v>4308</v>
      </c>
      <c r="B4299" t="s">
        <v>14186</v>
      </c>
      <c r="C4299" t="s">
        <v>19412</v>
      </c>
      <c r="D4299" t="s">
        <v>19418</v>
      </c>
      <c r="E4299" t="s">
        <v>19422</v>
      </c>
      <c r="F4299">
        <v>186669</v>
      </c>
      <c r="G4299">
        <v>0.08</v>
      </c>
      <c r="H4299">
        <v>120</v>
      </c>
      <c r="I4299" s="1">
        <v>44295</v>
      </c>
      <c r="J4299">
        <v>619</v>
      </c>
      <c r="K4299">
        <v>43</v>
      </c>
      <c r="L4299">
        <v>5</v>
      </c>
      <c r="M4299" s="2">
        <f t="shared" si="201"/>
        <v>2264.8100710720119</v>
      </c>
      <c r="N4299" t="str">
        <f t="shared" si="202"/>
        <v>medium</v>
      </c>
      <c r="O4299" t="str">
        <f t="shared" si="203"/>
        <v>Pending</v>
      </c>
    </row>
    <row r="4300" spans="1:15" x14ac:dyDescent="0.35">
      <c r="A4300" t="s">
        <v>4309</v>
      </c>
      <c r="B4300" t="s">
        <v>14187</v>
      </c>
      <c r="C4300" t="s">
        <v>19412</v>
      </c>
      <c r="D4300" t="s">
        <v>19418</v>
      </c>
      <c r="E4300" t="s">
        <v>19421</v>
      </c>
      <c r="F4300">
        <v>144464</v>
      </c>
      <c r="G4300">
        <v>0.08</v>
      </c>
      <c r="H4300">
        <v>60</v>
      </c>
      <c r="I4300" s="1">
        <v>44309</v>
      </c>
      <c r="J4300">
        <v>303</v>
      </c>
      <c r="K4300">
        <v>5</v>
      </c>
      <c r="L4300">
        <v>5</v>
      </c>
      <c r="M4300" s="2">
        <f t="shared" si="201"/>
        <v>2929.209024481394</v>
      </c>
      <c r="N4300" t="str">
        <f t="shared" si="202"/>
        <v>High</v>
      </c>
      <c r="O4300" t="str">
        <f t="shared" si="203"/>
        <v>Pending</v>
      </c>
    </row>
    <row r="4301" spans="1:15" x14ac:dyDescent="0.35">
      <c r="A4301" t="s">
        <v>4310</v>
      </c>
      <c r="B4301" t="s">
        <v>14188</v>
      </c>
      <c r="C4301" t="s">
        <v>19416</v>
      </c>
      <c r="D4301" t="s">
        <v>19418</v>
      </c>
      <c r="E4301" t="s">
        <v>19423</v>
      </c>
      <c r="F4301">
        <v>724023</v>
      </c>
      <c r="G4301">
        <v>0.09</v>
      </c>
      <c r="H4301">
        <v>84</v>
      </c>
      <c r="I4301" s="1">
        <v>45357</v>
      </c>
      <c r="J4301">
        <v>368</v>
      </c>
      <c r="K4301">
        <v>50</v>
      </c>
      <c r="L4301">
        <v>2</v>
      </c>
      <c r="M4301" s="2">
        <f t="shared" si="201"/>
        <v>11648.862709067889</v>
      </c>
      <c r="N4301" t="str">
        <f t="shared" si="202"/>
        <v>High</v>
      </c>
      <c r="O4301" t="str">
        <f t="shared" si="203"/>
        <v>Pending</v>
      </c>
    </row>
    <row r="4302" spans="1:15" x14ac:dyDescent="0.35">
      <c r="A4302" t="s">
        <v>4311</v>
      </c>
      <c r="B4302" t="s">
        <v>14189</v>
      </c>
      <c r="C4302" t="s">
        <v>19414</v>
      </c>
      <c r="D4302" t="s">
        <v>19418</v>
      </c>
      <c r="E4302" t="s">
        <v>19423</v>
      </c>
      <c r="F4302">
        <v>1399214</v>
      </c>
      <c r="G4302">
        <v>0.08</v>
      </c>
      <c r="H4302">
        <v>36</v>
      </c>
      <c r="I4302" s="1">
        <v>44763</v>
      </c>
      <c r="J4302">
        <v>356</v>
      </c>
      <c r="K4302">
        <v>17</v>
      </c>
      <c r="L4302">
        <v>3</v>
      </c>
      <c r="M4302" s="2">
        <f t="shared" si="201"/>
        <v>43846.281262750505</v>
      </c>
      <c r="N4302" t="str">
        <f t="shared" si="202"/>
        <v>High</v>
      </c>
      <c r="O4302" t="str">
        <f t="shared" si="203"/>
        <v>Pending</v>
      </c>
    </row>
    <row r="4303" spans="1:15" x14ac:dyDescent="0.35">
      <c r="A4303" t="s">
        <v>4312</v>
      </c>
      <c r="B4303" t="s">
        <v>14190</v>
      </c>
      <c r="C4303" t="s">
        <v>19416</v>
      </c>
      <c r="D4303" t="s">
        <v>19418</v>
      </c>
      <c r="E4303" t="s">
        <v>19421</v>
      </c>
      <c r="F4303">
        <v>1933846</v>
      </c>
      <c r="G4303">
        <v>0.1</v>
      </c>
      <c r="H4303">
        <v>84</v>
      </c>
      <c r="I4303" s="1">
        <v>44122</v>
      </c>
      <c r="J4303">
        <v>318</v>
      </c>
      <c r="K4303">
        <v>12</v>
      </c>
      <c r="L4303">
        <v>2</v>
      </c>
      <c r="M4303" s="2">
        <f t="shared" si="201"/>
        <v>32104.133325657207</v>
      </c>
      <c r="N4303" t="str">
        <f t="shared" si="202"/>
        <v>High</v>
      </c>
      <c r="O4303" t="str">
        <f t="shared" si="203"/>
        <v>Pending</v>
      </c>
    </row>
    <row r="4304" spans="1:15" x14ac:dyDescent="0.35">
      <c r="A4304" t="s">
        <v>4313</v>
      </c>
      <c r="B4304" t="s">
        <v>14191</v>
      </c>
      <c r="C4304" t="s">
        <v>19413</v>
      </c>
      <c r="D4304" t="s">
        <v>19419</v>
      </c>
      <c r="E4304" t="s">
        <v>19423</v>
      </c>
      <c r="F4304">
        <v>1528047</v>
      </c>
      <c r="G4304">
        <v>0.1</v>
      </c>
      <c r="H4304">
        <v>84</v>
      </c>
      <c r="I4304" s="1">
        <v>45298</v>
      </c>
      <c r="J4304">
        <v>582</v>
      </c>
      <c r="K4304">
        <v>21</v>
      </c>
      <c r="L4304">
        <v>0</v>
      </c>
      <c r="M4304" s="2">
        <f t="shared" si="201"/>
        <v>25367.38944873093</v>
      </c>
      <c r="N4304" t="str">
        <f t="shared" si="202"/>
        <v>High</v>
      </c>
      <c r="O4304" t="str">
        <f t="shared" si="203"/>
        <v>Pending</v>
      </c>
    </row>
    <row r="4305" spans="1:15" x14ac:dyDescent="0.35">
      <c r="A4305" t="s">
        <v>4314</v>
      </c>
      <c r="B4305" t="s">
        <v>14192</v>
      </c>
      <c r="C4305" t="s">
        <v>19413</v>
      </c>
      <c r="D4305" t="s">
        <v>19419</v>
      </c>
      <c r="E4305" t="s">
        <v>19422</v>
      </c>
      <c r="F4305">
        <v>935176</v>
      </c>
      <c r="G4305">
        <v>7.0000000000000007E-2</v>
      </c>
      <c r="H4305">
        <v>120</v>
      </c>
      <c r="I4305" s="1">
        <v>44974</v>
      </c>
      <c r="J4305">
        <v>847</v>
      </c>
      <c r="K4305">
        <v>116</v>
      </c>
      <c r="L4305">
        <v>2</v>
      </c>
      <c r="M4305" s="2">
        <f t="shared" si="201"/>
        <v>10858.186316175597</v>
      </c>
      <c r="N4305" t="str">
        <f t="shared" si="202"/>
        <v>Low</v>
      </c>
      <c r="O4305" t="str">
        <f t="shared" si="203"/>
        <v>Pending</v>
      </c>
    </row>
    <row r="4306" spans="1:15" x14ac:dyDescent="0.35">
      <c r="A4306" t="s">
        <v>4315</v>
      </c>
      <c r="B4306" t="s">
        <v>14003</v>
      </c>
      <c r="C4306" t="s">
        <v>19415</v>
      </c>
      <c r="D4306" t="s">
        <v>19420</v>
      </c>
      <c r="E4306" t="s">
        <v>19422</v>
      </c>
      <c r="F4306">
        <v>1238445</v>
      </c>
      <c r="G4306">
        <v>0.08</v>
      </c>
      <c r="H4306">
        <v>60</v>
      </c>
      <c r="I4306" s="1">
        <v>44431</v>
      </c>
      <c r="J4306">
        <v>313</v>
      </c>
      <c r="K4306">
        <v>36</v>
      </c>
      <c r="L4306">
        <v>2</v>
      </c>
      <c r="M4306" s="2">
        <f t="shared" si="201"/>
        <v>25111.199124514482</v>
      </c>
      <c r="N4306" t="str">
        <f t="shared" si="202"/>
        <v>High</v>
      </c>
      <c r="O4306" t="str">
        <f t="shared" si="203"/>
        <v>Pending</v>
      </c>
    </row>
    <row r="4307" spans="1:15" x14ac:dyDescent="0.35">
      <c r="A4307" t="s">
        <v>4316</v>
      </c>
      <c r="B4307" t="s">
        <v>14193</v>
      </c>
      <c r="C4307" t="s">
        <v>19414</v>
      </c>
      <c r="D4307" t="s">
        <v>19418</v>
      </c>
      <c r="E4307" t="s">
        <v>19423</v>
      </c>
      <c r="F4307">
        <v>397289</v>
      </c>
      <c r="G4307">
        <v>0.08</v>
      </c>
      <c r="H4307">
        <v>60</v>
      </c>
      <c r="I4307" s="1">
        <v>45178</v>
      </c>
      <c r="J4307">
        <v>707</v>
      </c>
      <c r="K4307">
        <v>34</v>
      </c>
      <c r="L4307">
        <v>5</v>
      </c>
      <c r="M4307" s="2">
        <f t="shared" si="201"/>
        <v>8055.5884104495826</v>
      </c>
      <c r="N4307" t="str">
        <f t="shared" si="202"/>
        <v>Low</v>
      </c>
      <c r="O4307" t="str">
        <f t="shared" si="203"/>
        <v>Pending</v>
      </c>
    </row>
    <row r="4308" spans="1:15" x14ac:dyDescent="0.35">
      <c r="A4308" t="s">
        <v>4317</v>
      </c>
      <c r="B4308" t="s">
        <v>14194</v>
      </c>
      <c r="C4308" t="s">
        <v>19411</v>
      </c>
      <c r="D4308" t="s">
        <v>19417</v>
      </c>
      <c r="E4308" t="s">
        <v>19421</v>
      </c>
      <c r="F4308">
        <v>993899</v>
      </c>
      <c r="G4308">
        <v>7.0000000000000007E-2</v>
      </c>
      <c r="H4308">
        <v>36</v>
      </c>
      <c r="I4308" s="1">
        <v>44468</v>
      </c>
      <c r="J4308">
        <v>565</v>
      </c>
      <c r="K4308">
        <v>21</v>
      </c>
      <c r="L4308">
        <v>3</v>
      </c>
      <c r="M4308" s="2">
        <f t="shared" si="201"/>
        <v>30688.715697396306</v>
      </c>
      <c r="N4308" t="str">
        <f t="shared" si="202"/>
        <v>High</v>
      </c>
      <c r="O4308" t="str">
        <f t="shared" si="203"/>
        <v>Pending</v>
      </c>
    </row>
    <row r="4309" spans="1:15" x14ac:dyDescent="0.35">
      <c r="A4309" t="s">
        <v>4318</v>
      </c>
      <c r="B4309" t="s">
        <v>14195</v>
      </c>
      <c r="C4309" t="s">
        <v>19414</v>
      </c>
      <c r="D4309" t="s">
        <v>19418</v>
      </c>
      <c r="E4309" t="s">
        <v>19421</v>
      </c>
      <c r="F4309">
        <v>580499</v>
      </c>
      <c r="G4309">
        <v>0.08</v>
      </c>
      <c r="H4309">
        <v>120</v>
      </c>
      <c r="I4309" s="1">
        <v>44929</v>
      </c>
      <c r="J4309">
        <v>797</v>
      </c>
      <c r="K4309">
        <v>9</v>
      </c>
      <c r="L4309">
        <v>2</v>
      </c>
      <c r="M4309" s="2">
        <f t="shared" si="201"/>
        <v>7043.0547195690351</v>
      </c>
      <c r="N4309" t="str">
        <f t="shared" si="202"/>
        <v>Low</v>
      </c>
      <c r="O4309" t="str">
        <f t="shared" si="203"/>
        <v>Pending</v>
      </c>
    </row>
    <row r="4310" spans="1:15" x14ac:dyDescent="0.35">
      <c r="A4310" t="s">
        <v>4319</v>
      </c>
      <c r="B4310" t="s">
        <v>14196</v>
      </c>
      <c r="C4310" t="s">
        <v>19411</v>
      </c>
      <c r="D4310" t="s">
        <v>19417</v>
      </c>
      <c r="E4310" t="s">
        <v>19422</v>
      </c>
      <c r="F4310">
        <v>1214688</v>
      </c>
      <c r="G4310">
        <v>0.09</v>
      </c>
      <c r="H4310">
        <v>36</v>
      </c>
      <c r="I4310" s="1">
        <v>45149</v>
      </c>
      <c r="J4310">
        <v>771</v>
      </c>
      <c r="K4310">
        <v>0</v>
      </c>
      <c r="L4310">
        <v>0</v>
      </c>
      <c r="M4310" s="2">
        <f t="shared" si="201"/>
        <v>38626.753665238029</v>
      </c>
      <c r="N4310" t="str">
        <f t="shared" si="202"/>
        <v>Low</v>
      </c>
      <c r="O4310" t="str">
        <f t="shared" si="203"/>
        <v>Pending</v>
      </c>
    </row>
    <row r="4311" spans="1:15" x14ac:dyDescent="0.35">
      <c r="A4311" t="s">
        <v>4320</v>
      </c>
      <c r="B4311" t="s">
        <v>14197</v>
      </c>
      <c r="C4311" t="s">
        <v>19415</v>
      </c>
      <c r="D4311" t="s">
        <v>19420</v>
      </c>
      <c r="E4311" t="s">
        <v>19421</v>
      </c>
      <c r="F4311">
        <v>1614913</v>
      </c>
      <c r="G4311">
        <v>7.0000000000000007E-2</v>
      </c>
      <c r="H4311">
        <v>120</v>
      </c>
      <c r="I4311" s="1">
        <v>44152</v>
      </c>
      <c r="J4311">
        <v>808</v>
      </c>
      <c r="K4311">
        <v>77</v>
      </c>
      <c r="L4311">
        <v>3</v>
      </c>
      <c r="M4311" s="2">
        <f t="shared" si="201"/>
        <v>18750.509250038584</v>
      </c>
      <c r="N4311" t="str">
        <f t="shared" si="202"/>
        <v>Low</v>
      </c>
      <c r="O4311" t="str">
        <f t="shared" si="203"/>
        <v>Pending</v>
      </c>
    </row>
    <row r="4312" spans="1:15" x14ac:dyDescent="0.35">
      <c r="A4312" t="s">
        <v>4321</v>
      </c>
      <c r="B4312" t="s">
        <v>14198</v>
      </c>
      <c r="C4312" t="s">
        <v>19411</v>
      </c>
      <c r="D4312" t="s">
        <v>19417</v>
      </c>
      <c r="E4312" t="s">
        <v>19421</v>
      </c>
      <c r="F4312">
        <v>158109</v>
      </c>
      <c r="G4312">
        <v>0.08</v>
      </c>
      <c r="H4312">
        <v>84</v>
      </c>
      <c r="I4312" s="1">
        <v>44348</v>
      </c>
      <c r="J4312">
        <v>375</v>
      </c>
      <c r="K4312">
        <v>73</v>
      </c>
      <c r="L4312">
        <v>1</v>
      </c>
      <c r="M4312" s="2">
        <f t="shared" si="201"/>
        <v>2464.3207729916785</v>
      </c>
      <c r="N4312" t="str">
        <f t="shared" si="202"/>
        <v>High</v>
      </c>
      <c r="O4312" t="str">
        <f t="shared" si="203"/>
        <v>Pending</v>
      </c>
    </row>
    <row r="4313" spans="1:15" x14ac:dyDescent="0.35">
      <c r="A4313" t="s">
        <v>4322</v>
      </c>
      <c r="B4313" t="s">
        <v>14199</v>
      </c>
      <c r="C4313" t="s">
        <v>19412</v>
      </c>
      <c r="D4313" t="s">
        <v>19418</v>
      </c>
      <c r="E4313" t="s">
        <v>19421</v>
      </c>
      <c r="F4313">
        <v>1879193</v>
      </c>
      <c r="G4313">
        <v>0.08</v>
      </c>
      <c r="H4313">
        <v>84</v>
      </c>
      <c r="I4313" s="1">
        <v>44183</v>
      </c>
      <c r="J4313">
        <v>429</v>
      </c>
      <c r="K4313">
        <v>30</v>
      </c>
      <c r="L4313">
        <v>1</v>
      </c>
      <c r="M4313" s="2">
        <f t="shared" si="201"/>
        <v>29289.505001995782</v>
      </c>
      <c r="N4313" t="str">
        <f t="shared" si="202"/>
        <v>High</v>
      </c>
      <c r="O4313" t="str">
        <f t="shared" si="203"/>
        <v>Pending</v>
      </c>
    </row>
    <row r="4314" spans="1:15" x14ac:dyDescent="0.35">
      <c r="A4314" t="s">
        <v>4323</v>
      </c>
      <c r="B4314" t="s">
        <v>14200</v>
      </c>
      <c r="C4314" t="s">
        <v>19411</v>
      </c>
      <c r="D4314" t="s">
        <v>19417</v>
      </c>
      <c r="E4314" t="s">
        <v>19421</v>
      </c>
      <c r="F4314">
        <v>1285104</v>
      </c>
      <c r="G4314">
        <v>0.1</v>
      </c>
      <c r="H4314">
        <v>36</v>
      </c>
      <c r="I4314" s="1">
        <v>44937</v>
      </c>
      <c r="J4314">
        <v>575</v>
      </c>
      <c r="K4314">
        <v>36</v>
      </c>
      <c r="L4314">
        <v>0</v>
      </c>
      <c r="M4314" s="2">
        <f t="shared" si="201"/>
        <v>41466.691331549329</v>
      </c>
      <c r="N4314" t="str">
        <f t="shared" si="202"/>
        <v>High</v>
      </c>
      <c r="O4314" t="str">
        <f t="shared" si="203"/>
        <v>Completed</v>
      </c>
    </row>
    <row r="4315" spans="1:15" x14ac:dyDescent="0.35">
      <c r="A4315" t="s">
        <v>4324</v>
      </c>
      <c r="B4315" t="s">
        <v>14201</v>
      </c>
      <c r="C4315" t="s">
        <v>19411</v>
      </c>
      <c r="D4315" t="s">
        <v>19417</v>
      </c>
      <c r="E4315" t="s">
        <v>19421</v>
      </c>
      <c r="F4315">
        <v>1681149</v>
      </c>
      <c r="G4315">
        <v>0.1</v>
      </c>
      <c r="H4315">
        <v>84</v>
      </c>
      <c r="I4315" s="1">
        <v>44221</v>
      </c>
      <c r="J4315">
        <v>817</v>
      </c>
      <c r="K4315">
        <v>20</v>
      </c>
      <c r="L4315">
        <v>4</v>
      </c>
      <c r="M4315" s="2">
        <f t="shared" si="201"/>
        <v>27909.063925615217</v>
      </c>
      <c r="N4315" t="str">
        <f t="shared" si="202"/>
        <v>Low</v>
      </c>
      <c r="O4315" t="str">
        <f t="shared" si="203"/>
        <v>Pending</v>
      </c>
    </row>
    <row r="4316" spans="1:15" x14ac:dyDescent="0.35">
      <c r="A4316" t="s">
        <v>4325</v>
      </c>
      <c r="B4316" t="s">
        <v>14202</v>
      </c>
      <c r="C4316" t="s">
        <v>19412</v>
      </c>
      <c r="D4316" t="s">
        <v>19418</v>
      </c>
      <c r="E4316" t="s">
        <v>19423</v>
      </c>
      <c r="F4316">
        <v>1223079</v>
      </c>
      <c r="G4316">
        <v>0.09</v>
      </c>
      <c r="H4316">
        <v>84</v>
      </c>
      <c r="I4316" s="1">
        <v>44677</v>
      </c>
      <c r="J4316">
        <v>427</v>
      </c>
      <c r="K4316">
        <v>9</v>
      </c>
      <c r="L4316">
        <v>3</v>
      </c>
      <c r="M4316" s="2">
        <f t="shared" si="201"/>
        <v>19678.213749209688</v>
      </c>
      <c r="N4316" t="str">
        <f t="shared" si="202"/>
        <v>High</v>
      </c>
      <c r="O4316" t="str">
        <f t="shared" si="203"/>
        <v>Pending</v>
      </c>
    </row>
    <row r="4317" spans="1:15" x14ac:dyDescent="0.35">
      <c r="A4317" t="s">
        <v>4326</v>
      </c>
      <c r="B4317" t="s">
        <v>14203</v>
      </c>
      <c r="C4317" t="s">
        <v>19413</v>
      </c>
      <c r="D4317" t="s">
        <v>19419</v>
      </c>
      <c r="E4317" t="s">
        <v>19422</v>
      </c>
      <c r="F4317">
        <v>1454601</v>
      </c>
      <c r="G4317">
        <v>0.1</v>
      </c>
      <c r="H4317">
        <v>36</v>
      </c>
      <c r="I4317" s="1">
        <v>44496</v>
      </c>
      <c r="J4317">
        <v>589</v>
      </c>
      <c r="K4317">
        <v>10</v>
      </c>
      <c r="L4317">
        <v>0</v>
      </c>
      <c r="M4317" s="2">
        <f t="shared" si="201"/>
        <v>46935.882759343192</v>
      </c>
      <c r="N4317" t="str">
        <f t="shared" si="202"/>
        <v>High</v>
      </c>
      <c r="O4317" t="str">
        <f t="shared" si="203"/>
        <v>Pending</v>
      </c>
    </row>
    <row r="4318" spans="1:15" x14ac:dyDescent="0.35">
      <c r="A4318" t="s">
        <v>4327</v>
      </c>
      <c r="B4318" t="s">
        <v>14204</v>
      </c>
      <c r="C4318" t="s">
        <v>19416</v>
      </c>
      <c r="D4318" t="s">
        <v>19418</v>
      </c>
      <c r="E4318" t="s">
        <v>19423</v>
      </c>
      <c r="F4318">
        <v>1841663</v>
      </c>
      <c r="G4318">
        <v>0.1</v>
      </c>
      <c r="H4318">
        <v>84</v>
      </c>
      <c r="I4318" s="1">
        <v>44160</v>
      </c>
      <c r="J4318">
        <v>413</v>
      </c>
      <c r="K4318">
        <v>39</v>
      </c>
      <c r="L4318">
        <v>1</v>
      </c>
      <c r="M4318" s="2">
        <f t="shared" si="201"/>
        <v>30573.786378506778</v>
      </c>
      <c r="N4318" t="str">
        <f t="shared" si="202"/>
        <v>High</v>
      </c>
      <c r="O4318" t="str">
        <f t="shared" si="203"/>
        <v>Pending</v>
      </c>
    </row>
    <row r="4319" spans="1:15" x14ac:dyDescent="0.35">
      <c r="A4319" t="s">
        <v>4328</v>
      </c>
      <c r="B4319" t="s">
        <v>14205</v>
      </c>
      <c r="C4319" t="s">
        <v>19415</v>
      </c>
      <c r="D4319" t="s">
        <v>19420</v>
      </c>
      <c r="E4319" t="s">
        <v>19422</v>
      </c>
      <c r="F4319">
        <v>1800166</v>
      </c>
      <c r="G4319">
        <v>0.1</v>
      </c>
      <c r="H4319">
        <v>60</v>
      </c>
      <c r="I4319" s="1">
        <v>44242</v>
      </c>
      <c r="J4319">
        <v>721</v>
      </c>
      <c r="K4319">
        <v>10</v>
      </c>
      <c r="L4319">
        <v>3</v>
      </c>
      <c r="M4319" s="2">
        <f t="shared" si="201"/>
        <v>38248.207489704968</v>
      </c>
      <c r="N4319" t="str">
        <f t="shared" si="202"/>
        <v>Low</v>
      </c>
      <c r="O4319" t="str">
        <f t="shared" si="203"/>
        <v>Pending</v>
      </c>
    </row>
    <row r="4320" spans="1:15" x14ac:dyDescent="0.35">
      <c r="A4320" t="s">
        <v>4329</v>
      </c>
      <c r="B4320" t="s">
        <v>14206</v>
      </c>
      <c r="C4320" t="s">
        <v>19413</v>
      </c>
      <c r="D4320" t="s">
        <v>19419</v>
      </c>
      <c r="E4320" t="s">
        <v>19423</v>
      </c>
      <c r="F4320">
        <v>1360996</v>
      </c>
      <c r="G4320">
        <v>7.0000000000000007E-2</v>
      </c>
      <c r="H4320">
        <v>60</v>
      </c>
      <c r="I4320" s="1">
        <v>44091</v>
      </c>
      <c r="J4320">
        <v>371</v>
      </c>
      <c r="K4320">
        <v>11</v>
      </c>
      <c r="L4320">
        <v>2</v>
      </c>
      <c r="M4320" s="2">
        <f t="shared" si="201"/>
        <v>26949.352008621554</v>
      </c>
      <c r="N4320" t="str">
        <f t="shared" si="202"/>
        <v>High</v>
      </c>
      <c r="O4320" t="str">
        <f t="shared" si="203"/>
        <v>Pending</v>
      </c>
    </row>
    <row r="4321" spans="1:15" x14ac:dyDescent="0.35">
      <c r="A4321" t="s">
        <v>4330</v>
      </c>
      <c r="B4321" t="s">
        <v>13780</v>
      </c>
      <c r="C4321" t="s">
        <v>19411</v>
      </c>
      <c r="D4321" t="s">
        <v>19417</v>
      </c>
      <c r="E4321" t="s">
        <v>19422</v>
      </c>
      <c r="F4321">
        <v>1760369</v>
      </c>
      <c r="G4321">
        <v>0.1</v>
      </c>
      <c r="H4321">
        <v>120</v>
      </c>
      <c r="I4321" s="1">
        <v>44764</v>
      </c>
      <c r="J4321">
        <v>541</v>
      </c>
      <c r="K4321">
        <v>97</v>
      </c>
      <c r="L4321">
        <v>5</v>
      </c>
      <c r="M4321" s="2">
        <f t="shared" si="201"/>
        <v>23263.40605338099</v>
      </c>
      <c r="N4321" t="str">
        <f t="shared" si="202"/>
        <v>High</v>
      </c>
      <c r="O4321" t="str">
        <f t="shared" si="203"/>
        <v>Pending</v>
      </c>
    </row>
    <row r="4322" spans="1:15" x14ac:dyDescent="0.35">
      <c r="A4322" t="s">
        <v>4331</v>
      </c>
      <c r="B4322" t="s">
        <v>14207</v>
      </c>
      <c r="C4322" t="s">
        <v>19416</v>
      </c>
      <c r="D4322" t="s">
        <v>19418</v>
      </c>
      <c r="E4322" t="s">
        <v>19422</v>
      </c>
      <c r="F4322">
        <v>1755499</v>
      </c>
      <c r="G4322">
        <v>0.1</v>
      </c>
      <c r="H4322">
        <v>120</v>
      </c>
      <c r="I4322" s="1">
        <v>44726</v>
      </c>
      <c r="J4322">
        <v>475</v>
      </c>
      <c r="K4322">
        <v>112</v>
      </c>
      <c r="L4322">
        <v>2</v>
      </c>
      <c r="M4322" s="2">
        <f t="shared" si="201"/>
        <v>23199.048644519571</v>
      </c>
      <c r="N4322" t="str">
        <f t="shared" si="202"/>
        <v>High</v>
      </c>
      <c r="O4322" t="str">
        <f t="shared" si="203"/>
        <v>Pending</v>
      </c>
    </row>
    <row r="4323" spans="1:15" x14ac:dyDescent="0.35">
      <c r="A4323" t="s">
        <v>4332</v>
      </c>
      <c r="B4323" t="s">
        <v>14208</v>
      </c>
      <c r="C4323" t="s">
        <v>19415</v>
      </c>
      <c r="D4323" t="s">
        <v>19420</v>
      </c>
      <c r="E4323" t="s">
        <v>19421</v>
      </c>
      <c r="F4323">
        <v>1432438</v>
      </c>
      <c r="G4323">
        <v>0.09</v>
      </c>
      <c r="H4323">
        <v>60</v>
      </c>
      <c r="I4323" s="1">
        <v>44933</v>
      </c>
      <c r="J4323">
        <v>650</v>
      </c>
      <c r="K4323">
        <v>55</v>
      </c>
      <c r="L4323">
        <v>2</v>
      </c>
      <c r="M4323" s="2">
        <f t="shared" si="201"/>
        <v>29735.056843728082</v>
      </c>
      <c r="N4323" t="str">
        <f t="shared" si="202"/>
        <v>medium</v>
      </c>
      <c r="O4323" t="str">
        <f t="shared" si="203"/>
        <v>Pending</v>
      </c>
    </row>
    <row r="4324" spans="1:15" x14ac:dyDescent="0.35">
      <c r="A4324" t="s">
        <v>4333</v>
      </c>
      <c r="B4324" t="s">
        <v>14209</v>
      </c>
      <c r="C4324" t="s">
        <v>19414</v>
      </c>
      <c r="D4324" t="s">
        <v>19418</v>
      </c>
      <c r="E4324" t="s">
        <v>19423</v>
      </c>
      <c r="F4324">
        <v>1188195</v>
      </c>
      <c r="G4324">
        <v>0.1</v>
      </c>
      <c r="H4324">
        <v>60</v>
      </c>
      <c r="I4324" s="1">
        <v>45062</v>
      </c>
      <c r="J4324">
        <v>685</v>
      </c>
      <c r="K4324">
        <v>23</v>
      </c>
      <c r="L4324">
        <v>3</v>
      </c>
      <c r="M4324" s="2">
        <f t="shared" si="201"/>
        <v>25245.632290705409</v>
      </c>
      <c r="N4324" t="str">
        <f t="shared" si="202"/>
        <v>medium</v>
      </c>
      <c r="O4324" t="str">
        <f t="shared" si="203"/>
        <v>Pending</v>
      </c>
    </row>
    <row r="4325" spans="1:15" x14ac:dyDescent="0.35">
      <c r="A4325" t="s">
        <v>4334</v>
      </c>
      <c r="B4325" t="s">
        <v>14210</v>
      </c>
      <c r="C4325" t="s">
        <v>19412</v>
      </c>
      <c r="D4325" t="s">
        <v>19418</v>
      </c>
      <c r="E4325" t="s">
        <v>19423</v>
      </c>
      <c r="F4325">
        <v>1995832</v>
      </c>
      <c r="G4325">
        <v>0.1</v>
      </c>
      <c r="H4325">
        <v>84</v>
      </c>
      <c r="I4325" s="1">
        <v>44021</v>
      </c>
      <c r="J4325">
        <v>528</v>
      </c>
      <c r="K4325">
        <v>66</v>
      </c>
      <c r="L4325">
        <v>5</v>
      </c>
      <c r="M4325" s="2">
        <f t="shared" si="201"/>
        <v>33133.174318747755</v>
      </c>
      <c r="N4325" t="str">
        <f t="shared" si="202"/>
        <v>High</v>
      </c>
      <c r="O4325" t="str">
        <f t="shared" si="203"/>
        <v>Pending</v>
      </c>
    </row>
    <row r="4326" spans="1:15" x14ac:dyDescent="0.35">
      <c r="A4326" t="s">
        <v>4335</v>
      </c>
      <c r="B4326" t="s">
        <v>14211</v>
      </c>
      <c r="C4326" t="s">
        <v>19411</v>
      </c>
      <c r="D4326" t="s">
        <v>19417</v>
      </c>
      <c r="E4326" t="s">
        <v>19421</v>
      </c>
      <c r="F4326">
        <v>1850949</v>
      </c>
      <c r="G4326">
        <v>0.08</v>
      </c>
      <c r="H4326">
        <v>36</v>
      </c>
      <c r="I4326" s="1">
        <v>44332</v>
      </c>
      <c r="J4326">
        <v>531</v>
      </c>
      <c r="K4326">
        <v>17</v>
      </c>
      <c r="L4326">
        <v>4</v>
      </c>
      <c r="M4326" s="2">
        <f t="shared" si="201"/>
        <v>58002.014314469969</v>
      </c>
      <c r="N4326" t="str">
        <f t="shared" si="202"/>
        <v>High</v>
      </c>
      <c r="O4326" t="str">
        <f t="shared" si="203"/>
        <v>Pending</v>
      </c>
    </row>
    <row r="4327" spans="1:15" x14ac:dyDescent="0.35">
      <c r="A4327" t="s">
        <v>4336</v>
      </c>
      <c r="B4327" t="s">
        <v>13832</v>
      </c>
      <c r="C4327" t="s">
        <v>19411</v>
      </c>
      <c r="D4327" t="s">
        <v>19417</v>
      </c>
      <c r="E4327" t="s">
        <v>19421</v>
      </c>
      <c r="F4327">
        <v>1443660</v>
      </c>
      <c r="G4327">
        <v>0.09</v>
      </c>
      <c r="H4327">
        <v>60</v>
      </c>
      <c r="I4327" s="1">
        <v>44176</v>
      </c>
      <c r="J4327">
        <v>600</v>
      </c>
      <c r="K4327">
        <v>30</v>
      </c>
      <c r="L4327">
        <v>4</v>
      </c>
      <c r="M4327" s="2">
        <f t="shared" si="201"/>
        <v>29968.007106078228</v>
      </c>
      <c r="N4327" t="str">
        <f t="shared" si="202"/>
        <v>medium</v>
      </c>
      <c r="O4327" t="str">
        <f t="shared" si="203"/>
        <v>Pending</v>
      </c>
    </row>
    <row r="4328" spans="1:15" x14ac:dyDescent="0.35">
      <c r="A4328" t="s">
        <v>4337</v>
      </c>
      <c r="B4328" t="s">
        <v>14212</v>
      </c>
      <c r="C4328" t="s">
        <v>19416</v>
      </c>
      <c r="D4328" t="s">
        <v>19418</v>
      </c>
      <c r="E4328" t="s">
        <v>19421</v>
      </c>
      <c r="F4328">
        <v>1413832</v>
      </c>
      <c r="G4328">
        <v>7.0000000000000007E-2</v>
      </c>
      <c r="H4328">
        <v>36</v>
      </c>
      <c r="I4328" s="1">
        <v>44428</v>
      </c>
      <c r="J4328">
        <v>593</v>
      </c>
      <c r="K4328">
        <v>0</v>
      </c>
      <c r="L4328">
        <v>4</v>
      </c>
      <c r="M4328" s="2">
        <f t="shared" si="201"/>
        <v>43655.027615362545</v>
      </c>
      <c r="N4328" t="str">
        <f t="shared" si="202"/>
        <v>High</v>
      </c>
      <c r="O4328" t="str">
        <f t="shared" si="203"/>
        <v>Pending</v>
      </c>
    </row>
    <row r="4329" spans="1:15" x14ac:dyDescent="0.35">
      <c r="A4329" t="s">
        <v>4338</v>
      </c>
      <c r="B4329" t="s">
        <v>14213</v>
      </c>
      <c r="C4329" t="s">
        <v>19412</v>
      </c>
      <c r="D4329" t="s">
        <v>19418</v>
      </c>
      <c r="E4329" t="s">
        <v>19423</v>
      </c>
      <c r="F4329">
        <v>1565912</v>
      </c>
      <c r="G4329">
        <v>0.09</v>
      </c>
      <c r="H4329">
        <v>120</v>
      </c>
      <c r="I4329" s="1">
        <v>44359</v>
      </c>
      <c r="J4329">
        <v>533</v>
      </c>
      <c r="K4329">
        <v>61</v>
      </c>
      <c r="L4329">
        <v>3</v>
      </c>
      <c r="M4329" s="2">
        <f t="shared" si="201"/>
        <v>19836.311422480063</v>
      </c>
      <c r="N4329" t="str">
        <f t="shared" si="202"/>
        <v>High</v>
      </c>
      <c r="O4329" t="str">
        <f t="shared" si="203"/>
        <v>Pending</v>
      </c>
    </row>
    <row r="4330" spans="1:15" x14ac:dyDescent="0.35">
      <c r="A4330" t="s">
        <v>4339</v>
      </c>
      <c r="B4330" t="s">
        <v>10402</v>
      </c>
      <c r="C4330" t="s">
        <v>19413</v>
      </c>
      <c r="D4330" t="s">
        <v>19419</v>
      </c>
      <c r="E4330" t="s">
        <v>19423</v>
      </c>
      <c r="F4330">
        <v>1943357</v>
      </c>
      <c r="G4330">
        <v>0.08</v>
      </c>
      <c r="H4330">
        <v>120</v>
      </c>
      <c r="I4330" s="1">
        <v>45376</v>
      </c>
      <c r="J4330">
        <v>691</v>
      </c>
      <c r="K4330">
        <v>88</v>
      </c>
      <c r="L4330">
        <v>5</v>
      </c>
      <c r="M4330" s="2">
        <f t="shared" si="201"/>
        <v>23578.282978364336</v>
      </c>
      <c r="N4330" t="str">
        <f t="shared" si="202"/>
        <v>medium</v>
      </c>
      <c r="O4330" t="str">
        <f t="shared" si="203"/>
        <v>Pending</v>
      </c>
    </row>
    <row r="4331" spans="1:15" x14ac:dyDescent="0.35">
      <c r="A4331" t="s">
        <v>4340</v>
      </c>
      <c r="B4331" t="s">
        <v>14214</v>
      </c>
      <c r="C4331" t="s">
        <v>19413</v>
      </c>
      <c r="D4331" t="s">
        <v>19419</v>
      </c>
      <c r="E4331" t="s">
        <v>19421</v>
      </c>
      <c r="F4331">
        <v>867489</v>
      </c>
      <c r="G4331">
        <v>0.09</v>
      </c>
      <c r="H4331">
        <v>60</v>
      </c>
      <c r="I4331" s="1">
        <v>45192</v>
      </c>
      <c r="J4331">
        <v>333</v>
      </c>
      <c r="K4331">
        <v>14</v>
      </c>
      <c r="L4331">
        <v>3</v>
      </c>
      <c r="M4331" s="2">
        <f t="shared" si="201"/>
        <v>18007.644816954613</v>
      </c>
      <c r="N4331" t="str">
        <f t="shared" si="202"/>
        <v>High</v>
      </c>
      <c r="O4331" t="str">
        <f t="shared" si="203"/>
        <v>Pending</v>
      </c>
    </row>
    <row r="4332" spans="1:15" x14ac:dyDescent="0.35">
      <c r="A4332" t="s">
        <v>4341</v>
      </c>
      <c r="B4332" t="s">
        <v>14215</v>
      </c>
      <c r="C4332" t="s">
        <v>19414</v>
      </c>
      <c r="D4332" t="s">
        <v>19418</v>
      </c>
      <c r="E4332" t="s">
        <v>19421</v>
      </c>
      <c r="F4332">
        <v>211256</v>
      </c>
      <c r="G4332">
        <v>7.0000000000000007E-2</v>
      </c>
      <c r="H4332">
        <v>84</v>
      </c>
      <c r="I4332" s="1">
        <v>44338</v>
      </c>
      <c r="J4332">
        <v>360</v>
      </c>
      <c r="K4332">
        <v>12</v>
      </c>
      <c r="L4332">
        <v>5</v>
      </c>
      <c r="M4332" s="2">
        <f t="shared" si="201"/>
        <v>3188.4192023174023</v>
      </c>
      <c r="N4332" t="str">
        <f t="shared" si="202"/>
        <v>High</v>
      </c>
      <c r="O4332" t="str">
        <f t="shared" si="203"/>
        <v>Pending</v>
      </c>
    </row>
    <row r="4333" spans="1:15" x14ac:dyDescent="0.35">
      <c r="A4333" t="s">
        <v>4342</v>
      </c>
      <c r="B4333" t="s">
        <v>14216</v>
      </c>
      <c r="C4333" t="s">
        <v>19415</v>
      </c>
      <c r="D4333" t="s">
        <v>19420</v>
      </c>
      <c r="E4333" t="s">
        <v>19421</v>
      </c>
      <c r="F4333">
        <v>1078868</v>
      </c>
      <c r="G4333">
        <v>0.08</v>
      </c>
      <c r="H4333">
        <v>36</v>
      </c>
      <c r="I4333" s="1">
        <v>44752</v>
      </c>
      <c r="J4333">
        <v>416</v>
      </c>
      <c r="K4333">
        <v>29</v>
      </c>
      <c r="L4333">
        <v>1</v>
      </c>
      <c r="M4333" s="2">
        <f t="shared" si="201"/>
        <v>33807.801932642978</v>
      </c>
      <c r="N4333" t="str">
        <f t="shared" si="202"/>
        <v>High</v>
      </c>
      <c r="O4333" t="str">
        <f t="shared" si="203"/>
        <v>Pending</v>
      </c>
    </row>
    <row r="4334" spans="1:15" x14ac:dyDescent="0.35">
      <c r="A4334" t="s">
        <v>4343</v>
      </c>
      <c r="B4334" t="s">
        <v>14217</v>
      </c>
      <c r="C4334" t="s">
        <v>19413</v>
      </c>
      <c r="D4334" t="s">
        <v>19419</v>
      </c>
      <c r="E4334" t="s">
        <v>19423</v>
      </c>
      <c r="F4334">
        <v>751667</v>
      </c>
      <c r="G4334">
        <v>7.0000000000000007E-2</v>
      </c>
      <c r="H4334">
        <v>84</v>
      </c>
      <c r="I4334" s="1">
        <v>45206</v>
      </c>
      <c r="J4334">
        <v>803</v>
      </c>
      <c r="K4334">
        <v>42</v>
      </c>
      <c r="L4334">
        <v>3</v>
      </c>
      <c r="M4334" s="2">
        <f t="shared" si="201"/>
        <v>11344.669484172355</v>
      </c>
      <c r="N4334" t="str">
        <f t="shared" si="202"/>
        <v>Low</v>
      </c>
      <c r="O4334" t="str">
        <f t="shared" si="203"/>
        <v>Pending</v>
      </c>
    </row>
    <row r="4335" spans="1:15" x14ac:dyDescent="0.35">
      <c r="A4335" t="s">
        <v>4344</v>
      </c>
      <c r="B4335" t="s">
        <v>14218</v>
      </c>
      <c r="C4335" t="s">
        <v>19414</v>
      </c>
      <c r="D4335" t="s">
        <v>19418</v>
      </c>
      <c r="E4335" t="s">
        <v>19421</v>
      </c>
      <c r="F4335">
        <v>1942981</v>
      </c>
      <c r="G4335">
        <v>7.0000000000000007E-2</v>
      </c>
      <c r="H4335">
        <v>36</v>
      </c>
      <c r="I4335" s="1">
        <v>45322</v>
      </c>
      <c r="J4335">
        <v>834</v>
      </c>
      <c r="K4335">
        <v>17</v>
      </c>
      <c r="L4335">
        <v>1</v>
      </c>
      <c r="M4335" s="2">
        <f t="shared" si="201"/>
        <v>59993.612544577241</v>
      </c>
      <c r="N4335" t="str">
        <f t="shared" si="202"/>
        <v>Low</v>
      </c>
      <c r="O4335" t="str">
        <f t="shared" si="203"/>
        <v>Pending</v>
      </c>
    </row>
    <row r="4336" spans="1:15" x14ac:dyDescent="0.35">
      <c r="A4336" t="s">
        <v>4345</v>
      </c>
      <c r="B4336" t="s">
        <v>14219</v>
      </c>
      <c r="C4336" t="s">
        <v>19414</v>
      </c>
      <c r="D4336" t="s">
        <v>19418</v>
      </c>
      <c r="E4336" t="s">
        <v>19421</v>
      </c>
      <c r="F4336">
        <v>555978</v>
      </c>
      <c r="G4336">
        <v>0.09</v>
      </c>
      <c r="H4336">
        <v>84</v>
      </c>
      <c r="I4336" s="1">
        <v>44656</v>
      </c>
      <c r="J4336">
        <v>759</v>
      </c>
      <c r="K4336">
        <v>39</v>
      </c>
      <c r="L4336">
        <v>1</v>
      </c>
      <c r="M4336" s="2">
        <f t="shared" si="201"/>
        <v>8945.1735528597128</v>
      </c>
      <c r="N4336" t="str">
        <f t="shared" si="202"/>
        <v>Low</v>
      </c>
      <c r="O4336" t="str">
        <f t="shared" si="203"/>
        <v>Pending</v>
      </c>
    </row>
    <row r="4337" spans="1:15" x14ac:dyDescent="0.35">
      <c r="A4337" t="s">
        <v>4346</v>
      </c>
      <c r="B4337" t="s">
        <v>14220</v>
      </c>
      <c r="C4337" t="s">
        <v>19413</v>
      </c>
      <c r="D4337" t="s">
        <v>19419</v>
      </c>
      <c r="E4337" t="s">
        <v>19422</v>
      </c>
      <c r="F4337">
        <v>1229744</v>
      </c>
      <c r="G4337">
        <v>0.08</v>
      </c>
      <c r="H4337">
        <v>84</v>
      </c>
      <c r="I4337" s="1">
        <v>45275</v>
      </c>
      <c r="J4337">
        <v>727</v>
      </c>
      <c r="K4337">
        <v>53</v>
      </c>
      <c r="L4337">
        <v>5</v>
      </c>
      <c r="M4337" s="2">
        <f t="shared" si="201"/>
        <v>19167.053644396452</v>
      </c>
      <c r="N4337" t="str">
        <f t="shared" si="202"/>
        <v>Low</v>
      </c>
      <c r="O4337" t="str">
        <f t="shared" si="203"/>
        <v>Pending</v>
      </c>
    </row>
    <row r="4338" spans="1:15" x14ac:dyDescent="0.35">
      <c r="A4338" t="s">
        <v>4347</v>
      </c>
      <c r="B4338" t="s">
        <v>14221</v>
      </c>
      <c r="C4338" t="s">
        <v>19416</v>
      </c>
      <c r="D4338" t="s">
        <v>19418</v>
      </c>
      <c r="E4338" t="s">
        <v>19423</v>
      </c>
      <c r="F4338">
        <v>1771955</v>
      </c>
      <c r="G4338">
        <v>7.0000000000000007E-2</v>
      </c>
      <c r="H4338">
        <v>84</v>
      </c>
      <c r="I4338" s="1">
        <v>45370</v>
      </c>
      <c r="J4338">
        <v>555</v>
      </c>
      <c r="K4338">
        <v>76</v>
      </c>
      <c r="L4338">
        <v>0</v>
      </c>
      <c r="M4338" s="2">
        <f t="shared" si="201"/>
        <v>26743.54975784041</v>
      </c>
      <c r="N4338" t="str">
        <f t="shared" si="202"/>
        <v>High</v>
      </c>
      <c r="O4338" t="str">
        <f t="shared" si="203"/>
        <v>Pending</v>
      </c>
    </row>
    <row r="4339" spans="1:15" x14ac:dyDescent="0.35">
      <c r="A4339" t="s">
        <v>4348</v>
      </c>
      <c r="B4339" t="s">
        <v>13379</v>
      </c>
      <c r="C4339" t="s">
        <v>19413</v>
      </c>
      <c r="D4339" t="s">
        <v>19419</v>
      </c>
      <c r="E4339" t="s">
        <v>19421</v>
      </c>
      <c r="F4339">
        <v>1004451</v>
      </c>
      <c r="G4339">
        <v>0.08</v>
      </c>
      <c r="H4339">
        <v>84</v>
      </c>
      <c r="I4339" s="1">
        <v>44303</v>
      </c>
      <c r="J4339">
        <v>776</v>
      </c>
      <c r="K4339">
        <v>30</v>
      </c>
      <c r="L4339">
        <v>3</v>
      </c>
      <c r="M4339" s="2">
        <f t="shared" si="201"/>
        <v>15655.588642975823</v>
      </c>
      <c r="N4339" t="str">
        <f t="shared" si="202"/>
        <v>Low</v>
      </c>
      <c r="O4339" t="str">
        <f t="shared" si="203"/>
        <v>Pending</v>
      </c>
    </row>
    <row r="4340" spans="1:15" x14ac:dyDescent="0.35">
      <c r="A4340" t="s">
        <v>4349</v>
      </c>
      <c r="B4340" t="s">
        <v>14222</v>
      </c>
      <c r="C4340" t="s">
        <v>19415</v>
      </c>
      <c r="D4340" t="s">
        <v>19420</v>
      </c>
      <c r="E4340" t="s">
        <v>19421</v>
      </c>
      <c r="F4340">
        <v>189561</v>
      </c>
      <c r="G4340">
        <v>0.08</v>
      </c>
      <c r="H4340">
        <v>60</v>
      </c>
      <c r="I4340" s="1">
        <v>44803</v>
      </c>
      <c r="J4340">
        <v>316</v>
      </c>
      <c r="K4340">
        <v>36</v>
      </c>
      <c r="L4340">
        <v>0</v>
      </c>
      <c r="M4340" s="2">
        <f t="shared" si="201"/>
        <v>3843.6135777059858</v>
      </c>
      <c r="N4340" t="str">
        <f t="shared" si="202"/>
        <v>High</v>
      </c>
      <c r="O4340" t="str">
        <f t="shared" si="203"/>
        <v>Pending</v>
      </c>
    </row>
    <row r="4341" spans="1:15" x14ac:dyDescent="0.35">
      <c r="A4341" t="s">
        <v>4350</v>
      </c>
      <c r="B4341" t="s">
        <v>14223</v>
      </c>
      <c r="C4341" t="s">
        <v>19411</v>
      </c>
      <c r="D4341" t="s">
        <v>19417</v>
      </c>
      <c r="E4341" t="s">
        <v>19422</v>
      </c>
      <c r="F4341">
        <v>216606</v>
      </c>
      <c r="G4341">
        <v>0.1</v>
      </c>
      <c r="H4341">
        <v>84</v>
      </c>
      <c r="I4341" s="1">
        <v>44537</v>
      </c>
      <c r="J4341">
        <v>764</v>
      </c>
      <c r="K4341">
        <v>52</v>
      </c>
      <c r="L4341">
        <v>0</v>
      </c>
      <c r="M4341" s="2">
        <f t="shared" si="201"/>
        <v>3595.9160673276488</v>
      </c>
      <c r="N4341" t="str">
        <f t="shared" si="202"/>
        <v>Low</v>
      </c>
      <c r="O4341" t="str">
        <f t="shared" si="203"/>
        <v>Pending</v>
      </c>
    </row>
    <row r="4342" spans="1:15" x14ac:dyDescent="0.35">
      <c r="A4342" t="s">
        <v>4351</v>
      </c>
      <c r="B4342" t="s">
        <v>14224</v>
      </c>
      <c r="C4342" t="s">
        <v>19411</v>
      </c>
      <c r="D4342" t="s">
        <v>19417</v>
      </c>
      <c r="E4342" t="s">
        <v>19423</v>
      </c>
      <c r="F4342">
        <v>731465</v>
      </c>
      <c r="G4342">
        <v>0.08</v>
      </c>
      <c r="H4342">
        <v>120</v>
      </c>
      <c r="I4342" s="1">
        <v>44670</v>
      </c>
      <c r="J4342">
        <v>815</v>
      </c>
      <c r="K4342">
        <v>62</v>
      </c>
      <c r="L4342">
        <v>1</v>
      </c>
      <c r="M4342" s="2">
        <f t="shared" si="201"/>
        <v>8874.6888805141152</v>
      </c>
      <c r="N4342" t="str">
        <f t="shared" si="202"/>
        <v>Low</v>
      </c>
      <c r="O4342" t="str">
        <f t="shared" si="203"/>
        <v>Pending</v>
      </c>
    </row>
    <row r="4343" spans="1:15" x14ac:dyDescent="0.35">
      <c r="A4343" t="s">
        <v>4352</v>
      </c>
      <c r="B4343" t="s">
        <v>14225</v>
      </c>
      <c r="C4343" t="s">
        <v>19411</v>
      </c>
      <c r="D4343" t="s">
        <v>19417</v>
      </c>
      <c r="E4343" t="s">
        <v>19422</v>
      </c>
      <c r="F4343">
        <v>781335</v>
      </c>
      <c r="G4343">
        <v>0.09</v>
      </c>
      <c r="H4343">
        <v>84</v>
      </c>
      <c r="I4343" s="1">
        <v>44552</v>
      </c>
      <c r="J4343">
        <v>353</v>
      </c>
      <c r="K4343">
        <v>36</v>
      </c>
      <c r="L4343">
        <v>1</v>
      </c>
      <c r="M4343" s="2">
        <f t="shared" si="201"/>
        <v>12570.959962307221</v>
      </c>
      <c r="N4343" t="str">
        <f t="shared" si="202"/>
        <v>High</v>
      </c>
      <c r="O4343" t="str">
        <f t="shared" si="203"/>
        <v>Pending</v>
      </c>
    </row>
    <row r="4344" spans="1:15" x14ac:dyDescent="0.35">
      <c r="A4344" t="s">
        <v>4353</v>
      </c>
      <c r="B4344" t="s">
        <v>14226</v>
      </c>
      <c r="C4344" t="s">
        <v>19411</v>
      </c>
      <c r="D4344" t="s">
        <v>19417</v>
      </c>
      <c r="E4344" t="s">
        <v>19421</v>
      </c>
      <c r="F4344">
        <v>362020</v>
      </c>
      <c r="G4344">
        <v>0.1</v>
      </c>
      <c r="H4344">
        <v>120</v>
      </c>
      <c r="I4344" s="1">
        <v>44481</v>
      </c>
      <c r="J4344">
        <v>447</v>
      </c>
      <c r="K4344">
        <v>92</v>
      </c>
      <c r="L4344">
        <v>5</v>
      </c>
      <c r="M4344" s="2">
        <f t="shared" si="201"/>
        <v>4784.1209765935355</v>
      </c>
      <c r="N4344" t="str">
        <f t="shared" si="202"/>
        <v>High</v>
      </c>
      <c r="O4344" t="str">
        <f t="shared" si="203"/>
        <v>Pending</v>
      </c>
    </row>
    <row r="4345" spans="1:15" x14ac:dyDescent="0.35">
      <c r="A4345" t="s">
        <v>4354</v>
      </c>
      <c r="B4345" t="s">
        <v>14227</v>
      </c>
      <c r="C4345" t="s">
        <v>19411</v>
      </c>
      <c r="D4345" t="s">
        <v>19417</v>
      </c>
      <c r="E4345" t="s">
        <v>19421</v>
      </c>
      <c r="F4345">
        <v>1640793</v>
      </c>
      <c r="G4345">
        <v>0.1</v>
      </c>
      <c r="H4345">
        <v>120</v>
      </c>
      <c r="I4345" s="1">
        <v>44475</v>
      </c>
      <c r="J4345">
        <v>672</v>
      </c>
      <c r="K4345">
        <v>103</v>
      </c>
      <c r="L4345">
        <v>2</v>
      </c>
      <c r="M4345" s="2">
        <f t="shared" si="201"/>
        <v>21683.200402043636</v>
      </c>
      <c r="N4345" t="str">
        <f t="shared" si="202"/>
        <v>medium</v>
      </c>
      <c r="O4345" t="str">
        <f t="shared" si="203"/>
        <v>Pending</v>
      </c>
    </row>
    <row r="4346" spans="1:15" x14ac:dyDescent="0.35">
      <c r="A4346" t="s">
        <v>4355</v>
      </c>
      <c r="B4346" t="s">
        <v>14228</v>
      </c>
      <c r="C4346" t="s">
        <v>19414</v>
      </c>
      <c r="D4346" t="s">
        <v>19418</v>
      </c>
      <c r="E4346" t="s">
        <v>19421</v>
      </c>
      <c r="F4346">
        <v>1404371</v>
      </c>
      <c r="G4346">
        <v>0.08</v>
      </c>
      <c r="H4346">
        <v>84</v>
      </c>
      <c r="I4346" s="1">
        <v>44766</v>
      </c>
      <c r="J4346">
        <v>536</v>
      </c>
      <c r="K4346">
        <v>73</v>
      </c>
      <c r="L4346">
        <v>3</v>
      </c>
      <c r="M4346" s="2">
        <f t="shared" si="201"/>
        <v>21888.827506891426</v>
      </c>
      <c r="N4346" t="str">
        <f t="shared" si="202"/>
        <v>High</v>
      </c>
      <c r="O4346" t="str">
        <f t="shared" si="203"/>
        <v>Pending</v>
      </c>
    </row>
    <row r="4347" spans="1:15" x14ac:dyDescent="0.35">
      <c r="A4347" t="s">
        <v>4356</v>
      </c>
      <c r="B4347" t="s">
        <v>14229</v>
      </c>
      <c r="C4347" t="s">
        <v>19414</v>
      </c>
      <c r="D4347" t="s">
        <v>19418</v>
      </c>
      <c r="E4347" t="s">
        <v>19421</v>
      </c>
      <c r="F4347">
        <v>681281</v>
      </c>
      <c r="G4347">
        <v>0.09</v>
      </c>
      <c r="H4347">
        <v>60</v>
      </c>
      <c r="I4347" s="1">
        <v>45363</v>
      </c>
      <c r="J4347">
        <v>487</v>
      </c>
      <c r="K4347">
        <v>50</v>
      </c>
      <c r="L4347">
        <v>5</v>
      </c>
      <c r="M4347" s="2">
        <f t="shared" si="201"/>
        <v>14142.273006965685</v>
      </c>
      <c r="N4347" t="str">
        <f t="shared" si="202"/>
        <v>High</v>
      </c>
      <c r="O4347" t="str">
        <f t="shared" si="203"/>
        <v>Pending</v>
      </c>
    </row>
    <row r="4348" spans="1:15" x14ac:dyDescent="0.35">
      <c r="A4348" t="s">
        <v>4357</v>
      </c>
      <c r="B4348" t="s">
        <v>14230</v>
      </c>
      <c r="C4348" t="s">
        <v>19415</v>
      </c>
      <c r="D4348" t="s">
        <v>19420</v>
      </c>
      <c r="E4348" t="s">
        <v>19421</v>
      </c>
      <c r="F4348">
        <v>1176644</v>
      </c>
      <c r="G4348">
        <v>0.1</v>
      </c>
      <c r="H4348">
        <v>60</v>
      </c>
      <c r="I4348" s="1">
        <v>45054</v>
      </c>
      <c r="J4348">
        <v>642</v>
      </c>
      <c r="K4348">
        <v>29</v>
      </c>
      <c r="L4348">
        <v>1</v>
      </c>
      <c r="M4348" s="2">
        <f t="shared" si="201"/>
        <v>25000.207677245551</v>
      </c>
      <c r="N4348" t="str">
        <f t="shared" si="202"/>
        <v>medium</v>
      </c>
      <c r="O4348" t="str">
        <f t="shared" si="203"/>
        <v>Pending</v>
      </c>
    </row>
    <row r="4349" spans="1:15" x14ac:dyDescent="0.35">
      <c r="A4349" t="s">
        <v>4358</v>
      </c>
      <c r="B4349" t="s">
        <v>14231</v>
      </c>
      <c r="C4349" t="s">
        <v>19413</v>
      </c>
      <c r="D4349" t="s">
        <v>19419</v>
      </c>
      <c r="E4349" t="s">
        <v>19422</v>
      </c>
      <c r="F4349">
        <v>306795</v>
      </c>
      <c r="G4349">
        <v>0.08</v>
      </c>
      <c r="H4349">
        <v>60</v>
      </c>
      <c r="I4349" s="1">
        <v>45144</v>
      </c>
      <c r="J4349">
        <v>320</v>
      </c>
      <c r="K4349">
        <v>59</v>
      </c>
      <c r="L4349">
        <v>3</v>
      </c>
      <c r="M4349" s="2">
        <f t="shared" si="201"/>
        <v>6220.6963857138753</v>
      </c>
      <c r="N4349" t="str">
        <f t="shared" si="202"/>
        <v>High</v>
      </c>
      <c r="O4349" t="str">
        <f t="shared" si="203"/>
        <v>Pending</v>
      </c>
    </row>
    <row r="4350" spans="1:15" x14ac:dyDescent="0.35">
      <c r="A4350" t="s">
        <v>4359</v>
      </c>
      <c r="B4350" t="s">
        <v>14232</v>
      </c>
      <c r="C4350" t="s">
        <v>19413</v>
      </c>
      <c r="D4350" t="s">
        <v>19419</v>
      </c>
      <c r="E4350" t="s">
        <v>19423</v>
      </c>
      <c r="F4350">
        <v>813843</v>
      </c>
      <c r="G4350">
        <v>0.08</v>
      </c>
      <c r="H4350">
        <v>60</v>
      </c>
      <c r="I4350" s="1">
        <v>44250</v>
      </c>
      <c r="J4350">
        <v>351</v>
      </c>
      <c r="K4350">
        <v>11</v>
      </c>
      <c r="L4350">
        <v>1</v>
      </c>
      <c r="M4350" s="2">
        <f t="shared" si="201"/>
        <v>16501.801556865455</v>
      </c>
      <c r="N4350" t="str">
        <f t="shared" si="202"/>
        <v>High</v>
      </c>
      <c r="O4350" t="str">
        <f t="shared" si="203"/>
        <v>Pending</v>
      </c>
    </row>
    <row r="4351" spans="1:15" x14ac:dyDescent="0.35">
      <c r="A4351" t="s">
        <v>4360</v>
      </c>
      <c r="B4351" t="s">
        <v>14233</v>
      </c>
      <c r="C4351" t="s">
        <v>19416</v>
      </c>
      <c r="D4351" t="s">
        <v>19418</v>
      </c>
      <c r="E4351" t="s">
        <v>19423</v>
      </c>
      <c r="F4351">
        <v>312799</v>
      </c>
      <c r="G4351">
        <v>0.08</v>
      </c>
      <c r="H4351">
        <v>60</v>
      </c>
      <c r="I4351" s="1">
        <v>44575</v>
      </c>
      <c r="J4351">
        <v>600</v>
      </c>
      <c r="K4351">
        <v>48</v>
      </c>
      <c r="L4351">
        <v>3</v>
      </c>
      <c r="M4351" s="2">
        <f t="shared" si="201"/>
        <v>6342.4358570215109</v>
      </c>
      <c r="N4351" t="str">
        <f t="shared" si="202"/>
        <v>medium</v>
      </c>
      <c r="O4351" t="str">
        <f t="shared" si="203"/>
        <v>Pending</v>
      </c>
    </row>
    <row r="4352" spans="1:15" x14ac:dyDescent="0.35">
      <c r="A4352" t="s">
        <v>4361</v>
      </c>
      <c r="B4352" t="s">
        <v>14234</v>
      </c>
      <c r="C4352" t="s">
        <v>19415</v>
      </c>
      <c r="D4352" t="s">
        <v>19420</v>
      </c>
      <c r="E4352" t="s">
        <v>19421</v>
      </c>
      <c r="F4352">
        <v>1428631</v>
      </c>
      <c r="G4352">
        <v>0.09</v>
      </c>
      <c r="H4352">
        <v>60</v>
      </c>
      <c r="I4352" s="1">
        <v>44653</v>
      </c>
      <c r="J4352">
        <v>769</v>
      </c>
      <c r="K4352">
        <v>10</v>
      </c>
      <c r="L4352">
        <v>0</v>
      </c>
      <c r="M4352" s="2">
        <f t="shared" si="201"/>
        <v>29656.029785381354</v>
      </c>
      <c r="N4352" t="str">
        <f t="shared" si="202"/>
        <v>Low</v>
      </c>
      <c r="O4352" t="str">
        <f t="shared" si="203"/>
        <v>Pending</v>
      </c>
    </row>
    <row r="4353" spans="1:15" x14ac:dyDescent="0.35">
      <c r="A4353" t="s">
        <v>4362</v>
      </c>
      <c r="B4353" t="s">
        <v>14235</v>
      </c>
      <c r="C4353" t="s">
        <v>19413</v>
      </c>
      <c r="D4353" t="s">
        <v>19419</v>
      </c>
      <c r="E4353" t="s">
        <v>19421</v>
      </c>
      <c r="F4353">
        <v>827377</v>
      </c>
      <c r="G4353">
        <v>7.0000000000000007E-2</v>
      </c>
      <c r="H4353">
        <v>84</v>
      </c>
      <c r="I4353" s="1">
        <v>45188</v>
      </c>
      <c r="J4353">
        <v>374</v>
      </c>
      <c r="K4353">
        <v>51</v>
      </c>
      <c r="L4353">
        <v>0</v>
      </c>
      <c r="M4353" s="2">
        <f t="shared" si="201"/>
        <v>12487.336285623915</v>
      </c>
      <c r="N4353" t="str">
        <f t="shared" si="202"/>
        <v>High</v>
      </c>
      <c r="O4353" t="str">
        <f t="shared" si="203"/>
        <v>Pending</v>
      </c>
    </row>
    <row r="4354" spans="1:15" x14ac:dyDescent="0.35">
      <c r="A4354" t="s">
        <v>4363</v>
      </c>
      <c r="B4354" t="s">
        <v>14236</v>
      </c>
      <c r="C4354" t="s">
        <v>19413</v>
      </c>
      <c r="D4354" t="s">
        <v>19419</v>
      </c>
      <c r="E4354" t="s">
        <v>19421</v>
      </c>
      <c r="F4354">
        <v>1822809</v>
      </c>
      <c r="G4354">
        <v>0.08</v>
      </c>
      <c r="H4354">
        <v>84</v>
      </c>
      <c r="I4354" s="1">
        <v>44043</v>
      </c>
      <c r="J4354">
        <v>398</v>
      </c>
      <c r="K4354">
        <v>3</v>
      </c>
      <c r="L4354">
        <v>3</v>
      </c>
      <c r="M4354" s="2">
        <f t="shared" si="201"/>
        <v>28410.69188911566</v>
      </c>
      <c r="N4354" t="str">
        <f t="shared" si="202"/>
        <v>High</v>
      </c>
      <c r="O4354" t="str">
        <f t="shared" si="203"/>
        <v>Pending</v>
      </c>
    </row>
    <row r="4355" spans="1:15" x14ac:dyDescent="0.35">
      <c r="A4355" t="s">
        <v>4364</v>
      </c>
      <c r="B4355" t="s">
        <v>14237</v>
      </c>
      <c r="C4355" t="s">
        <v>19411</v>
      </c>
      <c r="D4355" t="s">
        <v>19417</v>
      </c>
      <c r="E4355" t="s">
        <v>19421</v>
      </c>
      <c r="F4355">
        <v>866797</v>
      </c>
      <c r="G4355">
        <v>0.09</v>
      </c>
      <c r="H4355">
        <v>84</v>
      </c>
      <c r="I4355" s="1">
        <v>44272</v>
      </c>
      <c r="J4355">
        <v>847</v>
      </c>
      <c r="K4355">
        <v>63</v>
      </c>
      <c r="L4355">
        <v>0</v>
      </c>
      <c r="M4355" s="2">
        <f t="shared" ref="M4355:M4418" si="204">PMT(G4355/12,H4355,-F4355)</f>
        <v>13945.964768566635</v>
      </c>
      <c r="N4355" t="str">
        <f t="shared" ref="N4355:N4418" si="205">IF(J4355&lt;600, "High", IF(J4355&lt;700, "medium",  "Low"))</f>
        <v>Low</v>
      </c>
      <c r="O4355" t="str">
        <f t="shared" ref="O4355:O4418" si="206">IF(K4355&gt;=H4355, "Completed", "Pending")</f>
        <v>Pending</v>
      </c>
    </row>
    <row r="4356" spans="1:15" x14ac:dyDescent="0.35">
      <c r="A4356" t="s">
        <v>4365</v>
      </c>
      <c r="B4356" t="s">
        <v>14238</v>
      </c>
      <c r="C4356" t="s">
        <v>19414</v>
      </c>
      <c r="D4356" t="s">
        <v>19418</v>
      </c>
      <c r="E4356" t="s">
        <v>19423</v>
      </c>
      <c r="F4356">
        <v>1429699</v>
      </c>
      <c r="G4356">
        <v>7.0000000000000007E-2</v>
      </c>
      <c r="H4356">
        <v>84</v>
      </c>
      <c r="I4356" s="1">
        <v>45090</v>
      </c>
      <c r="J4356">
        <v>455</v>
      </c>
      <c r="K4356">
        <v>19</v>
      </c>
      <c r="L4356">
        <v>5</v>
      </c>
      <c r="M4356" s="2">
        <f t="shared" si="204"/>
        <v>21577.989477856194</v>
      </c>
      <c r="N4356" t="str">
        <f t="shared" si="205"/>
        <v>High</v>
      </c>
      <c r="O4356" t="str">
        <f t="shared" si="206"/>
        <v>Pending</v>
      </c>
    </row>
    <row r="4357" spans="1:15" x14ac:dyDescent="0.35">
      <c r="A4357" t="s">
        <v>4366</v>
      </c>
      <c r="B4357" t="s">
        <v>14239</v>
      </c>
      <c r="C4357" t="s">
        <v>19411</v>
      </c>
      <c r="D4357" t="s">
        <v>19417</v>
      </c>
      <c r="E4357" t="s">
        <v>19422</v>
      </c>
      <c r="F4357">
        <v>727370</v>
      </c>
      <c r="G4357">
        <v>0.09</v>
      </c>
      <c r="H4357">
        <v>120</v>
      </c>
      <c r="I4357" s="1">
        <v>44139</v>
      </c>
      <c r="J4357">
        <v>612</v>
      </c>
      <c r="K4357">
        <v>9</v>
      </c>
      <c r="L4357">
        <v>0</v>
      </c>
      <c r="M4357" s="2">
        <f t="shared" si="204"/>
        <v>9214.0157552718956</v>
      </c>
      <c r="N4357" t="str">
        <f t="shared" si="205"/>
        <v>medium</v>
      </c>
      <c r="O4357" t="str">
        <f t="shared" si="206"/>
        <v>Pending</v>
      </c>
    </row>
    <row r="4358" spans="1:15" x14ac:dyDescent="0.35">
      <c r="A4358" t="s">
        <v>4367</v>
      </c>
      <c r="B4358" t="s">
        <v>14240</v>
      </c>
      <c r="C4358" t="s">
        <v>19414</v>
      </c>
      <c r="D4358" t="s">
        <v>19418</v>
      </c>
      <c r="E4358" t="s">
        <v>19422</v>
      </c>
      <c r="F4358">
        <v>427720</v>
      </c>
      <c r="G4358">
        <v>0.09</v>
      </c>
      <c r="H4358">
        <v>84</v>
      </c>
      <c r="I4358" s="1">
        <v>44952</v>
      </c>
      <c r="J4358">
        <v>389</v>
      </c>
      <c r="K4358">
        <v>16</v>
      </c>
      <c r="L4358">
        <v>2</v>
      </c>
      <c r="M4358" s="2">
        <f t="shared" si="204"/>
        <v>6881.6205533836883</v>
      </c>
      <c r="N4358" t="str">
        <f t="shared" si="205"/>
        <v>High</v>
      </c>
      <c r="O4358" t="str">
        <f t="shared" si="206"/>
        <v>Pending</v>
      </c>
    </row>
    <row r="4359" spans="1:15" x14ac:dyDescent="0.35">
      <c r="A4359" t="s">
        <v>4368</v>
      </c>
      <c r="B4359" t="s">
        <v>14241</v>
      </c>
      <c r="C4359" t="s">
        <v>19413</v>
      </c>
      <c r="D4359" t="s">
        <v>19419</v>
      </c>
      <c r="E4359" t="s">
        <v>19422</v>
      </c>
      <c r="F4359">
        <v>1779366</v>
      </c>
      <c r="G4359">
        <v>7.0000000000000007E-2</v>
      </c>
      <c r="H4359">
        <v>120</v>
      </c>
      <c r="I4359" s="1">
        <v>44515</v>
      </c>
      <c r="J4359">
        <v>829</v>
      </c>
      <c r="K4359">
        <v>9</v>
      </c>
      <c r="L4359">
        <v>4</v>
      </c>
      <c r="M4359" s="2">
        <f t="shared" si="204"/>
        <v>20659.948023332621</v>
      </c>
      <c r="N4359" t="str">
        <f t="shared" si="205"/>
        <v>Low</v>
      </c>
      <c r="O4359" t="str">
        <f t="shared" si="206"/>
        <v>Pending</v>
      </c>
    </row>
    <row r="4360" spans="1:15" x14ac:dyDescent="0.35">
      <c r="A4360" t="s">
        <v>4369</v>
      </c>
      <c r="B4360" t="s">
        <v>14242</v>
      </c>
      <c r="C4360" t="s">
        <v>19412</v>
      </c>
      <c r="D4360" t="s">
        <v>19418</v>
      </c>
      <c r="E4360" t="s">
        <v>19421</v>
      </c>
      <c r="F4360">
        <v>1824478</v>
      </c>
      <c r="G4360">
        <v>0.09</v>
      </c>
      <c r="H4360">
        <v>36</v>
      </c>
      <c r="I4360" s="1">
        <v>44205</v>
      </c>
      <c r="J4360">
        <v>657</v>
      </c>
      <c r="K4360">
        <v>14</v>
      </c>
      <c r="L4360">
        <v>5</v>
      </c>
      <c r="M4360" s="2">
        <f t="shared" si="204"/>
        <v>58017.912643943258</v>
      </c>
      <c r="N4360" t="str">
        <f t="shared" si="205"/>
        <v>medium</v>
      </c>
      <c r="O4360" t="str">
        <f t="shared" si="206"/>
        <v>Pending</v>
      </c>
    </row>
    <row r="4361" spans="1:15" x14ac:dyDescent="0.35">
      <c r="A4361" t="s">
        <v>4370</v>
      </c>
      <c r="B4361" t="s">
        <v>14243</v>
      </c>
      <c r="C4361" t="s">
        <v>19411</v>
      </c>
      <c r="D4361" t="s">
        <v>19417</v>
      </c>
      <c r="E4361" t="s">
        <v>19423</v>
      </c>
      <c r="F4361">
        <v>1381863</v>
      </c>
      <c r="G4361">
        <v>0.09</v>
      </c>
      <c r="H4361">
        <v>36</v>
      </c>
      <c r="I4361" s="1">
        <v>44100</v>
      </c>
      <c r="J4361">
        <v>781</v>
      </c>
      <c r="K4361">
        <v>7</v>
      </c>
      <c r="L4361">
        <v>2</v>
      </c>
      <c r="M4361" s="2">
        <f t="shared" si="204"/>
        <v>43942.873972663612</v>
      </c>
      <c r="N4361" t="str">
        <f t="shared" si="205"/>
        <v>Low</v>
      </c>
      <c r="O4361" t="str">
        <f t="shared" si="206"/>
        <v>Pending</v>
      </c>
    </row>
    <row r="4362" spans="1:15" x14ac:dyDescent="0.35">
      <c r="A4362" t="s">
        <v>4371</v>
      </c>
      <c r="B4362" t="s">
        <v>14244</v>
      </c>
      <c r="C4362" t="s">
        <v>19411</v>
      </c>
      <c r="D4362" t="s">
        <v>19417</v>
      </c>
      <c r="E4362" t="s">
        <v>19423</v>
      </c>
      <c r="F4362">
        <v>1900030</v>
      </c>
      <c r="G4362">
        <v>0.09</v>
      </c>
      <c r="H4362">
        <v>84</v>
      </c>
      <c r="I4362" s="1">
        <v>45186</v>
      </c>
      <c r="J4362">
        <v>808</v>
      </c>
      <c r="K4362">
        <v>15</v>
      </c>
      <c r="L4362">
        <v>3</v>
      </c>
      <c r="M4362" s="2">
        <f t="shared" si="204"/>
        <v>30569.731366421045</v>
      </c>
      <c r="N4362" t="str">
        <f t="shared" si="205"/>
        <v>Low</v>
      </c>
      <c r="O4362" t="str">
        <f t="shared" si="206"/>
        <v>Pending</v>
      </c>
    </row>
    <row r="4363" spans="1:15" x14ac:dyDescent="0.35">
      <c r="A4363" t="s">
        <v>4372</v>
      </c>
      <c r="B4363" t="s">
        <v>14245</v>
      </c>
      <c r="C4363" t="s">
        <v>19416</v>
      </c>
      <c r="D4363" t="s">
        <v>19418</v>
      </c>
      <c r="E4363" t="s">
        <v>19421</v>
      </c>
      <c r="F4363">
        <v>464228</v>
      </c>
      <c r="G4363">
        <v>0.08</v>
      </c>
      <c r="H4363">
        <v>84</v>
      </c>
      <c r="I4363" s="1">
        <v>45261</v>
      </c>
      <c r="J4363">
        <v>719</v>
      </c>
      <c r="K4363">
        <v>31</v>
      </c>
      <c r="L4363">
        <v>0</v>
      </c>
      <c r="M4363" s="2">
        <f t="shared" si="204"/>
        <v>7235.5571397224758</v>
      </c>
      <c r="N4363" t="str">
        <f t="shared" si="205"/>
        <v>Low</v>
      </c>
      <c r="O4363" t="str">
        <f t="shared" si="206"/>
        <v>Pending</v>
      </c>
    </row>
    <row r="4364" spans="1:15" x14ac:dyDescent="0.35">
      <c r="A4364" t="s">
        <v>4373</v>
      </c>
      <c r="B4364" t="s">
        <v>14246</v>
      </c>
      <c r="C4364" t="s">
        <v>19416</v>
      </c>
      <c r="D4364" t="s">
        <v>19418</v>
      </c>
      <c r="E4364" t="s">
        <v>19421</v>
      </c>
      <c r="F4364">
        <v>1662337</v>
      </c>
      <c r="G4364">
        <v>0.1</v>
      </c>
      <c r="H4364">
        <v>60</v>
      </c>
      <c r="I4364" s="1">
        <v>45106</v>
      </c>
      <c r="J4364">
        <v>376</v>
      </c>
      <c r="K4364">
        <v>42</v>
      </c>
      <c r="L4364">
        <v>5</v>
      </c>
      <c r="M4364" s="2">
        <f t="shared" si="204"/>
        <v>35319.748564195572</v>
      </c>
      <c r="N4364" t="str">
        <f t="shared" si="205"/>
        <v>High</v>
      </c>
      <c r="O4364" t="str">
        <f t="shared" si="206"/>
        <v>Pending</v>
      </c>
    </row>
    <row r="4365" spans="1:15" x14ac:dyDescent="0.35">
      <c r="A4365" t="s">
        <v>4374</v>
      </c>
      <c r="B4365" t="s">
        <v>14247</v>
      </c>
      <c r="C4365" t="s">
        <v>19414</v>
      </c>
      <c r="D4365" t="s">
        <v>19418</v>
      </c>
      <c r="E4365" t="s">
        <v>19422</v>
      </c>
      <c r="F4365">
        <v>864797</v>
      </c>
      <c r="G4365">
        <v>0.1</v>
      </c>
      <c r="H4365">
        <v>60</v>
      </c>
      <c r="I4365" s="1">
        <v>45188</v>
      </c>
      <c r="J4365">
        <v>623</v>
      </c>
      <c r="K4365">
        <v>8</v>
      </c>
      <c r="L4365">
        <v>0</v>
      </c>
      <c r="M4365" s="2">
        <f t="shared" si="204"/>
        <v>18374.380525170669</v>
      </c>
      <c r="N4365" t="str">
        <f t="shared" si="205"/>
        <v>medium</v>
      </c>
      <c r="O4365" t="str">
        <f t="shared" si="206"/>
        <v>Pending</v>
      </c>
    </row>
    <row r="4366" spans="1:15" x14ac:dyDescent="0.35">
      <c r="A4366" t="s">
        <v>4375</v>
      </c>
      <c r="B4366" t="s">
        <v>14248</v>
      </c>
      <c r="C4366" t="s">
        <v>19412</v>
      </c>
      <c r="D4366" t="s">
        <v>19418</v>
      </c>
      <c r="E4366" t="s">
        <v>19423</v>
      </c>
      <c r="F4366">
        <v>1013977</v>
      </c>
      <c r="G4366">
        <v>7.0000000000000007E-2</v>
      </c>
      <c r="H4366">
        <v>84</v>
      </c>
      <c r="I4366" s="1">
        <v>44874</v>
      </c>
      <c r="J4366">
        <v>342</v>
      </c>
      <c r="K4366">
        <v>37</v>
      </c>
      <c r="L4366">
        <v>1</v>
      </c>
      <c r="M4366" s="2">
        <f t="shared" si="204"/>
        <v>15303.630370300454</v>
      </c>
      <c r="N4366" t="str">
        <f t="shared" si="205"/>
        <v>High</v>
      </c>
      <c r="O4366" t="str">
        <f t="shared" si="206"/>
        <v>Pending</v>
      </c>
    </row>
    <row r="4367" spans="1:15" x14ac:dyDescent="0.35">
      <c r="A4367" t="s">
        <v>4376</v>
      </c>
      <c r="B4367" t="s">
        <v>14249</v>
      </c>
      <c r="C4367" t="s">
        <v>19412</v>
      </c>
      <c r="D4367" t="s">
        <v>19418</v>
      </c>
      <c r="E4367" t="s">
        <v>19423</v>
      </c>
      <c r="F4367">
        <v>1373209</v>
      </c>
      <c r="G4367">
        <v>0.1</v>
      </c>
      <c r="H4367">
        <v>84</v>
      </c>
      <c r="I4367" s="1">
        <v>44432</v>
      </c>
      <c r="J4367">
        <v>730</v>
      </c>
      <c r="K4367">
        <v>76</v>
      </c>
      <c r="L4367">
        <v>3</v>
      </c>
      <c r="M4367" s="2">
        <f t="shared" si="204"/>
        <v>22796.895316375969</v>
      </c>
      <c r="N4367" t="str">
        <f t="shared" si="205"/>
        <v>Low</v>
      </c>
      <c r="O4367" t="str">
        <f t="shared" si="206"/>
        <v>Pending</v>
      </c>
    </row>
    <row r="4368" spans="1:15" x14ac:dyDescent="0.35">
      <c r="A4368" t="s">
        <v>4377</v>
      </c>
      <c r="B4368" t="s">
        <v>14250</v>
      </c>
      <c r="C4368" t="s">
        <v>19416</v>
      </c>
      <c r="D4368" t="s">
        <v>19418</v>
      </c>
      <c r="E4368" t="s">
        <v>19421</v>
      </c>
      <c r="F4368">
        <v>741879</v>
      </c>
      <c r="G4368">
        <v>0.08</v>
      </c>
      <c r="H4368">
        <v>60</v>
      </c>
      <c r="I4368" s="1">
        <v>44662</v>
      </c>
      <c r="J4368">
        <v>732</v>
      </c>
      <c r="K4368">
        <v>1</v>
      </c>
      <c r="L4368">
        <v>4</v>
      </c>
      <c r="M4368" s="2">
        <f t="shared" si="204"/>
        <v>15042.631118294052</v>
      </c>
      <c r="N4368" t="str">
        <f t="shared" si="205"/>
        <v>Low</v>
      </c>
      <c r="O4368" t="str">
        <f t="shared" si="206"/>
        <v>Pending</v>
      </c>
    </row>
    <row r="4369" spans="1:15" x14ac:dyDescent="0.35">
      <c r="A4369" t="s">
        <v>4378</v>
      </c>
      <c r="B4369" t="s">
        <v>14251</v>
      </c>
      <c r="C4369" t="s">
        <v>19412</v>
      </c>
      <c r="D4369" t="s">
        <v>19418</v>
      </c>
      <c r="E4369" t="s">
        <v>19422</v>
      </c>
      <c r="F4369">
        <v>1705289</v>
      </c>
      <c r="G4369">
        <v>7.0000000000000007E-2</v>
      </c>
      <c r="H4369">
        <v>36</v>
      </c>
      <c r="I4369" s="1">
        <v>44226</v>
      </c>
      <c r="J4369">
        <v>345</v>
      </c>
      <c r="K4369">
        <v>5</v>
      </c>
      <c r="L4369">
        <v>2</v>
      </c>
      <c r="M4369" s="2">
        <f t="shared" si="204"/>
        <v>52654.37363645326</v>
      </c>
      <c r="N4369" t="str">
        <f t="shared" si="205"/>
        <v>High</v>
      </c>
      <c r="O4369" t="str">
        <f t="shared" si="206"/>
        <v>Pending</v>
      </c>
    </row>
    <row r="4370" spans="1:15" x14ac:dyDescent="0.35">
      <c r="A4370" t="s">
        <v>4379</v>
      </c>
      <c r="B4370" t="s">
        <v>14252</v>
      </c>
      <c r="C4370" t="s">
        <v>19416</v>
      </c>
      <c r="D4370" t="s">
        <v>19418</v>
      </c>
      <c r="E4370" t="s">
        <v>19422</v>
      </c>
      <c r="F4370">
        <v>301425</v>
      </c>
      <c r="G4370">
        <v>7.0000000000000007E-2</v>
      </c>
      <c r="H4370">
        <v>60</v>
      </c>
      <c r="I4370" s="1">
        <v>45171</v>
      </c>
      <c r="J4370">
        <v>452</v>
      </c>
      <c r="K4370">
        <v>31</v>
      </c>
      <c r="L4370">
        <v>4</v>
      </c>
      <c r="M4370" s="2">
        <f t="shared" si="204"/>
        <v>5968.5762700248588</v>
      </c>
      <c r="N4370" t="str">
        <f t="shared" si="205"/>
        <v>High</v>
      </c>
      <c r="O4370" t="str">
        <f t="shared" si="206"/>
        <v>Pending</v>
      </c>
    </row>
    <row r="4371" spans="1:15" x14ac:dyDescent="0.35">
      <c r="A4371" t="s">
        <v>4380</v>
      </c>
      <c r="B4371" t="s">
        <v>14253</v>
      </c>
      <c r="C4371" t="s">
        <v>19414</v>
      </c>
      <c r="D4371" t="s">
        <v>19418</v>
      </c>
      <c r="E4371" t="s">
        <v>19422</v>
      </c>
      <c r="F4371">
        <v>1268675</v>
      </c>
      <c r="G4371">
        <v>7.0000000000000007E-2</v>
      </c>
      <c r="H4371">
        <v>60</v>
      </c>
      <c r="I4371" s="1">
        <v>45257</v>
      </c>
      <c r="J4371">
        <v>339</v>
      </c>
      <c r="K4371">
        <v>17</v>
      </c>
      <c r="L4371">
        <v>3</v>
      </c>
      <c r="M4371" s="2">
        <f t="shared" si="204"/>
        <v>25121.285558177944</v>
      </c>
      <c r="N4371" t="str">
        <f t="shared" si="205"/>
        <v>High</v>
      </c>
      <c r="O4371" t="str">
        <f t="shared" si="206"/>
        <v>Pending</v>
      </c>
    </row>
    <row r="4372" spans="1:15" x14ac:dyDescent="0.35">
      <c r="A4372" t="s">
        <v>4381</v>
      </c>
      <c r="B4372" t="s">
        <v>14254</v>
      </c>
      <c r="C4372" t="s">
        <v>19411</v>
      </c>
      <c r="D4372" t="s">
        <v>19417</v>
      </c>
      <c r="E4372" t="s">
        <v>19421</v>
      </c>
      <c r="F4372">
        <v>909235</v>
      </c>
      <c r="G4372">
        <v>0.08</v>
      </c>
      <c r="H4372">
        <v>36</v>
      </c>
      <c r="I4372" s="1">
        <v>45303</v>
      </c>
      <c r="J4372">
        <v>717</v>
      </c>
      <c r="K4372">
        <v>32</v>
      </c>
      <c r="L4372">
        <v>3</v>
      </c>
      <c r="M4372" s="2">
        <f t="shared" si="204"/>
        <v>28492.120250324082</v>
      </c>
      <c r="N4372" t="str">
        <f t="shared" si="205"/>
        <v>Low</v>
      </c>
      <c r="O4372" t="str">
        <f t="shared" si="206"/>
        <v>Pending</v>
      </c>
    </row>
    <row r="4373" spans="1:15" x14ac:dyDescent="0.35">
      <c r="A4373" t="s">
        <v>4382</v>
      </c>
      <c r="B4373" t="s">
        <v>14255</v>
      </c>
      <c r="C4373" t="s">
        <v>19411</v>
      </c>
      <c r="D4373" t="s">
        <v>19417</v>
      </c>
      <c r="E4373" t="s">
        <v>19422</v>
      </c>
      <c r="F4373">
        <v>1639014</v>
      </c>
      <c r="G4373">
        <v>0.09</v>
      </c>
      <c r="H4373">
        <v>36</v>
      </c>
      <c r="I4373" s="1">
        <v>45369</v>
      </c>
      <c r="J4373">
        <v>840</v>
      </c>
      <c r="K4373">
        <v>22</v>
      </c>
      <c r="L4373">
        <v>3</v>
      </c>
      <c r="M4373" s="2">
        <f t="shared" si="204"/>
        <v>52120.207025900025</v>
      </c>
      <c r="N4373" t="str">
        <f t="shared" si="205"/>
        <v>Low</v>
      </c>
      <c r="O4373" t="str">
        <f t="shared" si="206"/>
        <v>Pending</v>
      </c>
    </row>
    <row r="4374" spans="1:15" x14ac:dyDescent="0.35">
      <c r="A4374" t="s">
        <v>4383</v>
      </c>
      <c r="B4374" t="s">
        <v>14256</v>
      </c>
      <c r="C4374" t="s">
        <v>19414</v>
      </c>
      <c r="D4374" t="s">
        <v>19418</v>
      </c>
      <c r="E4374" t="s">
        <v>19421</v>
      </c>
      <c r="F4374">
        <v>835088</v>
      </c>
      <c r="G4374">
        <v>7.0000000000000007E-2</v>
      </c>
      <c r="H4374">
        <v>120</v>
      </c>
      <c r="I4374" s="1">
        <v>45250</v>
      </c>
      <c r="J4374">
        <v>642</v>
      </c>
      <c r="K4374">
        <v>51</v>
      </c>
      <c r="L4374">
        <v>4</v>
      </c>
      <c r="M4374" s="2">
        <f t="shared" si="204"/>
        <v>9696.0797693722325</v>
      </c>
      <c r="N4374" t="str">
        <f t="shared" si="205"/>
        <v>medium</v>
      </c>
      <c r="O4374" t="str">
        <f t="shared" si="206"/>
        <v>Pending</v>
      </c>
    </row>
    <row r="4375" spans="1:15" x14ac:dyDescent="0.35">
      <c r="A4375" t="s">
        <v>4384</v>
      </c>
      <c r="B4375" t="s">
        <v>14257</v>
      </c>
      <c r="C4375" t="s">
        <v>19414</v>
      </c>
      <c r="D4375" t="s">
        <v>19418</v>
      </c>
      <c r="E4375" t="s">
        <v>19421</v>
      </c>
      <c r="F4375">
        <v>897323</v>
      </c>
      <c r="G4375">
        <v>0.1</v>
      </c>
      <c r="H4375">
        <v>60</v>
      </c>
      <c r="I4375" s="1">
        <v>44672</v>
      </c>
      <c r="J4375">
        <v>836</v>
      </c>
      <c r="K4375">
        <v>2</v>
      </c>
      <c r="L4375">
        <v>0</v>
      </c>
      <c r="M4375" s="2">
        <f t="shared" si="204"/>
        <v>19065.461901449384</v>
      </c>
      <c r="N4375" t="str">
        <f t="shared" si="205"/>
        <v>Low</v>
      </c>
      <c r="O4375" t="str">
        <f t="shared" si="206"/>
        <v>Pending</v>
      </c>
    </row>
    <row r="4376" spans="1:15" x14ac:dyDescent="0.35">
      <c r="A4376" t="s">
        <v>4385</v>
      </c>
      <c r="B4376" t="s">
        <v>14258</v>
      </c>
      <c r="C4376" t="s">
        <v>19416</v>
      </c>
      <c r="D4376" t="s">
        <v>19418</v>
      </c>
      <c r="E4376" t="s">
        <v>19421</v>
      </c>
      <c r="F4376">
        <v>1598489</v>
      </c>
      <c r="G4376">
        <v>0.1</v>
      </c>
      <c r="H4376">
        <v>60</v>
      </c>
      <c r="I4376" s="1">
        <v>44434</v>
      </c>
      <c r="J4376">
        <v>301</v>
      </c>
      <c r="K4376">
        <v>46</v>
      </c>
      <c r="L4376">
        <v>5</v>
      </c>
      <c r="M4376" s="2">
        <f t="shared" si="204"/>
        <v>33963.167253470514</v>
      </c>
      <c r="N4376" t="str">
        <f t="shared" si="205"/>
        <v>High</v>
      </c>
      <c r="O4376" t="str">
        <f t="shared" si="206"/>
        <v>Pending</v>
      </c>
    </row>
    <row r="4377" spans="1:15" x14ac:dyDescent="0.35">
      <c r="A4377" t="s">
        <v>4386</v>
      </c>
      <c r="B4377" t="s">
        <v>10413</v>
      </c>
      <c r="C4377" t="s">
        <v>19414</v>
      </c>
      <c r="D4377" t="s">
        <v>19418</v>
      </c>
      <c r="E4377" t="s">
        <v>19421</v>
      </c>
      <c r="F4377">
        <v>1511864</v>
      </c>
      <c r="G4377">
        <v>0.09</v>
      </c>
      <c r="H4377">
        <v>120</v>
      </c>
      <c r="I4377" s="1">
        <v>44734</v>
      </c>
      <c r="J4377">
        <v>458</v>
      </c>
      <c r="K4377">
        <v>80</v>
      </c>
      <c r="L4377">
        <v>1</v>
      </c>
      <c r="M4377" s="2">
        <f t="shared" si="204"/>
        <v>19151.65420051472</v>
      </c>
      <c r="N4377" t="str">
        <f t="shared" si="205"/>
        <v>High</v>
      </c>
      <c r="O4377" t="str">
        <f t="shared" si="206"/>
        <v>Pending</v>
      </c>
    </row>
    <row r="4378" spans="1:15" x14ac:dyDescent="0.35">
      <c r="A4378" t="s">
        <v>4387</v>
      </c>
      <c r="B4378" t="s">
        <v>14259</v>
      </c>
      <c r="C4378" t="s">
        <v>19416</v>
      </c>
      <c r="D4378" t="s">
        <v>19418</v>
      </c>
      <c r="E4378" t="s">
        <v>19421</v>
      </c>
      <c r="F4378">
        <v>837578</v>
      </c>
      <c r="G4378">
        <v>0.1</v>
      </c>
      <c r="H4378">
        <v>84</v>
      </c>
      <c r="I4378" s="1">
        <v>45349</v>
      </c>
      <c r="J4378">
        <v>318</v>
      </c>
      <c r="K4378">
        <v>59</v>
      </c>
      <c r="L4378">
        <v>4</v>
      </c>
      <c r="M4378" s="2">
        <f t="shared" si="204"/>
        <v>13904.786514871046</v>
      </c>
      <c r="N4378" t="str">
        <f t="shared" si="205"/>
        <v>High</v>
      </c>
      <c r="O4378" t="str">
        <f t="shared" si="206"/>
        <v>Pending</v>
      </c>
    </row>
    <row r="4379" spans="1:15" x14ac:dyDescent="0.35">
      <c r="A4379" t="s">
        <v>4388</v>
      </c>
      <c r="B4379" t="s">
        <v>14260</v>
      </c>
      <c r="C4379" t="s">
        <v>19413</v>
      </c>
      <c r="D4379" t="s">
        <v>19419</v>
      </c>
      <c r="E4379" t="s">
        <v>19422</v>
      </c>
      <c r="F4379">
        <v>1619239</v>
      </c>
      <c r="G4379">
        <v>7.0000000000000007E-2</v>
      </c>
      <c r="H4379">
        <v>60</v>
      </c>
      <c r="I4379" s="1">
        <v>44262</v>
      </c>
      <c r="J4379">
        <v>350</v>
      </c>
      <c r="K4379">
        <v>49</v>
      </c>
      <c r="L4379">
        <v>3</v>
      </c>
      <c r="M4379" s="2">
        <f t="shared" si="204"/>
        <v>32062.872923277042</v>
      </c>
      <c r="N4379" t="str">
        <f t="shared" si="205"/>
        <v>High</v>
      </c>
      <c r="O4379" t="str">
        <f t="shared" si="206"/>
        <v>Pending</v>
      </c>
    </row>
    <row r="4380" spans="1:15" x14ac:dyDescent="0.35">
      <c r="A4380" t="s">
        <v>4389</v>
      </c>
      <c r="B4380" t="s">
        <v>14261</v>
      </c>
      <c r="C4380" t="s">
        <v>19414</v>
      </c>
      <c r="D4380" t="s">
        <v>19418</v>
      </c>
      <c r="E4380" t="s">
        <v>19423</v>
      </c>
      <c r="F4380">
        <v>1954528</v>
      </c>
      <c r="G4380">
        <v>0.09</v>
      </c>
      <c r="H4380">
        <v>36</v>
      </c>
      <c r="I4380" s="1">
        <v>44490</v>
      </c>
      <c r="J4380">
        <v>561</v>
      </c>
      <c r="K4380">
        <v>22</v>
      </c>
      <c r="L4380">
        <v>2</v>
      </c>
      <c r="M4380" s="2">
        <f t="shared" si="204"/>
        <v>62153.467876368544</v>
      </c>
      <c r="N4380" t="str">
        <f t="shared" si="205"/>
        <v>High</v>
      </c>
      <c r="O4380" t="str">
        <f t="shared" si="206"/>
        <v>Pending</v>
      </c>
    </row>
    <row r="4381" spans="1:15" x14ac:dyDescent="0.35">
      <c r="A4381" t="s">
        <v>4390</v>
      </c>
      <c r="B4381" t="s">
        <v>14262</v>
      </c>
      <c r="C4381" t="s">
        <v>19414</v>
      </c>
      <c r="D4381" t="s">
        <v>19418</v>
      </c>
      <c r="E4381" t="s">
        <v>19422</v>
      </c>
      <c r="F4381">
        <v>528698</v>
      </c>
      <c r="G4381">
        <v>0.1</v>
      </c>
      <c r="H4381">
        <v>120</v>
      </c>
      <c r="I4381" s="1">
        <v>45277</v>
      </c>
      <c r="J4381">
        <v>381</v>
      </c>
      <c r="K4381">
        <v>33</v>
      </c>
      <c r="L4381">
        <v>3</v>
      </c>
      <c r="M4381" s="2">
        <f t="shared" si="204"/>
        <v>6986.783028791363</v>
      </c>
      <c r="N4381" t="str">
        <f t="shared" si="205"/>
        <v>High</v>
      </c>
      <c r="O4381" t="str">
        <f t="shared" si="206"/>
        <v>Pending</v>
      </c>
    </row>
    <row r="4382" spans="1:15" x14ac:dyDescent="0.35">
      <c r="A4382" t="s">
        <v>4391</v>
      </c>
      <c r="B4382" t="s">
        <v>14263</v>
      </c>
      <c r="C4382" t="s">
        <v>19416</v>
      </c>
      <c r="D4382" t="s">
        <v>19418</v>
      </c>
      <c r="E4382" t="s">
        <v>19423</v>
      </c>
      <c r="F4382">
        <v>1283420</v>
      </c>
      <c r="G4382">
        <v>7.0000000000000007E-2</v>
      </c>
      <c r="H4382">
        <v>120</v>
      </c>
      <c r="I4382" s="1">
        <v>44644</v>
      </c>
      <c r="J4382">
        <v>688</v>
      </c>
      <c r="K4382">
        <v>67</v>
      </c>
      <c r="L4382">
        <v>4</v>
      </c>
      <c r="M4382" s="2">
        <f t="shared" si="204"/>
        <v>14901.594439876648</v>
      </c>
      <c r="N4382" t="str">
        <f t="shared" si="205"/>
        <v>medium</v>
      </c>
      <c r="O4382" t="str">
        <f t="shared" si="206"/>
        <v>Pending</v>
      </c>
    </row>
    <row r="4383" spans="1:15" x14ac:dyDescent="0.35">
      <c r="A4383" t="s">
        <v>4392</v>
      </c>
      <c r="B4383" t="s">
        <v>14264</v>
      </c>
      <c r="C4383" t="s">
        <v>19411</v>
      </c>
      <c r="D4383" t="s">
        <v>19417</v>
      </c>
      <c r="E4383" t="s">
        <v>19423</v>
      </c>
      <c r="F4383">
        <v>1042544</v>
      </c>
      <c r="G4383">
        <v>0.09</v>
      </c>
      <c r="H4383">
        <v>36</v>
      </c>
      <c r="I4383" s="1">
        <v>44093</v>
      </c>
      <c r="J4383">
        <v>645</v>
      </c>
      <c r="K4383">
        <v>31</v>
      </c>
      <c r="L4383">
        <v>0</v>
      </c>
      <c r="M4383" s="2">
        <f t="shared" si="204"/>
        <v>33152.620486225205</v>
      </c>
      <c r="N4383" t="str">
        <f t="shared" si="205"/>
        <v>medium</v>
      </c>
      <c r="O4383" t="str">
        <f t="shared" si="206"/>
        <v>Pending</v>
      </c>
    </row>
    <row r="4384" spans="1:15" x14ac:dyDescent="0.35">
      <c r="A4384" t="s">
        <v>4393</v>
      </c>
      <c r="B4384" t="s">
        <v>14265</v>
      </c>
      <c r="C4384" t="s">
        <v>19412</v>
      </c>
      <c r="D4384" t="s">
        <v>19418</v>
      </c>
      <c r="E4384" t="s">
        <v>19423</v>
      </c>
      <c r="F4384">
        <v>738209</v>
      </c>
      <c r="G4384">
        <v>0.09</v>
      </c>
      <c r="H4384">
        <v>120</v>
      </c>
      <c r="I4384" s="1">
        <v>44448</v>
      </c>
      <c r="J4384">
        <v>346</v>
      </c>
      <c r="K4384">
        <v>44</v>
      </c>
      <c r="L4384">
        <v>5</v>
      </c>
      <c r="M4384" s="2">
        <f t="shared" si="204"/>
        <v>9351.319626439792</v>
      </c>
      <c r="N4384" t="str">
        <f t="shared" si="205"/>
        <v>High</v>
      </c>
      <c r="O4384" t="str">
        <f t="shared" si="206"/>
        <v>Pending</v>
      </c>
    </row>
    <row r="4385" spans="1:15" x14ac:dyDescent="0.35">
      <c r="A4385" t="s">
        <v>4394</v>
      </c>
      <c r="B4385" t="s">
        <v>14266</v>
      </c>
      <c r="C4385" t="s">
        <v>19414</v>
      </c>
      <c r="D4385" t="s">
        <v>19418</v>
      </c>
      <c r="E4385" t="s">
        <v>19423</v>
      </c>
      <c r="F4385">
        <v>1821818</v>
      </c>
      <c r="G4385">
        <v>0.1</v>
      </c>
      <c r="H4385">
        <v>60</v>
      </c>
      <c r="I4385" s="1">
        <v>45467</v>
      </c>
      <c r="J4385">
        <v>610</v>
      </c>
      <c r="K4385">
        <v>15</v>
      </c>
      <c r="L4385">
        <v>0</v>
      </c>
      <c r="M4385" s="2">
        <f t="shared" si="204"/>
        <v>38708.24850179335</v>
      </c>
      <c r="N4385" t="str">
        <f t="shared" si="205"/>
        <v>medium</v>
      </c>
      <c r="O4385" t="str">
        <f t="shared" si="206"/>
        <v>Pending</v>
      </c>
    </row>
    <row r="4386" spans="1:15" x14ac:dyDescent="0.35">
      <c r="A4386" t="s">
        <v>4395</v>
      </c>
      <c r="B4386" t="s">
        <v>14267</v>
      </c>
      <c r="C4386" t="s">
        <v>19414</v>
      </c>
      <c r="D4386" t="s">
        <v>19418</v>
      </c>
      <c r="E4386" t="s">
        <v>19421</v>
      </c>
      <c r="F4386">
        <v>1412432</v>
      </c>
      <c r="G4386">
        <v>0.1</v>
      </c>
      <c r="H4386">
        <v>60</v>
      </c>
      <c r="I4386" s="1">
        <v>44815</v>
      </c>
      <c r="J4386">
        <v>450</v>
      </c>
      <c r="K4386">
        <v>1</v>
      </c>
      <c r="L4386">
        <v>5</v>
      </c>
      <c r="M4386" s="2">
        <f t="shared" si="204"/>
        <v>30010.005855626074</v>
      </c>
      <c r="N4386" t="str">
        <f t="shared" si="205"/>
        <v>High</v>
      </c>
      <c r="O4386" t="str">
        <f t="shared" si="206"/>
        <v>Pending</v>
      </c>
    </row>
    <row r="4387" spans="1:15" x14ac:dyDescent="0.35">
      <c r="A4387" t="s">
        <v>4396</v>
      </c>
      <c r="B4387" t="s">
        <v>14268</v>
      </c>
      <c r="C4387" t="s">
        <v>19412</v>
      </c>
      <c r="D4387" t="s">
        <v>19418</v>
      </c>
      <c r="E4387" t="s">
        <v>19421</v>
      </c>
      <c r="F4387">
        <v>832933</v>
      </c>
      <c r="G4387">
        <v>0.09</v>
      </c>
      <c r="H4387">
        <v>120</v>
      </c>
      <c r="I4387" s="1">
        <v>44758</v>
      </c>
      <c r="J4387">
        <v>639</v>
      </c>
      <c r="K4387">
        <v>97</v>
      </c>
      <c r="L4387">
        <v>1</v>
      </c>
      <c r="M4387" s="2">
        <f t="shared" si="204"/>
        <v>10551.243225711654</v>
      </c>
      <c r="N4387" t="str">
        <f t="shared" si="205"/>
        <v>medium</v>
      </c>
      <c r="O4387" t="str">
        <f t="shared" si="206"/>
        <v>Pending</v>
      </c>
    </row>
    <row r="4388" spans="1:15" x14ac:dyDescent="0.35">
      <c r="A4388" t="s">
        <v>4397</v>
      </c>
      <c r="B4388" t="s">
        <v>14269</v>
      </c>
      <c r="C4388" t="s">
        <v>19413</v>
      </c>
      <c r="D4388" t="s">
        <v>19419</v>
      </c>
      <c r="E4388" t="s">
        <v>19423</v>
      </c>
      <c r="F4388">
        <v>1575358</v>
      </c>
      <c r="G4388">
        <v>0.1</v>
      </c>
      <c r="H4388">
        <v>120</v>
      </c>
      <c r="I4388" s="1">
        <v>44238</v>
      </c>
      <c r="J4388">
        <v>547</v>
      </c>
      <c r="K4388">
        <v>2</v>
      </c>
      <c r="L4388">
        <v>5</v>
      </c>
      <c r="M4388" s="2">
        <f t="shared" si="204"/>
        <v>20818.472055257829</v>
      </c>
      <c r="N4388" t="str">
        <f t="shared" si="205"/>
        <v>High</v>
      </c>
      <c r="O4388" t="str">
        <f t="shared" si="206"/>
        <v>Pending</v>
      </c>
    </row>
    <row r="4389" spans="1:15" x14ac:dyDescent="0.35">
      <c r="A4389" t="s">
        <v>4398</v>
      </c>
      <c r="B4389" t="s">
        <v>14270</v>
      </c>
      <c r="C4389" t="s">
        <v>19413</v>
      </c>
      <c r="D4389" t="s">
        <v>19419</v>
      </c>
      <c r="E4389" t="s">
        <v>19421</v>
      </c>
      <c r="F4389">
        <v>893831</v>
      </c>
      <c r="G4389">
        <v>0.1</v>
      </c>
      <c r="H4389">
        <v>120</v>
      </c>
      <c r="I4389" s="1">
        <v>45363</v>
      </c>
      <c r="J4389">
        <v>410</v>
      </c>
      <c r="K4389">
        <v>75</v>
      </c>
      <c r="L4389">
        <v>1</v>
      </c>
      <c r="M4389" s="2">
        <f t="shared" si="204"/>
        <v>11812.04252977619</v>
      </c>
      <c r="N4389" t="str">
        <f t="shared" si="205"/>
        <v>High</v>
      </c>
      <c r="O4389" t="str">
        <f t="shared" si="206"/>
        <v>Pending</v>
      </c>
    </row>
    <row r="4390" spans="1:15" x14ac:dyDescent="0.35">
      <c r="A4390" t="s">
        <v>4399</v>
      </c>
      <c r="B4390" t="s">
        <v>14271</v>
      </c>
      <c r="C4390" t="s">
        <v>19416</v>
      </c>
      <c r="D4390" t="s">
        <v>19418</v>
      </c>
      <c r="E4390" t="s">
        <v>19421</v>
      </c>
      <c r="F4390">
        <v>878413</v>
      </c>
      <c r="G4390">
        <v>0.09</v>
      </c>
      <c r="H4390">
        <v>120</v>
      </c>
      <c r="I4390" s="1">
        <v>44186</v>
      </c>
      <c r="J4390">
        <v>457</v>
      </c>
      <c r="K4390">
        <v>1</v>
      </c>
      <c r="L4390">
        <v>0</v>
      </c>
      <c r="M4390" s="2">
        <f t="shared" si="204"/>
        <v>11127.36464472779</v>
      </c>
      <c r="N4390" t="str">
        <f t="shared" si="205"/>
        <v>High</v>
      </c>
      <c r="O4390" t="str">
        <f t="shared" si="206"/>
        <v>Pending</v>
      </c>
    </row>
    <row r="4391" spans="1:15" x14ac:dyDescent="0.35">
      <c r="A4391" t="s">
        <v>4400</v>
      </c>
      <c r="B4391" t="s">
        <v>11365</v>
      </c>
      <c r="C4391" t="s">
        <v>19413</v>
      </c>
      <c r="D4391" t="s">
        <v>19419</v>
      </c>
      <c r="E4391" t="s">
        <v>19423</v>
      </c>
      <c r="F4391">
        <v>1494158</v>
      </c>
      <c r="G4391">
        <v>7.0000000000000007E-2</v>
      </c>
      <c r="H4391">
        <v>60</v>
      </c>
      <c r="I4391" s="1">
        <v>44107</v>
      </c>
      <c r="J4391">
        <v>683</v>
      </c>
      <c r="K4391">
        <v>52</v>
      </c>
      <c r="L4391">
        <v>2</v>
      </c>
      <c r="M4391" s="2">
        <f t="shared" si="204"/>
        <v>29586.11920865158</v>
      </c>
      <c r="N4391" t="str">
        <f t="shared" si="205"/>
        <v>medium</v>
      </c>
      <c r="O4391" t="str">
        <f t="shared" si="206"/>
        <v>Pending</v>
      </c>
    </row>
    <row r="4392" spans="1:15" x14ac:dyDescent="0.35">
      <c r="A4392" t="s">
        <v>4401</v>
      </c>
      <c r="B4392" t="s">
        <v>14272</v>
      </c>
      <c r="C4392" t="s">
        <v>19415</v>
      </c>
      <c r="D4392" t="s">
        <v>19420</v>
      </c>
      <c r="E4392" t="s">
        <v>19423</v>
      </c>
      <c r="F4392">
        <v>149859</v>
      </c>
      <c r="G4392">
        <v>7.0000000000000007E-2</v>
      </c>
      <c r="H4392">
        <v>84</v>
      </c>
      <c r="I4392" s="1">
        <v>44997</v>
      </c>
      <c r="J4392">
        <v>602</v>
      </c>
      <c r="K4392">
        <v>75</v>
      </c>
      <c r="L4392">
        <v>0</v>
      </c>
      <c r="M4392" s="2">
        <f t="shared" si="204"/>
        <v>2261.7739294509201</v>
      </c>
      <c r="N4392" t="str">
        <f t="shared" si="205"/>
        <v>medium</v>
      </c>
      <c r="O4392" t="str">
        <f t="shared" si="206"/>
        <v>Pending</v>
      </c>
    </row>
    <row r="4393" spans="1:15" x14ac:dyDescent="0.35">
      <c r="A4393" t="s">
        <v>4402</v>
      </c>
      <c r="B4393" t="s">
        <v>12134</v>
      </c>
      <c r="C4393" t="s">
        <v>19414</v>
      </c>
      <c r="D4393" t="s">
        <v>19418</v>
      </c>
      <c r="E4393" t="s">
        <v>19422</v>
      </c>
      <c r="F4393">
        <v>1609784</v>
      </c>
      <c r="G4393">
        <v>7.0000000000000007E-2</v>
      </c>
      <c r="H4393">
        <v>60</v>
      </c>
      <c r="I4393" s="1">
        <v>44427</v>
      </c>
      <c r="J4393">
        <v>807</v>
      </c>
      <c r="K4393">
        <v>25</v>
      </c>
      <c r="L4393">
        <v>5</v>
      </c>
      <c r="M4393" s="2">
        <f t="shared" si="204"/>
        <v>31875.652591078036</v>
      </c>
      <c r="N4393" t="str">
        <f t="shared" si="205"/>
        <v>Low</v>
      </c>
      <c r="O4393" t="str">
        <f t="shared" si="206"/>
        <v>Pending</v>
      </c>
    </row>
    <row r="4394" spans="1:15" x14ac:dyDescent="0.35">
      <c r="A4394" t="s">
        <v>4403</v>
      </c>
      <c r="B4394" t="s">
        <v>14273</v>
      </c>
      <c r="C4394" t="s">
        <v>19416</v>
      </c>
      <c r="D4394" t="s">
        <v>19418</v>
      </c>
      <c r="E4394" t="s">
        <v>19421</v>
      </c>
      <c r="F4394">
        <v>1191417</v>
      </c>
      <c r="G4394">
        <v>0.1</v>
      </c>
      <c r="H4394">
        <v>60</v>
      </c>
      <c r="I4394" s="1">
        <v>44634</v>
      </c>
      <c r="J4394">
        <v>617</v>
      </c>
      <c r="K4394">
        <v>24</v>
      </c>
      <c r="L4394">
        <v>0</v>
      </c>
      <c r="M4394" s="2">
        <f t="shared" si="204"/>
        <v>25314.090268765114</v>
      </c>
      <c r="N4394" t="str">
        <f t="shared" si="205"/>
        <v>medium</v>
      </c>
      <c r="O4394" t="str">
        <f t="shared" si="206"/>
        <v>Pending</v>
      </c>
    </row>
    <row r="4395" spans="1:15" x14ac:dyDescent="0.35">
      <c r="A4395" t="s">
        <v>4404</v>
      </c>
      <c r="B4395" t="s">
        <v>14274</v>
      </c>
      <c r="C4395" t="s">
        <v>19416</v>
      </c>
      <c r="D4395" t="s">
        <v>19418</v>
      </c>
      <c r="E4395" t="s">
        <v>19421</v>
      </c>
      <c r="F4395">
        <v>127660</v>
      </c>
      <c r="G4395">
        <v>0.08</v>
      </c>
      <c r="H4395">
        <v>84</v>
      </c>
      <c r="I4395" s="1">
        <v>44574</v>
      </c>
      <c r="J4395">
        <v>554</v>
      </c>
      <c r="K4395">
        <v>67</v>
      </c>
      <c r="L4395">
        <v>1</v>
      </c>
      <c r="M4395" s="2">
        <f t="shared" si="204"/>
        <v>1989.7361306447938</v>
      </c>
      <c r="N4395" t="str">
        <f t="shared" si="205"/>
        <v>High</v>
      </c>
      <c r="O4395" t="str">
        <f t="shared" si="206"/>
        <v>Pending</v>
      </c>
    </row>
    <row r="4396" spans="1:15" x14ac:dyDescent="0.35">
      <c r="A4396" t="s">
        <v>4405</v>
      </c>
      <c r="B4396" t="s">
        <v>14275</v>
      </c>
      <c r="C4396" t="s">
        <v>19411</v>
      </c>
      <c r="D4396" t="s">
        <v>19417</v>
      </c>
      <c r="E4396" t="s">
        <v>19421</v>
      </c>
      <c r="F4396">
        <v>157665</v>
      </c>
      <c r="G4396">
        <v>7.0000000000000007E-2</v>
      </c>
      <c r="H4396">
        <v>36</v>
      </c>
      <c r="I4396" s="1">
        <v>45198</v>
      </c>
      <c r="J4396">
        <v>598</v>
      </c>
      <c r="K4396">
        <v>14</v>
      </c>
      <c r="L4396">
        <v>2</v>
      </c>
      <c r="M4396" s="2">
        <f t="shared" si="204"/>
        <v>4868.2374772788671</v>
      </c>
      <c r="N4396" t="str">
        <f t="shared" si="205"/>
        <v>High</v>
      </c>
      <c r="O4396" t="str">
        <f t="shared" si="206"/>
        <v>Pending</v>
      </c>
    </row>
    <row r="4397" spans="1:15" x14ac:dyDescent="0.35">
      <c r="A4397" t="s">
        <v>4406</v>
      </c>
      <c r="B4397" t="s">
        <v>14276</v>
      </c>
      <c r="C4397" t="s">
        <v>19413</v>
      </c>
      <c r="D4397" t="s">
        <v>19419</v>
      </c>
      <c r="E4397" t="s">
        <v>19422</v>
      </c>
      <c r="F4397">
        <v>744273</v>
      </c>
      <c r="G4397">
        <v>0.08</v>
      </c>
      <c r="H4397">
        <v>36</v>
      </c>
      <c r="I4397" s="1">
        <v>45087</v>
      </c>
      <c r="J4397">
        <v>803</v>
      </c>
      <c r="K4397">
        <v>17</v>
      </c>
      <c r="L4397">
        <v>0</v>
      </c>
      <c r="M4397" s="2">
        <f t="shared" si="204"/>
        <v>23322.810731075522</v>
      </c>
      <c r="N4397" t="str">
        <f t="shared" si="205"/>
        <v>Low</v>
      </c>
      <c r="O4397" t="str">
        <f t="shared" si="206"/>
        <v>Pending</v>
      </c>
    </row>
    <row r="4398" spans="1:15" x14ac:dyDescent="0.35">
      <c r="A4398" t="s">
        <v>4407</v>
      </c>
      <c r="B4398" t="s">
        <v>14277</v>
      </c>
      <c r="C4398" t="s">
        <v>19416</v>
      </c>
      <c r="D4398" t="s">
        <v>19418</v>
      </c>
      <c r="E4398" t="s">
        <v>19422</v>
      </c>
      <c r="F4398">
        <v>1287813</v>
      </c>
      <c r="G4398">
        <v>0.1</v>
      </c>
      <c r="H4398">
        <v>84</v>
      </c>
      <c r="I4398" s="1">
        <v>45090</v>
      </c>
      <c r="J4398">
        <v>577</v>
      </c>
      <c r="K4398">
        <v>52</v>
      </c>
      <c r="L4398">
        <v>3</v>
      </c>
      <c r="M4398" s="2">
        <f t="shared" si="204"/>
        <v>21379.220605216018</v>
      </c>
      <c r="N4398" t="str">
        <f t="shared" si="205"/>
        <v>High</v>
      </c>
      <c r="O4398" t="str">
        <f t="shared" si="206"/>
        <v>Pending</v>
      </c>
    </row>
    <row r="4399" spans="1:15" x14ac:dyDescent="0.35">
      <c r="A4399" t="s">
        <v>4408</v>
      </c>
      <c r="B4399" t="s">
        <v>13463</v>
      </c>
      <c r="C4399" t="s">
        <v>19413</v>
      </c>
      <c r="D4399" t="s">
        <v>19419</v>
      </c>
      <c r="E4399" t="s">
        <v>19422</v>
      </c>
      <c r="F4399">
        <v>1398550</v>
      </c>
      <c r="G4399">
        <v>0.1</v>
      </c>
      <c r="H4399">
        <v>60</v>
      </c>
      <c r="I4399" s="1">
        <v>45296</v>
      </c>
      <c r="J4399">
        <v>667</v>
      </c>
      <c r="K4399">
        <v>6</v>
      </c>
      <c r="L4399">
        <v>4</v>
      </c>
      <c r="M4399" s="2">
        <f t="shared" si="204"/>
        <v>29715.054380944246</v>
      </c>
      <c r="N4399" t="str">
        <f t="shared" si="205"/>
        <v>medium</v>
      </c>
      <c r="O4399" t="str">
        <f t="shared" si="206"/>
        <v>Pending</v>
      </c>
    </row>
    <row r="4400" spans="1:15" x14ac:dyDescent="0.35">
      <c r="A4400" t="s">
        <v>4409</v>
      </c>
      <c r="B4400" t="s">
        <v>14278</v>
      </c>
      <c r="C4400" t="s">
        <v>19414</v>
      </c>
      <c r="D4400" t="s">
        <v>19418</v>
      </c>
      <c r="E4400" t="s">
        <v>19423</v>
      </c>
      <c r="F4400">
        <v>428754</v>
      </c>
      <c r="G4400">
        <v>0.08</v>
      </c>
      <c r="H4400">
        <v>84</v>
      </c>
      <c r="I4400" s="1">
        <v>45263</v>
      </c>
      <c r="J4400">
        <v>458</v>
      </c>
      <c r="K4400">
        <v>57</v>
      </c>
      <c r="L4400">
        <v>2</v>
      </c>
      <c r="M4400" s="2">
        <f t="shared" si="204"/>
        <v>6682.6517700021768</v>
      </c>
      <c r="N4400" t="str">
        <f t="shared" si="205"/>
        <v>High</v>
      </c>
      <c r="O4400" t="str">
        <f t="shared" si="206"/>
        <v>Pending</v>
      </c>
    </row>
    <row r="4401" spans="1:15" x14ac:dyDescent="0.35">
      <c r="A4401" t="s">
        <v>4410</v>
      </c>
      <c r="B4401" t="s">
        <v>14279</v>
      </c>
      <c r="C4401" t="s">
        <v>19411</v>
      </c>
      <c r="D4401" t="s">
        <v>19417</v>
      </c>
      <c r="E4401" t="s">
        <v>19423</v>
      </c>
      <c r="F4401">
        <v>216783</v>
      </c>
      <c r="G4401">
        <v>7.0000000000000007E-2</v>
      </c>
      <c r="H4401">
        <v>60</v>
      </c>
      <c r="I4401" s="1">
        <v>44884</v>
      </c>
      <c r="J4401">
        <v>430</v>
      </c>
      <c r="K4401">
        <v>15</v>
      </c>
      <c r="L4401">
        <v>0</v>
      </c>
      <c r="M4401" s="2">
        <f t="shared" si="204"/>
        <v>4292.563223172594</v>
      </c>
      <c r="N4401" t="str">
        <f t="shared" si="205"/>
        <v>High</v>
      </c>
      <c r="O4401" t="str">
        <f t="shared" si="206"/>
        <v>Pending</v>
      </c>
    </row>
    <row r="4402" spans="1:15" x14ac:dyDescent="0.35">
      <c r="A4402" t="s">
        <v>4411</v>
      </c>
      <c r="B4402" t="s">
        <v>14280</v>
      </c>
      <c r="C4402" t="s">
        <v>19413</v>
      </c>
      <c r="D4402" t="s">
        <v>19419</v>
      </c>
      <c r="E4402" t="s">
        <v>19421</v>
      </c>
      <c r="F4402">
        <v>1980389</v>
      </c>
      <c r="G4402">
        <v>0.09</v>
      </c>
      <c r="H4402">
        <v>36</v>
      </c>
      <c r="I4402" s="1">
        <v>44907</v>
      </c>
      <c r="J4402">
        <v>681</v>
      </c>
      <c r="K4402">
        <v>24</v>
      </c>
      <c r="L4402">
        <v>5</v>
      </c>
      <c r="M4402" s="2">
        <f t="shared" si="204"/>
        <v>62975.840762687272</v>
      </c>
      <c r="N4402" t="str">
        <f t="shared" si="205"/>
        <v>medium</v>
      </c>
      <c r="O4402" t="str">
        <f t="shared" si="206"/>
        <v>Pending</v>
      </c>
    </row>
    <row r="4403" spans="1:15" x14ac:dyDescent="0.35">
      <c r="A4403" t="s">
        <v>4412</v>
      </c>
      <c r="B4403" t="s">
        <v>14281</v>
      </c>
      <c r="C4403" t="s">
        <v>19416</v>
      </c>
      <c r="D4403" t="s">
        <v>19418</v>
      </c>
      <c r="E4403" t="s">
        <v>19423</v>
      </c>
      <c r="F4403">
        <v>1889112</v>
      </c>
      <c r="G4403">
        <v>7.0000000000000007E-2</v>
      </c>
      <c r="H4403">
        <v>60</v>
      </c>
      <c r="I4403" s="1">
        <v>45301</v>
      </c>
      <c r="J4403">
        <v>668</v>
      </c>
      <c r="K4403">
        <v>5</v>
      </c>
      <c r="L4403">
        <v>5</v>
      </c>
      <c r="M4403" s="2">
        <f t="shared" si="204"/>
        <v>37406.681776956793</v>
      </c>
      <c r="N4403" t="str">
        <f t="shared" si="205"/>
        <v>medium</v>
      </c>
      <c r="O4403" t="str">
        <f t="shared" si="206"/>
        <v>Pending</v>
      </c>
    </row>
    <row r="4404" spans="1:15" x14ac:dyDescent="0.35">
      <c r="A4404" t="s">
        <v>4413</v>
      </c>
      <c r="B4404" t="s">
        <v>14282</v>
      </c>
      <c r="C4404" t="s">
        <v>19415</v>
      </c>
      <c r="D4404" t="s">
        <v>19420</v>
      </c>
      <c r="E4404" t="s">
        <v>19422</v>
      </c>
      <c r="F4404">
        <v>1282504</v>
      </c>
      <c r="G4404">
        <v>7.0000000000000007E-2</v>
      </c>
      <c r="H4404">
        <v>84</v>
      </c>
      <c r="I4404" s="1">
        <v>44707</v>
      </c>
      <c r="J4404">
        <v>404</v>
      </c>
      <c r="K4404">
        <v>66</v>
      </c>
      <c r="L4404">
        <v>5</v>
      </c>
      <c r="M4404" s="2">
        <f t="shared" si="204"/>
        <v>19356.422447877827</v>
      </c>
      <c r="N4404" t="str">
        <f t="shared" si="205"/>
        <v>High</v>
      </c>
      <c r="O4404" t="str">
        <f t="shared" si="206"/>
        <v>Pending</v>
      </c>
    </row>
    <row r="4405" spans="1:15" x14ac:dyDescent="0.35">
      <c r="A4405" t="s">
        <v>4414</v>
      </c>
      <c r="B4405" t="s">
        <v>13393</v>
      </c>
      <c r="C4405" t="s">
        <v>19413</v>
      </c>
      <c r="D4405" t="s">
        <v>19419</v>
      </c>
      <c r="E4405" t="s">
        <v>19422</v>
      </c>
      <c r="F4405">
        <v>1950866</v>
      </c>
      <c r="G4405">
        <v>7.0000000000000007E-2</v>
      </c>
      <c r="H4405">
        <v>84</v>
      </c>
      <c r="I4405" s="1">
        <v>44328</v>
      </c>
      <c r="J4405">
        <v>371</v>
      </c>
      <c r="K4405">
        <v>52</v>
      </c>
      <c r="L4405">
        <v>3</v>
      </c>
      <c r="M4405" s="2">
        <f t="shared" si="204"/>
        <v>29443.796226133891</v>
      </c>
      <c r="N4405" t="str">
        <f t="shared" si="205"/>
        <v>High</v>
      </c>
      <c r="O4405" t="str">
        <f t="shared" si="206"/>
        <v>Pending</v>
      </c>
    </row>
    <row r="4406" spans="1:15" x14ac:dyDescent="0.35">
      <c r="A4406" t="s">
        <v>4415</v>
      </c>
      <c r="B4406" t="s">
        <v>14283</v>
      </c>
      <c r="C4406" t="s">
        <v>19416</v>
      </c>
      <c r="D4406" t="s">
        <v>19418</v>
      </c>
      <c r="E4406" t="s">
        <v>19421</v>
      </c>
      <c r="F4406">
        <v>1588218</v>
      </c>
      <c r="G4406">
        <v>7.0000000000000007E-2</v>
      </c>
      <c r="H4406">
        <v>60</v>
      </c>
      <c r="I4406" s="1">
        <v>44071</v>
      </c>
      <c r="J4406">
        <v>522</v>
      </c>
      <c r="K4406">
        <v>37</v>
      </c>
      <c r="L4406">
        <v>1</v>
      </c>
      <c r="M4406" s="2">
        <f t="shared" si="204"/>
        <v>31448.619943356858</v>
      </c>
      <c r="N4406" t="str">
        <f t="shared" si="205"/>
        <v>High</v>
      </c>
      <c r="O4406" t="str">
        <f t="shared" si="206"/>
        <v>Pending</v>
      </c>
    </row>
    <row r="4407" spans="1:15" x14ac:dyDescent="0.35">
      <c r="A4407" t="s">
        <v>4416</v>
      </c>
      <c r="B4407" t="s">
        <v>14284</v>
      </c>
      <c r="C4407" t="s">
        <v>19416</v>
      </c>
      <c r="D4407" t="s">
        <v>19418</v>
      </c>
      <c r="E4407" t="s">
        <v>19422</v>
      </c>
      <c r="F4407">
        <v>1260407</v>
      </c>
      <c r="G4407">
        <v>0.09</v>
      </c>
      <c r="H4407">
        <v>84</v>
      </c>
      <c r="I4407" s="1">
        <v>44135</v>
      </c>
      <c r="J4407">
        <v>797</v>
      </c>
      <c r="K4407">
        <v>81</v>
      </c>
      <c r="L4407">
        <v>4</v>
      </c>
      <c r="M4407" s="2">
        <f t="shared" si="204"/>
        <v>20278.786862500408</v>
      </c>
      <c r="N4407" t="str">
        <f t="shared" si="205"/>
        <v>Low</v>
      </c>
      <c r="O4407" t="str">
        <f t="shared" si="206"/>
        <v>Pending</v>
      </c>
    </row>
    <row r="4408" spans="1:15" x14ac:dyDescent="0.35">
      <c r="A4408" t="s">
        <v>4417</v>
      </c>
      <c r="B4408" t="s">
        <v>14285</v>
      </c>
      <c r="C4408" t="s">
        <v>19412</v>
      </c>
      <c r="D4408" t="s">
        <v>19418</v>
      </c>
      <c r="E4408" t="s">
        <v>19422</v>
      </c>
      <c r="F4408">
        <v>1267849</v>
      </c>
      <c r="G4408">
        <v>0.1</v>
      </c>
      <c r="H4408">
        <v>60</v>
      </c>
      <c r="I4408" s="1">
        <v>44936</v>
      </c>
      <c r="J4408">
        <v>726</v>
      </c>
      <c r="K4408">
        <v>5</v>
      </c>
      <c r="L4408">
        <v>2</v>
      </c>
      <c r="M4408" s="2">
        <f t="shared" si="204"/>
        <v>26938.044390136773</v>
      </c>
      <c r="N4408" t="str">
        <f t="shared" si="205"/>
        <v>Low</v>
      </c>
      <c r="O4408" t="str">
        <f t="shared" si="206"/>
        <v>Pending</v>
      </c>
    </row>
    <row r="4409" spans="1:15" x14ac:dyDescent="0.35">
      <c r="A4409" t="s">
        <v>4418</v>
      </c>
      <c r="B4409" t="s">
        <v>14286</v>
      </c>
      <c r="C4409" t="s">
        <v>19413</v>
      </c>
      <c r="D4409" t="s">
        <v>19419</v>
      </c>
      <c r="E4409" t="s">
        <v>19423</v>
      </c>
      <c r="F4409">
        <v>919793</v>
      </c>
      <c r="G4409">
        <v>0.09</v>
      </c>
      <c r="H4409">
        <v>84</v>
      </c>
      <c r="I4409" s="1">
        <v>44905</v>
      </c>
      <c r="J4409">
        <v>610</v>
      </c>
      <c r="K4409">
        <v>38</v>
      </c>
      <c r="L4409">
        <v>1</v>
      </c>
      <c r="M4409" s="2">
        <f t="shared" si="204"/>
        <v>14798.621560035639</v>
      </c>
      <c r="N4409" t="str">
        <f t="shared" si="205"/>
        <v>medium</v>
      </c>
      <c r="O4409" t="str">
        <f t="shared" si="206"/>
        <v>Pending</v>
      </c>
    </row>
    <row r="4410" spans="1:15" x14ac:dyDescent="0.35">
      <c r="A4410" t="s">
        <v>4419</v>
      </c>
      <c r="B4410" t="s">
        <v>14287</v>
      </c>
      <c r="C4410" t="s">
        <v>19412</v>
      </c>
      <c r="D4410" t="s">
        <v>19418</v>
      </c>
      <c r="E4410" t="s">
        <v>19421</v>
      </c>
      <c r="F4410">
        <v>435692</v>
      </c>
      <c r="G4410">
        <v>0.09</v>
      </c>
      <c r="H4410">
        <v>60</v>
      </c>
      <c r="I4410" s="1">
        <v>44660</v>
      </c>
      <c r="J4410">
        <v>557</v>
      </c>
      <c r="K4410">
        <v>34</v>
      </c>
      <c r="L4410">
        <v>4</v>
      </c>
      <c r="M4410" s="2">
        <f t="shared" si="204"/>
        <v>9044.2493052806312</v>
      </c>
      <c r="N4410" t="str">
        <f t="shared" si="205"/>
        <v>High</v>
      </c>
      <c r="O4410" t="str">
        <f t="shared" si="206"/>
        <v>Pending</v>
      </c>
    </row>
    <row r="4411" spans="1:15" x14ac:dyDescent="0.35">
      <c r="A4411" t="s">
        <v>4420</v>
      </c>
      <c r="B4411" t="s">
        <v>14288</v>
      </c>
      <c r="C4411" t="s">
        <v>19416</v>
      </c>
      <c r="D4411" t="s">
        <v>19418</v>
      </c>
      <c r="E4411" t="s">
        <v>19421</v>
      </c>
      <c r="F4411">
        <v>1618730</v>
      </c>
      <c r="G4411">
        <v>7.0000000000000007E-2</v>
      </c>
      <c r="H4411">
        <v>60</v>
      </c>
      <c r="I4411" s="1">
        <v>45440</v>
      </c>
      <c r="J4411">
        <v>772</v>
      </c>
      <c r="K4411">
        <v>15</v>
      </c>
      <c r="L4411">
        <v>3</v>
      </c>
      <c r="M4411" s="2">
        <f t="shared" si="204"/>
        <v>32052.794113220007</v>
      </c>
      <c r="N4411" t="str">
        <f t="shared" si="205"/>
        <v>Low</v>
      </c>
      <c r="O4411" t="str">
        <f t="shared" si="206"/>
        <v>Pending</v>
      </c>
    </row>
    <row r="4412" spans="1:15" x14ac:dyDescent="0.35">
      <c r="A4412" t="s">
        <v>4421</v>
      </c>
      <c r="B4412" t="s">
        <v>14289</v>
      </c>
      <c r="C4412" t="s">
        <v>19412</v>
      </c>
      <c r="D4412" t="s">
        <v>19418</v>
      </c>
      <c r="E4412" t="s">
        <v>19423</v>
      </c>
      <c r="F4412">
        <v>869636</v>
      </c>
      <c r="G4412">
        <v>7.0000000000000007E-2</v>
      </c>
      <c r="H4412">
        <v>60</v>
      </c>
      <c r="I4412" s="1">
        <v>44299</v>
      </c>
      <c r="J4412">
        <v>375</v>
      </c>
      <c r="K4412">
        <v>53</v>
      </c>
      <c r="L4412">
        <v>0</v>
      </c>
      <c r="M4412" s="2">
        <f t="shared" si="204"/>
        <v>17219.835093835409</v>
      </c>
      <c r="N4412" t="str">
        <f t="shared" si="205"/>
        <v>High</v>
      </c>
      <c r="O4412" t="str">
        <f t="shared" si="206"/>
        <v>Pending</v>
      </c>
    </row>
    <row r="4413" spans="1:15" x14ac:dyDescent="0.35">
      <c r="A4413" t="s">
        <v>4422</v>
      </c>
      <c r="B4413" t="s">
        <v>14290</v>
      </c>
      <c r="C4413" t="s">
        <v>19414</v>
      </c>
      <c r="D4413" t="s">
        <v>19418</v>
      </c>
      <c r="E4413" t="s">
        <v>19421</v>
      </c>
      <c r="F4413">
        <v>1558464</v>
      </c>
      <c r="G4413">
        <v>0.08</v>
      </c>
      <c r="H4413">
        <v>120</v>
      </c>
      <c r="I4413" s="1">
        <v>45165</v>
      </c>
      <c r="J4413">
        <v>689</v>
      </c>
      <c r="K4413">
        <v>80</v>
      </c>
      <c r="L4413">
        <v>4</v>
      </c>
      <c r="M4413" s="2">
        <f t="shared" si="204"/>
        <v>18908.468800942697</v>
      </c>
      <c r="N4413" t="str">
        <f t="shared" si="205"/>
        <v>medium</v>
      </c>
      <c r="O4413" t="str">
        <f t="shared" si="206"/>
        <v>Pending</v>
      </c>
    </row>
    <row r="4414" spans="1:15" x14ac:dyDescent="0.35">
      <c r="A4414" t="s">
        <v>4423</v>
      </c>
      <c r="B4414" t="s">
        <v>14291</v>
      </c>
      <c r="C4414" t="s">
        <v>19412</v>
      </c>
      <c r="D4414" t="s">
        <v>19418</v>
      </c>
      <c r="E4414" t="s">
        <v>19423</v>
      </c>
      <c r="F4414">
        <v>1752526</v>
      </c>
      <c r="G4414">
        <v>7.0000000000000007E-2</v>
      </c>
      <c r="H4414">
        <v>60</v>
      </c>
      <c r="I4414" s="1">
        <v>45250</v>
      </c>
      <c r="J4414">
        <v>718</v>
      </c>
      <c r="K4414">
        <v>0</v>
      </c>
      <c r="L4414">
        <v>3</v>
      </c>
      <c r="M4414" s="2">
        <f t="shared" si="204"/>
        <v>34702.115273124611</v>
      </c>
      <c r="N4414" t="str">
        <f t="shared" si="205"/>
        <v>Low</v>
      </c>
      <c r="O4414" t="str">
        <f t="shared" si="206"/>
        <v>Pending</v>
      </c>
    </row>
    <row r="4415" spans="1:15" x14ac:dyDescent="0.35">
      <c r="A4415" t="s">
        <v>4424</v>
      </c>
      <c r="B4415" t="s">
        <v>14292</v>
      </c>
      <c r="C4415" t="s">
        <v>19412</v>
      </c>
      <c r="D4415" t="s">
        <v>19418</v>
      </c>
      <c r="E4415" t="s">
        <v>19421</v>
      </c>
      <c r="F4415">
        <v>653006</v>
      </c>
      <c r="G4415">
        <v>0.1</v>
      </c>
      <c r="H4415">
        <v>36</v>
      </c>
      <c r="I4415" s="1">
        <v>44278</v>
      </c>
      <c r="J4415">
        <v>813</v>
      </c>
      <c r="K4415">
        <v>36</v>
      </c>
      <c r="L4415">
        <v>0</v>
      </c>
      <c r="M4415" s="2">
        <f t="shared" si="204"/>
        <v>21070.666840699039</v>
      </c>
      <c r="N4415" t="str">
        <f t="shared" si="205"/>
        <v>Low</v>
      </c>
      <c r="O4415" t="str">
        <f t="shared" si="206"/>
        <v>Completed</v>
      </c>
    </row>
    <row r="4416" spans="1:15" x14ac:dyDescent="0.35">
      <c r="A4416" t="s">
        <v>4425</v>
      </c>
      <c r="B4416" t="s">
        <v>14293</v>
      </c>
      <c r="C4416" t="s">
        <v>19411</v>
      </c>
      <c r="D4416" t="s">
        <v>19417</v>
      </c>
      <c r="E4416" t="s">
        <v>19421</v>
      </c>
      <c r="F4416">
        <v>1842354</v>
      </c>
      <c r="G4416">
        <v>7.0000000000000007E-2</v>
      </c>
      <c r="H4416">
        <v>60</v>
      </c>
      <c r="I4416" s="1">
        <v>45121</v>
      </c>
      <c r="J4416">
        <v>622</v>
      </c>
      <c r="K4416">
        <v>54</v>
      </c>
      <c r="L4416">
        <v>3</v>
      </c>
      <c r="M4416" s="2">
        <f t="shared" si="204"/>
        <v>36480.817335607127</v>
      </c>
      <c r="N4416" t="str">
        <f t="shared" si="205"/>
        <v>medium</v>
      </c>
      <c r="O4416" t="str">
        <f t="shared" si="206"/>
        <v>Pending</v>
      </c>
    </row>
    <row r="4417" spans="1:15" x14ac:dyDescent="0.35">
      <c r="A4417" t="s">
        <v>4426</v>
      </c>
      <c r="B4417" t="s">
        <v>14294</v>
      </c>
      <c r="C4417" t="s">
        <v>19411</v>
      </c>
      <c r="D4417" t="s">
        <v>19417</v>
      </c>
      <c r="E4417" t="s">
        <v>19422</v>
      </c>
      <c r="F4417">
        <v>1356713</v>
      </c>
      <c r="G4417">
        <v>0.08</v>
      </c>
      <c r="H4417">
        <v>84</v>
      </c>
      <c r="I4417" s="1">
        <v>44575</v>
      </c>
      <c r="J4417">
        <v>797</v>
      </c>
      <c r="K4417">
        <v>52</v>
      </c>
      <c r="L4417">
        <v>4</v>
      </c>
      <c r="M4417" s="2">
        <f t="shared" si="204"/>
        <v>21146.019700889003</v>
      </c>
      <c r="N4417" t="str">
        <f t="shared" si="205"/>
        <v>Low</v>
      </c>
      <c r="O4417" t="str">
        <f t="shared" si="206"/>
        <v>Pending</v>
      </c>
    </row>
    <row r="4418" spans="1:15" x14ac:dyDescent="0.35">
      <c r="A4418" t="s">
        <v>4427</v>
      </c>
      <c r="B4418" t="s">
        <v>14295</v>
      </c>
      <c r="C4418" t="s">
        <v>19414</v>
      </c>
      <c r="D4418" t="s">
        <v>19418</v>
      </c>
      <c r="E4418" t="s">
        <v>19422</v>
      </c>
      <c r="F4418">
        <v>1729618</v>
      </c>
      <c r="G4418">
        <v>0.08</v>
      </c>
      <c r="H4418">
        <v>84</v>
      </c>
      <c r="I4418" s="1">
        <v>45020</v>
      </c>
      <c r="J4418">
        <v>364</v>
      </c>
      <c r="K4418">
        <v>5</v>
      </c>
      <c r="L4418">
        <v>1</v>
      </c>
      <c r="M4418" s="2">
        <f t="shared" si="204"/>
        <v>26958.196982716487</v>
      </c>
      <c r="N4418" t="str">
        <f t="shared" si="205"/>
        <v>High</v>
      </c>
      <c r="O4418" t="str">
        <f t="shared" si="206"/>
        <v>Pending</v>
      </c>
    </row>
    <row r="4419" spans="1:15" x14ac:dyDescent="0.35">
      <c r="A4419" t="s">
        <v>4428</v>
      </c>
      <c r="B4419" t="s">
        <v>14296</v>
      </c>
      <c r="C4419" t="s">
        <v>19415</v>
      </c>
      <c r="D4419" t="s">
        <v>19420</v>
      </c>
      <c r="E4419" t="s">
        <v>19421</v>
      </c>
      <c r="F4419">
        <v>689097</v>
      </c>
      <c r="G4419">
        <v>7.0000000000000007E-2</v>
      </c>
      <c r="H4419">
        <v>60</v>
      </c>
      <c r="I4419" s="1">
        <v>44217</v>
      </c>
      <c r="J4419">
        <v>371</v>
      </c>
      <c r="K4419">
        <v>33</v>
      </c>
      <c r="L4419">
        <v>0</v>
      </c>
      <c r="M4419" s="2">
        <f t="shared" ref="M4419:M4482" si="207">PMT(G4419/12,H4419,-F4419)</f>
        <v>13644.946510559243</v>
      </c>
      <c r="N4419" t="str">
        <f t="shared" ref="N4419:N4482" si="208">IF(J4419&lt;600, "High", IF(J4419&lt;700, "medium",  "Low"))</f>
        <v>High</v>
      </c>
      <c r="O4419" t="str">
        <f t="shared" ref="O4419:O4482" si="209">IF(K4419&gt;=H4419, "Completed", "Pending")</f>
        <v>Pending</v>
      </c>
    </row>
    <row r="4420" spans="1:15" x14ac:dyDescent="0.35">
      <c r="A4420" t="s">
        <v>4429</v>
      </c>
      <c r="B4420" t="s">
        <v>14297</v>
      </c>
      <c r="C4420" t="s">
        <v>19412</v>
      </c>
      <c r="D4420" t="s">
        <v>19418</v>
      </c>
      <c r="E4420" t="s">
        <v>19422</v>
      </c>
      <c r="F4420">
        <v>1428520</v>
      </c>
      <c r="G4420">
        <v>7.0000000000000007E-2</v>
      </c>
      <c r="H4420">
        <v>84</v>
      </c>
      <c r="I4420" s="1">
        <v>44456</v>
      </c>
      <c r="J4420">
        <v>309</v>
      </c>
      <c r="K4420">
        <v>43</v>
      </c>
      <c r="L4420">
        <v>0</v>
      </c>
      <c r="M4420" s="2">
        <f t="shared" si="207"/>
        <v>21560.195208157194</v>
      </c>
      <c r="N4420" t="str">
        <f t="shared" si="208"/>
        <v>High</v>
      </c>
      <c r="O4420" t="str">
        <f t="shared" si="209"/>
        <v>Pending</v>
      </c>
    </row>
    <row r="4421" spans="1:15" x14ac:dyDescent="0.35">
      <c r="A4421" t="s">
        <v>4430</v>
      </c>
      <c r="B4421" t="s">
        <v>14298</v>
      </c>
      <c r="C4421" t="s">
        <v>19411</v>
      </c>
      <c r="D4421" t="s">
        <v>19417</v>
      </c>
      <c r="E4421" t="s">
        <v>19422</v>
      </c>
      <c r="F4421">
        <v>585398</v>
      </c>
      <c r="G4421">
        <v>0.08</v>
      </c>
      <c r="H4421">
        <v>84</v>
      </c>
      <c r="I4421" s="1">
        <v>45443</v>
      </c>
      <c r="J4421">
        <v>418</v>
      </c>
      <c r="K4421">
        <v>56</v>
      </c>
      <c r="L4421">
        <v>4</v>
      </c>
      <c r="M4421" s="2">
        <f t="shared" si="207"/>
        <v>9124.1387388939456</v>
      </c>
      <c r="N4421" t="str">
        <f t="shared" si="208"/>
        <v>High</v>
      </c>
      <c r="O4421" t="str">
        <f t="shared" si="209"/>
        <v>Pending</v>
      </c>
    </row>
    <row r="4422" spans="1:15" x14ac:dyDescent="0.35">
      <c r="A4422" t="s">
        <v>4431</v>
      </c>
      <c r="B4422" t="s">
        <v>14299</v>
      </c>
      <c r="C4422" t="s">
        <v>19411</v>
      </c>
      <c r="D4422" t="s">
        <v>19417</v>
      </c>
      <c r="E4422" t="s">
        <v>19421</v>
      </c>
      <c r="F4422">
        <v>749525</v>
      </c>
      <c r="G4422">
        <v>0.09</v>
      </c>
      <c r="H4422">
        <v>120</v>
      </c>
      <c r="I4422" s="1">
        <v>44509</v>
      </c>
      <c r="J4422">
        <v>339</v>
      </c>
      <c r="K4422">
        <v>64</v>
      </c>
      <c r="L4422">
        <v>2</v>
      </c>
      <c r="M4422" s="2">
        <f t="shared" si="207"/>
        <v>9494.6659320155741</v>
      </c>
      <c r="N4422" t="str">
        <f t="shared" si="208"/>
        <v>High</v>
      </c>
      <c r="O4422" t="str">
        <f t="shared" si="209"/>
        <v>Pending</v>
      </c>
    </row>
    <row r="4423" spans="1:15" x14ac:dyDescent="0.35">
      <c r="A4423" t="s">
        <v>4432</v>
      </c>
      <c r="B4423" t="s">
        <v>14300</v>
      </c>
      <c r="C4423" t="s">
        <v>19416</v>
      </c>
      <c r="D4423" t="s">
        <v>19418</v>
      </c>
      <c r="E4423" t="s">
        <v>19421</v>
      </c>
      <c r="F4423">
        <v>1300671</v>
      </c>
      <c r="G4423">
        <v>0.09</v>
      </c>
      <c r="H4423">
        <v>36</v>
      </c>
      <c r="I4423" s="1">
        <v>44056</v>
      </c>
      <c r="J4423">
        <v>695</v>
      </c>
      <c r="K4423">
        <v>29</v>
      </c>
      <c r="L4423">
        <v>0</v>
      </c>
      <c r="M4423" s="2">
        <f t="shared" si="207"/>
        <v>41360.990078537718</v>
      </c>
      <c r="N4423" t="str">
        <f t="shared" si="208"/>
        <v>medium</v>
      </c>
      <c r="O4423" t="str">
        <f t="shared" si="209"/>
        <v>Pending</v>
      </c>
    </row>
    <row r="4424" spans="1:15" x14ac:dyDescent="0.35">
      <c r="A4424" t="s">
        <v>4433</v>
      </c>
      <c r="B4424" t="s">
        <v>14301</v>
      </c>
      <c r="C4424" t="s">
        <v>19415</v>
      </c>
      <c r="D4424" t="s">
        <v>19420</v>
      </c>
      <c r="E4424" t="s">
        <v>19422</v>
      </c>
      <c r="F4424">
        <v>1814480</v>
      </c>
      <c r="G4424">
        <v>0.1</v>
      </c>
      <c r="H4424">
        <v>60</v>
      </c>
      <c r="I4424" s="1">
        <v>44748</v>
      </c>
      <c r="J4424">
        <v>370</v>
      </c>
      <c r="K4424">
        <v>1</v>
      </c>
      <c r="L4424">
        <v>1</v>
      </c>
      <c r="M4424" s="2">
        <f t="shared" si="207"/>
        <v>38552.337687702056</v>
      </c>
      <c r="N4424" t="str">
        <f t="shared" si="208"/>
        <v>High</v>
      </c>
      <c r="O4424" t="str">
        <f t="shared" si="209"/>
        <v>Pending</v>
      </c>
    </row>
    <row r="4425" spans="1:15" x14ac:dyDescent="0.35">
      <c r="A4425" t="s">
        <v>4434</v>
      </c>
      <c r="B4425" t="s">
        <v>14302</v>
      </c>
      <c r="C4425" t="s">
        <v>19412</v>
      </c>
      <c r="D4425" t="s">
        <v>19418</v>
      </c>
      <c r="E4425" t="s">
        <v>19423</v>
      </c>
      <c r="F4425">
        <v>1797275</v>
      </c>
      <c r="G4425">
        <v>0.09</v>
      </c>
      <c r="H4425">
        <v>120</v>
      </c>
      <c r="I4425" s="1">
        <v>44675</v>
      </c>
      <c r="J4425">
        <v>578</v>
      </c>
      <c r="K4425">
        <v>40</v>
      </c>
      <c r="L4425">
        <v>3</v>
      </c>
      <c r="M4425" s="2">
        <f t="shared" si="207"/>
        <v>22767.120126697962</v>
      </c>
      <c r="N4425" t="str">
        <f t="shared" si="208"/>
        <v>High</v>
      </c>
      <c r="O4425" t="str">
        <f t="shared" si="209"/>
        <v>Pending</v>
      </c>
    </row>
    <row r="4426" spans="1:15" x14ac:dyDescent="0.35">
      <c r="A4426" t="s">
        <v>4435</v>
      </c>
      <c r="B4426" t="s">
        <v>14303</v>
      </c>
      <c r="C4426" t="s">
        <v>19413</v>
      </c>
      <c r="D4426" t="s">
        <v>19419</v>
      </c>
      <c r="E4426" t="s">
        <v>19421</v>
      </c>
      <c r="F4426">
        <v>1059918</v>
      </c>
      <c r="G4426">
        <v>0.09</v>
      </c>
      <c r="H4426">
        <v>120</v>
      </c>
      <c r="I4426" s="1">
        <v>44041</v>
      </c>
      <c r="J4426">
        <v>575</v>
      </c>
      <c r="K4426">
        <v>101</v>
      </c>
      <c r="L4426">
        <v>0</v>
      </c>
      <c r="M4426" s="2">
        <f t="shared" si="207"/>
        <v>13426.593276181693</v>
      </c>
      <c r="N4426" t="str">
        <f t="shared" si="208"/>
        <v>High</v>
      </c>
      <c r="O4426" t="str">
        <f t="shared" si="209"/>
        <v>Pending</v>
      </c>
    </row>
    <row r="4427" spans="1:15" x14ac:dyDescent="0.35">
      <c r="A4427" t="s">
        <v>4436</v>
      </c>
      <c r="B4427" t="s">
        <v>14304</v>
      </c>
      <c r="C4427" t="s">
        <v>19416</v>
      </c>
      <c r="D4427" t="s">
        <v>19418</v>
      </c>
      <c r="E4427" t="s">
        <v>19422</v>
      </c>
      <c r="F4427">
        <v>661468</v>
      </c>
      <c r="G4427">
        <v>7.0000000000000007E-2</v>
      </c>
      <c r="H4427">
        <v>60</v>
      </c>
      <c r="I4427" s="1">
        <v>44187</v>
      </c>
      <c r="J4427">
        <v>519</v>
      </c>
      <c r="K4427">
        <v>54</v>
      </c>
      <c r="L4427">
        <v>3</v>
      </c>
      <c r="M4427" s="2">
        <f t="shared" si="207"/>
        <v>13097.859196087928</v>
      </c>
      <c r="N4427" t="str">
        <f t="shared" si="208"/>
        <v>High</v>
      </c>
      <c r="O4427" t="str">
        <f t="shared" si="209"/>
        <v>Pending</v>
      </c>
    </row>
    <row r="4428" spans="1:15" x14ac:dyDescent="0.35">
      <c r="A4428" t="s">
        <v>4437</v>
      </c>
      <c r="B4428" t="s">
        <v>14305</v>
      </c>
      <c r="C4428" t="s">
        <v>19415</v>
      </c>
      <c r="D4428" t="s">
        <v>19420</v>
      </c>
      <c r="E4428" t="s">
        <v>19423</v>
      </c>
      <c r="F4428">
        <v>1396536</v>
      </c>
      <c r="G4428">
        <v>0.1</v>
      </c>
      <c r="H4428">
        <v>36</v>
      </c>
      <c r="I4428" s="1">
        <v>44848</v>
      </c>
      <c r="J4428">
        <v>535</v>
      </c>
      <c r="K4428">
        <v>15</v>
      </c>
      <c r="L4428">
        <v>4</v>
      </c>
      <c r="M4428" s="2">
        <f t="shared" si="207"/>
        <v>45062.288534933024</v>
      </c>
      <c r="N4428" t="str">
        <f t="shared" si="208"/>
        <v>High</v>
      </c>
      <c r="O4428" t="str">
        <f t="shared" si="209"/>
        <v>Pending</v>
      </c>
    </row>
    <row r="4429" spans="1:15" x14ac:dyDescent="0.35">
      <c r="A4429" t="s">
        <v>4438</v>
      </c>
      <c r="B4429" t="s">
        <v>14306</v>
      </c>
      <c r="C4429" t="s">
        <v>19412</v>
      </c>
      <c r="D4429" t="s">
        <v>19418</v>
      </c>
      <c r="E4429" t="s">
        <v>19422</v>
      </c>
      <c r="F4429">
        <v>579743</v>
      </c>
      <c r="G4429">
        <v>0.1</v>
      </c>
      <c r="H4429">
        <v>84</v>
      </c>
      <c r="I4429" s="1">
        <v>44384</v>
      </c>
      <c r="J4429">
        <v>391</v>
      </c>
      <c r="K4429">
        <v>23</v>
      </c>
      <c r="L4429">
        <v>5</v>
      </c>
      <c r="M4429" s="2">
        <f t="shared" si="207"/>
        <v>9624.4202312989164</v>
      </c>
      <c r="N4429" t="str">
        <f t="shared" si="208"/>
        <v>High</v>
      </c>
      <c r="O4429" t="str">
        <f t="shared" si="209"/>
        <v>Pending</v>
      </c>
    </row>
    <row r="4430" spans="1:15" x14ac:dyDescent="0.35">
      <c r="A4430" t="s">
        <v>4439</v>
      </c>
      <c r="B4430" t="s">
        <v>14307</v>
      </c>
      <c r="C4430" t="s">
        <v>19416</v>
      </c>
      <c r="D4430" t="s">
        <v>19418</v>
      </c>
      <c r="E4430" t="s">
        <v>19423</v>
      </c>
      <c r="F4430">
        <v>248495</v>
      </c>
      <c r="G4430">
        <v>7.0000000000000007E-2</v>
      </c>
      <c r="H4430">
        <v>120</v>
      </c>
      <c r="I4430" s="1">
        <v>44845</v>
      </c>
      <c r="J4430">
        <v>317</v>
      </c>
      <c r="K4430">
        <v>28</v>
      </c>
      <c r="L4430">
        <v>1</v>
      </c>
      <c r="M4430" s="2">
        <f t="shared" si="207"/>
        <v>2885.2376543431983</v>
      </c>
      <c r="N4430" t="str">
        <f t="shared" si="208"/>
        <v>High</v>
      </c>
      <c r="O4430" t="str">
        <f t="shared" si="209"/>
        <v>Pending</v>
      </c>
    </row>
    <row r="4431" spans="1:15" x14ac:dyDescent="0.35">
      <c r="A4431" t="s">
        <v>4440</v>
      </c>
      <c r="B4431" t="s">
        <v>14308</v>
      </c>
      <c r="C4431" t="s">
        <v>19416</v>
      </c>
      <c r="D4431" t="s">
        <v>19418</v>
      </c>
      <c r="E4431" t="s">
        <v>19423</v>
      </c>
      <c r="F4431">
        <v>835246</v>
      </c>
      <c r="G4431">
        <v>0.08</v>
      </c>
      <c r="H4431">
        <v>36</v>
      </c>
      <c r="I4431" s="1">
        <v>44176</v>
      </c>
      <c r="J4431">
        <v>346</v>
      </c>
      <c r="K4431">
        <v>22</v>
      </c>
      <c r="L4431">
        <v>3</v>
      </c>
      <c r="M4431" s="2">
        <f t="shared" si="207"/>
        <v>26173.573906198271</v>
      </c>
      <c r="N4431" t="str">
        <f t="shared" si="208"/>
        <v>High</v>
      </c>
      <c r="O4431" t="str">
        <f t="shared" si="209"/>
        <v>Pending</v>
      </c>
    </row>
    <row r="4432" spans="1:15" x14ac:dyDescent="0.35">
      <c r="A4432" t="s">
        <v>4441</v>
      </c>
      <c r="B4432" t="s">
        <v>11617</v>
      </c>
      <c r="C4432" t="s">
        <v>19416</v>
      </c>
      <c r="D4432" t="s">
        <v>19418</v>
      </c>
      <c r="E4432" t="s">
        <v>19421</v>
      </c>
      <c r="F4432">
        <v>283687</v>
      </c>
      <c r="G4432">
        <v>7.0000000000000007E-2</v>
      </c>
      <c r="H4432">
        <v>36</v>
      </c>
      <c r="I4432" s="1">
        <v>45327</v>
      </c>
      <c r="J4432">
        <v>327</v>
      </c>
      <c r="K4432">
        <v>34</v>
      </c>
      <c r="L4432">
        <v>4</v>
      </c>
      <c r="M4432" s="2">
        <f t="shared" si="207"/>
        <v>8759.4309784467696</v>
      </c>
      <c r="N4432" t="str">
        <f t="shared" si="208"/>
        <v>High</v>
      </c>
      <c r="O4432" t="str">
        <f t="shared" si="209"/>
        <v>Pending</v>
      </c>
    </row>
    <row r="4433" spans="1:15" x14ac:dyDescent="0.35">
      <c r="A4433" t="s">
        <v>4442</v>
      </c>
      <c r="B4433" t="s">
        <v>14309</v>
      </c>
      <c r="C4433" t="s">
        <v>19416</v>
      </c>
      <c r="D4433" t="s">
        <v>19418</v>
      </c>
      <c r="E4433" t="s">
        <v>19422</v>
      </c>
      <c r="F4433">
        <v>796856</v>
      </c>
      <c r="G4433">
        <v>0.09</v>
      </c>
      <c r="H4433">
        <v>120</v>
      </c>
      <c r="I4433" s="1">
        <v>44599</v>
      </c>
      <c r="J4433">
        <v>396</v>
      </c>
      <c r="K4433">
        <v>21</v>
      </c>
      <c r="L4433">
        <v>2</v>
      </c>
      <c r="M4433" s="2">
        <f t="shared" si="207"/>
        <v>10094.23503675288</v>
      </c>
      <c r="N4433" t="str">
        <f t="shared" si="208"/>
        <v>High</v>
      </c>
      <c r="O4433" t="str">
        <f t="shared" si="209"/>
        <v>Pending</v>
      </c>
    </row>
    <row r="4434" spans="1:15" x14ac:dyDescent="0.35">
      <c r="A4434" t="s">
        <v>4443</v>
      </c>
      <c r="B4434" t="s">
        <v>14310</v>
      </c>
      <c r="C4434" t="s">
        <v>19413</v>
      </c>
      <c r="D4434" t="s">
        <v>19419</v>
      </c>
      <c r="E4434" t="s">
        <v>19423</v>
      </c>
      <c r="F4434">
        <v>178542</v>
      </c>
      <c r="G4434">
        <v>0.1</v>
      </c>
      <c r="H4434">
        <v>84</v>
      </c>
      <c r="I4434" s="1">
        <v>44582</v>
      </c>
      <c r="J4434">
        <v>321</v>
      </c>
      <c r="K4434">
        <v>7</v>
      </c>
      <c r="L4434">
        <v>2</v>
      </c>
      <c r="M4434" s="2">
        <f t="shared" si="207"/>
        <v>2964.0085985282635</v>
      </c>
      <c r="N4434" t="str">
        <f t="shared" si="208"/>
        <v>High</v>
      </c>
      <c r="O4434" t="str">
        <f t="shared" si="209"/>
        <v>Pending</v>
      </c>
    </row>
    <row r="4435" spans="1:15" x14ac:dyDescent="0.35">
      <c r="A4435" t="s">
        <v>4444</v>
      </c>
      <c r="B4435" t="s">
        <v>14311</v>
      </c>
      <c r="C4435" t="s">
        <v>19416</v>
      </c>
      <c r="D4435" t="s">
        <v>19418</v>
      </c>
      <c r="E4435" t="s">
        <v>19423</v>
      </c>
      <c r="F4435">
        <v>1192728</v>
      </c>
      <c r="G4435">
        <v>0.1</v>
      </c>
      <c r="H4435">
        <v>120</v>
      </c>
      <c r="I4435" s="1">
        <v>44163</v>
      </c>
      <c r="J4435">
        <v>607</v>
      </c>
      <c r="K4435">
        <v>112</v>
      </c>
      <c r="L4435">
        <v>4</v>
      </c>
      <c r="M4435" s="2">
        <f t="shared" si="207"/>
        <v>15761.988409950982</v>
      </c>
      <c r="N4435" t="str">
        <f t="shared" si="208"/>
        <v>medium</v>
      </c>
      <c r="O4435" t="str">
        <f t="shared" si="209"/>
        <v>Pending</v>
      </c>
    </row>
    <row r="4436" spans="1:15" x14ac:dyDescent="0.35">
      <c r="A4436" t="s">
        <v>4445</v>
      </c>
      <c r="B4436" t="s">
        <v>14312</v>
      </c>
      <c r="C4436" t="s">
        <v>19416</v>
      </c>
      <c r="D4436" t="s">
        <v>19418</v>
      </c>
      <c r="E4436" t="s">
        <v>19422</v>
      </c>
      <c r="F4436">
        <v>1434102</v>
      </c>
      <c r="G4436">
        <v>0.09</v>
      </c>
      <c r="H4436">
        <v>84</v>
      </c>
      <c r="I4436" s="1">
        <v>44860</v>
      </c>
      <c r="J4436">
        <v>829</v>
      </c>
      <c r="K4436">
        <v>8</v>
      </c>
      <c r="L4436">
        <v>3</v>
      </c>
      <c r="M4436" s="2">
        <f t="shared" si="207"/>
        <v>23073.379310877805</v>
      </c>
      <c r="N4436" t="str">
        <f t="shared" si="208"/>
        <v>Low</v>
      </c>
      <c r="O4436" t="str">
        <f t="shared" si="209"/>
        <v>Pending</v>
      </c>
    </row>
    <row r="4437" spans="1:15" x14ac:dyDescent="0.35">
      <c r="A4437" t="s">
        <v>4446</v>
      </c>
      <c r="B4437" t="s">
        <v>14313</v>
      </c>
      <c r="C4437" t="s">
        <v>19412</v>
      </c>
      <c r="D4437" t="s">
        <v>19418</v>
      </c>
      <c r="E4437" t="s">
        <v>19422</v>
      </c>
      <c r="F4437">
        <v>616856</v>
      </c>
      <c r="G4437">
        <v>0.1</v>
      </c>
      <c r="H4437">
        <v>36</v>
      </c>
      <c r="I4437" s="1">
        <v>45367</v>
      </c>
      <c r="J4437">
        <v>325</v>
      </c>
      <c r="K4437">
        <v>3</v>
      </c>
      <c r="L4437">
        <v>3</v>
      </c>
      <c r="M4437" s="2">
        <f t="shared" si="207"/>
        <v>19904.208023641819</v>
      </c>
      <c r="N4437" t="str">
        <f t="shared" si="208"/>
        <v>High</v>
      </c>
      <c r="O4437" t="str">
        <f t="shared" si="209"/>
        <v>Pending</v>
      </c>
    </row>
    <row r="4438" spans="1:15" x14ac:dyDescent="0.35">
      <c r="A4438" t="s">
        <v>4447</v>
      </c>
      <c r="B4438" t="s">
        <v>14314</v>
      </c>
      <c r="C4438" t="s">
        <v>19416</v>
      </c>
      <c r="D4438" t="s">
        <v>19418</v>
      </c>
      <c r="E4438" t="s">
        <v>19421</v>
      </c>
      <c r="F4438">
        <v>1680190</v>
      </c>
      <c r="G4438">
        <v>7.0000000000000007E-2</v>
      </c>
      <c r="H4438">
        <v>120</v>
      </c>
      <c r="I4438" s="1">
        <v>44993</v>
      </c>
      <c r="J4438">
        <v>797</v>
      </c>
      <c r="K4438">
        <v>97</v>
      </c>
      <c r="L4438">
        <v>1</v>
      </c>
      <c r="M4438" s="2">
        <f t="shared" si="207"/>
        <v>19508.430569833996</v>
      </c>
      <c r="N4438" t="str">
        <f t="shared" si="208"/>
        <v>Low</v>
      </c>
      <c r="O4438" t="str">
        <f t="shared" si="209"/>
        <v>Pending</v>
      </c>
    </row>
    <row r="4439" spans="1:15" x14ac:dyDescent="0.35">
      <c r="A4439" t="s">
        <v>4448</v>
      </c>
      <c r="B4439" t="s">
        <v>14315</v>
      </c>
      <c r="C4439" t="s">
        <v>19411</v>
      </c>
      <c r="D4439" t="s">
        <v>19417</v>
      </c>
      <c r="E4439" t="s">
        <v>19423</v>
      </c>
      <c r="F4439">
        <v>756825</v>
      </c>
      <c r="G4439">
        <v>0.09</v>
      </c>
      <c r="H4439">
        <v>60</v>
      </c>
      <c r="I4439" s="1">
        <v>45450</v>
      </c>
      <c r="J4439">
        <v>506</v>
      </c>
      <c r="K4439">
        <v>52</v>
      </c>
      <c r="L4439">
        <v>0</v>
      </c>
      <c r="M4439" s="2">
        <f t="shared" si="207"/>
        <v>15710.442194185373</v>
      </c>
      <c r="N4439" t="str">
        <f t="shared" si="208"/>
        <v>High</v>
      </c>
      <c r="O4439" t="str">
        <f t="shared" si="209"/>
        <v>Pending</v>
      </c>
    </row>
    <row r="4440" spans="1:15" x14ac:dyDescent="0.35">
      <c r="A4440" t="s">
        <v>4449</v>
      </c>
      <c r="B4440" t="s">
        <v>14316</v>
      </c>
      <c r="C4440" t="s">
        <v>19416</v>
      </c>
      <c r="D4440" t="s">
        <v>19418</v>
      </c>
      <c r="E4440" t="s">
        <v>19422</v>
      </c>
      <c r="F4440">
        <v>316559</v>
      </c>
      <c r="G4440">
        <v>7.0000000000000007E-2</v>
      </c>
      <c r="H4440">
        <v>36</v>
      </c>
      <c r="I4440" s="1">
        <v>44487</v>
      </c>
      <c r="J4440">
        <v>752</v>
      </c>
      <c r="K4440">
        <v>6</v>
      </c>
      <c r="L4440">
        <v>4</v>
      </c>
      <c r="M4440" s="2">
        <f t="shared" si="207"/>
        <v>9774.4229066052776</v>
      </c>
      <c r="N4440" t="str">
        <f t="shared" si="208"/>
        <v>Low</v>
      </c>
      <c r="O4440" t="str">
        <f t="shared" si="209"/>
        <v>Pending</v>
      </c>
    </row>
    <row r="4441" spans="1:15" x14ac:dyDescent="0.35">
      <c r="A4441" t="s">
        <v>4450</v>
      </c>
      <c r="B4441" t="s">
        <v>14317</v>
      </c>
      <c r="C4441" t="s">
        <v>19411</v>
      </c>
      <c r="D4441" t="s">
        <v>19417</v>
      </c>
      <c r="E4441" t="s">
        <v>19423</v>
      </c>
      <c r="F4441">
        <v>1845139</v>
      </c>
      <c r="G4441">
        <v>7.0000000000000007E-2</v>
      </c>
      <c r="H4441">
        <v>36</v>
      </c>
      <c r="I4441" s="1">
        <v>44651</v>
      </c>
      <c r="J4441">
        <v>584</v>
      </c>
      <c r="K4441">
        <v>1</v>
      </c>
      <c r="L4441">
        <v>1</v>
      </c>
      <c r="M4441" s="2">
        <f t="shared" si="207"/>
        <v>56972.535633075524</v>
      </c>
      <c r="N4441" t="str">
        <f t="shared" si="208"/>
        <v>High</v>
      </c>
      <c r="O4441" t="str">
        <f t="shared" si="209"/>
        <v>Pending</v>
      </c>
    </row>
    <row r="4442" spans="1:15" x14ac:dyDescent="0.35">
      <c r="A4442" t="s">
        <v>4451</v>
      </c>
      <c r="B4442" t="s">
        <v>14318</v>
      </c>
      <c r="C4442" t="s">
        <v>19412</v>
      </c>
      <c r="D4442" t="s">
        <v>19418</v>
      </c>
      <c r="E4442" t="s">
        <v>19423</v>
      </c>
      <c r="F4442">
        <v>701073</v>
      </c>
      <c r="G4442">
        <v>0.09</v>
      </c>
      <c r="H4442">
        <v>36</v>
      </c>
      <c r="I4442" s="1">
        <v>44238</v>
      </c>
      <c r="J4442">
        <v>665</v>
      </c>
      <c r="K4442">
        <v>21</v>
      </c>
      <c r="L4442">
        <v>4</v>
      </c>
      <c r="M4442" s="2">
        <f t="shared" si="207"/>
        <v>22293.933975102595</v>
      </c>
      <c r="N4442" t="str">
        <f t="shared" si="208"/>
        <v>medium</v>
      </c>
      <c r="O4442" t="str">
        <f t="shared" si="209"/>
        <v>Pending</v>
      </c>
    </row>
    <row r="4443" spans="1:15" x14ac:dyDescent="0.35">
      <c r="A4443" t="s">
        <v>4452</v>
      </c>
      <c r="B4443" t="s">
        <v>14319</v>
      </c>
      <c r="C4443" t="s">
        <v>19416</v>
      </c>
      <c r="D4443" t="s">
        <v>19418</v>
      </c>
      <c r="E4443" t="s">
        <v>19423</v>
      </c>
      <c r="F4443">
        <v>685768</v>
      </c>
      <c r="G4443">
        <v>0.08</v>
      </c>
      <c r="H4443">
        <v>60</v>
      </c>
      <c r="I4443" s="1">
        <v>44511</v>
      </c>
      <c r="J4443">
        <v>538</v>
      </c>
      <c r="K4443">
        <v>42</v>
      </c>
      <c r="L4443">
        <v>5</v>
      </c>
      <c r="M4443" s="2">
        <f t="shared" si="207"/>
        <v>13904.902358376872</v>
      </c>
      <c r="N4443" t="str">
        <f t="shared" si="208"/>
        <v>High</v>
      </c>
      <c r="O4443" t="str">
        <f t="shared" si="209"/>
        <v>Pending</v>
      </c>
    </row>
    <row r="4444" spans="1:15" x14ac:dyDescent="0.35">
      <c r="A4444" t="s">
        <v>4453</v>
      </c>
      <c r="B4444" t="s">
        <v>14320</v>
      </c>
      <c r="C4444" t="s">
        <v>19414</v>
      </c>
      <c r="D4444" t="s">
        <v>19418</v>
      </c>
      <c r="E4444" t="s">
        <v>19423</v>
      </c>
      <c r="F4444">
        <v>1491653</v>
      </c>
      <c r="G4444">
        <v>0.1</v>
      </c>
      <c r="H4444">
        <v>84</v>
      </c>
      <c r="I4444" s="1">
        <v>45464</v>
      </c>
      <c r="J4444">
        <v>683</v>
      </c>
      <c r="K4444">
        <v>20</v>
      </c>
      <c r="L4444">
        <v>1</v>
      </c>
      <c r="M4444" s="2">
        <f t="shared" si="207"/>
        <v>24763.205957256443</v>
      </c>
      <c r="N4444" t="str">
        <f t="shared" si="208"/>
        <v>medium</v>
      </c>
      <c r="O4444" t="str">
        <f t="shared" si="209"/>
        <v>Pending</v>
      </c>
    </row>
    <row r="4445" spans="1:15" x14ac:dyDescent="0.35">
      <c r="A4445" t="s">
        <v>4454</v>
      </c>
      <c r="B4445" t="s">
        <v>14321</v>
      </c>
      <c r="C4445" t="s">
        <v>19414</v>
      </c>
      <c r="D4445" t="s">
        <v>19418</v>
      </c>
      <c r="E4445" t="s">
        <v>19421</v>
      </c>
      <c r="F4445">
        <v>1106727</v>
      </c>
      <c r="G4445">
        <v>7.0000000000000007E-2</v>
      </c>
      <c r="H4445">
        <v>60</v>
      </c>
      <c r="I4445" s="1">
        <v>44229</v>
      </c>
      <c r="J4445">
        <v>539</v>
      </c>
      <c r="K4445">
        <v>23</v>
      </c>
      <c r="L4445">
        <v>1</v>
      </c>
      <c r="M4445" s="2">
        <f t="shared" si="207"/>
        <v>21914.521056965419</v>
      </c>
      <c r="N4445" t="str">
        <f t="shared" si="208"/>
        <v>High</v>
      </c>
      <c r="O4445" t="str">
        <f t="shared" si="209"/>
        <v>Pending</v>
      </c>
    </row>
    <row r="4446" spans="1:15" x14ac:dyDescent="0.35">
      <c r="A4446" t="s">
        <v>4455</v>
      </c>
      <c r="B4446" t="s">
        <v>14322</v>
      </c>
      <c r="C4446" t="s">
        <v>19412</v>
      </c>
      <c r="D4446" t="s">
        <v>19418</v>
      </c>
      <c r="E4446" t="s">
        <v>19421</v>
      </c>
      <c r="F4446">
        <v>752459</v>
      </c>
      <c r="G4446">
        <v>0.08</v>
      </c>
      <c r="H4446">
        <v>120</v>
      </c>
      <c r="I4446" s="1">
        <v>44371</v>
      </c>
      <c r="J4446">
        <v>713</v>
      </c>
      <c r="K4446">
        <v>44</v>
      </c>
      <c r="L4446">
        <v>1</v>
      </c>
      <c r="M4446" s="2">
        <f t="shared" si="207"/>
        <v>9129.4040321037519</v>
      </c>
      <c r="N4446" t="str">
        <f t="shared" si="208"/>
        <v>Low</v>
      </c>
      <c r="O4446" t="str">
        <f t="shared" si="209"/>
        <v>Pending</v>
      </c>
    </row>
    <row r="4447" spans="1:15" x14ac:dyDescent="0.35">
      <c r="A4447" t="s">
        <v>4456</v>
      </c>
      <c r="B4447" t="s">
        <v>14323</v>
      </c>
      <c r="C4447" t="s">
        <v>19411</v>
      </c>
      <c r="D4447" t="s">
        <v>19417</v>
      </c>
      <c r="E4447" t="s">
        <v>19423</v>
      </c>
      <c r="F4447">
        <v>1604985</v>
      </c>
      <c r="G4447">
        <v>7.0000000000000007E-2</v>
      </c>
      <c r="H4447">
        <v>120</v>
      </c>
      <c r="I4447" s="1">
        <v>44132</v>
      </c>
      <c r="J4447">
        <v>767</v>
      </c>
      <c r="K4447">
        <v>30</v>
      </c>
      <c r="L4447">
        <v>0</v>
      </c>
      <c r="M4447" s="2">
        <f t="shared" si="207"/>
        <v>18635.236751870332</v>
      </c>
      <c r="N4447" t="str">
        <f t="shared" si="208"/>
        <v>Low</v>
      </c>
      <c r="O4447" t="str">
        <f t="shared" si="209"/>
        <v>Pending</v>
      </c>
    </row>
    <row r="4448" spans="1:15" x14ac:dyDescent="0.35">
      <c r="A4448" t="s">
        <v>4457</v>
      </c>
      <c r="B4448" t="s">
        <v>14324</v>
      </c>
      <c r="C4448" t="s">
        <v>19416</v>
      </c>
      <c r="D4448" t="s">
        <v>19418</v>
      </c>
      <c r="E4448" t="s">
        <v>19421</v>
      </c>
      <c r="F4448">
        <v>1291025</v>
      </c>
      <c r="G4448">
        <v>0.09</v>
      </c>
      <c r="H4448">
        <v>120</v>
      </c>
      <c r="I4448" s="1">
        <v>44903</v>
      </c>
      <c r="J4448">
        <v>458</v>
      </c>
      <c r="K4448">
        <v>34</v>
      </c>
      <c r="L4448">
        <v>4</v>
      </c>
      <c r="M4448" s="2">
        <f t="shared" si="207"/>
        <v>16354.159080591582</v>
      </c>
      <c r="N4448" t="str">
        <f t="shared" si="208"/>
        <v>High</v>
      </c>
      <c r="O4448" t="str">
        <f t="shared" si="209"/>
        <v>Pending</v>
      </c>
    </row>
    <row r="4449" spans="1:15" x14ac:dyDescent="0.35">
      <c r="A4449" t="s">
        <v>4458</v>
      </c>
      <c r="B4449" t="s">
        <v>14325</v>
      </c>
      <c r="C4449" t="s">
        <v>19416</v>
      </c>
      <c r="D4449" t="s">
        <v>19418</v>
      </c>
      <c r="E4449" t="s">
        <v>19422</v>
      </c>
      <c r="F4449">
        <v>1615767</v>
      </c>
      <c r="G4449">
        <v>0.08</v>
      </c>
      <c r="H4449">
        <v>60</v>
      </c>
      <c r="I4449" s="1">
        <v>44346</v>
      </c>
      <c r="J4449">
        <v>657</v>
      </c>
      <c r="K4449">
        <v>54</v>
      </c>
      <c r="L4449">
        <v>4</v>
      </c>
      <c r="M4449" s="2">
        <f t="shared" si="207"/>
        <v>32761.928770207305</v>
      </c>
      <c r="N4449" t="str">
        <f t="shared" si="208"/>
        <v>medium</v>
      </c>
      <c r="O4449" t="str">
        <f t="shared" si="209"/>
        <v>Pending</v>
      </c>
    </row>
    <row r="4450" spans="1:15" x14ac:dyDescent="0.35">
      <c r="A4450" t="s">
        <v>4459</v>
      </c>
      <c r="B4450" t="s">
        <v>14326</v>
      </c>
      <c r="C4450" t="s">
        <v>19416</v>
      </c>
      <c r="D4450" t="s">
        <v>19418</v>
      </c>
      <c r="E4450" t="s">
        <v>19423</v>
      </c>
      <c r="F4450">
        <v>1486750</v>
      </c>
      <c r="G4450">
        <v>0.08</v>
      </c>
      <c r="H4450">
        <v>60</v>
      </c>
      <c r="I4450" s="1">
        <v>45153</v>
      </c>
      <c r="J4450">
        <v>790</v>
      </c>
      <c r="K4450">
        <v>42</v>
      </c>
      <c r="L4450">
        <v>3</v>
      </c>
      <c r="M4450" s="2">
        <f t="shared" si="207"/>
        <v>30145.929208299043</v>
      </c>
      <c r="N4450" t="str">
        <f t="shared" si="208"/>
        <v>Low</v>
      </c>
      <c r="O4450" t="str">
        <f t="shared" si="209"/>
        <v>Pending</v>
      </c>
    </row>
    <row r="4451" spans="1:15" x14ac:dyDescent="0.35">
      <c r="A4451" t="s">
        <v>4460</v>
      </c>
      <c r="B4451" t="s">
        <v>14327</v>
      </c>
      <c r="C4451" t="s">
        <v>19414</v>
      </c>
      <c r="D4451" t="s">
        <v>19418</v>
      </c>
      <c r="E4451" t="s">
        <v>19423</v>
      </c>
      <c r="F4451">
        <v>1492050</v>
      </c>
      <c r="G4451">
        <v>7.0000000000000007E-2</v>
      </c>
      <c r="H4451">
        <v>84</v>
      </c>
      <c r="I4451" s="1">
        <v>45051</v>
      </c>
      <c r="J4451">
        <v>380</v>
      </c>
      <c r="K4451">
        <v>30</v>
      </c>
      <c r="L4451">
        <v>2</v>
      </c>
      <c r="M4451" s="2">
        <f t="shared" si="207"/>
        <v>22519.033167425685</v>
      </c>
      <c r="N4451" t="str">
        <f t="shared" si="208"/>
        <v>High</v>
      </c>
      <c r="O4451" t="str">
        <f t="shared" si="209"/>
        <v>Pending</v>
      </c>
    </row>
    <row r="4452" spans="1:15" x14ac:dyDescent="0.35">
      <c r="A4452" t="s">
        <v>4461</v>
      </c>
      <c r="B4452" t="s">
        <v>14328</v>
      </c>
      <c r="C4452" t="s">
        <v>19414</v>
      </c>
      <c r="D4452" t="s">
        <v>19418</v>
      </c>
      <c r="E4452" t="s">
        <v>19421</v>
      </c>
      <c r="F4452">
        <v>1758912</v>
      </c>
      <c r="G4452">
        <v>7.0000000000000007E-2</v>
      </c>
      <c r="H4452">
        <v>120</v>
      </c>
      <c r="I4452" s="1">
        <v>44311</v>
      </c>
      <c r="J4452">
        <v>699</v>
      </c>
      <c r="K4452">
        <v>56</v>
      </c>
      <c r="L4452">
        <v>0</v>
      </c>
      <c r="M4452" s="2">
        <f t="shared" si="207"/>
        <v>20422.459739938848</v>
      </c>
      <c r="N4452" t="str">
        <f t="shared" si="208"/>
        <v>medium</v>
      </c>
      <c r="O4452" t="str">
        <f t="shared" si="209"/>
        <v>Pending</v>
      </c>
    </row>
    <row r="4453" spans="1:15" x14ac:dyDescent="0.35">
      <c r="A4453" t="s">
        <v>4462</v>
      </c>
      <c r="B4453" t="s">
        <v>14329</v>
      </c>
      <c r="C4453" t="s">
        <v>19416</v>
      </c>
      <c r="D4453" t="s">
        <v>19418</v>
      </c>
      <c r="E4453" t="s">
        <v>19421</v>
      </c>
      <c r="F4453">
        <v>866071</v>
      </c>
      <c r="G4453">
        <v>0.09</v>
      </c>
      <c r="H4453">
        <v>36</v>
      </c>
      <c r="I4453" s="1">
        <v>45056</v>
      </c>
      <c r="J4453">
        <v>789</v>
      </c>
      <c r="K4453">
        <v>14</v>
      </c>
      <c r="L4453">
        <v>2</v>
      </c>
      <c r="M4453" s="2">
        <f t="shared" si="207"/>
        <v>27540.826264527488</v>
      </c>
      <c r="N4453" t="str">
        <f t="shared" si="208"/>
        <v>Low</v>
      </c>
      <c r="O4453" t="str">
        <f t="shared" si="209"/>
        <v>Pending</v>
      </c>
    </row>
    <row r="4454" spans="1:15" x14ac:dyDescent="0.35">
      <c r="A4454" t="s">
        <v>4463</v>
      </c>
      <c r="B4454" t="s">
        <v>14330</v>
      </c>
      <c r="C4454" t="s">
        <v>19416</v>
      </c>
      <c r="D4454" t="s">
        <v>19418</v>
      </c>
      <c r="E4454" t="s">
        <v>19422</v>
      </c>
      <c r="F4454">
        <v>362763</v>
      </c>
      <c r="G4454">
        <v>7.0000000000000007E-2</v>
      </c>
      <c r="H4454">
        <v>36</v>
      </c>
      <c r="I4454" s="1">
        <v>44760</v>
      </c>
      <c r="J4454">
        <v>697</v>
      </c>
      <c r="K4454">
        <v>8</v>
      </c>
      <c r="L4454">
        <v>2</v>
      </c>
      <c r="M4454" s="2">
        <f t="shared" si="207"/>
        <v>11201.068290172921</v>
      </c>
      <c r="N4454" t="str">
        <f t="shared" si="208"/>
        <v>medium</v>
      </c>
      <c r="O4454" t="str">
        <f t="shared" si="209"/>
        <v>Pending</v>
      </c>
    </row>
    <row r="4455" spans="1:15" x14ac:dyDescent="0.35">
      <c r="A4455" t="s">
        <v>4464</v>
      </c>
      <c r="B4455" t="s">
        <v>14331</v>
      </c>
      <c r="C4455" t="s">
        <v>19412</v>
      </c>
      <c r="D4455" t="s">
        <v>19418</v>
      </c>
      <c r="E4455" t="s">
        <v>19423</v>
      </c>
      <c r="F4455">
        <v>1562734</v>
      </c>
      <c r="G4455">
        <v>0.08</v>
      </c>
      <c r="H4455">
        <v>84</v>
      </c>
      <c r="I4455" s="1">
        <v>44492</v>
      </c>
      <c r="J4455">
        <v>569</v>
      </c>
      <c r="K4455">
        <v>50</v>
      </c>
      <c r="L4455">
        <v>2</v>
      </c>
      <c r="M4455" s="2">
        <f t="shared" si="207"/>
        <v>24357.107178341383</v>
      </c>
      <c r="N4455" t="str">
        <f t="shared" si="208"/>
        <v>High</v>
      </c>
      <c r="O4455" t="str">
        <f t="shared" si="209"/>
        <v>Pending</v>
      </c>
    </row>
    <row r="4456" spans="1:15" x14ac:dyDescent="0.35">
      <c r="A4456" t="s">
        <v>4465</v>
      </c>
      <c r="B4456" t="s">
        <v>14332</v>
      </c>
      <c r="C4456" t="s">
        <v>19416</v>
      </c>
      <c r="D4456" t="s">
        <v>19418</v>
      </c>
      <c r="E4456" t="s">
        <v>19421</v>
      </c>
      <c r="F4456">
        <v>1818847</v>
      </c>
      <c r="G4456">
        <v>0.1</v>
      </c>
      <c r="H4456">
        <v>36</v>
      </c>
      <c r="I4456" s="1">
        <v>44026</v>
      </c>
      <c r="J4456">
        <v>404</v>
      </c>
      <c r="K4456">
        <v>18</v>
      </c>
      <c r="L4456">
        <v>5</v>
      </c>
      <c r="M4456" s="2">
        <f t="shared" si="207"/>
        <v>58689.076625949725</v>
      </c>
      <c r="N4456" t="str">
        <f t="shared" si="208"/>
        <v>High</v>
      </c>
      <c r="O4456" t="str">
        <f t="shared" si="209"/>
        <v>Pending</v>
      </c>
    </row>
    <row r="4457" spans="1:15" x14ac:dyDescent="0.35">
      <c r="A4457" t="s">
        <v>4466</v>
      </c>
      <c r="B4457" t="s">
        <v>14333</v>
      </c>
      <c r="C4457" t="s">
        <v>19411</v>
      </c>
      <c r="D4457" t="s">
        <v>19417</v>
      </c>
      <c r="E4457" t="s">
        <v>19422</v>
      </c>
      <c r="F4457">
        <v>787147</v>
      </c>
      <c r="G4457">
        <v>0.09</v>
      </c>
      <c r="H4457">
        <v>120</v>
      </c>
      <c r="I4457" s="1">
        <v>44308</v>
      </c>
      <c r="J4457">
        <v>305</v>
      </c>
      <c r="K4457">
        <v>108</v>
      </c>
      <c r="L4457">
        <v>1</v>
      </c>
      <c r="M4457" s="2">
        <f t="shared" si="207"/>
        <v>9971.2455280187623</v>
      </c>
      <c r="N4457" t="str">
        <f t="shared" si="208"/>
        <v>High</v>
      </c>
      <c r="O4457" t="str">
        <f t="shared" si="209"/>
        <v>Pending</v>
      </c>
    </row>
    <row r="4458" spans="1:15" x14ac:dyDescent="0.35">
      <c r="A4458" t="s">
        <v>4467</v>
      </c>
      <c r="B4458" t="s">
        <v>14333</v>
      </c>
      <c r="C4458" t="s">
        <v>19414</v>
      </c>
      <c r="D4458" t="s">
        <v>19418</v>
      </c>
      <c r="E4458" t="s">
        <v>19422</v>
      </c>
      <c r="F4458">
        <v>597731</v>
      </c>
      <c r="G4458">
        <v>0.09</v>
      </c>
      <c r="H4458">
        <v>60</v>
      </c>
      <c r="I4458" s="1">
        <v>45075</v>
      </c>
      <c r="J4458">
        <v>786</v>
      </c>
      <c r="K4458">
        <v>44</v>
      </c>
      <c r="L4458">
        <v>0</v>
      </c>
      <c r="M4458" s="2">
        <f t="shared" si="207"/>
        <v>12407.912427803809</v>
      </c>
      <c r="N4458" t="str">
        <f t="shared" si="208"/>
        <v>Low</v>
      </c>
      <c r="O4458" t="str">
        <f t="shared" si="209"/>
        <v>Pending</v>
      </c>
    </row>
    <row r="4459" spans="1:15" x14ac:dyDescent="0.35">
      <c r="A4459" t="s">
        <v>4468</v>
      </c>
      <c r="B4459" t="s">
        <v>14334</v>
      </c>
      <c r="C4459" t="s">
        <v>19411</v>
      </c>
      <c r="D4459" t="s">
        <v>19417</v>
      </c>
      <c r="E4459" t="s">
        <v>19422</v>
      </c>
      <c r="F4459">
        <v>928626</v>
      </c>
      <c r="G4459">
        <v>0.1</v>
      </c>
      <c r="H4459">
        <v>60</v>
      </c>
      <c r="I4459" s="1">
        <v>45349</v>
      </c>
      <c r="J4459">
        <v>670</v>
      </c>
      <c r="K4459">
        <v>20</v>
      </c>
      <c r="L4459">
        <v>1</v>
      </c>
      <c r="M4459" s="2">
        <f t="shared" si="207"/>
        <v>19730.558142046215</v>
      </c>
      <c r="N4459" t="str">
        <f t="shared" si="208"/>
        <v>medium</v>
      </c>
      <c r="O4459" t="str">
        <f t="shared" si="209"/>
        <v>Pending</v>
      </c>
    </row>
    <row r="4460" spans="1:15" x14ac:dyDescent="0.35">
      <c r="A4460" t="s">
        <v>4469</v>
      </c>
      <c r="B4460" t="s">
        <v>14335</v>
      </c>
      <c r="C4460" t="s">
        <v>19414</v>
      </c>
      <c r="D4460" t="s">
        <v>19418</v>
      </c>
      <c r="E4460" t="s">
        <v>19422</v>
      </c>
      <c r="F4460">
        <v>214840</v>
      </c>
      <c r="G4460">
        <v>0.09</v>
      </c>
      <c r="H4460">
        <v>36</v>
      </c>
      <c r="I4460" s="1">
        <v>44327</v>
      </c>
      <c r="J4460">
        <v>477</v>
      </c>
      <c r="K4460">
        <v>24</v>
      </c>
      <c r="L4460">
        <v>0</v>
      </c>
      <c r="M4460" s="2">
        <f t="shared" si="207"/>
        <v>6831.8545646616567</v>
      </c>
      <c r="N4460" t="str">
        <f t="shared" si="208"/>
        <v>High</v>
      </c>
      <c r="O4460" t="str">
        <f t="shared" si="209"/>
        <v>Pending</v>
      </c>
    </row>
    <row r="4461" spans="1:15" x14ac:dyDescent="0.35">
      <c r="A4461" t="s">
        <v>4470</v>
      </c>
      <c r="B4461" t="s">
        <v>14336</v>
      </c>
      <c r="C4461" t="s">
        <v>19412</v>
      </c>
      <c r="D4461" t="s">
        <v>19418</v>
      </c>
      <c r="E4461" t="s">
        <v>19421</v>
      </c>
      <c r="F4461">
        <v>1498400</v>
      </c>
      <c r="G4461">
        <v>7.0000000000000007E-2</v>
      </c>
      <c r="H4461">
        <v>36</v>
      </c>
      <c r="I4461" s="1">
        <v>44027</v>
      </c>
      <c r="J4461">
        <v>356</v>
      </c>
      <c r="K4461">
        <v>5</v>
      </c>
      <c r="L4461">
        <v>2</v>
      </c>
      <c r="M4461" s="2">
        <f t="shared" si="207"/>
        <v>46266.241943073321</v>
      </c>
      <c r="N4461" t="str">
        <f t="shared" si="208"/>
        <v>High</v>
      </c>
      <c r="O4461" t="str">
        <f t="shared" si="209"/>
        <v>Pending</v>
      </c>
    </row>
    <row r="4462" spans="1:15" x14ac:dyDescent="0.35">
      <c r="A4462" t="s">
        <v>4471</v>
      </c>
      <c r="B4462" t="s">
        <v>14337</v>
      </c>
      <c r="C4462" t="s">
        <v>19416</v>
      </c>
      <c r="D4462" t="s">
        <v>19418</v>
      </c>
      <c r="E4462" t="s">
        <v>19421</v>
      </c>
      <c r="F4462">
        <v>970901</v>
      </c>
      <c r="G4462">
        <v>7.0000000000000007E-2</v>
      </c>
      <c r="H4462">
        <v>120</v>
      </c>
      <c r="I4462" s="1">
        <v>45449</v>
      </c>
      <c r="J4462">
        <v>497</v>
      </c>
      <c r="K4462">
        <v>71</v>
      </c>
      <c r="L4462">
        <v>2</v>
      </c>
      <c r="M4462" s="2">
        <f t="shared" si="207"/>
        <v>11272.983858184132</v>
      </c>
      <c r="N4462" t="str">
        <f t="shared" si="208"/>
        <v>High</v>
      </c>
      <c r="O4462" t="str">
        <f t="shared" si="209"/>
        <v>Pending</v>
      </c>
    </row>
    <row r="4463" spans="1:15" x14ac:dyDescent="0.35">
      <c r="A4463" t="s">
        <v>4472</v>
      </c>
      <c r="B4463" t="s">
        <v>14338</v>
      </c>
      <c r="C4463" t="s">
        <v>19415</v>
      </c>
      <c r="D4463" t="s">
        <v>19420</v>
      </c>
      <c r="E4463" t="s">
        <v>19422</v>
      </c>
      <c r="F4463">
        <v>1407546</v>
      </c>
      <c r="G4463">
        <v>7.0000000000000007E-2</v>
      </c>
      <c r="H4463">
        <v>60</v>
      </c>
      <c r="I4463" s="1">
        <v>44228</v>
      </c>
      <c r="J4463">
        <v>389</v>
      </c>
      <c r="K4463">
        <v>54</v>
      </c>
      <c r="L4463">
        <v>1</v>
      </c>
      <c r="M4463" s="2">
        <f t="shared" si="207"/>
        <v>27871.09780067483</v>
      </c>
      <c r="N4463" t="str">
        <f t="shared" si="208"/>
        <v>High</v>
      </c>
      <c r="O4463" t="str">
        <f t="shared" si="209"/>
        <v>Pending</v>
      </c>
    </row>
    <row r="4464" spans="1:15" x14ac:dyDescent="0.35">
      <c r="A4464" t="s">
        <v>4473</v>
      </c>
      <c r="B4464" t="s">
        <v>14339</v>
      </c>
      <c r="C4464" t="s">
        <v>19412</v>
      </c>
      <c r="D4464" t="s">
        <v>19418</v>
      </c>
      <c r="E4464" t="s">
        <v>19421</v>
      </c>
      <c r="F4464">
        <v>1510514</v>
      </c>
      <c r="G4464">
        <v>0.08</v>
      </c>
      <c r="H4464">
        <v>60</v>
      </c>
      <c r="I4464" s="1">
        <v>44144</v>
      </c>
      <c r="J4464">
        <v>843</v>
      </c>
      <c r="K4464">
        <v>54</v>
      </c>
      <c r="L4464">
        <v>2</v>
      </c>
      <c r="M4464" s="2">
        <f t="shared" si="207"/>
        <v>30627.777442168899</v>
      </c>
      <c r="N4464" t="str">
        <f t="shared" si="208"/>
        <v>Low</v>
      </c>
      <c r="O4464" t="str">
        <f t="shared" si="209"/>
        <v>Pending</v>
      </c>
    </row>
    <row r="4465" spans="1:15" x14ac:dyDescent="0.35">
      <c r="A4465" t="s">
        <v>4474</v>
      </c>
      <c r="B4465" t="s">
        <v>14340</v>
      </c>
      <c r="C4465" t="s">
        <v>19411</v>
      </c>
      <c r="D4465" t="s">
        <v>19417</v>
      </c>
      <c r="E4465" t="s">
        <v>19423</v>
      </c>
      <c r="F4465">
        <v>1845266</v>
      </c>
      <c r="G4465">
        <v>7.0000000000000007E-2</v>
      </c>
      <c r="H4465">
        <v>120</v>
      </c>
      <c r="I4465" s="1">
        <v>44168</v>
      </c>
      <c r="J4465">
        <v>789</v>
      </c>
      <c r="K4465">
        <v>16</v>
      </c>
      <c r="L4465">
        <v>1</v>
      </c>
      <c r="M4465" s="2">
        <f t="shared" si="207"/>
        <v>21425.102901383354</v>
      </c>
      <c r="N4465" t="str">
        <f t="shared" si="208"/>
        <v>Low</v>
      </c>
      <c r="O4465" t="str">
        <f t="shared" si="209"/>
        <v>Pending</v>
      </c>
    </row>
    <row r="4466" spans="1:15" x14ac:dyDescent="0.35">
      <c r="A4466" t="s">
        <v>4475</v>
      </c>
      <c r="B4466" t="s">
        <v>11153</v>
      </c>
      <c r="C4466" t="s">
        <v>19411</v>
      </c>
      <c r="D4466" t="s">
        <v>19417</v>
      </c>
      <c r="E4466" t="s">
        <v>19421</v>
      </c>
      <c r="F4466">
        <v>254300</v>
      </c>
      <c r="G4466">
        <v>7.0000000000000007E-2</v>
      </c>
      <c r="H4466">
        <v>84</v>
      </c>
      <c r="I4466" s="1">
        <v>45059</v>
      </c>
      <c r="J4466">
        <v>568</v>
      </c>
      <c r="K4466">
        <v>67</v>
      </c>
      <c r="L4466">
        <v>0</v>
      </c>
      <c r="M4466" s="2">
        <f t="shared" si="207"/>
        <v>3838.068519470763</v>
      </c>
      <c r="N4466" t="str">
        <f t="shared" si="208"/>
        <v>High</v>
      </c>
      <c r="O4466" t="str">
        <f t="shared" si="209"/>
        <v>Pending</v>
      </c>
    </row>
    <row r="4467" spans="1:15" x14ac:dyDescent="0.35">
      <c r="A4467" t="s">
        <v>4476</v>
      </c>
      <c r="B4467" t="s">
        <v>14341</v>
      </c>
      <c r="C4467" t="s">
        <v>19416</v>
      </c>
      <c r="D4467" t="s">
        <v>19418</v>
      </c>
      <c r="E4467" t="s">
        <v>19422</v>
      </c>
      <c r="F4467">
        <v>1964301</v>
      </c>
      <c r="G4467">
        <v>0.1</v>
      </c>
      <c r="H4467">
        <v>60</v>
      </c>
      <c r="I4467" s="1">
        <v>44495</v>
      </c>
      <c r="J4467">
        <v>722</v>
      </c>
      <c r="K4467">
        <v>54</v>
      </c>
      <c r="L4467">
        <v>2</v>
      </c>
      <c r="M4467" s="2">
        <f t="shared" si="207"/>
        <v>41735.591173388988</v>
      </c>
      <c r="N4467" t="str">
        <f t="shared" si="208"/>
        <v>Low</v>
      </c>
      <c r="O4467" t="str">
        <f t="shared" si="209"/>
        <v>Pending</v>
      </c>
    </row>
    <row r="4468" spans="1:15" x14ac:dyDescent="0.35">
      <c r="A4468" t="s">
        <v>4477</v>
      </c>
      <c r="B4468" t="s">
        <v>14342</v>
      </c>
      <c r="C4468" t="s">
        <v>19415</v>
      </c>
      <c r="D4468" t="s">
        <v>19420</v>
      </c>
      <c r="E4468" t="s">
        <v>19422</v>
      </c>
      <c r="F4468">
        <v>978687</v>
      </c>
      <c r="G4468">
        <v>7.0000000000000007E-2</v>
      </c>
      <c r="H4468">
        <v>60</v>
      </c>
      <c r="I4468" s="1">
        <v>44603</v>
      </c>
      <c r="J4468">
        <v>429</v>
      </c>
      <c r="K4468">
        <v>4</v>
      </c>
      <c r="L4468">
        <v>4</v>
      </c>
      <c r="M4468" s="2">
        <f t="shared" si="207"/>
        <v>19379.175595859066</v>
      </c>
      <c r="N4468" t="str">
        <f t="shared" si="208"/>
        <v>High</v>
      </c>
      <c r="O4468" t="str">
        <f t="shared" si="209"/>
        <v>Pending</v>
      </c>
    </row>
    <row r="4469" spans="1:15" x14ac:dyDescent="0.35">
      <c r="A4469" t="s">
        <v>4478</v>
      </c>
      <c r="B4469" t="s">
        <v>14343</v>
      </c>
      <c r="C4469" t="s">
        <v>19414</v>
      </c>
      <c r="D4469" t="s">
        <v>19418</v>
      </c>
      <c r="E4469" t="s">
        <v>19421</v>
      </c>
      <c r="F4469">
        <v>1942948</v>
      </c>
      <c r="G4469">
        <v>0.08</v>
      </c>
      <c r="H4469">
        <v>36</v>
      </c>
      <c r="I4469" s="1">
        <v>44816</v>
      </c>
      <c r="J4469">
        <v>720</v>
      </c>
      <c r="K4469">
        <v>13</v>
      </c>
      <c r="L4469">
        <v>0</v>
      </c>
      <c r="M4469" s="2">
        <f t="shared" si="207"/>
        <v>60884.928600556144</v>
      </c>
      <c r="N4469" t="str">
        <f t="shared" si="208"/>
        <v>Low</v>
      </c>
      <c r="O4469" t="str">
        <f t="shared" si="209"/>
        <v>Pending</v>
      </c>
    </row>
    <row r="4470" spans="1:15" x14ac:dyDescent="0.35">
      <c r="A4470" t="s">
        <v>4479</v>
      </c>
      <c r="B4470" t="s">
        <v>14344</v>
      </c>
      <c r="C4470" t="s">
        <v>19414</v>
      </c>
      <c r="D4470" t="s">
        <v>19418</v>
      </c>
      <c r="E4470" t="s">
        <v>19422</v>
      </c>
      <c r="F4470">
        <v>933901</v>
      </c>
      <c r="G4470">
        <v>0.09</v>
      </c>
      <c r="H4470">
        <v>36</v>
      </c>
      <c r="I4470" s="1">
        <v>44619</v>
      </c>
      <c r="J4470">
        <v>792</v>
      </c>
      <c r="K4470">
        <v>24</v>
      </c>
      <c r="L4470">
        <v>0</v>
      </c>
      <c r="M4470" s="2">
        <f t="shared" si="207"/>
        <v>29697.802130851269</v>
      </c>
      <c r="N4470" t="str">
        <f t="shared" si="208"/>
        <v>Low</v>
      </c>
      <c r="O4470" t="str">
        <f t="shared" si="209"/>
        <v>Pending</v>
      </c>
    </row>
    <row r="4471" spans="1:15" x14ac:dyDescent="0.35">
      <c r="A4471" t="s">
        <v>4480</v>
      </c>
      <c r="B4471" t="s">
        <v>14345</v>
      </c>
      <c r="C4471" t="s">
        <v>19411</v>
      </c>
      <c r="D4471" t="s">
        <v>19417</v>
      </c>
      <c r="E4471" t="s">
        <v>19422</v>
      </c>
      <c r="F4471">
        <v>1415707</v>
      </c>
      <c r="G4471">
        <v>0.08</v>
      </c>
      <c r="H4471">
        <v>36</v>
      </c>
      <c r="I4471" s="1">
        <v>44721</v>
      </c>
      <c r="J4471">
        <v>459</v>
      </c>
      <c r="K4471">
        <v>12</v>
      </c>
      <c r="L4471">
        <v>3</v>
      </c>
      <c r="M4471" s="2">
        <f t="shared" si="207"/>
        <v>44363.111938305883</v>
      </c>
      <c r="N4471" t="str">
        <f t="shared" si="208"/>
        <v>High</v>
      </c>
      <c r="O4471" t="str">
        <f t="shared" si="209"/>
        <v>Pending</v>
      </c>
    </row>
    <row r="4472" spans="1:15" x14ac:dyDescent="0.35">
      <c r="A4472" t="s">
        <v>4481</v>
      </c>
      <c r="B4472" t="s">
        <v>14346</v>
      </c>
      <c r="C4472" t="s">
        <v>19415</v>
      </c>
      <c r="D4472" t="s">
        <v>19420</v>
      </c>
      <c r="E4472" t="s">
        <v>19421</v>
      </c>
      <c r="F4472">
        <v>1547617</v>
      </c>
      <c r="G4472">
        <v>0.1</v>
      </c>
      <c r="H4472">
        <v>60</v>
      </c>
      <c r="I4472" s="1">
        <v>45178</v>
      </c>
      <c r="J4472">
        <v>733</v>
      </c>
      <c r="K4472">
        <v>32</v>
      </c>
      <c r="L4472">
        <v>1</v>
      </c>
      <c r="M4472" s="2">
        <f t="shared" si="207"/>
        <v>32882.287594918875</v>
      </c>
      <c r="N4472" t="str">
        <f t="shared" si="208"/>
        <v>Low</v>
      </c>
      <c r="O4472" t="str">
        <f t="shared" si="209"/>
        <v>Pending</v>
      </c>
    </row>
    <row r="4473" spans="1:15" x14ac:dyDescent="0.35">
      <c r="A4473" t="s">
        <v>4482</v>
      </c>
      <c r="B4473" t="s">
        <v>14347</v>
      </c>
      <c r="C4473" t="s">
        <v>19415</v>
      </c>
      <c r="D4473" t="s">
        <v>19420</v>
      </c>
      <c r="E4473" t="s">
        <v>19422</v>
      </c>
      <c r="F4473">
        <v>1378191</v>
      </c>
      <c r="G4473">
        <v>7.0000000000000007E-2</v>
      </c>
      <c r="H4473">
        <v>120</v>
      </c>
      <c r="I4473" s="1">
        <v>45281</v>
      </c>
      <c r="J4473">
        <v>773</v>
      </c>
      <c r="K4473">
        <v>55</v>
      </c>
      <c r="L4473">
        <v>2</v>
      </c>
      <c r="M4473" s="2">
        <f t="shared" si="207"/>
        <v>16001.966108279472</v>
      </c>
      <c r="N4473" t="str">
        <f t="shared" si="208"/>
        <v>Low</v>
      </c>
      <c r="O4473" t="str">
        <f t="shared" si="209"/>
        <v>Pending</v>
      </c>
    </row>
    <row r="4474" spans="1:15" x14ac:dyDescent="0.35">
      <c r="A4474" t="s">
        <v>4483</v>
      </c>
      <c r="B4474" t="s">
        <v>14348</v>
      </c>
      <c r="C4474" t="s">
        <v>19412</v>
      </c>
      <c r="D4474" t="s">
        <v>19418</v>
      </c>
      <c r="E4474" t="s">
        <v>19421</v>
      </c>
      <c r="F4474">
        <v>408998</v>
      </c>
      <c r="G4474">
        <v>0.08</v>
      </c>
      <c r="H4474">
        <v>36</v>
      </c>
      <c r="I4474" s="1">
        <v>44550</v>
      </c>
      <c r="J4474">
        <v>533</v>
      </c>
      <c r="K4474">
        <v>11</v>
      </c>
      <c r="L4474">
        <v>2</v>
      </c>
      <c r="M4474" s="2">
        <f t="shared" si="207"/>
        <v>12816.510800994294</v>
      </c>
      <c r="N4474" t="str">
        <f t="shared" si="208"/>
        <v>High</v>
      </c>
      <c r="O4474" t="str">
        <f t="shared" si="209"/>
        <v>Pending</v>
      </c>
    </row>
    <row r="4475" spans="1:15" x14ac:dyDescent="0.35">
      <c r="A4475" t="s">
        <v>4484</v>
      </c>
      <c r="B4475" t="s">
        <v>14349</v>
      </c>
      <c r="C4475" t="s">
        <v>19413</v>
      </c>
      <c r="D4475" t="s">
        <v>19419</v>
      </c>
      <c r="E4475" t="s">
        <v>19422</v>
      </c>
      <c r="F4475">
        <v>412863</v>
      </c>
      <c r="G4475">
        <v>0.1</v>
      </c>
      <c r="H4475">
        <v>120</v>
      </c>
      <c r="I4475" s="1">
        <v>44780</v>
      </c>
      <c r="J4475">
        <v>404</v>
      </c>
      <c r="K4475">
        <v>22</v>
      </c>
      <c r="L4475">
        <v>3</v>
      </c>
      <c r="M4475" s="2">
        <f t="shared" si="207"/>
        <v>5456.0149681214771</v>
      </c>
      <c r="N4475" t="str">
        <f t="shared" si="208"/>
        <v>High</v>
      </c>
      <c r="O4475" t="str">
        <f t="shared" si="209"/>
        <v>Pending</v>
      </c>
    </row>
    <row r="4476" spans="1:15" x14ac:dyDescent="0.35">
      <c r="A4476" t="s">
        <v>4485</v>
      </c>
      <c r="B4476" t="s">
        <v>14350</v>
      </c>
      <c r="C4476" t="s">
        <v>19414</v>
      </c>
      <c r="D4476" t="s">
        <v>19418</v>
      </c>
      <c r="E4476" t="s">
        <v>19421</v>
      </c>
      <c r="F4476">
        <v>1066987</v>
      </c>
      <c r="G4476">
        <v>0.09</v>
      </c>
      <c r="H4476">
        <v>84</v>
      </c>
      <c r="I4476" s="1">
        <v>44464</v>
      </c>
      <c r="J4476">
        <v>469</v>
      </c>
      <c r="K4476">
        <v>23</v>
      </c>
      <c r="L4476">
        <v>2</v>
      </c>
      <c r="M4476" s="2">
        <f t="shared" si="207"/>
        <v>17166.837345443753</v>
      </c>
      <c r="N4476" t="str">
        <f t="shared" si="208"/>
        <v>High</v>
      </c>
      <c r="O4476" t="str">
        <f t="shared" si="209"/>
        <v>Pending</v>
      </c>
    </row>
    <row r="4477" spans="1:15" x14ac:dyDescent="0.35">
      <c r="A4477" t="s">
        <v>4486</v>
      </c>
      <c r="B4477" t="s">
        <v>14351</v>
      </c>
      <c r="C4477" t="s">
        <v>19413</v>
      </c>
      <c r="D4477" t="s">
        <v>19419</v>
      </c>
      <c r="E4477" t="s">
        <v>19422</v>
      </c>
      <c r="F4477">
        <v>969215</v>
      </c>
      <c r="G4477">
        <v>0.09</v>
      </c>
      <c r="H4477">
        <v>84</v>
      </c>
      <c r="I4477" s="1">
        <v>44059</v>
      </c>
      <c r="J4477">
        <v>608</v>
      </c>
      <c r="K4477">
        <v>66</v>
      </c>
      <c r="L4477">
        <v>2</v>
      </c>
      <c r="M4477" s="2">
        <f t="shared" si="207"/>
        <v>15593.775985803262</v>
      </c>
      <c r="N4477" t="str">
        <f t="shared" si="208"/>
        <v>medium</v>
      </c>
      <c r="O4477" t="str">
        <f t="shared" si="209"/>
        <v>Pending</v>
      </c>
    </row>
    <row r="4478" spans="1:15" x14ac:dyDescent="0.35">
      <c r="A4478" t="s">
        <v>4487</v>
      </c>
      <c r="B4478" t="s">
        <v>14352</v>
      </c>
      <c r="C4478" t="s">
        <v>19413</v>
      </c>
      <c r="D4478" t="s">
        <v>19419</v>
      </c>
      <c r="E4478" t="s">
        <v>19422</v>
      </c>
      <c r="F4478">
        <v>1420773</v>
      </c>
      <c r="G4478">
        <v>0.1</v>
      </c>
      <c r="H4478">
        <v>120</v>
      </c>
      <c r="I4478" s="1">
        <v>44624</v>
      </c>
      <c r="J4478">
        <v>819</v>
      </c>
      <c r="K4478">
        <v>14</v>
      </c>
      <c r="L4478">
        <v>0</v>
      </c>
      <c r="M4478" s="2">
        <f t="shared" si="207"/>
        <v>18775.619889171114</v>
      </c>
      <c r="N4478" t="str">
        <f t="shared" si="208"/>
        <v>Low</v>
      </c>
      <c r="O4478" t="str">
        <f t="shared" si="209"/>
        <v>Pending</v>
      </c>
    </row>
    <row r="4479" spans="1:15" x14ac:dyDescent="0.35">
      <c r="A4479" t="s">
        <v>4488</v>
      </c>
      <c r="B4479" t="s">
        <v>10501</v>
      </c>
      <c r="C4479" t="s">
        <v>19412</v>
      </c>
      <c r="D4479" t="s">
        <v>19418</v>
      </c>
      <c r="E4479" t="s">
        <v>19423</v>
      </c>
      <c r="F4479">
        <v>1742392</v>
      </c>
      <c r="G4479">
        <v>0.08</v>
      </c>
      <c r="H4479">
        <v>60</v>
      </c>
      <c r="I4479" s="1">
        <v>45361</v>
      </c>
      <c r="J4479">
        <v>347</v>
      </c>
      <c r="K4479">
        <v>27</v>
      </c>
      <c r="L4479">
        <v>2</v>
      </c>
      <c r="M4479" s="2">
        <f t="shared" si="207"/>
        <v>35329.427196977689</v>
      </c>
      <c r="N4479" t="str">
        <f t="shared" si="208"/>
        <v>High</v>
      </c>
      <c r="O4479" t="str">
        <f t="shared" si="209"/>
        <v>Pending</v>
      </c>
    </row>
    <row r="4480" spans="1:15" x14ac:dyDescent="0.35">
      <c r="A4480" t="s">
        <v>4489</v>
      </c>
      <c r="B4480" t="s">
        <v>14353</v>
      </c>
      <c r="C4480" t="s">
        <v>19412</v>
      </c>
      <c r="D4480" t="s">
        <v>19418</v>
      </c>
      <c r="E4480" t="s">
        <v>19422</v>
      </c>
      <c r="F4480">
        <v>1583803</v>
      </c>
      <c r="G4480">
        <v>7.0000000000000007E-2</v>
      </c>
      <c r="H4480">
        <v>84</v>
      </c>
      <c r="I4480" s="1">
        <v>44652</v>
      </c>
      <c r="J4480">
        <v>811</v>
      </c>
      <c r="K4480">
        <v>61</v>
      </c>
      <c r="L4480">
        <v>0</v>
      </c>
      <c r="M4480" s="2">
        <f t="shared" si="207"/>
        <v>23903.831833831508</v>
      </c>
      <c r="N4480" t="str">
        <f t="shared" si="208"/>
        <v>Low</v>
      </c>
      <c r="O4480" t="str">
        <f t="shared" si="209"/>
        <v>Pending</v>
      </c>
    </row>
    <row r="4481" spans="1:15" x14ac:dyDescent="0.35">
      <c r="A4481" t="s">
        <v>4490</v>
      </c>
      <c r="B4481" t="s">
        <v>14354</v>
      </c>
      <c r="C4481" t="s">
        <v>19415</v>
      </c>
      <c r="D4481" t="s">
        <v>19420</v>
      </c>
      <c r="E4481" t="s">
        <v>19423</v>
      </c>
      <c r="F4481">
        <v>1573208</v>
      </c>
      <c r="G4481">
        <v>0.09</v>
      </c>
      <c r="H4481">
        <v>36</v>
      </c>
      <c r="I4481" s="1">
        <v>44960</v>
      </c>
      <c r="J4481">
        <v>697</v>
      </c>
      <c r="K4481">
        <v>10</v>
      </c>
      <c r="L4481">
        <v>3</v>
      </c>
      <c r="M4481" s="2">
        <f t="shared" si="207"/>
        <v>50027.59381847996</v>
      </c>
      <c r="N4481" t="str">
        <f t="shared" si="208"/>
        <v>medium</v>
      </c>
      <c r="O4481" t="str">
        <f t="shared" si="209"/>
        <v>Pending</v>
      </c>
    </row>
    <row r="4482" spans="1:15" x14ac:dyDescent="0.35">
      <c r="A4482" t="s">
        <v>4491</v>
      </c>
      <c r="B4482" t="s">
        <v>14355</v>
      </c>
      <c r="C4482" t="s">
        <v>19414</v>
      </c>
      <c r="D4482" t="s">
        <v>19418</v>
      </c>
      <c r="E4482" t="s">
        <v>19423</v>
      </c>
      <c r="F4482">
        <v>1378738</v>
      </c>
      <c r="G4482">
        <v>7.0000000000000007E-2</v>
      </c>
      <c r="H4482">
        <v>60</v>
      </c>
      <c r="I4482" s="1">
        <v>44561</v>
      </c>
      <c r="J4482">
        <v>664</v>
      </c>
      <c r="K4482">
        <v>36</v>
      </c>
      <c r="L4482">
        <v>0</v>
      </c>
      <c r="M4482" s="2">
        <f t="shared" si="207"/>
        <v>27300.664873124439</v>
      </c>
      <c r="N4482" t="str">
        <f t="shared" si="208"/>
        <v>medium</v>
      </c>
      <c r="O4482" t="str">
        <f t="shared" si="209"/>
        <v>Pending</v>
      </c>
    </row>
    <row r="4483" spans="1:15" x14ac:dyDescent="0.35">
      <c r="A4483" t="s">
        <v>4492</v>
      </c>
      <c r="B4483" t="s">
        <v>14356</v>
      </c>
      <c r="C4483" t="s">
        <v>19411</v>
      </c>
      <c r="D4483" t="s">
        <v>19417</v>
      </c>
      <c r="E4483" t="s">
        <v>19421</v>
      </c>
      <c r="F4483">
        <v>133158</v>
      </c>
      <c r="G4483">
        <v>0.09</v>
      </c>
      <c r="H4483">
        <v>120</v>
      </c>
      <c r="I4483" s="1">
        <v>44739</v>
      </c>
      <c r="J4483">
        <v>541</v>
      </c>
      <c r="K4483">
        <v>59</v>
      </c>
      <c r="L4483">
        <v>1</v>
      </c>
      <c r="M4483" s="2">
        <f t="shared" ref="M4483:M4546" si="210">PMT(G4483/12,H4483,-F4483)</f>
        <v>1686.7892681035721</v>
      </c>
      <c r="N4483" t="str">
        <f t="shared" ref="N4483:N4546" si="211">IF(J4483&lt;600, "High", IF(J4483&lt;700, "medium",  "Low"))</f>
        <v>High</v>
      </c>
      <c r="O4483" t="str">
        <f t="shared" ref="O4483:O4546" si="212">IF(K4483&gt;=H4483, "Completed", "Pending")</f>
        <v>Pending</v>
      </c>
    </row>
    <row r="4484" spans="1:15" x14ac:dyDescent="0.35">
      <c r="A4484" t="s">
        <v>4493</v>
      </c>
      <c r="B4484" t="s">
        <v>14357</v>
      </c>
      <c r="C4484" t="s">
        <v>19412</v>
      </c>
      <c r="D4484" t="s">
        <v>19418</v>
      </c>
      <c r="E4484" t="s">
        <v>19423</v>
      </c>
      <c r="F4484">
        <v>474504</v>
      </c>
      <c r="G4484">
        <v>0.1</v>
      </c>
      <c r="H4484">
        <v>120</v>
      </c>
      <c r="I4484" s="1">
        <v>45292</v>
      </c>
      <c r="J4484">
        <v>323</v>
      </c>
      <c r="K4484">
        <v>27</v>
      </c>
      <c r="L4484">
        <v>1</v>
      </c>
      <c r="M4484" s="2">
        <f t="shared" si="210"/>
        <v>6270.6053253343434</v>
      </c>
      <c r="N4484" t="str">
        <f t="shared" si="211"/>
        <v>High</v>
      </c>
      <c r="O4484" t="str">
        <f t="shared" si="212"/>
        <v>Pending</v>
      </c>
    </row>
    <row r="4485" spans="1:15" x14ac:dyDescent="0.35">
      <c r="A4485" t="s">
        <v>4494</v>
      </c>
      <c r="B4485" t="s">
        <v>14358</v>
      </c>
      <c r="C4485" t="s">
        <v>19413</v>
      </c>
      <c r="D4485" t="s">
        <v>19419</v>
      </c>
      <c r="E4485" t="s">
        <v>19423</v>
      </c>
      <c r="F4485">
        <v>1166863</v>
      </c>
      <c r="G4485">
        <v>0.09</v>
      </c>
      <c r="H4485">
        <v>36</v>
      </c>
      <c r="I4485" s="1">
        <v>45377</v>
      </c>
      <c r="J4485">
        <v>848</v>
      </c>
      <c r="K4485">
        <v>0</v>
      </c>
      <c r="L4485">
        <v>1</v>
      </c>
      <c r="M4485" s="2">
        <f t="shared" si="210"/>
        <v>37105.93145077637</v>
      </c>
      <c r="N4485" t="str">
        <f t="shared" si="211"/>
        <v>Low</v>
      </c>
      <c r="O4485" t="str">
        <f t="shared" si="212"/>
        <v>Pending</v>
      </c>
    </row>
    <row r="4486" spans="1:15" x14ac:dyDescent="0.35">
      <c r="A4486" t="s">
        <v>4495</v>
      </c>
      <c r="B4486" t="s">
        <v>14359</v>
      </c>
      <c r="C4486" t="s">
        <v>19414</v>
      </c>
      <c r="D4486" t="s">
        <v>19418</v>
      </c>
      <c r="E4486" t="s">
        <v>19423</v>
      </c>
      <c r="F4486">
        <v>822889</v>
      </c>
      <c r="G4486">
        <v>0.1</v>
      </c>
      <c r="H4486">
        <v>120</v>
      </c>
      <c r="I4486" s="1">
        <v>44700</v>
      </c>
      <c r="J4486">
        <v>532</v>
      </c>
      <c r="K4486">
        <v>92</v>
      </c>
      <c r="L4486">
        <v>3</v>
      </c>
      <c r="M4486" s="2">
        <f t="shared" si="210"/>
        <v>10874.538772189597</v>
      </c>
      <c r="N4486" t="str">
        <f t="shared" si="211"/>
        <v>High</v>
      </c>
      <c r="O4486" t="str">
        <f t="shared" si="212"/>
        <v>Pending</v>
      </c>
    </row>
    <row r="4487" spans="1:15" x14ac:dyDescent="0.35">
      <c r="A4487" t="s">
        <v>4496</v>
      </c>
      <c r="B4487" t="s">
        <v>14360</v>
      </c>
      <c r="C4487" t="s">
        <v>19414</v>
      </c>
      <c r="D4487" t="s">
        <v>19418</v>
      </c>
      <c r="E4487" t="s">
        <v>19421</v>
      </c>
      <c r="F4487">
        <v>1361739</v>
      </c>
      <c r="G4487">
        <v>0.09</v>
      </c>
      <c r="H4487">
        <v>120</v>
      </c>
      <c r="I4487" s="1">
        <v>45392</v>
      </c>
      <c r="J4487">
        <v>623</v>
      </c>
      <c r="K4487">
        <v>97</v>
      </c>
      <c r="L4487">
        <v>2</v>
      </c>
      <c r="M4487" s="2">
        <f t="shared" si="210"/>
        <v>17249.934147089098</v>
      </c>
      <c r="N4487" t="str">
        <f t="shared" si="211"/>
        <v>medium</v>
      </c>
      <c r="O4487" t="str">
        <f t="shared" si="212"/>
        <v>Pending</v>
      </c>
    </row>
    <row r="4488" spans="1:15" x14ac:dyDescent="0.35">
      <c r="A4488" t="s">
        <v>4497</v>
      </c>
      <c r="B4488" t="s">
        <v>14361</v>
      </c>
      <c r="C4488" t="s">
        <v>19412</v>
      </c>
      <c r="D4488" t="s">
        <v>19418</v>
      </c>
      <c r="E4488" t="s">
        <v>19422</v>
      </c>
      <c r="F4488">
        <v>1449514</v>
      </c>
      <c r="G4488">
        <v>0.08</v>
      </c>
      <c r="H4488">
        <v>84</v>
      </c>
      <c r="I4488" s="1">
        <v>44419</v>
      </c>
      <c r="J4488">
        <v>762</v>
      </c>
      <c r="K4488">
        <v>34</v>
      </c>
      <c r="L4488">
        <v>5</v>
      </c>
      <c r="M4488" s="2">
        <f t="shared" si="210"/>
        <v>22592.435983671137</v>
      </c>
      <c r="N4488" t="str">
        <f t="shared" si="211"/>
        <v>Low</v>
      </c>
      <c r="O4488" t="str">
        <f t="shared" si="212"/>
        <v>Pending</v>
      </c>
    </row>
    <row r="4489" spans="1:15" x14ac:dyDescent="0.35">
      <c r="A4489" t="s">
        <v>4498</v>
      </c>
      <c r="B4489" t="s">
        <v>14362</v>
      </c>
      <c r="C4489" t="s">
        <v>19412</v>
      </c>
      <c r="D4489" t="s">
        <v>19418</v>
      </c>
      <c r="E4489" t="s">
        <v>19421</v>
      </c>
      <c r="F4489">
        <v>235036</v>
      </c>
      <c r="G4489">
        <v>0.1</v>
      </c>
      <c r="H4489">
        <v>60</v>
      </c>
      <c r="I4489" s="1">
        <v>44629</v>
      </c>
      <c r="J4489">
        <v>700</v>
      </c>
      <c r="K4489">
        <v>59</v>
      </c>
      <c r="L4489">
        <v>3</v>
      </c>
      <c r="M4489" s="2">
        <f t="shared" si="210"/>
        <v>4993.8204007576496</v>
      </c>
      <c r="N4489" t="str">
        <f t="shared" si="211"/>
        <v>Low</v>
      </c>
      <c r="O4489" t="str">
        <f t="shared" si="212"/>
        <v>Pending</v>
      </c>
    </row>
    <row r="4490" spans="1:15" x14ac:dyDescent="0.35">
      <c r="A4490" t="s">
        <v>4499</v>
      </c>
      <c r="B4490" t="s">
        <v>14363</v>
      </c>
      <c r="C4490" t="s">
        <v>19412</v>
      </c>
      <c r="D4490" t="s">
        <v>19418</v>
      </c>
      <c r="E4490" t="s">
        <v>19421</v>
      </c>
      <c r="F4490">
        <v>1589992</v>
      </c>
      <c r="G4490">
        <v>0.1</v>
      </c>
      <c r="H4490">
        <v>60</v>
      </c>
      <c r="I4490" s="1">
        <v>45281</v>
      </c>
      <c r="J4490">
        <v>663</v>
      </c>
      <c r="K4490">
        <v>25</v>
      </c>
      <c r="L4490">
        <v>5</v>
      </c>
      <c r="M4490" s="2">
        <f t="shared" si="210"/>
        <v>33782.63111455887</v>
      </c>
      <c r="N4490" t="str">
        <f t="shared" si="211"/>
        <v>medium</v>
      </c>
      <c r="O4490" t="str">
        <f t="shared" si="212"/>
        <v>Pending</v>
      </c>
    </row>
    <row r="4491" spans="1:15" x14ac:dyDescent="0.35">
      <c r="A4491" t="s">
        <v>4500</v>
      </c>
      <c r="B4491" t="s">
        <v>14364</v>
      </c>
      <c r="C4491" t="s">
        <v>19416</v>
      </c>
      <c r="D4491" t="s">
        <v>19418</v>
      </c>
      <c r="E4491" t="s">
        <v>19423</v>
      </c>
      <c r="F4491">
        <v>318256</v>
      </c>
      <c r="G4491">
        <v>7.0000000000000007E-2</v>
      </c>
      <c r="H4491">
        <v>60</v>
      </c>
      <c r="I4491" s="1">
        <v>45047</v>
      </c>
      <c r="J4491">
        <v>673</v>
      </c>
      <c r="K4491">
        <v>60</v>
      </c>
      <c r="L4491">
        <v>0</v>
      </c>
      <c r="M4491" s="2">
        <f t="shared" si="210"/>
        <v>6301.8502426574814</v>
      </c>
      <c r="N4491" t="str">
        <f t="shared" si="211"/>
        <v>medium</v>
      </c>
      <c r="O4491" t="str">
        <f t="shared" si="212"/>
        <v>Completed</v>
      </c>
    </row>
    <row r="4492" spans="1:15" x14ac:dyDescent="0.35">
      <c r="A4492" t="s">
        <v>4501</v>
      </c>
      <c r="B4492" t="s">
        <v>10331</v>
      </c>
      <c r="C4492" t="s">
        <v>19414</v>
      </c>
      <c r="D4492" t="s">
        <v>19418</v>
      </c>
      <c r="E4492" t="s">
        <v>19423</v>
      </c>
      <c r="F4492">
        <v>1631515</v>
      </c>
      <c r="G4492">
        <v>0.08</v>
      </c>
      <c r="H4492">
        <v>60</v>
      </c>
      <c r="I4492" s="1">
        <v>44740</v>
      </c>
      <c r="J4492">
        <v>512</v>
      </c>
      <c r="K4492">
        <v>1</v>
      </c>
      <c r="L4492">
        <v>0</v>
      </c>
      <c r="M4492" s="2">
        <f t="shared" si="210"/>
        <v>33081.241427461246</v>
      </c>
      <c r="N4492" t="str">
        <f t="shared" si="211"/>
        <v>High</v>
      </c>
      <c r="O4492" t="str">
        <f t="shared" si="212"/>
        <v>Pending</v>
      </c>
    </row>
    <row r="4493" spans="1:15" x14ac:dyDescent="0.35">
      <c r="A4493" t="s">
        <v>4502</v>
      </c>
      <c r="B4493" t="s">
        <v>14365</v>
      </c>
      <c r="C4493" t="s">
        <v>19414</v>
      </c>
      <c r="D4493" t="s">
        <v>19418</v>
      </c>
      <c r="E4493" t="s">
        <v>19421</v>
      </c>
      <c r="F4493">
        <v>858107</v>
      </c>
      <c r="G4493">
        <v>0.1</v>
      </c>
      <c r="H4493">
        <v>60</v>
      </c>
      <c r="I4493" s="1">
        <v>45334</v>
      </c>
      <c r="J4493">
        <v>332</v>
      </c>
      <c r="K4493">
        <v>47</v>
      </c>
      <c r="L4493">
        <v>4</v>
      </c>
      <c r="M4493" s="2">
        <f t="shared" si="210"/>
        <v>18232.237796052286</v>
      </c>
      <c r="N4493" t="str">
        <f t="shared" si="211"/>
        <v>High</v>
      </c>
      <c r="O4493" t="str">
        <f t="shared" si="212"/>
        <v>Pending</v>
      </c>
    </row>
    <row r="4494" spans="1:15" x14ac:dyDescent="0.35">
      <c r="A4494" t="s">
        <v>4503</v>
      </c>
      <c r="B4494" t="s">
        <v>14366</v>
      </c>
      <c r="C4494" t="s">
        <v>19411</v>
      </c>
      <c r="D4494" t="s">
        <v>19417</v>
      </c>
      <c r="E4494" t="s">
        <v>19421</v>
      </c>
      <c r="F4494">
        <v>1312230</v>
      </c>
      <c r="G4494">
        <v>0.08</v>
      </c>
      <c r="H4494">
        <v>84</v>
      </c>
      <c r="I4494" s="1">
        <v>44402</v>
      </c>
      <c r="J4494">
        <v>442</v>
      </c>
      <c r="K4494">
        <v>65</v>
      </c>
      <c r="L4494">
        <v>3</v>
      </c>
      <c r="M4494" s="2">
        <f t="shared" si="210"/>
        <v>20452.698125615054</v>
      </c>
      <c r="N4494" t="str">
        <f t="shared" si="211"/>
        <v>High</v>
      </c>
      <c r="O4494" t="str">
        <f t="shared" si="212"/>
        <v>Pending</v>
      </c>
    </row>
    <row r="4495" spans="1:15" x14ac:dyDescent="0.35">
      <c r="A4495" t="s">
        <v>4504</v>
      </c>
      <c r="B4495" t="s">
        <v>14367</v>
      </c>
      <c r="C4495" t="s">
        <v>19413</v>
      </c>
      <c r="D4495" t="s">
        <v>19419</v>
      </c>
      <c r="E4495" t="s">
        <v>19421</v>
      </c>
      <c r="F4495">
        <v>1776402</v>
      </c>
      <c r="G4495">
        <v>7.0000000000000007E-2</v>
      </c>
      <c r="H4495">
        <v>36</v>
      </c>
      <c r="I4495" s="1">
        <v>45048</v>
      </c>
      <c r="J4495">
        <v>783</v>
      </c>
      <c r="K4495">
        <v>33</v>
      </c>
      <c r="L4495">
        <v>4</v>
      </c>
      <c r="M4495" s="2">
        <f t="shared" si="210"/>
        <v>54850.136625840445</v>
      </c>
      <c r="N4495" t="str">
        <f t="shared" si="211"/>
        <v>Low</v>
      </c>
      <c r="O4495" t="str">
        <f t="shared" si="212"/>
        <v>Pending</v>
      </c>
    </row>
    <row r="4496" spans="1:15" x14ac:dyDescent="0.35">
      <c r="A4496" t="s">
        <v>4505</v>
      </c>
      <c r="B4496" t="s">
        <v>14368</v>
      </c>
      <c r="C4496" t="s">
        <v>19413</v>
      </c>
      <c r="D4496" t="s">
        <v>19419</v>
      </c>
      <c r="E4496" t="s">
        <v>19421</v>
      </c>
      <c r="F4496">
        <v>460216</v>
      </c>
      <c r="G4496">
        <v>0.1</v>
      </c>
      <c r="H4496">
        <v>60</v>
      </c>
      <c r="I4496" s="1">
        <v>45117</v>
      </c>
      <c r="J4496">
        <v>737</v>
      </c>
      <c r="K4496">
        <v>22</v>
      </c>
      <c r="L4496">
        <v>2</v>
      </c>
      <c r="M4496" s="2">
        <f t="shared" si="210"/>
        <v>9778.2299288410395</v>
      </c>
      <c r="N4496" t="str">
        <f t="shared" si="211"/>
        <v>Low</v>
      </c>
      <c r="O4496" t="str">
        <f t="shared" si="212"/>
        <v>Pending</v>
      </c>
    </row>
    <row r="4497" spans="1:15" x14ac:dyDescent="0.35">
      <c r="A4497" t="s">
        <v>4506</v>
      </c>
      <c r="B4497" t="s">
        <v>14369</v>
      </c>
      <c r="C4497" t="s">
        <v>19414</v>
      </c>
      <c r="D4497" t="s">
        <v>19418</v>
      </c>
      <c r="E4497" t="s">
        <v>19423</v>
      </c>
      <c r="F4497">
        <v>413201</v>
      </c>
      <c r="G4497">
        <v>0.08</v>
      </c>
      <c r="H4497">
        <v>36</v>
      </c>
      <c r="I4497" s="1">
        <v>45095</v>
      </c>
      <c r="J4497">
        <v>783</v>
      </c>
      <c r="K4497">
        <v>8</v>
      </c>
      <c r="L4497">
        <v>0</v>
      </c>
      <c r="M4497" s="2">
        <f t="shared" si="210"/>
        <v>12948.217545028689</v>
      </c>
      <c r="N4497" t="str">
        <f t="shared" si="211"/>
        <v>Low</v>
      </c>
      <c r="O4497" t="str">
        <f t="shared" si="212"/>
        <v>Pending</v>
      </c>
    </row>
    <row r="4498" spans="1:15" x14ac:dyDescent="0.35">
      <c r="A4498" t="s">
        <v>4507</v>
      </c>
      <c r="B4498" t="s">
        <v>14370</v>
      </c>
      <c r="C4498" t="s">
        <v>19412</v>
      </c>
      <c r="D4498" t="s">
        <v>19418</v>
      </c>
      <c r="E4498" t="s">
        <v>19422</v>
      </c>
      <c r="F4498">
        <v>1042017</v>
      </c>
      <c r="G4498">
        <v>7.0000000000000007E-2</v>
      </c>
      <c r="H4498">
        <v>84</v>
      </c>
      <c r="I4498" s="1">
        <v>45136</v>
      </c>
      <c r="J4498">
        <v>441</v>
      </c>
      <c r="K4498">
        <v>69</v>
      </c>
      <c r="L4498">
        <v>3</v>
      </c>
      <c r="M4498" s="2">
        <f t="shared" si="210"/>
        <v>15726.829117001045</v>
      </c>
      <c r="N4498" t="str">
        <f t="shared" si="211"/>
        <v>High</v>
      </c>
      <c r="O4498" t="str">
        <f t="shared" si="212"/>
        <v>Pending</v>
      </c>
    </row>
    <row r="4499" spans="1:15" x14ac:dyDescent="0.35">
      <c r="A4499" t="s">
        <v>4508</v>
      </c>
      <c r="B4499" t="s">
        <v>14371</v>
      </c>
      <c r="C4499" t="s">
        <v>19415</v>
      </c>
      <c r="D4499" t="s">
        <v>19420</v>
      </c>
      <c r="E4499" t="s">
        <v>19422</v>
      </c>
      <c r="F4499">
        <v>245447</v>
      </c>
      <c r="G4499">
        <v>0.1</v>
      </c>
      <c r="H4499">
        <v>60</v>
      </c>
      <c r="I4499" s="1">
        <v>44644</v>
      </c>
      <c r="J4499">
        <v>801</v>
      </c>
      <c r="K4499">
        <v>39</v>
      </c>
      <c r="L4499">
        <v>5</v>
      </c>
      <c r="M4499" s="2">
        <f t="shared" si="210"/>
        <v>5215.0233832466647</v>
      </c>
      <c r="N4499" t="str">
        <f t="shared" si="211"/>
        <v>Low</v>
      </c>
      <c r="O4499" t="str">
        <f t="shared" si="212"/>
        <v>Pending</v>
      </c>
    </row>
    <row r="4500" spans="1:15" x14ac:dyDescent="0.35">
      <c r="A4500" t="s">
        <v>4509</v>
      </c>
      <c r="B4500" t="s">
        <v>14372</v>
      </c>
      <c r="C4500" t="s">
        <v>19416</v>
      </c>
      <c r="D4500" t="s">
        <v>19418</v>
      </c>
      <c r="E4500" t="s">
        <v>19421</v>
      </c>
      <c r="F4500">
        <v>1419592</v>
      </c>
      <c r="G4500">
        <v>0.1</v>
      </c>
      <c r="H4500">
        <v>84</v>
      </c>
      <c r="I4500" s="1">
        <v>45391</v>
      </c>
      <c r="J4500">
        <v>367</v>
      </c>
      <c r="K4500">
        <v>20</v>
      </c>
      <c r="L4500">
        <v>4</v>
      </c>
      <c r="M4500" s="2">
        <f t="shared" si="210"/>
        <v>23566.908035095021</v>
      </c>
      <c r="N4500" t="str">
        <f t="shared" si="211"/>
        <v>High</v>
      </c>
      <c r="O4500" t="str">
        <f t="shared" si="212"/>
        <v>Pending</v>
      </c>
    </row>
    <row r="4501" spans="1:15" x14ac:dyDescent="0.35">
      <c r="A4501" t="s">
        <v>4510</v>
      </c>
      <c r="B4501" t="s">
        <v>14373</v>
      </c>
      <c r="C4501" t="s">
        <v>19411</v>
      </c>
      <c r="D4501" t="s">
        <v>19417</v>
      </c>
      <c r="E4501" t="s">
        <v>19422</v>
      </c>
      <c r="F4501">
        <v>786267</v>
      </c>
      <c r="G4501">
        <v>0.09</v>
      </c>
      <c r="H4501">
        <v>84</v>
      </c>
      <c r="I4501" s="1">
        <v>44994</v>
      </c>
      <c r="J4501">
        <v>393</v>
      </c>
      <c r="K4501">
        <v>2</v>
      </c>
      <c r="L4501">
        <v>0</v>
      </c>
      <c r="M4501" s="2">
        <f t="shared" si="210"/>
        <v>12650.31129628573</v>
      </c>
      <c r="N4501" t="str">
        <f t="shared" si="211"/>
        <v>High</v>
      </c>
      <c r="O4501" t="str">
        <f t="shared" si="212"/>
        <v>Pending</v>
      </c>
    </row>
    <row r="4502" spans="1:15" x14ac:dyDescent="0.35">
      <c r="A4502" t="s">
        <v>4511</v>
      </c>
      <c r="B4502" t="s">
        <v>14374</v>
      </c>
      <c r="C4502" t="s">
        <v>19415</v>
      </c>
      <c r="D4502" t="s">
        <v>19420</v>
      </c>
      <c r="E4502" t="s">
        <v>19421</v>
      </c>
      <c r="F4502">
        <v>167866</v>
      </c>
      <c r="G4502">
        <v>7.0000000000000007E-2</v>
      </c>
      <c r="H4502">
        <v>84</v>
      </c>
      <c r="I4502" s="1">
        <v>44365</v>
      </c>
      <c r="J4502">
        <v>850</v>
      </c>
      <c r="K4502">
        <v>32</v>
      </c>
      <c r="L4502">
        <v>5</v>
      </c>
      <c r="M4502" s="2">
        <f t="shared" si="210"/>
        <v>2533.5478178902049</v>
      </c>
      <c r="N4502" t="str">
        <f t="shared" si="211"/>
        <v>Low</v>
      </c>
      <c r="O4502" t="str">
        <f t="shared" si="212"/>
        <v>Pending</v>
      </c>
    </row>
    <row r="4503" spans="1:15" x14ac:dyDescent="0.35">
      <c r="A4503" t="s">
        <v>4512</v>
      </c>
      <c r="B4503" t="s">
        <v>14375</v>
      </c>
      <c r="C4503" t="s">
        <v>19413</v>
      </c>
      <c r="D4503" t="s">
        <v>19419</v>
      </c>
      <c r="E4503" t="s">
        <v>19421</v>
      </c>
      <c r="F4503">
        <v>1000253</v>
      </c>
      <c r="G4503">
        <v>0.08</v>
      </c>
      <c r="H4503">
        <v>60</v>
      </c>
      <c r="I4503" s="1">
        <v>44641</v>
      </c>
      <c r="J4503">
        <v>348</v>
      </c>
      <c r="K4503">
        <v>0</v>
      </c>
      <c r="L4503">
        <v>1</v>
      </c>
      <c r="M4503" s="2">
        <f t="shared" si="210"/>
        <v>20281.524216168647</v>
      </c>
      <c r="N4503" t="str">
        <f t="shared" si="211"/>
        <v>High</v>
      </c>
      <c r="O4503" t="str">
        <f t="shared" si="212"/>
        <v>Pending</v>
      </c>
    </row>
    <row r="4504" spans="1:15" x14ac:dyDescent="0.35">
      <c r="A4504" t="s">
        <v>4513</v>
      </c>
      <c r="B4504" t="s">
        <v>11650</v>
      </c>
      <c r="C4504" t="s">
        <v>19416</v>
      </c>
      <c r="D4504" t="s">
        <v>19418</v>
      </c>
      <c r="E4504" t="s">
        <v>19421</v>
      </c>
      <c r="F4504">
        <v>1047486</v>
      </c>
      <c r="G4504">
        <v>0.08</v>
      </c>
      <c r="H4504">
        <v>60</v>
      </c>
      <c r="I4504" s="1">
        <v>44506</v>
      </c>
      <c r="J4504">
        <v>546</v>
      </c>
      <c r="K4504">
        <v>20</v>
      </c>
      <c r="L4504">
        <v>0</v>
      </c>
      <c r="M4504" s="2">
        <f t="shared" si="210"/>
        <v>21239.239147593293</v>
      </c>
      <c r="N4504" t="str">
        <f t="shared" si="211"/>
        <v>High</v>
      </c>
      <c r="O4504" t="str">
        <f t="shared" si="212"/>
        <v>Pending</v>
      </c>
    </row>
    <row r="4505" spans="1:15" x14ac:dyDescent="0.35">
      <c r="A4505" t="s">
        <v>4514</v>
      </c>
      <c r="B4505" t="s">
        <v>14376</v>
      </c>
      <c r="C4505" t="s">
        <v>19413</v>
      </c>
      <c r="D4505" t="s">
        <v>19419</v>
      </c>
      <c r="E4505" t="s">
        <v>19422</v>
      </c>
      <c r="F4505">
        <v>1471943</v>
      </c>
      <c r="G4505">
        <v>0.08</v>
      </c>
      <c r="H4505">
        <v>36</v>
      </c>
      <c r="I4505" s="1">
        <v>44276</v>
      </c>
      <c r="J4505">
        <v>494</v>
      </c>
      <c r="K4505">
        <v>17</v>
      </c>
      <c r="L4505">
        <v>5</v>
      </c>
      <c r="M4505" s="2">
        <f t="shared" si="210"/>
        <v>46125.343786394908</v>
      </c>
      <c r="N4505" t="str">
        <f t="shared" si="211"/>
        <v>High</v>
      </c>
      <c r="O4505" t="str">
        <f t="shared" si="212"/>
        <v>Pending</v>
      </c>
    </row>
    <row r="4506" spans="1:15" x14ac:dyDescent="0.35">
      <c r="A4506" t="s">
        <v>4515</v>
      </c>
      <c r="B4506" t="s">
        <v>14377</v>
      </c>
      <c r="C4506" t="s">
        <v>19413</v>
      </c>
      <c r="D4506" t="s">
        <v>19419</v>
      </c>
      <c r="E4506" t="s">
        <v>19422</v>
      </c>
      <c r="F4506">
        <v>675999</v>
      </c>
      <c r="G4506">
        <v>0.08</v>
      </c>
      <c r="H4506">
        <v>120</v>
      </c>
      <c r="I4506" s="1">
        <v>44211</v>
      </c>
      <c r="J4506">
        <v>638</v>
      </c>
      <c r="K4506">
        <v>103</v>
      </c>
      <c r="L4506">
        <v>1</v>
      </c>
      <c r="M4506" s="2">
        <f t="shared" si="210"/>
        <v>8201.7332456626918</v>
      </c>
      <c r="N4506" t="str">
        <f t="shared" si="211"/>
        <v>medium</v>
      </c>
      <c r="O4506" t="str">
        <f t="shared" si="212"/>
        <v>Pending</v>
      </c>
    </row>
    <row r="4507" spans="1:15" x14ac:dyDescent="0.35">
      <c r="A4507" t="s">
        <v>4516</v>
      </c>
      <c r="B4507" t="s">
        <v>14378</v>
      </c>
      <c r="C4507" t="s">
        <v>19414</v>
      </c>
      <c r="D4507" t="s">
        <v>19418</v>
      </c>
      <c r="E4507" t="s">
        <v>19421</v>
      </c>
      <c r="F4507">
        <v>1011713</v>
      </c>
      <c r="G4507">
        <v>0.08</v>
      </c>
      <c r="H4507">
        <v>36</v>
      </c>
      <c r="I4507" s="1">
        <v>44887</v>
      </c>
      <c r="J4507">
        <v>414</v>
      </c>
      <c r="K4507">
        <v>26</v>
      </c>
      <c r="L4507">
        <v>5</v>
      </c>
      <c r="M4507" s="2">
        <f t="shared" si="210"/>
        <v>31703.408310080587</v>
      </c>
      <c r="N4507" t="str">
        <f t="shared" si="211"/>
        <v>High</v>
      </c>
      <c r="O4507" t="str">
        <f t="shared" si="212"/>
        <v>Pending</v>
      </c>
    </row>
    <row r="4508" spans="1:15" x14ac:dyDescent="0.35">
      <c r="A4508" t="s">
        <v>4517</v>
      </c>
      <c r="B4508" t="s">
        <v>11604</v>
      </c>
      <c r="C4508" t="s">
        <v>19416</v>
      </c>
      <c r="D4508" t="s">
        <v>19418</v>
      </c>
      <c r="E4508" t="s">
        <v>19421</v>
      </c>
      <c r="F4508">
        <v>359979</v>
      </c>
      <c r="G4508">
        <v>0.1</v>
      </c>
      <c r="H4508">
        <v>120</v>
      </c>
      <c r="I4508" s="1">
        <v>44710</v>
      </c>
      <c r="J4508">
        <v>694</v>
      </c>
      <c r="K4508">
        <v>107</v>
      </c>
      <c r="L4508">
        <v>4</v>
      </c>
      <c r="M4508" s="2">
        <f t="shared" si="210"/>
        <v>4757.1490111959683</v>
      </c>
      <c r="N4508" t="str">
        <f t="shared" si="211"/>
        <v>medium</v>
      </c>
      <c r="O4508" t="str">
        <f t="shared" si="212"/>
        <v>Pending</v>
      </c>
    </row>
    <row r="4509" spans="1:15" x14ac:dyDescent="0.35">
      <c r="A4509" t="s">
        <v>4518</v>
      </c>
      <c r="B4509" t="s">
        <v>14379</v>
      </c>
      <c r="C4509" t="s">
        <v>19416</v>
      </c>
      <c r="D4509" t="s">
        <v>19418</v>
      </c>
      <c r="E4509" t="s">
        <v>19422</v>
      </c>
      <c r="F4509">
        <v>1517803</v>
      </c>
      <c r="G4509">
        <v>0.09</v>
      </c>
      <c r="H4509">
        <v>36</v>
      </c>
      <c r="I4509" s="1">
        <v>44974</v>
      </c>
      <c r="J4509">
        <v>554</v>
      </c>
      <c r="K4509">
        <v>13</v>
      </c>
      <c r="L4509">
        <v>0</v>
      </c>
      <c r="M4509" s="2">
        <f t="shared" si="210"/>
        <v>48265.72963045595</v>
      </c>
      <c r="N4509" t="str">
        <f t="shared" si="211"/>
        <v>High</v>
      </c>
      <c r="O4509" t="str">
        <f t="shared" si="212"/>
        <v>Pending</v>
      </c>
    </row>
    <row r="4510" spans="1:15" x14ac:dyDescent="0.35">
      <c r="A4510" t="s">
        <v>4519</v>
      </c>
      <c r="B4510" t="s">
        <v>14380</v>
      </c>
      <c r="C4510" t="s">
        <v>19415</v>
      </c>
      <c r="D4510" t="s">
        <v>19420</v>
      </c>
      <c r="E4510" t="s">
        <v>19423</v>
      </c>
      <c r="F4510">
        <v>683948</v>
      </c>
      <c r="G4510">
        <v>0.09</v>
      </c>
      <c r="H4510">
        <v>36</v>
      </c>
      <c r="I4510" s="1">
        <v>44673</v>
      </c>
      <c r="J4510">
        <v>319</v>
      </c>
      <c r="K4510">
        <v>24</v>
      </c>
      <c r="L4510">
        <v>0</v>
      </c>
      <c r="M4510" s="2">
        <f t="shared" si="210"/>
        <v>21749.363553301111</v>
      </c>
      <c r="N4510" t="str">
        <f t="shared" si="211"/>
        <v>High</v>
      </c>
      <c r="O4510" t="str">
        <f t="shared" si="212"/>
        <v>Pending</v>
      </c>
    </row>
    <row r="4511" spans="1:15" x14ac:dyDescent="0.35">
      <c r="A4511" t="s">
        <v>4520</v>
      </c>
      <c r="B4511" t="s">
        <v>12425</v>
      </c>
      <c r="C4511" t="s">
        <v>19416</v>
      </c>
      <c r="D4511" t="s">
        <v>19418</v>
      </c>
      <c r="E4511" t="s">
        <v>19423</v>
      </c>
      <c r="F4511">
        <v>653445</v>
      </c>
      <c r="G4511">
        <v>0.1</v>
      </c>
      <c r="H4511">
        <v>36</v>
      </c>
      <c r="I4511" s="1">
        <v>44139</v>
      </c>
      <c r="J4511">
        <v>331</v>
      </c>
      <c r="K4511">
        <v>34</v>
      </c>
      <c r="L4511">
        <v>2</v>
      </c>
      <c r="M4511" s="2">
        <f t="shared" si="210"/>
        <v>21084.832135877132</v>
      </c>
      <c r="N4511" t="str">
        <f t="shared" si="211"/>
        <v>High</v>
      </c>
      <c r="O4511" t="str">
        <f t="shared" si="212"/>
        <v>Pending</v>
      </c>
    </row>
    <row r="4512" spans="1:15" x14ac:dyDescent="0.35">
      <c r="A4512" t="s">
        <v>4521</v>
      </c>
      <c r="B4512" t="s">
        <v>12981</v>
      </c>
      <c r="C4512" t="s">
        <v>19415</v>
      </c>
      <c r="D4512" t="s">
        <v>19420</v>
      </c>
      <c r="E4512" t="s">
        <v>19422</v>
      </c>
      <c r="F4512">
        <v>794760</v>
      </c>
      <c r="G4512">
        <v>7.0000000000000007E-2</v>
      </c>
      <c r="H4512">
        <v>36</v>
      </c>
      <c r="I4512" s="1">
        <v>44894</v>
      </c>
      <c r="J4512">
        <v>637</v>
      </c>
      <c r="K4512">
        <v>6</v>
      </c>
      <c r="L4512">
        <v>3</v>
      </c>
      <c r="M4512" s="2">
        <f t="shared" si="210"/>
        <v>24539.881504723002</v>
      </c>
      <c r="N4512" t="str">
        <f t="shared" si="211"/>
        <v>medium</v>
      </c>
      <c r="O4512" t="str">
        <f t="shared" si="212"/>
        <v>Pending</v>
      </c>
    </row>
    <row r="4513" spans="1:15" x14ac:dyDescent="0.35">
      <c r="A4513" t="s">
        <v>4522</v>
      </c>
      <c r="B4513" t="s">
        <v>14381</v>
      </c>
      <c r="C4513" t="s">
        <v>19416</v>
      </c>
      <c r="D4513" t="s">
        <v>19418</v>
      </c>
      <c r="E4513" t="s">
        <v>19423</v>
      </c>
      <c r="F4513">
        <v>399266</v>
      </c>
      <c r="G4513">
        <v>0.1</v>
      </c>
      <c r="H4513">
        <v>60</v>
      </c>
      <c r="I4513" s="1">
        <v>45398</v>
      </c>
      <c r="J4513">
        <v>828</v>
      </c>
      <c r="K4513">
        <v>0</v>
      </c>
      <c r="L4513">
        <v>4</v>
      </c>
      <c r="M4513" s="2">
        <f t="shared" si="210"/>
        <v>8483.2225536892402</v>
      </c>
      <c r="N4513" t="str">
        <f t="shared" si="211"/>
        <v>Low</v>
      </c>
      <c r="O4513" t="str">
        <f t="shared" si="212"/>
        <v>Pending</v>
      </c>
    </row>
    <row r="4514" spans="1:15" x14ac:dyDescent="0.35">
      <c r="A4514" t="s">
        <v>4523</v>
      </c>
      <c r="B4514" t="s">
        <v>14382</v>
      </c>
      <c r="C4514" t="s">
        <v>19413</v>
      </c>
      <c r="D4514" t="s">
        <v>19419</v>
      </c>
      <c r="E4514" t="s">
        <v>19423</v>
      </c>
      <c r="F4514">
        <v>301101</v>
      </c>
      <c r="G4514">
        <v>7.0000000000000007E-2</v>
      </c>
      <c r="H4514">
        <v>84</v>
      </c>
      <c r="I4514" s="1">
        <v>44460</v>
      </c>
      <c r="J4514">
        <v>306</v>
      </c>
      <c r="K4514">
        <v>40</v>
      </c>
      <c r="L4514">
        <v>0</v>
      </c>
      <c r="M4514" s="2">
        <f t="shared" si="210"/>
        <v>4544.4210353172084</v>
      </c>
      <c r="N4514" t="str">
        <f t="shared" si="211"/>
        <v>High</v>
      </c>
      <c r="O4514" t="str">
        <f t="shared" si="212"/>
        <v>Pending</v>
      </c>
    </row>
    <row r="4515" spans="1:15" x14ac:dyDescent="0.35">
      <c r="A4515" t="s">
        <v>4524</v>
      </c>
      <c r="B4515" t="s">
        <v>14383</v>
      </c>
      <c r="C4515" t="s">
        <v>19411</v>
      </c>
      <c r="D4515" t="s">
        <v>19417</v>
      </c>
      <c r="E4515" t="s">
        <v>19422</v>
      </c>
      <c r="F4515">
        <v>1790417</v>
      </c>
      <c r="G4515">
        <v>0.1</v>
      </c>
      <c r="H4515">
        <v>120</v>
      </c>
      <c r="I4515" s="1">
        <v>44654</v>
      </c>
      <c r="J4515">
        <v>401</v>
      </c>
      <c r="K4515">
        <v>93</v>
      </c>
      <c r="L4515">
        <v>5</v>
      </c>
      <c r="M4515" s="2">
        <f t="shared" si="210"/>
        <v>23660.492587563305</v>
      </c>
      <c r="N4515" t="str">
        <f t="shared" si="211"/>
        <v>High</v>
      </c>
      <c r="O4515" t="str">
        <f t="shared" si="212"/>
        <v>Pending</v>
      </c>
    </row>
    <row r="4516" spans="1:15" x14ac:dyDescent="0.35">
      <c r="A4516" t="s">
        <v>4525</v>
      </c>
      <c r="B4516" t="s">
        <v>13113</v>
      </c>
      <c r="C4516" t="s">
        <v>19413</v>
      </c>
      <c r="D4516" t="s">
        <v>19419</v>
      </c>
      <c r="E4516" t="s">
        <v>19421</v>
      </c>
      <c r="F4516">
        <v>791842</v>
      </c>
      <c r="G4516">
        <v>0.08</v>
      </c>
      <c r="H4516">
        <v>84</v>
      </c>
      <c r="I4516" s="1">
        <v>45027</v>
      </c>
      <c r="J4516">
        <v>681</v>
      </c>
      <c r="K4516">
        <v>20</v>
      </c>
      <c r="L4516">
        <v>5</v>
      </c>
      <c r="M4516" s="2">
        <f t="shared" si="210"/>
        <v>12341.819185038656</v>
      </c>
      <c r="N4516" t="str">
        <f t="shared" si="211"/>
        <v>medium</v>
      </c>
      <c r="O4516" t="str">
        <f t="shared" si="212"/>
        <v>Pending</v>
      </c>
    </row>
    <row r="4517" spans="1:15" x14ac:dyDescent="0.35">
      <c r="A4517" t="s">
        <v>4526</v>
      </c>
      <c r="B4517" t="s">
        <v>14384</v>
      </c>
      <c r="C4517" t="s">
        <v>19413</v>
      </c>
      <c r="D4517" t="s">
        <v>19419</v>
      </c>
      <c r="E4517" t="s">
        <v>19422</v>
      </c>
      <c r="F4517">
        <v>441090</v>
      </c>
      <c r="G4517">
        <v>0.08</v>
      </c>
      <c r="H4517">
        <v>36</v>
      </c>
      <c r="I4517" s="1">
        <v>45107</v>
      </c>
      <c r="J4517">
        <v>632</v>
      </c>
      <c r="K4517">
        <v>32</v>
      </c>
      <c r="L4517">
        <v>4</v>
      </c>
      <c r="M4517" s="2">
        <f t="shared" si="210"/>
        <v>13822.157441382533</v>
      </c>
      <c r="N4517" t="str">
        <f t="shared" si="211"/>
        <v>medium</v>
      </c>
      <c r="O4517" t="str">
        <f t="shared" si="212"/>
        <v>Pending</v>
      </c>
    </row>
    <row r="4518" spans="1:15" x14ac:dyDescent="0.35">
      <c r="A4518" t="s">
        <v>4527</v>
      </c>
      <c r="B4518" t="s">
        <v>12608</v>
      </c>
      <c r="C4518" t="s">
        <v>19413</v>
      </c>
      <c r="D4518" t="s">
        <v>19419</v>
      </c>
      <c r="E4518" t="s">
        <v>19423</v>
      </c>
      <c r="F4518">
        <v>1458790</v>
      </c>
      <c r="G4518">
        <v>0.1</v>
      </c>
      <c r="H4518">
        <v>84</v>
      </c>
      <c r="I4518" s="1">
        <v>44702</v>
      </c>
      <c r="J4518">
        <v>540</v>
      </c>
      <c r="K4518">
        <v>44</v>
      </c>
      <c r="L4518">
        <v>2</v>
      </c>
      <c r="M4518" s="2">
        <f t="shared" si="210"/>
        <v>24217.64124658089</v>
      </c>
      <c r="N4518" t="str">
        <f t="shared" si="211"/>
        <v>High</v>
      </c>
      <c r="O4518" t="str">
        <f t="shared" si="212"/>
        <v>Pending</v>
      </c>
    </row>
    <row r="4519" spans="1:15" x14ac:dyDescent="0.35">
      <c r="A4519" t="s">
        <v>4528</v>
      </c>
      <c r="B4519" t="s">
        <v>14385</v>
      </c>
      <c r="C4519" t="s">
        <v>19411</v>
      </c>
      <c r="D4519" t="s">
        <v>19417</v>
      </c>
      <c r="E4519" t="s">
        <v>19421</v>
      </c>
      <c r="F4519">
        <v>1566825</v>
      </c>
      <c r="G4519">
        <v>0.09</v>
      </c>
      <c r="H4519">
        <v>120</v>
      </c>
      <c r="I4519" s="1">
        <v>45155</v>
      </c>
      <c r="J4519">
        <v>714</v>
      </c>
      <c r="K4519">
        <v>22</v>
      </c>
      <c r="L4519">
        <v>2</v>
      </c>
      <c r="M4519" s="2">
        <f t="shared" si="210"/>
        <v>19847.876920623465</v>
      </c>
      <c r="N4519" t="str">
        <f t="shared" si="211"/>
        <v>Low</v>
      </c>
      <c r="O4519" t="str">
        <f t="shared" si="212"/>
        <v>Pending</v>
      </c>
    </row>
    <row r="4520" spans="1:15" x14ac:dyDescent="0.35">
      <c r="A4520" t="s">
        <v>4529</v>
      </c>
      <c r="B4520" t="s">
        <v>14386</v>
      </c>
      <c r="C4520" t="s">
        <v>19411</v>
      </c>
      <c r="D4520" t="s">
        <v>19417</v>
      </c>
      <c r="E4520" t="s">
        <v>19422</v>
      </c>
      <c r="F4520">
        <v>516237</v>
      </c>
      <c r="G4520">
        <v>0.09</v>
      </c>
      <c r="H4520">
        <v>36</v>
      </c>
      <c r="I4520" s="1">
        <v>44804</v>
      </c>
      <c r="J4520">
        <v>409</v>
      </c>
      <c r="K4520">
        <v>5</v>
      </c>
      <c r="L4520">
        <v>0</v>
      </c>
      <c r="M4520" s="2">
        <f t="shared" si="210"/>
        <v>16416.198589169799</v>
      </c>
      <c r="N4520" t="str">
        <f t="shared" si="211"/>
        <v>High</v>
      </c>
      <c r="O4520" t="str">
        <f t="shared" si="212"/>
        <v>Pending</v>
      </c>
    </row>
    <row r="4521" spans="1:15" x14ac:dyDescent="0.35">
      <c r="A4521" t="s">
        <v>4530</v>
      </c>
      <c r="B4521" t="s">
        <v>14387</v>
      </c>
      <c r="C4521" t="s">
        <v>19415</v>
      </c>
      <c r="D4521" t="s">
        <v>19420</v>
      </c>
      <c r="E4521" t="s">
        <v>19421</v>
      </c>
      <c r="F4521">
        <v>1813522</v>
      </c>
      <c r="G4521">
        <v>0.09</v>
      </c>
      <c r="H4521">
        <v>84</v>
      </c>
      <c r="I4521" s="1">
        <v>44296</v>
      </c>
      <c r="J4521">
        <v>818</v>
      </c>
      <c r="K4521">
        <v>55</v>
      </c>
      <c r="L4521">
        <v>1</v>
      </c>
      <c r="M4521" s="2">
        <f t="shared" si="210"/>
        <v>29177.897384301628</v>
      </c>
      <c r="N4521" t="str">
        <f t="shared" si="211"/>
        <v>Low</v>
      </c>
      <c r="O4521" t="str">
        <f t="shared" si="212"/>
        <v>Pending</v>
      </c>
    </row>
    <row r="4522" spans="1:15" x14ac:dyDescent="0.35">
      <c r="A4522" t="s">
        <v>4531</v>
      </c>
      <c r="B4522" t="s">
        <v>14388</v>
      </c>
      <c r="C4522" t="s">
        <v>19416</v>
      </c>
      <c r="D4522" t="s">
        <v>19418</v>
      </c>
      <c r="E4522" t="s">
        <v>19423</v>
      </c>
      <c r="F4522">
        <v>1576655</v>
      </c>
      <c r="G4522">
        <v>0.08</v>
      </c>
      <c r="H4522">
        <v>120</v>
      </c>
      <c r="I4522" s="1">
        <v>44876</v>
      </c>
      <c r="J4522">
        <v>341</v>
      </c>
      <c r="K4522">
        <v>28</v>
      </c>
      <c r="L4522">
        <v>0</v>
      </c>
      <c r="M4522" s="2">
        <f t="shared" si="210"/>
        <v>19129.175827834526</v>
      </c>
      <c r="N4522" t="str">
        <f t="shared" si="211"/>
        <v>High</v>
      </c>
      <c r="O4522" t="str">
        <f t="shared" si="212"/>
        <v>Pending</v>
      </c>
    </row>
    <row r="4523" spans="1:15" x14ac:dyDescent="0.35">
      <c r="A4523" t="s">
        <v>4532</v>
      </c>
      <c r="B4523" t="s">
        <v>14389</v>
      </c>
      <c r="C4523" t="s">
        <v>19416</v>
      </c>
      <c r="D4523" t="s">
        <v>19418</v>
      </c>
      <c r="E4523" t="s">
        <v>19423</v>
      </c>
      <c r="F4523">
        <v>1214687</v>
      </c>
      <c r="G4523">
        <v>7.0000000000000007E-2</v>
      </c>
      <c r="H4523">
        <v>60</v>
      </c>
      <c r="I4523" s="1">
        <v>44450</v>
      </c>
      <c r="J4523">
        <v>320</v>
      </c>
      <c r="K4523">
        <v>16</v>
      </c>
      <c r="L4523">
        <v>2</v>
      </c>
      <c r="M4523" s="2">
        <f t="shared" si="210"/>
        <v>24052.258451381556</v>
      </c>
      <c r="N4523" t="str">
        <f t="shared" si="211"/>
        <v>High</v>
      </c>
      <c r="O4523" t="str">
        <f t="shared" si="212"/>
        <v>Pending</v>
      </c>
    </row>
    <row r="4524" spans="1:15" x14ac:dyDescent="0.35">
      <c r="A4524" t="s">
        <v>4533</v>
      </c>
      <c r="B4524" t="s">
        <v>14390</v>
      </c>
      <c r="C4524" t="s">
        <v>19414</v>
      </c>
      <c r="D4524" t="s">
        <v>19418</v>
      </c>
      <c r="E4524" t="s">
        <v>19422</v>
      </c>
      <c r="F4524">
        <v>114665</v>
      </c>
      <c r="G4524">
        <v>0.1</v>
      </c>
      <c r="H4524">
        <v>36</v>
      </c>
      <c r="I4524" s="1">
        <v>44430</v>
      </c>
      <c r="J4524">
        <v>742</v>
      </c>
      <c r="K4524">
        <v>4</v>
      </c>
      <c r="L4524">
        <v>2</v>
      </c>
      <c r="M4524" s="2">
        <f t="shared" si="210"/>
        <v>3699.9170195813749</v>
      </c>
      <c r="N4524" t="str">
        <f t="shared" si="211"/>
        <v>Low</v>
      </c>
      <c r="O4524" t="str">
        <f t="shared" si="212"/>
        <v>Pending</v>
      </c>
    </row>
    <row r="4525" spans="1:15" x14ac:dyDescent="0.35">
      <c r="A4525" t="s">
        <v>4534</v>
      </c>
      <c r="B4525" t="s">
        <v>14391</v>
      </c>
      <c r="C4525" t="s">
        <v>19413</v>
      </c>
      <c r="D4525" t="s">
        <v>19419</v>
      </c>
      <c r="E4525" t="s">
        <v>19421</v>
      </c>
      <c r="F4525">
        <v>1377484</v>
      </c>
      <c r="G4525">
        <v>0.08</v>
      </c>
      <c r="H4525">
        <v>84</v>
      </c>
      <c r="I4525" s="1">
        <v>44196</v>
      </c>
      <c r="J4525">
        <v>636</v>
      </c>
      <c r="K4525">
        <v>37</v>
      </c>
      <c r="L4525">
        <v>5</v>
      </c>
      <c r="M4525" s="2">
        <f t="shared" si="210"/>
        <v>21469.760960246851</v>
      </c>
      <c r="N4525" t="str">
        <f t="shared" si="211"/>
        <v>medium</v>
      </c>
      <c r="O4525" t="str">
        <f t="shared" si="212"/>
        <v>Pending</v>
      </c>
    </row>
    <row r="4526" spans="1:15" x14ac:dyDescent="0.35">
      <c r="A4526" t="s">
        <v>4535</v>
      </c>
      <c r="B4526" t="s">
        <v>14392</v>
      </c>
      <c r="C4526" t="s">
        <v>19411</v>
      </c>
      <c r="D4526" t="s">
        <v>19417</v>
      </c>
      <c r="E4526" t="s">
        <v>19423</v>
      </c>
      <c r="F4526">
        <v>1350442</v>
      </c>
      <c r="G4526">
        <v>0.08</v>
      </c>
      <c r="H4526">
        <v>36</v>
      </c>
      <c r="I4526" s="1">
        <v>44283</v>
      </c>
      <c r="J4526">
        <v>633</v>
      </c>
      <c r="K4526">
        <v>22</v>
      </c>
      <c r="L4526">
        <v>4</v>
      </c>
      <c r="M4526" s="2">
        <f t="shared" si="210"/>
        <v>42317.9440464656</v>
      </c>
      <c r="N4526" t="str">
        <f t="shared" si="211"/>
        <v>medium</v>
      </c>
      <c r="O4526" t="str">
        <f t="shared" si="212"/>
        <v>Pending</v>
      </c>
    </row>
    <row r="4527" spans="1:15" x14ac:dyDescent="0.35">
      <c r="A4527" t="s">
        <v>4536</v>
      </c>
      <c r="B4527" t="s">
        <v>14393</v>
      </c>
      <c r="C4527" t="s">
        <v>19416</v>
      </c>
      <c r="D4527" t="s">
        <v>19418</v>
      </c>
      <c r="E4527" t="s">
        <v>19423</v>
      </c>
      <c r="F4527">
        <v>773553</v>
      </c>
      <c r="G4527">
        <v>0.1</v>
      </c>
      <c r="H4527">
        <v>120</v>
      </c>
      <c r="I4527" s="1">
        <v>44735</v>
      </c>
      <c r="J4527">
        <v>390</v>
      </c>
      <c r="K4527">
        <v>13</v>
      </c>
      <c r="L4527">
        <v>5</v>
      </c>
      <c r="M4527" s="2">
        <f t="shared" si="210"/>
        <v>10222.559896709738</v>
      </c>
      <c r="N4527" t="str">
        <f t="shared" si="211"/>
        <v>High</v>
      </c>
      <c r="O4527" t="str">
        <f t="shared" si="212"/>
        <v>Pending</v>
      </c>
    </row>
    <row r="4528" spans="1:15" x14ac:dyDescent="0.35">
      <c r="A4528" t="s">
        <v>4537</v>
      </c>
      <c r="B4528" t="s">
        <v>14394</v>
      </c>
      <c r="C4528" t="s">
        <v>19413</v>
      </c>
      <c r="D4528" t="s">
        <v>19419</v>
      </c>
      <c r="E4528" t="s">
        <v>19423</v>
      </c>
      <c r="F4528">
        <v>1342382</v>
      </c>
      <c r="G4528">
        <v>0.08</v>
      </c>
      <c r="H4528">
        <v>36</v>
      </c>
      <c r="I4528" s="1">
        <v>44090</v>
      </c>
      <c r="J4528">
        <v>612</v>
      </c>
      <c r="K4528">
        <v>21</v>
      </c>
      <c r="L4528">
        <v>3</v>
      </c>
      <c r="M4528" s="2">
        <f t="shared" si="210"/>
        <v>42065.372940846464</v>
      </c>
      <c r="N4528" t="str">
        <f t="shared" si="211"/>
        <v>medium</v>
      </c>
      <c r="O4528" t="str">
        <f t="shared" si="212"/>
        <v>Pending</v>
      </c>
    </row>
    <row r="4529" spans="1:15" x14ac:dyDescent="0.35">
      <c r="A4529" t="s">
        <v>4538</v>
      </c>
      <c r="B4529" t="s">
        <v>14395</v>
      </c>
      <c r="C4529" t="s">
        <v>19416</v>
      </c>
      <c r="D4529" t="s">
        <v>19418</v>
      </c>
      <c r="E4529" t="s">
        <v>19421</v>
      </c>
      <c r="F4529">
        <v>1027259</v>
      </c>
      <c r="G4529">
        <v>0.09</v>
      </c>
      <c r="H4529">
        <v>84</v>
      </c>
      <c r="I4529" s="1">
        <v>44383</v>
      </c>
      <c r="J4529">
        <v>406</v>
      </c>
      <c r="K4529">
        <v>11</v>
      </c>
      <c r="L4529">
        <v>3</v>
      </c>
      <c r="M4529" s="2">
        <f t="shared" si="210"/>
        <v>16527.650444328938</v>
      </c>
      <c r="N4529" t="str">
        <f t="shared" si="211"/>
        <v>High</v>
      </c>
      <c r="O4529" t="str">
        <f t="shared" si="212"/>
        <v>Pending</v>
      </c>
    </row>
    <row r="4530" spans="1:15" x14ac:dyDescent="0.35">
      <c r="A4530" t="s">
        <v>4539</v>
      </c>
      <c r="B4530" t="s">
        <v>14396</v>
      </c>
      <c r="C4530" t="s">
        <v>19412</v>
      </c>
      <c r="D4530" t="s">
        <v>19418</v>
      </c>
      <c r="E4530" t="s">
        <v>19422</v>
      </c>
      <c r="F4530">
        <v>1295349</v>
      </c>
      <c r="G4530">
        <v>0.09</v>
      </c>
      <c r="H4530">
        <v>120</v>
      </c>
      <c r="I4530" s="1">
        <v>44643</v>
      </c>
      <c r="J4530">
        <v>339</v>
      </c>
      <c r="K4530">
        <v>102</v>
      </c>
      <c r="L4530">
        <v>0</v>
      </c>
      <c r="M4530" s="2">
        <f t="shared" si="210"/>
        <v>16408.933685161192</v>
      </c>
      <c r="N4530" t="str">
        <f t="shared" si="211"/>
        <v>High</v>
      </c>
      <c r="O4530" t="str">
        <f t="shared" si="212"/>
        <v>Pending</v>
      </c>
    </row>
    <row r="4531" spans="1:15" x14ac:dyDescent="0.35">
      <c r="A4531" t="s">
        <v>4540</v>
      </c>
      <c r="B4531" t="s">
        <v>14397</v>
      </c>
      <c r="C4531" t="s">
        <v>19415</v>
      </c>
      <c r="D4531" t="s">
        <v>19420</v>
      </c>
      <c r="E4531" t="s">
        <v>19422</v>
      </c>
      <c r="F4531">
        <v>452084</v>
      </c>
      <c r="G4531">
        <v>0.08</v>
      </c>
      <c r="H4531">
        <v>36</v>
      </c>
      <c r="I4531" s="1">
        <v>45210</v>
      </c>
      <c r="J4531">
        <v>510</v>
      </c>
      <c r="K4531">
        <v>12</v>
      </c>
      <c r="L4531">
        <v>3</v>
      </c>
      <c r="M4531" s="2">
        <f t="shared" si="210"/>
        <v>14166.669443265504</v>
      </c>
      <c r="N4531" t="str">
        <f t="shared" si="211"/>
        <v>High</v>
      </c>
      <c r="O4531" t="str">
        <f t="shared" si="212"/>
        <v>Pending</v>
      </c>
    </row>
    <row r="4532" spans="1:15" x14ac:dyDescent="0.35">
      <c r="A4532" t="s">
        <v>4541</v>
      </c>
      <c r="B4532" t="s">
        <v>14398</v>
      </c>
      <c r="C4532" t="s">
        <v>19411</v>
      </c>
      <c r="D4532" t="s">
        <v>19417</v>
      </c>
      <c r="E4532" t="s">
        <v>19422</v>
      </c>
      <c r="F4532">
        <v>1348041</v>
      </c>
      <c r="G4532">
        <v>0.1</v>
      </c>
      <c r="H4532">
        <v>36</v>
      </c>
      <c r="I4532" s="1">
        <v>45079</v>
      </c>
      <c r="J4532">
        <v>307</v>
      </c>
      <c r="K4532">
        <v>32</v>
      </c>
      <c r="L4532">
        <v>1</v>
      </c>
      <c r="M4532" s="2">
        <f t="shared" si="210"/>
        <v>43497.491291967883</v>
      </c>
      <c r="N4532" t="str">
        <f t="shared" si="211"/>
        <v>High</v>
      </c>
      <c r="O4532" t="str">
        <f t="shared" si="212"/>
        <v>Pending</v>
      </c>
    </row>
    <row r="4533" spans="1:15" x14ac:dyDescent="0.35">
      <c r="A4533" t="s">
        <v>4542</v>
      </c>
      <c r="B4533" t="s">
        <v>14399</v>
      </c>
      <c r="C4533" t="s">
        <v>19415</v>
      </c>
      <c r="D4533" t="s">
        <v>19420</v>
      </c>
      <c r="E4533" t="s">
        <v>19423</v>
      </c>
      <c r="F4533">
        <v>1007276</v>
      </c>
      <c r="G4533">
        <v>7.0000000000000007E-2</v>
      </c>
      <c r="H4533">
        <v>60</v>
      </c>
      <c r="I4533" s="1">
        <v>44946</v>
      </c>
      <c r="J4533">
        <v>819</v>
      </c>
      <c r="K4533">
        <v>40</v>
      </c>
      <c r="L4533">
        <v>4</v>
      </c>
      <c r="M4533" s="2">
        <f t="shared" si="210"/>
        <v>19945.272060929117</v>
      </c>
      <c r="N4533" t="str">
        <f t="shared" si="211"/>
        <v>Low</v>
      </c>
      <c r="O4533" t="str">
        <f t="shared" si="212"/>
        <v>Pending</v>
      </c>
    </row>
    <row r="4534" spans="1:15" x14ac:dyDescent="0.35">
      <c r="A4534" t="s">
        <v>4543</v>
      </c>
      <c r="B4534" t="s">
        <v>14400</v>
      </c>
      <c r="C4534" t="s">
        <v>19414</v>
      </c>
      <c r="D4534" t="s">
        <v>19418</v>
      </c>
      <c r="E4534" t="s">
        <v>19422</v>
      </c>
      <c r="F4534">
        <v>1394839</v>
      </c>
      <c r="G4534">
        <v>0.08</v>
      </c>
      <c r="H4534">
        <v>36</v>
      </c>
      <c r="I4534" s="1">
        <v>44406</v>
      </c>
      <c r="J4534">
        <v>807</v>
      </c>
      <c r="K4534">
        <v>17</v>
      </c>
      <c r="L4534">
        <v>3</v>
      </c>
      <c r="M4534" s="2">
        <f t="shared" si="210"/>
        <v>43709.184663856744</v>
      </c>
      <c r="N4534" t="str">
        <f t="shared" si="211"/>
        <v>Low</v>
      </c>
      <c r="O4534" t="str">
        <f t="shared" si="212"/>
        <v>Pending</v>
      </c>
    </row>
    <row r="4535" spans="1:15" x14ac:dyDescent="0.35">
      <c r="A4535" t="s">
        <v>4544</v>
      </c>
      <c r="B4535" t="s">
        <v>14401</v>
      </c>
      <c r="C4535" t="s">
        <v>19412</v>
      </c>
      <c r="D4535" t="s">
        <v>19418</v>
      </c>
      <c r="E4535" t="s">
        <v>19422</v>
      </c>
      <c r="F4535">
        <v>345014</v>
      </c>
      <c r="G4535">
        <v>0.08</v>
      </c>
      <c r="H4535">
        <v>120</v>
      </c>
      <c r="I4535" s="1">
        <v>44542</v>
      </c>
      <c r="J4535">
        <v>429</v>
      </c>
      <c r="K4535">
        <v>59</v>
      </c>
      <c r="L4535">
        <v>0</v>
      </c>
      <c r="M4535" s="2">
        <f t="shared" si="210"/>
        <v>4185.9718638919121</v>
      </c>
      <c r="N4535" t="str">
        <f t="shared" si="211"/>
        <v>High</v>
      </c>
      <c r="O4535" t="str">
        <f t="shared" si="212"/>
        <v>Pending</v>
      </c>
    </row>
    <row r="4536" spans="1:15" x14ac:dyDescent="0.35">
      <c r="A4536" t="s">
        <v>4545</v>
      </c>
      <c r="B4536" t="s">
        <v>14402</v>
      </c>
      <c r="C4536" t="s">
        <v>19411</v>
      </c>
      <c r="D4536" t="s">
        <v>19417</v>
      </c>
      <c r="E4536" t="s">
        <v>19423</v>
      </c>
      <c r="F4536">
        <v>1559474</v>
      </c>
      <c r="G4536">
        <v>0.1</v>
      </c>
      <c r="H4536">
        <v>36</v>
      </c>
      <c r="I4536" s="1">
        <v>44566</v>
      </c>
      <c r="J4536">
        <v>525</v>
      </c>
      <c r="K4536">
        <v>13</v>
      </c>
      <c r="L4536">
        <v>4</v>
      </c>
      <c r="M4536" s="2">
        <f t="shared" si="210"/>
        <v>50319.839481922521</v>
      </c>
      <c r="N4536" t="str">
        <f t="shared" si="211"/>
        <v>High</v>
      </c>
      <c r="O4536" t="str">
        <f t="shared" si="212"/>
        <v>Pending</v>
      </c>
    </row>
    <row r="4537" spans="1:15" x14ac:dyDescent="0.35">
      <c r="A4537" t="s">
        <v>4546</v>
      </c>
      <c r="B4537" t="s">
        <v>14403</v>
      </c>
      <c r="C4537" t="s">
        <v>19411</v>
      </c>
      <c r="D4537" t="s">
        <v>19417</v>
      </c>
      <c r="E4537" t="s">
        <v>19423</v>
      </c>
      <c r="F4537">
        <v>1669022</v>
      </c>
      <c r="G4537">
        <v>0.09</v>
      </c>
      <c r="H4537">
        <v>60</v>
      </c>
      <c r="I4537" s="1">
        <v>44996</v>
      </c>
      <c r="J4537">
        <v>825</v>
      </c>
      <c r="K4537">
        <v>23</v>
      </c>
      <c r="L4537">
        <v>5</v>
      </c>
      <c r="M4537" s="2">
        <f t="shared" si="210"/>
        <v>34646.15155659982</v>
      </c>
      <c r="N4537" t="str">
        <f t="shared" si="211"/>
        <v>Low</v>
      </c>
      <c r="O4537" t="str">
        <f t="shared" si="212"/>
        <v>Pending</v>
      </c>
    </row>
    <row r="4538" spans="1:15" x14ac:dyDescent="0.35">
      <c r="A4538" t="s">
        <v>4547</v>
      </c>
      <c r="B4538" t="s">
        <v>14404</v>
      </c>
      <c r="C4538" t="s">
        <v>19411</v>
      </c>
      <c r="D4538" t="s">
        <v>19417</v>
      </c>
      <c r="E4538" t="s">
        <v>19422</v>
      </c>
      <c r="F4538">
        <v>1905187</v>
      </c>
      <c r="G4538">
        <v>0.1</v>
      </c>
      <c r="H4538">
        <v>36</v>
      </c>
      <c r="I4538" s="1">
        <v>45242</v>
      </c>
      <c r="J4538">
        <v>564</v>
      </c>
      <c r="K4538">
        <v>15</v>
      </c>
      <c r="L4538">
        <v>4</v>
      </c>
      <c r="M4538" s="2">
        <f t="shared" si="210"/>
        <v>61475.02556826565</v>
      </c>
      <c r="N4538" t="str">
        <f t="shared" si="211"/>
        <v>High</v>
      </c>
      <c r="O4538" t="str">
        <f t="shared" si="212"/>
        <v>Pending</v>
      </c>
    </row>
    <row r="4539" spans="1:15" x14ac:dyDescent="0.35">
      <c r="A4539" t="s">
        <v>4548</v>
      </c>
      <c r="B4539" t="s">
        <v>11284</v>
      </c>
      <c r="C4539" t="s">
        <v>19416</v>
      </c>
      <c r="D4539" t="s">
        <v>19418</v>
      </c>
      <c r="E4539" t="s">
        <v>19423</v>
      </c>
      <c r="F4539">
        <v>1561036</v>
      </c>
      <c r="G4539">
        <v>0.08</v>
      </c>
      <c r="H4539">
        <v>36</v>
      </c>
      <c r="I4539" s="1">
        <v>44174</v>
      </c>
      <c r="J4539">
        <v>308</v>
      </c>
      <c r="K4539">
        <v>0</v>
      </c>
      <c r="L4539">
        <v>3</v>
      </c>
      <c r="M4539" s="2">
        <f t="shared" si="210"/>
        <v>48917.194594450171</v>
      </c>
      <c r="N4539" t="str">
        <f t="shared" si="211"/>
        <v>High</v>
      </c>
      <c r="O4539" t="str">
        <f t="shared" si="212"/>
        <v>Pending</v>
      </c>
    </row>
    <row r="4540" spans="1:15" x14ac:dyDescent="0.35">
      <c r="A4540" t="s">
        <v>4549</v>
      </c>
      <c r="B4540" t="s">
        <v>14405</v>
      </c>
      <c r="C4540" t="s">
        <v>19413</v>
      </c>
      <c r="D4540" t="s">
        <v>19419</v>
      </c>
      <c r="E4540" t="s">
        <v>19423</v>
      </c>
      <c r="F4540">
        <v>1331836</v>
      </c>
      <c r="G4540">
        <v>0.09</v>
      </c>
      <c r="H4540">
        <v>84</v>
      </c>
      <c r="I4540" s="1">
        <v>44552</v>
      </c>
      <c r="J4540">
        <v>583</v>
      </c>
      <c r="K4540">
        <v>40</v>
      </c>
      <c r="L4540">
        <v>3</v>
      </c>
      <c r="M4540" s="2">
        <f t="shared" si="210"/>
        <v>21428.013633536702</v>
      </c>
      <c r="N4540" t="str">
        <f t="shared" si="211"/>
        <v>High</v>
      </c>
      <c r="O4540" t="str">
        <f t="shared" si="212"/>
        <v>Pending</v>
      </c>
    </row>
    <row r="4541" spans="1:15" x14ac:dyDescent="0.35">
      <c r="A4541" t="s">
        <v>4550</v>
      </c>
      <c r="B4541" t="s">
        <v>14406</v>
      </c>
      <c r="C4541" t="s">
        <v>19411</v>
      </c>
      <c r="D4541" t="s">
        <v>19417</v>
      </c>
      <c r="E4541" t="s">
        <v>19422</v>
      </c>
      <c r="F4541">
        <v>1482961</v>
      </c>
      <c r="G4541">
        <v>0.09</v>
      </c>
      <c r="H4541">
        <v>84</v>
      </c>
      <c r="I4541" s="1">
        <v>44611</v>
      </c>
      <c r="J4541">
        <v>583</v>
      </c>
      <c r="K4541">
        <v>14</v>
      </c>
      <c r="L4541">
        <v>0</v>
      </c>
      <c r="M4541" s="2">
        <f t="shared" si="210"/>
        <v>23859.475585585027</v>
      </c>
      <c r="N4541" t="str">
        <f t="shared" si="211"/>
        <v>High</v>
      </c>
      <c r="O4541" t="str">
        <f t="shared" si="212"/>
        <v>Pending</v>
      </c>
    </row>
    <row r="4542" spans="1:15" x14ac:dyDescent="0.35">
      <c r="A4542" t="s">
        <v>4551</v>
      </c>
      <c r="B4542" t="s">
        <v>14407</v>
      </c>
      <c r="C4542" t="s">
        <v>19416</v>
      </c>
      <c r="D4542" t="s">
        <v>19418</v>
      </c>
      <c r="E4542" t="s">
        <v>19423</v>
      </c>
      <c r="F4542">
        <v>1319557</v>
      </c>
      <c r="G4542">
        <v>0.08</v>
      </c>
      <c r="H4542">
        <v>120</v>
      </c>
      <c r="I4542" s="1">
        <v>44353</v>
      </c>
      <c r="J4542">
        <v>438</v>
      </c>
      <c r="K4542">
        <v>49</v>
      </c>
      <c r="L4542">
        <v>5</v>
      </c>
      <c r="M4542" s="2">
        <f t="shared" si="210"/>
        <v>16009.867642477171</v>
      </c>
      <c r="N4542" t="str">
        <f t="shared" si="211"/>
        <v>High</v>
      </c>
      <c r="O4542" t="str">
        <f t="shared" si="212"/>
        <v>Pending</v>
      </c>
    </row>
    <row r="4543" spans="1:15" x14ac:dyDescent="0.35">
      <c r="A4543" t="s">
        <v>4552</v>
      </c>
      <c r="B4543" t="s">
        <v>14408</v>
      </c>
      <c r="C4543" t="s">
        <v>19415</v>
      </c>
      <c r="D4543" t="s">
        <v>19420</v>
      </c>
      <c r="E4543" t="s">
        <v>19423</v>
      </c>
      <c r="F4543">
        <v>1471940</v>
      </c>
      <c r="G4543">
        <v>0.08</v>
      </c>
      <c r="H4543">
        <v>84</v>
      </c>
      <c r="I4543" s="1">
        <v>45418</v>
      </c>
      <c r="J4543">
        <v>762</v>
      </c>
      <c r="K4543">
        <v>45</v>
      </c>
      <c r="L4543">
        <v>4</v>
      </c>
      <c r="M4543" s="2">
        <f t="shared" si="210"/>
        <v>22941.972427865407</v>
      </c>
      <c r="N4543" t="str">
        <f t="shared" si="211"/>
        <v>Low</v>
      </c>
      <c r="O4543" t="str">
        <f t="shared" si="212"/>
        <v>Pending</v>
      </c>
    </row>
    <row r="4544" spans="1:15" x14ac:dyDescent="0.35">
      <c r="A4544" t="s">
        <v>4553</v>
      </c>
      <c r="B4544" t="s">
        <v>14409</v>
      </c>
      <c r="C4544" t="s">
        <v>19412</v>
      </c>
      <c r="D4544" t="s">
        <v>19418</v>
      </c>
      <c r="E4544" t="s">
        <v>19422</v>
      </c>
      <c r="F4544">
        <v>919984</v>
      </c>
      <c r="G4544">
        <v>7.0000000000000007E-2</v>
      </c>
      <c r="H4544">
        <v>84</v>
      </c>
      <c r="I4544" s="1">
        <v>44563</v>
      </c>
      <c r="J4544">
        <v>555</v>
      </c>
      <c r="K4544">
        <v>43</v>
      </c>
      <c r="L4544">
        <v>4</v>
      </c>
      <c r="M4544" s="2">
        <f t="shared" si="210"/>
        <v>13885.024100734527</v>
      </c>
      <c r="N4544" t="str">
        <f t="shared" si="211"/>
        <v>High</v>
      </c>
      <c r="O4544" t="str">
        <f t="shared" si="212"/>
        <v>Pending</v>
      </c>
    </row>
    <row r="4545" spans="1:15" x14ac:dyDescent="0.35">
      <c r="A4545" t="s">
        <v>4554</v>
      </c>
      <c r="B4545" t="s">
        <v>14410</v>
      </c>
      <c r="C4545" t="s">
        <v>19411</v>
      </c>
      <c r="D4545" t="s">
        <v>19417</v>
      </c>
      <c r="E4545" t="s">
        <v>19422</v>
      </c>
      <c r="F4545">
        <v>538929</v>
      </c>
      <c r="G4545">
        <v>0.09</v>
      </c>
      <c r="H4545">
        <v>36</v>
      </c>
      <c r="I4545" s="1">
        <v>45326</v>
      </c>
      <c r="J4545">
        <v>773</v>
      </c>
      <c r="K4545">
        <v>36</v>
      </c>
      <c r="L4545">
        <v>0</v>
      </c>
      <c r="M4545" s="2">
        <f t="shared" si="210"/>
        <v>17137.798122689175</v>
      </c>
      <c r="N4545" t="str">
        <f t="shared" si="211"/>
        <v>Low</v>
      </c>
      <c r="O4545" t="str">
        <f t="shared" si="212"/>
        <v>Completed</v>
      </c>
    </row>
    <row r="4546" spans="1:15" x14ac:dyDescent="0.35">
      <c r="A4546" t="s">
        <v>4555</v>
      </c>
      <c r="B4546" t="s">
        <v>14411</v>
      </c>
      <c r="C4546" t="s">
        <v>19416</v>
      </c>
      <c r="D4546" t="s">
        <v>19418</v>
      </c>
      <c r="E4546" t="s">
        <v>19423</v>
      </c>
      <c r="F4546">
        <v>1161749</v>
      </c>
      <c r="G4546">
        <v>0.09</v>
      </c>
      <c r="H4546">
        <v>120</v>
      </c>
      <c r="I4546" s="1">
        <v>45140</v>
      </c>
      <c r="J4546">
        <v>819</v>
      </c>
      <c r="K4546">
        <v>96</v>
      </c>
      <c r="L4546">
        <v>1</v>
      </c>
      <c r="M4546" s="2">
        <f t="shared" si="210"/>
        <v>14716.545347857858</v>
      </c>
      <c r="N4546" t="str">
        <f t="shared" si="211"/>
        <v>Low</v>
      </c>
      <c r="O4546" t="str">
        <f t="shared" si="212"/>
        <v>Pending</v>
      </c>
    </row>
    <row r="4547" spans="1:15" x14ac:dyDescent="0.35">
      <c r="A4547" t="s">
        <v>4556</v>
      </c>
      <c r="B4547" t="s">
        <v>14412</v>
      </c>
      <c r="C4547" t="s">
        <v>19411</v>
      </c>
      <c r="D4547" t="s">
        <v>19417</v>
      </c>
      <c r="E4547" t="s">
        <v>19423</v>
      </c>
      <c r="F4547">
        <v>791778</v>
      </c>
      <c r="G4547">
        <v>0.1</v>
      </c>
      <c r="H4547">
        <v>36</v>
      </c>
      <c r="I4547" s="1">
        <v>44835</v>
      </c>
      <c r="J4547">
        <v>687</v>
      </c>
      <c r="K4547">
        <v>30</v>
      </c>
      <c r="L4547">
        <v>4</v>
      </c>
      <c r="M4547" s="2">
        <f t="shared" ref="M4547:M4610" si="213">PMT(G4547/12,H4547,-F4547)</f>
        <v>25548.448941962259</v>
      </c>
      <c r="N4547" t="str">
        <f t="shared" ref="N4547:N4610" si="214">IF(J4547&lt;600, "High", IF(J4547&lt;700, "medium",  "Low"))</f>
        <v>medium</v>
      </c>
      <c r="O4547" t="str">
        <f t="shared" ref="O4547:O4610" si="215">IF(K4547&gt;=H4547, "Completed", "Pending")</f>
        <v>Pending</v>
      </c>
    </row>
    <row r="4548" spans="1:15" x14ac:dyDescent="0.35">
      <c r="A4548" t="s">
        <v>4557</v>
      </c>
      <c r="B4548" t="s">
        <v>14413</v>
      </c>
      <c r="C4548" t="s">
        <v>19415</v>
      </c>
      <c r="D4548" t="s">
        <v>19420</v>
      </c>
      <c r="E4548" t="s">
        <v>19421</v>
      </c>
      <c r="F4548">
        <v>742951</v>
      </c>
      <c r="G4548">
        <v>7.0000000000000007E-2</v>
      </c>
      <c r="H4548">
        <v>120</v>
      </c>
      <c r="I4548" s="1">
        <v>44278</v>
      </c>
      <c r="J4548">
        <v>515</v>
      </c>
      <c r="K4548">
        <v>7</v>
      </c>
      <c r="L4548">
        <v>3</v>
      </c>
      <c r="M4548" s="2">
        <f t="shared" si="213"/>
        <v>8626.2910743955963</v>
      </c>
      <c r="N4548" t="str">
        <f t="shared" si="214"/>
        <v>High</v>
      </c>
      <c r="O4548" t="str">
        <f t="shared" si="215"/>
        <v>Pending</v>
      </c>
    </row>
    <row r="4549" spans="1:15" x14ac:dyDescent="0.35">
      <c r="A4549" t="s">
        <v>4558</v>
      </c>
      <c r="B4549" t="s">
        <v>14414</v>
      </c>
      <c r="C4549" t="s">
        <v>19411</v>
      </c>
      <c r="D4549" t="s">
        <v>19417</v>
      </c>
      <c r="E4549" t="s">
        <v>19422</v>
      </c>
      <c r="F4549">
        <v>305230</v>
      </c>
      <c r="G4549">
        <v>0.1</v>
      </c>
      <c r="H4549">
        <v>120</v>
      </c>
      <c r="I4549" s="1">
        <v>44212</v>
      </c>
      <c r="J4549">
        <v>697</v>
      </c>
      <c r="K4549">
        <v>12</v>
      </c>
      <c r="L4549">
        <v>5</v>
      </c>
      <c r="M4549" s="2">
        <f t="shared" si="213"/>
        <v>4033.6369418420109</v>
      </c>
      <c r="N4549" t="str">
        <f t="shared" si="214"/>
        <v>medium</v>
      </c>
      <c r="O4549" t="str">
        <f t="shared" si="215"/>
        <v>Pending</v>
      </c>
    </row>
    <row r="4550" spans="1:15" x14ac:dyDescent="0.35">
      <c r="A4550" t="s">
        <v>4559</v>
      </c>
      <c r="B4550" t="s">
        <v>14415</v>
      </c>
      <c r="C4550" t="s">
        <v>19411</v>
      </c>
      <c r="D4550" t="s">
        <v>19417</v>
      </c>
      <c r="E4550" t="s">
        <v>19421</v>
      </c>
      <c r="F4550">
        <v>763335</v>
      </c>
      <c r="G4550">
        <v>7.0000000000000007E-2</v>
      </c>
      <c r="H4550">
        <v>36</v>
      </c>
      <c r="I4550" s="1">
        <v>45429</v>
      </c>
      <c r="J4550">
        <v>803</v>
      </c>
      <c r="K4550">
        <v>32</v>
      </c>
      <c r="L4550">
        <v>4</v>
      </c>
      <c r="M4550" s="2">
        <f t="shared" si="213"/>
        <v>23569.568735728692</v>
      </c>
      <c r="N4550" t="str">
        <f t="shared" si="214"/>
        <v>Low</v>
      </c>
      <c r="O4550" t="str">
        <f t="shared" si="215"/>
        <v>Pending</v>
      </c>
    </row>
    <row r="4551" spans="1:15" x14ac:dyDescent="0.35">
      <c r="A4551" t="s">
        <v>4560</v>
      </c>
      <c r="B4551" t="s">
        <v>14416</v>
      </c>
      <c r="C4551" t="s">
        <v>19413</v>
      </c>
      <c r="D4551" t="s">
        <v>19419</v>
      </c>
      <c r="E4551" t="s">
        <v>19423</v>
      </c>
      <c r="F4551">
        <v>1324460</v>
      </c>
      <c r="G4551">
        <v>0.08</v>
      </c>
      <c r="H4551">
        <v>60</v>
      </c>
      <c r="I4551" s="1">
        <v>44950</v>
      </c>
      <c r="J4551">
        <v>495</v>
      </c>
      <c r="K4551">
        <v>12</v>
      </c>
      <c r="L4551">
        <v>5</v>
      </c>
      <c r="M4551" s="2">
        <f t="shared" si="213"/>
        <v>26855.273179232383</v>
      </c>
      <c r="N4551" t="str">
        <f t="shared" si="214"/>
        <v>High</v>
      </c>
      <c r="O4551" t="str">
        <f t="shared" si="215"/>
        <v>Pending</v>
      </c>
    </row>
    <row r="4552" spans="1:15" x14ac:dyDescent="0.35">
      <c r="A4552" t="s">
        <v>4561</v>
      </c>
      <c r="B4552" t="s">
        <v>14417</v>
      </c>
      <c r="C4552" t="s">
        <v>19411</v>
      </c>
      <c r="D4552" t="s">
        <v>19417</v>
      </c>
      <c r="E4552" t="s">
        <v>19422</v>
      </c>
      <c r="F4552">
        <v>774332</v>
      </c>
      <c r="G4552">
        <v>0.09</v>
      </c>
      <c r="H4552">
        <v>36</v>
      </c>
      <c r="I4552" s="1">
        <v>45364</v>
      </c>
      <c r="J4552">
        <v>541</v>
      </c>
      <c r="K4552">
        <v>12</v>
      </c>
      <c r="L4552">
        <v>3</v>
      </c>
      <c r="M4552" s="2">
        <f t="shared" si="213"/>
        <v>24623.55059003719</v>
      </c>
      <c r="N4552" t="str">
        <f t="shared" si="214"/>
        <v>High</v>
      </c>
      <c r="O4552" t="str">
        <f t="shared" si="215"/>
        <v>Pending</v>
      </c>
    </row>
    <row r="4553" spans="1:15" x14ac:dyDescent="0.35">
      <c r="A4553" t="s">
        <v>4562</v>
      </c>
      <c r="B4553" t="s">
        <v>14418</v>
      </c>
      <c r="C4553" t="s">
        <v>19414</v>
      </c>
      <c r="D4553" t="s">
        <v>19418</v>
      </c>
      <c r="E4553" t="s">
        <v>19422</v>
      </c>
      <c r="F4553">
        <v>1366710</v>
      </c>
      <c r="G4553">
        <v>0.09</v>
      </c>
      <c r="H4553">
        <v>60</v>
      </c>
      <c r="I4553" s="1">
        <v>44030</v>
      </c>
      <c r="J4553">
        <v>641</v>
      </c>
      <c r="K4553">
        <v>43</v>
      </c>
      <c r="L4553">
        <v>0</v>
      </c>
      <c r="M4553" s="2">
        <f t="shared" si="213"/>
        <v>28370.651671410284</v>
      </c>
      <c r="N4553" t="str">
        <f t="shared" si="214"/>
        <v>medium</v>
      </c>
      <c r="O4553" t="str">
        <f t="shared" si="215"/>
        <v>Pending</v>
      </c>
    </row>
    <row r="4554" spans="1:15" x14ac:dyDescent="0.35">
      <c r="A4554" t="s">
        <v>4563</v>
      </c>
      <c r="B4554" t="s">
        <v>14419</v>
      </c>
      <c r="C4554" t="s">
        <v>19411</v>
      </c>
      <c r="D4554" t="s">
        <v>19417</v>
      </c>
      <c r="E4554" t="s">
        <v>19421</v>
      </c>
      <c r="F4554">
        <v>570198</v>
      </c>
      <c r="G4554">
        <v>7.0000000000000007E-2</v>
      </c>
      <c r="H4554">
        <v>60</v>
      </c>
      <c r="I4554" s="1">
        <v>45323</v>
      </c>
      <c r="J4554">
        <v>702</v>
      </c>
      <c r="K4554">
        <v>20</v>
      </c>
      <c r="L4554">
        <v>1</v>
      </c>
      <c r="M4554" s="2">
        <f t="shared" si="213"/>
        <v>11290.603805310224</v>
      </c>
      <c r="N4554" t="str">
        <f t="shared" si="214"/>
        <v>Low</v>
      </c>
      <c r="O4554" t="str">
        <f t="shared" si="215"/>
        <v>Pending</v>
      </c>
    </row>
    <row r="4555" spans="1:15" x14ac:dyDescent="0.35">
      <c r="A4555" t="s">
        <v>4564</v>
      </c>
      <c r="B4555" t="s">
        <v>14420</v>
      </c>
      <c r="C4555" t="s">
        <v>19413</v>
      </c>
      <c r="D4555" t="s">
        <v>19419</v>
      </c>
      <c r="E4555" t="s">
        <v>19423</v>
      </c>
      <c r="F4555">
        <v>598897</v>
      </c>
      <c r="G4555">
        <v>0.09</v>
      </c>
      <c r="H4555">
        <v>84</v>
      </c>
      <c r="I4555" s="1">
        <v>44677</v>
      </c>
      <c r="J4555">
        <v>421</v>
      </c>
      <c r="K4555">
        <v>36</v>
      </c>
      <c r="L4555">
        <v>4</v>
      </c>
      <c r="M4555" s="2">
        <f t="shared" si="213"/>
        <v>9635.7007027023064</v>
      </c>
      <c r="N4555" t="str">
        <f t="shared" si="214"/>
        <v>High</v>
      </c>
      <c r="O4555" t="str">
        <f t="shared" si="215"/>
        <v>Pending</v>
      </c>
    </row>
    <row r="4556" spans="1:15" x14ac:dyDescent="0.35">
      <c r="A4556" t="s">
        <v>4565</v>
      </c>
      <c r="B4556" t="s">
        <v>14421</v>
      </c>
      <c r="C4556" t="s">
        <v>19416</v>
      </c>
      <c r="D4556" t="s">
        <v>19418</v>
      </c>
      <c r="E4556" t="s">
        <v>19421</v>
      </c>
      <c r="F4556">
        <v>650464</v>
      </c>
      <c r="G4556">
        <v>7.0000000000000007E-2</v>
      </c>
      <c r="H4556">
        <v>60</v>
      </c>
      <c r="I4556" s="1">
        <v>44911</v>
      </c>
      <c r="J4556">
        <v>443</v>
      </c>
      <c r="K4556">
        <v>8</v>
      </c>
      <c r="L4556">
        <v>1</v>
      </c>
      <c r="M4556" s="2">
        <f t="shared" si="213"/>
        <v>12879.96680734992</v>
      </c>
      <c r="N4556" t="str">
        <f t="shared" si="214"/>
        <v>High</v>
      </c>
      <c r="O4556" t="str">
        <f t="shared" si="215"/>
        <v>Pending</v>
      </c>
    </row>
    <row r="4557" spans="1:15" x14ac:dyDescent="0.35">
      <c r="A4557" t="s">
        <v>4566</v>
      </c>
      <c r="B4557" t="s">
        <v>14422</v>
      </c>
      <c r="C4557" t="s">
        <v>19415</v>
      </c>
      <c r="D4557" t="s">
        <v>19420</v>
      </c>
      <c r="E4557" t="s">
        <v>19423</v>
      </c>
      <c r="F4557">
        <v>1121939</v>
      </c>
      <c r="G4557">
        <v>7.0000000000000007E-2</v>
      </c>
      <c r="H4557">
        <v>84</v>
      </c>
      <c r="I4557" s="1">
        <v>45071</v>
      </c>
      <c r="J4557">
        <v>734</v>
      </c>
      <c r="K4557">
        <v>78</v>
      </c>
      <c r="L4557">
        <v>2</v>
      </c>
      <c r="M4557" s="2">
        <f t="shared" si="213"/>
        <v>16933.066286537585</v>
      </c>
      <c r="N4557" t="str">
        <f t="shared" si="214"/>
        <v>Low</v>
      </c>
      <c r="O4557" t="str">
        <f t="shared" si="215"/>
        <v>Pending</v>
      </c>
    </row>
    <row r="4558" spans="1:15" x14ac:dyDescent="0.35">
      <c r="A4558" t="s">
        <v>4567</v>
      </c>
      <c r="B4558" t="s">
        <v>14423</v>
      </c>
      <c r="C4558" t="s">
        <v>19412</v>
      </c>
      <c r="D4558" t="s">
        <v>19418</v>
      </c>
      <c r="E4558" t="s">
        <v>19422</v>
      </c>
      <c r="F4558">
        <v>609661</v>
      </c>
      <c r="G4558">
        <v>0.09</v>
      </c>
      <c r="H4558">
        <v>84</v>
      </c>
      <c r="I4558" s="1">
        <v>44895</v>
      </c>
      <c r="J4558">
        <v>676</v>
      </c>
      <c r="K4558">
        <v>44</v>
      </c>
      <c r="L4558">
        <v>5</v>
      </c>
      <c r="M4558" s="2">
        <f t="shared" si="213"/>
        <v>9808.8835410933625</v>
      </c>
      <c r="N4558" t="str">
        <f t="shared" si="214"/>
        <v>medium</v>
      </c>
      <c r="O4558" t="str">
        <f t="shared" si="215"/>
        <v>Pending</v>
      </c>
    </row>
    <row r="4559" spans="1:15" x14ac:dyDescent="0.35">
      <c r="A4559" t="s">
        <v>4568</v>
      </c>
      <c r="B4559" t="s">
        <v>14424</v>
      </c>
      <c r="C4559" t="s">
        <v>19416</v>
      </c>
      <c r="D4559" t="s">
        <v>19418</v>
      </c>
      <c r="E4559" t="s">
        <v>19421</v>
      </c>
      <c r="F4559">
        <v>412048</v>
      </c>
      <c r="G4559">
        <v>7.0000000000000007E-2</v>
      </c>
      <c r="H4559">
        <v>36</v>
      </c>
      <c r="I4559" s="1">
        <v>44650</v>
      </c>
      <c r="J4559">
        <v>720</v>
      </c>
      <c r="K4559">
        <v>7</v>
      </c>
      <c r="L4559">
        <v>3</v>
      </c>
      <c r="M4559" s="2">
        <f t="shared" si="213"/>
        <v>12722.846009182776</v>
      </c>
      <c r="N4559" t="str">
        <f t="shared" si="214"/>
        <v>Low</v>
      </c>
      <c r="O4559" t="str">
        <f t="shared" si="215"/>
        <v>Pending</v>
      </c>
    </row>
    <row r="4560" spans="1:15" x14ac:dyDescent="0.35">
      <c r="A4560" t="s">
        <v>4569</v>
      </c>
      <c r="B4560" t="s">
        <v>14425</v>
      </c>
      <c r="C4560" t="s">
        <v>19415</v>
      </c>
      <c r="D4560" t="s">
        <v>19420</v>
      </c>
      <c r="E4560" t="s">
        <v>19421</v>
      </c>
      <c r="F4560">
        <v>508025</v>
      </c>
      <c r="G4560">
        <v>0.1</v>
      </c>
      <c r="H4560">
        <v>84</v>
      </c>
      <c r="I4560" s="1">
        <v>44693</v>
      </c>
      <c r="J4560">
        <v>571</v>
      </c>
      <c r="K4560">
        <v>46</v>
      </c>
      <c r="L4560">
        <v>4</v>
      </c>
      <c r="M4560" s="2">
        <f t="shared" si="213"/>
        <v>8433.8165152587135</v>
      </c>
      <c r="N4560" t="str">
        <f t="shared" si="214"/>
        <v>High</v>
      </c>
      <c r="O4560" t="str">
        <f t="shared" si="215"/>
        <v>Pending</v>
      </c>
    </row>
    <row r="4561" spans="1:15" x14ac:dyDescent="0.35">
      <c r="A4561" t="s">
        <v>4570</v>
      </c>
      <c r="B4561" t="s">
        <v>14426</v>
      </c>
      <c r="C4561" t="s">
        <v>19415</v>
      </c>
      <c r="D4561" t="s">
        <v>19420</v>
      </c>
      <c r="E4561" t="s">
        <v>19423</v>
      </c>
      <c r="F4561">
        <v>1776034</v>
      </c>
      <c r="G4561">
        <v>0.1</v>
      </c>
      <c r="H4561">
        <v>36</v>
      </c>
      <c r="I4561" s="1">
        <v>44765</v>
      </c>
      <c r="J4561">
        <v>463</v>
      </c>
      <c r="K4561">
        <v>6</v>
      </c>
      <c r="L4561">
        <v>4</v>
      </c>
      <c r="M4561" s="2">
        <f t="shared" si="213"/>
        <v>57307.621540619963</v>
      </c>
      <c r="N4561" t="str">
        <f t="shared" si="214"/>
        <v>High</v>
      </c>
      <c r="O4561" t="str">
        <f t="shared" si="215"/>
        <v>Pending</v>
      </c>
    </row>
    <row r="4562" spans="1:15" x14ac:dyDescent="0.35">
      <c r="A4562" t="s">
        <v>4571</v>
      </c>
      <c r="B4562" t="s">
        <v>14427</v>
      </c>
      <c r="C4562" t="s">
        <v>19414</v>
      </c>
      <c r="D4562" t="s">
        <v>19418</v>
      </c>
      <c r="E4562" t="s">
        <v>19421</v>
      </c>
      <c r="F4562">
        <v>1489723</v>
      </c>
      <c r="G4562">
        <v>7.0000000000000007E-2</v>
      </c>
      <c r="H4562">
        <v>60</v>
      </c>
      <c r="I4562" s="1">
        <v>44524</v>
      </c>
      <c r="J4562">
        <v>789</v>
      </c>
      <c r="K4562">
        <v>43</v>
      </c>
      <c r="L4562">
        <v>5</v>
      </c>
      <c r="M4562" s="2">
        <f t="shared" si="213"/>
        <v>29498.300893125132</v>
      </c>
      <c r="N4562" t="str">
        <f t="shared" si="214"/>
        <v>Low</v>
      </c>
      <c r="O4562" t="str">
        <f t="shared" si="215"/>
        <v>Pending</v>
      </c>
    </row>
    <row r="4563" spans="1:15" x14ac:dyDescent="0.35">
      <c r="A4563" t="s">
        <v>4572</v>
      </c>
      <c r="B4563" t="s">
        <v>14428</v>
      </c>
      <c r="C4563" t="s">
        <v>19412</v>
      </c>
      <c r="D4563" t="s">
        <v>19418</v>
      </c>
      <c r="E4563" t="s">
        <v>19423</v>
      </c>
      <c r="F4563">
        <v>781422</v>
      </c>
      <c r="G4563">
        <v>7.0000000000000007E-2</v>
      </c>
      <c r="H4563">
        <v>120</v>
      </c>
      <c r="I4563" s="1">
        <v>44505</v>
      </c>
      <c r="J4563">
        <v>714</v>
      </c>
      <c r="K4563">
        <v>13</v>
      </c>
      <c r="L4563">
        <v>1</v>
      </c>
      <c r="M4563" s="2">
        <f t="shared" si="213"/>
        <v>9072.9720047975643</v>
      </c>
      <c r="N4563" t="str">
        <f t="shared" si="214"/>
        <v>Low</v>
      </c>
      <c r="O4563" t="str">
        <f t="shared" si="215"/>
        <v>Pending</v>
      </c>
    </row>
    <row r="4564" spans="1:15" x14ac:dyDescent="0.35">
      <c r="A4564" t="s">
        <v>4573</v>
      </c>
      <c r="B4564" t="s">
        <v>14429</v>
      </c>
      <c r="C4564" t="s">
        <v>19413</v>
      </c>
      <c r="D4564" t="s">
        <v>19419</v>
      </c>
      <c r="E4564" t="s">
        <v>19421</v>
      </c>
      <c r="F4564">
        <v>1234601</v>
      </c>
      <c r="G4564">
        <v>0.08</v>
      </c>
      <c r="H4564">
        <v>36</v>
      </c>
      <c r="I4564" s="1">
        <v>45377</v>
      </c>
      <c r="J4564">
        <v>673</v>
      </c>
      <c r="K4564">
        <v>24</v>
      </c>
      <c r="L4564">
        <v>2</v>
      </c>
      <c r="M4564" s="2">
        <f t="shared" si="213"/>
        <v>38687.908135047983</v>
      </c>
      <c r="N4564" t="str">
        <f t="shared" si="214"/>
        <v>medium</v>
      </c>
      <c r="O4564" t="str">
        <f t="shared" si="215"/>
        <v>Pending</v>
      </c>
    </row>
    <row r="4565" spans="1:15" x14ac:dyDescent="0.35">
      <c r="A4565" t="s">
        <v>4574</v>
      </c>
      <c r="B4565" t="s">
        <v>14430</v>
      </c>
      <c r="C4565" t="s">
        <v>19415</v>
      </c>
      <c r="D4565" t="s">
        <v>19420</v>
      </c>
      <c r="E4565" t="s">
        <v>19423</v>
      </c>
      <c r="F4565">
        <v>1269072</v>
      </c>
      <c r="G4565">
        <v>0.09</v>
      </c>
      <c r="H4565">
        <v>60</v>
      </c>
      <c r="I4565" s="1">
        <v>44058</v>
      </c>
      <c r="J4565">
        <v>304</v>
      </c>
      <c r="K4565">
        <v>59</v>
      </c>
      <c r="L4565">
        <v>2</v>
      </c>
      <c r="M4565" s="2">
        <f t="shared" si="213"/>
        <v>26343.847383819531</v>
      </c>
      <c r="N4565" t="str">
        <f t="shared" si="214"/>
        <v>High</v>
      </c>
      <c r="O4565" t="str">
        <f t="shared" si="215"/>
        <v>Pending</v>
      </c>
    </row>
    <row r="4566" spans="1:15" x14ac:dyDescent="0.35">
      <c r="A4566" t="s">
        <v>4575</v>
      </c>
      <c r="B4566" t="s">
        <v>14431</v>
      </c>
      <c r="C4566" t="s">
        <v>19415</v>
      </c>
      <c r="D4566" t="s">
        <v>19420</v>
      </c>
      <c r="E4566" t="s">
        <v>19423</v>
      </c>
      <c r="F4566">
        <v>779145</v>
      </c>
      <c r="G4566">
        <v>0.09</v>
      </c>
      <c r="H4566">
        <v>84</v>
      </c>
      <c r="I4566" s="1">
        <v>44624</v>
      </c>
      <c r="J4566">
        <v>352</v>
      </c>
      <c r="K4566">
        <v>16</v>
      </c>
      <c r="L4566">
        <v>3</v>
      </c>
      <c r="M4566" s="2">
        <f t="shared" si="213"/>
        <v>12535.724880917736</v>
      </c>
      <c r="N4566" t="str">
        <f t="shared" si="214"/>
        <v>High</v>
      </c>
      <c r="O4566" t="str">
        <f t="shared" si="215"/>
        <v>Pending</v>
      </c>
    </row>
    <row r="4567" spans="1:15" x14ac:dyDescent="0.35">
      <c r="A4567" t="s">
        <v>4576</v>
      </c>
      <c r="B4567" t="s">
        <v>14432</v>
      </c>
      <c r="C4567" t="s">
        <v>19413</v>
      </c>
      <c r="D4567" t="s">
        <v>19419</v>
      </c>
      <c r="E4567" t="s">
        <v>19422</v>
      </c>
      <c r="F4567">
        <v>797995</v>
      </c>
      <c r="G4567">
        <v>0.1</v>
      </c>
      <c r="H4567">
        <v>36</v>
      </c>
      <c r="I4567" s="1">
        <v>44534</v>
      </c>
      <c r="J4567">
        <v>811</v>
      </c>
      <c r="K4567">
        <v>31</v>
      </c>
      <c r="L4567">
        <v>3</v>
      </c>
      <c r="M4567" s="2">
        <f t="shared" si="213"/>
        <v>25749.054044746343</v>
      </c>
      <c r="N4567" t="str">
        <f t="shared" si="214"/>
        <v>Low</v>
      </c>
      <c r="O4567" t="str">
        <f t="shared" si="215"/>
        <v>Pending</v>
      </c>
    </row>
    <row r="4568" spans="1:15" x14ac:dyDescent="0.35">
      <c r="A4568" t="s">
        <v>4577</v>
      </c>
      <c r="B4568" t="s">
        <v>14433</v>
      </c>
      <c r="C4568" t="s">
        <v>19414</v>
      </c>
      <c r="D4568" t="s">
        <v>19418</v>
      </c>
      <c r="E4568" t="s">
        <v>19422</v>
      </c>
      <c r="F4568">
        <v>1781937</v>
      </c>
      <c r="G4568">
        <v>0.09</v>
      </c>
      <c r="H4568">
        <v>60</v>
      </c>
      <c r="I4568" s="1">
        <v>44813</v>
      </c>
      <c r="J4568">
        <v>537</v>
      </c>
      <c r="K4568">
        <v>41</v>
      </c>
      <c r="L4568">
        <v>1</v>
      </c>
      <c r="M4568" s="2">
        <f t="shared" si="213"/>
        <v>36990.081236983584</v>
      </c>
      <c r="N4568" t="str">
        <f t="shared" si="214"/>
        <v>High</v>
      </c>
      <c r="O4568" t="str">
        <f t="shared" si="215"/>
        <v>Pending</v>
      </c>
    </row>
    <row r="4569" spans="1:15" x14ac:dyDescent="0.35">
      <c r="A4569" t="s">
        <v>4578</v>
      </c>
      <c r="B4569" t="s">
        <v>14434</v>
      </c>
      <c r="C4569" t="s">
        <v>19416</v>
      </c>
      <c r="D4569" t="s">
        <v>19418</v>
      </c>
      <c r="E4569" t="s">
        <v>19423</v>
      </c>
      <c r="F4569">
        <v>1898990</v>
      </c>
      <c r="G4569">
        <v>0.08</v>
      </c>
      <c r="H4569">
        <v>36</v>
      </c>
      <c r="I4569" s="1">
        <v>44675</v>
      </c>
      <c r="J4569">
        <v>569</v>
      </c>
      <c r="K4569">
        <v>26</v>
      </c>
      <c r="L4569">
        <v>0</v>
      </c>
      <c r="M4569" s="2">
        <f t="shared" si="213"/>
        <v>59507.44464760257</v>
      </c>
      <c r="N4569" t="str">
        <f t="shared" si="214"/>
        <v>High</v>
      </c>
      <c r="O4569" t="str">
        <f t="shared" si="215"/>
        <v>Pending</v>
      </c>
    </row>
    <row r="4570" spans="1:15" x14ac:dyDescent="0.35">
      <c r="A4570" t="s">
        <v>4579</v>
      </c>
      <c r="B4570" t="s">
        <v>14435</v>
      </c>
      <c r="C4570" t="s">
        <v>19412</v>
      </c>
      <c r="D4570" t="s">
        <v>19418</v>
      </c>
      <c r="E4570" t="s">
        <v>19422</v>
      </c>
      <c r="F4570">
        <v>473173</v>
      </c>
      <c r="G4570">
        <v>0.08</v>
      </c>
      <c r="H4570">
        <v>120</v>
      </c>
      <c r="I4570" s="1">
        <v>44571</v>
      </c>
      <c r="J4570">
        <v>686</v>
      </c>
      <c r="K4570">
        <v>92</v>
      </c>
      <c r="L4570">
        <v>5</v>
      </c>
      <c r="M4570" s="2">
        <f t="shared" si="213"/>
        <v>5740.8941803907301</v>
      </c>
      <c r="N4570" t="str">
        <f t="shared" si="214"/>
        <v>medium</v>
      </c>
      <c r="O4570" t="str">
        <f t="shared" si="215"/>
        <v>Pending</v>
      </c>
    </row>
    <row r="4571" spans="1:15" x14ac:dyDescent="0.35">
      <c r="A4571" t="s">
        <v>4580</v>
      </c>
      <c r="B4571" t="s">
        <v>14436</v>
      </c>
      <c r="C4571" t="s">
        <v>19413</v>
      </c>
      <c r="D4571" t="s">
        <v>19419</v>
      </c>
      <c r="E4571" t="s">
        <v>19423</v>
      </c>
      <c r="F4571">
        <v>1966029</v>
      </c>
      <c r="G4571">
        <v>7.0000000000000007E-2</v>
      </c>
      <c r="H4571">
        <v>60</v>
      </c>
      <c r="I4571" s="1">
        <v>45117</v>
      </c>
      <c r="J4571">
        <v>488</v>
      </c>
      <c r="K4571">
        <v>9</v>
      </c>
      <c r="L4571">
        <v>0</v>
      </c>
      <c r="M4571" s="2">
        <f t="shared" si="213"/>
        <v>38929.730565084858</v>
      </c>
      <c r="N4571" t="str">
        <f t="shared" si="214"/>
        <v>High</v>
      </c>
      <c r="O4571" t="str">
        <f t="shared" si="215"/>
        <v>Pending</v>
      </c>
    </row>
    <row r="4572" spans="1:15" x14ac:dyDescent="0.35">
      <c r="A4572" t="s">
        <v>4581</v>
      </c>
      <c r="B4572" t="s">
        <v>14437</v>
      </c>
      <c r="C4572" t="s">
        <v>19414</v>
      </c>
      <c r="D4572" t="s">
        <v>19418</v>
      </c>
      <c r="E4572" t="s">
        <v>19423</v>
      </c>
      <c r="F4572">
        <v>885435</v>
      </c>
      <c r="G4572">
        <v>0.09</v>
      </c>
      <c r="H4572">
        <v>36</v>
      </c>
      <c r="I4572" s="1">
        <v>44644</v>
      </c>
      <c r="J4572">
        <v>710</v>
      </c>
      <c r="K4572">
        <v>6</v>
      </c>
      <c r="L4572">
        <v>3</v>
      </c>
      <c r="M4572" s="2">
        <f t="shared" si="213"/>
        <v>28156.596287754583</v>
      </c>
      <c r="N4572" t="str">
        <f t="shared" si="214"/>
        <v>Low</v>
      </c>
      <c r="O4572" t="str">
        <f t="shared" si="215"/>
        <v>Pending</v>
      </c>
    </row>
    <row r="4573" spans="1:15" x14ac:dyDescent="0.35">
      <c r="A4573" t="s">
        <v>4582</v>
      </c>
      <c r="B4573" t="s">
        <v>14438</v>
      </c>
      <c r="C4573" t="s">
        <v>19414</v>
      </c>
      <c r="D4573" t="s">
        <v>19418</v>
      </c>
      <c r="E4573" t="s">
        <v>19421</v>
      </c>
      <c r="F4573">
        <v>1005269</v>
      </c>
      <c r="G4573">
        <v>0.1</v>
      </c>
      <c r="H4573">
        <v>36</v>
      </c>
      <c r="I4573" s="1">
        <v>44909</v>
      </c>
      <c r="J4573">
        <v>368</v>
      </c>
      <c r="K4573">
        <v>21</v>
      </c>
      <c r="L4573">
        <v>5</v>
      </c>
      <c r="M4573" s="2">
        <f t="shared" si="213"/>
        <v>32437.203003161816</v>
      </c>
      <c r="N4573" t="str">
        <f t="shared" si="214"/>
        <v>High</v>
      </c>
      <c r="O4573" t="str">
        <f t="shared" si="215"/>
        <v>Pending</v>
      </c>
    </row>
    <row r="4574" spans="1:15" x14ac:dyDescent="0.35">
      <c r="A4574" t="s">
        <v>4583</v>
      </c>
      <c r="B4574" t="s">
        <v>14439</v>
      </c>
      <c r="C4574" t="s">
        <v>19412</v>
      </c>
      <c r="D4574" t="s">
        <v>19418</v>
      </c>
      <c r="E4574" t="s">
        <v>19421</v>
      </c>
      <c r="F4574">
        <v>181102</v>
      </c>
      <c r="G4574">
        <v>7.0000000000000007E-2</v>
      </c>
      <c r="H4574">
        <v>60</v>
      </c>
      <c r="I4574" s="1">
        <v>44231</v>
      </c>
      <c r="J4574">
        <v>513</v>
      </c>
      <c r="K4574">
        <v>16</v>
      </c>
      <c r="L4574">
        <v>2</v>
      </c>
      <c r="M4574" s="2">
        <f t="shared" si="213"/>
        <v>3586.0366580543814</v>
      </c>
      <c r="N4574" t="str">
        <f t="shared" si="214"/>
        <v>High</v>
      </c>
      <c r="O4574" t="str">
        <f t="shared" si="215"/>
        <v>Pending</v>
      </c>
    </row>
    <row r="4575" spans="1:15" x14ac:dyDescent="0.35">
      <c r="A4575" t="s">
        <v>4584</v>
      </c>
      <c r="B4575" t="s">
        <v>14440</v>
      </c>
      <c r="C4575" t="s">
        <v>19414</v>
      </c>
      <c r="D4575" t="s">
        <v>19418</v>
      </c>
      <c r="E4575" t="s">
        <v>19421</v>
      </c>
      <c r="F4575">
        <v>1058599</v>
      </c>
      <c r="G4575">
        <v>0.1</v>
      </c>
      <c r="H4575">
        <v>120</v>
      </c>
      <c r="I4575" s="1">
        <v>44150</v>
      </c>
      <c r="J4575">
        <v>467</v>
      </c>
      <c r="K4575">
        <v>116</v>
      </c>
      <c r="L4575">
        <v>0</v>
      </c>
      <c r="M4575" s="2">
        <f t="shared" si="213"/>
        <v>13989.4637912296</v>
      </c>
      <c r="N4575" t="str">
        <f t="shared" si="214"/>
        <v>High</v>
      </c>
      <c r="O4575" t="str">
        <f t="shared" si="215"/>
        <v>Pending</v>
      </c>
    </row>
    <row r="4576" spans="1:15" x14ac:dyDescent="0.35">
      <c r="A4576" t="s">
        <v>4585</v>
      </c>
      <c r="B4576" t="s">
        <v>14441</v>
      </c>
      <c r="C4576" t="s">
        <v>19416</v>
      </c>
      <c r="D4576" t="s">
        <v>19418</v>
      </c>
      <c r="E4576" t="s">
        <v>19421</v>
      </c>
      <c r="F4576">
        <v>1626969</v>
      </c>
      <c r="G4576">
        <v>7.0000000000000007E-2</v>
      </c>
      <c r="H4576">
        <v>60</v>
      </c>
      <c r="I4576" s="1">
        <v>45385</v>
      </c>
      <c r="J4576">
        <v>543</v>
      </c>
      <c r="K4576">
        <v>48</v>
      </c>
      <c r="L4576">
        <v>5</v>
      </c>
      <c r="M4576" s="2">
        <f t="shared" si="213"/>
        <v>32215.936187993946</v>
      </c>
      <c r="N4576" t="str">
        <f t="shared" si="214"/>
        <v>High</v>
      </c>
      <c r="O4576" t="str">
        <f t="shared" si="215"/>
        <v>Pending</v>
      </c>
    </row>
    <row r="4577" spans="1:15" x14ac:dyDescent="0.35">
      <c r="A4577" t="s">
        <v>4586</v>
      </c>
      <c r="B4577" t="s">
        <v>14442</v>
      </c>
      <c r="C4577" t="s">
        <v>19413</v>
      </c>
      <c r="D4577" t="s">
        <v>19419</v>
      </c>
      <c r="E4577" t="s">
        <v>19422</v>
      </c>
      <c r="F4577">
        <v>1640760</v>
      </c>
      <c r="G4577">
        <v>7.0000000000000007E-2</v>
      </c>
      <c r="H4577">
        <v>60</v>
      </c>
      <c r="I4577" s="1">
        <v>44957</v>
      </c>
      <c r="J4577">
        <v>686</v>
      </c>
      <c r="K4577">
        <v>50</v>
      </c>
      <c r="L4577">
        <v>5</v>
      </c>
      <c r="M4577" s="2">
        <f t="shared" si="213"/>
        <v>32489.014517063904</v>
      </c>
      <c r="N4577" t="str">
        <f t="shared" si="214"/>
        <v>medium</v>
      </c>
      <c r="O4577" t="str">
        <f t="shared" si="215"/>
        <v>Pending</v>
      </c>
    </row>
    <row r="4578" spans="1:15" x14ac:dyDescent="0.35">
      <c r="A4578" t="s">
        <v>4587</v>
      </c>
      <c r="B4578" t="s">
        <v>14443</v>
      </c>
      <c r="C4578" t="s">
        <v>19414</v>
      </c>
      <c r="D4578" t="s">
        <v>19418</v>
      </c>
      <c r="E4578" t="s">
        <v>19421</v>
      </c>
      <c r="F4578">
        <v>335876</v>
      </c>
      <c r="G4578">
        <v>7.0000000000000007E-2</v>
      </c>
      <c r="H4578">
        <v>84</v>
      </c>
      <c r="I4578" s="1">
        <v>44076</v>
      </c>
      <c r="J4578">
        <v>529</v>
      </c>
      <c r="K4578">
        <v>3</v>
      </c>
      <c r="L4578">
        <v>3</v>
      </c>
      <c r="M4578" s="2">
        <f t="shared" si="213"/>
        <v>5069.2689816978445</v>
      </c>
      <c r="N4578" t="str">
        <f t="shared" si="214"/>
        <v>High</v>
      </c>
      <c r="O4578" t="str">
        <f t="shared" si="215"/>
        <v>Pending</v>
      </c>
    </row>
    <row r="4579" spans="1:15" x14ac:dyDescent="0.35">
      <c r="A4579" t="s">
        <v>4588</v>
      </c>
      <c r="B4579" t="s">
        <v>14444</v>
      </c>
      <c r="C4579" t="s">
        <v>19412</v>
      </c>
      <c r="D4579" t="s">
        <v>19418</v>
      </c>
      <c r="E4579" t="s">
        <v>19421</v>
      </c>
      <c r="F4579">
        <v>463512</v>
      </c>
      <c r="G4579">
        <v>0.1</v>
      </c>
      <c r="H4579">
        <v>36</v>
      </c>
      <c r="I4579" s="1">
        <v>45172</v>
      </c>
      <c r="J4579">
        <v>356</v>
      </c>
      <c r="K4579">
        <v>35</v>
      </c>
      <c r="L4579">
        <v>1</v>
      </c>
      <c r="M4579" s="2">
        <f t="shared" si="213"/>
        <v>14956.22847059</v>
      </c>
      <c r="N4579" t="str">
        <f t="shared" si="214"/>
        <v>High</v>
      </c>
      <c r="O4579" t="str">
        <f t="shared" si="215"/>
        <v>Pending</v>
      </c>
    </row>
    <row r="4580" spans="1:15" x14ac:dyDescent="0.35">
      <c r="A4580" t="s">
        <v>4589</v>
      </c>
      <c r="B4580" t="s">
        <v>14445</v>
      </c>
      <c r="C4580" t="s">
        <v>19413</v>
      </c>
      <c r="D4580" t="s">
        <v>19419</v>
      </c>
      <c r="E4580" t="s">
        <v>19422</v>
      </c>
      <c r="F4580">
        <v>589000</v>
      </c>
      <c r="G4580">
        <v>0.1</v>
      </c>
      <c r="H4580">
        <v>120</v>
      </c>
      <c r="I4580" s="1">
        <v>44872</v>
      </c>
      <c r="J4580">
        <v>586</v>
      </c>
      <c r="K4580">
        <v>23</v>
      </c>
      <c r="L4580">
        <v>3</v>
      </c>
      <c r="M4580" s="2">
        <f t="shared" si="213"/>
        <v>7783.6784023357613</v>
      </c>
      <c r="N4580" t="str">
        <f t="shared" si="214"/>
        <v>High</v>
      </c>
      <c r="O4580" t="str">
        <f t="shared" si="215"/>
        <v>Pending</v>
      </c>
    </row>
    <row r="4581" spans="1:15" x14ac:dyDescent="0.35">
      <c r="A4581" t="s">
        <v>4590</v>
      </c>
      <c r="B4581" t="s">
        <v>14446</v>
      </c>
      <c r="C4581" t="s">
        <v>19412</v>
      </c>
      <c r="D4581" t="s">
        <v>19418</v>
      </c>
      <c r="E4581" t="s">
        <v>19423</v>
      </c>
      <c r="F4581">
        <v>699936</v>
      </c>
      <c r="G4581">
        <v>0.09</v>
      </c>
      <c r="H4581">
        <v>120</v>
      </c>
      <c r="I4581" s="1">
        <v>45413</v>
      </c>
      <c r="J4581">
        <v>848</v>
      </c>
      <c r="K4581">
        <v>113</v>
      </c>
      <c r="L4581">
        <v>3</v>
      </c>
      <c r="M4581" s="2">
        <f t="shared" si="213"/>
        <v>8866.493437565463</v>
      </c>
      <c r="N4581" t="str">
        <f t="shared" si="214"/>
        <v>Low</v>
      </c>
      <c r="O4581" t="str">
        <f t="shared" si="215"/>
        <v>Pending</v>
      </c>
    </row>
    <row r="4582" spans="1:15" x14ac:dyDescent="0.35">
      <c r="A4582" t="s">
        <v>4591</v>
      </c>
      <c r="B4582" t="s">
        <v>14447</v>
      </c>
      <c r="C4582" t="s">
        <v>19413</v>
      </c>
      <c r="D4582" t="s">
        <v>19419</v>
      </c>
      <c r="E4582" t="s">
        <v>19422</v>
      </c>
      <c r="F4582">
        <v>404702</v>
      </c>
      <c r="G4582">
        <v>7.0000000000000007E-2</v>
      </c>
      <c r="H4582">
        <v>120</v>
      </c>
      <c r="I4582" s="1">
        <v>44269</v>
      </c>
      <c r="J4582">
        <v>498</v>
      </c>
      <c r="K4582">
        <v>19</v>
      </c>
      <c r="L4582">
        <v>1</v>
      </c>
      <c r="M4582" s="2">
        <f t="shared" si="213"/>
        <v>4698.9333756735596</v>
      </c>
      <c r="N4582" t="str">
        <f t="shared" si="214"/>
        <v>High</v>
      </c>
      <c r="O4582" t="str">
        <f t="shared" si="215"/>
        <v>Pending</v>
      </c>
    </row>
    <row r="4583" spans="1:15" x14ac:dyDescent="0.35">
      <c r="A4583" t="s">
        <v>4592</v>
      </c>
      <c r="B4583" t="s">
        <v>14448</v>
      </c>
      <c r="C4583" t="s">
        <v>19411</v>
      </c>
      <c r="D4583" t="s">
        <v>19417</v>
      </c>
      <c r="E4583" t="s">
        <v>19422</v>
      </c>
      <c r="F4583">
        <v>1187484</v>
      </c>
      <c r="G4583">
        <v>7.0000000000000007E-2</v>
      </c>
      <c r="H4583">
        <v>36</v>
      </c>
      <c r="I4583" s="1">
        <v>44247</v>
      </c>
      <c r="J4583">
        <v>471</v>
      </c>
      <c r="K4583">
        <v>26</v>
      </c>
      <c r="L4583">
        <v>4</v>
      </c>
      <c r="M4583" s="2">
        <f t="shared" si="213"/>
        <v>36666.058494079334</v>
      </c>
      <c r="N4583" t="str">
        <f t="shared" si="214"/>
        <v>High</v>
      </c>
      <c r="O4583" t="str">
        <f t="shared" si="215"/>
        <v>Pending</v>
      </c>
    </row>
    <row r="4584" spans="1:15" x14ac:dyDescent="0.35">
      <c r="A4584" t="s">
        <v>4593</v>
      </c>
      <c r="B4584" t="s">
        <v>14449</v>
      </c>
      <c r="C4584" t="s">
        <v>19414</v>
      </c>
      <c r="D4584" t="s">
        <v>19418</v>
      </c>
      <c r="E4584" t="s">
        <v>19421</v>
      </c>
      <c r="F4584">
        <v>1990659</v>
      </c>
      <c r="G4584">
        <v>0.09</v>
      </c>
      <c r="H4584">
        <v>84</v>
      </c>
      <c r="I4584" s="1">
        <v>45228</v>
      </c>
      <c r="J4584">
        <v>725</v>
      </c>
      <c r="K4584">
        <v>53</v>
      </c>
      <c r="L4584">
        <v>2</v>
      </c>
      <c r="M4584" s="2">
        <f t="shared" si="213"/>
        <v>32027.868440050079</v>
      </c>
      <c r="N4584" t="str">
        <f t="shared" si="214"/>
        <v>Low</v>
      </c>
      <c r="O4584" t="str">
        <f t="shared" si="215"/>
        <v>Pending</v>
      </c>
    </row>
    <row r="4585" spans="1:15" x14ac:dyDescent="0.35">
      <c r="A4585" t="s">
        <v>4594</v>
      </c>
      <c r="B4585" t="s">
        <v>14450</v>
      </c>
      <c r="C4585" t="s">
        <v>19414</v>
      </c>
      <c r="D4585" t="s">
        <v>19418</v>
      </c>
      <c r="E4585" t="s">
        <v>19422</v>
      </c>
      <c r="F4585">
        <v>779569</v>
      </c>
      <c r="G4585">
        <v>0.08</v>
      </c>
      <c r="H4585">
        <v>84</v>
      </c>
      <c r="I4585" s="1">
        <v>45430</v>
      </c>
      <c r="J4585">
        <v>802</v>
      </c>
      <c r="K4585">
        <v>52</v>
      </c>
      <c r="L4585">
        <v>0</v>
      </c>
      <c r="M4585" s="2">
        <f t="shared" si="213"/>
        <v>12150.529575674691</v>
      </c>
      <c r="N4585" t="str">
        <f t="shared" si="214"/>
        <v>Low</v>
      </c>
      <c r="O4585" t="str">
        <f t="shared" si="215"/>
        <v>Pending</v>
      </c>
    </row>
    <row r="4586" spans="1:15" x14ac:dyDescent="0.35">
      <c r="A4586" t="s">
        <v>4595</v>
      </c>
      <c r="B4586" t="s">
        <v>14451</v>
      </c>
      <c r="C4586" t="s">
        <v>19414</v>
      </c>
      <c r="D4586" t="s">
        <v>19418</v>
      </c>
      <c r="E4586" t="s">
        <v>19423</v>
      </c>
      <c r="F4586">
        <v>1816463</v>
      </c>
      <c r="G4586">
        <v>7.0000000000000007E-2</v>
      </c>
      <c r="H4586">
        <v>120</v>
      </c>
      <c r="I4586" s="1">
        <v>45244</v>
      </c>
      <c r="J4586">
        <v>571</v>
      </c>
      <c r="K4586">
        <v>56</v>
      </c>
      <c r="L4586">
        <v>1</v>
      </c>
      <c r="M4586" s="2">
        <f t="shared" si="213"/>
        <v>21090.67564868995</v>
      </c>
      <c r="N4586" t="str">
        <f t="shared" si="214"/>
        <v>High</v>
      </c>
      <c r="O4586" t="str">
        <f t="shared" si="215"/>
        <v>Pending</v>
      </c>
    </row>
    <row r="4587" spans="1:15" x14ac:dyDescent="0.35">
      <c r="A4587" t="s">
        <v>4596</v>
      </c>
      <c r="B4587" t="s">
        <v>10075</v>
      </c>
      <c r="C4587" t="s">
        <v>19411</v>
      </c>
      <c r="D4587" t="s">
        <v>19417</v>
      </c>
      <c r="E4587" t="s">
        <v>19422</v>
      </c>
      <c r="F4587">
        <v>639114</v>
      </c>
      <c r="G4587">
        <v>0.09</v>
      </c>
      <c r="H4587">
        <v>60</v>
      </c>
      <c r="I4587" s="1">
        <v>44130</v>
      </c>
      <c r="J4587">
        <v>670</v>
      </c>
      <c r="K4587">
        <v>29</v>
      </c>
      <c r="L4587">
        <v>1</v>
      </c>
      <c r="M4587" s="2">
        <f t="shared" si="213"/>
        <v>13266.955442136015</v>
      </c>
      <c r="N4587" t="str">
        <f t="shared" si="214"/>
        <v>medium</v>
      </c>
      <c r="O4587" t="str">
        <f t="shared" si="215"/>
        <v>Pending</v>
      </c>
    </row>
    <row r="4588" spans="1:15" x14ac:dyDescent="0.35">
      <c r="A4588" t="s">
        <v>4597</v>
      </c>
      <c r="B4588" t="s">
        <v>14452</v>
      </c>
      <c r="C4588" t="s">
        <v>19416</v>
      </c>
      <c r="D4588" t="s">
        <v>19418</v>
      </c>
      <c r="E4588" t="s">
        <v>19422</v>
      </c>
      <c r="F4588">
        <v>1076803</v>
      </c>
      <c r="G4588">
        <v>0.09</v>
      </c>
      <c r="H4588">
        <v>120</v>
      </c>
      <c r="I4588" s="1">
        <v>44123</v>
      </c>
      <c r="J4588">
        <v>806</v>
      </c>
      <c r="K4588">
        <v>70</v>
      </c>
      <c r="L4588">
        <v>4</v>
      </c>
      <c r="M4588" s="2">
        <f t="shared" si="213"/>
        <v>13640.48532015899</v>
      </c>
      <c r="N4588" t="str">
        <f t="shared" si="214"/>
        <v>Low</v>
      </c>
      <c r="O4588" t="str">
        <f t="shared" si="215"/>
        <v>Pending</v>
      </c>
    </row>
    <row r="4589" spans="1:15" x14ac:dyDescent="0.35">
      <c r="A4589" t="s">
        <v>4598</v>
      </c>
      <c r="B4589" t="s">
        <v>14453</v>
      </c>
      <c r="C4589" t="s">
        <v>19415</v>
      </c>
      <c r="D4589" t="s">
        <v>19420</v>
      </c>
      <c r="E4589" t="s">
        <v>19421</v>
      </c>
      <c r="F4589">
        <v>1025932</v>
      </c>
      <c r="G4589">
        <v>7.0000000000000007E-2</v>
      </c>
      <c r="H4589">
        <v>84</v>
      </c>
      <c r="I4589" s="1">
        <v>45394</v>
      </c>
      <c r="J4589">
        <v>726</v>
      </c>
      <c r="K4589">
        <v>40</v>
      </c>
      <c r="L4589">
        <v>3</v>
      </c>
      <c r="M4589" s="2">
        <f t="shared" si="213"/>
        <v>15484.063359487531</v>
      </c>
      <c r="N4589" t="str">
        <f t="shared" si="214"/>
        <v>Low</v>
      </c>
      <c r="O4589" t="str">
        <f t="shared" si="215"/>
        <v>Pending</v>
      </c>
    </row>
    <row r="4590" spans="1:15" x14ac:dyDescent="0.35">
      <c r="A4590" t="s">
        <v>4599</v>
      </c>
      <c r="B4590" t="s">
        <v>14454</v>
      </c>
      <c r="C4590" t="s">
        <v>19416</v>
      </c>
      <c r="D4590" t="s">
        <v>19418</v>
      </c>
      <c r="E4590" t="s">
        <v>19423</v>
      </c>
      <c r="F4590">
        <v>1726207</v>
      </c>
      <c r="G4590">
        <v>7.0000000000000007E-2</v>
      </c>
      <c r="H4590">
        <v>120</v>
      </c>
      <c r="I4590" s="1">
        <v>44221</v>
      </c>
      <c r="J4590">
        <v>388</v>
      </c>
      <c r="K4590">
        <v>18</v>
      </c>
      <c r="L4590">
        <v>4</v>
      </c>
      <c r="M4590" s="2">
        <f t="shared" si="213"/>
        <v>20042.726958654337</v>
      </c>
      <c r="N4590" t="str">
        <f t="shared" si="214"/>
        <v>High</v>
      </c>
      <c r="O4590" t="str">
        <f t="shared" si="215"/>
        <v>Pending</v>
      </c>
    </row>
    <row r="4591" spans="1:15" x14ac:dyDescent="0.35">
      <c r="A4591" t="s">
        <v>4600</v>
      </c>
      <c r="B4591" t="s">
        <v>14455</v>
      </c>
      <c r="C4591" t="s">
        <v>19414</v>
      </c>
      <c r="D4591" t="s">
        <v>19418</v>
      </c>
      <c r="E4591" t="s">
        <v>19422</v>
      </c>
      <c r="F4591">
        <v>1372265</v>
      </c>
      <c r="G4591">
        <v>0.1</v>
      </c>
      <c r="H4591">
        <v>60</v>
      </c>
      <c r="I4591" s="1">
        <v>44821</v>
      </c>
      <c r="J4591">
        <v>613</v>
      </c>
      <c r="K4591">
        <v>9</v>
      </c>
      <c r="L4591">
        <v>3</v>
      </c>
      <c r="M4591" s="2">
        <f t="shared" si="213"/>
        <v>29156.57581070856</v>
      </c>
      <c r="N4591" t="str">
        <f t="shared" si="214"/>
        <v>medium</v>
      </c>
      <c r="O4591" t="str">
        <f t="shared" si="215"/>
        <v>Pending</v>
      </c>
    </row>
    <row r="4592" spans="1:15" x14ac:dyDescent="0.35">
      <c r="A4592" t="s">
        <v>4601</v>
      </c>
      <c r="B4592" t="s">
        <v>14456</v>
      </c>
      <c r="C4592" t="s">
        <v>19414</v>
      </c>
      <c r="D4592" t="s">
        <v>19418</v>
      </c>
      <c r="E4592" t="s">
        <v>19421</v>
      </c>
      <c r="F4592">
        <v>1768421</v>
      </c>
      <c r="G4592">
        <v>0.08</v>
      </c>
      <c r="H4592">
        <v>60</v>
      </c>
      <c r="I4592" s="1">
        <v>44613</v>
      </c>
      <c r="J4592">
        <v>710</v>
      </c>
      <c r="K4592">
        <v>43</v>
      </c>
      <c r="L4592">
        <v>5</v>
      </c>
      <c r="M4592" s="2">
        <f t="shared" si="213"/>
        <v>35857.201463910809</v>
      </c>
      <c r="N4592" t="str">
        <f t="shared" si="214"/>
        <v>Low</v>
      </c>
      <c r="O4592" t="str">
        <f t="shared" si="215"/>
        <v>Pending</v>
      </c>
    </row>
    <row r="4593" spans="1:15" x14ac:dyDescent="0.35">
      <c r="A4593" t="s">
        <v>4602</v>
      </c>
      <c r="B4593" t="s">
        <v>14457</v>
      </c>
      <c r="C4593" t="s">
        <v>19412</v>
      </c>
      <c r="D4593" t="s">
        <v>19418</v>
      </c>
      <c r="E4593" t="s">
        <v>19422</v>
      </c>
      <c r="F4593">
        <v>1450358</v>
      </c>
      <c r="G4593">
        <v>0.1</v>
      </c>
      <c r="H4593">
        <v>84</v>
      </c>
      <c r="I4593" s="1">
        <v>45236</v>
      </c>
      <c r="J4593">
        <v>422</v>
      </c>
      <c r="K4593">
        <v>56</v>
      </c>
      <c r="L4593">
        <v>0</v>
      </c>
      <c r="M4593" s="2">
        <f t="shared" si="213"/>
        <v>24077.660062866191</v>
      </c>
      <c r="N4593" t="str">
        <f t="shared" si="214"/>
        <v>High</v>
      </c>
      <c r="O4593" t="str">
        <f t="shared" si="215"/>
        <v>Pending</v>
      </c>
    </row>
    <row r="4594" spans="1:15" x14ac:dyDescent="0.35">
      <c r="A4594" t="s">
        <v>4603</v>
      </c>
      <c r="B4594" t="s">
        <v>14458</v>
      </c>
      <c r="C4594" t="s">
        <v>19412</v>
      </c>
      <c r="D4594" t="s">
        <v>19418</v>
      </c>
      <c r="E4594" t="s">
        <v>19423</v>
      </c>
      <c r="F4594">
        <v>510779</v>
      </c>
      <c r="G4594">
        <v>0.1</v>
      </c>
      <c r="H4594">
        <v>36</v>
      </c>
      <c r="I4594" s="1">
        <v>45159</v>
      </c>
      <c r="J4594">
        <v>828</v>
      </c>
      <c r="K4594">
        <v>27</v>
      </c>
      <c r="L4594">
        <v>0</v>
      </c>
      <c r="M4594" s="2">
        <f t="shared" si="213"/>
        <v>16481.401607681117</v>
      </c>
      <c r="N4594" t="str">
        <f t="shared" si="214"/>
        <v>Low</v>
      </c>
      <c r="O4594" t="str">
        <f t="shared" si="215"/>
        <v>Pending</v>
      </c>
    </row>
    <row r="4595" spans="1:15" x14ac:dyDescent="0.35">
      <c r="A4595" t="s">
        <v>4604</v>
      </c>
      <c r="B4595" t="s">
        <v>14459</v>
      </c>
      <c r="C4595" t="s">
        <v>19415</v>
      </c>
      <c r="D4595" t="s">
        <v>19420</v>
      </c>
      <c r="E4595" t="s">
        <v>19423</v>
      </c>
      <c r="F4595">
        <v>1628060</v>
      </c>
      <c r="G4595">
        <v>0.1</v>
      </c>
      <c r="H4595">
        <v>36</v>
      </c>
      <c r="I4595" s="1">
        <v>44573</v>
      </c>
      <c r="J4595">
        <v>506</v>
      </c>
      <c r="K4595">
        <v>4</v>
      </c>
      <c r="L4595">
        <v>5</v>
      </c>
      <c r="M4595" s="2">
        <f t="shared" si="213"/>
        <v>52532.916782799053</v>
      </c>
      <c r="N4595" t="str">
        <f t="shared" si="214"/>
        <v>High</v>
      </c>
      <c r="O4595" t="str">
        <f t="shared" si="215"/>
        <v>Pending</v>
      </c>
    </row>
    <row r="4596" spans="1:15" x14ac:dyDescent="0.35">
      <c r="A4596" t="s">
        <v>4605</v>
      </c>
      <c r="B4596" t="s">
        <v>14460</v>
      </c>
      <c r="C4596" t="s">
        <v>19411</v>
      </c>
      <c r="D4596" t="s">
        <v>19417</v>
      </c>
      <c r="E4596" t="s">
        <v>19423</v>
      </c>
      <c r="F4596">
        <v>892721</v>
      </c>
      <c r="G4596">
        <v>0.09</v>
      </c>
      <c r="H4596">
        <v>120</v>
      </c>
      <c r="I4596" s="1">
        <v>44783</v>
      </c>
      <c r="J4596">
        <v>676</v>
      </c>
      <c r="K4596">
        <v>81</v>
      </c>
      <c r="L4596">
        <v>0</v>
      </c>
      <c r="M4596" s="2">
        <f t="shared" si="213"/>
        <v>11308.612341809647</v>
      </c>
      <c r="N4596" t="str">
        <f t="shared" si="214"/>
        <v>medium</v>
      </c>
      <c r="O4596" t="str">
        <f t="shared" si="215"/>
        <v>Pending</v>
      </c>
    </row>
    <row r="4597" spans="1:15" x14ac:dyDescent="0.35">
      <c r="A4597" t="s">
        <v>4606</v>
      </c>
      <c r="B4597" t="s">
        <v>11182</v>
      </c>
      <c r="C4597" t="s">
        <v>19413</v>
      </c>
      <c r="D4597" t="s">
        <v>19419</v>
      </c>
      <c r="E4597" t="s">
        <v>19423</v>
      </c>
      <c r="F4597">
        <v>1321870</v>
      </c>
      <c r="G4597">
        <v>0.08</v>
      </c>
      <c r="H4597">
        <v>36</v>
      </c>
      <c r="I4597" s="1">
        <v>44940</v>
      </c>
      <c r="J4597">
        <v>478</v>
      </c>
      <c r="K4597">
        <v>16</v>
      </c>
      <c r="L4597">
        <v>1</v>
      </c>
      <c r="M4597" s="2">
        <f t="shared" si="213"/>
        <v>41422.601412501601</v>
      </c>
      <c r="N4597" t="str">
        <f t="shared" si="214"/>
        <v>High</v>
      </c>
      <c r="O4597" t="str">
        <f t="shared" si="215"/>
        <v>Pending</v>
      </c>
    </row>
    <row r="4598" spans="1:15" x14ac:dyDescent="0.35">
      <c r="A4598" t="s">
        <v>4607</v>
      </c>
      <c r="B4598" t="s">
        <v>14461</v>
      </c>
      <c r="C4598" t="s">
        <v>19414</v>
      </c>
      <c r="D4598" t="s">
        <v>19418</v>
      </c>
      <c r="E4598" t="s">
        <v>19422</v>
      </c>
      <c r="F4598">
        <v>856995</v>
      </c>
      <c r="G4598">
        <v>0.08</v>
      </c>
      <c r="H4598">
        <v>84</v>
      </c>
      <c r="I4598" s="1">
        <v>45166</v>
      </c>
      <c r="J4598">
        <v>576</v>
      </c>
      <c r="K4598">
        <v>10</v>
      </c>
      <c r="L4598">
        <v>3</v>
      </c>
      <c r="M4598" s="2">
        <f t="shared" si="213"/>
        <v>13357.307812015782</v>
      </c>
      <c r="N4598" t="str">
        <f t="shared" si="214"/>
        <v>High</v>
      </c>
      <c r="O4598" t="str">
        <f t="shared" si="215"/>
        <v>Pending</v>
      </c>
    </row>
    <row r="4599" spans="1:15" x14ac:dyDescent="0.35">
      <c r="A4599" t="s">
        <v>4608</v>
      </c>
      <c r="B4599" t="s">
        <v>14462</v>
      </c>
      <c r="C4599" t="s">
        <v>19412</v>
      </c>
      <c r="D4599" t="s">
        <v>19418</v>
      </c>
      <c r="E4599" t="s">
        <v>19421</v>
      </c>
      <c r="F4599">
        <v>1309639</v>
      </c>
      <c r="G4599">
        <v>7.0000000000000007E-2</v>
      </c>
      <c r="H4599">
        <v>84</v>
      </c>
      <c r="I4599" s="1">
        <v>44718</v>
      </c>
      <c r="J4599">
        <v>320</v>
      </c>
      <c r="K4599">
        <v>66</v>
      </c>
      <c r="L4599">
        <v>3</v>
      </c>
      <c r="M4599" s="2">
        <f t="shared" si="213"/>
        <v>19765.962319194536</v>
      </c>
      <c r="N4599" t="str">
        <f t="shared" si="214"/>
        <v>High</v>
      </c>
      <c r="O4599" t="str">
        <f t="shared" si="215"/>
        <v>Pending</v>
      </c>
    </row>
    <row r="4600" spans="1:15" x14ac:dyDescent="0.35">
      <c r="A4600" t="s">
        <v>4609</v>
      </c>
      <c r="B4600" t="s">
        <v>14463</v>
      </c>
      <c r="C4600" t="s">
        <v>19412</v>
      </c>
      <c r="D4600" t="s">
        <v>19418</v>
      </c>
      <c r="E4600" t="s">
        <v>19422</v>
      </c>
      <c r="F4600">
        <v>348512</v>
      </c>
      <c r="G4600">
        <v>0.1</v>
      </c>
      <c r="H4600">
        <v>36</v>
      </c>
      <c r="I4600" s="1">
        <v>45275</v>
      </c>
      <c r="J4600">
        <v>826</v>
      </c>
      <c r="K4600">
        <v>25</v>
      </c>
      <c r="L4600">
        <v>3</v>
      </c>
      <c r="M4600" s="2">
        <f t="shared" si="213"/>
        <v>11245.501943298688</v>
      </c>
      <c r="N4600" t="str">
        <f t="shared" si="214"/>
        <v>Low</v>
      </c>
      <c r="O4600" t="str">
        <f t="shared" si="215"/>
        <v>Pending</v>
      </c>
    </row>
    <row r="4601" spans="1:15" x14ac:dyDescent="0.35">
      <c r="A4601" t="s">
        <v>4610</v>
      </c>
      <c r="B4601" t="s">
        <v>14464</v>
      </c>
      <c r="C4601" t="s">
        <v>19412</v>
      </c>
      <c r="D4601" t="s">
        <v>19418</v>
      </c>
      <c r="E4601" t="s">
        <v>19423</v>
      </c>
      <c r="F4601">
        <v>457669</v>
      </c>
      <c r="G4601">
        <v>7.0000000000000007E-2</v>
      </c>
      <c r="H4601">
        <v>120</v>
      </c>
      <c r="I4601" s="1">
        <v>44128</v>
      </c>
      <c r="J4601">
        <v>778</v>
      </c>
      <c r="K4601">
        <v>83</v>
      </c>
      <c r="L4601">
        <v>0</v>
      </c>
      <c r="M4601" s="2">
        <f t="shared" si="213"/>
        <v>5313.9251575508451</v>
      </c>
      <c r="N4601" t="str">
        <f t="shared" si="214"/>
        <v>Low</v>
      </c>
      <c r="O4601" t="str">
        <f t="shared" si="215"/>
        <v>Pending</v>
      </c>
    </row>
    <row r="4602" spans="1:15" x14ac:dyDescent="0.35">
      <c r="A4602" t="s">
        <v>4611</v>
      </c>
      <c r="B4602" t="s">
        <v>14465</v>
      </c>
      <c r="C4602" t="s">
        <v>19411</v>
      </c>
      <c r="D4602" t="s">
        <v>19417</v>
      </c>
      <c r="E4602" t="s">
        <v>19421</v>
      </c>
      <c r="F4602">
        <v>1088378</v>
      </c>
      <c r="G4602">
        <v>0.09</v>
      </c>
      <c r="H4602">
        <v>36</v>
      </c>
      <c r="I4602" s="1">
        <v>44458</v>
      </c>
      <c r="J4602">
        <v>591</v>
      </c>
      <c r="K4602">
        <v>14</v>
      </c>
      <c r="L4602">
        <v>1</v>
      </c>
      <c r="M4602" s="2">
        <f t="shared" si="213"/>
        <v>34610.129432960923</v>
      </c>
      <c r="N4602" t="str">
        <f t="shared" si="214"/>
        <v>High</v>
      </c>
      <c r="O4602" t="str">
        <f t="shared" si="215"/>
        <v>Pending</v>
      </c>
    </row>
    <row r="4603" spans="1:15" x14ac:dyDescent="0.35">
      <c r="A4603" t="s">
        <v>4612</v>
      </c>
      <c r="B4603" t="s">
        <v>14466</v>
      </c>
      <c r="C4603" t="s">
        <v>19416</v>
      </c>
      <c r="D4603" t="s">
        <v>19418</v>
      </c>
      <c r="E4603" t="s">
        <v>19422</v>
      </c>
      <c r="F4603">
        <v>1314211</v>
      </c>
      <c r="G4603">
        <v>0.09</v>
      </c>
      <c r="H4603">
        <v>120</v>
      </c>
      <c r="I4603" s="1">
        <v>45380</v>
      </c>
      <c r="J4603">
        <v>688</v>
      </c>
      <c r="K4603">
        <v>57</v>
      </c>
      <c r="L4603">
        <v>5</v>
      </c>
      <c r="M4603" s="2">
        <f t="shared" si="213"/>
        <v>16647.869529608914</v>
      </c>
      <c r="N4603" t="str">
        <f t="shared" si="214"/>
        <v>medium</v>
      </c>
      <c r="O4603" t="str">
        <f t="shared" si="215"/>
        <v>Pending</v>
      </c>
    </row>
    <row r="4604" spans="1:15" x14ac:dyDescent="0.35">
      <c r="A4604" t="s">
        <v>4613</v>
      </c>
      <c r="B4604" t="s">
        <v>14467</v>
      </c>
      <c r="C4604" t="s">
        <v>19413</v>
      </c>
      <c r="D4604" t="s">
        <v>19419</v>
      </c>
      <c r="E4604" t="s">
        <v>19422</v>
      </c>
      <c r="F4604">
        <v>715872</v>
      </c>
      <c r="G4604">
        <v>0.1</v>
      </c>
      <c r="H4604">
        <v>36</v>
      </c>
      <c r="I4604" s="1">
        <v>44559</v>
      </c>
      <c r="J4604">
        <v>354</v>
      </c>
      <c r="K4604">
        <v>20</v>
      </c>
      <c r="L4604">
        <v>0</v>
      </c>
      <c r="M4604" s="2">
        <f t="shared" si="213"/>
        <v>23099.175830826825</v>
      </c>
      <c r="N4604" t="str">
        <f t="shared" si="214"/>
        <v>High</v>
      </c>
      <c r="O4604" t="str">
        <f t="shared" si="215"/>
        <v>Pending</v>
      </c>
    </row>
    <row r="4605" spans="1:15" x14ac:dyDescent="0.35">
      <c r="A4605" t="s">
        <v>4614</v>
      </c>
      <c r="B4605" t="s">
        <v>14468</v>
      </c>
      <c r="C4605" t="s">
        <v>19412</v>
      </c>
      <c r="D4605" t="s">
        <v>19418</v>
      </c>
      <c r="E4605" t="s">
        <v>19421</v>
      </c>
      <c r="F4605">
        <v>1837862</v>
      </c>
      <c r="G4605">
        <v>7.0000000000000007E-2</v>
      </c>
      <c r="H4605">
        <v>36</v>
      </c>
      <c r="I4605" s="1">
        <v>45122</v>
      </c>
      <c r="J4605">
        <v>780</v>
      </c>
      <c r="K4605">
        <v>3</v>
      </c>
      <c r="L4605">
        <v>0</v>
      </c>
      <c r="M4605" s="2">
        <f t="shared" si="213"/>
        <v>56747.842999186207</v>
      </c>
      <c r="N4605" t="str">
        <f t="shared" si="214"/>
        <v>Low</v>
      </c>
      <c r="O4605" t="str">
        <f t="shared" si="215"/>
        <v>Pending</v>
      </c>
    </row>
    <row r="4606" spans="1:15" x14ac:dyDescent="0.35">
      <c r="A4606" t="s">
        <v>4615</v>
      </c>
      <c r="B4606" t="s">
        <v>14469</v>
      </c>
      <c r="C4606" t="s">
        <v>19416</v>
      </c>
      <c r="D4606" t="s">
        <v>19418</v>
      </c>
      <c r="E4606" t="s">
        <v>19422</v>
      </c>
      <c r="F4606">
        <v>1645410</v>
      </c>
      <c r="G4606">
        <v>0.09</v>
      </c>
      <c r="H4606">
        <v>36</v>
      </c>
      <c r="I4606" s="1">
        <v>44683</v>
      </c>
      <c r="J4606">
        <v>480</v>
      </c>
      <c r="K4606">
        <v>0</v>
      </c>
      <c r="L4606">
        <v>2</v>
      </c>
      <c r="M4606" s="2">
        <f t="shared" si="213"/>
        <v>52323.598115993002</v>
      </c>
      <c r="N4606" t="str">
        <f t="shared" si="214"/>
        <v>High</v>
      </c>
      <c r="O4606" t="str">
        <f t="shared" si="215"/>
        <v>Pending</v>
      </c>
    </row>
    <row r="4607" spans="1:15" x14ac:dyDescent="0.35">
      <c r="A4607" t="s">
        <v>4616</v>
      </c>
      <c r="B4607" t="s">
        <v>14470</v>
      </c>
      <c r="C4607" t="s">
        <v>19412</v>
      </c>
      <c r="D4607" t="s">
        <v>19418</v>
      </c>
      <c r="E4607" t="s">
        <v>19421</v>
      </c>
      <c r="F4607">
        <v>829841</v>
      </c>
      <c r="G4607">
        <v>0.09</v>
      </c>
      <c r="H4607">
        <v>120</v>
      </c>
      <c r="I4607" s="1">
        <v>44498</v>
      </c>
      <c r="J4607">
        <v>467</v>
      </c>
      <c r="K4607">
        <v>87</v>
      </c>
      <c r="L4607">
        <v>5</v>
      </c>
      <c r="M4607" s="2">
        <f t="shared" si="213"/>
        <v>10512.075076468078</v>
      </c>
      <c r="N4607" t="str">
        <f t="shared" si="214"/>
        <v>High</v>
      </c>
      <c r="O4607" t="str">
        <f t="shared" si="215"/>
        <v>Pending</v>
      </c>
    </row>
    <row r="4608" spans="1:15" x14ac:dyDescent="0.35">
      <c r="A4608" t="s">
        <v>4617</v>
      </c>
      <c r="B4608" t="s">
        <v>14471</v>
      </c>
      <c r="C4608" t="s">
        <v>19413</v>
      </c>
      <c r="D4608" t="s">
        <v>19419</v>
      </c>
      <c r="E4608" t="s">
        <v>19422</v>
      </c>
      <c r="F4608">
        <v>1531678</v>
      </c>
      <c r="G4608">
        <v>0.08</v>
      </c>
      <c r="H4608">
        <v>36</v>
      </c>
      <c r="I4608" s="1">
        <v>45417</v>
      </c>
      <c r="J4608">
        <v>383</v>
      </c>
      <c r="K4608">
        <v>0</v>
      </c>
      <c r="L4608">
        <v>5</v>
      </c>
      <c r="M4608" s="2">
        <f t="shared" si="213"/>
        <v>47997.221577233482</v>
      </c>
      <c r="N4608" t="str">
        <f t="shared" si="214"/>
        <v>High</v>
      </c>
      <c r="O4608" t="str">
        <f t="shared" si="215"/>
        <v>Pending</v>
      </c>
    </row>
    <row r="4609" spans="1:15" x14ac:dyDescent="0.35">
      <c r="A4609" t="s">
        <v>4618</v>
      </c>
      <c r="B4609" t="s">
        <v>14472</v>
      </c>
      <c r="C4609" t="s">
        <v>19413</v>
      </c>
      <c r="D4609" t="s">
        <v>19419</v>
      </c>
      <c r="E4609" t="s">
        <v>19422</v>
      </c>
      <c r="F4609">
        <v>1989995</v>
      </c>
      <c r="G4609">
        <v>0.1</v>
      </c>
      <c r="H4609">
        <v>84</v>
      </c>
      <c r="I4609" s="1">
        <v>44125</v>
      </c>
      <c r="J4609">
        <v>784</v>
      </c>
      <c r="K4609">
        <v>34</v>
      </c>
      <c r="L4609">
        <v>5</v>
      </c>
      <c r="M4609" s="2">
        <f t="shared" si="213"/>
        <v>33036.273207582817</v>
      </c>
      <c r="N4609" t="str">
        <f t="shared" si="214"/>
        <v>Low</v>
      </c>
      <c r="O4609" t="str">
        <f t="shared" si="215"/>
        <v>Pending</v>
      </c>
    </row>
    <row r="4610" spans="1:15" x14ac:dyDescent="0.35">
      <c r="A4610" t="s">
        <v>4619</v>
      </c>
      <c r="B4610" t="s">
        <v>14473</v>
      </c>
      <c r="C4610" t="s">
        <v>19416</v>
      </c>
      <c r="D4610" t="s">
        <v>19418</v>
      </c>
      <c r="E4610" t="s">
        <v>19422</v>
      </c>
      <c r="F4610">
        <v>1552946</v>
      </c>
      <c r="G4610">
        <v>0.09</v>
      </c>
      <c r="H4610">
        <v>60</v>
      </c>
      <c r="I4610" s="1">
        <v>44973</v>
      </c>
      <c r="J4610">
        <v>732</v>
      </c>
      <c r="K4610">
        <v>20</v>
      </c>
      <c r="L4610">
        <v>4</v>
      </c>
      <c r="M4610" s="2">
        <f t="shared" si="213"/>
        <v>32236.604715345551</v>
      </c>
      <c r="N4610" t="str">
        <f t="shared" si="214"/>
        <v>Low</v>
      </c>
      <c r="O4610" t="str">
        <f t="shared" si="215"/>
        <v>Pending</v>
      </c>
    </row>
    <row r="4611" spans="1:15" x14ac:dyDescent="0.35">
      <c r="A4611" t="s">
        <v>4620</v>
      </c>
      <c r="B4611" t="s">
        <v>14474</v>
      </c>
      <c r="C4611" t="s">
        <v>19411</v>
      </c>
      <c r="D4611" t="s">
        <v>19417</v>
      </c>
      <c r="E4611" t="s">
        <v>19423</v>
      </c>
      <c r="F4611">
        <v>1669018</v>
      </c>
      <c r="G4611">
        <v>0.09</v>
      </c>
      <c r="H4611">
        <v>84</v>
      </c>
      <c r="I4611" s="1">
        <v>45458</v>
      </c>
      <c r="J4611">
        <v>471</v>
      </c>
      <c r="K4611">
        <v>44</v>
      </c>
      <c r="L4611">
        <v>1</v>
      </c>
      <c r="M4611" s="2">
        <f t="shared" ref="M4611:M4674" si="216">PMT(G4611/12,H4611,-F4611)</f>
        <v>26852.96121941302</v>
      </c>
      <c r="N4611" t="str">
        <f t="shared" ref="N4611:N4674" si="217">IF(J4611&lt;600, "High", IF(J4611&lt;700, "medium",  "Low"))</f>
        <v>High</v>
      </c>
      <c r="O4611" t="str">
        <f t="shared" ref="O4611:O4674" si="218">IF(K4611&gt;=H4611, "Completed", "Pending")</f>
        <v>Pending</v>
      </c>
    </row>
    <row r="4612" spans="1:15" x14ac:dyDescent="0.35">
      <c r="A4612" t="s">
        <v>4621</v>
      </c>
      <c r="B4612" t="s">
        <v>14475</v>
      </c>
      <c r="C4612" t="s">
        <v>19416</v>
      </c>
      <c r="D4612" t="s">
        <v>19418</v>
      </c>
      <c r="E4612" t="s">
        <v>19422</v>
      </c>
      <c r="F4612">
        <v>1522291</v>
      </c>
      <c r="G4612">
        <v>0.09</v>
      </c>
      <c r="H4612">
        <v>60</v>
      </c>
      <c r="I4612" s="1">
        <v>44712</v>
      </c>
      <c r="J4612">
        <v>357</v>
      </c>
      <c r="K4612">
        <v>18</v>
      </c>
      <c r="L4612">
        <v>0</v>
      </c>
      <c r="M4612" s="2">
        <f t="shared" si="216"/>
        <v>31600.257335881666</v>
      </c>
      <c r="N4612" t="str">
        <f t="shared" si="217"/>
        <v>High</v>
      </c>
      <c r="O4612" t="str">
        <f t="shared" si="218"/>
        <v>Pending</v>
      </c>
    </row>
    <row r="4613" spans="1:15" x14ac:dyDescent="0.35">
      <c r="A4613" t="s">
        <v>4622</v>
      </c>
      <c r="B4613" t="s">
        <v>14476</v>
      </c>
      <c r="C4613" t="s">
        <v>19416</v>
      </c>
      <c r="D4613" t="s">
        <v>19418</v>
      </c>
      <c r="E4613" t="s">
        <v>19423</v>
      </c>
      <c r="F4613">
        <v>336990</v>
      </c>
      <c r="G4613">
        <v>0.09</v>
      </c>
      <c r="H4613">
        <v>60</v>
      </c>
      <c r="I4613" s="1">
        <v>44575</v>
      </c>
      <c r="J4613">
        <v>751</v>
      </c>
      <c r="K4613">
        <v>18</v>
      </c>
      <c r="L4613">
        <v>0</v>
      </c>
      <c r="M4613" s="2">
        <f t="shared" si="216"/>
        <v>6995.3581277290368</v>
      </c>
      <c r="N4613" t="str">
        <f t="shared" si="217"/>
        <v>Low</v>
      </c>
      <c r="O4613" t="str">
        <f t="shared" si="218"/>
        <v>Pending</v>
      </c>
    </row>
    <row r="4614" spans="1:15" x14ac:dyDescent="0.35">
      <c r="A4614" t="s">
        <v>4623</v>
      </c>
      <c r="B4614" t="s">
        <v>14477</v>
      </c>
      <c r="C4614" t="s">
        <v>19411</v>
      </c>
      <c r="D4614" t="s">
        <v>19417</v>
      </c>
      <c r="E4614" t="s">
        <v>19423</v>
      </c>
      <c r="F4614">
        <v>294858</v>
      </c>
      <c r="G4614">
        <v>0.08</v>
      </c>
      <c r="H4614">
        <v>60</v>
      </c>
      <c r="I4614" s="1">
        <v>44482</v>
      </c>
      <c r="J4614">
        <v>769</v>
      </c>
      <c r="K4614">
        <v>59</v>
      </c>
      <c r="L4614">
        <v>4</v>
      </c>
      <c r="M4614" s="2">
        <f t="shared" si="216"/>
        <v>5978.6570670930814</v>
      </c>
      <c r="N4614" t="str">
        <f t="shared" si="217"/>
        <v>Low</v>
      </c>
      <c r="O4614" t="str">
        <f t="shared" si="218"/>
        <v>Pending</v>
      </c>
    </row>
    <row r="4615" spans="1:15" x14ac:dyDescent="0.35">
      <c r="A4615" t="s">
        <v>4624</v>
      </c>
      <c r="B4615" t="s">
        <v>14478</v>
      </c>
      <c r="C4615" t="s">
        <v>19413</v>
      </c>
      <c r="D4615" t="s">
        <v>19419</v>
      </c>
      <c r="E4615" t="s">
        <v>19423</v>
      </c>
      <c r="F4615">
        <v>1755522</v>
      </c>
      <c r="G4615">
        <v>0.1</v>
      </c>
      <c r="H4615">
        <v>120</v>
      </c>
      <c r="I4615" s="1">
        <v>45312</v>
      </c>
      <c r="J4615">
        <v>758</v>
      </c>
      <c r="K4615">
        <v>48</v>
      </c>
      <c r="L4615">
        <v>4</v>
      </c>
      <c r="M4615" s="2">
        <f t="shared" si="216"/>
        <v>23199.3525912144</v>
      </c>
      <c r="N4615" t="str">
        <f t="shared" si="217"/>
        <v>Low</v>
      </c>
      <c r="O4615" t="str">
        <f t="shared" si="218"/>
        <v>Pending</v>
      </c>
    </row>
    <row r="4616" spans="1:15" x14ac:dyDescent="0.35">
      <c r="A4616" t="s">
        <v>4625</v>
      </c>
      <c r="B4616" t="s">
        <v>14479</v>
      </c>
      <c r="C4616" t="s">
        <v>19412</v>
      </c>
      <c r="D4616" t="s">
        <v>19418</v>
      </c>
      <c r="E4616" t="s">
        <v>19422</v>
      </c>
      <c r="F4616">
        <v>1517799</v>
      </c>
      <c r="G4616">
        <v>0.1</v>
      </c>
      <c r="H4616">
        <v>36</v>
      </c>
      <c r="I4616" s="1">
        <v>45070</v>
      </c>
      <c r="J4616">
        <v>842</v>
      </c>
      <c r="K4616">
        <v>20</v>
      </c>
      <c r="L4616">
        <v>2</v>
      </c>
      <c r="M4616" s="2">
        <f t="shared" si="216"/>
        <v>48975.104455619345</v>
      </c>
      <c r="N4616" t="str">
        <f t="shared" si="217"/>
        <v>Low</v>
      </c>
      <c r="O4616" t="str">
        <f t="shared" si="218"/>
        <v>Pending</v>
      </c>
    </row>
    <row r="4617" spans="1:15" x14ac:dyDescent="0.35">
      <c r="A4617" t="s">
        <v>4626</v>
      </c>
      <c r="B4617" t="s">
        <v>14480</v>
      </c>
      <c r="C4617" t="s">
        <v>19416</v>
      </c>
      <c r="D4617" t="s">
        <v>19418</v>
      </c>
      <c r="E4617" t="s">
        <v>19421</v>
      </c>
      <c r="F4617">
        <v>1795200</v>
      </c>
      <c r="G4617">
        <v>0.1</v>
      </c>
      <c r="H4617">
        <v>84</v>
      </c>
      <c r="I4617" s="1">
        <v>44788</v>
      </c>
      <c r="J4617">
        <v>347</v>
      </c>
      <c r="K4617">
        <v>46</v>
      </c>
      <c r="L4617">
        <v>4</v>
      </c>
      <c r="M4617" s="2">
        <f t="shared" si="216"/>
        <v>29802.445565065584</v>
      </c>
      <c r="N4617" t="str">
        <f t="shared" si="217"/>
        <v>High</v>
      </c>
      <c r="O4617" t="str">
        <f t="shared" si="218"/>
        <v>Pending</v>
      </c>
    </row>
    <row r="4618" spans="1:15" x14ac:dyDescent="0.35">
      <c r="A4618" t="s">
        <v>4627</v>
      </c>
      <c r="B4618" t="s">
        <v>14481</v>
      </c>
      <c r="C4618" t="s">
        <v>19415</v>
      </c>
      <c r="D4618" t="s">
        <v>19420</v>
      </c>
      <c r="E4618" t="s">
        <v>19422</v>
      </c>
      <c r="F4618">
        <v>1617472</v>
      </c>
      <c r="G4618">
        <v>0.1</v>
      </c>
      <c r="H4618">
        <v>36</v>
      </c>
      <c r="I4618" s="1">
        <v>44217</v>
      </c>
      <c r="J4618">
        <v>581</v>
      </c>
      <c r="K4618">
        <v>17</v>
      </c>
      <c r="L4618">
        <v>4</v>
      </c>
      <c r="M4618" s="2">
        <f t="shared" si="216"/>
        <v>52191.271804790704</v>
      </c>
      <c r="N4618" t="str">
        <f t="shared" si="217"/>
        <v>High</v>
      </c>
      <c r="O4618" t="str">
        <f t="shared" si="218"/>
        <v>Pending</v>
      </c>
    </row>
    <row r="4619" spans="1:15" x14ac:dyDescent="0.35">
      <c r="A4619" t="s">
        <v>4628</v>
      </c>
      <c r="B4619" t="s">
        <v>14482</v>
      </c>
      <c r="C4619" t="s">
        <v>19414</v>
      </c>
      <c r="D4619" t="s">
        <v>19418</v>
      </c>
      <c r="E4619" t="s">
        <v>19421</v>
      </c>
      <c r="F4619">
        <v>1181098</v>
      </c>
      <c r="G4619">
        <v>7.0000000000000007E-2</v>
      </c>
      <c r="H4619">
        <v>60</v>
      </c>
      <c r="I4619" s="1">
        <v>45256</v>
      </c>
      <c r="J4619">
        <v>645</v>
      </c>
      <c r="K4619">
        <v>32</v>
      </c>
      <c r="L4619">
        <v>3</v>
      </c>
      <c r="M4619" s="2">
        <f t="shared" si="216"/>
        <v>23387.155993609755</v>
      </c>
      <c r="N4619" t="str">
        <f t="shared" si="217"/>
        <v>medium</v>
      </c>
      <c r="O4619" t="str">
        <f t="shared" si="218"/>
        <v>Pending</v>
      </c>
    </row>
    <row r="4620" spans="1:15" x14ac:dyDescent="0.35">
      <c r="A4620" t="s">
        <v>4629</v>
      </c>
      <c r="B4620" t="s">
        <v>14483</v>
      </c>
      <c r="C4620" t="s">
        <v>19413</v>
      </c>
      <c r="D4620" t="s">
        <v>19419</v>
      </c>
      <c r="E4620" t="s">
        <v>19423</v>
      </c>
      <c r="F4620">
        <v>1640298</v>
      </c>
      <c r="G4620">
        <v>7.0000000000000007E-2</v>
      </c>
      <c r="H4620">
        <v>84</v>
      </c>
      <c r="I4620" s="1">
        <v>44999</v>
      </c>
      <c r="J4620">
        <v>754</v>
      </c>
      <c r="K4620">
        <v>32</v>
      </c>
      <c r="L4620">
        <v>2</v>
      </c>
      <c r="M4620" s="2">
        <f t="shared" si="216"/>
        <v>24756.492789425298</v>
      </c>
      <c r="N4620" t="str">
        <f t="shared" si="217"/>
        <v>Low</v>
      </c>
      <c r="O4620" t="str">
        <f t="shared" si="218"/>
        <v>Pending</v>
      </c>
    </row>
    <row r="4621" spans="1:15" x14ac:dyDescent="0.35">
      <c r="A4621" t="s">
        <v>4630</v>
      </c>
      <c r="B4621" t="s">
        <v>14484</v>
      </c>
      <c r="C4621" t="s">
        <v>19415</v>
      </c>
      <c r="D4621" t="s">
        <v>19420</v>
      </c>
      <c r="E4621" t="s">
        <v>19421</v>
      </c>
      <c r="F4621">
        <v>1284759</v>
      </c>
      <c r="G4621">
        <v>0.1</v>
      </c>
      <c r="H4621">
        <v>60</v>
      </c>
      <c r="I4621" s="1">
        <v>45338</v>
      </c>
      <c r="J4621">
        <v>487</v>
      </c>
      <c r="K4621">
        <v>16</v>
      </c>
      <c r="L4621">
        <v>2</v>
      </c>
      <c r="M4621" s="2">
        <f t="shared" si="216"/>
        <v>27297.331916204319</v>
      </c>
      <c r="N4621" t="str">
        <f t="shared" si="217"/>
        <v>High</v>
      </c>
      <c r="O4621" t="str">
        <f t="shared" si="218"/>
        <v>Pending</v>
      </c>
    </row>
    <row r="4622" spans="1:15" x14ac:dyDescent="0.35">
      <c r="A4622" t="s">
        <v>4631</v>
      </c>
      <c r="B4622" t="s">
        <v>10717</v>
      </c>
      <c r="C4622" t="s">
        <v>19413</v>
      </c>
      <c r="D4622" t="s">
        <v>19419</v>
      </c>
      <c r="E4622" t="s">
        <v>19423</v>
      </c>
      <c r="F4622">
        <v>404835</v>
      </c>
      <c r="G4622">
        <v>0.1</v>
      </c>
      <c r="H4622">
        <v>36</v>
      </c>
      <c r="I4622" s="1">
        <v>45187</v>
      </c>
      <c r="J4622">
        <v>399</v>
      </c>
      <c r="K4622">
        <v>7</v>
      </c>
      <c r="L4622">
        <v>0</v>
      </c>
      <c r="M4622" s="2">
        <f t="shared" si="216"/>
        <v>13062.886727617199</v>
      </c>
      <c r="N4622" t="str">
        <f t="shared" si="217"/>
        <v>High</v>
      </c>
      <c r="O4622" t="str">
        <f t="shared" si="218"/>
        <v>Pending</v>
      </c>
    </row>
    <row r="4623" spans="1:15" x14ac:dyDescent="0.35">
      <c r="A4623" t="s">
        <v>4632</v>
      </c>
      <c r="B4623" t="s">
        <v>10166</v>
      </c>
      <c r="C4623" t="s">
        <v>19411</v>
      </c>
      <c r="D4623" t="s">
        <v>19417</v>
      </c>
      <c r="E4623" t="s">
        <v>19421</v>
      </c>
      <c r="F4623">
        <v>1570385</v>
      </c>
      <c r="G4623">
        <v>0.09</v>
      </c>
      <c r="H4623">
        <v>36</v>
      </c>
      <c r="I4623" s="1">
        <v>44181</v>
      </c>
      <c r="J4623">
        <v>847</v>
      </c>
      <c r="K4623">
        <v>16</v>
      </c>
      <c r="L4623">
        <v>3</v>
      </c>
      <c r="M4623" s="2">
        <f t="shared" si="216"/>
        <v>49937.823173180957</v>
      </c>
      <c r="N4623" t="str">
        <f t="shared" si="217"/>
        <v>Low</v>
      </c>
      <c r="O4623" t="str">
        <f t="shared" si="218"/>
        <v>Pending</v>
      </c>
    </row>
    <row r="4624" spans="1:15" x14ac:dyDescent="0.35">
      <c r="A4624" t="s">
        <v>4633</v>
      </c>
      <c r="B4624" t="s">
        <v>14485</v>
      </c>
      <c r="C4624" t="s">
        <v>19411</v>
      </c>
      <c r="D4624" t="s">
        <v>19417</v>
      </c>
      <c r="E4624" t="s">
        <v>19423</v>
      </c>
      <c r="F4624">
        <v>1981287</v>
      </c>
      <c r="G4624">
        <v>0.09</v>
      </c>
      <c r="H4624">
        <v>60</v>
      </c>
      <c r="I4624" s="1">
        <v>44863</v>
      </c>
      <c r="J4624">
        <v>469</v>
      </c>
      <c r="K4624">
        <v>4</v>
      </c>
      <c r="L4624">
        <v>1</v>
      </c>
      <c r="M4624" s="2">
        <f t="shared" si="216"/>
        <v>41128.25935135725</v>
      </c>
      <c r="N4624" t="str">
        <f t="shared" si="217"/>
        <v>High</v>
      </c>
      <c r="O4624" t="str">
        <f t="shared" si="218"/>
        <v>Pending</v>
      </c>
    </row>
    <row r="4625" spans="1:15" x14ac:dyDescent="0.35">
      <c r="A4625" t="s">
        <v>4634</v>
      </c>
      <c r="B4625" t="s">
        <v>14486</v>
      </c>
      <c r="C4625" t="s">
        <v>19415</v>
      </c>
      <c r="D4625" t="s">
        <v>19420</v>
      </c>
      <c r="E4625" t="s">
        <v>19422</v>
      </c>
      <c r="F4625">
        <v>964131</v>
      </c>
      <c r="G4625">
        <v>7.0000000000000007E-2</v>
      </c>
      <c r="H4625">
        <v>60</v>
      </c>
      <c r="I4625" s="1">
        <v>44732</v>
      </c>
      <c r="J4625">
        <v>353</v>
      </c>
      <c r="K4625">
        <v>52</v>
      </c>
      <c r="L4625">
        <v>5</v>
      </c>
      <c r="M4625" s="2">
        <f t="shared" si="216"/>
        <v>19090.949349905739</v>
      </c>
      <c r="N4625" t="str">
        <f t="shared" si="217"/>
        <v>High</v>
      </c>
      <c r="O4625" t="str">
        <f t="shared" si="218"/>
        <v>Pending</v>
      </c>
    </row>
    <row r="4626" spans="1:15" x14ac:dyDescent="0.35">
      <c r="A4626" t="s">
        <v>4635</v>
      </c>
      <c r="B4626" t="s">
        <v>14487</v>
      </c>
      <c r="C4626" t="s">
        <v>19416</v>
      </c>
      <c r="D4626" t="s">
        <v>19418</v>
      </c>
      <c r="E4626" t="s">
        <v>19422</v>
      </c>
      <c r="F4626">
        <v>1556360</v>
      </c>
      <c r="G4626">
        <v>0.08</v>
      </c>
      <c r="H4626">
        <v>84</v>
      </c>
      <c r="I4626" s="1">
        <v>44322</v>
      </c>
      <c r="J4626">
        <v>844</v>
      </c>
      <c r="K4626">
        <v>1</v>
      </c>
      <c r="L4626">
        <v>0</v>
      </c>
      <c r="M4626" s="2">
        <f t="shared" si="216"/>
        <v>24257.760647738767</v>
      </c>
      <c r="N4626" t="str">
        <f t="shared" si="217"/>
        <v>Low</v>
      </c>
      <c r="O4626" t="str">
        <f t="shared" si="218"/>
        <v>Pending</v>
      </c>
    </row>
    <row r="4627" spans="1:15" x14ac:dyDescent="0.35">
      <c r="A4627" t="s">
        <v>4636</v>
      </c>
      <c r="B4627" t="s">
        <v>14488</v>
      </c>
      <c r="C4627" t="s">
        <v>19413</v>
      </c>
      <c r="D4627" t="s">
        <v>19419</v>
      </c>
      <c r="E4627" t="s">
        <v>19421</v>
      </c>
      <c r="F4627">
        <v>1477076</v>
      </c>
      <c r="G4627">
        <v>0.1</v>
      </c>
      <c r="H4627">
        <v>84</v>
      </c>
      <c r="I4627" s="1">
        <v>44666</v>
      </c>
      <c r="J4627">
        <v>458</v>
      </c>
      <c r="K4627">
        <v>44</v>
      </c>
      <c r="L4627">
        <v>4</v>
      </c>
      <c r="M4627" s="2">
        <f t="shared" si="216"/>
        <v>24521.210497696527</v>
      </c>
      <c r="N4627" t="str">
        <f t="shared" si="217"/>
        <v>High</v>
      </c>
      <c r="O4627" t="str">
        <f t="shared" si="218"/>
        <v>Pending</v>
      </c>
    </row>
    <row r="4628" spans="1:15" x14ac:dyDescent="0.35">
      <c r="A4628" t="s">
        <v>4637</v>
      </c>
      <c r="B4628" t="s">
        <v>14489</v>
      </c>
      <c r="C4628" t="s">
        <v>19416</v>
      </c>
      <c r="D4628" t="s">
        <v>19418</v>
      </c>
      <c r="E4628" t="s">
        <v>19422</v>
      </c>
      <c r="F4628">
        <v>381554</v>
      </c>
      <c r="G4628">
        <v>7.0000000000000007E-2</v>
      </c>
      <c r="H4628">
        <v>84</v>
      </c>
      <c r="I4628" s="1">
        <v>44766</v>
      </c>
      <c r="J4628">
        <v>639</v>
      </c>
      <c r="K4628">
        <v>37</v>
      </c>
      <c r="L4628">
        <v>4</v>
      </c>
      <c r="M4628" s="2">
        <f t="shared" si="216"/>
        <v>5758.6724179242919</v>
      </c>
      <c r="N4628" t="str">
        <f t="shared" si="217"/>
        <v>medium</v>
      </c>
      <c r="O4628" t="str">
        <f t="shared" si="218"/>
        <v>Pending</v>
      </c>
    </row>
    <row r="4629" spans="1:15" x14ac:dyDescent="0.35">
      <c r="A4629" t="s">
        <v>4638</v>
      </c>
      <c r="B4629" t="s">
        <v>14490</v>
      </c>
      <c r="C4629" t="s">
        <v>19413</v>
      </c>
      <c r="D4629" t="s">
        <v>19419</v>
      </c>
      <c r="E4629" t="s">
        <v>19422</v>
      </c>
      <c r="F4629">
        <v>1184314</v>
      </c>
      <c r="G4629">
        <v>0.1</v>
      </c>
      <c r="H4629">
        <v>36</v>
      </c>
      <c r="I4629" s="1">
        <v>44566</v>
      </c>
      <c r="J4629">
        <v>444</v>
      </c>
      <c r="K4629">
        <v>4</v>
      </c>
      <c r="L4629">
        <v>2</v>
      </c>
      <c r="M4629" s="2">
        <f t="shared" si="216"/>
        <v>38214.481534282444</v>
      </c>
      <c r="N4629" t="str">
        <f t="shared" si="217"/>
        <v>High</v>
      </c>
      <c r="O4629" t="str">
        <f t="shared" si="218"/>
        <v>Pending</v>
      </c>
    </row>
    <row r="4630" spans="1:15" x14ac:dyDescent="0.35">
      <c r="A4630" t="s">
        <v>4639</v>
      </c>
      <c r="B4630" t="s">
        <v>14491</v>
      </c>
      <c r="C4630" t="s">
        <v>19416</v>
      </c>
      <c r="D4630" t="s">
        <v>19418</v>
      </c>
      <c r="E4630" t="s">
        <v>19422</v>
      </c>
      <c r="F4630">
        <v>635580</v>
      </c>
      <c r="G4630">
        <v>0.09</v>
      </c>
      <c r="H4630">
        <v>120</v>
      </c>
      <c r="I4630" s="1">
        <v>44094</v>
      </c>
      <c r="J4630">
        <v>612</v>
      </c>
      <c r="K4630">
        <v>49</v>
      </c>
      <c r="L4630">
        <v>0</v>
      </c>
      <c r="M4630" s="2">
        <f t="shared" si="216"/>
        <v>8051.2588280183572</v>
      </c>
      <c r="N4630" t="str">
        <f t="shared" si="217"/>
        <v>medium</v>
      </c>
      <c r="O4630" t="str">
        <f t="shared" si="218"/>
        <v>Pending</v>
      </c>
    </row>
    <row r="4631" spans="1:15" x14ac:dyDescent="0.35">
      <c r="A4631" t="s">
        <v>4640</v>
      </c>
      <c r="B4631" t="s">
        <v>14492</v>
      </c>
      <c r="C4631" t="s">
        <v>19415</v>
      </c>
      <c r="D4631" t="s">
        <v>19420</v>
      </c>
      <c r="E4631" t="s">
        <v>19421</v>
      </c>
      <c r="F4631">
        <v>1324473</v>
      </c>
      <c r="G4631">
        <v>0.08</v>
      </c>
      <c r="H4631">
        <v>120</v>
      </c>
      <c r="I4631" s="1">
        <v>44981</v>
      </c>
      <c r="J4631">
        <v>406</v>
      </c>
      <c r="K4631">
        <v>61</v>
      </c>
      <c r="L4631">
        <v>5</v>
      </c>
      <c r="M4631" s="2">
        <f t="shared" si="216"/>
        <v>16069.512287862264</v>
      </c>
      <c r="N4631" t="str">
        <f t="shared" si="217"/>
        <v>High</v>
      </c>
      <c r="O4631" t="str">
        <f t="shared" si="218"/>
        <v>Pending</v>
      </c>
    </row>
    <row r="4632" spans="1:15" x14ac:dyDescent="0.35">
      <c r="A4632" t="s">
        <v>4641</v>
      </c>
      <c r="B4632" t="s">
        <v>14493</v>
      </c>
      <c r="C4632" t="s">
        <v>19414</v>
      </c>
      <c r="D4632" t="s">
        <v>19418</v>
      </c>
      <c r="E4632" t="s">
        <v>19423</v>
      </c>
      <c r="F4632">
        <v>1530662</v>
      </c>
      <c r="G4632">
        <v>0.1</v>
      </c>
      <c r="H4632">
        <v>60</v>
      </c>
      <c r="I4632" s="1">
        <v>44639</v>
      </c>
      <c r="J4632">
        <v>382</v>
      </c>
      <c r="K4632">
        <v>16</v>
      </c>
      <c r="L4632">
        <v>3</v>
      </c>
      <c r="M4632" s="2">
        <f t="shared" si="216"/>
        <v>32522.043951839321</v>
      </c>
      <c r="N4632" t="str">
        <f t="shared" si="217"/>
        <v>High</v>
      </c>
      <c r="O4632" t="str">
        <f t="shared" si="218"/>
        <v>Pending</v>
      </c>
    </row>
    <row r="4633" spans="1:15" x14ac:dyDescent="0.35">
      <c r="A4633" t="s">
        <v>4642</v>
      </c>
      <c r="B4633" t="s">
        <v>14494</v>
      </c>
      <c r="C4633" t="s">
        <v>19412</v>
      </c>
      <c r="D4633" t="s">
        <v>19418</v>
      </c>
      <c r="E4633" t="s">
        <v>19423</v>
      </c>
      <c r="F4633">
        <v>484117</v>
      </c>
      <c r="G4633">
        <v>0.1</v>
      </c>
      <c r="H4633">
        <v>84</v>
      </c>
      <c r="I4633" s="1">
        <v>44973</v>
      </c>
      <c r="J4633">
        <v>848</v>
      </c>
      <c r="K4633">
        <v>6</v>
      </c>
      <c r="L4633">
        <v>2</v>
      </c>
      <c r="M4633" s="2">
        <f t="shared" si="216"/>
        <v>8036.9154075439255</v>
      </c>
      <c r="N4633" t="str">
        <f t="shared" si="217"/>
        <v>Low</v>
      </c>
      <c r="O4633" t="str">
        <f t="shared" si="218"/>
        <v>Pending</v>
      </c>
    </row>
    <row r="4634" spans="1:15" x14ac:dyDescent="0.35">
      <c r="A4634" t="s">
        <v>4643</v>
      </c>
      <c r="B4634" t="s">
        <v>14495</v>
      </c>
      <c r="C4634" t="s">
        <v>19415</v>
      </c>
      <c r="D4634" t="s">
        <v>19420</v>
      </c>
      <c r="E4634" t="s">
        <v>19421</v>
      </c>
      <c r="F4634">
        <v>1403368</v>
      </c>
      <c r="G4634">
        <v>0.08</v>
      </c>
      <c r="H4634">
        <v>120</v>
      </c>
      <c r="I4634" s="1">
        <v>45252</v>
      </c>
      <c r="J4634">
        <v>756</v>
      </c>
      <c r="K4634">
        <v>110</v>
      </c>
      <c r="L4634">
        <v>3</v>
      </c>
      <c r="M4634" s="2">
        <f t="shared" si="216"/>
        <v>17026.726343528851</v>
      </c>
      <c r="N4634" t="str">
        <f t="shared" si="217"/>
        <v>Low</v>
      </c>
      <c r="O4634" t="str">
        <f t="shared" si="218"/>
        <v>Pending</v>
      </c>
    </row>
    <row r="4635" spans="1:15" x14ac:dyDescent="0.35">
      <c r="A4635" t="s">
        <v>4644</v>
      </c>
      <c r="B4635" t="s">
        <v>14496</v>
      </c>
      <c r="C4635" t="s">
        <v>19414</v>
      </c>
      <c r="D4635" t="s">
        <v>19418</v>
      </c>
      <c r="E4635" t="s">
        <v>19422</v>
      </c>
      <c r="F4635">
        <v>1187310</v>
      </c>
      <c r="G4635">
        <v>0.1</v>
      </c>
      <c r="H4635">
        <v>120</v>
      </c>
      <c r="I4635" s="1">
        <v>45235</v>
      </c>
      <c r="J4635">
        <v>781</v>
      </c>
      <c r="K4635">
        <v>42</v>
      </c>
      <c r="L4635">
        <v>2</v>
      </c>
      <c r="M4635" s="2">
        <f t="shared" si="216"/>
        <v>15690.389140708443</v>
      </c>
      <c r="N4635" t="str">
        <f t="shared" si="217"/>
        <v>Low</v>
      </c>
      <c r="O4635" t="str">
        <f t="shared" si="218"/>
        <v>Pending</v>
      </c>
    </row>
    <row r="4636" spans="1:15" x14ac:dyDescent="0.35">
      <c r="A4636" t="s">
        <v>4645</v>
      </c>
      <c r="B4636" t="s">
        <v>14497</v>
      </c>
      <c r="C4636" t="s">
        <v>19415</v>
      </c>
      <c r="D4636" t="s">
        <v>19420</v>
      </c>
      <c r="E4636" t="s">
        <v>19423</v>
      </c>
      <c r="F4636">
        <v>1175253</v>
      </c>
      <c r="G4636">
        <v>0.09</v>
      </c>
      <c r="H4636">
        <v>120</v>
      </c>
      <c r="I4636" s="1">
        <v>44136</v>
      </c>
      <c r="J4636">
        <v>601</v>
      </c>
      <c r="K4636">
        <v>8</v>
      </c>
      <c r="L4636">
        <v>1</v>
      </c>
      <c r="M4636" s="2">
        <f t="shared" si="216"/>
        <v>14887.608312730194</v>
      </c>
      <c r="N4636" t="str">
        <f t="shared" si="217"/>
        <v>medium</v>
      </c>
      <c r="O4636" t="str">
        <f t="shared" si="218"/>
        <v>Pending</v>
      </c>
    </row>
    <row r="4637" spans="1:15" x14ac:dyDescent="0.35">
      <c r="A4637" t="s">
        <v>4646</v>
      </c>
      <c r="B4637" t="s">
        <v>14498</v>
      </c>
      <c r="C4637" t="s">
        <v>19415</v>
      </c>
      <c r="D4637" t="s">
        <v>19420</v>
      </c>
      <c r="E4637" t="s">
        <v>19421</v>
      </c>
      <c r="F4637">
        <v>342318</v>
      </c>
      <c r="G4637">
        <v>0.08</v>
      </c>
      <c r="H4637">
        <v>60</v>
      </c>
      <c r="I4637" s="1">
        <v>45028</v>
      </c>
      <c r="J4637">
        <v>725</v>
      </c>
      <c r="K4637">
        <v>56</v>
      </c>
      <c r="L4637">
        <v>0</v>
      </c>
      <c r="M4637" s="2">
        <f t="shared" si="216"/>
        <v>6940.9747400211945</v>
      </c>
      <c r="N4637" t="str">
        <f t="shared" si="217"/>
        <v>Low</v>
      </c>
      <c r="O4637" t="str">
        <f t="shared" si="218"/>
        <v>Pending</v>
      </c>
    </row>
    <row r="4638" spans="1:15" x14ac:dyDescent="0.35">
      <c r="A4638" t="s">
        <v>4647</v>
      </c>
      <c r="B4638" t="s">
        <v>12909</v>
      </c>
      <c r="C4638" t="s">
        <v>19411</v>
      </c>
      <c r="D4638" t="s">
        <v>19417</v>
      </c>
      <c r="E4638" t="s">
        <v>19423</v>
      </c>
      <c r="F4638">
        <v>1362625</v>
      </c>
      <c r="G4638">
        <v>0.1</v>
      </c>
      <c r="H4638">
        <v>60</v>
      </c>
      <c r="I4638" s="1">
        <v>44539</v>
      </c>
      <c r="J4638">
        <v>764</v>
      </c>
      <c r="K4638">
        <v>21</v>
      </c>
      <c r="L4638">
        <v>5</v>
      </c>
      <c r="M4638" s="2">
        <f t="shared" si="216"/>
        <v>28951.754299691936</v>
      </c>
      <c r="N4638" t="str">
        <f t="shared" si="217"/>
        <v>Low</v>
      </c>
      <c r="O4638" t="str">
        <f t="shared" si="218"/>
        <v>Pending</v>
      </c>
    </row>
    <row r="4639" spans="1:15" x14ac:dyDescent="0.35">
      <c r="A4639" t="s">
        <v>4648</v>
      </c>
      <c r="B4639" t="s">
        <v>14499</v>
      </c>
      <c r="C4639" t="s">
        <v>19412</v>
      </c>
      <c r="D4639" t="s">
        <v>19418</v>
      </c>
      <c r="E4639" t="s">
        <v>19422</v>
      </c>
      <c r="F4639">
        <v>1319340</v>
      </c>
      <c r="G4639">
        <v>0.08</v>
      </c>
      <c r="H4639">
        <v>84</v>
      </c>
      <c r="I4639" s="1">
        <v>44675</v>
      </c>
      <c r="J4639">
        <v>685</v>
      </c>
      <c r="K4639">
        <v>31</v>
      </c>
      <c r="L4639">
        <v>4</v>
      </c>
      <c r="M4639" s="2">
        <f t="shared" si="216"/>
        <v>20563.516110018034</v>
      </c>
      <c r="N4639" t="str">
        <f t="shared" si="217"/>
        <v>medium</v>
      </c>
      <c r="O4639" t="str">
        <f t="shared" si="218"/>
        <v>Pending</v>
      </c>
    </row>
    <row r="4640" spans="1:15" x14ac:dyDescent="0.35">
      <c r="A4640" t="s">
        <v>4649</v>
      </c>
      <c r="B4640" t="s">
        <v>14500</v>
      </c>
      <c r="C4640" t="s">
        <v>19414</v>
      </c>
      <c r="D4640" t="s">
        <v>19418</v>
      </c>
      <c r="E4640" t="s">
        <v>19421</v>
      </c>
      <c r="F4640">
        <v>332532</v>
      </c>
      <c r="G4640">
        <v>0.08</v>
      </c>
      <c r="H4640">
        <v>84</v>
      </c>
      <c r="I4640" s="1">
        <v>44593</v>
      </c>
      <c r="J4640">
        <v>840</v>
      </c>
      <c r="K4640">
        <v>36</v>
      </c>
      <c r="L4640">
        <v>2</v>
      </c>
      <c r="M4640" s="2">
        <f t="shared" si="216"/>
        <v>5182.9150477485073</v>
      </c>
      <c r="N4640" t="str">
        <f t="shared" si="217"/>
        <v>Low</v>
      </c>
      <c r="O4640" t="str">
        <f t="shared" si="218"/>
        <v>Pending</v>
      </c>
    </row>
    <row r="4641" spans="1:15" x14ac:dyDescent="0.35">
      <c r="A4641" t="s">
        <v>4650</v>
      </c>
      <c r="B4641" t="s">
        <v>14501</v>
      </c>
      <c r="C4641" t="s">
        <v>19416</v>
      </c>
      <c r="D4641" t="s">
        <v>19418</v>
      </c>
      <c r="E4641" t="s">
        <v>19422</v>
      </c>
      <c r="F4641">
        <v>608352</v>
      </c>
      <c r="G4641">
        <v>0.1</v>
      </c>
      <c r="H4641">
        <v>84</v>
      </c>
      <c r="I4641" s="1">
        <v>44222</v>
      </c>
      <c r="J4641">
        <v>716</v>
      </c>
      <c r="K4641">
        <v>15</v>
      </c>
      <c r="L4641">
        <v>0</v>
      </c>
      <c r="M4641" s="2">
        <f t="shared" si="216"/>
        <v>10099.363505124094</v>
      </c>
      <c r="N4641" t="str">
        <f t="shared" si="217"/>
        <v>Low</v>
      </c>
      <c r="O4641" t="str">
        <f t="shared" si="218"/>
        <v>Pending</v>
      </c>
    </row>
    <row r="4642" spans="1:15" x14ac:dyDescent="0.35">
      <c r="A4642" t="s">
        <v>4651</v>
      </c>
      <c r="B4642" t="s">
        <v>14502</v>
      </c>
      <c r="C4642" t="s">
        <v>19415</v>
      </c>
      <c r="D4642" t="s">
        <v>19420</v>
      </c>
      <c r="E4642" t="s">
        <v>19423</v>
      </c>
      <c r="F4642">
        <v>1262628</v>
      </c>
      <c r="G4642">
        <v>0.1</v>
      </c>
      <c r="H4642">
        <v>60</v>
      </c>
      <c r="I4642" s="1">
        <v>44598</v>
      </c>
      <c r="J4642">
        <v>435</v>
      </c>
      <c r="K4642">
        <v>44</v>
      </c>
      <c r="L4642">
        <v>1</v>
      </c>
      <c r="M4642" s="2">
        <f t="shared" si="216"/>
        <v>26827.113569699239</v>
      </c>
      <c r="N4642" t="str">
        <f t="shared" si="217"/>
        <v>High</v>
      </c>
      <c r="O4642" t="str">
        <f t="shared" si="218"/>
        <v>Pending</v>
      </c>
    </row>
    <row r="4643" spans="1:15" x14ac:dyDescent="0.35">
      <c r="A4643" t="s">
        <v>4652</v>
      </c>
      <c r="B4643" t="s">
        <v>13135</v>
      </c>
      <c r="C4643" t="s">
        <v>19412</v>
      </c>
      <c r="D4643" t="s">
        <v>19418</v>
      </c>
      <c r="E4643" t="s">
        <v>19423</v>
      </c>
      <c r="F4643">
        <v>159187</v>
      </c>
      <c r="G4643">
        <v>0.1</v>
      </c>
      <c r="H4643">
        <v>84</v>
      </c>
      <c r="I4643" s="1">
        <v>44624</v>
      </c>
      <c r="J4643">
        <v>558</v>
      </c>
      <c r="K4643">
        <v>66</v>
      </c>
      <c r="L4643">
        <v>0</v>
      </c>
      <c r="M4643" s="2">
        <f t="shared" si="216"/>
        <v>2642.6926816878868</v>
      </c>
      <c r="N4643" t="str">
        <f t="shared" si="217"/>
        <v>High</v>
      </c>
      <c r="O4643" t="str">
        <f t="shared" si="218"/>
        <v>Pending</v>
      </c>
    </row>
    <row r="4644" spans="1:15" x14ac:dyDescent="0.35">
      <c r="A4644" t="s">
        <v>4653</v>
      </c>
      <c r="B4644" t="s">
        <v>14503</v>
      </c>
      <c r="C4644" t="s">
        <v>19415</v>
      </c>
      <c r="D4644" t="s">
        <v>19420</v>
      </c>
      <c r="E4644" t="s">
        <v>19421</v>
      </c>
      <c r="F4644">
        <v>314199</v>
      </c>
      <c r="G4644">
        <v>0.1</v>
      </c>
      <c r="H4644">
        <v>36</v>
      </c>
      <c r="I4644" s="1">
        <v>44364</v>
      </c>
      <c r="J4644">
        <v>434</v>
      </c>
      <c r="K4644">
        <v>8</v>
      </c>
      <c r="L4644">
        <v>3</v>
      </c>
      <c r="M4644" s="2">
        <f t="shared" si="216"/>
        <v>10138.317949116545</v>
      </c>
      <c r="N4644" t="str">
        <f t="shared" si="217"/>
        <v>High</v>
      </c>
      <c r="O4644" t="str">
        <f t="shared" si="218"/>
        <v>Pending</v>
      </c>
    </row>
    <row r="4645" spans="1:15" x14ac:dyDescent="0.35">
      <c r="A4645" t="s">
        <v>4654</v>
      </c>
      <c r="B4645" t="s">
        <v>14504</v>
      </c>
      <c r="C4645" t="s">
        <v>19411</v>
      </c>
      <c r="D4645" t="s">
        <v>19417</v>
      </c>
      <c r="E4645" t="s">
        <v>19423</v>
      </c>
      <c r="F4645">
        <v>605985</v>
      </c>
      <c r="G4645">
        <v>0.08</v>
      </c>
      <c r="H4645">
        <v>36</v>
      </c>
      <c r="I4645" s="1">
        <v>45297</v>
      </c>
      <c r="J4645">
        <v>518</v>
      </c>
      <c r="K4645">
        <v>28</v>
      </c>
      <c r="L4645">
        <v>5</v>
      </c>
      <c r="M4645" s="2">
        <f t="shared" si="216"/>
        <v>18989.367424145174</v>
      </c>
      <c r="N4645" t="str">
        <f t="shared" si="217"/>
        <v>High</v>
      </c>
      <c r="O4645" t="str">
        <f t="shared" si="218"/>
        <v>Pending</v>
      </c>
    </row>
    <row r="4646" spans="1:15" x14ac:dyDescent="0.35">
      <c r="A4646" t="s">
        <v>4655</v>
      </c>
      <c r="B4646" t="s">
        <v>12976</v>
      </c>
      <c r="C4646" t="s">
        <v>19413</v>
      </c>
      <c r="D4646" t="s">
        <v>19419</v>
      </c>
      <c r="E4646" t="s">
        <v>19422</v>
      </c>
      <c r="F4646">
        <v>1600456</v>
      </c>
      <c r="G4646">
        <v>0.1</v>
      </c>
      <c r="H4646">
        <v>36</v>
      </c>
      <c r="I4646" s="1">
        <v>44362</v>
      </c>
      <c r="J4646">
        <v>849</v>
      </c>
      <c r="K4646">
        <v>26</v>
      </c>
      <c r="L4646">
        <v>5</v>
      </c>
      <c r="M4646" s="2">
        <f t="shared" si="216"/>
        <v>51642.213347500365</v>
      </c>
      <c r="N4646" t="str">
        <f t="shared" si="217"/>
        <v>Low</v>
      </c>
      <c r="O4646" t="str">
        <f t="shared" si="218"/>
        <v>Pending</v>
      </c>
    </row>
    <row r="4647" spans="1:15" x14ac:dyDescent="0.35">
      <c r="A4647" t="s">
        <v>4656</v>
      </c>
      <c r="B4647" t="s">
        <v>14505</v>
      </c>
      <c r="C4647" t="s">
        <v>19411</v>
      </c>
      <c r="D4647" t="s">
        <v>19417</v>
      </c>
      <c r="E4647" t="s">
        <v>19421</v>
      </c>
      <c r="F4647">
        <v>696154</v>
      </c>
      <c r="G4647">
        <v>0.09</v>
      </c>
      <c r="H4647">
        <v>120</v>
      </c>
      <c r="I4647" s="1">
        <v>45437</v>
      </c>
      <c r="J4647">
        <v>660</v>
      </c>
      <c r="K4647">
        <v>53</v>
      </c>
      <c r="L4647">
        <v>1</v>
      </c>
      <c r="M4647" s="2">
        <f t="shared" si="216"/>
        <v>8818.5846599331162</v>
      </c>
      <c r="N4647" t="str">
        <f t="shared" si="217"/>
        <v>medium</v>
      </c>
      <c r="O4647" t="str">
        <f t="shared" si="218"/>
        <v>Pending</v>
      </c>
    </row>
    <row r="4648" spans="1:15" x14ac:dyDescent="0.35">
      <c r="A4648" t="s">
        <v>4657</v>
      </c>
      <c r="B4648" t="s">
        <v>14506</v>
      </c>
      <c r="C4648" t="s">
        <v>19412</v>
      </c>
      <c r="D4648" t="s">
        <v>19418</v>
      </c>
      <c r="E4648" t="s">
        <v>19421</v>
      </c>
      <c r="F4648">
        <v>372752</v>
      </c>
      <c r="G4648">
        <v>7.0000000000000007E-2</v>
      </c>
      <c r="H4648">
        <v>60</v>
      </c>
      <c r="I4648" s="1">
        <v>44550</v>
      </c>
      <c r="J4648">
        <v>314</v>
      </c>
      <c r="K4648">
        <v>31</v>
      </c>
      <c r="L4648">
        <v>4</v>
      </c>
      <c r="M4648" s="2">
        <f t="shared" si="216"/>
        <v>7380.9363583123704</v>
      </c>
      <c r="N4648" t="str">
        <f t="shared" si="217"/>
        <v>High</v>
      </c>
      <c r="O4648" t="str">
        <f t="shared" si="218"/>
        <v>Pending</v>
      </c>
    </row>
    <row r="4649" spans="1:15" x14ac:dyDescent="0.35">
      <c r="A4649" t="s">
        <v>4658</v>
      </c>
      <c r="B4649" t="s">
        <v>14507</v>
      </c>
      <c r="C4649" t="s">
        <v>19413</v>
      </c>
      <c r="D4649" t="s">
        <v>19419</v>
      </c>
      <c r="E4649" t="s">
        <v>19422</v>
      </c>
      <c r="F4649">
        <v>1995990</v>
      </c>
      <c r="G4649">
        <v>0.1</v>
      </c>
      <c r="H4649">
        <v>36</v>
      </c>
      <c r="I4649" s="1">
        <v>44204</v>
      </c>
      <c r="J4649">
        <v>704</v>
      </c>
      <c r="K4649">
        <v>26</v>
      </c>
      <c r="L4649">
        <v>0</v>
      </c>
      <c r="M4649" s="2">
        <f t="shared" si="216"/>
        <v>64404.982967027681</v>
      </c>
      <c r="N4649" t="str">
        <f t="shared" si="217"/>
        <v>Low</v>
      </c>
      <c r="O4649" t="str">
        <f t="shared" si="218"/>
        <v>Pending</v>
      </c>
    </row>
    <row r="4650" spans="1:15" x14ac:dyDescent="0.35">
      <c r="A4650" t="s">
        <v>4659</v>
      </c>
      <c r="B4650" t="s">
        <v>14508</v>
      </c>
      <c r="C4650" t="s">
        <v>19415</v>
      </c>
      <c r="D4650" t="s">
        <v>19420</v>
      </c>
      <c r="E4650" t="s">
        <v>19422</v>
      </c>
      <c r="F4650">
        <v>1949697</v>
      </c>
      <c r="G4650">
        <v>0.09</v>
      </c>
      <c r="H4650">
        <v>84</v>
      </c>
      <c r="I4650" s="1">
        <v>45193</v>
      </c>
      <c r="J4650">
        <v>822</v>
      </c>
      <c r="K4650">
        <v>42</v>
      </c>
      <c r="L4650">
        <v>4</v>
      </c>
      <c r="M4650" s="2">
        <f t="shared" si="216"/>
        <v>31368.827616362378</v>
      </c>
      <c r="N4650" t="str">
        <f t="shared" si="217"/>
        <v>Low</v>
      </c>
      <c r="O4650" t="str">
        <f t="shared" si="218"/>
        <v>Pending</v>
      </c>
    </row>
    <row r="4651" spans="1:15" x14ac:dyDescent="0.35">
      <c r="A4651" t="s">
        <v>4660</v>
      </c>
      <c r="B4651" t="s">
        <v>14509</v>
      </c>
      <c r="C4651" t="s">
        <v>19416</v>
      </c>
      <c r="D4651" t="s">
        <v>19418</v>
      </c>
      <c r="E4651" t="s">
        <v>19423</v>
      </c>
      <c r="F4651">
        <v>585798</v>
      </c>
      <c r="G4651">
        <v>0.09</v>
      </c>
      <c r="H4651">
        <v>120</v>
      </c>
      <c r="I4651" s="1">
        <v>45374</v>
      </c>
      <c r="J4651">
        <v>633</v>
      </c>
      <c r="K4651">
        <v>90</v>
      </c>
      <c r="L4651">
        <v>2</v>
      </c>
      <c r="M4651" s="2">
        <f t="shared" si="216"/>
        <v>7420.6414911348647</v>
      </c>
      <c r="N4651" t="str">
        <f t="shared" si="217"/>
        <v>medium</v>
      </c>
      <c r="O4651" t="str">
        <f t="shared" si="218"/>
        <v>Pending</v>
      </c>
    </row>
    <row r="4652" spans="1:15" x14ac:dyDescent="0.35">
      <c r="A4652" t="s">
        <v>4661</v>
      </c>
      <c r="B4652" t="s">
        <v>14510</v>
      </c>
      <c r="C4652" t="s">
        <v>19412</v>
      </c>
      <c r="D4652" t="s">
        <v>19418</v>
      </c>
      <c r="E4652" t="s">
        <v>19422</v>
      </c>
      <c r="F4652">
        <v>160235</v>
      </c>
      <c r="G4652">
        <v>0.08</v>
      </c>
      <c r="H4652">
        <v>60</v>
      </c>
      <c r="I4652" s="1">
        <v>45054</v>
      </c>
      <c r="J4652">
        <v>646</v>
      </c>
      <c r="K4652">
        <v>8</v>
      </c>
      <c r="L4652">
        <v>0</v>
      </c>
      <c r="M4652" s="2">
        <f t="shared" si="216"/>
        <v>3248.988038803966</v>
      </c>
      <c r="N4652" t="str">
        <f t="shared" si="217"/>
        <v>medium</v>
      </c>
      <c r="O4652" t="str">
        <f t="shared" si="218"/>
        <v>Pending</v>
      </c>
    </row>
    <row r="4653" spans="1:15" x14ac:dyDescent="0.35">
      <c r="A4653" t="s">
        <v>4662</v>
      </c>
      <c r="B4653" t="s">
        <v>14511</v>
      </c>
      <c r="C4653" t="s">
        <v>19413</v>
      </c>
      <c r="D4653" t="s">
        <v>19419</v>
      </c>
      <c r="E4653" t="s">
        <v>19422</v>
      </c>
      <c r="F4653">
        <v>1197463</v>
      </c>
      <c r="G4653">
        <v>0.1</v>
      </c>
      <c r="H4653">
        <v>120</v>
      </c>
      <c r="I4653" s="1">
        <v>44602</v>
      </c>
      <c r="J4653">
        <v>342</v>
      </c>
      <c r="K4653">
        <v>116</v>
      </c>
      <c r="L4653">
        <v>2</v>
      </c>
      <c r="M4653" s="2">
        <f t="shared" si="216"/>
        <v>15824.561783864496</v>
      </c>
      <c r="N4653" t="str">
        <f t="shared" si="217"/>
        <v>High</v>
      </c>
      <c r="O4653" t="str">
        <f t="shared" si="218"/>
        <v>Pending</v>
      </c>
    </row>
    <row r="4654" spans="1:15" x14ac:dyDescent="0.35">
      <c r="A4654" t="s">
        <v>4663</v>
      </c>
      <c r="B4654" t="s">
        <v>14512</v>
      </c>
      <c r="C4654" t="s">
        <v>19414</v>
      </c>
      <c r="D4654" t="s">
        <v>19418</v>
      </c>
      <c r="E4654" t="s">
        <v>19423</v>
      </c>
      <c r="F4654">
        <v>918126</v>
      </c>
      <c r="G4654">
        <v>0.09</v>
      </c>
      <c r="H4654">
        <v>60</v>
      </c>
      <c r="I4654" s="1">
        <v>44519</v>
      </c>
      <c r="J4654">
        <v>849</v>
      </c>
      <c r="K4654">
        <v>32</v>
      </c>
      <c r="L4654">
        <v>1</v>
      </c>
      <c r="M4654" s="2">
        <f t="shared" si="216"/>
        <v>19058.785650551501</v>
      </c>
      <c r="N4654" t="str">
        <f t="shared" si="217"/>
        <v>Low</v>
      </c>
      <c r="O4654" t="str">
        <f t="shared" si="218"/>
        <v>Pending</v>
      </c>
    </row>
    <row r="4655" spans="1:15" x14ac:dyDescent="0.35">
      <c r="A4655" t="s">
        <v>4664</v>
      </c>
      <c r="B4655" t="s">
        <v>14513</v>
      </c>
      <c r="C4655" t="s">
        <v>19411</v>
      </c>
      <c r="D4655" t="s">
        <v>19417</v>
      </c>
      <c r="E4655" t="s">
        <v>19422</v>
      </c>
      <c r="F4655">
        <v>700956</v>
      </c>
      <c r="G4655">
        <v>0.1</v>
      </c>
      <c r="H4655">
        <v>36</v>
      </c>
      <c r="I4655" s="1">
        <v>45194</v>
      </c>
      <c r="J4655">
        <v>636</v>
      </c>
      <c r="K4655">
        <v>9</v>
      </c>
      <c r="L4655">
        <v>0</v>
      </c>
      <c r="M4655" s="2">
        <f t="shared" si="216"/>
        <v>22617.878466643549</v>
      </c>
      <c r="N4655" t="str">
        <f t="shared" si="217"/>
        <v>medium</v>
      </c>
      <c r="O4655" t="str">
        <f t="shared" si="218"/>
        <v>Pending</v>
      </c>
    </row>
    <row r="4656" spans="1:15" x14ac:dyDescent="0.35">
      <c r="A4656" t="s">
        <v>4665</v>
      </c>
      <c r="B4656" t="s">
        <v>14514</v>
      </c>
      <c r="C4656" t="s">
        <v>19413</v>
      </c>
      <c r="D4656" t="s">
        <v>19419</v>
      </c>
      <c r="E4656" t="s">
        <v>19421</v>
      </c>
      <c r="F4656">
        <v>1504774</v>
      </c>
      <c r="G4656">
        <v>0.08</v>
      </c>
      <c r="H4656">
        <v>60</v>
      </c>
      <c r="I4656" s="1">
        <v>44869</v>
      </c>
      <c r="J4656">
        <v>771</v>
      </c>
      <c r="K4656">
        <v>5</v>
      </c>
      <c r="L4656">
        <v>5</v>
      </c>
      <c r="M4656" s="2">
        <f t="shared" si="216"/>
        <v>30511.390938953406</v>
      </c>
      <c r="N4656" t="str">
        <f t="shared" si="217"/>
        <v>Low</v>
      </c>
      <c r="O4656" t="str">
        <f t="shared" si="218"/>
        <v>Pending</v>
      </c>
    </row>
    <row r="4657" spans="1:15" x14ac:dyDescent="0.35">
      <c r="A4657" t="s">
        <v>4666</v>
      </c>
      <c r="B4657" t="s">
        <v>14515</v>
      </c>
      <c r="C4657" t="s">
        <v>19413</v>
      </c>
      <c r="D4657" t="s">
        <v>19419</v>
      </c>
      <c r="E4657" t="s">
        <v>19421</v>
      </c>
      <c r="F4657">
        <v>1664039</v>
      </c>
      <c r="G4657">
        <v>0.08</v>
      </c>
      <c r="H4657">
        <v>36</v>
      </c>
      <c r="I4657" s="1">
        <v>44561</v>
      </c>
      <c r="J4657">
        <v>512</v>
      </c>
      <c r="K4657">
        <v>27</v>
      </c>
      <c r="L4657">
        <v>3</v>
      </c>
      <c r="M4657" s="2">
        <f t="shared" si="216"/>
        <v>52144.934246073928</v>
      </c>
      <c r="N4657" t="str">
        <f t="shared" si="217"/>
        <v>High</v>
      </c>
      <c r="O4657" t="str">
        <f t="shared" si="218"/>
        <v>Pending</v>
      </c>
    </row>
    <row r="4658" spans="1:15" x14ac:dyDescent="0.35">
      <c r="A4658" t="s">
        <v>4667</v>
      </c>
      <c r="B4658" t="s">
        <v>14516</v>
      </c>
      <c r="C4658" t="s">
        <v>19414</v>
      </c>
      <c r="D4658" t="s">
        <v>19418</v>
      </c>
      <c r="E4658" t="s">
        <v>19423</v>
      </c>
      <c r="F4658">
        <v>714423</v>
      </c>
      <c r="G4658">
        <v>0.08</v>
      </c>
      <c r="H4658">
        <v>120</v>
      </c>
      <c r="I4658" s="1">
        <v>44759</v>
      </c>
      <c r="J4658">
        <v>792</v>
      </c>
      <c r="K4658">
        <v>69</v>
      </c>
      <c r="L4658">
        <v>3</v>
      </c>
      <c r="M4658" s="2">
        <f t="shared" si="216"/>
        <v>8667.922394213716</v>
      </c>
      <c r="N4658" t="str">
        <f t="shared" si="217"/>
        <v>Low</v>
      </c>
      <c r="O4658" t="str">
        <f t="shared" si="218"/>
        <v>Pending</v>
      </c>
    </row>
    <row r="4659" spans="1:15" x14ac:dyDescent="0.35">
      <c r="A4659" t="s">
        <v>4668</v>
      </c>
      <c r="B4659" t="s">
        <v>14517</v>
      </c>
      <c r="C4659" t="s">
        <v>19413</v>
      </c>
      <c r="D4659" t="s">
        <v>19419</v>
      </c>
      <c r="E4659" t="s">
        <v>19423</v>
      </c>
      <c r="F4659">
        <v>1235772</v>
      </c>
      <c r="G4659">
        <v>0.09</v>
      </c>
      <c r="H4659">
        <v>60</v>
      </c>
      <c r="I4659" s="1">
        <v>45372</v>
      </c>
      <c r="J4659">
        <v>782</v>
      </c>
      <c r="K4659">
        <v>9</v>
      </c>
      <c r="L4659">
        <v>4</v>
      </c>
      <c r="M4659" s="2">
        <f t="shared" si="216"/>
        <v>25652.594154781946</v>
      </c>
      <c r="N4659" t="str">
        <f t="shared" si="217"/>
        <v>Low</v>
      </c>
      <c r="O4659" t="str">
        <f t="shared" si="218"/>
        <v>Pending</v>
      </c>
    </row>
    <row r="4660" spans="1:15" x14ac:dyDescent="0.35">
      <c r="A4660" t="s">
        <v>4669</v>
      </c>
      <c r="B4660" t="s">
        <v>14518</v>
      </c>
      <c r="C4660" t="s">
        <v>19416</v>
      </c>
      <c r="D4660" t="s">
        <v>19418</v>
      </c>
      <c r="E4660" t="s">
        <v>19422</v>
      </c>
      <c r="F4660">
        <v>894231</v>
      </c>
      <c r="G4660">
        <v>7.0000000000000007E-2</v>
      </c>
      <c r="H4660">
        <v>60</v>
      </c>
      <c r="I4660" s="1">
        <v>44779</v>
      </c>
      <c r="J4660">
        <v>453</v>
      </c>
      <c r="K4660">
        <v>0</v>
      </c>
      <c r="L4660">
        <v>4</v>
      </c>
      <c r="M4660" s="2">
        <f t="shared" si="216"/>
        <v>17706.845571935304</v>
      </c>
      <c r="N4660" t="str">
        <f t="shared" si="217"/>
        <v>High</v>
      </c>
      <c r="O4660" t="str">
        <f t="shared" si="218"/>
        <v>Pending</v>
      </c>
    </row>
    <row r="4661" spans="1:15" x14ac:dyDescent="0.35">
      <c r="A4661" t="s">
        <v>4670</v>
      </c>
      <c r="B4661" t="s">
        <v>14519</v>
      </c>
      <c r="C4661" t="s">
        <v>19416</v>
      </c>
      <c r="D4661" t="s">
        <v>19418</v>
      </c>
      <c r="E4661" t="s">
        <v>19423</v>
      </c>
      <c r="F4661">
        <v>1276582</v>
      </c>
      <c r="G4661">
        <v>0.08</v>
      </c>
      <c r="H4661">
        <v>84</v>
      </c>
      <c r="I4661" s="1">
        <v>44067</v>
      </c>
      <c r="J4661">
        <v>748</v>
      </c>
      <c r="K4661">
        <v>10</v>
      </c>
      <c r="L4661">
        <v>5</v>
      </c>
      <c r="M4661" s="2">
        <f t="shared" si="216"/>
        <v>19897.080754588689</v>
      </c>
      <c r="N4661" t="str">
        <f t="shared" si="217"/>
        <v>Low</v>
      </c>
      <c r="O4661" t="str">
        <f t="shared" si="218"/>
        <v>Pending</v>
      </c>
    </row>
    <row r="4662" spans="1:15" x14ac:dyDescent="0.35">
      <c r="A4662" t="s">
        <v>4671</v>
      </c>
      <c r="B4662" t="s">
        <v>14520</v>
      </c>
      <c r="C4662" t="s">
        <v>19412</v>
      </c>
      <c r="D4662" t="s">
        <v>19418</v>
      </c>
      <c r="E4662" t="s">
        <v>19423</v>
      </c>
      <c r="F4662">
        <v>481674</v>
      </c>
      <c r="G4662">
        <v>0.08</v>
      </c>
      <c r="H4662">
        <v>60</v>
      </c>
      <c r="I4662" s="1">
        <v>45450</v>
      </c>
      <c r="J4662">
        <v>572</v>
      </c>
      <c r="K4662">
        <v>40</v>
      </c>
      <c r="L4662">
        <v>5</v>
      </c>
      <c r="M4662" s="2">
        <f t="shared" si="216"/>
        <v>9766.6119424773715</v>
      </c>
      <c r="N4662" t="str">
        <f t="shared" si="217"/>
        <v>High</v>
      </c>
      <c r="O4662" t="str">
        <f t="shared" si="218"/>
        <v>Pending</v>
      </c>
    </row>
    <row r="4663" spans="1:15" x14ac:dyDescent="0.35">
      <c r="A4663" t="s">
        <v>4672</v>
      </c>
      <c r="B4663" t="s">
        <v>14521</v>
      </c>
      <c r="C4663" t="s">
        <v>19415</v>
      </c>
      <c r="D4663" t="s">
        <v>19420</v>
      </c>
      <c r="E4663" t="s">
        <v>19422</v>
      </c>
      <c r="F4663">
        <v>1576883</v>
      </c>
      <c r="G4663">
        <v>0.09</v>
      </c>
      <c r="H4663">
        <v>120</v>
      </c>
      <c r="I4663" s="1">
        <v>45061</v>
      </c>
      <c r="J4663">
        <v>548</v>
      </c>
      <c r="K4663">
        <v>43</v>
      </c>
      <c r="L4663">
        <v>3</v>
      </c>
      <c r="M4663" s="2">
        <f t="shared" si="216"/>
        <v>19975.287413861464</v>
      </c>
      <c r="N4663" t="str">
        <f t="shared" si="217"/>
        <v>High</v>
      </c>
      <c r="O4663" t="str">
        <f t="shared" si="218"/>
        <v>Pending</v>
      </c>
    </row>
    <row r="4664" spans="1:15" x14ac:dyDescent="0.35">
      <c r="A4664" t="s">
        <v>4673</v>
      </c>
      <c r="B4664" t="s">
        <v>14522</v>
      </c>
      <c r="C4664" t="s">
        <v>19413</v>
      </c>
      <c r="D4664" t="s">
        <v>19419</v>
      </c>
      <c r="E4664" t="s">
        <v>19421</v>
      </c>
      <c r="F4664">
        <v>1463933</v>
      </c>
      <c r="G4664">
        <v>0.08</v>
      </c>
      <c r="H4664">
        <v>120</v>
      </c>
      <c r="I4664" s="1">
        <v>44610</v>
      </c>
      <c r="J4664">
        <v>811</v>
      </c>
      <c r="K4664">
        <v>82</v>
      </c>
      <c r="L4664">
        <v>5</v>
      </c>
      <c r="M4664" s="2">
        <f t="shared" si="216"/>
        <v>17761.546918742075</v>
      </c>
      <c r="N4664" t="str">
        <f t="shared" si="217"/>
        <v>Low</v>
      </c>
      <c r="O4664" t="str">
        <f t="shared" si="218"/>
        <v>Pending</v>
      </c>
    </row>
    <row r="4665" spans="1:15" x14ac:dyDescent="0.35">
      <c r="A4665" t="s">
        <v>4674</v>
      </c>
      <c r="B4665" t="s">
        <v>14523</v>
      </c>
      <c r="C4665" t="s">
        <v>19412</v>
      </c>
      <c r="D4665" t="s">
        <v>19418</v>
      </c>
      <c r="E4665" t="s">
        <v>19421</v>
      </c>
      <c r="F4665">
        <v>634122</v>
      </c>
      <c r="G4665">
        <v>0.09</v>
      </c>
      <c r="H4665">
        <v>60</v>
      </c>
      <c r="I4665" s="1">
        <v>44410</v>
      </c>
      <c r="J4665">
        <v>647</v>
      </c>
      <c r="K4665">
        <v>33</v>
      </c>
      <c r="L4665">
        <v>2</v>
      </c>
      <c r="M4665" s="2">
        <f t="shared" si="216"/>
        <v>13163.329732846056</v>
      </c>
      <c r="N4665" t="str">
        <f t="shared" si="217"/>
        <v>medium</v>
      </c>
      <c r="O4665" t="str">
        <f t="shared" si="218"/>
        <v>Pending</v>
      </c>
    </row>
    <row r="4666" spans="1:15" x14ac:dyDescent="0.35">
      <c r="A4666" t="s">
        <v>4675</v>
      </c>
      <c r="B4666" t="s">
        <v>14524</v>
      </c>
      <c r="C4666" t="s">
        <v>19411</v>
      </c>
      <c r="D4666" t="s">
        <v>19417</v>
      </c>
      <c r="E4666" t="s">
        <v>19422</v>
      </c>
      <c r="F4666">
        <v>1085276</v>
      </c>
      <c r="G4666">
        <v>0.08</v>
      </c>
      <c r="H4666">
        <v>36</v>
      </c>
      <c r="I4666" s="1">
        <v>44531</v>
      </c>
      <c r="J4666">
        <v>428</v>
      </c>
      <c r="K4666">
        <v>29</v>
      </c>
      <c r="L4666">
        <v>1</v>
      </c>
      <c r="M4666" s="2">
        <f t="shared" si="216"/>
        <v>34008.605362519826</v>
      </c>
      <c r="N4666" t="str">
        <f t="shared" si="217"/>
        <v>High</v>
      </c>
      <c r="O4666" t="str">
        <f t="shared" si="218"/>
        <v>Pending</v>
      </c>
    </row>
    <row r="4667" spans="1:15" x14ac:dyDescent="0.35">
      <c r="A4667" t="s">
        <v>4676</v>
      </c>
      <c r="B4667" t="s">
        <v>14525</v>
      </c>
      <c r="C4667" t="s">
        <v>19411</v>
      </c>
      <c r="D4667" t="s">
        <v>19417</v>
      </c>
      <c r="E4667" t="s">
        <v>19422</v>
      </c>
      <c r="F4667">
        <v>1503401</v>
      </c>
      <c r="G4667">
        <v>0.08</v>
      </c>
      <c r="H4667">
        <v>60</v>
      </c>
      <c r="I4667" s="1">
        <v>44857</v>
      </c>
      <c r="J4667">
        <v>652</v>
      </c>
      <c r="K4667">
        <v>52</v>
      </c>
      <c r="L4667">
        <v>3</v>
      </c>
      <c r="M4667" s="2">
        <f t="shared" si="216"/>
        <v>30483.551449595412</v>
      </c>
      <c r="N4667" t="str">
        <f t="shared" si="217"/>
        <v>medium</v>
      </c>
      <c r="O4667" t="str">
        <f t="shared" si="218"/>
        <v>Pending</v>
      </c>
    </row>
    <row r="4668" spans="1:15" x14ac:dyDescent="0.35">
      <c r="A4668" t="s">
        <v>4677</v>
      </c>
      <c r="B4668" t="s">
        <v>14526</v>
      </c>
      <c r="C4668" t="s">
        <v>19412</v>
      </c>
      <c r="D4668" t="s">
        <v>19418</v>
      </c>
      <c r="E4668" t="s">
        <v>19423</v>
      </c>
      <c r="F4668">
        <v>1587270</v>
      </c>
      <c r="G4668">
        <v>0.08</v>
      </c>
      <c r="H4668">
        <v>84</v>
      </c>
      <c r="I4668" s="1">
        <v>44469</v>
      </c>
      <c r="J4668">
        <v>342</v>
      </c>
      <c r="K4668">
        <v>19</v>
      </c>
      <c r="L4668">
        <v>2</v>
      </c>
      <c r="M4668" s="2">
        <f t="shared" si="216"/>
        <v>24739.530534925281</v>
      </c>
      <c r="N4668" t="str">
        <f t="shared" si="217"/>
        <v>High</v>
      </c>
      <c r="O4668" t="str">
        <f t="shared" si="218"/>
        <v>Pending</v>
      </c>
    </row>
    <row r="4669" spans="1:15" x14ac:dyDescent="0.35">
      <c r="A4669" t="s">
        <v>4678</v>
      </c>
      <c r="B4669" t="s">
        <v>14527</v>
      </c>
      <c r="C4669" t="s">
        <v>19415</v>
      </c>
      <c r="D4669" t="s">
        <v>19420</v>
      </c>
      <c r="E4669" t="s">
        <v>19423</v>
      </c>
      <c r="F4669">
        <v>708915</v>
      </c>
      <c r="G4669">
        <v>0.1</v>
      </c>
      <c r="H4669">
        <v>60</v>
      </c>
      <c r="I4669" s="1">
        <v>44551</v>
      </c>
      <c r="J4669">
        <v>760</v>
      </c>
      <c r="K4669">
        <v>57</v>
      </c>
      <c r="L4669">
        <v>3</v>
      </c>
      <c r="M4669" s="2">
        <f t="shared" si="216"/>
        <v>15062.348701488751</v>
      </c>
      <c r="N4669" t="str">
        <f t="shared" si="217"/>
        <v>Low</v>
      </c>
      <c r="O4669" t="str">
        <f t="shared" si="218"/>
        <v>Pending</v>
      </c>
    </row>
    <row r="4670" spans="1:15" x14ac:dyDescent="0.35">
      <c r="A4670" t="s">
        <v>4679</v>
      </c>
      <c r="B4670" t="s">
        <v>14528</v>
      </c>
      <c r="C4670" t="s">
        <v>19411</v>
      </c>
      <c r="D4670" t="s">
        <v>19417</v>
      </c>
      <c r="E4670" t="s">
        <v>19421</v>
      </c>
      <c r="F4670">
        <v>714825</v>
      </c>
      <c r="G4670">
        <v>7.0000000000000007E-2</v>
      </c>
      <c r="H4670">
        <v>36</v>
      </c>
      <c r="I4670" s="1">
        <v>45257</v>
      </c>
      <c r="J4670">
        <v>725</v>
      </c>
      <c r="K4670">
        <v>30</v>
      </c>
      <c r="L4670">
        <v>4</v>
      </c>
      <c r="M4670" s="2">
        <f t="shared" si="216"/>
        <v>22071.720766789498</v>
      </c>
      <c r="N4670" t="str">
        <f t="shared" si="217"/>
        <v>Low</v>
      </c>
      <c r="O4670" t="str">
        <f t="shared" si="218"/>
        <v>Pending</v>
      </c>
    </row>
    <row r="4671" spans="1:15" x14ac:dyDescent="0.35">
      <c r="A4671" t="s">
        <v>4680</v>
      </c>
      <c r="B4671" t="s">
        <v>14529</v>
      </c>
      <c r="C4671" t="s">
        <v>19414</v>
      </c>
      <c r="D4671" t="s">
        <v>19418</v>
      </c>
      <c r="E4671" t="s">
        <v>19421</v>
      </c>
      <c r="F4671">
        <v>854314</v>
      </c>
      <c r="G4671">
        <v>0.1</v>
      </c>
      <c r="H4671">
        <v>84</v>
      </c>
      <c r="I4671" s="1">
        <v>44512</v>
      </c>
      <c r="J4671">
        <v>709</v>
      </c>
      <c r="K4671">
        <v>82</v>
      </c>
      <c r="L4671">
        <v>3</v>
      </c>
      <c r="M4671" s="2">
        <f t="shared" si="216"/>
        <v>14182.623930745007</v>
      </c>
      <c r="N4671" t="str">
        <f t="shared" si="217"/>
        <v>Low</v>
      </c>
      <c r="O4671" t="str">
        <f t="shared" si="218"/>
        <v>Pending</v>
      </c>
    </row>
    <row r="4672" spans="1:15" x14ac:dyDescent="0.35">
      <c r="A4672" t="s">
        <v>4681</v>
      </c>
      <c r="B4672" t="s">
        <v>14530</v>
      </c>
      <c r="C4672" t="s">
        <v>19413</v>
      </c>
      <c r="D4672" t="s">
        <v>19419</v>
      </c>
      <c r="E4672" t="s">
        <v>19422</v>
      </c>
      <c r="F4672">
        <v>919932</v>
      </c>
      <c r="G4672">
        <v>0.09</v>
      </c>
      <c r="H4672">
        <v>120</v>
      </c>
      <c r="I4672" s="1">
        <v>44393</v>
      </c>
      <c r="J4672">
        <v>310</v>
      </c>
      <c r="K4672">
        <v>38</v>
      </c>
      <c r="L4672">
        <v>2</v>
      </c>
      <c r="M4672" s="2">
        <f t="shared" si="216"/>
        <v>11653.30978976145</v>
      </c>
      <c r="N4672" t="str">
        <f t="shared" si="217"/>
        <v>High</v>
      </c>
      <c r="O4672" t="str">
        <f t="shared" si="218"/>
        <v>Pending</v>
      </c>
    </row>
    <row r="4673" spans="1:15" x14ac:dyDescent="0.35">
      <c r="A4673" t="s">
        <v>4682</v>
      </c>
      <c r="B4673" t="s">
        <v>14531</v>
      </c>
      <c r="C4673" t="s">
        <v>19414</v>
      </c>
      <c r="D4673" t="s">
        <v>19418</v>
      </c>
      <c r="E4673" t="s">
        <v>19422</v>
      </c>
      <c r="F4673">
        <v>1982774</v>
      </c>
      <c r="G4673">
        <v>0.09</v>
      </c>
      <c r="H4673">
        <v>120</v>
      </c>
      <c r="I4673" s="1">
        <v>45269</v>
      </c>
      <c r="J4673">
        <v>811</v>
      </c>
      <c r="K4673">
        <v>95</v>
      </c>
      <c r="L4673">
        <v>1</v>
      </c>
      <c r="M4673" s="2">
        <f t="shared" si="216"/>
        <v>25116.943062187718</v>
      </c>
      <c r="N4673" t="str">
        <f t="shared" si="217"/>
        <v>Low</v>
      </c>
      <c r="O4673" t="str">
        <f t="shared" si="218"/>
        <v>Pending</v>
      </c>
    </row>
    <row r="4674" spans="1:15" x14ac:dyDescent="0.35">
      <c r="A4674" t="s">
        <v>4683</v>
      </c>
      <c r="B4674" t="s">
        <v>14532</v>
      </c>
      <c r="C4674" t="s">
        <v>19413</v>
      </c>
      <c r="D4674" t="s">
        <v>19419</v>
      </c>
      <c r="E4674" t="s">
        <v>19421</v>
      </c>
      <c r="F4674">
        <v>1592491</v>
      </c>
      <c r="G4674">
        <v>0.08</v>
      </c>
      <c r="H4674">
        <v>36</v>
      </c>
      <c r="I4674" s="1">
        <v>45229</v>
      </c>
      <c r="J4674">
        <v>466</v>
      </c>
      <c r="K4674">
        <v>18</v>
      </c>
      <c r="L4674">
        <v>4</v>
      </c>
      <c r="M4674" s="2">
        <f t="shared" si="216"/>
        <v>49902.879970039474</v>
      </c>
      <c r="N4674" t="str">
        <f t="shared" si="217"/>
        <v>High</v>
      </c>
      <c r="O4674" t="str">
        <f t="shared" si="218"/>
        <v>Pending</v>
      </c>
    </row>
    <row r="4675" spans="1:15" x14ac:dyDescent="0.35">
      <c r="A4675" t="s">
        <v>4684</v>
      </c>
      <c r="B4675" t="s">
        <v>14533</v>
      </c>
      <c r="C4675" t="s">
        <v>19414</v>
      </c>
      <c r="D4675" t="s">
        <v>19418</v>
      </c>
      <c r="E4675" t="s">
        <v>19423</v>
      </c>
      <c r="F4675">
        <v>838720</v>
      </c>
      <c r="G4675">
        <v>0.1</v>
      </c>
      <c r="H4675">
        <v>120</v>
      </c>
      <c r="I4675" s="1">
        <v>44685</v>
      </c>
      <c r="J4675">
        <v>329</v>
      </c>
      <c r="K4675">
        <v>1</v>
      </c>
      <c r="L4675">
        <v>5</v>
      </c>
      <c r="M4675" s="2">
        <f t="shared" ref="M4675:M4738" si="219">PMT(G4675/12,H4675,-F4675)</f>
        <v>11083.746603747113</v>
      </c>
      <c r="N4675" t="str">
        <f t="shared" ref="N4675:N4738" si="220">IF(J4675&lt;600, "High", IF(J4675&lt;700, "medium",  "Low"))</f>
        <v>High</v>
      </c>
      <c r="O4675" t="str">
        <f t="shared" ref="O4675:O4738" si="221">IF(K4675&gt;=H4675, "Completed", "Pending")</f>
        <v>Pending</v>
      </c>
    </row>
    <row r="4676" spans="1:15" x14ac:dyDescent="0.35">
      <c r="A4676" t="s">
        <v>4685</v>
      </c>
      <c r="B4676" t="s">
        <v>14534</v>
      </c>
      <c r="C4676" t="s">
        <v>19416</v>
      </c>
      <c r="D4676" t="s">
        <v>19418</v>
      </c>
      <c r="E4676" t="s">
        <v>19421</v>
      </c>
      <c r="F4676">
        <v>601537</v>
      </c>
      <c r="G4676">
        <v>0.09</v>
      </c>
      <c r="H4676">
        <v>84</v>
      </c>
      <c r="I4676" s="1">
        <v>44628</v>
      </c>
      <c r="J4676">
        <v>585</v>
      </c>
      <c r="K4676">
        <v>20</v>
      </c>
      <c r="L4676">
        <v>3</v>
      </c>
      <c r="M4676" s="2">
        <f t="shared" si="219"/>
        <v>9678.1758693088086</v>
      </c>
      <c r="N4676" t="str">
        <f t="shared" si="220"/>
        <v>High</v>
      </c>
      <c r="O4676" t="str">
        <f t="shared" si="221"/>
        <v>Pending</v>
      </c>
    </row>
    <row r="4677" spans="1:15" x14ac:dyDescent="0.35">
      <c r="A4677" t="s">
        <v>4686</v>
      </c>
      <c r="B4677" t="s">
        <v>14535</v>
      </c>
      <c r="C4677" t="s">
        <v>19415</v>
      </c>
      <c r="D4677" t="s">
        <v>19420</v>
      </c>
      <c r="E4677" t="s">
        <v>19421</v>
      </c>
      <c r="F4677">
        <v>1123808</v>
      </c>
      <c r="G4677">
        <v>0.1</v>
      </c>
      <c r="H4677">
        <v>36</v>
      </c>
      <c r="I4677" s="1">
        <v>44305</v>
      </c>
      <c r="J4677">
        <v>630</v>
      </c>
      <c r="K4677">
        <v>13</v>
      </c>
      <c r="L4677">
        <v>0</v>
      </c>
      <c r="M4677" s="2">
        <f t="shared" si="219"/>
        <v>36262.123105932122</v>
      </c>
      <c r="N4677" t="str">
        <f t="shared" si="220"/>
        <v>medium</v>
      </c>
      <c r="O4677" t="str">
        <f t="shared" si="221"/>
        <v>Pending</v>
      </c>
    </row>
    <row r="4678" spans="1:15" x14ac:dyDescent="0.35">
      <c r="A4678" t="s">
        <v>4687</v>
      </c>
      <c r="B4678" t="s">
        <v>14536</v>
      </c>
      <c r="C4678" t="s">
        <v>19412</v>
      </c>
      <c r="D4678" t="s">
        <v>19418</v>
      </c>
      <c r="E4678" t="s">
        <v>19421</v>
      </c>
      <c r="F4678">
        <v>1606616</v>
      </c>
      <c r="G4678">
        <v>7.0000000000000007E-2</v>
      </c>
      <c r="H4678">
        <v>60</v>
      </c>
      <c r="I4678" s="1">
        <v>44746</v>
      </c>
      <c r="J4678">
        <v>550</v>
      </c>
      <c r="K4678">
        <v>36</v>
      </c>
      <c r="L4678">
        <v>4</v>
      </c>
      <c r="M4678" s="2">
        <f t="shared" si="219"/>
        <v>31812.922394102206</v>
      </c>
      <c r="N4678" t="str">
        <f t="shared" si="220"/>
        <v>High</v>
      </c>
      <c r="O4678" t="str">
        <f t="shared" si="221"/>
        <v>Pending</v>
      </c>
    </row>
    <row r="4679" spans="1:15" x14ac:dyDescent="0.35">
      <c r="A4679" t="s">
        <v>4688</v>
      </c>
      <c r="B4679" t="s">
        <v>14537</v>
      </c>
      <c r="C4679" t="s">
        <v>19412</v>
      </c>
      <c r="D4679" t="s">
        <v>19418</v>
      </c>
      <c r="E4679" t="s">
        <v>19422</v>
      </c>
      <c r="F4679">
        <v>346055</v>
      </c>
      <c r="G4679">
        <v>0.08</v>
      </c>
      <c r="H4679">
        <v>120</v>
      </c>
      <c r="I4679" s="1">
        <v>44795</v>
      </c>
      <c r="J4679">
        <v>393</v>
      </c>
      <c r="K4679">
        <v>110</v>
      </c>
      <c r="L4679">
        <v>3</v>
      </c>
      <c r="M4679" s="2">
        <f t="shared" si="219"/>
        <v>4198.6020664643038</v>
      </c>
      <c r="N4679" t="str">
        <f t="shared" si="220"/>
        <v>High</v>
      </c>
      <c r="O4679" t="str">
        <f t="shared" si="221"/>
        <v>Pending</v>
      </c>
    </row>
    <row r="4680" spans="1:15" x14ac:dyDescent="0.35">
      <c r="A4680" t="s">
        <v>4689</v>
      </c>
      <c r="B4680" t="s">
        <v>14538</v>
      </c>
      <c r="C4680" t="s">
        <v>19413</v>
      </c>
      <c r="D4680" t="s">
        <v>19419</v>
      </c>
      <c r="E4680" t="s">
        <v>19422</v>
      </c>
      <c r="F4680">
        <v>569438</v>
      </c>
      <c r="G4680">
        <v>0.08</v>
      </c>
      <c r="H4680">
        <v>84</v>
      </c>
      <c r="I4680" s="1">
        <v>44828</v>
      </c>
      <c r="J4680">
        <v>734</v>
      </c>
      <c r="K4680">
        <v>70</v>
      </c>
      <c r="L4680">
        <v>4</v>
      </c>
      <c r="M4680" s="2">
        <f t="shared" si="219"/>
        <v>8875.382757027337</v>
      </c>
      <c r="N4680" t="str">
        <f t="shared" si="220"/>
        <v>Low</v>
      </c>
      <c r="O4680" t="str">
        <f t="shared" si="221"/>
        <v>Pending</v>
      </c>
    </row>
    <row r="4681" spans="1:15" x14ac:dyDescent="0.35">
      <c r="A4681" t="s">
        <v>4690</v>
      </c>
      <c r="B4681" t="s">
        <v>14539</v>
      </c>
      <c r="C4681" t="s">
        <v>19412</v>
      </c>
      <c r="D4681" t="s">
        <v>19418</v>
      </c>
      <c r="E4681" t="s">
        <v>19423</v>
      </c>
      <c r="F4681">
        <v>1968756</v>
      </c>
      <c r="G4681">
        <v>7.0000000000000007E-2</v>
      </c>
      <c r="H4681">
        <v>36</v>
      </c>
      <c r="I4681" s="1">
        <v>44889</v>
      </c>
      <c r="J4681">
        <v>317</v>
      </c>
      <c r="K4681">
        <v>7</v>
      </c>
      <c r="L4681">
        <v>2</v>
      </c>
      <c r="M4681" s="2">
        <f t="shared" si="219"/>
        <v>60789.469716282198</v>
      </c>
      <c r="N4681" t="str">
        <f t="shared" si="220"/>
        <v>High</v>
      </c>
      <c r="O4681" t="str">
        <f t="shared" si="221"/>
        <v>Pending</v>
      </c>
    </row>
    <row r="4682" spans="1:15" x14ac:dyDescent="0.35">
      <c r="A4682" t="s">
        <v>4691</v>
      </c>
      <c r="B4682" t="s">
        <v>14540</v>
      </c>
      <c r="C4682" t="s">
        <v>19413</v>
      </c>
      <c r="D4682" t="s">
        <v>19419</v>
      </c>
      <c r="E4682" t="s">
        <v>19421</v>
      </c>
      <c r="F4682">
        <v>1058470</v>
      </c>
      <c r="G4682">
        <v>0.09</v>
      </c>
      <c r="H4682">
        <v>60</v>
      </c>
      <c r="I4682" s="1">
        <v>45191</v>
      </c>
      <c r="J4682">
        <v>633</v>
      </c>
      <c r="K4682">
        <v>25</v>
      </c>
      <c r="L4682">
        <v>3</v>
      </c>
      <c r="M4682" s="2">
        <f t="shared" si="219"/>
        <v>21972.096256438927</v>
      </c>
      <c r="N4682" t="str">
        <f t="shared" si="220"/>
        <v>medium</v>
      </c>
      <c r="O4682" t="str">
        <f t="shared" si="221"/>
        <v>Pending</v>
      </c>
    </row>
    <row r="4683" spans="1:15" x14ac:dyDescent="0.35">
      <c r="A4683" t="s">
        <v>4692</v>
      </c>
      <c r="B4683" t="s">
        <v>14541</v>
      </c>
      <c r="C4683" t="s">
        <v>19412</v>
      </c>
      <c r="D4683" t="s">
        <v>19418</v>
      </c>
      <c r="E4683" t="s">
        <v>19421</v>
      </c>
      <c r="F4683">
        <v>1433553</v>
      </c>
      <c r="G4683">
        <v>0.1</v>
      </c>
      <c r="H4683">
        <v>120</v>
      </c>
      <c r="I4683" s="1">
        <v>44557</v>
      </c>
      <c r="J4683">
        <v>469</v>
      </c>
      <c r="K4683">
        <v>65</v>
      </c>
      <c r="L4683">
        <v>3</v>
      </c>
      <c r="M4683" s="2">
        <f t="shared" si="219"/>
        <v>18944.508530906005</v>
      </c>
      <c r="N4683" t="str">
        <f t="shared" si="220"/>
        <v>High</v>
      </c>
      <c r="O4683" t="str">
        <f t="shared" si="221"/>
        <v>Pending</v>
      </c>
    </row>
    <row r="4684" spans="1:15" x14ac:dyDescent="0.35">
      <c r="A4684" t="s">
        <v>4693</v>
      </c>
      <c r="B4684" t="s">
        <v>14542</v>
      </c>
      <c r="C4684" t="s">
        <v>19412</v>
      </c>
      <c r="D4684" t="s">
        <v>19418</v>
      </c>
      <c r="E4684" t="s">
        <v>19423</v>
      </c>
      <c r="F4684">
        <v>898955</v>
      </c>
      <c r="G4684">
        <v>0.09</v>
      </c>
      <c r="H4684">
        <v>120</v>
      </c>
      <c r="I4684" s="1">
        <v>44701</v>
      </c>
      <c r="J4684">
        <v>676</v>
      </c>
      <c r="K4684">
        <v>59</v>
      </c>
      <c r="L4684">
        <v>5</v>
      </c>
      <c r="M4684" s="2">
        <f t="shared" si="219"/>
        <v>11387.582019165553</v>
      </c>
      <c r="N4684" t="str">
        <f t="shared" si="220"/>
        <v>medium</v>
      </c>
      <c r="O4684" t="str">
        <f t="shared" si="221"/>
        <v>Pending</v>
      </c>
    </row>
    <row r="4685" spans="1:15" x14ac:dyDescent="0.35">
      <c r="A4685" t="s">
        <v>4694</v>
      </c>
      <c r="B4685" t="s">
        <v>14543</v>
      </c>
      <c r="C4685" t="s">
        <v>19414</v>
      </c>
      <c r="D4685" t="s">
        <v>19418</v>
      </c>
      <c r="E4685" t="s">
        <v>19422</v>
      </c>
      <c r="F4685">
        <v>1983187</v>
      </c>
      <c r="G4685">
        <v>0.09</v>
      </c>
      <c r="H4685">
        <v>84</v>
      </c>
      <c r="I4685" s="1">
        <v>44715</v>
      </c>
      <c r="J4685">
        <v>806</v>
      </c>
      <c r="K4685">
        <v>43</v>
      </c>
      <c r="L4685">
        <v>4</v>
      </c>
      <c r="M4685" s="2">
        <f t="shared" si="219"/>
        <v>31907.650847291068</v>
      </c>
      <c r="N4685" t="str">
        <f t="shared" si="220"/>
        <v>Low</v>
      </c>
      <c r="O4685" t="str">
        <f t="shared" si="221"/>
        <v>Pending</v>
      </c>
    </row>
    <row r="4686" spans="1:15" x14ac:dyDescent="0.35">
      <c r="A4686" t="s">
        <v>4695</v>
      </c>
      <c r="B4686" t="s">
        <v>14544</v>
      </c>
      <c r="C4686" t="s">
        <v>19415</v>
      </c>
      <c r="D4686" t="s">
        <v>19420</v>
      </c>
      <c r="E4686" t="s">
        <v>19422</v>
      </c>
      <c r="F4686">
        <v>1295465</v>
      </c>
      <c r="G4686">
        <v>0.09</v>
      </c>
      <c r="H4686">
        <v>84</v>
      </c>
      <c r="I4686" s="1">
        <v>45405</v>
      </c>
      <c r="J4686">
        <v>326</v>
      </c>
      <c r="K4686">
        <v>43</v>
      </c>
      <c r="L4686">
        <v>2</v>
      </c>
      <c r="M4686" s="2">
        <f t="shared" si="219"/>
        <v>20842.837768140838</v>
      </c>
      <c r="N4686" t="str">
        <f t="shared" si="220"/>
        <v>High</v>
      </c>
      <c r="O4686" t="str">
        <f t="shared" si="221"/>
        <v>Pending</v>
      </c>
    </row>
    <row r="4687" spans="1:15" x14ac:dyDescent="0.35">
      <c r="A4687" t="s">
        <v>4696</v>
      </c>
      <c r="B4687" t="s">
        <v>13561</v>
      </c>
      <c r="C4687" t="s">
        <v>19411</v>
      </c>
      <c r="D4687" t="s">
        <v>19417</v>
      </c>
      <c r="E4687" t="s">
        <v>19421</v>
      </c>
      <c r="F4687">
        <v>1543530</v>
      </c>
      <c r="G4687">
        <v>0.1</v>
      </c>
      <c r="H4687">
        <v>60</v>
      </c>
      <c r="I4687" s="1">
        <v>44598</v>
      </c>
      <c r="J4687">
        <v>384</v>
      </c>
      <c r="K4687">
        <v>28</v>
      </c>
      <c r="L4687">
        <v>0</v>
      </c>
      <c r="M4687" s="2">
        <f t="shared" si="219"/>
        <v>32795.450923183918</v>
      </c>
      <c r="N4687" t="str">
        <f t="shared" si="220"/>
        <v>High</v>
      </c>
      <c r="O4687" t="str">
        <f t="shared" si="221"/>
        <v>Pending</v>
      </c>
    </row>
    <row r="4688" spans="1:15" x14ac:dyDescent="0.35">
      <c r="A4688" t="s">
        <v>4697</v>
      </c>
      <c r="B4688" t="s">
        <v>14545</v>
      </c>
      <c r="C4688" t="s">
        <v>19415</v>
      </c>
      <c r="D4688" t="s">
        <v>19420</v>
      </c>
      <c r="E4688" t="s">
        <v>19422</v>
      </c>
      <c r="F4688">
        <v>864516</v>
      </c>
      <c r="G4688">
        <v>0.09</v>
      </c>
      <c r="H4688">
        <v>36</v>
      </c>
      <c r="I4688" s="1">
        <v>44176</v>
      </c>
      <c r="J4688">
        <v>529</v>
      </c>
      <c r="K4688">
        <v>22</v>
      </c>
      <c r="L4688">
        <v>1</v>
      </c>
      <c r="M4688" s="2">
        <f t="shared" si="219"/>
        <v>27491.377680241279</v>
      </c>
      <c r="N4688" t="str">
        <f t="shared" si="220"/>
        <v>High</v>
      </c>
      <c r="O4688" t="str">
        <f t="shared" si="221"/>
        <v>Pending</v>
      </c>
    </row>
    <row r="4689" spans="1:15" x14ac:dyDescent="0.35">
      <c r="A4689" t="s">
        <v>4698</v>
      </c>
      <c r="B4689" t="s">
        <v>14546</v>
      </c>
      <c r="C4689" t="s">
        <v>19411</v>
      </c>
      <c r="D4689" t="s">
        <v>19417</v>
      </c>
      <c r="E4689" t="s">
        <v>19423</v>
      </c>
      <c r="F4689">
        <v>374688</v>
      </c>
      <c r="G4689">
        <v>0.09</v>
      </c>
      <c r="H4689">
        <v>60</v>
      </c>
      <c r="I4689" s="1">
        <v>44376</v>
      </c>
      <c r="J4689">
        <v>363</v>
      </c>
      <c r="K4689">
        <v>60</v>
      </c>
      <c r="L4689">
        <v>0</v>
      </c>
      <c r="M4689" s="2">
        <f t="shared" si="219"/>
        <v>7777.9066030521308</v>
      </c>
      <c r="N4689" t="str">
        <f t="shared" si="220"/>
        <v>High</v>
      </c>
      <c r="O4689" t="str">
        <f t="shared" si="221"/>
        <v>Completed</v>
      </c>
    </row>
    <row r="4690" spans="1:15" x14ac:dyDescent="0.35">
      <c r="A4690" t="s">
        <v>4699</v>
      </c>
      <c r="B4690" t="s">
        <v>14547</v>
      </c>
      <c r="C4690" t="s">
        <v>19416</v>
      </c>
      <c r="D4690" t="s">
        <v>19418</v>
      </c>
      <c r="E4690" t="s">
        <v>19422</v>
      </c>
      <c r="F4690">
        <v>1722440</v>
      </c>
      <c r="G4690">
        <v>0.08</v>
      </c>
      <c r="H4690">
        <v>36</v>
      </c>
      <c r="I4690" s="1">
        <v>44133</v>
      </c>
      <c r="J4690">
        <v>703</v>
      </c>
      <c r="K4690">
        <v>20</v>
      </c>
      <c r="L4690">
        <v>0</v>
      </c>
      <c r="M4690" s="2">
        <f t="shared" si="219"/>
        <v>53975.009325386956</v>
      </c>
      <c r="N4690" t="str">
        <f t="shared" si="220"/>
        <v>Low</v>
      </c>
      <c r="O4690" t="str">
        <f t="shared" si="221"/>
        <v>Pending</v>
      </c>
    </row>
    <row r="4691" spans="1:15" x14ac:dyDescent="0.35">
      <c r="A4691" t="s">
        <v>4700</v>
      </c>
      <c r="B4691" t="s">
        <v>14548</v>
      </c>
      <c r="C4691" t="s">
        <v>19412</v>
      </c>
      <c r="D4691" t="s">
        <v>19418</v>
      </c>
      <c r="E4691" t="s">
        <v>19422</v>
      </c>
      <c r="F4691">
        <v>1419428</v>
      </c>
      <c r="G4691">
        <v>0.08</v>
      </c>
      <c r="H4691">
        <v>36</v>
      </c>
      <c r="I4691" s="1">
        <v>44772</v>
      </c>
      <c r="J4691">
        <v>606</v>
      </c>
      <c r="K4691">
        <v>23</v>
      </c>
      <c r="L4691">
        <v>3</v>
      </c>
      <c r="M4691" s="2">
        <f t="shared" si="219"/>
        <v>44479.714554187871</v>
      </c>
      <c r="N4691" t="str">
        <f t="shared" si="220"/>
        <v>medium</v>
      </c>
      <c r="O4691" t="str">
        <f t="shared" si="221"/>
        <v>Pending</v>
      </c>
    </row>
    <row r="4692" spans="1:15" x14ac:dyDescent="0.35">
      <c r="A4692" t="s">
        <v>4701</v>
      </c>
      <c r="B4692" t="s">
        <v>14549</v>
      </c>
      <c r="C4692" t="s">
        <v>19415</v>
      </c>
      <c r="D4692" t="s">
        <v>19420</v>
      </c>
      <c r="E4692" t="s">
        <v>19422</v>
      </c>
      <c r="F4692">
        <v>720445</v>
      </c>
      <c r="G4692">
        <v>0.09</v>
      </c>
      <c r="H4692">
        <v>60</v>
      </c>
      <c r="I4692" s="1">
        <v>44117</v>
      </c>
      <c r="J4692">
        <v>361</v>
      </c>
      <c r="K4692">
        <v>51</v>
      </c>
      <c r="L4692">
        <v>1</v>
      </c>
      <c r="M4692" s="2">
        <f t="shared" si="219"/>
        <v>14955.253231050614</v>
      </c>
      <c r="N4692" t="str">
        <f t="shared" si="220"/>
        <v>High</v>
      </c>
      <c r="O4692" t="str">
        <f t="shared" si="221"/>
        <v>Pending</v>
      </c>
    </row>
    <row r="4693" spans="1:15" x14ac:dyDescent="0.35">
      <c r="A4693" t="s">
        <v>4702</v>
      </c>
      <c r="B4693" t="s">
        <v>14550</v>
      </c>
      <c r="C4693" t="s">
        <v>19412</v>
      </c>
      <c r="D4693" t="s">
        <v>19418</v>
      </c>
      <c r="E4693" t="s">
        <v>19422</v>
      </c>
      <c r="F4693">
        <v>384177</v>
      </c>
      <c r="G4693">
        <v>0.1</v>
      </c>
      <c r="H4693">
        <v>120</v>
      </c>
      <c r="I4693" s="1">
        <v>44742</v>
      </c>
      <c r="J4693">
        <v>568</v>
      </c>
      <c r="K4693">
        <v>59</v>
      </c>
      <c r="L4693">
        <v>1</v>
      </c>
      <c r="M4693" s="2">
        <f t="shared" si="219"/>
        <v>5076.9273643024544</v>
      </c>
      <c r="N4693" t="str">
        <f t="shared" si="220"/>
        <v>High</v>
      </c>
      <c r="O4693" t="str">
        <f t="shared" si="221"/>
        <v>Pending</v>
      </c>
    </row>
    <row r="4694" spans="1:15" x14ac:dyDescent="0.35">
      <c r="A4694" t="s">
        <v>4703</v>
      </c>
      <c r="B4694" t="s">
        <v>14551</v>
      </c>
      <c r="C4694" t="s">
        <v>19412</v>
      </c>
      <c r="D4694" t="s">
        <v>19418</v>
      </c>
      <c r="E4694" t="s">
        <v>19422</v>
      </c>
      <c r="F4694">
        <v>1632286</v>
      </c>
      <c r="G4694">
        <v>0.08</v>
      </c>
      <c r="H4694">
        <v>84</v>
      </c>
      <c r="I4694" s="1">
        <v>44602</v>
      </c>
      <c r="J4694">
        <v>358</v>
      </c>
      <c r="K4694">
        <v>24</v>
      </c>
      <c r="L4694">
        <v>5</v>
      </c>
      <c r="M4694" s="2">
        <f t="shared" si="219"/>
        <v>25441.159562475852</v>
      </c>
      <c r="N4694" t="str">
        <f t="shared" si="220"/>
        <v>High</v>
      </c>
      <c r="O4694" t="str">
        <f t="shared" si="221"/>
        <v>Pending</v>
      </c>
    </row>
    <row r="4695" spans="1:15" x14ac:dyDescent="0.35">
      <c r="A4695" t="s">
        <v>4704</v>
      </c>
      <c r="B4695" t="s">
        <v>14552</v>
      </c>
      <c r="C4695" t="s">
        <v>19415</v>
      </c>
      <c r="D4695" t="s">
        <v>19420</v>
      </c>
      <c r="E4695" t="s">
        <v>19422</v>
      </c>
      <c r="F4695">
        <v>1899866</v>
      </c>
      <c r="G4695">
        <v>0.08</v>
      </c>
      <c r="H4695">
        <v>60</v>
      </c>
      <c r="I4695" s="1">
        <v>44650</v>
      </c>
      <c r="J4695">
        <v>393</v>
      </c>
      <c r="K4695">
        <v>50</v>
      </c>
      <c r="L4695">
        <v>1</v>
      </c>
      <c r="M4695" s="2">
        <f t="shared" si="219"/>
        <v>38522.432111151342</v>
      </c>
      <c r="N4695" t="str">
        <f t="shared" si="220"/>
        <v>High</v>
      </c>
      <c r="O4695" t="str">
        <f t="shared" si="221"/>
        <v>Pending</v>
      </c>
    </row>
    <row r="4696" spans="1:15" x14ac:dyDescent="0.35">
      <c r="A4696" t="s">
        <v>4705</v>
      </c>
      <c r="B4696" t="s">
        <v>14553</v>
      </c>
      <c r="C4696" t="s">
        <v>19411</v>
      </c>
      <c r="D4696" t="s">
        <v>19417</v>
      </c>
      <c r="E4696" t="s">
        <v>19423</v>
      </c>
      <c r="F4696">
        <v>1941411</v>
      </c>
      <c r="G4696">
        <v>0.09</v>
      </c>
      <c r="H4696">
        <v>36</v>
      </c>
      <c r="I4696" s="1">
        <v>45243</v>
      </c>
      <c r="J4696">
        <v>477</v>
      </c>
      <c r="K4696">
        <v>12</v>
      </c>
      <c r="L4696">
        <v>3</v>
      </c>
      <c r="M4696" s="2">
        <f t="shared" si="219"/>
        <v>61736.350783068112</v>
      </c>
      <c r="N4696" t="str">
        <f t="shared" si="220"/>
        <v>High</v>
      </c>
      <c r="O4696" t="str">
        <f t="shared" si="221"/>
        <v>Pending</v>
      </c>
    </row>
    <row r="4697" spans="1:15" x14ac:dyDescent="0.35">
      <c r="A4697" t="s">
        <v>4706</v>
      </c>
      <c r="B4697" t="s">
        <v>13862</v>
      </c>
      <c r="C4697" t="s">
        <v>19413</v>
      </c>
      <c r="D4697" t="s">
        <v>19419</v>
      </c>
      <c r="E4697" t="s">
        <v>19423</v>
      </c>
      <c r="F4697">
        <v>1450535</v>
      </c>
      <c r="G4697">
        <v>7.0000000000000007E-2</v>
      </c>
      <c r="H4697">
        <v>84</v>
      </c>
      <c r="I4697" s="1">
        <v>45096</v>
      </c>
      <c r="J4697">
        <v>392</v>
      </c>
      <c r="K4697">
        <v>22</v>
      </c>
      <c r="L4697">
        <v>5</v>
      </c>
      <c r="M4697" s="2">
        <f t="shared" si="219"/>
        <v>21892.460557965092</v>
      </c>
      <c r="N4697" t="str">
        <f t="shared" si="220"/>
        <v>High</v>
      </c>
      <c r="O4697" t="str">
        <f t="shared" si="221"/>
        <v>Pending</v>
      </c>
    </row>
    <row r="4698" spans="1:15" x14ac:dyDescent="0.35">
      <c r="A4698" t="s">
        <v>4707</v>
      </c>
      <c r="B4698" t="s">
        <v>14554</v>
      </c>
      <c r="C4698" t="s">
        <v>19412</v>
      </c>
      <c r="D4698" t="s">
        <v>19418</v>
      </c>
      <c r="E4698" t="s">
        <v>19422</v>
      </c>
      <c r="F4698">
        <v>1989907</v>
      </c>
      <c r="G4698">
        <v>7.0000000000000007E-2</v>
      </c>
      <c r="H4698">
        <v>84</v>
      </c>
      <c r="I4698" s="1">
        <v>44953</v>
      </c>
      <c r="J4698">
        <v>468</v>
      </c>
      <c r="K4698">
        <v>45</v>
      </c>
      <c r="L4698">
        <v>3</v>
      </c>
      <c r="M4698" s="2">
        <f t="shared" si="219"/>
        <v>30033.029545318546</v>
      </c>
      <c r="N4698" t="str">
        <f t="shared" si="220"/>
        <v>High</v>
      </c>
      <c r="O4698" t="str">
        <f t="shared" si="221"/>
        <v>Pending</v>
      </c>
    </row>
    <row r="4699" spans="1:15" x14ac:dyDescent="0.35">
      <c r="A4699" t="s">
        <v>4708</v>
      </c>
      <c r="B4699" t="s">
        <v>14555</v>
      </c>
      <c r="C4699" t="s">
        <v>19414</v>
      </c>
      <c r="D4699" t="s">
        <v>19418</v>
      </c>
      <c r="E4699" t="s">
        <v>19423</v>
      </c>
      <c r="F4699">
        <v>1322628</v>
      </c>
      <c r="G4699">
        <v>7.0000000000000007E-2</v>
      </c>
      <c r="H4699">
        <v>36</v>
      </c>
      <c r="I4699" s="1">
        <v>44633</v>
      </c>
      <c r="J4699">
        <v>589</v>
      </c>
      <c r="K4699">
        <v>30</v>
      </c>
      <c r="L4699">
        <v>4</v>
      </c>
      <c r="M4699" s="2">
        <f t="shared" si="219"/>
        <v>40838.912872853158</v>
      </c>
      <c r="N4699" t="str">
        <f t="shared" si="220"/>
        <v>High</v>
      </c>
      <c r="O4699" t="str">
        <f t="shared" si="221"/>
        <v>Pending</v>
      </c>
    </row>
    <row r="4700" spans="1:15" x14ac:dyDescent="0.35">
      <c r="A4700" t="s">
        <v>4709</v>
      </c>
      <c r="B4700" t="s">
        <v>14556</v>
      </c>
      <c r="C4700" t="s">
        <v>19415</v>
      </c>
      <c r="D4700" t="s">
        <v>19420</v>
      </c>
      <c r="E4700" t="s">
        <v>19421</v>
      </c>
      <c r="F4700">
        <v>385832</v>
      </c>
      <c r="G4700">
        <v>0.08</v>
      </c>
      <c r="H4700">
        <v>60</v>
      </c>
      <c r="I4700" s="1">
        <v>45460</v>
      </c>
      <c r="J4700">
        <v>632</v>
      </c>
      <c r="K4700">
        <v>19</v>
      </c>
      <c r="L4700">
        <v>3</v>
      </c>
      <c r="M4700" s="2">
        <f t="shared" si="219"/>
        <v>7823.281761087228</v>
      </c>
      <c r="N4700" t="str">
        <f t="shared" si="220"/>
        <v>medium</v>
      </c>
      <c r="O4700" t="str">
        <f t="shared" si="221"/>
        <v>Pending</v>
      </c>
    </row>
    <row r="4701" spans="1:15" x14ac:dyDescent="0.35">
      <c r="A4701" t="s">
        <v>4710</v>
      </c>
      <c r="B4701" t="s">
        <v>14557</v>
      </c>
      <c r="C4701" t="s">
        <v>19412</v>
      </c>
      <c r="D4701" t="s">
        <v>19418</v>
      </c>
      <c r="E4701" t="s">
        <v>19421</v>
      </c>
      <c r="F4701">
        <v>1261168</v>
      </c>
      <c r="G4701">
        <v>7.0000000000000007E-2</v>
      </c>
      <c r="H4701">
        <v>36</v>
      </c>
      <c r="I4701" s="1">
        <v>45017</v>
      </c>
      <c r="J4701">
        <v>508</v>
      </c>
      <c r="K4701">
        <v>19</v>
      </c>
      <c r="L4701">
        <v>5</v>
      </c>
      <c r="M4701" s="2">
        <f t="shared" si="219"/>
        <v>38941.206499507396</v>
      </c>
      <c r="N4701" t="str">
        <f t="shared" si="220"/>
        <v>High</v>
      </c>
      <c r="O4701" t="str">
        <f t="shared" si="221"/>
        <v>Pending</v>
      </c>
    </row>
    <row r="4702" spans="1:15" x14ac:dyDescent="0.35">
      <c r="A4702" t="s">
        <v>4711</v>
      </c>
      <c r="B4702" t="s">
        <v>14558</v>
      </c>
      <c r="C4702" t="s">
        <v>19411</v>
      </c>
      <c r="D4702" t="s">
        <v>19417</v>
      </c>
      <c r="E4702" t="s">
        <v>19421</v>
      </c>
      <c r="F4702">
        <v>649424</v>
      </c>
      <c r="G4702">
        <v>0.09</v>
      </c>
      <c r="H4702">
        <v>120</v>
      </c>
      <c r="I4702" s="1">
        <v>44211</v>
      </c>
      <c r="J4702">
        <v>370</v>
      </c>
      <c r="K4702">
        <v>25</v>
      </c>
      <c r="L4702">
        <v>1</v>
      </c>
      <c r="M4702" s="2">
        <f t="shared" si="219"/>
        <v>8226.6287691982016</v>
      </c>
      <c r="N4702" t="str">
        <f t="shared" si="220"/>
        <v>High</v>
      </c>
      <c r="O4702" t="str">
        <f t="shared" si="221"/>
        <v>Pending</v>
      </c>
    </row>
    <row r="4703" spans="1:15" x14ac:dyDescent="0.35">
      <c r="A4703" t="s">
        <v>4712</v>
      </c>
      <c r="B4703" t="s">
        <v>14559</v>
      </c>
      <c r="C4703" t="s">
        <v>19414</v>
      </c>
      <c r="D4703" t="s">
        <v>19418</v>
      </c>
      <c r="E4703" t="s">
        <v>19422</v>
      </c>
      <c r="F4703">
        <v>1407391</v>
      </c>
      <c r="G4703">
        <v>0.1</v>
      </c>
      <c r="H4703">
        <v>60</v>
      </c>
      <c r="I4703" s="1">
        <v>45393</v>
      </c>
      <c r="J4703">
        <v>772</v>
      </c>
      <c r="K4703">
        <v>27</v>
      </c>
      <c r="L4703">
        <v>4</v>
      </c>
      <c r="M4703" s="2">
        <f t="shared" si="219"/>
        <v>29902.899503236571</v>
      </c>
      <c r="N4703" t="str">
        <f t="shared" si="220"/>
        <v>Low</v>
      </c>
      <c r="O4703" t="str">
        <f t="shared" si="221"/>
        <v>Pending</v>
      </c>
    </row>
    <row r="4704" spans="1:15" x14ac:dyDescent="0.35">
      <c r="A4704" t="s">
        <v>4713</v>
      </c>
      <c r="B4704" t="s">
        <v>14560</v>
      </c>
      <c r="C4704" t="s">
        <v>19416</v>
      </c>
      <c r="D4704" t="s">
        <v>19418</v>
      </c>
      <c r="E4704" t="s">
        <v>19421</v>
      </c>
      <c r="F4704">
        <v>489314</v>
      </c>
      <c r="G4704">
        <v>0.1</v>
      </c>
      <c r="H4704">
        <v>60</v>
      </c>
      <c r="I4704" s="1">
        <v>44788</v>
      </c>
      <c r="J4704">
        <v>597</v>
      </c>
      <c r="K4704">
        <v>52</v>
      </c>
      <c r="L4704">
        <v>1</v>
      </c>
      <c r="M4704" s="2">
        <f t="shared" si="219"/>
        <v>10396.476435849525</v>
      </c>
      <c r="N4704" t="str">
        <f t="shared" si="220"/>
        <v>High</v>
      </c>
      <c r="O4704" t="str">
        <f t="shared" si="221"/>
        <v>Pending</v>
      </c>
    </row>
    <row r="4705" spans="1:15" x14ac:dyDescent="0.35">
      <c r="A4705" t="s">
        <v>4714</v>
      </c>
      <c r="B4705" t="s">
        <v>14561</v>
      </c>
      <c r="C4705" t="s">
        <v>19412</v>
      </c>
      <c r="D4705" t="s">
        <v>19418</v>
      </c>
      <c r="E4705" t="s">
        <v>19421</v>
      </c>
      <c r="F4705">
        <v>416119</v>
      </c>
      <c r="G4705">
        <v>7.0000000000000007E-2</v>
      </c>
      <c r="H4705">
        <v>60</v>
      </c>
      <c r="I4705" s="1">
        <v>44739</v>
      </c>
      <c r="J4705">
        <v>388</v>
      </c>
      <c r="K4705">
        <v>56</v>
      </c>
      <c r="L4705">
        <v>5</v>
      </c>
      <c r="M4705" s="2">
        <f t="shared" si="219"/>
        <v>8239.6549354117069</v>
      </c>
      <c r="N4705" t="str">
        <f t="shared" si="220"/>
        <v>High</v>
      </c>
      <c r="O4705" t="str">
        <f t="shared" si="221"/>
        <v>Pending</v>
      </c>
    </row>
    <row r="4706" spans="1:15" x14ac:dyDescent="0.35">
      <c r="A4706" t="s">
        <v>4715</v>
      </c>
      <c r="B4706" t="s">
        <v>14562</v>
      </c>
      <c r="C4706" t="s">
        <v>19411</v>
      </c>
      <c r="D4706" t="s">
        <v>19417</v>
      </c>
      <c r="E4706" t="s">
        <v>19421</v>
      </c>
      <c r="F4706">
        <v>1153820</v>
      </c>
      <c r="G4706">
        <v>7.0000000000000007E-2</v>
      </c>
      <c r="H4706">
        <v>60</v>
      </c>
      <c r="I4706" s="1">
        <v>44577</v>
      </c>
      <c r="J4706">
        <v>340</v>
      </c>
      <c r="K4706">
        <v>5</v>
      </c>
      <c r="L4706">
        <v>2</v>
      </c>
      <c r="M4706" s="2">
        <f t="shared" si="219"/>
        <v>22847.0188998261</v>
      </c>
      <c r="N4706" t="str">
        <f t="shared" si="220"/>
        <v>High</v>
      </c>
      <c r="O4706" t="str">
        <f t="shared" si="221"/>
        <v>Pending</v>
      </c>
    </row>
    <row r="4707" spans="1:15" x14ac:dyDescent="0.35">
      <c r="A4707" t="s">
        <v>4716</v>
      </c>
      <c r="B4707" t="s">
        <v>14563</v>
      </c>
      <c r="C4707" t="s">
        <v>19414</v>
      </c>
      <c r="D4707" t="s">
        <v>19418</v>
      </c>
      <c r="E4707" t="s">
        <v>19423</v>
      </c>
      <c r="F4707">
        <v>1275419</v>
      </c>
      <c r="G4707">
        <v>7.0000000000000007E-2</v>
      </c>
      <c r="H4707">
        <v>60</v>
      </c>
      <c r="I4707" s="1">
        <v>44693</v>
      </c>
      <c r="J4707">
        <v>838</v>
      </c>
      <c r="K4707">
        <v>60</v>
      </c>
      <c r="L4707">
        <v>0</v>
      </c>
      <c r="M4707" s="2">
        <f t="shared" si="219"/>
        <v>25254.824841134061</v>
      </c>
      <c r="N4707" t="str">
        <f t="shared" si="220"/>
        <v>Low</v>
      </c>
      <c r="O4707" t="str">
        <f t="shared" si="221"/>
        <v>Completed</v>
      </c>
    </row>
    <row r="4708" spans="1:15" x14ac:dyDescent="0.35">
      <c r="A4708" t="s">
        <v>4717</v>
      </c>
      <c r="B4708" t="s">
        <v>14564</v>
      </c>
      <c r="C4708" t="s">
        <v>19414</v>
      </c>
      <c r="D4708" t="s">
        <v>19418</v>
      </c>
      <c r="E4708" t="s">
        <v>19421</v>
      </c>
      <c r="F4708">
        <v>1266138</v>
      </c>
      <c r="G4708">
        <v>7.0000000000000007E-2</v>
      </c>
      <c r="H4708">
        <v>120</v>
      </c>
      <c r="I4708" s="1">
        <v>45045</v>
      </c>
      <c r="J4708">
        <v>722</v>
      </c>
      <c r="K4708">
        <v>38</v>
      </c>
      <c r="L4708">
        <v>2</v>
      </c>
      <c r="M4708" s="2">
        <f t="shared" si="219"/>
        <v>14700.935766091023</v>
      </c>
      <c r="N4708" t="str">
        <f t="shared" si="220"/>
        <v>Low</v>
      </c>
      <c r="O4708" t="str">
        <f t="shared" si="221"/>
        <v>Pending</v>
      </c>
    </row>
    <row r="4709" spans="1:15" x14ac:dyDescent="0.35">
      <c r="A4709" t="s">
        <v>4718</v>
      </c>
      <c r="B4709" t="s">
        <v>14565</v>
      </c>
      <c r="C4709" t="s">
        <v>19413</v>
      </c>
      <c r="D4709" t="s">
        <v>19419</v>
      </c>
      <c r="E4709" t="s">
        <v>19421</v>
      </c>
      <c r="F4709">
        <v>345402</v>
      </c>
      <c r="G4709">
        <v>7.0000000000000007E-2</v>
      </c>
      <c r="H4709">
        <v>36</v>
      </c>
      <c r="I4709" s="1">
        <v>44709</v>
      </c>
      <c r="J4709">
        <v>825</v>
      </c>
      <c r="K4709">
        <v>9</v>
      </c>
      <c r="L4709">
        <v>0</v>
      </c>
      <c r="M4709" s="2">
        <f t="shared" si="219"/>
        <v>10665.011011493199</v>
      </c>
      <c r="N4709" t="str">
        <f t="shared" si="220"/>
        <v>Low</v>
      </c>
      <c r="O4709" t="str">
        <f t="shared" si="221"/>
        <v>Pending</v>
      </c>
    </row>
    <row r="4710" spans="1:15" x14ac:dyDescent="0.35">
      <c r="A4710" t="s">
        <v>4719</v>
      </c>
      <c r="B4710" t="s">
        <v>14566</v>
      </c>
      <c r="C4710" t="s">
        <v>19411</v>
      </c>
      <c r="D4710" t="s">
        <v>19417</v>
      </c>
      <c r="E4710" t="s">
        <v>19421</v>
      </c>
      <c r="F4710">
        <v>503058</v>
      </c>
      <c r="G4710">
        <v>0.09</v>
      </c>
      <c r="H4710">
        <v>120</v>
      </c>
      <c r="I4710" s="1">
        <v>45419</v>
      </c>
      <c r="J4710">
        <v>511</v>
      </c>
      <c r="K4710">
        <v>12</v>
      </c>
      <c r="L4710">
        <v>3</v>
      </c>
      <c r="M4710" s="2">
        <f t="shared" si="219"/>
        <v>6372.5261391252998</v>
      </c>
      <c r="N4710" t="str">
        <f t="shared" si="220"/>
        <v>High</v>
      </c>
      <c r="O4710" t="str">
        <f t="shared" si="221"/>
        <v>Pending</v>
      </c>
    </row>
    <row r="4711" spans="1:15" x14ac:dyDescent="0.35">
      <c r="A4711" t="s">
        <v>4720</v>
      </c>
      <c r="B4711" t="s">
        <v>14567</v>
      </c>
      <c r="C4711" t="s">
        <v>19413</v>
      </c>
      <c r="D4711" t="s">
        <v>19419</v>
      </c>
      <c r="E4711" t="s">
        <v>19421</v>
      </c>
      <c r="F4711">
        <v>1694622</v>
      </c>
      <c r="G4711">
        <v>0.1</v>
      </c>
      <c r="H4711">
        <v>120</v>
      </c>
      <c r="I4711" s="1">
        <v>45265</v>
      </c>
      <c r="J4711">
        <v>800</v>
      </c>
      <c r="K4711">
        <v>6</v>
      </c>
      <c r="L4711">
        <v>2</v>
      </c>
      <c r="M4711" s="2">
        <f t="shared" si="219"/>
        <v>22394.554603604473</v>
      </c>
      <c r="N4711" t="str">
        <f t="shared" si="220"/>
        <v>Low</v>
      </c>
      <c r="O4711" t="str">
        <f t="shared" si="221"/>
        <v>Pending</v>
      </c>
    </row>
    <row r="4712" spans="1:15" x14ac:dyDescent="0.35">
      <c r="A4712" t="s">
        <v>4721</v>
      </c>
      <c r="B4712" t="s">
        <v>14568</v>
      </c>
      <c r="C4712" t="s">
        <v>19411</v>
      </c>
      <c r="D4712" t="s">
        <v>19417</v>
      </c>
      <c r="E4712" t="s">
        <v>19422</v>
      </c>
      <c r="F4712">
        <v>245132</v>
      </c>
      <c r="G4712">
        <v>0.1</v>
      </c>
      <c r="H4712">
        <v>36</v>
      </c>
      <c r="I4712" s="1">
        <v>44721</v>
      </c>
      <c r="J4712">
        <v>311</v>
      </c>
      <c r="K4712">
        <v>13</v>
      </c>
      <c r="L4712">
        <v>5</v>
      </c>
      <c r="M4712" s="2">
        <f t="shared" si="219"/>
        <v>7909.7201311997696</v>
      </c>
      <c r="N4712" t="str">
        <f t="shared" si="220"/>
        <v>High</v>
      </c>
      <c r="O4712" t="str">
        <f t="shared" si="221"/>
        <v>Pending</v>
      </c>
    </row>
    <row r="4713" spans="1:15" x14ac:dyDescent="0.35">
      <c r="A4713" t="s">
        <v>4722</v>
      </c>
      <c r="B4713" t="s">
        <v>14569</v>
      </c>
      <c r="C4713" t="s">
        <v>19414</v>
      </c>
      <c r="D4713" t="s">
        <v>19418</v>
      </c>
      <c r="E4713" t="s">
        <v>19422</v>
      </c>
      <c r="F4713">
        <v>293444</v>
      </c>
      <c r="G4713">
        <v>7.0000000000000007E-2</v>
      </c>
      <c r="H4713">
        <v>120</v>
      </c>
      <c r="I4713" s="1">
        <v>45320</v>
      </c>
      <c r="J4713">
        <v>597</v>
      </c>
      <c r="K4713">
        <v>4</v>
      </c>
      <c r="L4713">
        <v>2</v>
      </c>
      <c r="M4713" s="2">
        <f t="shared" si="219"/>
        <v>3407.1336575829919</v>
      </c>
      <c r="N4713" t="str">
        <f t="shared" si="220"/>
        <v>High</v>
      </c>
      <c r="O4713" t="str">
        <f t="shared" si="221"/>
        <v>Pending</v>
      </c>
    </row>
    <row r="4714" spans="1:15" x14ac:dyDescent="0.35">
      <c r="A4714" t="s">
        <v>4723</v>
      </c>
      <c r="B4714" t="s">
        <v>14570</v>
      </c>
      <c r="C4714" t="s">
        <v>19412</v>
      </c>
      <c r="D4714" t="s">
        <v>19418</v>
      </c>
      <c r="E4714" t="s">
        <v>19421</v>
      </c>
      <c r="F4714">
        <v>601592</v>
      </c>
      <c r="G4714">
        <v>0.08</v>
      </c>
      <c r="H4714">
        <v>60</v>
      </c>
      <c r="I4714" s="1">
        <v>44983</v>
      </c>
      <c r="J4714">
        <v>323</v>
      </c>
      <c r="K4714">
        <v>48</v>
      </c>
      <c r="L4714">
        <v>1</v>
      </c>
      <c r="M4714" s="2">
        <f t="shared" si="219"/>
        <v>12198.116592755363</v>
      </c>
      <c r="N4714" t="str">
        <f t="shared" si="220"/>
        <v>High</v>
      </c>
      <c r="O4714" t="str">
        <f t="shared" si="221"/>
        <v>Pending</v>
      </c>
    </row>
    <row r="4715" spans="1:15" x14ac:dyDescent="0.35">
      <c r="A4715" t="s">
        <v>4724</v>
      </c>
      <c r="B4715" t="s">
        <v>14571</v>
      </c>
      <c r="C4715" t="s">
        <v>19415</v>
      </c>
      <c r="D4715" t="s">
        <v>19420</v>
      </c>
      <c r="E4715" t="s">
        <v>19423</v>
      </c>
      <c r="F4715">
        <v>1342423</v>
      </c>
      <c r="G4715">
        <v>0.09</v>
      </c>
      <c r="H4715">
        <v>120</v>
      </c>
      <c r="I4715" s="1">
        <v>44519</v>
      </c>
      <c r="J4715">
        <v>328</v>
      </c>
      <c r="K4715">
        <v>63</v>
      </c>
      <c r="L4715">
        <v>0</v>
      </c>
      <c r="M4715" s="2">
        <f t="shared" si="219"/>
        <v>17005.247222513113</v>
      </c>
      <c r="N4715" t="str">
        <f t="shared" si="220"/>
        <v>High</v>
      </c>
      <c r="O4715" t="str">
        <f t="shared" si="221"/>
        <v>Pending</v>
      </c>
    </row>
    <row r="4716" spans="1:15" x14ac:dyDescent="0.35">
      <c r="A4716" t="s">
        <v>4725</v>
      </c>
      <c r="B4716" t="s">
        <v>14572</v>
      </c>
      <c r="C4716" t="s">
        <v>19415</v>
      </c>
      <c r="D4716" t="s">
        <v>19420</v>
      </c>
      <c r="E4716" t="s">
        <v>19422</v>
      </c>
      <c r="F4716">
        <v>1095621</v>
      </c>
      <c r="G4716">
        <v>0.1</v>
      </c>
      <c r="H4716">
        <v>84</v>
      </c>
      <c r="I4716" s="1">
        <v>45105</v>
      </c>
      <c r="J4716">
        <v>359</v>
      </c>
      <c r="K4716">
        <v>63</v>
      </c>
      <c r="L4716">
        <v>3</v>
      </c>
      <c r="M4716" s="2">
        <f t="shared" si="219"/>
        <v>18188.605844720762</v>
      </c>
      <c r="N4716" t="str">
        <f t="shared" si="220"/>
        <v>High</v>
      </c>
      <c r="O4716" t="str">
        <f t="shared" si="221"/>
        <v>Pending</v>
      </c>
    </row>
    <row r="4717" spans="1:15" x14ac:dyDescent="0.35">
      <c r="A4717" t="s">
        <v>4726</v>
      </c>
      <c r="B4717" t="s">
        <v>14573</v>
      </c>
      <c r="C4717" t="s">
        <v>19415</v>
      </c>
      <c r="D4717" t="s">
        <v>19420</v>
      </c>
      <c r="E4717" t="s">
        <v>19422</v>
      </c>
      <c r="F4717">
        <v>421904</v>
      </c>
      <c r="G4717">
        <v>0.09</v>
      </c>
      <c r="H4717">
        <v>120</v>
      </c>
      <c r="I4717" s="1">
        <v>45003</v>
      </c>
      <c r="J4717">
        <v>455</v>
      </c>
      <c r="K4717">
        <v>28</v>
      </c>
      <c r="L4717">
        <v>0</v>
      </c>
      <c r="M4717" s="2">
        <f t="shared" si="219"/>
        <v>5344.5015648325261</v>
      </c>
      <c r="N4717" t="str">
        <f t="shared" si="220"/>
        <v>High</v>
      </c>
      <c r="O4717" t="str">
        <f t="shared" si="221"/>
        <v>Pending</v>
      </c>
    </row>
    <row r="4718" spans="1:15" x14ac:dyDescent="0.35">
      <c r="A4718" t="s">
        <v>4727</v>
      </c>
      <c r="B4718" t="s">
        <v>14574</v>
      </c>
      <c r="C4718" t="s">
        <v>19416</v>
      </c>
      <c r="D4718" t="s">
        <v>19418</v>
      </c>
      <c r="E4718" t="s">
        <v>19422</v>
      </c>
      <c r="F4718">
        <v>538236</v>
      </c>
      <c r="G4718">
        <v>7.0000000000000007E-2</v>
      </c>
      <c r="H4718">
        <v>120</v>
      </c>
      <c r="I4718" s="1">
        <v>45253</v>
      </c>
      <c r="J4718">
        <v>326</v>
      </c>
      <c r="K4718">
        <v>106</v>
      </c>
      <c r="L4718">
        <v>1</v>
      </c>
      <c r="M4718" s="2">
        <f t="shared" si="219"/>
        <v>6249.3763420715331</v>
      </c>
      <c r="N4718" t="str">
        <f t="shared" si="220"/>
        <v>High</v>
      </c>
      <c r="O4718" t="str">
        <f t="shared" si="221"/>
        <v>Pending</v>
      </c>
    </row>
    <row r="4719" spans="1:15" x14ac:dyDescent="0.35">
      <c r="A4719" t="s">
        <v>4728</v>
      </c>
      <c r="B4719" t="s">
        <v>14575</v>
      </c>
      <c r="C4719" t="s">
        <v>19411</v>
      </c>
      <c r="D4719" t="s">
        <v>19417</v>
      </c>
      <c r="E4719" t="s">
        <v>19423</v>
      </c>
      <c r="F4719">
        <v>1447398</v>
      </c>
      <c r="G4719">
        <v>7.0000000000000007E-2</v>
      </c>
      <c r="H4719">
        <v>36</v>
      </c>
      <c r="I4719" s="1">
        <v>45259</v>
      </c>
      <c r="J4719">
        <v>356</v>
      </c>
      <c r="K4719">
        <v>20</v>
      </c>
      <c r="L4719">
        <v>5</v>
      </c>
      <c r="M4719" s="2">
        <f t="shared" si="219"/>
        <v>44691.448248745619</v>
      </c>
      <c r="N4719" t="str">
        <f t="shared" si="220"/>
        <v>High</v>
      </c>
      <c r="O4719" t="str">
        <f t="shared" si="221"/>
        <v>Pending</v>
      </c>
    </row>
    <row r="4720" spans="1:15" x14ac:dyDescent="0.35">
      <c r="A4720" t="s">
        <v>4729</v>
      </c>
      <c r="B4720" t="s">
        <v>14576</v>
      </c>
      <c r="C4720" t="s">
        <v>19416</v>
      </c>
      <c r="D4720" t="s">
        <v>19418</v>
      </c>
      <c r="E4720" t="s">
        <v>19421</v>
      </c>
      <c r="F4720">
        <v>494187</v>
      </c>
      <c r="G4720">
        <v>0.1</v>
      </c>
      <c r="H4720">
        <v>60</v>
      </c>
      <c r="I4720" s="1">
        <v>44117</v>
      </c>
      <c r="J4720">
        <v>361</v>
      </c>
      <c r="K4720">
        <v>27</v>
      </c>
      <c r="L4720">
        <v>3</v>
      </c>
      <c r="M4720" s="2">
        <f t="shared" si="219"/>
        <v>10500.013284727534</v>
      </c>
      <c r="N4720" t="str">
        <f t="shared" si="220"/>
        <v>High</v>
      </c>
      <c r="O4720" t="str">
        <f t="shared" si="221"/>
        <v>Pending</v>
      </c>
    </row>
    <row r="4721" spans="1:15" x14ac:dyDescent="0.35">
      <c r="A4721" t="s">
        <v>4730</v>
      </c>
      <c r="B4721" t="s">
        <v>14577</v>
      </c>
      <c r="C4721" t="s">
        <v>19416</v>
      </c>
      <c r="D4721" t="s">
        <v>19418</v>
      </c>
      <c r="E4721" t="s">
        <v>19421</v>
      </c>
      <c r="F4721">
        <v>128656</v>
      </c>
      <c r="G4721">
        <v>0.09</v>
      </c>
      <c r="H4721">
        <v>84</v>
      </c>
      <c r="I4721" s="1">
        <v>44157</v>
      </c>
      <c r="J4721">
        <v>712</v>
      </c>
      <c r="K4721">
        <v>76</v>
      </c>
      <c r="L4721">
        <v>3</v>
      </c>
      <c r="M4721" s="2">
        <f t="shared" si="219"/>
        <v>2069.9564526235195</v>
      </c>
      <c r="N4721" t="str">
        <f t="shared" si="220"/>
        <v>Low</v>
      </c>
      <c r="O4721" t="str">
        <f t="shared" si="221"/>
        <v>Pending</v>
      </c>
    </row>
    <row r="4722" spans="1:15" x14ac:dyDescent="0.35">
      <c r="A4722" t="s">
        <v>4731</v>
      </c>
      <c r="B4722" t="s">
        <v>14578</v>
      </c>
      <c r="C4722" t="s">
        <v>19416</v>
      </c>
      <c r="D4722" t="s">
        <v>19418</v>
      </c>
      <c r="E4722" t="s">
        <v>19422</v>
      </c>
      <c r="F4722">
        <v>1367929</v>
      </c>
      <c r="G4722">
        <v>0.08</v>
      </c>
      <c r="H4722">
        <v>60</v>
      </c>
      <c r="I4722" s="1">
        <v>44950</v>
      </c>
      <c r="J4722">
        <v>553</v>
      </c>
      <c r="K4722">
        <v>13</v>
      </c>
      <c r="L4722">
        <v>5</v>
      </c>
      <c r="M4722" s="2">
        <f t="shared" si="219"/>
        <v>27736.667762555437</v>
      </c>
      <c r="N4722" t="str">
        <f t="shared" si="220"/>
        <v>High</v>
      </c>
      <c r="O4722" t="str">
        <f t="shared" si="221"/>
        <v>Pending</v>
      </c>
    </row>
    <row r="4723" spans="1:15" x14ac:dyDescent="0.35">
      <c r="A4723" t="s">
        <v>4732</v>
      </c>
      <c r="B4723" t="s">
        <v>14579</v>
      </c>
      <c r="C4723" t="s">
        <v>19416</v>
      </c>
      <c r="D4723" t="s">
        <v>19418</v>
      </c>
      <c r="E4723" t="s">
        <v>19421</v>
      </c>
      <c r="F4723">
        <v>161400</v>
      </c>
      <c r="G4723">
        <v>0.1</v>
      </c>
      <c r="H4723">
        <v>36</v>
      </c>
      <c r="I4723" s="1">
        <v>45210</v>
      </c>
      <c r="J4723">
        <v>625</v>
      </c>
      <c r="K4723">
        <v>33</v>
      </c>
      <c r="L4723">
        <v>0</v>
      </c>
      <c r="M4723" s="2">
        <f t="shared" si="219"/>
        <v>5207.9240130853705</v>
      </c>
      <c r="N4723" t="str">
        <f t="shared" si="220"/>
        <v>medium</v>
      </c>
      <c r="O4723" t="str">
        <f t="shared" si="221"/>
        <v>Pending</v>
      </c>
    </row>
    <row r="4724" spans="1:15" x14ac:dyDescent="0.35">
      <c r="A4724" t="s">
        <v>4733</v>
      </c>
      <c r="B4724" t="s">
        <v>14580</v>
      </c>
      <c r="C4724" t="s">
        <v>19412</v>
      </c>
      <c r="D4724" t="s">
        <v>19418</v>
      </c>
      <c r="E4724" t="s">
        <v>19422</v>
      </c>
      <c r="F4724">
        <v>1139091</v>
      </c>
      <c r="G4724">
        <v>7.0000000000000007E-2</v>
      </c>
      <c r="H4724">
        <v>84</v>
      </c>
      <c r="I4724" s="1">
        <v>44922</v>
      </c>
      <c r="J4724">
        <v>349</v>
      </c>
      <c r="K4724">
        <v>71</v>
      </c>
      <c r="L4724">
        <v>3</v>
      </c>
      <c r="M4724" s="2">
        <f t="shared" si="219"/>
        <v>17191.9359335921</v>
      </c>
      <c r="N4724" t="str">
        <f t="shared" si="220"/>
        <v>High</v>
      </c>
      <c r="O4724" t="str">
        <f t="shared" si="221"/>
        <v>Pending</v>
      </c>
    </row>
    <row r="4725" spans="1:15" x14ac:dyDescent="0.35">
      <c r="A4725" t="s">
        <v>4734</v>
      </c>
      <c r="B4725" t="s">
        <v>14581</v>
      </c>
      <c r="C4725" t="s">
        <v>19413</v>
      </c>
      <c r="D4725" t="s">
        <v>19419</v>
      </c>
      <c r="E4725" t="s">
        <v>19421</v>
      </c>
      <c r="F4725">
        <v>482951</v>
      </c>
      <c r="G4725">
        <v>0.08</v>
      </c>
      <c r="H4725">
        <v>84</v>
      </c>
      <c r="I4725" s="1">
        <v>44240</v>
      </c>
      <c r="J4725">
        <v>520</v>
      </c>
      <c r="K4725">
        <v>3</v>
      </c>
      <c r="L4725">
        <v>3</v>
      </c>
      <c r="M4725" s="2">
        <f t="shared" si="219"/>
        <v>7527.3778319836565</v>
      </c>
      <c r="N4725" t="str">
        <f t="shared" si="220"/>
        <v>High</v>
      </c>
      <c r="O4725" t="str">
        <f t="shared" si="221"/>
        <v>Pending</v>
      </c>
    </row>
    <row r="4726" spans="1:15" x14ac:dyDescent="0.35">
      <c r="A4726" t="s">
        <v>4735</v>
      </c>
      <c r="B4726" t="s">
        <v>14582</v>
      </c>
      <c r="C4726" t="s">
        <v>19415</v>
      </c>
      <c r="D4726" t="s">
        <v>19420</v>
      </c>
      <c r="E4726" t="s">
        <v>19422</v>
      </c>
      <c r="F4726">
        <v>1732247</v>
      </c>
      <c r="G4726">
        <v>0.1</v>
      </c>
      <c r="H4726">
        <v>84</v>
      </c>
      <c r="I4726" s="1">
        <v>44247</v>
      </c>
      <c r="J4726">
        <v>592</v>
      </c>
      <c r="K4726">
        <v>69</v>
      </c>
      <c r="L4726">
        <v>5</v>
      </c>
      <c r="M4726" s="2">
        <f t="shared" si="219"/>
        <v>28757.35122702103</v>
      </c>
      <c r="N4726" t="str">
        <f t="shared" si="220"/>
        <v>High</v>
      </c>
      <c r="O4726" t="str">
        <f t="shared" si="221"/>
        <v>Pending</v>
      </c>
    </row>
    <row r="4727" spans="1:15" x14ac:dyDescent="0.35">
      <c r="A4727" t="s">
        <v>4736</v>
      </c>
      <c r="B4727" t="s">
        <v>14583</v>
      </c>
      <c r="C4727" t="s">
        <v>19414</v>
      </c>
      <c r="D4727" t="s">
        <v>19418</v>
      </c>
      <c r="E4727" t="s">
        <v>19422</v>
      </c>
      <c r="F4727">
        <v>504116</v>
      </c>
      <c r="G4727">
        <v>0.08</v>
      </c>
      <c r="H4727">
        <v>60</v>
      </c>
      <c r="I4727" s="1">
        <v>44890</v>
      </c>
      <c r="J4727">
        <v>779</v>
      </c>
      <c r="K4727">
        <v>21</v>
      </c>
      <c r="L4727">
        <v>4</v>
      </c>
      <c r="M4727" s="2">
        <f t="shared" si="219"/>
        <v>10221.654783097951</v>
      </c>
      <c r="N4727" t="str">
        <f t="shared" si="220"/>
        <v>Low</v>
      </c>
      <c r="O4727" t="str">
        <f t="shared" si="221"/>
        <v>Pending</v>
      </c>
    </row>
    <row r="4728" spans="1:15" x14ac:dyDescent="0.35">
      <c r="A4728" t="s">
        <v>4737</v>
      </c>
      <c r="B4728" t="s">
        <v>14584</v>
      </c>
      <c r="C4728" t="s">
        <v>19411</v>
      </c>
      <c r="D4728" t="s">
        <v>19417</v>
      </c>
      <c r="E4728" t="s">
        <v>19421</v>
      </c>
      <c r="F4728">
        <v>1863137</v>
      </c>
      <c r="G4728">
        <v>0.1</v>
      </c>
      <c r="H4728">
        <v>60</v>
      </c>
      <c r="I4728" s="1">
        <v>44238</v>
      </c>
      <c r="J4728">
        <v>445</v>
      </c>
      <c r="K4728">
        <v>33</v>
      </c>
      <c r="L4728">
        <v>2</v>
      </c>
      <c r="M4728" s="2">
        <f t="shared" si="219"/>
        <v>39586.155142218238</v>
      </c>
      <c r="N4728" t="str">
        <f t="shared" si="220"/>
        <v>High</v>
      </c>
      <c r="O4728" t="str">
        <f t="shared" si="221"/>
        <v>Pending</v>
      </c>
    </row>
    <row r="4729" spans="1:15" x14ac:dyDescent="0.35">
      <c r="A4729" t="s">
        <v>4738</v>
      </c>
      <c r="B4729" t="s">
        <v>14585</v>
      </c>
      <c r="C4729" t="s">
        <v>19414</v>
      </c>
      <c r="D4729" t="s">
        <v>19418</v>
      </c>
      <c r="E4729" t="s">
        <v>19422</v>
      </c>
      <c r="F4729">
        <v>396481</v>
      </c>
      <c r="G4729">
        <v>0.09</v>
      </c>
      <c r="H4729">
        <v>84</v>
      </c>
      <c r="I4729" s="1">
        <v>44115</v>
      </c>
      <c r="J4729">
        <v>580</v>
      </c>
      <c r="K4729">
        <v>45</v>
      </c>
      <c r="L4729">
        <v>2</v>
      </c>
      <c r="M4729" s="2">
        <f t="shared" si="219"/>
        <v>6379.013837618344</v>
      </c>
      <c r="N4729" t="str">
        <f t="shared" si="220"/>
        <v>High</v>
      </c>
      <c r="O4729" t="str">
        <f t="shared" si="221"/>
        <v>Pending</v>
      </c>
    </row>
    <row r="4730" spans="1:15" x14ac:dyDescent="0.35">
      <c r="A4730" t="s">
        <v>4739</v>
      </c>
      <c r="B4730" t="s">
        <v>14586</v>
      </c>
      <c r="C4730" t="s">
        <v>19412</v>
      </c>
      <c r="D4730" t="s">
        <v>19418</v>
      </c>
      <c r="E4730" t="s">
        <v>19421</v>
      </c>
      <c r="F4730">
        <v>1400666</v>
      </c>
      <c r="G4730">
        <v>7.0000000000000007E-2</v>
      </c>
      <c r="H4730">
        <v>120</v>
      </c>
      <c r="I4730" s="1">
        <v>44055</v>
      </c>
      <c r="J4730">
        <v>324</v>
      </c>
      <c r="K4730">
        <v>27</v>
      </c>
      <c r="L4730">
        <v>2</v>
      </c>
      <c r="M4730" s="2">
        <f t="shared" si="219"/>
        <v>16262.919915323329</v>
      </c>
      <c r="N4730" t="str">
        <f t="shared" si="220"/>
        <v>High</v>
      </c>
      <c r="O4730" t="str">
        <f t="shared" si="221"/>
        <v>Pending</v>
      </c>
    </row>
    <row r="4731" spans="1:15" x14ac:dyDescent="0.35">
      <c r="A4731" t="s">
        <v>4740</v>
      </c>
      <c r="B4731" t="s">
        <v>14587</v>
      </c>
      <c r="C4731" t="s">
        <v>19414</v>
      </c>
      <c r="D4731" t="s">
        <v>19418</v>
      </c>
      <c r="E4731" t="s">
        <v>19421</v>
      </c>
      <c r="F4731">
        <v>1732182</v>
      </c>
      <c r="G4731">
        <v>0.08</v>
      </c>
      <c r="H4731">
        <v>120</v>
      </c>
      <c r="I4731" s="1">
        <v>44487</v>
      </c>
      <c r="J4731">
        <v>807</v>
      </c>
      <c r="K4731">
        <v>69</v>
      </c>
      <c r="L4731">
        <v>4</v>
      </c>
      <c r="M4731" s="2">
        <f t="shared" si="219"/>
        <v>21016.147504565088</v>
      </c>
      <c r="N4731" t="str">
        <f t="shared" si="220"/>
        <v>Low</v>
      </c>
      <c r="O4731" t="str">
        <f t="shared" si="221"/>
        <v>Pending</v>
      </c>
    </row>
    <row r="4732" spans="1:15" x14ac:dyDescent="0.35">
      <c r="A4732" t="s">
        <v>4741</v>
      </c>
      <c r="B4732" t="s">
        <v>14588</v>
      </c>
      <c r="C4732" t="s">
        <v>19413</v>
      </c>
      <c r="D4732" t="s">
        <v>19419</v>
      </c>
      <c r="E4732" t="s">
        <v>19422</v>
      </c>
      <c r="F4732">
        <v>1589889</v>
      </c>
      <c r="G4732">
        <v>0.1</v>
      </c>
      <c r="H4732">
        <v>60</v>
      </c>
      <c r="I4732" s="1">
        <v>44397</v>
      </c>
      <c r="J4732">
        <v>705</v>
      </c>
      <c r="K4732">
        <v>56</v>
      </c>
      <c r="L4732">
        <v>4</v>
      </c>
      <c r="M4732" s="2">
        <f t="shared" si="219"/>
        <v>33780.442668953605</v>
      </c>
      <c r="N4732" t="str">
        <f t="shared" si="220"/>
        <v>Low</v>
      </c>
      <c r="O4732" t="str">
        <f t="shared" si="221"/>
        <v>Pending</v>
      </c>
    </row>
    <row r="4733" spans="1:15" x14ac:dyDescent="0.35">
      <c r="A4733" t="s">
        <v>4742</v>
      </c>
      <c r="B4733" t="s">
        <v>14589</v>
      </c>
      <c r="C4733" t="s">
        <v>19411</v>
      </c>
      <c r="D4733" t="s">
        <v>19417</v>
      </c>
      <c r="E4733" t="s">
        <v>19421</v>
      </c>
      <c r="F4733">
        <v>404863</v>
      </c>
      <c r="G4733">
        <v>0.08</v>
      </c>
      <c r="H4733">
        <v>36</v>
      </c>
      <c r="I4733" s="1">
        <v>45426</v>
      </c>
      <c r="J4733">
        <v>333</v>
      </c>
      <c r="K4733">
        <v>16</v>
      </c>
      <c r="L4733">
        <v>5</v>
      </c>
      <c r="M4733" s="2">
        <f t="shared" si="219"/>
        <v>12686.934929811279</v>
      </c>
      <c r="N4733" t="str">
        <f t="shared" si="220"/>
        <v>High</v>
      </c>
      <c r="O4733" t="str">
        <f t="shared" si="221"/>
        <v>Pending</v>
      </c>
    </row>
    <row r="4734" spans="1:15" x14ac:dyDescent="0.35">
      <c r="A4734" t="s">
        <v>4743</v>
      </c>
      <c r="B4734" t="s">
        <v>14590</v>
      </c>
      <c r="C4734" t="s">
        <v>19413</v>
      </c>
      <c r="D4734" t="s">
        <v>19419</v>
      </c>
      <c r="E4734" t="s">
        <v>19423</v>
      </c>
      <c r="F4734">
        <v>635478</v>
      </c>
      <c r="G4734">
        <v>0.1</v>
      </c>
      <c r="H4734">
        <v>84</v>
      </c>
      <c r="I4734" s="1">
        <v>45457</v>
      </c>
      <c r="J4734">
        <v>831</v>
      </c>
      <c r="K4734">
        <v>39</v>
      </c>
      <c r="L4734">
        <v>3</v>
      </c>
      <c r="M4734" s="2">
        <f t="shared" si="219"/>
        <v>10549.687223037403</v>
      </c>
      <c r="N4734" t="str">
        <f t="shared" si="220"/>
        <v>Low</v>
      </c>
      <c r="O4734" t="str">
        <f t="shared" si="221"/>
        <v>Pending</v>
      </c>
    </row>
    <row r="4735" spans="1:15" x14ac:dyDescent="0.35">
      <c r="A4735" t="s">
        <v>4744</v>
      </c>
      <c r="B4735" t="s">
        <v>14591</v>
      </c>
      <c r="C4735" t="s">
        <v>19416</v>
      </c>
      <c r="D4735" t="s">
        <v>19418</v>
      </c>
      <c r="E4735" t="s">
        <v>19423</v>
      </c>
      <c r="F4735">
        <v>1184774</v>
      </c>
      <c r="G4735">
        <v>0.1</v>
      </c>
      <c r="H4735">
        <v>120</v>
      </c>
      <c r="I4735" s="1">
        <v>45132</v>
      </c>
      <c r="J4735">
        <v>572</v>
      </c>
      <c r="K4735">
        <v>12</v>
      </c>
      <c r="L4735">
        <v>3</v>
      </c>
      <c r="M4735" s="2">
        <f t="shared" si="219"/>
        <v>15656.875713835228</v>
      </c>
      <c r="N4735" t="str">
        <f t="shared" si="220"/>
        <v>High</v>
      </c>
      <c r="O4735" t="str">
        <f t="shared" si="221"/>
        <v>Pending</v>
      </c>
    </row>
    <row r="4736" spans="1:15" x14ac:dyDescent="0.35">
      <c r="A4736" t="s">
        <v>4745</v>
      </c>
      <c r="B4736" t="s">
        <v>13492</v>
      </c>
      <c r="C4736" t="s">
        <v>19413</v>
      </c>
      <c r="D4736" t="s">
        <v>19419</v>
      </c>
      <c r="E4736" t="s">
        <v>19423</v>
      </c>
      <c r="F4736">
        <v>1707936</v>
      </c>
      <c r="G4736">
        <v>7.0000000000000007E-2</v>
      </c>
      <c r="H4736">
        <v>60</v>
      </c>
      <c r="I4736" s="1">
        <v>45367</v>
      </c>
      <c r="J4736">
        <v>339</v>
      </c>
      <c r="K4736">
        <v>25</v>
      </c>
      <c r="L4736">
        <v>1</v>
      </c>
      <c r="M4736" s="2">
        <f t="shared" si="219"/>
        <v>33819.179830210429</v>
      </c>
      <c r="N4736" t="str">
        <f t="shared" si="220"/>
        <v>High</v>
      </c>
      <c r="O4736" t="str">
        <f t="shared" si="221"/>
        <v>Pending</v>
      </c>
    </row>
    <row r="4737" spans="1:15" x14ac:dyDescent="0.35">
      <c r="A4737" t="s">
        <v>4746</v>
      </c>
      <c r="B4737" t="s">
        <v>14592</v>
      </c>
      <c r="C4737" t="s">
        <v>19412</v>
      </c>
      <c r="D4737" t="s">
        <v>19418</v>
      </c>
      <c r="E4737" t="s">
        <v>19423</v>
      </c>
      <c r="F4737">
        <v>798176</v>
      </c>
      <c r="G4737">
        <v>0.09</v>
      </c>
      <c r="H4737">
        <v>60</v>
      </c>
      <c r="I4737" s="1">
        <v>44884</v>
      </c>
      <c r="J4737">
        <v>752</v>
      </c>
      <c r="K4737">
        <v>30</v>
      </c>
      <c r="L4737">
        <v>3</v>
      </c>
      <c r="M4737" s="2">
        <f t="shared" si="219"/>
        <v>16568.820941150334</v>
      </c>
      <c r="N4737" t="str">
        <f t="shared" si="220"/>
        <v>Low</v>
      </c>
      <c r="O4737" t="str">
        <f t="shared" si="221"/>
        <v>Pending</v>
      </c>
    </row>
    <row r="4738" spans="1:15" x14ac:dyDescent="0.35">
      <c r="A4738" t="s">
        <v>4747</v>
      </c>
      <c r="B4738" t="s">
        <v>12655</v>
      </c>
      <c r="C4738" t="s">
        <v>19412</v>
      </c>
      <c r="D4738" t="s">
        <v>19418</v>
      </c>
      <c r="E4738" t="s">
        <v>19421</v>
      </c>
      <c r="F4738">
        <v>645570</v>
      </c>
      <c r="G4738">
        <v>0.09</v>
      </c>
      <c r="H4738">
        <v>84</v>
      </c>
      <c r="I4738" s="1">
        <v>44186</v>
      </c>
      <c r="J4738">
        <v>304</v>
      </c>
      <c r="K4738">
        <v>65</v>
      </c>
      <c r="L4738">
        <v>0</v>
      </c>
      <c r="M4738" s="2">
        <f t="shared" si="219"/>
        <v>10386.626252333086</v>
      </c>
      <c r="N4738" t="str">
        <f t="shared" si="220"/>
        <v>High</v>
      </c>
      <c r="O4738" t="str">
        <f t="shared" si="221"/>
        <v>Pending</v>
      </c>
    </row>
    <row r="4739" spans="1:15" x14ac:dyDescent="0.35">
      <c r="A4739" t="s">
        <v>4748</v>
      </c>
      <c r="B4739" t="s">
        <v>14593</v>
      </c>
      <c r="C4739" t="s">
        <v>19412</v>
      </c>
      <c r="D4739" t="s">
        <v>19418</v>
      </c>
      <c r="E4739" t="s">
        <v>19422</v>
      </c>
      <c r="F4739">
        <v>1727920</v>
      </c>
      <c r="G4739">
        <v>0.09</v>
      </c>
      <c r="H4739">
        <v>84</v>
      </c>
      <c r="I4739" s="1">
        <v>44349</v>
      </c>
      <c r="J4739">
        <v>381</v>
      </c>
      <c r="K4739">
        <v>47</v>
      </c>
      <c r="L4739">
        <v>3</v>
      </c>
      <c r="M4739" s="2">
        <f t="shared" ref="M4739:M4802" si="222">PMT(G4739/12,H4739,-F4739)</f>
        <v>27800.640107085812</v>
      </c>
      <c r="N4739" t="str">
        <f t="shared" ref="N4739:N4802" si="223">IF(J4739&lt;600, "High", IF(J4739&lt;700, "medium",  "Low"))</f>
        <v>High</v>
      </c>
      <c r="O4739" t="str">
        <f t="shared" ref="O4739:O4802" si="224">IF(K4739&gt;=H4739, "Completed", "Pending")</f>
        <v>Pending</v>
      </c>
    </row>
    <row r="4740" spans="1:15" x14ac:dyDescent="0.35">
      <c r="A4740" t="s">
        <v>4749</v>
      </c>
      <c r="B4740" t="s">
        <v>14594</v>
      </c>
      <c r="C4740" t="s">
        <v>19413</v>
      </c>
      <c r="D4740" t="s">
        <v>19419</v>
      </c>
      <c r="E4740" t="s">
        <v>19422</v>
      </c>
      <c r="F4740">
        <v>336432</v>
      </c>
      <c r="G4740">
        <v>0.09</v>
      </c>
      <c r="H4740">
        <v>60</v>
      </c>
      <c r="I4740" s="1">
        <v>45207</v>
      </c>
      <c r="J4740">
        <v>688</v>
      </c>
      <c r="K4740">
        <v>57</v>
      </c>
      <c r="L4740">
        <v>0</v>
      </c>
      <c r="M4740" s="2">
        <f t="shared" si="222"/>
        <v>6983.7749655127318</v>
      </c>
      <c r="N4740" t="str">
        <f t="shared" si="223"/>
        <v>medium</v>
      </c>
      <c r="O4740" t="str">
        <f t="shared" si="224"/>
        <v>Pending</v>
      </c>
    </row>
    <row r="4741" spans="1:15" x14ac:dyDescent="0.35">
      <c r="A4741" t="s">
        <v>4750</v>
      </c>
      <c r="B4741" t="s">
        <v>13328</v>
      </c>
      <c r="C4741" t="s">
        <v>19412</v>
      </c>
      <c r="D4741" t="s">
        <v>19418</v>
      </c>
      <c r="E4741" t="s">
        <v>19423</v>
      </c>
      <c r="F4741">
        <v>1230396</v>
      </c>
      <c r="G4741">
        <v>0.1</v>
      </c>
      <c r="H4741">
        <v>36</v>
      </c>
      <c r="I4741" s="1">
        <v>44794</v>
      </c>
      <c r="J4741">
        <v>404</v>
      </c>
      <c r="K4741">
        <v>19</v>
      </c>
      <c r="L4741">
        <v>3</v>
      </c>
      <c r="M4741" s="2">
        <f t="shared" si="222"/>
        <v>39701.418054548871</v>
      </c>
      <c r="N4741" t="str">
        <f t="shared" si="223"/>
        <v>High</v>
      </c>
      <c r="O4741" t="str">
        <f t="shared" si="224"/>
        <v>Pending</v>
      </c>
    </row>
    <row r="4742" spans="1:15" x14ac:dyDescent="0.35">
      <c r="A4742" t="s">
        <v>4751</v>
      </c>
      <c r="B4742" t="s">
        <v>14595</v>
      </c>
      <c r="C4742" t="s">
        <v>19412</v>
      </c>
      <c r="D4742" t="s">
        <v>19418</v>
      </c>
      <c r="E4742" t="s">
        <v>19421</v>
      </c>
      <c r="F4742">
        <v>1940147</v>
      </c>
      <c r="G4742">
        <v>0.1</v>
      </c>
      <c r="H4742">
        <v>36</v>
      </c>
      <c r="I4742" s="1">
        <v>44485</v>
      </c>
      <c r="J4742">
        <v>391</v>
      </c>
      <c r="K4742">
        <v>33</v>
      </c>
      <c r="L4742">
        <v>4</v>
      </c>
      <c r="M4742" s="2">
        <f t="shared" si="222"/>
        <v>62603.086432562217</v>
      </c>
      <c r="N4742" t="str">
        <f t="shared" si="223"/>
        <v>High</v>
      </c>
      <c r="O4742" t="str">
        <f t="shared" si="224"/>
        <v>Pending</v>
      </c>
    </row>
    <row r="4743" spans="1:15" x14ac:dyDescent="0.35">
      <c r="A4743" t="s">
        <v>4752</v>
      </c>
      <c r="B4743" t="s">
        <v>14596</v>
      </c>
      <c r="C4743" t="s">
        <v>19413</v>
      </c>
      <c r="D4743" t="s">
        <v>19419</v>
      </c>
      <c r="E4743" t="s">
        <v>19423</v>
      </c>
      <c r="F4743">
        <v>1669751</v>
      </c>
      <c r="G4743">
        <v>7.0000000000000007E-2</v>
      </c>
      <c r="H4743">
        <v>84</v>
      </c>
      <c r="I4743" s="1">
        <v>44752</v>
      </c>
      <c r="J4743">
        <v>649</v>
      </c>
      <c r="K4743">
        <v>43</v>
      </c>
      <c r="L4743">
        <v>5</v>
      </c>
      <c r="M4743" s="2">
        <f t="shared" si="222"/>
        <v>25201.017492940722</v>
      </c>
      <c r="N4743" t="str">
        <f t="shared" si="223"/>
        <v>medium</v>
      </c>
      <c r="O4743" t="str">
        <f t="shared" si="224"/>
        <v>Pending</v>
      </c>
    </row>
    <row r="4744" spans="1:15" x14ac:dyDescent="0.35">
      <c r="A4744" t="s">
        <v>4753</v>
      </c>
      <c r="B4744" t="s">
        <v>14597</v>
      </c>
      <c r="C4744" t="s">
        <v>19411</v>
      </c>
      <c r="D4744" t="s">
        <v>19417</v>
      </c>
      <c r="E4744" t="s">
        <v>19423</v>
      </c>
      <c r="F4744">
        <v>894996</v>
      </c>
      <c r="G4744">
        <v>0.09</v>
      </c>
      <c r="H4744">
        <v>84</v>
      </c>
      <c r="I4744" s="1">
        <v>44063</v>
      </c>
      <c r="J4744">
        <v>479</v>
      </c>
      <c r="K4744">
        <v>50</v>
      </c>
      <c r="L4744">
        <v>4</v>
      </c>
      <c r="M4744" s="2">
        <f t="shared" si="222"/>
        <v>14399.660686421461</v>
      </c>
      <c r="N4744" t="str">
        <f t="shared" si="223"/>
        <v>High</v>
      </c>
      <c r="O4744" t="str">
        <f t="shared" si="224"/>
        <v>Pending</v>
      </c>
    </row>
    <row r="4745" spans="1:15" x14ac:dyDescent="0.35">
      <c r="A4745" t="s">
        <v>4754</v>
      </c>
      <c r="B4745" t="s">
        <v>14598</v>
      </c>
      <c r="C4745" t="s">
        <v>19413</v>
      </c>
      <c r="D4745" t="s">
        <v>19419</v>
      </c>
      <c r="E4745" t="s">
        <v>19423</v>
      </c>
      <c r="F4745">
        <v>1162327</v>
      </c>
      <c r="G4745">
        <v>0.09</v>
      </c>
      <c r="H4745">
        <v>60</v>
      </c>
      <c r="I4745" s="1">
        <v>44472</v>
      </c>
      <c r="J4745">
        <v>811</v>
      </c>
      <c r="K4745">
        <v>28</v>
      </c>
      <c r="L4745">
        <v>0</v>
      </c>
      <c r="M4745" s="2">
        <f t="shared" si="222"/>
        <v>24127.996755182376</v>
      </c>
      <c r="N4745" t="str">
        <f t="shared" si="223"/>
        <v>Low</v>
      </c>
      <c r="O4745" t="str">
        <f t="shared" si="224"/>
        <v>Pending</v>
      </c>
    </row>
    <row r="4746" spans="1:15" x14ac:dyDescent="0.35">
      <c r="A4746" t="s">
        <v>4755</v>
      </c>
      <c r="B4746" t="s">
        <v>14599</v>
      </c>
      <c r="C4746" t="s">
        <v>19415</v>
      </c>
      <c r="D4746" t="s">
        <v>19420</v>
      </c>
      <c r="E4746" t="s">
        <v>19421</v>
      </c>
      <c r="F4746">
        <v>516084</v>
      </c>
      <c r="G4746">
        <v>0.09</v>
      </c>
      <c r="H4746">
        <v>84</v>
      </c>
      <c r="I4746" s="1">
        <v>45250</v>
      </c>
      <c r="J4746">
        <v>622</v>
      </c>
      <c r="K4746">
        <v>35</v>
      </c>
      <c r="L4746">
        <v>2</v>
      </c>
      <c r="M4746" s="2">
        <f t="shared" si="222"/>
        <v>8303.3158647537348</v>
      </c>
      <c r="N4746" t="str">
        <f t="shared" si="223"/>
        <v>medium</v>
      </c>
      <c r="O4746" t="str">
        <f t="shared" si="224"/>
        <v>Pending</v>
      </c>
    </row>
    <row r="4747" spans="1:15" x14ac:dyDescent="0.35">
      <c r="A4747" t="s">
        <v>4756</v>
      </c>
      <c r="B4747" t="s">
        <v>14600</v>
      </c>
      <c r="C4747" t="s">
        <v>19414</v>
      </c>
      <c r="D4747" t="s">
        <v>19418</v>
      </c>
      <c r="E4747" t="s">
        <v>19423</v>
      </c>
      <c r="F4747">
        <v>1514669</v>
      </c>
      <c r="G4747">
        <v>0.1</v>
      </c>
      <c r="H4747">
        <v>120</v>
      </c>
      <c r="I4747" s="1">
        <v>44345</v>
      </c>
      <c r="J4747">
        <v>329</v>
      </c>
      <c r="K4747">
        <v>1</v>
      </c>
      <c r="L4747">
        <v>1</v>
      </c>
      <c r="M4747" s="2">
        <f t="shared" si="222"/>
        <v>20016.462448196104</v>
      </c>
      <c r="N4747" t="str">
        <f t="shared" si="223"/>
        <v>High</v>
      </c>
      <c r="O4747" t="str">
        <f t="shared" si="224"/>
        <v>Pending</v>
      </c>
    </row>
    <row r="4748" spans="1:15" x14ac:dyDescent="0.35">
      <c r="A4748" t="s">
        <v>4757</v>
      </c>
      <c r="B4748" t="s">
        <v>14601</v>
      </c>
      <c r="C4748" t="s">
        <v>19412</v>
      </c>
      <c r="D4748" t="s">
        <v>19418</v>
      </c>
      <c r="E4748" t="s">
        <v>19421</v>
      </c>
      <c r="F4748">
        <v>294439</v>
      </c>
      <c r="G4748">
        <v>0.1</v>
      </c>
      <c r="H4748">
        <v>60</v>
      </c>
      <c r="I4748" s="1">
        <v>45129</v>
      </c>
      <c r="J4748">
        <v>455</v>
      </c>
      <c r="K4748">
        <v>31</v>
      </c>
      <c r="L4748">
        <v>1</v>
      </c>
      <c r="M4748" s="2">
        <f t="shared" si="222"/>
        <v>6255.9585977411198</v>
      </c>
      <c r="N4748" t="str">
        <f t="shared" si="223"/>
        <v>High</v>
      </c>
      <c r="O4748" t="str">
        <f t="shared" si="224"/>
        <v>Pending</v>
      </c>
    </row>
    <row r="4749" spans="1:15" x14ac:dyDescent="0.35">
      <c r="A4749" t="s">
        <v>4758</v>
      </c>
      <c r="B4749" t="s">
        <v>14602</v>
      </c>
      <c r="C4749" t="s">
        <v>19413</v>
      </c>
      <c r="D4749" t="s">
        <v>19419</v>
      </c>
      <c r="E4749" t="s">
        <v>19422</v>
      </c>
      <c r="F4749">
        <v>889383</v>
      </c>
      <c r="G4749">
        <v>0.1</v>
      </c>
      <c r="H4749">
        <v>84</v>
      </c>
      <c r="I4749" s="1">
        <v>44132</v>
      </c>
      <c r="J4749">
        <v>428</v>
      </c>
      <c r="K4749">
        <v>12</v>
      </c>
      <c r="L4749">
        <v>5</v>
      </c>
      <c r="M4749" s="2">
        <f t="shared" si="222"/>
        <v>14764.810853383868</v>
      </c>
      <c r="N4749" t="str">
        <f t="shared" si="223"/>
        <v>High</v>
      </c>
      <c r="O4749" t="str">
        <f t="shared" si="224"/>
        <v>Pending</v>
      </c>
    </row>
    <row r="4750" spans="1:15" x14ac:dyDescent="0.35">
      <c r="A4750" t="s">
        <v>4759</v>
      </c>
      <c r="B4750" t="s">
        <v>14603</v>
      </c>
      <c r="C4750" t="s">
        <v>19411</v>
      </c>
      <c r="D4750" t="s">
        <v>19417</v>
      </c>
      <c r="E4750" t="s">
        <v>19423</v>
      </c>
      <c r="F4750">
        <v>1659745</v>
      </c>
      <c r="G4750">
        <v>0.08</v>
      </c>
      <c r="H4750">
        <v>120</v>
      </c>
      <c r="I4750" s="1">
        <v>44632</v>
      </c>
      <c r="J4750">
        <v>843</v>
      </c>
      <c r="K4750">
        <v>29</v>
      </c>
      <c r="L4750">
        <v>4</v>
      </c>
      <c r="M4750" s="2">
        <f t="shared" si="222"/>
        <v>20137.286809333189</v>
      </c>
      <c r="N4750" t="str">
        <f t="shared" si="223"/>
        <v>Low</v>
      </c>
      <c r="O4750" t="str">
        <f t="shared" si="224"/>
        <v>Pending</v>
      </c>
    </row>
    <row r="4751" spans="1:15" x14ac:dyDescent="0.35">
      <c r="A4751" t="s">
        <v>4760</v>
      </c>
      <c r="B4751" t="s">
        <v>14604</v>
      </c>
      <c r="C4751" t="s">
        <v>19415</v>
      </c>
      <c r="D4751" t="s">
        <v>19420</v>
      </c>
      <c r="E4751" t="s">
        <v>19422</v>
      </c>
      <c r="F4751">
        <v>1748578</v>
      </c>
      <c r="G4751">
        <v>7.0000000000000007E-2</v>
      </c>
      <c r="H4751">
        <v>84</v>
      </c>
      <c r="I4751" s="1">
        <v>44128</v>
      </c>
      <c r="J4751">
        <v>761</v>
      </c>
      <c r="K4751">
        <v>2</v>
      </c>
      <c r="L4751">
        <v>4</v>
      </c>
      <c r="M4751" s="2">
        <f t="shared" si="222"/>
        <v>26390.728177896763</v>
      </c>
      <c r="N4751" t="str">
        <f t="shared" si="223"/>
        <v>Low</v>
      </c>
      <c r="O4751" t="str">
        <f t="shared" si="224"/>
        <v>Pending</v>
      </c>
    </row>
    <row r="4752" spans="1:15" x14ac:dyDescent="0.35">
      <c r="A4752" t="s">
        <v>4761</v>
      </c>
      <c r="B4752" t="s">
        <v>14605</v>
      </c>
      <c r="C4752" t="s">
        <v>19413</v>
      </c>
      <c r="D4752" t="s">
        <v>19419</v>
      </c>
      <c r="E4752" t="s">
        <v>19423</v>
      </c>
      <c r="F4752">
        <v>161607</v>
      </c>
      <c r="G4752">
        <v>7.0000000000000007E-2</v>
      </c>
      <c r="H4752">
        <v>120</v>
      </c>
      <c r="I4752" s="1">
        <v>45156</v>
      </c>
      <c r="J4752">
        <v>669</v>
      </c>
      <c r="K4752">
        <v>4</v>
      </c>
      <c r="L4752">
        <v>4</v>
      </c>
      <c r="M4752" s="2">
        <f t="shared" si="222"/>
        <v>1876.3943001084178</v>
      </c>
      <c r="N4752" t="str">
        <f t="shared" si="223"/>
        <v>medium</v>
      </c>
      <c r="O4752" t="str">
        <f t="shared" si="224"/>
        <v>Pending</v>
      </c>
    </row>
    <row r="4753" spans="1:15" x14ac:dyDescent="0.35">
      <c r="A4753" t="s">
        <v>4762</v>
      </c>
      <c r="B4753" t="s">
        <v>14606</v>
      </c>
      <c r="C4753" t="s">
        <v>19412</v>
      </c>
      <c r="D4753" t="s">
        <v>19418</v>
      </c>
      <c r="E4753" t="s">
        <v>19421</v>
      </c>
      <c r="F4753">
        <v>496311</v>
      </c>
      <c r="G4753">
        <v>0.1</v>
      </c>
      <c r="H4753">
        <v>84</v>
      </c>
      <c r="I4753" s="1">
        <v>44690</v>
      </c>
      <c r="J4753">
        <v>319</v>
      </c>
      <c r="K4753">
        <v>30</v>
      </c>
      <c r="L4753">
        <v>2</v>
      </c>
      <c r="M4753" s="2">
        <f t="shared" si="222"/>
        <v>8239.3502455677717</v>
      </c>
      <c r="N4753" t="str">
        <f t="shared" si="223"/>
        <v>High</v>
      </c>
      <c r="O4753" t="str">
        <f t="shared" si="224"/>
        <v>Pending</v>
      </c>
    </row>
    <row r="4754" spans="1:15" x14ac:dyDescent="0.35">
      <c r="A4754" t="s">
        <v>4763</v>
      </c>
      <c r="B4754" t="s">
        <v>14607</v>
      </c>
      <c r="C4754" t="s">
        <v>19414</v>
      </c>
      <c r="D4754" t="s">
        <v>19418</v>
      </c>
      <c r="E4754" t="s">
        <v>19422</v>
      </c>
      <c r="F4754">
        <v>628225</v>
      </c>
      <c r="G4754">
        <v>0.09</v>
      </c>
      <c r="H4754">
        <v>60</v>
      </c>
      <c r="I4754" s="1">
        <v>45370</v>
      </c>
      <c r="J4754">
        <v>785</v>
      </c>
      <c r="K4754">
        <v>52</v>
      </c>
      <c r="L4754">
        <v>3</v>
      </c>
      <c r="M4754" s="2">
        <f t="shared" si="222"/>
        <v>13040.917712076247</v>
      </c>
      <c r="N4754" t="str">
        <f t="shared" si="223"/>
        <v>Low</v>
      </c>
      <c r="O4754" t="str">
        <f t="shared" si="224"/>
        <v>Pending</v>
      </c>
    </row>
    <row r="4755" spans="1:15" x14ac:dyDescent="0.35">
      <c r="A4755" t="s">
        <v>4764</v>
      </c>
      <c r="B4755" t="s">
        <v>14608</v>
      </c>
      <c r="C4755" t="s">
        <v>19412</v>
      </c>
      <c r="D4755" t="s">
        <v>19418</v>
      </c>
      <c r="E4755" t="s">
        <v>19421</v>
      </c>
      <c r="F4755">
        <v>1549189</v>
      </c>
      <c r="G4755">
        <v>0.1</v>
      </c>
      <c r="H4755">
        <v>60</v>
      </c>
      <c r="I4755" s="1">
        <v>45325</v>
      </c>
      <c r="J4755">
        <v>798</v>
      </c>
      <c r="K4755">
        <v>59</v>
      </c>
      <c r="L4755">
        <v>4</v>
      </c>
      <c r="M4755" s="2">
        <f t="shared" si="222"/>
        <v>32915.687949204985</v>
      </c>
      <c r="N4755" t="str">
        <f t="shared" si="223"/>
        <v>Low</v>
      </c>
      <c r="O4755" t="str">
        <f t="shared" si="224"/>
        <v>Pending</v>
      </c>
    </row>
    <row r="4756" spans="1:15" x14ac:dyDescent="0.35">
      <c r="A4756" t="s">
        <v>4765</v>
      </c>
      <c r="B4756" t="s">
        <v>14609</v>
      </c>
      <c r="C4756" t="s">
        <v>19415</v>
      </c>
      <c r="D4756" t="s">
        <v>19420</v>
      </c>
      <c r="E4756" t="s">
        <v>19422</v>
      </c>
      <c r="F4756">
        <v>1485727</v>
      </c>
      <c r="G4756">
        <v>0.09</v>
      </c>
      <c r="H4756">
        <v>36</v>
      </c>
      <c r="I4756" s="1">
        <v>45198</v>
      </c>
      <c r="J4756">
        <v>612</v>
      </c>
      <c r="K4756">
        <v>11</v>
      </c>
      <c r="L4756">
        <v>4</v>
      </c>
      <c r="M4756" s="2">
        <f t="shared" si="222"/>
        <v>47245.721405655699</v>
      </c>
      <c r="N4756" t="str">
        <f t="shared" si="223"/>
        <v>medium</v>
      </c>
      <c r="O4756" t="str">
        <f t="shared" si="224"/>
        <v>Pending</v>
      </c>
    </row>
    <row r="4757" spans="1:15" x14ac:dyDescent="0.35">
      <c r="A4757" t="s">
        <v>4766</v>
      </c>
      <c r="B4757" t="s">
        <v>14610</v>
      </c>
      <c r="C4757" t="s">
        <v>19415</v>
      </c>
      <c r="D4757" t="s">
        <v>19420</v>
      </c>
      <c r="E4757" t="s">
        <v>19423</v>
      </c>
      <c r="F4757">
        <v>697864</v>
      </c>
      <c r="G4757">
        <v>0.1</v>
      </c>
      <c r="H4757">
        <v>120</v>
      </c>
      <c r="I4757" s="1">
        <v>45295</v>
      </c>
      <c r="J4757">
        <v>637</v>
      </c>
      <c r="K4757">
        <v>37</v>
      </c>
      <c r="L4757">
        <v>1</v>
      </c>
      <c r="M4757" s="2">
        <f t="shared" si="222"/>
        <v>9222.3241843253727</v>
      </c>
      <c r="N4757" t="str">
        <f t="shared" si="223"/>
        <v>medium</v>
      </c>
      <c r="O4757" t="str">
        <f t="shared" si="224"/>
        <v>Pending</v>
      </c>
    </row>
    <row r="4758" spans="1:15" x14ac:dyDescent="0.35">
      <c r="A4758" t="s">
        <v>4767</v>
      </c>
      <c r="B4758" t="s">
        <v>14611</v>
      </c>
      <c r="C4758" t="s">
        <v>19412</v>
      </c>
      <c r="D4758" t="s">
        <v>19418</v>
      </c>
      <c r="E4758" t="s">
        <v>19422</v>
      </c>
      <c r="F4758">
        <v>1676163</v>
      </c>
      <c r="G4758">
        <v>0.1</v>
      </c>
      <c r="H4758">
        <v>84</v>
      </c>
      <c r="I4758" s="1">
        <v>44982</v>
      </c>
      <c r="J4758">
        <v>745</v>
      </c>
      <c r="K4758">
        <v>16</v>
      </c>
      <c r="L4758">
        <v>3</v>
      </c>
      <c r="M4758" s="2">
        <f t="shared" si="222"/>
        <v>27826.290422057162</v>
      </c>
      <c r="N4758" t="str">
        <f t="shared" si="223"/>
        <v>Low</v>
      </c>
      <c r="O4758" t="str">
        <f t="shared" si="224"/>
        <v>Pending</v>
      </c>
    </row>
    <row r="4759" spans="1:15" x14ac:dyDescent="0.35">
      <c r="A4759" t="s">
        <v>4768</v>
      </c>
      <c r="B4759" t="s">
        <v>14612</v>
      </c>
      <c r="C4759" t="s">
        <v>19415</v>
      </c>
      <c r="D4759" t="s">
        <v>19420</v>
      </c>
      <c r="E4759" t="s">
        <v>19421</v>
      </c>
      <c r="F4759">
        <v>1149603</v>
      </c>
      <c r="G4759">
        <v>7.0000000000000007E-2</v>
      </c>
      <c r="H4759">
        <v>36</v>
      </c>
      <c r="I4759" s="1">
        <v>44275</v>
      </c>
      <c r="J4759">
        <v>414</v>
      </c>
      <c r="K4759">
        <v>26</v>
      </c>
      <c r="L4759">
        <v>5</v>
      </c>
      <c r="M4759" s="2">
        <f t="shared" si="222"/>
        <v>35496.403187722179</v>
      </c>
      <c r="N4759" t="str">
        <f t="shared" si="223"/>
        <v>High</v>
      </c>
      <c r="O4759" t="str">
        <f t="shared" si="224"/>
        <v>Pending</v>
      </c>
    </row>
    <row r="4760" spans="1:15" x14ac:dyDescent="0.35">
      <c r="A4760" t="s">
        <v>4769</v>
      </c>
      <c r="B4760" t="s">
        <v>14613</v>
      </c>
      <c r="C4760" t="s">
        <v>19411</v>
      </c>
      <c r="D4760" t="s">
        <v>19417</v>
      </c>
      <c r="E4760" t="s">
        <v>19421</v>
      </c>
      <c r="F4760">
        <v>1459711</v>
      </c>
      <c r="G4760">
        <v>0.1</v>
      </c>
      <c r="H4760">
        <v>60</v>
      </c>
      <c r="I4760" s="1">
        <v>44207</v>
      </c>
      <c r="J4760">
        <v>577</v>
      </c>
      <c r="K4760">
        <v>19</v>
      </c>
      <c r="L4760">
        <v>3</v>
      </c>
      <c r="M4760" s="2">
        <f t="shared" si="222"/>
        <v>31014.544882530125</v>
      </c>
      <c r="N4760" t="str">
        <f t="shared" si="223"/>
        <v>High</v>
      </c>
      <c r="O4760" t="str">
        <f t="shared" si="224"/>
        <v>Pending</v>
      </c>
    </row>
    <row r="4761" spans="1:15" x14ac:dyDescent="0.35">
      <c r="A4761" t="s">
        <v>4770</v>
      </c>
      <c r="B4761" t="s">
        <v>14614</v>
      </c>
      <c r="C4761" t="s">
        <v>19414</v>
      </c>
      <c r="D4761" t="s">
        <v>19418</v>
      </c>
      <c r="E4761" t="s">
        <v>19422</v>
      </c>
      <c r="F4761">
        <v>1742397</v>
      </c>
      <c r="G4761">
        <v>0.09</v>
      </c>
      <c r="H4761">
        <v>84</v>
      </c>
      <c r="I4761" s="1">
        <v>44284</v>
      </c>
      <c r="J4761">
        <v>488</v>
      </c>
      <c r="K4761">
        <v>29</v>
      </c>
      <c r="L4761">
        <v>2</v>
      </c>
      <c r="M4761" s="2">
        <f t="shared" si="222"/>
        <v>28033.561693056388</v>
      </c>
      <c r="N4761" t="str">
        <f t="shared" si="223"/>
        <v>High</v>
      </c>
      <c r="O4761" t="str">
        <f t="shared" si="224"/>
        <v>Pending</v>
      </c>
    </row>
    <row r="4762" spans="1:15" x14ac:dyDescent="0.35">
      <c r="A4762" t="s">
        <v>4771</v>
      </c>
      <c r="B4762" t="s">
        <v>14615</v>
      </c>
      <c r="C4762" t="s">
        <v>19411</v>
      </c>
      <c r="D4762" t="s">
        <v>19417</v>
      </c>
      <c r="E4762" t="s">
        <v>19421</v>
      </c>
      <c r="F4762">
        <v>1811516</v>
      </c>
      <c r="G4762">
        <v>0.1</v>
      </c>
      <c r="H4762">
        <v>60</v>
      </c>
      <c r="I4762" s="1">
        <v>44338</v>
      </c>
      <c r="J4762">
        <v>533</v>
      </c>
      <c r="K4762">
        <v>52</v>
      </c>
      <c r="L4762">
        <v>1</v>
      </c>
      <c r="M4762" s="2">
        <f t="shared" si="222"/>
        <v>38489.361447177864</v>
      </c>
      <c r="N4762" t="str">
        <f t="shared" si="223"/>
        <v>High</v>
      </c>
      <c r="O4762" t="str">
        <f t="shared" si="224"/>
        <v>Pending</v>
      </c>
    </row>
    <row r="4763" spans="1:15" x14ac:dyDescent="0.35">
      <c r="A4763" t="s">
        <v>4772</v>
      </c>
      <c r="B4763" t="s">
        <v>14616</v>
      </c>
      <c r="C4763" t="s">
        <v>19416</v>
      </c>
      <c r="D4763" t="s">
        <v>19418</v>
      </c>
      <c r="E4763" t="s">
        <v>19423</v>
      </c>
      <c r="F4763">
        <v>1635708</v>
      </c>
      <c r="G4763">
        <v>0.1</v>
      </c>
      <c r="H4763">
        <v>36</v>
      </c>
      <c r="I4763" s="1">
        <v>44577</v>
      </c>
      <c r="J4763">
        <v>347</v>
      </c>
      <c r="K4763">
        <v>3</v>
      </c>
      <c r="L4763">
        <v>0</v>
      </c>
      <c r="M4763" s="2">
        <f t="shared" si="222"/>
        <v>52779.696230457521</v>
      </c>
      <c r="N4763" t="str">
        <f t="shared" si="223"/>
        <v>High</v>
      </c>
      <c r="O4763" t="str">
        <f t="shared" si="224"/>
        <v>Pending</v>
      </c>
    </row>
    <row r="4764" spans="1:15" x14ac:dyDescent="0.35">
      <c r="A4764" t="s">
        <v>4773</v>
      </c>
      <c r="B4764" t="s">
        <v>14617</v>
      </c>
      <c r="C4764" t="s">
        <v>19416</v>
      </c>
      <c r="D4764" t="s">
        <v>19418</v>
      </c>
      <c r="E4764" t="s">
        <v>19421</v>
      </c>
      <c r="F4764">
        <v>1075434</v>
      </c>
      <c r="G4764">
        <v>7.0000000000000007E-2</v>
      </c>
      <c r="H4764">
        <v>60</v>
      </c>
      <c r="I4764" s="1">
        <v>45030</v>
      </c>
      <c r="J4764">
        <v>590</v>
      </c>
      <c r="K4764">
        <v>40</v>
      </c>
      <c r="L4764">
        <v>5</v>
      </c>
      <c r="M4764" s="2">
        <f t="shared" si="222"/>
        <v>21294.882151042264</v>
      </c>
      <c r="N4764" t="str">
        <f t="shared" si="223"/>
        <v>High</v>
      </c>
      <c r="O4764" t="str">
        <f t="shared" si="224"/>
        <v>Pending</v>
      </c>
    </row>
    <row r="4765" spans="1:15" x14ac:dyDescent="0.35">
      <c r="A4765" t="s">
        <v>4774</v>
      </c>
      <c r="B4765" t="s">
        <v>14618</v>
      </c>
      <c r="C4765" t="s">
        <v>19415</v>
      </c>
      <c r="D4765" t="s">
        <v>19420</v>
      </c>
      <c r="E4765" t="s">
        <v>19423</v>
      </c>
      <c r="F4765">
        <v>949421</v>
      </c>
      <c r="G4765">
        <v>7.0000000000000007E-2</v>
      </c>
      <c r="H4765">
        <v>60</v>
      </c>
      <c r="I4765" s="1">
        <v>44838</v>
      </c>
      <c r="J4765">
        <v>341</v>
      </c>
      <c r="K4765">
        <v>54</v>
      </c>
      <c r="L4765">
        <v>2</v>
      </c>
      <c r="M4765" s="2">
        <f t="shared" si="222"/>
        <v>18799.673719377195</v>
      </c>
      <c r="N4765" t="str">
        <f t="shared" si="223"/>
        <v>High</v>
      </c>
      <c r="O4765" t="str">
        <f t="shared" si="224"/>
        <v>Pending</v>
      </c>
    </row>
    <row r="4766" spans="1:15" x14ac:dyDescent="0.35">
      <c r="A4766" t="s">
        <v>4775</v>
      </c>
      <c r="B4766" t="s">
        <v>14619</v>
      </c>
      <c r="C4766" t="s">
        <v>19414</v>
      </c>
      <c r="D4766" t="s">
        <v>19418</v>
      </c>
      <c r="E4766" t="s">
        <v>19423</v>
      </c>
      <c r="F4766">
        <v>1273224</v>
      </c>
      <c r="G4766">
        <v>0.09</v>
      </c>
      <c r="H4766">
        <v>36</v>
      </c>
      <c r="I4766" s="1">
        <v>44046</v>
      </c>
      <c r="J4766">
        <v>595</v>
      </c>
      <c r="K4766">
        <v>11</v>
      </c>
      <c r="L4766">
        <v>5</v>
      </c>
      <c r="M4766" s="2">
        <f t="shared" si="222"/>
        <v>40488.182816220324</v>
      </c>
      <c r="N4766" t="str">
        <f t="shared" si="223"/>
        <v>High</v>
      </c>
      <c r="O4766" t="str">
        <f t="shared" si="224"/>
        <v>Pending</v>
      </c>
    </row>
    <row r="4767" spans="1:15" x14ac:dyDescent="0.35">
      <c r="A4767" t="s">
        <v>4776</v>
      </c>
      <c r="B4767" t="s">
        <v>14620</v>
      </c>
      <c r="C4767" t="s">
        <v>19411</v>
      </c>
      <c r="D4767" t="s">
        <v>19417</v>
      </c>
      <c r="E4767" t="s">
        <v>19422</v>
      </c>
      <c r="F4767">
        <v>1877982</v>
      </c>
      <c r="G4767">
        <v>0.08</v>
      </c>
      <c r="H4767">
        <v>84</v>
      </c>
      <c r="I4767" s="1">
        <v>44708</v>
      </c>
      <c r="J4767">
        <v>659</v>
      </c>
      <c r="K4767">
        <v>19</v>
      </c>
      <c r="L4767">
        <v>4</v>
      </c>
      <c r="M4767" s="2">
        <f t="shared" si="222"/>
        <v>29270.630096354151</v>
      </c>
      <c r="N4767" t="str">
        <f t="shared" si="223"/>
        <v>medium</v>
      </c>
      <c r="O4767" t="str">
        <f t="shared" si="224"/>
        <v>Pending</v>
      </c>
    </row>
    <row r="4768" spans="1:15" x14ac:dyDescent="0.35">
      <c r="A4768" t="s">
        <v>4777</v>
      </c>
      <c r="B4768" t="s">
        <v>14621</v>
      </c>
      <c r="C4768" t="s">
        <v>19413</v>
      </c>
      <c r="D4768" t="s">
        <v>19419</v>
      </c>
      <c r="E4768" t="s">
        <v>19422</v>
      </c>
      <c r="F4768">
        <v>547254</v>
      </c>
      <c r="G4768">
        <v>0.1</v>
      </c>
      <c r="H4768">
        <v>60</v>
      </c>
      <c r="I4768" s="1">
        <v>44133</v>
      </c>
      <c r="J4768">
        <v>847</v>
      </c>
      <c r="K4768">
        <v>51</v>
      </c>
      <c r="L4768">
        <v>3</v>
      </c>
      <c r="M4768" s="2">
        <f t="shared" si="222"/>
        <v>11627.530206420408</v>
      </c>
      <c r="N4768" t="str">
        <f t="shared" si="223"/>
        <v>Low</v>
      </c>
      <c r="O4768" t="str">
        <f t="shared" si="224"/>
        <v>Pending</v>
      </c>
    </row>
    <row r="4769" spans="1:15" x14ac:dyDescent="0.35">
      <c r="A4769" t="s">
        <v>4778</v>
      </c>
      <c r="B4769" t="s">
        <v>14622</v>
      </c>
      <c r="C4769" t="s">
        <v>19411</v>
      </c>
      <c r="D4769" t="s">
        <v>19417</v>
      </c>
      <c r="E4769" t="s">
        <v>19423</v>
      </c>
      <c r="F4769">
        <v>1902387</v>
      </c>
      <c r="G4769">
        <v>0.1</v>
      </c>
      <c r="H4769">
        <v>120</v>
      </c>
      <c r="I4769" s="1">
        <v>44424</v>
      </c>
      <c r="J4769">
        <v>427</v>
      </c>
      <c r="K4769">
        <v>84</v>
      </c>
      <c r="L4769">
        <v>1</v>
      </c>
      <c r="M4769" s="2">
        <f t="shared" si="222"/>
        <v>25140.184388428392</v>
      </c>
      <c r="N4769" t="str">
        <f t="shared" si="223"/>
        <v>High</v>
      </c>
      <c r="O4769" t="str">
        <f t="shared" si="224"/>
        <v>Pending</v>
      </c>
    </row>
    <row r="4770" spans="1:15" x14ac:dyDescent="0.35">
      <c r="A4770" t="s">
        <v>4779</v>
      </c>
      <c r="B4770" t="s">
        <v>13210</v>
      </c>
      <c r="C4770" t="s">
        <v>19412</v>
      </c>
      <c r="D4770" t="s">
        <v>19418</v>
      </c>
      <c r="E4770" t="s">
        <v>19421</v>
      </c>
      <c r="F4770">
        <v>969386</v>
      </c>
      <c r="G4770">
        <v>0.09</v>
      </c>
      <c r="H4770">
        <v>120</v>
      </c>
      <c r="I4770" s="1">
        <v>44773</v>
      </c>
      <c r="J4770">
        <v>580</v>
      </c>
      <c r="K4770">
        <v>81</v>
      </c>
      <c r="L4770">
        <v>3</v>
      </c>
      <c r="M4770" s="2">
        <f t="shared" si="222"/>
        <v>12279.772161265933</v>
      </c>
      <c r="N4770" t="str">
        <f t="shared" si="223"/>
        <v>High</v>
      </c>
      <c r="O4770" t="str">
        <f t="shared" si="224"/>
        <v>Pending</v>
      </c>
    </row>
    <row r="4771" spans="1:15" x14ac:dyDescent="0.35">
      <c r="A4771" t="s">
        <v>4780</v>
      </c>
      <c r="B4771" t="s">
        <v>14623</v>
      </c>
      <c r="C4771" t="s">
        <v>19411</v>
      </c>
      <c r="D4771" t="s">
        <v>19417</v>
      </c>
      <c r="E4771" t="s">
        <v>19423</v>
      </c>
      <c r="F4771">
        <v>301025</v>
      </c>
      <c r="G4771">
        <v>7.0000000000000007E-2</v>
      </c>
      <c r="H4771">
        <v>84</v>
      </c>
      <c r="I4771" s="1">
        <v>44224</v>
      </c>
      <c r="J4771">
        <v>830</v>
      </c>
      <c r="K4771">
        <v>71</v>
      </c>
      <c r="L4771">
        <v>1</v>
      </c>
      <c r="M4771" s="2">
        <f t="shared" si="222"/>
        <v>4543.2739916385626</v>
      </c>
      <c r="N4771" t="str">
        <f t="shared" si="223"/>
        <v>Low</v>
      </c>
      <c r="O4771" t="str">
        <f t="shared" si="224"/>
        <v>Pending</v>
      </c>
    </row>
    <row r="4772" spans="1:15" x14ac:dyDescent="0.35">
      <c r="A4772" t="s">
        <v>4781</v>
      </c>
      <c r="B4772" t="s">
        <v>14624</v>
      </c>
      <c r="C4772" t="s">
        <v>19411</v>
      </c>
      <c r="D4772" t="s">
        <v>19417</v>
      </c>
      <c r="E4772" t="s">
        <v>19422</v>
      </c>
      <c r="F4772">
        <v>235789</v>
      </c>
      <c r="G4772">
        <v>0.1</v>
      </c>
      <c r="H4772">
        <v>36</v>
      </c>
      <c r="I4772" s="1">
        <v>45193</v>
      </c>
      <c r="J4772">
        <v>834</v>
      </c>
      <c r="K4772">
        <v>17</v>
      </c>
      <c r="L4772">
        <v>0</v>
      </c>
      <c r="M4772" s="2">
        <f t="shared" si="222"/>
        <v>7608.2478012477468</v>
      </c>
      <c r="N4772" t="str">
        <f t="shared" si="223"/>
        <v>Low</v>
      </c>
      <c r="O4772" t="str">
        <f t="shared" si="224"/>
        <v>Pending</v>
      </c>
    </row>
    <row r="4773" spans="1:15" x14ac:dyDescent="0.35">
      <c r="A4773" t="s">
        <v>4782</v>
      </c>
      <c r="B4773" t="s">
        <v>14625</v>
      </c>
      <c r="C4773" t="s">
        <v>19411</v>
      </c>
      <c r="D4773" t="s">
        <v>19417</v>
      </c>
      <c r="E4773" t="s">
        <v>19421</v>
      </c>
      <c r="F4773">
        <v>1122657</v>
      </c>
      <c r="G4773">
        <v>7.0000000000000007E-2</v>
      </c>
      <c r="H4773">
        <v>36</v>
      </c>
      <c r="I4773" s="1">
        <v>44711</v>
      </c>
      <c r="J4773">
        <v>726</v>
      </c>
      <c r="K4773">
        <v>7</v>
      </c>
      <c r="L4773">
        <v>0</v>
      </c>
      <c r="M4773" s="2">
        <f t="shared" si="222"/>
        <v>34664.388935587871</v>
      </c>
      <c r="N4773" t="str">
        <f t="shared" si="223"/>
        <v>Low</v>
      </c>
      <c r="O4773" t="str">
        <f t="shared" si="224"/>
        <v>Pending</v>
      </c>
    </row>
    <row r="4774" spans="1:15" x14ac:dyDescent="0.35">
      <c r="A4774" t="s">
        <v>4783</v>
      </c>
      <c r="B4774" t="s">
        <v>14626</v>
      </c>
      <c r="C4774" t="s">
        <v>19415</v>
      </c>
      <c r="D4774" t="s">
        <v>19420</v>
      </c>
      <c r="E4774" t="s">
        <v>19423</v>
      </c>
      <c r="F4774">
        <v>640635</v>
      </c>
      <c r="G4774">
        <v>0.09</v>
      </c>
      <c r="H4774">
        <v>120</v>
      </c>
      <c r="I4774" s="1">
        <v>44638</v>
      </c>
      <c r="J4774">
        <v>383</v>
      </c>
      <c r="K4774">
        <v>13</v>
      </c>
      <c r="L4774">
        <v>4</v>
      </c>
      <c r="M4774" s="2">
        <f t="shared" si="222"/>
        <v>8115.2934316491082</v>
      </c>
      <c r="N4774" t="str">
        <f t="shared" si="223"/>
        <v>High</v>
      </c>
      <c r="O4774" t="str">
        <f t="shared" si="224"/>
        <v>Pending</v>
      </c>
    </row>
    <row r="4775" spans="1:15" x14ac:dyDescent="0.35">
      <c r="A4775" t="s">
        <v>4784</v>
      </c>
      <c r="B4775" t="s">
        <v>14627</v>
      </c>
      <c r="C4775" t="s">
        <v>19414</v>
      </c>
      <c r="D4775" t="s">
        <v>19418</v>
      </c>
      <c r="E4775" t="s">
        <v>19421</v>
      </c>
      <c r="F4775">
        <v>226564</v>
      </c>
      <c r="G4775">
        <v>0.1</v>
      </c>
      <c r="H4775">
        <v>84</v>
      </c>
      <c r="I4775" s="1">
        <v>44931</v>
      </c>
      <c r="J4775">
        <v>610</v>
      </c>
      <c r="K4775">
        <v>22</v>
      </c>
      <c r="L4775">
        <v>5</v>
      </c>
      <c r="M4775" s="2">
        <f t="shared" si="222"/>
        <v>3761.2306578673783</v>
      </c>
      <c r="N4775" t="str">
        <f t="shared" si="223"/>
        <v>medium</v>
      </c>
      <c r="O4775" t="str">
        <f t="shared" si="224"/>
        <v>Pending</v>
      </c>
    </row>
    <row r="4776" spans="1:15" x14ac:dyDescent="0.35">
      <c r="A4776" t="s">
        <v>4785</v>
      </c>
      <c r="B4776" t="s">
        <v>14628</v>
      </c>
      <c r="C4776" t="s">
        <v>19415</v>
      </c>
      <c r="D4776" t="s">
        <v>19420</v>
      </c>
      <c r="E4776" t="s">
        <v>19423</v>
      </c>
      <c r="F4776">
        <v>546453</v>
      </c>
      <c r="G4776">
        <v>0.09</v>
      </c>
      <c r="H4776">
        <v>60</v>
      </c>
      <c r="I4776" s="1">
        <v>44149</v>
      </c>
      <c r="J4776">
        <v>546</v>
      </c>
      <c r="K4776">
        <v>31</v>
      </c>
      <c r="L4776">
        <v>5</v>
      </c>
      <c r="M4776" s="2">
        <f t="shared" si="222"/>
        <v>11343.465488506827</v>
      </c>
      <c r="N4776" t="str">
        <f t="shared" si="223"/>
        <v>High</v>
      </c>
      <c r="O4776" t="str">
        <f t="shared" si="224"/>
        <v>Pending</v>
      </c>
    </row>
    <row r="4777" spans="1:15" x14ac:dyDescent="0.35">
      <c r="A4777" t="s">
        <v>4786</v>
      </c>
      <c r="B4777" t="s">
        <v>14629</v>
      </c>
      <c r="C4777" t="s">
        <v>19411</v>
      </c>
      <c r="D4777" t="s">
        <v>19417</v>
      </c>
      <c r="E4777" t="s">
        <v>19423</v>
      </c>
      <c r="F4777">
        <v>713190</v>
      </c>
      <c r="G4777">
        <v>0.1</v>
      </c>
      <c r="H4777">
        <v>120</v>
      </c>
      <c r="I4777" s="1">
        <v>44520</v>
      </c>
      <c r="J4777">
        <v>304</v>
      </c>
      <c r="K4777">
        <v>7</v>
      </c>
      <c r="L4777">
        <v>3</v>
      </c>
      <c r="M4777" s="2">
        <f t="shared" si="222"/>
        <v>9424.8584036703596</v>
      </c>
      <c r="N4777" t="str">
        <f t="shared" si="223"/>
        <v>High</v>
      </c>
      <c r="O4777" t="str">
        <f t="shared" si="224"/>
        <v>Pending</v>
      </c>
    </row>
    <row r="4778" spans="1:15" x14ac:dyDescent="0.35">
      <c r="A4778" t="s">
        <v>4787</v>
      </c>
      <c r="B4778" t="s">
        <v>14630</v>
      </c>
      <c r="C4778" t="s">
        <v>19414</v>
      </c>
      <c r="D4778" t="s">
        <v>19418</v>
      </c>
      <c r="E4778" t="s">
        <v>19422</v>
      </c>
      <c r="F4778">
        <v>1960920</v>
      </c>
      <c r="G4778">
        <v>7.0000000000000007E-2</v>
      </c>
      <c r="H4778">
        <v>60</v>
      </c>
      <c r="I4778" s="1">
        <v>45096</v>
      </c>
      <c r="J4778">
        <v>648</v>
      </c>
      <c r="K4778">
        <v>15</v>
      </c>
      <c r="L4778">
        <v>1</v>
      </c>
      <c r="M4778" s="2">
        <f t="shared" si="222"/>
        <v>38828.566241742206</v>
      </c>
      <c r="N4778" t="str">
        <f t="shared" si="223"/>
        <v>medium</v>
      </c>
      <c r="O4778" t="str">
        <f t="shared" si="224"/>
        <v>Pending</v>
      </c>
    </row>
    <row r="4779" spans="1:15" x14ac:dyDescent="0.35">
      <c r="A4779" t="s">
        <v>4788</v>
      </c>
      <c r="B4779" t="s">
        <v>14631</v>
      </c>
      <c r="C4779" t="s">
        <v>19415</v>
      </c>
      <c r="D4779" t="s">
        <v>19420</v>
      </c>
      <c r="E4779" t="s">
        <v>19421</v>
      </c>
      <c r="F4779">
        <v>428884</v>
      </c>
      <c r="G4779">
        <v>7.0000000000000007E-2</v>
      </c>
      <c r="H4779">
        <v>36</v>
      </c>
      <c r="I4779" s="1">
        <v>44467</v>
      </c>
      <c r="J4779">
        <v>467</v>
      </c>
      <c r="K4779">
        <v>10</v>
      </c>
      <c r="L4779">
        <v>3</v>
      </c>
      <c r="M4779" s="2">
        <f t="shared" si="222"/>
        <v>13242.692812008181</v>
      </c>
      <c r="N4779" t="str">
        <f t="shared" si="223"/>
        <v>High</v>
      </c>
      <c r="O4779" t="str">
        <f t="shared" si="224"/>
        <v>Pending</v>
      </c>
    </row>
    <row r="4780" spans="1:15" x14ac:dyDescent="0.35">
      <c r="A4780" t="s">
        <v>4789</v>
      </c>
      <c r="B4780" t="s">
        <v>14632</v>
      </c>
      <c r="C4780" t="s">
        <v>19416</v>
      </c>
      <c r="D4780" t="s">
        <v>19418</v>
      </c>
      <c r="E4780" t="s">
        <v>19422</v>
      </c>
      <c r="F4780">
        <v>1327999</v>
      </c>
      <c r="G4780">
        <v>7.0000000000000007E-2</v>
      </c>
      <c r="H4780">
        <v>120</v>
      </c>
      <c r="I4780" s="1">
        <v>44312</v>
      </c>
      <c r="J4780">
        <v>715</v>
      </c>
      <c r="K4780">
        <v>52</v>
      </c>
      <c r="L4780">
        <v>5</v>
      </c>
      <c r="M4780" s="2">
        <f t="shared" si="222"/>
        <v>15419.194429385354</v>
      </c>
      <c r="N4780" t="str">
        <f t="shared" si="223"/>
        <v>Low</v>
      </c>
      <c r="O4780" t="str">
        <f t="shared" si="224"/>
        <v>Pending</v>
      </c>
    </row>
    <row r="4781" spans="1:15" x14ac:dyDescent="0.35">
      <c r="A4781" t="s">
        <v>4790</v>
      </c>
      <c r="B4781" t="s">
        <v>14633</v>
      </c>
      <c r="C4781" t="s">
        <v>19412</v>
      </c>
      <c r="D4781" t="s">
        <v>19418</v>
      </c>
      <c r="E4781" t="s">
        <v>19421</v>
      </c>
      <c r="F4781">
        <v>1234858</v>
      </c>
      <c r="G4781">
        <v>0.1</v>
      </c>
      <c r="H4781">
        <v>84</v>
      </c>
      <c r="I4781" s="1">
        <v>45423</v>
      </c>
      <c r="J4781">
        <v>508</v>
      </c>
      <c r="K4781">
        <v>70</v>
      </c>
      <c r="L4781">
        <v>1</v>
      </c>
      <c r="M4781" s="2">
        <f t="shared" si="222"/>
        <v>20500.104905072276</v>
      </c>
      <c r="N4781" t="str">
        <f t="shared" si="223"/>
        <v>High</v>
      </c>
      <c r="O4781" t="str">
        <f t="shared" si="224"/>
        <v>Pending</v>
      </c>
    </row>
    <row r="4782" spans="1:15" x14ac:dyDescent="0.35">
      <c r="A4782" t="s">
        <v>4791</v>
      </c>
      <c r="B4782" t="s">
        <v>14634</v>
      </c>
      <c r="C4782" t="s">
        <v>19414</v>
      </c>
      <c r="D4782" t="s">
        <v>19418</v>
      </c>
      <c r="E4782" t="s">
        <v>19422</v>
      </c>
      <c r="F4782">
        <v>857086</v>
      </c>
      <c r="G4782">
        <v>0.1</v>
      </c>
      <c r="H4782">
        <v>36</v>
      </c>
      <c r="I4782" s="1">
        <v>45023</v>
      </c>
      <c r="J4782">
        <v>719</v>
      </c>
      <c r="K4782">
        <v>19</v>
      </c>
      <c r="L4782">
        <v>3</v>
      </c>
      <c r="M4782" s="2">
        <f t="shared" si="222"/>
        <v>27655.754403217394</v>
      </c>
      <c r="N4782" t="str">
        <f t="shared" si="223"/>
        <v>Low</v>
      </c>
      <c r="O4782" t="str">
        <f t="shared" si="224"/>
        <v>Pending</v>
      </c>
    </row>
    <row r="4783" spans="1:15" x14ac:dyDescent="0.35">
      <c r="A4783" t="s">
        <v>4792</v>
      </c>
      <c r="B4783" t="s">
        <v>14635</v>
      </c>
      <c r="C4783" t="s">
        <v>19411</v>
      </c>
      <c r="D4783" t="s">
        <v>19417</v>
      </c>
      <c r="E4783" t="s">
        <v>19422</v>
      </c>
      <c r="F4783">
        <v>380173</v>
      </c>
      <c r="G4783">
        <v>7.0000000000000007E-2</v>
      </c>
      <c r="H4783">
        <v>36</v>
      </c>
      <c r="I4783" s="1">
        <v>44384</v>
      </c>
      <c r="J4783">
        <v>314</v>
      </c>
      <c r="K4783">
        <v>12</v>
      </c>
      <c r="L4783">
        <v>5</v>
      </c>
      <c r="M4783" s="2">
        <f t="shared" si="222"/>
        <v>11738.638546599046</v>
      </c>
      <c r="N4783" t="str">
        <f t="shared" si="223"/>
        <v>High</v>
      </c>
      <c r="O4783" t="str">
        <f t="shared" si="224"/>
        <v>Pending</v>
      </c>
    </row>
    <row r="4784" spans="1:15" x14ac:dyDescent="0.35">
      <c r="A4784" t="s">
        <v>4793</v>
      </c>
      <c r="B4784" t="s">
        <v>14636</v>
      </c>
      <c r="C4784" t="s">
        <v>19411</v>
      </c>
      <c r="D4784" t="s">
        <v>19417</v>
      </c>
      <c r="E4784" t="s">
        <v>19423</v>
      </c>
      <c r="F4784">
        <v>120187</v>
      </c>
      <c r="G4784">
        <v>7.0000000000000007E-2</v>
      </c>
      <c r="H4784">
        <v>120</v>
      </c>
      <c r="I4784" s="1">
        <v>45320</v>
      </c>
      <c r="J4784">
        <v>347</v>
      </c>
      <c r="K4784">
        <v>103</v>
      </c>
      <c r="L4784">
        <v>1</v>
      </c>
      <c r="M4784" s="2">
        <f t="shared" si="222"/>
        <v>1395.472979184877</v>
      </c>
      <c r="N4784" t="str">
        <f t="shared" si="223"/>
        <v>High</v>
      </c>
      <c r="O4784" t="str">
        <f t="shared" si="224"/>
        <v>Pending</v>
      </c>
    </row>
    <row r="4785" spans="1:15" x14ac:dyDescent="0.35">
      <c r="A4785" t="s">
        <v>4794</v>
      </c>
      <c r="B4785" t="s">
        <v>14637</v>
      </c>
      <c r="C4785" t="s">
        <v>19416</v>
      </c>
      <c r="D4785" t="s">
        <v>19418</v>
      </c>
      <c r="E4785" t="s">
        <v>19422</v>
      </c>
      <c r="F4785">
        <v>1728883</v>
      </c>
      <c r="G4785">
        <v>7.0000000000000007E-2</v>
      </c>
      <c r="H4785">
        <v>120</v>
      </c>
      <c r="I4785" s="1">
        <v>44524</v>
      </c>
      <c r="J4785">
        <v>745</v>
      </c>
      <c r="K4785">
        <v>96</v>
      </c>
      <c r="L4785">
        <v>4</v>
      </c>
      <c r="M4785" s="2">
        <f t="shared" si="222"/>
        <v>20073.79758769324</v>
      </c>
      <c r="N4785" t="str">
        <f t="shared" si="223"/>
        <v>Low</v>
      </c>
      <c r="O4785" t="str">
        <f t="shared" si="224"/>
        <v>Pending</v>
      </c>
    </row>
    <row r="4786" spans="1:15" x14ac:dyDescent="0.35">
      <c r="A4786" t="s">
        <v>4795</v>
      </c>
      <c r="B4786" t="s">
        <v>14638</v>
      </c>
      <c r="C4786" t="s">
        <v>19413</v>
      </c>
      <c r="D4786" t="s">
        <v>19419</v>
      </c>
      <c r="E4786" t="s">
        <v>19421</v>
      </c>
      <c r="F4786">
        <v>176723</v>
      </c>
      <c r="G4786">
        <v>0.1</v>
      </c>
      <c r="H4786">
        <v>36</v>
      </c>
      <c r="I4786" s="1">
        <v>45326</v>
      </c>
      <c r="J4786">
        <v>827</v>
      </c>
      <c r="K4786">
        <v>15</v>
      </c>
      <c r="L4786">
        <v>2</v>
      </c>
      <c r="M4786" s="2">
        <f t="shared" si="222"/>
        <v>5702.3541224565415</v>
      </c>
      <c r="N4786" t="str">
        <f t="shared" si="223"/>
        <v>Low</v>
      </c>
      <c r="O4786" t="str">
        <f t="shared" si="224"/>
        <v>Pending</v>
      </c>
    </row>
    <row r="4787" spans="1:15" x14ac:dyDescent="0.35">
      <c r="A4787" t="s">
        <v>4796</v>
      </c>
      <c r="B4787" t="s">
        <v>14639</v>
      </c>
      <c r="C4787" t="s">
        <v>19414</v>
      </c>
      <c r="D4787" t="s">
        <v>19418</v>
      </c>
      <c r="E4787" t="s">
        <v>19423</v>
      </c>
      <c r="F4787">
        <v>1345431</v>
      </c>
      <c r="G4787">
        <v>0.08</v>
      </c>
      <c r="H4787">
        <v>120</v>
      </c>
      <c r="I4787" s="1">
        <v>45002</v>
      </c>
      <c r="J4787">
        <v>803</v>
      </c>
      <c r="K4787">
        <v>92</v>
      </c>
      <c r="L4787">
        <v>2</v>
      </c>
      <c r="M4787" s="2">
        <f t="shared" si="222"/>
        <v>16323.790660112221</v>
      </c>
      <c r="N4787" t="str">
        <f t="shared" si="223"/>
        <v>Low</v>
      </c>
      <c r="O4787" t="str">
        <f t="shared" si="224"/>
        <v>Pending</v>
      </c>
    </row>
    <row r="4788" spans="1:15" x14ac:dyDescent="0.35">
      <c r="A4788" t="s">
        <v>4797</v>
      </c>
      <c r="B4788" t="s">
        <v>14640</v>
      </c>
      <c r="C4788" t="s">
        <v>19414</v>
      </c>
      <c r="D4788" t="s">
        <v>19418</v>
      </c>
      <c r="E4788" t="s">
        <v>19423</v>
      </c>
      <c r="F4788">
        <v>1914522</v>
      </c>
      <c r="G4788">
        <v>0.1</v>
      </c>
      <c r="H4788">
        <v>60</v>
      </c>
      <c r="I4788" s="1">
        <v>45344</v>
      </c>
      <c r="J4788">
        <v>719</v>
      </c>
      <c r="K4788">
        <v>22</v>
      </c>
      <c r="L4788">
        <v>0</v>
      </c>
      <c r="M4788" s="2">
        <f t="shared" si="222"/>
        <v>40677.934534706765</v>
      </c>
      <c r="N4788" t="str">
        <f t="shared" si="223"/>
        <v>Low</v>
      </c>
      <c r="O4788" t="str">
        <f t="shared" si="224"/>
        <v>Pending</v>
      </c>
    </row>
    <row r="4789" spans="1:15" x14ac:dyDescent="0.35">
      <c r="A4789" t="s">
        <v>4798</v>
      </c>
      <c r="B4789" t="s">
        <v>12054</v>
      </c>
      <c r="C4789" t="s">
        <v>19416</v>
      </c>
      <c r="D4789" t="s">
        <v>19418</v>
      </c>
      <c r="E4789" t="s">
        <v>19423</v>
      </c>
      <c r="F4789">
        <v>1511797</v>
      </c>
      <c r="G4789">
        <v>0.09</v>
      </c>
      <c r="H4789">
        <v>84</v>
      </c>
      <c r="I4789" s="1">
        <v>44185</v>
      </c>
      <c r="J4789">
        <v>704</v>
      </c>
      <c r="K4789">
        <v>40</v>
      </c>
      <c r="L4789">
        <v>3</v>
      </c>
      <c r="M4789" s="2">
        <f t="shared" si="222"/>
        <v>24323.420246291502</v>
      </c>
      <c r="N4789" t="str">
        <f t="shared" si="223"/>
        <v>Low</v>
      </c>
      <c r="O4789" t="str">
        <f t="shared" si="224"/>
        <v>Pending</v>
      </c>
    </row>
    <row r="4790" spans="1:15" x14ac:dyDescent="0.35">
      <c r="A4790" t="s">
        <v>4799</v>
      </c>
      <c r="B4790" t="s">
        <v>11497</v>
      </c>
      <c r="C4790" t="s">
        <v>19413</v>
      </c>
      <c r="D4790" t="s">
        <v>19419</v>
      </c>
      <c r="E4790" t="s">
        <v>19423</v>
      </c>
      <c r="F4790">
        <v>1087530</v>
      </c>
      <c r="G4790">
        <v>0.1</v>
      </c>
      <c r="H4790">
        <v>84</v>
      </c>
      <c r="I4790" s="1">
        <v>45155</v>
      </c>
      <c r="J4790">
        <v>582</v>
      </c>
      <c r="K4790">
        <v>11</v>
      </c>
      <c r="L4790">
        <v>4</v>
      </c>
      <c r="M4790" s="2">
        <f t="shared" si="222"/>
        <v>18054.285664759231</v>
      </c>
      <c r="N4790" t="str">
        <f t="shared" si="223"/>
        <v>High</v>
      </c>
      <c r="O4790" t="str">
        <f t="shared" si="224"/>
        <v>Pending</v>
      </c>
    </row>
    <row r="4791" spans="1:15" x14ac:dyDescent="0.35">
      <c r="A4791" t="s">
        <v>4800</v>
      </c>
      <c r="B4791" t="s">
        <v>14641</v>
      </c>
      <c r="C4791" t="s">
        <v>19414</v>
      </c>
      <c r="D4791" t="s">
        <v>19418</v>
      </c>
      <c r="E4791" t="s">
        <v>19421</v>
      </c>
      <c r="F4791">
        <v>1153074</v>
      </c>
      <c r="G4791">
        <v>7.0000000000000007E-2</v>
      </c>
      <c r="H4791">
        <v>120</v>
      </c>
      <c r="I4791" s="1">
        <v>44984</v>
      </c>
      <c r="J4791">
        <v>577</v>
      </c>
      <c r="K4791">
        <v>63</v>
      </c>
      <c r="L4791">
        <v>3</v>
      </c>
      <c r="M4791" s="2">
        <f t="shared" si="222"/>
        <v>13388.166856653572</v>
      </c>
      <c r="N4791" t="str">
        <f t="shared" si="223"/>
        <v>High</v>
      </c>
      <c r="O4791" t="str">
        <f t="shared" si="224"/>
        <v>Pending</v>
      </c>
    </row>
    <row r="4792" spans="1:15" x14ac:dyDescent="0.35">
      <c r="A4792" t="s">
        <v>4801</v>
      </c>
      <c r="B4792" t="s">
        <v>13008</v>
      </c>
      <c r="C4792" t="s">
        <v>19414</v>
      </c>
      <c r="D4792" t="s">
        <v>19418</v>
      </c>
      <c r="E4792" t="s">
        <v>19423</v>
      </c>
      <c r="F4792">
        <v>107324</v>
      </c>
      <c r="G4792">
        <v>7.0000000000000007E-2</v>
      </c>
      <c r="H4792">
        <v>60</v>
      </c>
      <c r="I4792" s="1">
        <v>44097</v>
      </c>
      <c r="J4792">
        <v>614</v>
      </c>
      <c r="K4792">
        <v>21</v>
      </c>
      <c r="L4792">
        <v>1</v>
      </c>
      <c r="M4792" s="2">
        <f t="shared" si="222"/>
        <v>2125.1438321444734</v>
      </c>
      <c r="N4792" t="str">
        <f t="shared" si="223"/>
        <v>medium</v>
      </c>
      <c r="O4792" t="str">
        <f t="shared" si="224"/>
        <v>Pending</v>
      </c>
    </row>
    <row r="4793" spans="1:15" x14ac:dyDescent="0.35">
      <c r="A4793" t="s">
        <v>4802</v>
      </c>
      <c r="B4793" t="s">
        <v>14642</v>
      </c>
      <c r="C4793" t="s">
        <v>19413</v>
      </c>
      <c r="D4793" t="s">
        <v>19419</v>
      </c>
      <c r="E4793" t="s">
        <v>19421</v>
      </c>
      <c r="F4793">
        <v>489866</v>
      </c>
      <c r="G4793">
        <v>0.1</v>
      </c>
      <c r="H4793">
        <v>60</v>
      </c>
      <c r="I4793" s="1">
        <v>45453</v>
      </c>
      <c r="J4793">
        <v>706</v>
      </c>
      <c r="K4793">
        <v>39</v>
      </c>
      <c r="L4793">
        <v>1</v>
      </c>
      <c r="M4793" s="2">
        <f t="shared" si="222"/>
        <v>10408.204804530145</v>
      </c>
      <c r="N4793" t="str">
        <f t="shared" si="223"/>
        <v>Low</v>
      </c>
      <c r="O4793" t="str">
        <f t="shared" si="224"/>
        <v>Pending</v>
      </c>
    </row>
    <row r="4794" spans="1:15" x14ac:dyDescent="0.35">
      <c r="A4794" t="s">
        <v>4803</v>
      </c>
      <c r="B4794" t="s">
        <v>14643</v>
      </c>
      <c r="C4794" t="s">
        <v>19412</v>
      </c>
      <c r="D4794" t="s">
        <v>19418</v>
      </c>
      <c r="E4794" t="s">
        <v>19421</v>
      </c>
      <c r="F4794">
        <v>362159</v>
      </c>
      <c r="G4794">
        <v>0.1</v>
      </c>
      <c r="H4794">
        <v>84</v>
      </c>
      <c r="I4794" s="1">
        <v>44052</v>
      </c>
      <c r="J4794">
        <v>653</v>
      </c>
      <c r="K4794">
        <v>21</v>
      </c>
      <c r="L4794">
        <v>2</v>
      </c>
      <c r="M4794" s="2">
        <f t="shared" si="222"/>
        <v>6012.2682059929739</v>
      </c>
      <c r="N4794" t="str">
        <f t="shared" si="223"/>
        <v>medium</v>
      </c>
      <c r="O4794" t="str">
        <f t="shared" si="224"/>
        <v>Pending</v>
      </c>
    </row>
    <row r="4795" spans="1:15" x14ac:dyDescent="0.35">
      <c r="A4795" t="s">
        <v>4804</v>
      </c>
      <c r="B4795" t="s">
        <v>14644</v>
      </c>
      <c r="C4795" t="s">
        <v>19416</v>
      </c>
      <c r="D4795" t="s">
        <v>19418</v>
      </c>
      <c r="E4795" t="s">
        <v>19421</v>
      </c>
      <c r="F4795">
        <v>606508</v>
      </c>
      <c r="G4795">
        <v>7.0000000000000007E-2</v>
      </c>
      <c r="H4795">
        <v>36</v>
      </c>
      <c r="I4795" s="1">
        <v>44826</v>
      </c>
      <c r="J4795">
        <v>772</v>
      </c>
      <c r="K4795">
        <v>16</v>
      </c>
      <c r="L4795">
        <v>0</v>
      </c>
      <c r="M4795" s="2">
        <f t="shared" si="222"/>
        <v>18727.206265623005</v>
      </c>
      <c r="N4795" t="str">
        <f t="shared" si="223"/>
        <v>Low</v>
      </c>
      <c r="O4795" t="str">
        <f t="shared" si="224"/>
        <v>Pending</v>
      </c>
    </row>
    <row r="4796" spans="1:15" x14ac:dyDescent="0.35">
      <c r="A4796" t="s">
        <v>4805</v>
      </c>
      <c r="B4796" t="s">
        <v>14645</v>
      </c>
      <c r="C4796" t="s">
        <v>19411</v>
      </c>
      <c r="D4796" t="s">
        <v>19417</v>
      </c>
      <c r="E4796" t="s">
        <v>19423</v>
      </c>
      <c r="F4796">
        <v>576263</v>
      </c>
      <c r="G4796">
        <v>0.09</v>
      </c>
      <c r="H4796">
        <v>36</v>
      </c>
      <c r="I4796" s="1">
        <v>44118</v>
      </c>
      <c r="J4796">
        <v>743</v>
      </c>
      <c r="K4796">
        <v>32</v>
      </c>
      <c r="L4796">
        <v>2</v>
      </c>
      <c r="M4796" s="2">
        <f t="shared" si="222"/>
        <v>18325.009341815399</v>
      </c>
      <c r="N4796" t="str">
        <f t="shared" si="223"/>
        <v>Low</v>
      </c>
      <c r="O4796" t="str">
        <f t="shared" si="224"/>
        <v>Pending</v>
      </c>
    </row>
    <row r="4797" spans="1:15" x14ac:dyDescent="0.35">
      <c r="A4797" t="s">
        <v>4806</v>
      </c>
      <c r="B4797" t="s">
        <v>14646</v>
      </c>
      <c r="C4797" t="s">
        <v>19413</v>
      </c>
      <c r="D4797" t="s">
        <v>19419</v>
      </c>
      <c r="E4797" t="s">
        <v>19422</v>
      </c>
      <c r="F4797">
        <v>411396</v>
      </c>
      <c r="G4797">
        <v>0.09</v>
      </c>
      <c r="H4797">
        <v>120</v>
      </c>
      <c r="I4797" s="1">
        <v>44117</v>
      </c>
      <c r="J4797">
        <v>709</v>
      </c>
      <c r="K4797">
        <v>95</v>
      </c>
      <c r="L4797">
        <v>3</v>
      </c>
      <c r="M4797" s="2">
        <f t="shared" si="222"/>
        <v>5211.3906617757639</v>
      </c>
      <c r="N4797" t="str">
        <f t="shared" si="223"/>
        <v>Low</v>
      </c>
      <c r="O4797" t="str">
        <f t="shared" si="224"/>
        <v>Pending</v>
      </c>
    </row>
    <row r="4798" spans="1:15" x14ac:dyDescent="0.35">
      <c r="A4798" t="s">
        <v>4807</v>
      </c>
      <c r="B4798" t="s">
        <v>14647</v>
      </c>
      <c r="C4798" t="s">
        <v>19415</v>
      </c>
      <c r="D4798" t="s">
        <v>19420</v>
      </c>
      <c r="E4798" t="s">
        <v>19421</v>
      </c>
      <c r="F4798">
        <v>362446</v>
      </c>
      <c r="G4798">
        <v>0.09</v>
      </c>
      <c r="H4798">
        <v>60</v>
      </c>
      <c r="I4798" s="1">
        <v>44405</v>
      </c>
      <c r="J4798">
        <v>793</v>
      </c>
      <c r="K4798">
        <v>48</v>
      </c>
      <c r="L4798">
        <v>5</v>
      </c>
      <c r="M4798" s="2">
        <f t="shared" si="222"/>
        <v>7523.7828183711044</v>
      </c>
      <c r="N4798" t="str">
        <f t="shared" si="223"/>
        <v>Low</v>
      </c>
      <c r="O4798" t="str">
        <f t="shared" si="224"/>
        <v>Pending</v>
      </c>
    </row>
    <row r="4799" spans="1:15" x14ac:dyDescent="0.35">
      <c r="A4799" t="s">
        <v>4808</v>
      </c>
      <c r="B4799" t="s">
        <v>14648</v>
      </c>
      <c r="C4799" t="s">
        <v>19414</v>
      </c>
      <c r="D4799" t="s">
        <v>19418</v>
      </c>
      <c r="E4799" t="s">
        <v>19422</v>
      </c>
      <c r="F4799">
        <v>151848</v>
      </c>
      <c r="G4799">
        <v>7.0000000000000007E-2</v>
      </c>
      <c r="H4799">
        <v>84</v>
      </c>
      <c r="I4799" s="1">
        <v>45040</v>
      </c>
      <c r="J4799">
        <v>514</v>
      </c>
      <c r="K4799">
        <v>51</v>
      </c>
      <c r="L4799">
        <v>5</v>
      </c>
      <c r="M4799" s="2">
        <f t="shared" si="222"/>
        <v>2291.7932699354951</v>
      </c>
      <c r="N4799" t="str">
        <f t="shared" si="223"/>
        <v>High</v>
      </c>
      <c r="O4799" t="str">
        <f t="shared" si="224"/>
        <v>Pending</v>
      </c>
    </row>
    <row r="4800" spans="1:15" x14ac:dyDescent="0.35">
      <c r="A4800" t="s">
        <v>4809</v>
      </c>
      <c r="B4800" t="s">
        <v>14649</v>
      </c>
      <c r="C4800" t="s">
        <v>19416</v>
      </c>
      <c r="D4800" t="s">
        <v>19418</v>
      </c>
      <c r="E4800" t="s">
        <v>19422</v>
      </c>
      <c r="F4800">
        <v>538023</v>
      </c>
      <c r="G4800">
        <v>0.08</v>
      </c>
      <c r="H4800">
        <v>60</v>
      </c>
      <c r="I4800" s="1">
        <v>44606</v>
      </c>
      <c r="J4800">
        <v>804</v>
      </c>
      <c r="K4800">
        <v>27</v>
      </c>
      <c r="L4800">
        <v>1</v>
      </c>
      <c r="M4800" s="2">
        <f t="shared" si="222"/>
        <v>10909.166484235193</v>
      </c>
      <c r="N4800" t="str">
        <f t="shared" si="223"/>
        <v>Low</v>
      </c>
      <c r="O4800" t="str">
        <f t="shared" si="224"/>
        <v>Pending</v>
      </c>
    </row>
    <row r="4801" spans="1:15" x14ac:dyDescent="0.35">
      <c r="A4801" t="s">
        <v>4810</v>
      </c>
      <c r="B4801" t="s">
        <v>14650</v>
      </c>
      <c r="C4801" t="s">
        <v>19413</v>
      </c>
      <c r="D4801" t="s">
        <v>19419</v>
      </c>
      <c r="E4801" t="s">
        <v>19423</v>
      </c>
      <c r="F4801">
        <v>371619</v>
      </c>
      <c r="G4801">
        <v>0.08</v>
      </c>
      <c r="H4801">
        <v>84</v>
      </c>
      <c r="I4801" s="1">
        <v>45248</v>
      </c>
      <c r="J4801">
        <v>709</v>
      </c>
      <c r="K4801">
        <v>20</v>
      </c>
      <c r="L4801">
        <v>4</v>
      </c>
      <c r="M4801" s="2">
        <f t="shared" si="222"/>
        <v>5792.1334101056518</v>
      </c>
      <c r="N4801" t="str">
        <f t="shared" si="223"/>
        <v>Low</v>
      </c>
      <c r="O4801" t="str">
        <f t="shared" si="224"/>
        <v>Pending</v>
      </c>
    </row>
    <row r="4802" spans="1:15" x14ac:dyDescent="0.35">
      <c r="A4802" t="s">
        <v>4811</v>
      </c>
      <c r="B4802" t="s">
        <v>14651</v>
      </c>
      <c r="C4802" t="s">
        <v>19413</v>
      </c>
      <c r="D4802" t="s">
        <v>19419</v>
      </c>
      <c r="E4802" t="s">
        <v>19423</v>
      </c>
      <c r="F4802">
        <v>393208</v>
      </c>
      <c r="G4802">
        <v>0.08</v>
      </c>
      <c r="H4802">
        <v>120</v>
      </c>
      <c r="I4802" s="1">
        <v>44998</v>
      </c>
      <c r="J4802">
        <v>480</v>
      </c>
      <c r="K4802">
        <v>23</v>
      </c>
      <c r="L4802">
        <v>2</v>
      </c>
      <c r="M4802" s="2">
        <f t="shared" si="222"/>
        <v>4770.6980721281188</v>
      </c>
      <c r="N4802" t="str">
        <f t="shared" si="223"/>
        <v>High</v>
      </c>
      <c r="O4802" t="str">
        <f t="shared" si="224"/>
        <v>Pending</v>
      </c>
    </row>
    <row r="4803" spans="1:15" x14ac:dyDescent="0.35">
      <c r="A4803" t="s">
        <v>4812</v>
      </c>
      <c r="B4803" t="s">
        <v>14652</v>
      </c>
      <c r="C4803" t="s">
        <v>19414</v>
      </c>
      <c r="D4803" t="s">
        <v>19418</v>
      </c>
      <c r="E4803" t="s">
        <v>19421</v>
      </c>
      <c r="F4803">
        <v>313924</v>
      </c>
      <c r="G4803">
        <v>7.0000000000000007E-2</v>
      </c>
      <c r="H4803">
        <v>60</v>
      </c>
      <c r="I4803" s="1">
        <v>44130</v>
      </c>
      <c r="J4803">
        <v>534</v>
      </c>
      <c r="K4803">
        <v>45</v>
      </c>
      <c r="L4803">
        <v>3</v>
      </c>
      <c r="M4803" s="2">
        <f t="shared" ref="M4803:M4866" si="225">PMT(G4803/12,H4803,-F4803)</f>
        <v>6216.0714505806873</v>
      </c>
      <c r="N4803" t="str">
        <f t="shared" ref="N4803:N4866" si="226">IF(J4803&lt;600, "High", IF(J4803&lt;700, "medium",  "Low"))</f>
        <v>High</v>
      </c>
      <c r="O4803" t="str">
        <f t="shared" ref="O4803:O4866" si="227">IF(K4803&gt;=H4803, "Completed", "Pending")</f>
        <v>Pending</v>
      </c>
    </row>
    <row r="4804" spans="1:15" x14ac:dyDescent="0.35">
      <c r="A4804" t="s">
        <v>4813</v>
      </c>
      <c r="B4804" t="s">
        <v>14653</v>
      </c>
      <c r="C4804" t="s">
        <v>19411</v>
      </c>
      <c r="D4804" t="s">
        <v>19417</v>
      </c>
      <c r="E4804" t="s">
        <v>19422</v>
      </c>
      <c r="F4804">
        <v>1598165</v>
      </c>
      <c r="G4804">
        <v>7.0000000000000007E-2</v>
      </c>
      <c r="H4804">
        <v>36</v>
      </c>
      <c r="I4804" s="1">
        <v>45291</v>
      </c>
      <c r="J4804">
        <v>619</v>
      </c>
      <c r="K4804">
        <v>9</v>
      </c>
      <c r="L4804">
        <v>5</v>
      </c>
      <c r="M4804" s="2">
        <f t="shared" si="225"/>
        <v>49346.695511847152</v>
      </c>
      <c r="N4804" t="str">
        <f t="shared" si="226"/>
        <v>medium</v>
      </c>
      <c r="O4804" t="str">
        <f t="shared" si="227"/>
        <v>Pending</v>
      </c>
    </row>
    <row r="4805" spans="1:15" x14ac:dyDescent="0.35">
      <c r="A4805" t="s">
        <v>4814</v>
      </c>
      <c r="B4805" t="s">
        <v>14654</v>
      </c>
      <c r="C4805" t="s">
        <v>19413</v>
      </c>
      <c r="D4805" t="s">
        <v>19419</v>
      </c>
      <c r="E4805" t="s">
        <v>19423</v>
      </c>
      <c r="F4805">
        <v>1979289</v>
      </c>
      <c r="G4805">
        <v>7.0000000000000007E-2</v>
      </c>
      <c r="H4805">
        <v>60</v>
      </c>
      <c r="I4805" s="1">
        <v>45072</v>
      </c>
      <c r="J4805">
        <v>756</v>
      </c>
      <c r="K4805">
        <v>0</v>
      </c>
      <c r="L4805">
        <v>2</v>
      </c>
      <c r="M4805" s="2">
        <f t="shared" si="225"/>
        <v>39192.294457729891</v>
      </c>
      <c r="N4805" t="str">
        <f t="shared" si="226"/>
        <v>Low</v>
      </c>
      <c r="O4805" t="str">
        <f t="shared" si="227"/>
        <v>Pending</v>
      </c>
    </row>
    <row r="4806" spans="1:15" x14ac:dyDescent="0.35">
      <c r="A4806" t="s">
        <v>4815</v>
      </c>
      <c r="B4806" t="s">
        <v>13067</v>
      </c>
      <c r="C4806" t="s">
        <v>19413</v>
      </c>
      <c r="D4806" t="s">
        <v>19419</v>
      </c>
      <c r="E4806" t="s">
        <v>19421</v>
      </c>
      <c r="F4806">
        <v>589101</v>
      </c>
      <c r="G4806">
        <v>0.08</v>
      </c>
      <c r="H4806">
        <v>36</v>
      </c>
      <c r="I4806" s="1">
        <v>45125</v>
      </c>
      <c r="J4806">
        <v>850</v>
      </c>
      <c r="K4806">
        <v>32</v>
      </c>
      <c r="L4806">
        <v>1</v>
      </c>
      <c r="M4806" s="2">
        <f t="shared" si="225"/>
        <v>18460.284229694375</v>
      </c>
      <c r="N4806" t="str">
        <f t="shared" si="226"/>
        <v>Low</v>
      </c>
      <c r="O4806" t="str">
        <f t="shared" si="227"/>
        <v>Pending</v>
      </c>
    </row>
    <row r="4807" spans="1:15" x14ac:dyDescent="0.35">
      <c r="A4807" t="s">
        <v>4816</v>
      </c>
      <c r="B4807" t="s">
        <v>14655</v>
      </c>
      <c r="C4807" t="s">
        <v>19414</v>
      </c>
      <c r="D4807" t="s">
        <v>19418</v>
      </c>
      <c r="E4807" t="s">
        <v>19423</v>
      </c>
      <c r="F4807">
        <v>869936</v>
      </c>
      <c r="G4807">
        <v>0.1</v>
      </c>
      <c r="H4807">
        <v>36</v>
      </c>
      <c r="I4807" s="1">
        <v>45458</v>
      </c>
      <c r="J4807">
        <v>430</v>
      </c>
      <c r="K4807">
        <v>23</v>
      </c>
      <c r="L4807">
        <v>5</v>
      </c>
      <c r="M4807" s="2">
        <f t="shared" si="225"/>
        <v>28070.387758658206</v>
      </c>
      <c r="N4807" t="str">
        <f t="shared" si="226"/>
        <v>High</v>
      </c>
      <c r="O4807" t="str">
        <f t="shared" si="227"/>
        <v>Pending</v>
      </c>
    </row>
    <row r="4808" spans="1:15" x14ac:dyDescent="0.35">
      <c r="A4808" t="s">
        <v>4817</v>
      </c>
      <c r="B4808" t="s">
        <v>14656</v>
      </c>
      <c r="C4808" t="s">
        <v>19416</v>
      </c>
      <c r="D4808" t="s">
        <v>19418</v>
      </c>
      <c r="E4808" t="s">
        <v>19422</v>
      </c>
      <c r="F4808">
        <v>1412684</v>
      </c>
      <c r="G4808">
        <v>7.0000000000000007E-2</v>
      </c>
      <c r="H4808">
        <v>84</v>
      </c>
      <c r="I4808" s="1">
        <v>44564</v>
      </c>
      <c r="J4808">
        <v>775</v>
      </c>
      <c r="K4808">
        <v>28</v>
      </c>
      <c r="L4808">
        <v>3</v>
      </c>
      <c r="M4808" s="2">
        <f t="shared" si="225"/>
        <v>21321.187527959242</v>
      </c>
      <c r="N4808" t="str">
        <f t="shared" si="226"/>
        <v>Low</v>
      </c>
      <c r="O4808" t="str">
        <f t="shared" si="227"/>
        <v>Pending</v>
      </c>
    </row>
    <row r="4809" spans="1:15" x14ac:dyDescent="0.35">
      <c r="A4809" t="s">
        <v>4818</v>
      </c>
      <c r="B4809" t="s">
        <v>14657</v>
      </c>
      <c r="C4809" t="s">
        <v>19412</v>
      </c>
      <c r="D4809" t="s">
        <v>19418</v>
      </c>
      <c r="E4809" t="s">
        <v>19422</v>
      </c>
      <c r="F4809">
        <v>1198414</v>
      </c>
      <c r="G4809">
        <v>0.09</v>
      </c>
      <c r="H4809">
        <v>36</v>
      </c>
      <c r="I4809" s="1">
        <v>44479</v>
      </c>
      <c r="J4809">
        <v>788</v>
      </c>
      <c r="K4809">
        <v>26</v>
      </c>
      <c r="L4809">
        <v>4</v>
      </c>
      <c r="M4809" s="2">
        <f t="shared" si="225"/>
        <v>38109.244815930157</v>
      </c>
      <c r="N4809" t="str">
        <f t="shared" si="226"/>
        <v>Low</v>
      </c>
      <c r="O4809" t="str">
        <f t="shared" si="227"/>
        <v>Pending</v>
      </c>
    </row>
    <row r="4810" spans="1:15" x14ac:dyDescent="0.35">
      <c r="A4810" t="s">
        <v>4819</v>
      </c>
      <c r="B4810" t="s">
        <v>14658</v>
      </c>
      <c r="C4810" t="s">
        <v>19411</v>
      </c>
      <c r="D4810" t="s">
        <v>19417</v>
      </c>
      <c r="E4810" t="s">
        <v>19423</v>
      </c>
      <c r="F4810">
        <v>1233203</v>
      </c>
      <c r="G4810">
        <v>7.0000000000000007E-2</v>
      </c>
      <c r="H4810">
        <v>120</v>
      </c>
      <c r="I4810" s="1">
        <v>44663</v>
      </c>
      <c r="J4810">
        <v>602</v>
      </c>
      <c r="K4810">
        <v>47</v>
      </c>
      <c r="L4810">
        <v>5</v>
      </c>
      <c r="M4810" s="2">
        <f t="shared" si="225"/>
        <v>14318.532489784486</v>
      </c>
      <c r="N4810" t="str">
        <f t="shared" si="226"/>
        <v>medium</v>
      </c>
      <c r="O4810" t="str">
        <f t="shared" si="227"/>
        <v>Pending</v>
      </c>
    </row>
    <row r="4811" spans="1:15" x14ac:dyDescent="0.35">
      <c r="A4811" t="s">
        <v>4820</v>
      </c>
      <c r="B4811" t="s">
        <v>14659</v>
      </c>
      <c r="C4811" t="s">
        <v>19415</v>
      </c>
      <c r="D4811" t="s">
        <v>19420</v>
      </c>
      <c r="E4811" t="s">
        <v>19423</v>
      </c>
      <c r="F4811">
        <v>734287</v>
      </c>
      <c r="G4811">
        <v>0.08</v>
      </c>
      <c r="H4811">
        <v>36</v>
      </c>
      <c r="I4811" s="1">
        <v>44564</v>
      </c>
      <c r="J4811">
        <v>676</v>
      </c>
      <c r="K4811">
        <v>31</v>
      </c>
      <c r="L4811">
        <v>5</v>
      </c>
      <c r="M4811" s="2">
        <f t="shared" si="225"/>
        <v>23009.885785577673</v>
      </c>
      <c r="N4811" t="str">
        <f t="shared" si="226"/>
        <v>medium</v>
      </c>
      <c r="O4811" t="str">
        <f t="shared" si="227"/>
        <v>Pending</v>
      </c>
    </row>
    <row r="4812" spans="1:15" x14ac:dyDescent="0.35">
      <c r="A4812" t="s">
        <v>4821</v>
      </c>
      <c r="B4812" t="s">
        <v>14660</v>
      </c>
      <c r="C4812" t="s">
        <v>19411</v>
      </c>
      <c r="D4812" t="s">
        <v>19417</v>
      </c>
      <c r="E4812" t="s">
        <v>19422</v>
      </c>
      <c r="F4812">
        <v>1760001</v>
      </c>
      <c r="G4812">
        <v>0.08</v>
      </c>
      <c r="H4812">
        <v>120</v>
      </c>
      <c r="I4812" s="1">
        <v>45329</v>
      </c>
      <c r="J4812">
        <v>461</v>
      </c>
      <c r="K4812">
        <v>55</v>
      </c>
      <c r="L4812">
        <v>2</v>
      </c>
      <c r="M4812" s="2">
        <f t="shared" si="225"/>
        <v>21353.668739302255</v>
      </c>
      <c r="N4812" t="str">
        <f t="shared" si="226"/>
        <v>High</v>
      </c>
      <c r="O4812" t="str">
        <f t="shared" si="227"/>
        <v>Pending</v>
      </c>
    </row>
    <row r="4813" spans="1:15" x14ac:dyDescent="0.35">
      <c r="A4813" t="s">
        <v>4822</v>
      </c>
      <c r="B4813" t="s">
        <v>14661</v>
      </c>
      <c r="C4813" t="s">
        <v>19412</v>
      </c>
      <c r="D4813" t="s">
        <v>19418</v>
      </c>
      <c r="E4813" t="s">
        <v>19423</v>
      </c>
      <c r="F4813">
        <v>532555</v>
      </c>
      <c r="G4813">
        <v>0.08</v>
      </c>
      <c r="H4813">
        <v>120</v>
      </c>
      <c r="I4813" s="1">
        <v>44231</v>
      </c>
      <c r="J4813">
        <v>502</v>
      </c>
      <c r="K4813">
        <v>82</v>
      </c>
      <c r="L4813">
        <v>4</v>
      </c>
      <c r="M4813" s="2">
        <f t="shared" si="225"/>
        <v>6461.3617011917104</v>
      </c>
      <c r="N4813" t="str">
        <f t="shared" si="226"/>
        <v>High</v>
      </c>
      <c r="O4813" t="str">
        <f t="shared" si="227"/>
        <v>Pending</v>
      </c>
    </row>
    <row r="4814" spans="1:15" x14ac:dyDescent="0.35">
      <c r="A4814" t="s">
        <v>4823</v>
      </c>
      <c r="B4814" t="s">
        <v>14662</v>
      </c>
      <c r="C4814" t="s">
        <v>19416</v>
      </c>
      <c r="D4814" t="s">
        <v>19418</v>
      </c>
      <c r="E4814" t="s">
        <v>19422</v>
      </c>
      <c r="F4814">
        <v>1210063</v>
      </c>
      <c r="G4814">
        <v>0.09</v>
      </c>
      <c r="H4814">
        <v>60</v>
      </c>
      <c r="I4814" s="1">
        <v>45286</v>
      </c>
      <c r="J4814">
        <v>569</v>
      </c>
      <c r="K4814">
        <v>46</v>
      </c>
      <c r="L4814">
        <v>1</v>
      </c>
      <c r="M4814" s="2">
        <f t="shared" si="225"/>
        <v>25118.91760026761</v>
      </c>
      <c r="N4814" t="str">
        <f t="shared" si="226"/>
        <v>High</v>
      </c>
      <c r="O4814" t="str">
        <f t="shared" si="227"/>
        <v>Pending</v>
      </c>
    </row>
    <row r="4815" spans="1:15" x14ac:dyDescent="0.35">
      <c r="A4815" t="s">
        <v>4824</v>
      </c>
      <c r="B4815" t="s">
        <v>14663</v>
      </c>
      <c r="C4815" t="s">
        <v>19414</v>
      </c>
      <c r="D4815" t="s">
        <v>19418</v>
      </c>
      <c r="E4815" t="s">
        <v>19422</v>
      </c>
      <c r="F4815">
        <v>547500</v>
      </c>
      <c r="G4815">
        <v>7.0000000000000007E-2</v>
      </c>
      <c r="H4815">
        <v>60</v>
      </c>
      <c r="I4815" s="1">
        <v>45360</v>
      </c>
      <c r="J4815">
        <v>767</v>
      </c>
      <c r="K4815">
        <v>39</v>
      </c>
      <c r="L4815">
        <v>4</v>
      </c>
      <c r="M4815" s="2">
        <f t="shared" si="225"/>
        <v>10841.156200841369</v>
      </c>
      <c r="N4815" t="str">
        <f t="shared" si="226"/>
        <v>Low</v>
      </c>
      <c r="O4815" t="str">
        <f t="shared" si="227"/>
        <v>Pending</v>
      </c>
    </row>
    <row r="4816" spans="1:15" x14ac:dyDescent="0.35">
      <c r="A4816" t="s">
        <v>4825</v>
      </c>
      <c r="B4816" t="s">
        <v>14664</v>
      </c>
      <c r="C4816" t="s">
        <v>19416</v>
      </c>
      <c r="D4816" t="s">
        <v>19418</v>
      </c>
      <c r="E4816" t="s">
        <v>19422</v>
      </c>
      <c r="F4816">
        <v>1509559</v>
      </c>
      <c r="G4816">
        <v>0.08</v>
      </c>
      <c r="H4816">
        <v>60</v>
      </c>
      <c r="I4816" s="1">
        <v>44913</v>
      </c>
      <c r="J4816">
        <v>382</v>
      </c>
      <c r="K4816">
        <v>44</v>
      </c>
      <c r="L4816">
        <v>2</v>
      </c>
      <c r="M4816" s="2">
        <f t="shared" si="225"/>
        <v>30608.41348562347</v>
      </c>
      <c r="N4816" t="str">
        <f t="shared" si="226"/>
        <v>High</v>
      </c>
      <c r="O4816" t="str">
        <f t="shared" si="227"/>
        <v>Pending</v>
      </c>
    </row>
    <row r="4817" spans="1:15" x14ac:dyDescent="0.35">
      <c r="A4817" t="s">
        <v>4826</v>
      </c>
      <c r="B4817" t="s">
        <v>14665</v>
      </c>
      <c r="C4817" t="s">
        <v>19412</v>
      </c>
      <c r="D4817" t="s">
        <v>19418</v>
      </c>
      <c r="E4817" t="s">
        <v>19421</v>
      </c>
      <c r="F4817">
        <v>445989</v>
      </c>
      <c r="G4817">
        <v>7.0000000000000007E-2</v>
      </c>
      <c r="H4817">
        <v>84</v>
      </c>
      <c r="I4817" s="1">
        <v>45098</v>
      </c>
      <c r="J4817">
        <v>730</v>
      </c>
      <c r="K4817">
        <v>44</v>
      </c>
      <c r="L4817">
        <v>2</v>
      </c>
      <c r="M4817" s="2">
        <f t="shared" si="225"/>
        <v>6731.1692525766657</v>
      </c>
      <c r="N4817" t="str">
        <f t="shared" si="226"/>
        <v>Low</v>
      </c>
      <c r="O4817" t="str">
        <f t="shared" si="227"/>
        <v>Pending</v>
      </c>
    </row>
    <row r="4818" spans="1:15" x14ac:dyDescent="0.35">
      <c r="A4818" t="s">
        <v>4827</v>
      </c>
      <c r="B4818" t="s">
        <v>10975</v>
      </c>
      <c r="C4818" t="s">
        <v>19412</v>
      </c>
      <c r="D4818" t="s">
        <v>19418</v>
      </c>
      <c r="E4818" t="s">
        <v>19422</v>
      </c>
      <c r="F4818">
        <v>1536440</v>
      </c>
      <c r="G4818">
        <v>7.0000000000000007E-2</v>
      </c>
      <c r="H4818">
        <v>60</v>
      </c>
      <c r="I4818" s="1">
        <v>45004</v>
      </c>
      <c r="J4818">
        <v>639</v>
      </c>
      <c r="K4818">
        <v>0</v>
      </c>
      <c r="L4818">
        <v>3</v>
      </c>
      <c r="M4818" s="2">
        <f t="shared" si="225"/>
        <v>30423.353485334639</v>
      </c>
      <c r="N4818" t="str">
        <f t="shared" si="226"/>
        <v>medium</v>
      </c>
      <c r="O4818" t="str">
        <f t="shared" si="227"/>
        <v>Pending</v>
      </c>
    </row>
    <row r="4819" spans="1:15" x14ac:dyDescent="0.35">
      <c r="A4819" t="s">
        <v>4828</v>
      </c>
      <c r="B4819" t="s">
        <v>14666</v>
      </c>
      <c r="C4819" t="s">
        <v>19416</v>
      </c>
      <c r="D4819" t="s">
        <v>19418</v>
      </c>
      <c r="E4819" t="s">
        <v>19423</v>
      </c>
      <c r="F4819">
        <v>1939099</v>
      </c>
      <c r="G4819">
        <v>0.1</v>
      </c>
      <c r="H4819">
        <v>36</v>
      </c>
      <c r="I4819" s="1">
        <v>44299</v>
      </c>
      <c r="J4819">
        <v>712</v>
      </c>
      <c r="K4819">
        <v>29</v>
      </c>
      <c r="L4819">
        <v>1</v>
      </c>
      <c r="M4819" s="2">
        <f t="shared" si="225"/>
        <v>62569.270420383073</v>
      </c>
      <c r="N4819" t="str">
        <f t="shared" si="226"/>
        <v>Low</v>
      </c>
      <c r="O4819" t="str">
        <f t="shared" si="227"/>
        <v>Pending</v>
      </c>
    </row>
    <row r="4820" spans="1:15" x14ac:dyDescent="0.35">
      <c r="A4820" t="s">
        <v>4829</v>
      </c>
      <c r="B4820" t="s">
        <v>14667</v>
      </c>
      <c r="C4820" t="s">
        <v>19415</v>
      </c>
      <c r="D4820" t="s">
        <v>19420</v>
      </c>
      <c r="E4820" t="s">
        <v>19423</v>
      </c>
      <c r="F4820">
        <v>975668</v>
      </c>
      <c r="G4820">
        <v>0.1</v>
      </c>
      <c r="H4820">
        <v>36</v>
      </c>
      <c r="I4820" s="1">
        <v>44773</v>
      </c>
      <c r="J4820">
        <v>604</v>
      </c>
      <c r="K4820">
        <v>36</v>
      </c>
      <c r="L4820">
        <v>0</v>
      </c>
      <c r="M4820" s="2">
        <f t="shared" si="225"/>
        <v>31482.061995037031</v>
      </c>
      <c r="N4820" t="str">
        <f t="shared" si="226"/>
        <v>medium</v>
      </c>
      <c r="O4820" t="str">
        <f t="shared" si="227"/>
        <v>Completed</v>
      </c>
    </row>
    <row r="4821" spans="1:15" x14ac:dyDescent="0.35">
      <c r="A4821" t="s">
        <v>4830</v>
      </c>
      <c r="B4821" t="s">
        <v>14668</v>
      </c>
      <c r="C4821" t="s">
        <v>19414</v>
      </c>
      <c r="D4821" t="s">
        <v>19418</v>
      </c>
      <c r="E4821" t="s">
        <v>19422</v>
      </c>
      <c r="F4821">
        <v>1215458</v>
      </c>
      <c r="G4821">
        <v>0.1</v>
      </c>
      <c r="H4821">
        <v>60</v>
      </c>
      <c r="I4821" s="1">
        <v>44169</v>
      </c>
      <c r="J4821">
        <v>445</v>
      </c>
      <c r="K4821">
        <v>35</v>
      </c>
      <c r="L4821">
        <v>4</v>
      </c>
      <c r="M4821" s="2">
        <f t="shared" si="225"/>
        <v>25824.890470668717</v>
      </c>
      <c r="N4821" t="str">
        <f t="shared" si="226"/>
        <v>High</v>
      </c>
      <c r="O4821" t="str">
        <f t="shared" si="227"/>
        <v>Pending</v>
      </c>
    </row>
    <row r="4822" spans="1:15" x14ac:dyDescent="0.35">
      <c r="A4822" t="s">
        <v>4831</v>
      </c>
      <c r="B4822" t="s">
        <v>14669</v>
      </c>
      <c r="C4822" t="s">
        <v>19415</v>
      </c>
      <c r="D4822" t="s">
        <v>19420</v>
      </c>
      <c r="E4822" t="s">
        <v>19422</v>
      </c>
      <c r="F4822">
        <v>1391086</v>
      </c>
      <c r="G4822">
        <v>7.0000000000000007E-2</v>
      </c>
      <c r="H4822">
        <v>36</v>
      </c>
      <c r="I4822" s="1">
        <v>45191</v>
      </c>
      <c r="J4822">
        <v>536</v>
      </c>
      <c r="K4822">
        <v>33</v>
      </c>
      <c r="L4822">
        <v>2</v>
      </c>
      <c r="M4822" s="2">
        <f t="shared" si="225"/>
        <v>42952.697170062798</v>
      </c>
      <c r="N4822" t="str">
        <f t="shared" si="226"/>
        <v>High</v>
      </c>
      <c r="O4822" t="str">
        <f t="shared" si="227"/>
        <v>Pending</v>
      </c>
    </row>
    <row r="4823" spans="1:15" x14ac:dyDescent="0.35">
      <c r="A4823" t="s">
        <v>4832</v>
      </c>
      <c r="B4823" t="s">
        <v>14670</v>
      </c>
      <c r="C4823" t="s">
        <v>19413</v>
      </c>
      <c r="D4823" t="s">
        <v>19419</v>
      </c>
      <c r="E4823" t="s">
        <v>19423</v>
      </c>
      <c r="F4823">
        <v>407518</v>
      </c>
      <c r="G4823">
        <v>0.1</v>
      </c>
      <c r="H4823">
        <v>120</v>
      </c>
      <c r="I4823" s="1">
        <v>45081</v>
      </c>
      <c r="J4823">
        <v>472</v>
      </c>
      <c r="K4823">
        <v>19</v>
      </c>
      <c r="L4823">
        <v>0</v>
      </c>
      <c r="M4823" s="2">
        <f t="shared" si="225"/>
        <v>5385.3803992581743</v>
      </c>
      <c r="N4823" t="str">
        <f t="shared" si="226"/>
        <v>High</v>
      </c>
      <c r="O4823" t="str">
        <f t="shared" si="227"/>
        <v>Pending</v>
      </c>
    </row>
    <row r="4824" spans="1:15" x14ac:dyDescent="0.35">
      <c r="A4824" t="s">
        <v>4833</v>
      </c>
      <c r="B4824" t="s">
        <v>14671</v>
      </c>
      <c r="C4824" t="s">
        <v>19415</v>
      </c>
      <c r="D4824" t="s">
        <v>19420</v>
      </c>
      <c r="E4824" t="s">
        <v>19423</v>
      </c>
      <c r="F4824">
        <v>1286945</v>
      </c>
      <c r="G4824">
        <v>0.1</v>
      </c>
      <c r="H4824">
        <v>60</v>
      </c>
      <c r="I4824" s="1">
        <v>45303</v>
      </c>
      <c r="J4824">
        <v>752</v>
      </c>
      <c r="K4824">
        <v>18</v>
      </c>
      <c r="L4824">
        <v>1</v>
      </c>
      <c r="M4824" s="2">
        <f t="shared" si="225"/>
        <v>27343.777955943151</v>
      </c>
      <c r="N4824" t="str">
        <f t="shared" si="226"/>
        <v>Low</v>
      </c>
      <c r="O4824" t="str">
        <f t="shared" si="227"/>
        <v>Pending</v>
      </c>
    </row>
    <row r="4825" spans="1:15" x14ac:dyDescent="0.35">
      <c r="A4825" t="s">
        <v>4834</v>
      </c>
      <c r="B4825" t="s">
        <v>10699</v>
      </c>
      <c r="C4825" t="s">
        <v>19414</v>
      </c>
      <c r="D4825" t="s">
        <v>19418</v>
      </c>
      <c r="E4825" t="s">
        <v>19422</v>
      </c>
      <c r="F4825">
        <v>969546</v>
      </c>
      <c r="G4825">
        <v>0.08</v>
      </c>
      <c r="H4825">
        <v>84</v>
      </c>
      <c r="I4825" s="1">
        <v>45381</v>
      </c>
      <c r="J4825">
        <v>644</v>
      </c>
      <c r="K4825">
        <v>76</v>
      </c>
      <c r="L4825">
        <v>2</v>
      </c>
      <c r="M4825" s="2">
        <f t="shared" si="225"/>
        <v>15111.551829250642</v>
      </c>
      <c r="N4825" t="str">
        <f t="shared" si="226"/>
        <v>medium</v>
      </c>
      <c r="O4825" t="str">
        <f t="shared" si="227"/>
        <v>Pending</v>
      </c>
    </row>
    <row r="4826" spans="1:15" x14ac:dyDescent="0.35">
      <c r="A4826" t="s">
        <v>4835</v>
      </c>
      <c r="B4826" t="s">
        <v>14672</v>
      </c>
      <c r="C4826" t="s">
        <v>19412</v>
      </c>
      <c r="D4826" t="s">
        <v>19418</v>
      </c>
      <c r="E4826" t="s">
        <v>19421</v>
      </c>
      <c r="F4826">
        <v>1266711</v>
      </c>
      <c r="G4826">
        <v>0.09</v>
      </c>
      <c r="H4826">
        <v>84</v>
      </c>
      <c r="I4826" s="1">
        <v>45083</v>
      </c>
      <c r="J4826">
        <v>592</v>
      </c>
      <c r="K4826">
        <v>53</v>
      </c>
      <c r="L4826">
        <v>2</v>
      </c>
      <c r="M4826" s="2">
        <f t="shared" si="225"/>
        <v>20380.212411851691</v>
      </c>
      <c r="N4826" t="str">
        <f t="shared" si="226"/>
        <v>High</v>
      </c>
      <c r="O4826" t="str">
        <f t="shared" si="227"/>
        <v>Pending</v>
      </c>
    </row>
    <row r="4827" spans="1:15" x14ac:dyDescent="0.35">
      <c r="A4827" t="s">
        <v>4836</v>
      </c>
      <c r="B4827" t="s">
        <v>14673</v>
      </c>
      <c r="C4827" t="s">
        <v>19416</v>
      </c>
      <c r="D4827" t="s">
        <v>19418</v>
      </c>
      <c r="E4827" t="s">
        <v>19422</v>
      </c>
      <c r="F4827">
        <v>1469268</v>
      </c>
      <c r="G4827">
        <v>0.09</v>
      </c>
      <c r="H4827">
        <v>60</v>
      </c>
      <c r="I4827" s="1">
        <v>45319</v>
      </c>
      <c r="J4827">
        <v>376</v>
      </c>
      <c r="K4827">
        <v>30</v>
      </c>
      <c r="L4827">
        <v>0</v>
      </c>
      <c r="M4827" s="2">
        <f t="shared" si="225"/>
        <v>30499.587066714699</v>
      </c>
      <c r="N4827" t="str">
        <f t="shared" si="226"/>
        <v>High</v>
      </c>
      <c r="O4827" t="str">
        <f t="shared" si="227"/>
        <v>Pending</v>
      </c>
    </row>
    <row r="4828" spans="1:15" x14ac:dyDescent="0.35">
      <c r="A4828" t="s">
        <v>4837</v>
      </c>
      <c r="B4828" t="s">
        <v>14674</v>
      </c>
      <c r="C4828" t="s">
        <v>19414</v>
      </c>
      <c r="D4828" t="s">
        <v>19418</v>
      </c>
      <c r="E4828" t="s">
        <v>19423</v>
      </c>
      <c r="F4828">
        <v>555502</v>
      </c>
      <c r="G4828">
        <v>7.0000000000000007E-2</v>
      </c>
      <c r="H4828">
        <v>36</v>
      </c>
      <c r="I4828" s="1">
        <v>44386</v>
      </c>
      <c r="J4828">
        <v>453</v>
      </c>
      <c r="K4828">
        <v>5</v>
      </c>
      <c r="L4828">
        <v>0</v>
      </c>
      <c r="M4828" s="2">
        <f t="shared" si="225"/>
        <v>17152.289062907843</v>
      </c>
      <c r="N4828" t="str">
        <f t="shared" si="226"/>
        <v>High</v>
      </c>
      <c r="O4828" t="str">
        <f t="shared" si="227"/>
        <v>Pending</v>
      </c>
    </row>
    <row r="4829" spans="1:15" x14ac:dyDescent="0.35">
      <c r="A4829" t="s">
        <v>4838</v>
      </c>
      <c r="B4829" t="s">
        <v>14675</v>
      </c>
      <c r="C4829" t="s">
        <v>19411</v>
      </c>
      <c r="D4829" t="s">
        <v>19417</v>
      </c>
      <c r="E4829" t="s">
        <v>19421</v>
      </c>
      <c r="F4829">
        <v>1644135</v>
      </c>
      <c r="G4829">
        <v>0.1</v>
      </c>
      <c r="H4829">
        <v>60</v>
      </c>
      <c r="I4829" s="1">
        <v>44555</v>
      </c>
      <c r="J4829">
        <v>689</v>
      </c>
      <c r="K4829">
        <v>42</v>
      </c>
      <c r="L4829">
        <v>3</v>
      </c>
      <c r="M4829" s="2">
        <f t="shared" si="225"/>
        <v>34933.009856361066</v>
      </c>
      <c r="N4829" t="str">
        <f t="shared" si="226"/>
        <v>medium</v>
      </c>
      <c r="O4829" t="str">
        <f t="shared" si="227"/>
        <v>Pending</v>
      </c>
    </row>
    <row r="4830" spans="1:15" x14ac:dyDescent="0.35">
      <c r="A4830" t="s">
        <v>4839</v>
      </c>
      <c r="B4830" t="s">
        <v>14676</v>
      </c>
      <c r="C4830" t="s">
        <v>19413</v>
      </c>
      <c r="D4830" t="s">
        <v>19419</v>
      </c>
      <c r="E4830" t="s">
        <v>19422</v>
      </c>
      <c r="F4830">
        <v>1657984</v>
      </c>
      <c r="G4830">
        <v>0.08</v>
      </c>
      <c r="H4830">
        <v>84</v>
      </c>
      <c r="I4830" s="1">
        <v>44438</v>
      </c>
      <c r="J4830">
        <v>699</v>
      </c>
      <c r="K4830">
        <v>84</v>
      </c>
      <c r="L4830">
        <v>0</v>
      </c>
      <c r="M4830" s="2">
        <f t="shared" si="225"/>
        <v>25841.694100195655</v>
      </c>
      <c r="N4830" t="str">
        <f t="shared" si="226"/>
        <v>medium</v>
      </c>
      <c r="O4830" t="str">
        <f t="shared" si="227"/>
        <v>Completed</v>
      </c>
    </row>
    <row r="4831" spans="1:15" x14ac:dyDescent="0.35">
      <c r="A4831" t="s">
        <v>4840</v>
      </c>
      <c r="B4831" t="s">
        <v>14677</v>
      </c>
      <c r="C4831" t="s">
        <v>19416</v>
      </c>
      <c r="D4831" t="s">
        <v>19418</v>
      </c>
      <c r="E4831" t="s">
        <v>19421</v>
      </c>
      <c r="F4831">
        <v>1609564</v>
      </c>
      <c r="G4831">
        <v>0.08</v>
      </c>
      <c r="H4831">
        <v>60</v>
      </c>
      <c r="I4831" s="1">
        <v>44315</v>
      </c>
      <c r="J4831">
        <v>509</v>
      </c>
      <c r="K4831">
        <v>18</v>
      </c>
      <c r="L4831">
        <v>4</v>
      </c>
      <c r="M4831" s="2">
        <f t="shared" si="225"/>
        <v>32636.154296436274</v>
      </c>
      <c r="N4831" t="str">
        <f t="shared" si="226"/>
        <v>High</v>
      </c>
      <c r="O4831" t="str">
        <f t="shared" si="227"/>
        <v>Pending</v>
      </c>
    </row>
    <row r="4832" spans="1:15" x14ac:dyDescent="0.35">
      <c r="A4832" t="s">
        <v>4841</v>
      </c>
      <c r="B4832" t="s">
        <v>14678</v>
      </c>
      <c r="C4832" t="s">
        <v>19416</v>
      </c>
      <c r="D4832" t="s">
        <v>19418</v>
      </c>
      <c r="E4832" t="s">
        <v>19423</v>
      </c>
      <c r="F4832">
        <v>1283381</v>
      </c>
      <c r="G4832">
        <v>0.08</v>
      </c>
      <c r="H4832">
        <v>36</v>
      </c>
      <c r="I4832" s="1">
        <v>44608</v>
      </c>
      <c r="J4832">
        <v>736</v>
      </c>
      <c r="K4832">
        <v>25</v>
      </c>
      <c r="L4832">
        <v>0</v>
      </c>
      <c r="M4832" s="2">
        <f t="shared" si="225"/>
        <v>40216.496042256585</v>
      </c>
      <c r="N4832" t="str">
        <f t="shared" si="226"/>
        <v>Low</v>
      </c>
      <c r="O4832" t="str">
        <f t="shared" si="227"/>
        <v>Pending</v>
      </c>
    </row>
    <row r="4833" spans="1:15" x14ac:dyDescent="0.35">
      <c r="A4833" t="s">
        <v>4842</v>
      </c>
      <c r="B4833" t="s">
        <v>14679</v>
      </c>
      <c r="C4833" t="s">
        <v>19412</v>
      </c>
      <c r="D4833" t="s">
        <v>19418</v>
      </c>
      <c r="E4833" t="s">
        <v>19422</v>
      </c>
      <c r="F4833">
        <v>359716</v>
      </c>
      <c r="G4833">
        <v>7.0000000000000007E-2</v>
      </c>
      <c r="H4833">
        <v>36</v>
      </c>
      <c r="I4833" s="1">
        <v>45135</v>
      </c>
      <c r="J4833">
        <v>609</v>
      </c>
      <c r="K4833">
        <v>35</v>
      </c>
      <c r="L4833">
        <v>4</v>
      </c>
      <c r="M4833" s="2">
        <f t="shared" si="225"/>
        <v>11106.985776024132</v>
      </c>
      <c r="N4833" t="str">
        <f t="shared" si="226"/>
        <v>medium</v>
      </c>
      <c r="O4833" t="str">
        <f t="shared" si="227"/>
        <v>Pending</v>
      </c>
    </row>
    <row r="4834" spans="1:15" x14ac:dyDescent="0.35">
      <c r="A4834" t="s">
        <v>4843</v>
      </c>
      <c r="B4834" t="s">
        <v>14680</v>
      </c>
      <c r="C4834" t="s">
        <v>19416</v>
      </c>
      <c r="D4834" t="s">
        <v>19418</v>
      </c>
      <c r="E4834" t="s">
        <v>19423</v>
      </c>
      <c r="F4834">
        <v>1609944</v>
      </c>
      <c r="G4834">
        <v>7.0000000000000007E-2</v>
      </c>
      <c r="H4834">
        <v>120</v>
      </c>
      <c r="I4834" s="1">
        <v>44348</v>
      </c>
      <c r="J4834">
        <v>512</v>
      </c>
      <c r="K4834">
        <v>109</v>
      </c>
      <c r="L4834">
        <v>5</v>
      </c>
      <c r="M4834" s="2">
        <f t="shared" si="225"/>
        <v>18692.814946714851</v>
      </c>
      <c r="N4834" t="str">
        <f t="shared" si="226"/>
        <v>High</v>
      </c>
      <c r="O4834" t="str">
        <f t="shared" si="227"/>
        <v>Pending</v>
      </c>
    </row>
    <row r="4835" spans="1:15" x14ac:dyDescent="0.35">
      <c r="A4835" t="s">
        <v>4844</v>
      </c>
      <c r="B4835" t="s">
        <v>14681</v>
      </c>
      <c r="C4835" t="s">
        <v>19413</v>
      </c>
      <c r="D4835" t="s">
        <v>19419</v>
      </c>
      <c r="E4835" t="s">
        <v>19423</v>
      </c>
      <c r="F4835">
        <v>749156</v>
      </c>
      <c r="G4835">
        <v>0.09</v>
      </c>
      <c r="H4835">
        <v>120</v>
      </c>
      <c r="I4835" s="1">
        <v>44281</v>
      </c>
      <c r="J4835">
        <v>502</v>
      </c>
      <c r="K4835">
        <v>85</v>
      </c>
      <c r="L4835">
        <v>3</v>
      </c>
      <c r="M4835" s="2">
        <f t="shared" si="225"/>
        <v>9489.9915959641912</v>
      </c>
      <c r="N4835" t="str">
        <f t="shared" si="226"/>
        <v>High</v>
      </c>
      <c r="O4835" t="str">
        <f t="shared" si="227"/>
        <v>Pending</v>
      </c>
    </row>
    <row r="4836" spans="1:15" x14ac:dyDescent="0.35">
      <c r="A4836" t="s">
        <v>4845</v>
      </c>
      <c r="B4836" t="s">
        <v>14682</v>
      </c>
      <c r="C4836" t="s">
        <v>19414</v>
      </c>
      <c r="D4836" t="s">
        <v>19418</v>
      </c>
      <c r="E4836" t="s">
        <v>19423</v>
      </c>
      <c r="F4836">
        <v>1387730</v>
      </c>
      <c r="G4836">
        <v>0.09</v>
      </c>
      <c r="H4836">
        <v>84</v>
      </c>
      <c r="I4836" s="1">
        <v>45432</v>
      </c>
      <c r="J4836">
        <v>393</v>
      </c>
      <c r="K4836">
        <v>61</v>
      </c>
      <c r="L4836">
        <v>3</v>
      </c>
      <c r="M4836" s="2">
        <f t="shared" si="225"/>
        <v>22327.296573803294</v>
      </c>
      <c r="N4836" t="str">
        <f t="shared" si="226"/>
        <v>High</v>
      </c>
      <c r="O4836" t="str">
        <f t="shared" si="227"/>
        <v>Pending</v>
      </c>
    </row>
    <row r="4837" spans="1:15" x14ac:dyDescent="0.35">
      <c r="A4837" t="s">
        <v>4846</v>
      </c>
      <c r="B4837" t="s">
        <v>14683</v>
      </c>
      <c r="C4837" t="s">
        <v>19412</v>
      </c>
      <c r="D4837" t="s">
        <v>19418</v>
      </c>
      <c r="E4837" t="s">
        <v>19422</v>
      </c>
      <c r="F4837">
        <v>1506969</v>
      </c>
      <c r="G4837">
        <v>7.0000000000000007E-2</v>
      </c>
      <c r="H4837">
        <v>60</v>
      </c>
      <c r="I4837" s="1">
        <v>44386</v>
      </c>
      <c r="J4837">
        <v>807</v>
      </c>
      <c r="K4837">
        <v>6</v>
      </c>
      <c r="L4837">
        <v>3</v>
      </c>
      <c r="M4837" s="2">
        <f t="shared" si="225"/>
        <v>29839.792363151995</v>
      </c>
      <c r="N4837" t="str">
        <f t="shared" si="226"/>
        <v>Low</v>
      </c>
      <c r="O4837" t="str">
        <f t="shared" si="227"/>
        <v>Pending</v>
      </c>
    </row>
    <row r="4838" spans="1:15" x14ac:dyDescent="0.35">
      <c r="A4838" t="s">
        <v>4847</v>
      </c>
      <c r="B4838" t="s">
        <v>14684</v>
      </c>
      <c r="C4838" t="s">
        <v>19415</v>
      </c>
      <c r="D4838" t="s">
        <v>19420</v>
      </c>
      <c r="E4838" t="s">
        <v>19422</v>
      </c>
      <c r="F4838">
        <v>1477687</v>
      </c>
      <c r="G4838">
        <v>0.09</v>
      </c>
      <c r="H4838">
        <v>36</v>
      </c>
      <c r="I4838" s="1">
        <v>45402</v>
      </c>
      <c r="J4838">
        <v>314</v>
      </c>
      <c r="K4838">
        <v>18</v>
      </c>
      <c r="L4838">
        <v>2</v>
      </c>
      <c r="M4838" s="2">
        <f t="shared" si="225"/>
        <v>46990.051555069775</v>
      </c>
      <c r="N4838" t="str">
        <f t="shared" si="226"/>
        <v>High</v>
      </c>
      <c r="O4838" t="str">
        <f t="shared" si="227"/>
        <v>Pending</v>
      </c>
    </row>
    <row r="4839" spans="1:15" x14ac:dyDescent="0.35">
      <c r="A4839" t="s">
        <v>4848</v>
      </c>
      <c r="B4839" t="s">
        <v>14685</v>
      </c>
      <c r="C4839" t="s">
        <v>19416</v>
      </c>
      <c r="D4839" t="s">
        <v>19418</v>
      </c>
      <c r="E4839" t="s">
        <v>19421</v>
      </c>
      <c r="F4839">
        <v>1601083</v>
      </c>
      <c r="G4839">
        <v>0.09</v>
      </c>
      <c r="H4839">
        <v>120</v>
      </c>
      <c r="I4839" s="1">
        <v>44187</v>
      </c>
      <c r="J4839">
        <v>745</v>
      </c>
      <c r="K4839">
        <v>73</v>
      </c>
      <c r="L4839">
        <v>2</v>
      </c>
      <c r="M4839" s="2">
        <f t="shared" si="225"/>
        <v>20281.842786337071</v>
      </c>
      <c r="N4839" t="str">
        <f t="shared" si="226"/>
        <v>Low</v>
      </c>
      <c r="O4839" t="str">
        <f t="shared" si="227"/>
        <v>Pending</v>
      </c>
    </row>
    <row r="4840" spans="1:15" x14ac:dyDescent="0.35">
      <c r="A4840" t="s">
        <v>4849</v>
      </c>
      <c r="B4840" t="s">
        <v>14686</v>
      </c>
      <c r="C4840" t="s">
        <v>19415</v>
      </c>
      <c r="D4840" t="s">
        <v>19420</v>
      </c>
      <c r="E4840" t="s">
        <v>19423</v>
      </c>
      <c r="F4840">
        <v>1762569</v>
      </c>
      <c r="G4840">
        <v>0.08</v>
      </c>
      <c r="H4840">
        <v>60</v>
      </c>
      <c r="I4840" s="1">
        <v>44129</v>
      </c>
      <c r="J4840">
        <v>751</v>
      </c>
      <c r="K4840">
        <v>49</v>
      </c>
      <c r="L4840">
        <v>4</v>
      </c>
      <c r="M4840" s="2">
        <f t="shared" si="225"/>
        <v>35738.544004535011</v>
      </c>
      <c r="N4840" t="str">
        <f t="shared" si="226"/>
        <v>Low</v>
      </c>
      <c r="O4840" t="str">
        <f t="shared" si="227"/>
        <v>Pending</v>
      </c>
    </row>
    <row r="4841" spans="1:15" x14ac:dyDescent="0.35">
      <c r="A4841" t="s">
        <v>4850</v>
      </c>
      <c r="B4841" t="s">
        <v>14687</v>
      </c>
      <c r="C4841" t="s">
        <v>19412</v>
      </c>
      <c r="D4841" t="s">
        <v>19418</v>
      </c>
      <c r="E4841" t="s">
        <v>19422</v>
      </c>
      <c r="F4841">
        <v>1716889</v>
      </c>
      <c r="G4841">
        <v>0.09</v>
      </c>
      <c r="H4841">
        <v>60</v>
      </c>
      <c r="I4841" s="1">
        <v>44030</v>
      </c>
      <c r="J4841">
        <v>813</v>
      </c>
      <c r="K4841">
        <v>60</v>
      </c>
      <c r="L4841">
        <v>0</v>
      </c>
      <c r="M4841" s="2">
        <f t="shared" si="225"/>
        <v>35639.791746219707</v>
      </c>
      <c r="N4841" t="str">
        <f t="shared" si="226"/>
        <v>Low</v>
      </c>
      <c r="O4841" t="str">
        <f t="shared" si="227"/>
        <v>Completed</v>
      </c>
    </row>
    <row r="4842" spans="1:15" x14ac:dyDescent="0.35">
      <c r="A4842" t="s">
        <v>4851</v>
      </c>
      <c r="B4842" t="s">
        <v>14688</v>
      </c>
      <c r="C4842" t="s">
        <v>19414</v>
      </c>
      <c r="D4842" t="s">
        <v>19418</v>
      </c>
      <c r="E4842" t="s">
        <v>19421</v>
      </c>
      <c r="F4842">
        <v>1482402</v>
      </c>
      <c r="G4842">
        <v>0.09</v>
      </c>
      <c r="H4842">
        <v>120</v>
      </c>
      <c r="I4842" s="1">
        <v>45103</v>
      </c>
      <c r="J4842">
        <v>747</v>
      </c>
      <c r="K4842">
        <v>44</v>
      </c>
      <c r="L4842">
        <v>0</v>
      </c>
      <c r="M4842" s="2">
        <f t="shared" si="225"/>
        <v>18778.442035891734</v>
      </c>
      <c r="N4842" t="str">
        <f t="shared" si="226"/>
        <v>Low</v>
      </c>
      <c r="O4842" t="str">
        <f t="shared" si="227"/>
        <v>Pending</v>
      </c>
    </row>
    <row r="4843" spans="1:15" x14ac:dyDescent="0.35">
      <c r="A4843" t="s">
        <v>4852</v>
      </c>
      <c r="B4843" t="s">
        <v>14689</v>
      </c>
      <c r="C4843" t="s">
        <v>19414</v>
      </c>
      <c r="D4843" t="s">
        <v>19418</v>
      </c>
      <c r="E4843" t="s">
        <v>19421</v>
      </c>
      <c r="F4843">
        <v>1027994</v>
      </c>
      <c r="G4843">
        <v>0.09</v>
      </c>
      <c r="H4843">
        <v>120</v>
      </c>
      <c r="I4843" s="1">
        <v>44242</v>
      </c>
      <c r="J4843">
        <v>753</v>
      </c>
      <c r="K4843">
        <v>11</v>
      </c>
      <c r="L4843">
        <v>4</v>
      </c>
      <c r="M4843" s="2">
        <f t="shared" si="225"/>
        <v>13022.193536061395</v>
      </c>
      <c r="N4843" t="str">
        <f t="shared" si="226"/>
        <v>Low</v>
      </c>
      <c r="O4843" t="str">
        <f t="shared" si="227"/>
        <v>Pending</v>
      </c>
    </row>
    <row r="4844" spans="1:15" x14ac:dyDescent="0.35">
      <c r="A4844" t="s">
        <v>4853</v>
      </c>
      <c r="B4844" t="s">
        <v>14690</v>
      </c>
      <c r="C4844" t="s">
        <v>19414</v>
      </c>
      <c r="D4844" t="s">
        <v>19418</v>
      </c>
      <c r="E4844" t="s">
        <v>19422</v>
      </c>
      <c r="F4844">
        <v>1153728</v>
      </c>
      <c r="G4844">
        <v>0.08</v>
      </c>
      <c r="H4844">
        <v>120</v>
      </c>
      <c r="I4844" s="1">
        <v>44758</v>
      </c>
      <c r="J4844">
        <v>580</v>
      </c>
      <c r="K4844">
        <v>31</v>
      </c>
      <c r="L4844">
        <v>2</v>
      </c>
      <c r="M4844" s="2">
        <f t="shared" si="225"/>
        <v>13997.904278041724</v>
      </c>
      <c r="N4844" t="str">
        <f t="shared" si="226"/>
        <v>High</v>
      </c>
      <c r="O4844" t="str">
        <f t="shared" si="227"/>
        <v>Pending</v>
      </c>
    </row>
    <row r="4845" spans="1:15" x14ac:dyDescent="0.35">
      <c r="A4845" t="s">
        <v>4854</v>
      </c>
      <c r="B4845" t="s">
        <v>14691</v>
      </c>
      <c r="C4845" t="s">
        <v>19415</v>
      </c>
      <c r="D4845" t="s">
        <v>19420</v>
      </c>
      <c r="E4845" t="s">
        <v>19421</v>
      </c>
      <c r="F4845">
        <v>1371356</v>
      </c>
      <c r="G4845">
        <v>0.1</v>
      </c>
      <c r="H4845">
        <v>84</v>
      </c>
      <c r="I4845" s="1">
        <v>44792</v>
      </c>
      <c r="J4845">
        <v>519</v>
      </c>
      <c r="K4845">
        <v>64</v>
      </c>
      <c r="L4845">
        <v>0</v>
      </c>
      <c r="M4845" s="2">
        <f t="shared" si="225"/>
        <v>22766.133322374149</v>
      </c>
      <c r="N4845" t="str">
        <f t="shared" si="226"/>
        <v>High</v>
      </c>
      <c r="O4845" t="str">
        <f t="shared" si="227"/>
        <v>Pending</v>
      </c>
    </row>
    <row r="4846" spans="1:15" x14ac:dyDescent="0.35">
      <c r="A4846" t="s">
        <v>4855</v>
      </c>
      <c r="B4846" t="s">
        <v>14692</v>
      </c>
      <c r="C4846" t="s">
        <v>19416</v>
      </c>
      <c r="D4846" t="s">
        <v>19418</v>
      </c>
      <c r="E4846" t="s">
        <v>19421</v>
      </c>
      <c r="F4846">
        <v>1666376</v>
      </c>
      <c r="G4846">
        <v>0.09</v>
      </c>
      <c r="H4846">
        <v>36</v>
      </c>
      <c r="I4846" s="1">
        <v>45341</v>
      </c>
      <c r="J4846">
        <v>453</v>
      </c>
      <c r="K4846">
        <v>15</v>
      </c>
      <c r="L4846">
        <v>0</v>
      </c>
      <c r="M4846" s="2">
        <f t="shared" si="225"/>
        <v>52990.311310941324</v>
      </c>
      <c r="N4846" t="str">
        <f t="shared" si="226"/>
        <v>High</v>
      </c>
      <c r="O4846" t="str">
        <f t="shared" si="227"/>
        <v>Pending</v>
      </c>
    </row>
    <row r="4847" spans="1:15" x14ac:dyDescent="0.35">
      <c r="A4847" t="s">
        <v>4856</v>
      </c>
      <c r="B4847" t="s">
        <v>14693</v>
      </c>
      <c r="C4847" t="s">
        <v>19414</v>
      </c>
      <c r="D4847" t="s">
        <v>19418</v>
      </c>
      <c r="E4847" t="s">
        <v>19422</v>
      </c>
      <c r="F4847">
        <v>1452504</v>
      </c>
      <c r="G4847">
        <v>0.1</v>
      </c>
      <c r="H4847">
        <v>84</v>
      </c>
      <c r="I4847" s="1">
        <v>45450</v>
      </c>
      <c r="J4847">
        <v>702</v>
      </c>
      <c r="K4847">
        <v>77</v>
      </c>
      <c r="L4847">
        <v>5</v>
      </c>
      <c r="M4847" s="2">
        <f t="shared" si="225"/>
        <v>24113.286203787888</v>
      </c>
      <c r="N4847" t="str">
        <f t="shared" si="226"/>
        <v>Low</v>
      </c>
      <c r="O4847" t="str">
        <f t="shared" si="227"/>
        <v>Pending</v>
      </c>
    </row>
    <row r="4848" spans="1:15" x14ac:dyDescent="0.35">
      <c r="A4848" t="s">
        <v>4857</v>
      </c>
      <c r="B4848" t="s">
        <v>14694</v>
      </c>
      <c r="C4848" t="s">
        <v>19413</v>
      </c>
      <c r="D4848" t="s">
        <v>19419</v>
      </c>
      <c r="E4848" t="s">
        <v>19423</v>
      </c>
      <c r="F4848">
        <v>566178</v>
      </c>
      <c r="G4848">
        <v>0.09</v>
      </c>
      <c r="H4848">
        <v>60</v>
      </c>
      <c r="I4848" s="1">
        <v>45138</v>
      </c>
      <c r="J4848">
        <v>666</v>
      </c>
      <c r="K4848">
        <v>16</v>
      </c>
      <c r="L4848">
        <v>4</v>
      </c>
      <c r="M4848" s="2">
        <f t="shared" si="225"/>
        <v>11752.924045346659</v>
      </c>
      <c r="N4848" t="str">
        <f t="shared" si="226"/>
        <v>medium</v>
      </c>
      <c r="O4848" t="str">
        <f t="shared" si="227"/>
        <v>Pending</v>
      </c>
    </row>
    <row r="4849" spans="1:15" x14ac:dyDescent="0.35">
      <c r="A4849" t="s">
        <v>4858</v>
      </c>
      <c r="B4849" t="s">
        <v>14695</v>
      </c>
      <c r="C4849" t="s">
        <v>19416</v>
      </c>
      <c r="D4849" t="s">
        <v>19418</v>
      </c>
      <c r="E4849" t="s">
        <v>19422</v>
      </c>
      <c r="F4849">
        <v>792011</v>
      </c>
      <c r="G4849">
        <v>0.08</v>
      </c>
      <c r="H4849">
        <v>36</v>
      </c>
      <c r="I4849" s="1">
        <v>44241</v>
      </c>
      <c r="J4849">
        <v>491</v>
      </c>
      <c r="K4849">
        <v>6</v>
      </c>
      <c r="L4849">
        <v>5</v>
      </c>
      <c r="M4849" s="2">
        <f t="shared" si="225"/>
        <v>24818.746145473306</v>
      </c>
      <c r="N4849" t="str">
        <f t="shared" si="226"/>
        <v>High</v>
      </c>
      <c r="O4849" t="str">
        <f t="shared" si="227"/>
        <v>Pending</v>
      </c>
    </row>
    <row r="4850" spans="1:15" x14ac:dyDescent="0.35">
      <c r="A4850" t="s">
        <v>4859</v>
      </c>
      <c r="B4850" t="s">
        <v>14696</v>
      </c>
      <c r="C4850" t="s">
        <v>19415</v>
      </c>
      <c r="D4850" t="s">
        <v>19420</v>
      </c>
      <c r="E4850" t="s">
        <v>19423</v>
      </c>
      <c r="F4850">
        <v>167514</v>
      </c>
      <c r="G4850">
        <v>0.08</v>
      </c>
      <c r="H4850">
        <v>120</v>
      </c>
      <c r="I4850" s="1">
        <v>44141</v>
      </c>
      <c r="J4850">
        <v>365</v>
      </c>
      <c r="K4850">
        <v>0</v>
      </c>
      <c r="L4850">
        <v>4</v>
      </c>
      <c r="M4850" s="2">
        <f t="shared" si="225"/>
        <v>2032.4070640843263</v>
      </c>
      <c r="N4850" t="str">
        <f t="shared" si="226"/>
        <v>High</v>
      </c>
      <c r="O4850" t="str">
        <f t="shared" si="227"/>
        <v>Pending</v>
      </c>
    </row>
    <row r="4851" spans="1:15" x14ac:dyDescent="0.35">
      <c r="A4851" t="s">
        <v>4860</v>
      </c>
      <c r="B4851" t="s">
        <v>14697</v>
      </c>
      <c r="C4851" t="s">
        <v>19414</v>
      </c>
      <c r="D4851" t="s">
        <v>19418</v>
      </c>
      <c r="E4851" t="s">
        <v>19421</v>
      </c>
      <c r="F4851">
        <v>539514</v>
      </c>
      <c r="G4851">
        <v>0.09</v>
      </c>
      <c r="H4851">
        <v>84</v>
      </c>
      <c r="I4851" s="1">
        <v>45413</v>
      </c>
      <c r="J4851">
        <v>729</v>
      </c>
      <c r="K4851">
        <v>79</v>
      </c>
      <c r="L4851">
        <v>2</v>
      </c>
      <c r="M4851" s="2">
        <f t="shared" si="225"/>
        <v>8680.2829683864384</v>
      </c>
      <c r="N4851" t="str">
        <f t="shared" si="226"/>
        <v>Low</v>
      </c>
      <c r="O4851" t="str">
        <f t="shared" si="227"/>
        <v>Pending</v>
      </c>
    </row>
    <row r="4852" spans="1:15" x14ac:dyDescent="0.35">
      <c r="A4852" t="s">
        <v>4861</v>
      </c>
      <c r="B4852" t="s">
        <v>14698</v>
      </c>
      <c r="C4852" t="s">
        <v>19416</v>
      </c>
      <c r="D4852" t="s">
        <v>19418</v>
      </c>
      <c r="E4852" t="s">
        <v>19423</v>
      </c>
      <c r="F4852">
        <v>101450</v>
      </c>
      <c r="G4852">
        <v>0.09</v>
      </c>
      <c r="H4852">
        <v>36</v>
      </c>
      <c r="I4852" s="1">
        <v>45107</v>
      </c>
      <c r="J4852">
        <v>517</v>
      </c>
      <c r="K4852">
        <v>30</v>
      </c>
      <c r="L4852">
        <v>3</v>
      </c>
      <c r="M4852" s="2">
        <f t="shared" si="225"/>
        <v>3226.0828783509824</v>
      </c>
      <c r="N4852" t="str">
        <f t="shared" si="226"/>
        <v>High</v>
      </c>
      <c r="O4852" t="str">
        <f t="shared" si="227"/>
        <v>Pending</v>
      </c>
    </row>
    <row r="4853" spans="1:15" x14ac:dyDescent="0.35">
      <c r="A4853" t="s">
        <v>4862</v>
      </c>
      <c r="B4853" t="s">
        <v>14699</v>
      </c>
      <c r="C4853" t="s">
        <v>19415</v>
      </c>
      <c r="D4853" t="s">
        <v>19420</v>
      </c>
      <c r="E4853" t="s">
        <v>19423</v>
      </c>
      <c r="F4853">
        <v>679243</v>
      </c>
      <c r="G4853">
        <v>0.1</v>
      </c>
      <c r="H4853">
        <v>120</v>
      </c>
      <c r="I4853" s="1">
        <v>44913</v>
      </c>
      <c r="J4853">
        <v>425</v>
      </c>
      <c r="K4853">
        <v>84</v>
      </c>
      <c r="L4853">
        <v>5</v>
      </c>
      <c r="M4853" s="2">
        <f t="shared" si="225"/>
        <v>8976.2462971778423</v>
      </c>
      <c r="N4853" t="str">
        <f t="shared" si="226"/>
        <v>High</v>
      </c>
      <c r="O4853" t="str">
        <f t="shared" si="227"/>
        <v>Pending</v>
      </c>
    </row>
    <row r="4854" spans="1:15" x14ac:dyDescent="0.35">
      <c r="A4854" t="s">
        <v>4863</v>
      </c>
      <c r="B4854" t="s">
        <v>14700</v>
      </c>
      <c r="C4854" t="s">
        <v>19412</v>
      </c>
      <c r="D4854" t="s">
        <v>19418</v>
      </c>
      <c r="E4854" t="s">
        <v>19423</v>
      </c>
      <c r="F4854">
        <v>270003</v>
      </c>
      <c r="G4854">
        <v>0.08</v>
      </c>
      <c r="H4854">
        <v>60</v>
      </c>
      <c r="I4854" s="1">
        <v>44988</v>
      </c>
      <c r="J4854">
        <v>418</v>
      </c>
      <c r="K4854">
        <v>51</v>
      </c>
      <c r="L4854">
        <v>2</v>
      </c>
      <c r="M4854" s="2">
        <f t="shared" si="225"/>
        <v>5474.6872870545585</v>
      </c>
      <c r="N4854" t="str">
        <f t="shared" si="226"/>
        <v>High</v>
      </c>
      <c r="O4854" t="str">
        <f t="shared" si="227"/>
        <v>Pending</v>
      </c>
    </row>
    <row r="4855" spans="1:15" x14ac:dyDescent="0.35">
      <c r="A4855" t="s">
        <v>4864</v>
      </c>
      <c r="B4855" t="s">
        <v>14701</v>
      </c>
      <c r="C4855" t="s">
        <v>19412</v>
      </c>
      <c r="D4855" t="s">
        <v>19418</v>
      </c>
      <c r="E4855" t="s">
        <v>19421</v>
      </c>
      <c r="F4855">
        <v>1624680</v>
      </c>
      <c r="G4855">
        <v>0.1</v>
      </c>
      <c r="H4855">
        <v>84</v>
      </c>
      <c r="I4855" s="1">
        <v>44250</v>
      </c>
      <c r="J4855">
        <v>659</v>
      </c>
      <c r="K4855">
        <v>70</v>
      </c>
      <c r="L4855">
        <v>3</v>
      </c>
      <c r="M4855" s="2">
        <f t="shared" si="225"/>
        <v>26971.611664800996</v>
      </c>
      <c r="N4855" t="str">
        <f t="shared" si="226"/>
        <v>medium</v>
      </c>
      <c r="O4855" t="str">
        <f t="shared" si="227"/>
        <v>Pending</v>
      </c>
    </row>
    <row r="4856" spans="1:15" x14ac:dyDescent="0.35">
      <c r="A4856" t="s">
        <v>4865</v>
      </c>
      <c r="B4856" t="s">
        <v>14702</v>
      </c>
      <c r="C4856" t="s">
        <v>19411</v>
      </c>
      <c r="D4856" t="s">
        <v>19417</v>
      </c>
      <c r="E4856" t="s">
        <v>19422</v>
      </c>
      <c r="F4856">
        <v>1590984</v>
      </c>
      <c r="G4856">
        <v>7.0000000000000007E-2</v>
      </c>
      <c r="H4856">
        <v>36</v>
      </c>
      <c r="I4856" s="1">
        <v>44693</v>
      </c>
      <c r="J4856">
        <v>343</v>
      </c>
      <c r="K4856">
        <v>19</v>
      </c>
      <c r="L4856">
        <v>0</v>
      </c>
      <c r="M4856" s="2">
        <f t="shared" si="225"/>
        <v>49124.967079256909</v>
      </c>
      <c r="N4856" t="str">
        <f t="shared" si="226"/>
        <v>High</v>
      </c>
      <c r="O4856" t="str">
        <f t="shared" si="227"/>
        <v>Pending</v>
      </c>
    </row>
    <row r="4857" spans="1:15" x14ac:dyDescent="0.35">
      <c r="A4857" t="s">
        <v>4866</v>
      </c>
      <c r="B4857" t="s">
        <v>14703</v>
      </c>
      <c r="C4857" t="s">
        <v>19415</v>
      </c>
      <c r="D4857" t="s">
        <v>19420</v>
      </c>
      <c r="E4857" t="s">
        <v>19422</v>
      </c>
      <c r="F4857">
        <v>1362858</v>
      </c>
      <c r="G4857">
        <v>0.08</v>
      </c>
      <c r="H4857">
        <v>60</v>
      </c>
      <c r="I4857" s="1">
        <v>44415</v>
      </c>
      <c r="J4857">
        <v>521</v>
      </c>
      <c r="K4857">
        <v>23</v>
      </c>
      <c r="L4857">
        <v>1</v>
      </c>
      <c r="M4857" s="2">
        <f t="shared" si="225"/>
        <v>27633.846167118892</v>
      </c>
      <c r="N4857" t="str">
        <f t="shared" si="226"/>
        <v>High</v>
      </c>
      <c r="O4857" t="str">
        <f t="shared" si="227"/>
        <v>Pending</v>
      </c>
    </row>
    <row r="4858" spans="1:15" x14ac:dyDescent="0.35">
      <c r="A4858" t="s">
        <v>4867</v>
      </c>
      <c r="B4858" t="s">
        <v>14704</v>
      </c>
      <c r="C4858" t="s">
        <v>19414</v>
      </c>
      <c r="D4858" t="s">
        <v>19418</v>
      </c>
      <c r="E4858" t="s">
        <v>19423</v>
      </c>
      <c r="F4858">
        <v>1598727</v>
      </c>
      <c r="G4858">
        <v>0.1</v>
      </c>
      <c r="H4858">
        <v>36</v>
      </c>
      <c r="I4858" s="1">
        <v>45009</v>
      </c>
      <c r="J4858">
        <v>402</v>
      </c>
      <c r="K4858">
        <v>14</v>
      </c>
      <c r="L4858">
        <v>4</v>
      </c>
      <c r="M4858" s="2">
        <f t="shared" si="225"/>
        <v>51586.423380842221</v>
      </c>
      <c r="N4858" t="str">
        <f t="shared" si="226"/>
        <v>High</v>
      </c>
      <c r="O4858" t="str">
        <f t="shared" si="227"/>
        <v>Pending</v>
      </c>
    </row>
    <row r="4859" spans="1:15" x14ac:dyDescent="0.35">
      <c r="A4859" t="s">
        <v>4868</v>
      </c>
      <c r="B4859" t="s">
        <v>14705</v>
      </c>
      <c r="C4859" t="s">
        <v>19415</v>
      </c>
      <c r="D4859" t="s">
        <v>19420</v>
      </c>
      <c r="E4859" t="s">
        <v>19423</v>
      </c>
      <c r="F4859">
        <v>1671203</v>
      </c>
      <c r="G4859">
        <v>7.0000000000000007E-2</v>
      </c>
      <c r="H4859">
        <v>36</v>
      </c>
      <c r="I4859" s="1">
        <v>44948</v>
      </c>
      <c r="J4859">
        <v>471</v>
      </c>
      <c r="K4859">
        <v>21</v>
      </c>
      <c r="L4859">
        <v>3</v>
      </c>
      <c r="M4859" s="2">
        <f t="shared" si="225"/>
        <v>51601.896912700191</v>
      </c>
      <c r="N4859" t="str">
        <f t="shared" si="226"/>
        <v>High</v>
      </c>
      <c r="O4859" t="str">
        <f t="shared" si="227"/>
        <v>Pending</v>
      </c>
    </row>
    <row r="4860" spans="1:15" x14ac:dyDescent="0.35">
      <c r="A4860" t="s">
        <v>4869</v>
      </c>
      <c r="B4860" t="s">
        <v>14706</v>
      </c>
      <c r="C4860" t="s">
        <v>19413</v>
      </c>
      <c r="D4860" t="s">
        <v>19419</v>
      </c>
      <c r="E4860" t="s">
        <v>19422</v>
      </c>
      <c r="F4860">
        <v>124246</v>
      </c>
      <c r="G4860">
        <v>7.0000000000000007E-2</v>
      </c>
      <c r="H4860">
        <v>36</v>
      </c>
      <c r="I4860" s="1">
        <v>45122</v>
      </c>
      <c r="J4860">
        <v>370</v>
      </c>
      <c r="K4860">
        <v>11</v>
      </c>
      <c r="L4860">
        <v>2</v>
      </c>
      <c r="M4860" s="2">
        <f t="shared" si="225"/>
        <v>3836.355777135002</v>
      </c>
      <c r="N4860" t="str">
        <f t="shared" si="226"/>
        <v>High</v>
      </c>
      <c r="O4860" t="str">
        <f t="shared" si="227"/>
        <v>Pending</v>
      </c>
    </row>
    <row r="4861" spans="1:15" x14ac:dyDescent="0.35">
      <c r="A4861" t="s">
        <v>4870</v>
      </c>
      <c r="B4861" t="s">
        <v>14707</v>
      </c>
      <c r="C4861" t="s">
        <v>19415</v>
      </c>
      <c r="D4861" t="s">
        <v>19420</v>
      </c>
      <c r="E4861" t="s">
        <v>19423</v>
      </c>
      <c r="F4861">
        <v>298551</v>
      </c>
      <c r="G4861">
        <v>7.0000000000000007E-2</v>
      </c>
      <c r="H4861">
        <v>84</v>
      </c>
      <c r="I4861" s="1">
        <v>44828</v>
      </c>
      <c r="J4861">
        <v>356</v>
      </c>
      <c r="K4861">
        <v>49</v>
      </c>
      <c r="L4861">
        <v>5</v>
      </c>
      <c r="M4861" s="2">
        <f t="shared" si="225"/>
        <v>4505.9347013626257</v>
      </c>
      <c r="N4861" t="str">
        <f t="shared" si="226"/>
        <v>High</v>
      </c>
      <c r="O4861" t="str">
        <f t="shared" si="227"/>
        <v>Pending</v>
      </c>
    </row>
    <row r="4862" spans="1:15" x14ac:dyDescent="0.35">
      <c r="A4862" t="s">
        <v>4871</v>
      </c>
      <c r="B4862" t="s">
        <v>14708</v>
      </c>
      <c r="C4862" t="s">
        <v>19411</v>
      </c>
      <c r="D4862" t="s">
        <v>19417</v>
      </c>
      <c r="E4862" t="s">
        <v>19421</v>
      </c>
      <c r="F4862">
        <v>1353546</v>
      </c>
      <c r="G4862">
        <v>0.09</v>
      </c>
      <c r="H4862">
        <v>36</v>
      </c>
      <c r="I4862" s="1">
        <v>45141</v>
      </c>
      <c r="J4862">
        <v>494</v>
      </c>
      <c r="K4862">
        <v>25</v>
      </c>
      <c r="L4862">
        <v>5</v>
      </c>
      <c r="M4862" s="2">
        <f t="shared" si="225"/>
        <v>43042.400942932072</v>
      </c>
      <c r="N4862" t="str">
        <f t="shared" si="226"/>
        <v>High</v>
      </c>
      <c r="O4862" t="str">
        <f t="shared" si="227"/>
        <v>Pending</v>
      </c>
    </row>
    <row r="4863" spans="1:15" x14ac:dyDescent="0.35">
      <c r="A4863" t="s">
        <v>4872</v>
      </c>
      <c r="B4863" t="s">
        <v>14709</v>
      </c>
      <c r="C4863" t="s">
        <v>19411</v>
      </c>
      <c r="D4863" t="s">
        <v>19417</v>
      </c>
      <c r="E4863" t="s">
        <v>19423</v>
      </c>
      <c r="F4863">
        <v>175879</v>
      </c>
      <c r="G4863">
        <v>0.09</v>
      </c>
      <c r="H4863">
        <v>84</v>
      </c>
      <c r="I4863" s="1">
        <v>44197</v>
      </c>
      <c r="J4863">
        <v>423</v>
      </c>
      <c r="K4863">
        <v>73</v>
      </c>
      <c r="L4863">
        <v>0</v>
      </c>
      <c r="M4863" s="2">
        <f t="shared" si="225"/>
        <v>2829.7309952973201</v>
      </c>
      <c r="N4863" t="str">
        <f t="shared" si="226"/>
        <v>High</v>
      </c>
      <c r="O4863" t="str">
        <f t="shared" si="227"/>
        <v>Pending</v>
      </c>
    </row>
    <row r="4864" spans="1:15" x14ac:dyDescent="0.35">
      <c r="A4864" t="s">
        <v>4873</v>
      </c>
      <c r="B4864" t="s">
        <v>14710</v>
      </c>
      <c r="C4864" t="s">
        <v>19411</v>
      </c>
      <c r="D4864" t="s">
        <v>19417</v>
      </c>
      <c r="E4864" t="s">
        <v>19422</v>
      </c>
      <c r="F4864">
        <v>1799866</v>
      </c>
      <c r="G4864">
        <v>0.08</v>
      </c>
      <c r="H4864">
        <v>120</v>
      </c>
      <c r="I4864" s="1">
        <v>44232</v>
      </c>
      <c r="J4864">
        <v>845</v>
      </c>
      <c r="K4864">
        <v>56</v>
      </c>
      <c r="L4864">
        <v>0</v>
      </c>
      <c r="M4864" s="2">
        <f t="shared" si="225"/>
        <v>21837.341194199886</v>
      </c>
      <c r="N4864" t="str">
        <f t="shared" si="226"/>
        <v>Low</v>
      </c>
      <c r="O4864" t="str">
        <f t="shared" si="227"/>
        <v>Pending</v>
      </c>
    </row>
    <row r="4865" spans="1:15" x14ac:dyDescent="0.35">
      <c r="A4865" t="s">
        <v>4874</v>
      </c>
      <c r="B4865" t="s">
        <v>14711</v>
      </c>
      <c r="C4865" t="s">
        <v>19414</v>
      </c>
      <c r="D4865" t="s">
        <v>19418</v>
      </c>
      <c r="E4865" t="s">
        <v>19423</v>
      </c>
      <c r="F4865">
        <v>1767138</v>
      </c>
      <c r="G4865">
        <v>0.1</v>
      </c>
      <c r="H4865">
        <v>36</v>
      </c>
      <c r="I4865" s="1">
        <v>45169</v>
      </c>
      <c r="J4865">
        <v>794</v>
      </c>
      <c r="K4865">
        <v>0</v>
      </c>
      <c r="L4865">
        <v>4</v>
      </c>
      <c r="M4865" s="2">
        <f t="shared" si="225"/>
        <v>57020.572643343585</v>
      </c>
      <c r="N4865" t="str">
        <f t="shared" si="226"/>
        <v>Low</v>
      </c>
      <c r="O4865" t="str">
        <f t="shared" si="227"/>
        <v>Pending</v>
      </c>
    </row>
    <row r="4866" spans="1:15" x14ac:dyDescent="0.35">
      <c r="A4866" t="s">
        <v>4875</v>
      </c>
      <c r="B4866" t="s">
        <v>14712</v>
      </c>
      <c r="C4866" t="s">
        <v>19412</v>
      </c>
      <c r="D4866" t="s">
        <v>19418</v>
      </c>
      <c r="E4866" t="s">
        <v>19422</v>
      </c>
      <c r="F4866">
        <v>752610</v>
      </c>
      <c r="G4866">
        <v>0.08</v>
      </c>
      <c r="H4866">
        <v>60</v>
      </c>
      <c r="I4866" s="1">
        <v>44488</v>
      </c>
      <c r="J4866">
        <v>466</v>
      </c>
      <c r="K4866">
        <v>48</v>
      </c>
      <c r="L4866">
        <v>4</v>
      </c>
      <c r="M4866" s="2">
        <f t="shared" si="225"/>
        <v>15260.217105403019</v>
      </c>
      <c r="N4866" t="str">
        <f t="shared" si="226"/>
        <v>High</v>
      </c>
      <c r="O4866" t="str">
        <f t="shared" si="227"/>
        <v>Pending</v>
      </c>
    </row>
    <row r="4867" spans="1:15" x14ac:dyDescent="0.35">
      <c r="A4867" t="s">
        <v>4876</v>
      </c>
      <c r="B4867" t="s">
        <v>11774</v>
      </c>
      <c r="C4867" t="s">
        <v>19411</v>
      </c>
      <c r="D4867" t="s">
        <v>19417</v>
      </c>
      <c r="E4867" t="s">
        <v>19423</v>
      </c>
      <c r="F4867">
        <v>136223</v>
      </c>
      <c r="G4867">
        <v>0.1</v>
      </c>
      <c r="H4867">
        <v>36</v>
      </c>
      <c r="I4867" s="1">
        <v>44043</v>
      </c>
      <c r="J4867">
        <v>732</v>
      </c>
      <c r="K4867">
        <v>5</v>
      </c>
      <c r="L4867">
        <v>1</v>
      </c>
      <c r="M4867" s="2">
        <f t="shared" ref="M4867:M4930" si="228">PMT(G4867/12,H4867,-F4867)</f>
        <v>4395.5330411061241</v>
      </c>
      <c r="N4867" t="str">
        <f t="shared" ref="N4867:N4930" si="229">IF(J4867&lt;600, "High", IF(J4867&lt;700, "medium",  "Low"))</f>
        <v>Low</v>
      </c>
      <c r="O4867" t="str">
        <f t="shared" ref="O4867:O4930" si="230">IF(K4867&gt;=H4867, "Completed", "Pending")</f>
        <v>Pending</v>
      </c>
    </row>
    <row r="4868" spans="1:15" x14ac:dyDescent="0.35">
      <c r="A4868" t="s">
        <v>4877</v>
      </c>
      <c r="B4868" t="s">
        <v>14713</v>
      </c>
      <c r="C4868" t="s">
        <v>19414</v>
      </c>
      <c r="D4868" t="s">
        <v>19418</v>
      </c>
      <c r="E4868" t="s">
        <v>19421</v>
      </c>
      <c r="F4868">
        <v>535233</v>
      </c>
      <c r="G4868">
        <v>0.08</v>
      </c>
      <c r="H4868">
        <v>36</v>
      </c>
      <c r="I4868" s="1">
        <v>44535</v>
      </c>
      <c r="J4868">
        <v>499</v>
      </c>
      <c r="K4868">
        <v>17</v>
      </c>
      <c r="L4868">
        <v>4</v>
      </c>
      <c r="M4868" s="2">
        <f t="shared" si="228"/>
        <v>16772.256895018018</v>
      </c>
      <c r="N4868" t="str">
        <f t="shared" si="229"/>
        <v>High</v>
      </c>
      <c r="O4868" t="str">
        <f t="shared" si="230"/>
        <v>Pending</v>
      </c>
    </row>
    <row r="4869" spans="1:15" x14ac:dyDescent="0.35">
      <c r="A4869" t="s">
        <v>4878</v>
      </c>
      <c r="B4869" t="s">
        <v>14714</v>
      </c>
      <c r="C4869" t="s">
        <v>19415</v>
      </c>
      <c r="D4869" t="s">
        <v>19420</v>
      </c>
      <c r="E4869" t="s">
        <v>19421</v>
      </c>
      <c r="F4869">
        <v>382631</v>
      </c>
      <c r="G4869">
        <v>7.0000000000000007E-2</v>
      </c>
      <c r="H4869">
        <v>84</v>
      </c>
      <c r="I4869" s="1">
        <v>44087</v>
      </c>
      <c r="J4869">
        <v>342</v>
      </c>
      <c r="K4869">
        <v>6</v>
      </c>
      <c r="L4869">
        <v>1</v>
      </c>
      <c r="M4869" s="2">
        <f t="shared" si="228"/>
        <v>5774.9272342651102</v>
      </c>
      <c r="N4869" t="str">
        <f t="shared" si="229"/>
        <v>High</v>
      </c>
      <c r="O4869" t="str">
        <f t="shared" si="230"/>
        <v>Pending</v>
      </c>
    </row>
    <row r="4870" spans="1:15" x14ac:dyDescent="0.35">
      <c r="A4870" t="s">
        <v>4879</v>
      </c>
      <c r="B4870" t="s">
        <v>14715</v>
      </c>
      <c r="C4870" t="s">
        <v>19416</v>
      </c>
      <c r="D4870" t="s">
        <v>19418</v>
      </c>
      <c r="E4870" t="s">
        <v>19422</v>
      </c>
      <c r="F4870">
        <v>253179</v>
      </c>
      <c r="G4870">
        <v>0.1</v>
      </c>
      <c r="H4870">
        <v>120</v>
      </c>
      <c r="I4870" s="1">
        <v>44365</v>
      </c>
      <c r="J4870">
        <v>671</v>
      </c>
      <c r="K4870">
        <v>66</v>
      </c>
      <c r="L4870">
        <v>4</v>
      </c>
      <c r="M4870" s="2">
        <f t="shared" si="228"/>
        <v>3345.7791412987531</v>
      </c>
      <c r="N4870" t="str">
        <f t="shared" si="229"/>
        <v>medium</v>
      </c>
      <c r="O4870" t="str">
        <f t="shared" si="230"/>
        <v>Pending</v>
      </c>
    </row>
    <row r="4871" spans="1:15" x14ac:dyDescent="0.35">
      <c r="A4871" t="s">
        <v>4880</v>
      </c>
      <c r="B4871" t="s">
        <v>14716</v>
      </c>
      <c r="C4871" t="s">
        <v>19415</v>
      </c>
      <c r="D4871" t="s">
        <v>19420</v>
      </c>
      <c r="E4871" t="s">
        <v>19423</v>
      </c>
      <c r="F4871">
        <v>424008</v>
      </c>
      <c r="G4871">
        <v>0.1</v>
      </c>
      <c r="H4871">
        <v>84</v>
      </c>
      <c r="I4871" s="1">
        <v>45317</v>
      </c>
      <c r="J4871">
        <v>307</v>
      </c>
      <c r="K4871">
        <v>49</v>
      </c>
      <c r="L4871">
        <v>3</v>
      </c>
      <c r="M4871" s="2">
        <f t="shared" si="228"/>
        <v>7039.0348368718396</v>
      </c>
      <c r="N4871" t="str">
        <f t="shared" si="229"/>
        <v>High</v>
      </c>
      <c r="O4871" t="str">
        <f t="shared" si="230"/>
        <v>Pending</v>
      </c>
    </row>
    <row r="4872" spans="1:15" x14ac:dyDescent="0.35">
      <c r="A4872" t="s">
        <v>4881</v>
      </c>
      <c r="B4872" t="s">
        <v>14717</v>
      </c>
      <c r="C4872" t="s">
        <v>19412</v>
      </c>
      <c r="D4872" t="s">
        <v>19418</v>
      </c>
      <c r="E4872" t="s">
        <v>19421</v>
      </c>
      <c r="F4872">
        <v>1548095</v>
      </c>
      <c r="G4872">
        <v>0.08</v>
      </c>
      <c r="H4872">
        <v>120</v>
      </c>
      <c r="I4872" s="1">
        <v>45351</v>
      </c>
      <c r="J4872">
        <v>434</v>
      </c>
      <c r="K4872">
        <v>92</v>
      </c>
      <c r="L4872">
        <v>0</v>
      </c>
      <c r="M4872" s="2">
        <f t="shared" si="228"/>
        <v>18782.664218355629</v>
      </c>
      <c r="N4872" t="str">
        <f t="shared" si="229"/>
        <v>High</v>
      </c>
      <c r="O4872" t="str">
        <f t="shared" si="230"/>
        <v>Pending</v>
      </c>
    </row>
    <row r="4873" spans="1:15" x14ac:dyDescent="0.35">
      <c r="A4873" t="s">
        <v>4882</v>
      </c>
      <c r="B4873" t="s">
        <v>14718</v>
      </c>
      <c r="C4873" t="s">
        <v>19411</v>
      </c>
      <c r="D4873" t="s">
        <v>19417</v>
      </c>
      <c r="E4873" t="s">
        <v>19421</v>
      </c>
      <c r="F4873">
        <v>224876</v>
      </c>
      <c r="G4873">
        <v>0.1</v>
      </c>
      <c r="H4873">
        <v>84</v>
      </c>
      <c r="I4873" s="1">
        <v>44797</v>
      </c>
      <c r="J4873">
        <v>375</v>
      </c>
      <c r="K4873">
        <v>54</v>
      </c>
      <c r="L4873">
        <v>2</v>
      </c>
      <c r="M4873" s="2">
        <f t="shared" si="228"/>
        <v>3733.2078592299954</v>
      </c>
      <c r="N4873" t="str">
        <f t="shared" si="229"/>
        <v>High</v>
      </c>
      <c r="O4873" t="str">
        <f t="shared" si="230"/>
        <v>Pending</v>
      </c>
    </row>
    <row r="4874" spans="1:15" x14ac:dyDescent="0.35">
      <c r="A4874" t="s">
        <v>4883</v>
      </c>
      <c r="B4874" t="s">
        <v>12999</v>
      </c>
      <c r="C4874" t="s">
        <v>19416</v>
      </c>
      <c r="D4874" t="s">
        <v>19418</v>
      </c>
      <c r="E4874" t="s">
        <v>19422</v>
      </c>
      <c r="F4874">
        <v>295669</v>
      </c>
      <c r="G4874">
        <v>0.08</v>
      </c>
      <c r="H4874">
        <v>36</v>
      </c>
      <c r="I4874" s="1">
        <v>45219</v>
      </c>
      <c r="J4874">
        <v>420</v>
      </c>
      <c r="K4874">
        <v>35</v>
      </c>
      <c r="L4874">
        <v>3</v>
      </c>
      <c r="M4874" s="2">
        <f t="shared" si="228"/>
        <v>9265.191839615798</v>
      </c>
      <c r="N4874" t="str">
        <f t="shared" si="229"/>
        <v>High</v>
      </c>
      <c r="O4874" t="str">
        <f t="shared" si="230"/>
        <v>Pending</v>
      </c>
    </row>
    <row r="4875" spans="1:15" x14ac:dyDescent="0.35">
      <c r="A4875" t="s">
        <v>4884</v>
      </c>
      <c r="B4875" t="s">
        <v>14719</v>
      </c>
      <c r="C4875" t="s">
        <v>19412</v>
      </c>
      <c r="D4875" t="s">
        <v>19418</v>
      </c>
      <c r="E4875" t="s">
        <v>19422</v>
      </c>
      <c r="F4875">
        <v>233111</v>
      </c>
      <c r="G4875">
        <v>7.0000000000000007E-2</v>
      </c>
      <c r="H4875">
        <v>36</v>
      </c>
      <c r="I4875" s="1">
        <v>44941</v>
      </c>
      <c r="J4875">
        <v>434</v>
      </c>
      <c r="K4875">
        <v>14</v>
      </c>
      <c r="L4875">
        <v>5</v>
      </c>
      <c r="M4875" s="2">
        <f t="shared" si="228"/>
        <v>7197.7909273837195</v>
      </c>
      <c r="N4875" t="str">
        <f t="shared" si="229"/>
        <v>High</v>
      </c>
      <c r="O4875" t="str">
        <f t="shared" si="230"/>
        <v>Pending</v>
      </c>
    </row>
    <row r="4876" spans="1:15" x14ac:dyDescent="0.35">
      <c r="A4876" t="s">
        <v>4885</v>
      </c>
      <c r="B4876" t="s">
        <v>14720</v>
      </c>
      <c r="C4876" t="s">
        <v>19414</v>
      </c>
      <c r="D4876" t="s">
        <v>19418</v>
      </c>
      <c r="E4876" t="s">
        <v>19422</v>
      </c>
      <c r="F4876">
        <v>564837</v>
      </c>
      <c r="G4876">
        <v>0.08</v>
      </c>
      <c r="H4876">
        <v>36</v>
      </c>
      <c r="I4876" s="1">
        <v>44544</v>
      </c>
      <c r="J4876">
        <v>486</v>
      </c>
      <c r="K4876">
        <v>20</v>
      </c>
      <c r="L4876">
        <v>2</v>
      </c>
      <c r="M4876" s="2">
        <f t="shared" si="228"/>
        <v>17699.938658138217</v>
      </c>
      <c r="N4876" t="str">
        <f t="shared" si="229"/>
        <v>High</v>
      </c>
      <c r="O4876" t="str">
        <f t="shared" si="230"/>
        <v>Pending</v>
      </c>
    </row>
    <row r="4877" spans="1:15" x14ac:dyDescent="0.35">
      <c r="A4877" t="s">
        <v>4886</v>
      </c>
      <c r="B4877" t="s">
        <v>14721</v>
      </c>
      <c r="C4877" t="s">
        <v>19414</v>
      </c>
      <c r="D4877" t="s">
        <v>19418</v>
      </c>
      <c r="E4877" t="s">
        <v>19422</v>
      </c>
      <c r="F4877">
        <v>1165287</v>
      </c>
      <c r="G4877">
        <v>0.1</v>
      </c>
      <c r="H4877">
        <v>60</v>
      </c>
      <c r="I4877" s="1">
        <v>45088</v>
      </c>
      <c r="J4877">
        <v>360</v>
      </c>
      <c r="K4877">
        <v>27</v>
      </c>
      <c r="L4877">
        <v>1</v>
      </c>
      <c r="M4877" s="2">
        <f t="shared" si="228"/>
        <v>24758.904990459676</v>
      </c>
      <c r="N4877" t="str">
        <f t="shared" si="229"/>
        <v>High</v>
      </c>
      <c r="O4877" t="str">
        <f t="shared" si="230"/>
        <v>Pending</v>
      </c>
    </row>
    <row r="4878" spans="1:15" x14ac:dyDescent="0.35">
      <c r="A4878" t="s">
        <v>4887</v>
      </c>
      <c r="B4878" t="s">
        <v>14722</v>
      </c>
      <c r="C4878" t="s">
        <v>19413</v>
      </c>
      <c r="D4878" t="s">
        <v>19419</v>
      </c>
      <c r="E4878" t="s">
        <v>19421</v>
      </c>
      <c r="F4878">
        <v>1758245</v>
      </c>
      <c r="G4878">
        <v>0.09</v>
      </c>
      <c r="H4878">
        <v>84</v>
      </c>
      <c r="I4878" s="1">
        <v>45263</v>
      </c>
      <c r="J4878">
        <v>740</v>
      </c>
      <c r="K4878">
        <v>71</v>
      </c>
      <c r="L4878">
        <v>5</v>
      </c>
      <c r="M4878" s="2">
        <f t="shared" si="228"/>
        <v>28288.541405321481</v>
      </c>
      <c r="N4878" t="str">
        <f t="shared" si="229"/>
        <v>Low</v>
      </c>
      <c r="O4878" t="str">
        <f t="shared" si="230"/>
        <v>Pending</v>
      </c>
    </row>
    <row r="4879" spans="1:15" x14ac:dyDescent="0.35">
      <c r="A4879" t="s">
        <v>4888</v>
      </c>
      <c r="B4879" t="s">
        <v>14723</v>
      </c>
      <c r="C4879" t="s">
        <v>19411</v>
      </c>
      <c r="D4879" t="s">
        <v>19417</v>
      </c>
      <c r="E4879" t="s">
        <v>19422</v>
      </c>
      <c r="F4879">
        <v>1570342</v>
      </c>
      <c r="G4879">
        <v>7.0000000000000007E-2</v>
      </c>
      <c r="H4879">
        <v>36</v>
      </c>
      <c r="I4879" s="1">
        <v>44008</v>
      </c>
      <c r="J4879">
        <v>696</v>
      </c>
      <c r="K4879">
        <v>6</v>
      </c>
      <c r="L4879">
        <v>4</v>
      </c>
      <c r="M4879" s="2">
        <f t="shared" si="228"/>
        <v>48487.602045761909</v>
      </c>
      <c r="N4879" t="str">
        <f t="shared" si="229"/>
        <v>medium</v>
      </c>
      <c r="O4879" t="str">
        <f t="shared" si="230"/>
        <v>Pending</v>
      </c>
    </row>
    <row r="4880" spans="1:15" x14ac:dyDescent="0.35">
      <c r="A4880" t="s">
        <v>4889</v>
      </c>
      <c r="B4880" t="s">
        <v>10704</v>
      </c>
      <c r="C4880" t="s">
        <v>19416</v>
      </c>
      <c r="D4880" t="s">
        <v>19418</v>
      </c>
      <c r="E4880" t="s">
        <v>19422</v>
      </c>
      <c r="F4880">
        <v>201506</v>
      </c>
      <c r="G4880">
        <v>0.09</v>
      </c>
      <c r="H4880">
        <v>84</v>
      </c>
      <c r="I4880" s="1">
        <v>44250</v>
      </c>
      <c r="J4880">
        <v>331</v>
      </c>
      <c r="K4880">
        <v>44</v>
      </c>
      <c r="L4880">
        <v>1</v>
      </c>
      <c r="M4880" s="2">
        <f t="shared" si="228"/>
        <v>3242.0458038673278</v>
      </c>
      <c r="N4880" t="str">
        <f t="shared" si="229"/>
        <v>High</v>
      </c>
      <c r="O4880" t="str">
        <f t="shared" si="230"/>
        <v>Pending</v>
      </c>
    </row>
    <row r="4881" spans="1:15" x14ac:dyDescent="0.35">
      <c r="A4881" t="s">
        <v>4890</v>
      </c>
      <c r="B4881" t="s">
        <v>14724</v>
      </c>
      <c r="C4881" t="s">
        <v>19412</v>
      </c>
      <c r="D4881" t="s">
        <v>19418</v>
      </c>
      <c r="E4881" t="s">
        <v>19421</v>
      </c>
      <c r="F4881">
        <v>395660</v>
      </c>
      <c r="G4881">
        <v>7.0000000000000007E-2</v>
      </c>
      <c r="H4881">
        <v>60</v>
      </c>
      <c r="I4881" s="1">
        <v>44612</v>
      </c>
      <c r="J4881">
        <v>732</v>
      </c>
      <c r="K4881">
        <v>0</v>
      </c>
      <c r="L4881">
        <v>4</v>
      </c>
      <c r="M4881" s="2">
        <f t="shared" si="228"/>
        <v>7834.5422144746972</v>
      </c>
      <c r="N4881" t="str">
        <f t="shared" si="229"/>
        <v>Low</v>
      </c>
      <c r="O4881" t="str">
        <f t="shared" si="230"/>
        <v>Pending</v>
      </c>
    </row>
    <row r="4882" spans="1:15" x14ac:dyDescent="0.35">
      <c r="A4882" t="s">
        <v>4891</v>
      </c>
      <c r="B4882" t="s">
        <v>14725</v>
      </c>
      <c r="C4882" t="s">
        <v>19412</v>
      </c>
      <c r="D4882" t="s">
        <v>19418</v>
      </c>
      <c r="E4882" t="s">
        <v>19423</v>
      </c>
      <c r="F4882">
        <v>1748410</v>
      </c>
      <c r="G4882">
        <v>0.09</v>
      </c>
      <c r="H4882">
        <v>36</v>
      </c>
      <c r="I4882" s="1">
        <v>45319</v>
      </c>
      <c r="J4882">
        <v>313</v>
      </c>
      <c r="K4882">
        <v>16</v>
      </c>
      <c r="L4882">
        <v>2</v>
      </c>
      <c r="M4882" s="2">
        <f t="shared" si="228"/>
        <v>55598.970579966895</v>
      </c>
      <c r="N4882" t="str">
        <f t="shared" si="229"/>
        <v>High</v>
      </c>
      <c r="O4882" t="str">
        <f t="shared" si="230"/>
        <v>Pending</v>
      </c>
    </row>
    <row r="4883" spans="1:15" x14ac:dyDescent="0.35">
      <c r="A4883" t="s">
        <v>4892</v>
      </c>
      <c r="B4883" t="s">
        <v>14726</v>
      </c>
      <c r="C4883" t="s">
        <v>19411</v>
      </c>
      <c r="D4883" t="s">
        <v>19417</v>
      </c>
      <c r="E4883" t="s">
        <v>19423</v>
      </c>
      <c r="F4883">
        <v>1861261</v>
      </c>
      <c r="G4883">
        <v>7.0000000000000007E-2</v>
      </c>
      <c r="H4883">
        <v>36</v>
      </c>
      <c r="I4883" s="1">
        <v>44336</v>
      </c>
      <c r="J4883">
        <v>811</v>
      </c>
      <c r="K4883">
        <v>6</v>
      </c>
      <c r="L4883">
        <v>2</v>
      </c>
      <c r="M4883" s="2">
        <f t="shared" si="228"/>
        <v>57470.336188739049</v>
      </c>
      <c r="N4883" t="str">
        <f t="shared" si="229"/>
        <v>Low</v>
      </c>
      <c r="O4883" t="str">
        <f t="shared" si="230"/>
        <v>Pending</v>
      </c>
    </row>
    <row r="4884" spans="1:15" x14ac:dyDescent="0.35">
      <c r="A4884" t="s">
        <v>4893</v>
      </c>
      <c r="B4884" t="s">
        <v>14727</v>
      </c>
      <c r="C4884" t="s">
        <v>19412</v>
      </c>
      <c r="D4884" t="s">
        <v>19418</v>
      </c>
      <c r="E4884" t="s">
        <v>19422</v>
      </c>
      <c r="F4884">
        <v>1863243</v>
      </c>
      <c r="G4884">
        <v>0.08</v>
      </c>
      <c r="H4884">
        <v>84</v>
      </c>
      <c r="I4884" s="1">
        <v>44067</v>
      </c>
      <c r="J4884">
        <v>735</v>
      </c>
      <c r="K4884">
        <v>72</v>
      </c>
      <c r="L4884">
        <v>2</v>
      </c>
      <c r="M4884" s="2">
        <f t="shared" si="228"/>
        <v>29040.904882273204</v>
      </c>
      <c r="N4884" t="str">
        <f t="shared" si="229"/>
        <v>Low</v>
      </c>
      <c r="O4884" t="str">
        <f t="shared" si="230"/>
        <v>Pending</v>
      </c>
    </row>
    <row r="4885" spans="1:15" x14ac:dyDescent="0.35">
      <c r="A4885" t="s">
        <v>4894</v>
      </c>
      <c r="B4885" t="s">
        <v>14728</v>
      </c>
      <c r="C4885" t="s">
        <v>19415</v>
      </c>
      <c r="D4885" t="s">
        <v>19420</v>
      </c>
      <c r="E4885" t="s">
        <v>19423</v>
      </c>
      <c r="F4885">
        <v>1287070</v>
      </c>
      <c r="G4885">
        <v>0.09</v>
      </c>
      <c r="H4885">
        <v>36</v>
      </c>
      <c r="I4885" s="1">
        <v>44883</v>
      </c>
      <c r="J4885">
        <v>713</v>
      </c>
      <c r="K4885">
        <v>0</v>
      </c>
      <c r="L4885">
        <v>4</v>
      </c>
      <c r="M4885" s="2">
        <f t="shared" si="228"/>
        <v>40928.481914629854</v>
      </c>
      <c r="N4885" t="str">
        <f t="shared" si="229"/>
        <v>Low</v>
      </c>
      <c r="O4885" t="str">
        <f t="shared" si="230"/>
        <v>Pending</v>
      </c>
    </row>
    <row r="4886" spans="1:15" x14ac:dyDescent="0.35">
      <c r="A4886" t="s">
        <v>4895</v>
      </c>
      <c r="B4886" t="s">
        <v>14729</v>
      </c>
      <c r="C4886" t="s">
        <v>19411</v>
      </c>
      <c r="D4886" t="s">
        <v>19417</v>
      </c>
      <c r="E4886" t="s">
        <v>19422</v>
      </c>
      <c r="F4886">
        <v>797129</v>
      </c>
      <c r="G4886">
        <v>7.0000000000000007E-2</v>
      </c>
      <c r="H4886">
        <v>120</v>
      </c>
      <c r="I4886" s="1">
        <v>44719</v>
      </c>
      <c r="J4886">
        <v>434</v>
      </c>
      <c r="K4886">
        <v>88</v>
      </c>
      <c r="L4886">
        <v>3</v>
      </c>
      <c r="M4886" s="2">
        <f t="shared" si="228"/>
        <v>9255.3435931062577</v>
      </c>
      <c r="N4886" t="str">
        <f t="shared" si="229"/>
        <v>High</v>
      </c>
      <c r="O4886" t="str">
        <f t="shared" si="230"/>
        <v>Pending</v>
      </c>
    </row>
    <row r="4887" spans="1:15" x14ac:dyDescent="0.35">
      <c r="A4887" t="s">
        <v>4896</v>
      </c>
      <c r="B4887" t="s">
        <v>14730</v>
      </c>
      <c r="C4887" t="s">
        <v>19415</v>
      </c>
      <c r="D4887" t="s">
        <v>19420</v>
      </c>
      <c r="E4887" t="s">
        <v>19423</v>
      </c>
      <c r="F4887">
        <v>935452</v>
      </c>
      <c r="G4887">
        <v>0.1</v>
      </c>
      <c r="H4887">
        <v>60</v>
      </c>
      <c r="I4887" s="1">
        <v>44777</v>
      </c>
      <c r="J4887">
        <v>656</v>
      </c>
      <c r="K4887">
        <v>36</v>
      </c>
      <c r="L4887">
        <v>5</v>
      </c>
      <c r="M4887" s="2">
        <f t="shared" si="228"/>
        <v>19875.590469245333</v>
      </c>
      <c r="N4887" t="str">
        <f t="shared" si="229"/>
        <v>medium</v>
      </c>
      <c r="O4887" t="str">
        <f t="shared" si="230"/>
        <v>Pending</v>
      </c>
    </row>
    <row r="4888" spans="1:15" x14ac:dyDescent="0.35">
      <c r="A4888" t="s">
        <v>4897</v>
      </c>
      <c r="B4888" t="s">
        <v>14731</v>
      </c>
      <c r="C4888" t="s">
        <v>19412</v>
      </c>
      <c r="D4888" t="s">
        <v>19418</v>
      </c>
      <c r="E4888" t="s">
        <v>19423</v>
      </c>
      <c r="F4888">
        <v>640837</v>
      </c>
      <c r="G4888">
        <v>0.08</v>
      </c>
      <c r="H4888">
        <v>84</v>
      </c>
      <c r="I4888" s="1">
        <v>44487</v>
      </c>
      <c r="J4888">
        <v>380</v>
      </c>
      <c r="K4888">
        <v>39</v>
      </c>
      <c r="L4888">
        <v>1</v>
      </c>
      <c r="M4888" s="2">
        <f t="shared" si="228"/>
        <v>9988.2228791635407</v>
      </c>
      <c r="N4888" t="str">
        <f t="shared" si="229"/>
        <v>High</v>
      </c>
      <c r="O4888" t="str">
        <f t="shared" si="230"/>
        <v>Pending</v>
      </c>
    </row>
    <row r="4889" spans="1:15" x14ac:dyDescent="0.35">
      <c r="A4889" t="s">
        <v>4898</v>
      </c>
      <c r="B4889" t="s">
        <v>14732</v>
      </c>
      <c r="C4889" t="s">
        <v>19411</v>
      </c>
      <c r="D4889" t="s">
        <v>19417</v>
      </c>
      <c r="E4889" t="s">
        <v>19422</v>
      </c>
      <c r="F4889">
        <v>1479769</v>
      </c>
      <c r="G4889">
        <v>7.0000000000000007E-2</v>
      </c>
      <c r="H4889">
        <v>84</v>
      </c>
      <c r="I4889" s="1">
        <v>45030</v>
      </c>
      <c r="J4889">
        <v>667</v>
      </c>
      <c r="K4889">
        <v>58</v>
      </c>
      <c r="L4889">
        <v>5</v>
      </c>
      <c r="M4889" s="2">
        <f t="shared" si="228"/>
        <v>22333.679964564417</v>
      </c>
      <c r="N4889" t="str">
        <f t="shared" si="229"/>
        <v>medium</v>
      </c>
      <c r="O4889" t="str">
        <f t="shared" si="230"/>
        <v>Pending</v>
      </c>
    </row>
    <row r="4890" spans="1:15" x14ac:dyDescent="0.35">
      <c r="A4890" t="s">
        <v>4899</v>
      </c>
      <c r="B4890" t="s">
        <v>14733</v>
      </c>
      <c r="C4890" t="s">
        <v>19416</v>
      </c>
      <c r="D4890" t="s">
        <v>19418</v>
      </c>
      <c r="E4890" t="s">
        <v>19423</v>
      </c>
      <c r="F4890">
        <v>475687</v>
      </c>
      <c r="G4890">
        <v>0.09</v>
      </c>
      <c r="H4890">
        <v>60</v>
      </c>
      <c r="I4890" s="1">
        <v>44135</v>
      </c>
      <c r="J4890">
        <v>846</v>
      </c>
      <c r="K4890">
        <v>18</v>
      </c>
      <c r="L4890">
        <v>3</v>
      </c>
      <c r="M4890" s="2">
        <f t="shared" si="228"/>
        <v>9874.479722558659</v>
      </c>
      <c r="N4890" t="str">
        <f t="shared" si="229"/>
        <v>Low</v>
      </c>
      <c r="O4890" t="str">
        <f t="shared" si="230"/>
        <v>Pending</v>
      </c>
    </row>
    <row r="4891" spans="1:15" x14ac:dyDescent="0.35">
      <c r="A4891" t="s">
        <v>4900</v>
      </c>
      <c r="B4891" t="s">
        <v>14734</v>
      </c>
      <c r="C4891" t="s">
        <v>19416</v>
      </c>
      <c r="D4891" t="s">
        <v>19418</v>
      </c>
      <c r="E4891" t="s">
        <v>19423</v>
      </c>
      <c r="F4891">
        <v>1368398</v>
      </c>
      <c r="G4891">
        <v>7.0000000000000007E-2</v>
      </c>
      <c r="H4891">
        <v>84</v>
      </c>
      <c r="I4891" s="1">
        <v>44354</v>
      </c>
      <c r="J4891">
        <v>499</v>
      </c>
      <c r="K4891">
        <v>5</v>
      </c>
      <c r="L4891">
        <v>0</v>
      </c>
      <c r="M4891" s="2">
        <f t="shared" si="228"/>
        <v>20652.793102268002</v>
      </c>
      <c r="N4891" t="str">
        <f t="shared" si="229"/>
        <v>High</v>
      </c>
      <c r="O4891" t="str">
        <f t="shared" si="230"/>
        <v>Pending</v>
      </c>
    </row>
    <row r="4892" spans="1:15" x14ac:dyDescent="0.35">
      <c r="A4892" t="s">
        <v>4901</v>
      </c>
      <c r="B4892" t="s">
        <v>14735</v>
      </c>
      <c r="C4892" t="s">
        <v>19416</v>
      </c>
      <c r="D4892" t="s">
        <v>19418</v>
      </c>
      <c r="E4892" t="s">
        <v>19423</v>
      </c>
      <c r="F4892">
        <v>1138864</v>
      </c>
      <c r="G4892">
        <v>0.08</v>
      </c>
      <c r="H4892">
        <v>120</v>
      </c>
      <c r="I4892" s="1">
        <v>45415</v>
      </c>
      <c r="J4892">
        <v>426</v>
      </c>
      <c r="K4892">
        <v>60</v>
      </c>
      <c r="L4892">
        <v>2</v>
      </c>
      <c r="M4892" s="2">
        <f t="shared" si="228"/>
        <v>13817.562941791921</v>
      </c>
      <c r="N4892" t="str">
        <f t="shared" si="229"/>
        <v>High</v>
      </c>
      <c r="O4892" t="str">
        <f t="shared" si="230"/>
        <v>Pending</v>
      </c>
    </row>
    <row r="4893" spans="1:15" x14ac:dyDescent="0.35">
      <c r="A4893" t="s">
        <v>4902</v>
      </c>
      <c r="B4893" t="s">
        <v>14736</v>
      </c>
      <c r="C4893" t="s">
        <v>19411</v>
      </c>
      <c r="D4893" t="s">
        <v>19417</v>
      </c>
      <c r="E4893" t="s">
        <v>19422</v>
      </c>
      <c r="F4893">
        <v>887113</v>
      </c>
      <c r="G4893">
        <v>0.09</v>
      </c>
      <c r="H4893">
        <v>36</v>
      </c>
      <c r="I4893" s="1">
        <v>44812</v>
      </c>
      <c r="J4893">
        <v>437</v>
      </c>
      <c r="K4893">
        <v>24</v>
      </c>
      <c r="L4893">
        <v>1</v>
      </c>
      <c r="M4893" s="2">
        <f t="shared" si="228"/>
        <v>28209.95623915796</v>
      </c>
      <c r="N4893" t="str">
        <f t="shared" si="229"/>
        <v>High</v>
      </c>
      <c r="O4893" t="str">
        <f t="shared" si="230"/>
        <v>Pending</v>
      </c>
    </row>
    <row r="4894" spans="1:15" x14ac:dyDescent="0.35">
      <c r="A4894" t="s">
        <v>4903</v>
      </c>
      <c r="B4894" t="s">
        <v>14737</v>
      </c>
      <c r="C4894" t="s">
        <v>19414</v>
      </c>
      <c r="D4894" t="s">
        <v>19418</v>
      </c>
      <c r="E4894" t="s">
        <v>19423</v>
      </c>
      <c r="F4894">
        <v>913872</v>
      </c>
      <c r="G4894">
        <v>7.0000000000000007E-2</v>
      </c>
      <c r="H4894">
        <v>36</v>
      </c>
      <c r="I4894" s="1">
        <v>44700</v>
      </c>
      <c r="J4894">
        <v>699</v>
      </c>
      <c r="K4894">
        <v>24</v>
      </c>
      <c r="L4894">
        <v>1</v>
      </c>
      <c r="M4894" s="2">
        <f t="shared" si="228"/>
        <v>28217.714266551189</v>
      </c>
      <c r="N4894" t="str">
        <f t="shared" si="229"/>
        <v>medium</v>
      </c>
      <c r="O4894" t="str">
        <f t="shared" si="230"/>
        <v>Pending</v>
      </c>
    </row>
    <row r="4895" spans="1:15" x14ac:dyDescent="0.35">
      <c r="A4895" t="s">
        <v>4904</v>
      </c>
      <c r="B4895" t="s">
        <v>14738</v>
      </c>
      <c r="C4895" t="s">
        <v>19411</v>
      </c>
      <c r="D4895" t="s">
        <v>19417</v>
      </c>
      <c r="E4895" t="s">
        <v>19422</v>
      </c>
      <c r="F4895">
        <v>936800</v>
      </c>
      <c r="G4895">
        <v>0.1</v>
      </c>
      <c r="H4895">
        <v>36</v>
      </c>
      <c r="I4895" s="1">
        <v>44337</v>
      </c>
      <c r="J4895">
        <v>494</v>
      </c>
      <c r="K4895">
        <v>19</v>
      </c>
      <c r="L4895">
        <v>4</v>
      </c>
      <c r="M4895" s="2">
        <f t="shared" si="228"/>
        <v>30227.900963186956</v>
      </c>
      <c r="N4895" t="str">
        <f t="shared" si="229"/>
        <v>High</v>
      </c>
      <c r="O4895" t="str">
        <f t="shared" si="230"/>
        <v>Pending</v>
      </c>
    </row>
    <row r="4896" spans="1:15" x14ac:dyDescent="0.35">
      <c r="A4896" t="s">
        <v>4905</v>
      </c>
      <c r="B4896" t="s">
        <v>14739</v>
      </c>
      <c r="C4896" t="s">
        <v>19414</v>
      </c>
      <c r="D4896" t="s">
        <v>19418</v>
      </c>
      <c r="E4896" t="s">
        <v>19421</v>
      </c>
      <c r="F4896">
        <v>666374</v>
      </c>
      <c r="G4896">
        <v>0.1</v>
      </c>
      <c r="H4896">
        <v>120</v>
      </c>
      <c r="I4896" s="1">
        <v>44428</v>
      </c>
      <c r="J4896">
        <v>794</v>
      </c>
      <c r="K4896">
        <v>83</v>
      </c>
      <c r="L4896">
        <v>0</v>
      </c>
      <c r="M4896" s="2">
        <f t="shared" si="228"/>
        <v>8806.1815138847051</v>
      </c>
      <c r="N4896" t="str">
        <f t="shared" si="229"/>
        <v>Low</v>
      </c>
      <c r="O4896" t="str">
        <f t="shared" si="230"/>
        <v>Pending</v>
      </c>
    </row>
    <row r="4897" spans="1:15" x14ac:dyDescent="0.35">
      <c r="A4897" t="s">
        <v>4906</v>
      </c>
      <c r="B4897" t="s">
        <v>14740</v>
      </c>
      <c r="C4897" t="s">
        <v>19412</v>
      </c>
      <c r="D4897" t="s">
        <v>19418</v>
      </c>
      <c r="E4897" t="s">
        <v>19423</v>
      </c>
      <c r="F4897">
        <v>875060</v>
      </c>
      <c r="G4897">
        <v>0.1</v>
      </c>
      <c r="H4897">
        <v>60</v>
      </c>
      <c r="I4897" s="1">
        <v>44923</v>
      </c>
      <c r="J4897">
        <v>809</v>
      </c>
      <c r="K4897">
        <v>47</v>
      </c>
      <c r="L4897">
        <v>3</v>
      </c>
      <c r="M4897" s="2">
        <f t="shared" si="228"/>
        <v>18592.438945042421</v>
      </c>
      <c r="N4897" t="str">
        <f t="shared" si="229"/>
        <v>Low</v>
      </c>
      <c r="O4897" t="str">
        <f t="shared" si="230"/>
        <v>Pending</v>
      </c>
    </row>
    <row r="4898" spans="1:15" x14ac:dyDescent="0.35">
      <c r="A4898" t="s">
        <v>4907</v>
      </c>
      <c r="B4898" t="s">
        <v>14741</v>
      </c>
      <c r="C4898" t="s">
        <v>19411</v>
      </c>
      <c r="D4898" t="s">
        <v>19417</v>
      </c>
      <c r="E4898" t="s">
        <v>19423</v>
      </c>
      <c r="F4898">
        <v>193963</v>
      </c>
      <c r="G4898">
        <v>0.08</v>
      </c>
      <c r="H4898">
        <v>36</v>
      </c>
      <c r="I4898" s="1">
        <v>45036</v>
      </c>
      <c r="J4898">
        <v>672</v>
      </c>
      <c r="K4898">
        <v>31</v>
      </c>
      <c r="L4898">
        <v>1</v>
      </c>
      <c r="M4898" s="2">
        <f t="shared" si="228"/>
        <v>6078.0954539955119</v>
      </c>
      <c r="N4898" t="str">
        <f t="shared" si="229"/>
        <v>medium</v>
      </c>
      <c r="O4898" t="str">
        <f t="shared" si="230"/>
        <v>Pending</v>
      </c>
    </row>
    <row r="4899" spans="1:15" x14ac:dyDescent="0.35">
      <c r="A4899" t="s">
        <v>4908</v>
      </c>
      <c r="B4899" t="s">
        <v>12588</v>
      </c>
      <c r="C4899" t="s">
        <v>19413</v>
      </c>
      <c r="D4899" t="s">
        <v>19419</v>
      </c>
      <c r="E4899" t="s">
        <v>19421</v>
      </c>
      <c r="F4899">
        <v>1603235</v>
      </c>
      <c r="G4899">
        <v>0.08</v>
      </c>
      <c r="H4899">
        <v>84</v>
      </c>
      <c r="I4899" s="1">
        <v>44774</v>
      </c>
      <c r="J4899">
        <v>451</v>
      </c>
      <c r="K4899">
        <v>35</v>
      </c>
      <c r="L4899">
        <v>1</v>
      </c>
      <c r="M4899" s="2">
        <f t="shared" si="228"/>
        <v>24988.3644478639</v>
      </c>
      <c r="N4899" t="str">
        <f t="shared" si="229"/>
        <v>High</v>
      </c>
      <c r="O4899" t="str">
        <f t="shared" si="230"/>
        <v>Pending</v>
      </c>
    </row>
    <row r="4900" spans="1:15" x14ac:dyDescent="0.35">
      <c r="A4900" t="s">
        <v>4909</v>
      </c>
      <c r="B4900" t="s">
        <v>14742</v>
      </c>
      <c r="C4900" t="s">
        <v>19413</v>
      </c>
      <c r="D4900" t="s">
        <v>19419</v>
      </c>
      <c r="E4900" t="s">
        <v>19423</v>
      </c>
      <c r="F4900">
        <v>417449</v>
      </c>
      <c r="G4900">
        <v>0.09</v>
      </c>
      <c r="H4900">
        <v>120</v>
      </c>
      <c r="I4900" s="1">
        <v>44056</v>
      </c>
      <c r="J4900">
        <v>334</v>
      </c>
      <c r="K4900">
        <v>0</v>
      </c>
      <c r="L4900">
        <v>4</v>
      </c>
      <c r="M4900" s="2">
        <f t="shared" si="228"/>
        <v>5288.0675076267889</v>
      </c>
      <c r="N4900" t="str">
        <f t="shared" si="229"/>
        <v>High</v>
      </c>
      <c r="O4900" t="str">
        <f t="shared" si="230"/>
        <v>Pending</v>
      </c>
    </row>
    <row r="4901" spans="1:15" x14ac:dyDescent="0.35">
      <c r="A4901" t="s">
        <v>4910</v>
      </c>
      <c r="B4901" t="s">
        <v>14743</v>
      </c>
      <c r="C4901" t="s">
        <v>19415</v>
      </c>
      <c r="D4901" t="s">
        <v>19420</v>
      </c>
      <c r="E4901" t="s">
        <v>19422</v>
      </c>
      <c r="F4901">
        <v>1855143</v>
      </c>
      <c r="G4901">
        <v>0.09</v>
      </c>
      <c r="H4901">
        <v>120</v>
      </c>
      <c r="I4901" s="1">
        <v>44710</v>
      </c>
      <c r="J4901">
        <v>364</v>
      </c>
      <c r="K4901">
        <v>57</v>
      </c>
      <c r="L4901">
        <v>1</v>
      </c>
      <c r="M4901" s="2">
        <f t="shared" si="228"/>
        <v>23500.167494235906</v>
      </c>
      <c r="N4901" t="str">
        <f t="shared" si="229"/>
        <v>High</v>
      </c>
      <c r="O4901" t="str">
        <f t="shared" si="230"/>
        <v>Pending</v>
      </c>
    </row>
    <row r="4902" spans="1:15" x14ac:dyDescent="0.35">
      <c r="A4902" t="s">
        <v>4911</v>
      </c>
      <c r="B4902" t="s">
        <v>14744</v>
      </c>
      <c r="C4902" t="s">
        <v>19412</v>
      </c>
      <c r="D4902" t="s">
        <v>19418</v>
      </c>
      <c r="E4902" t="s">
        <v>19423</v>
      </c>
      <c r="F4902">
        <v>1880953</v>
      </c>
      <c r="G4902">
        <v>7.0000000000000007E-2</v>
      </c>
      <c r="H4902">
        <v>84</v>
      </c>
      <c r="I4902" s="1">
        <v>44037</v>
      </c>
      <c r="J4902">
        <v>453</v>
      </c>
      <c r="K4902">
        <v>1</v>
      </c>
      <c r="L4902">
        <v>5</v>
      </c>
      <c r="M4902" s="2">
        <f t="shared" si="228"/>
        <v>28388.62169053909</v>
      </c>
      <c r="N4902" t="str">
        <f t="shared" si="229"/>
        <v>High</v>
      </c>
      <c r="O4902" t="str">
        <f t="shared" si="230"/>
        <v>Pending</v>
      </c>
    </row>
    <row r="4903" spans="1:15" x14ac:dyDescent="0.35">
      <c r="A4903" t="s">
        <v>4912</v>
      </c>
      <c r="B4903" t="s">
        <v>14745</v>
      </c>
      <c r="C4903" t="s">
        <v>19415</v>
      </c>
      <c r="D4903" t="s">
        <v>19420</v>
      </c>
      <c r="E4903" t="s">
        <v>19422</v>
      </c>
      <c r="F4903">
        <v>1981342</v>
      </c>
      <c r="G4903">
        <v>0.08</v>
      </c>
      <c r="H4903">
        <v>84</v>
      </c>
      <c r="I4903" s="1">
        <v>44268</v>
      </c>
      <c r="J4903">
        <v>503</v>
      </c>
      <c r="K4903">
        <v>11</v>
      </c>
      <c r="L4903">
        <v>1</v>
      </c>
      <c r="M4903" s="2">
        <f t="shared" si="228"/>
        <v>30881.621217014072</v>
      </c>
      <c r="N4903" t="str">
        <f t="shared" si="229"/>
        <v>High</v>
      </c>
      <c r="O4903" t="str">
        <f t="shared" si="230"/>
        <v>Pending</v>
      </c>
    </row>
    <row r="4904" spans="1:15" x14ac:dyDescent="0.35">
      <c r="A4904" t="s">
        <v>4913</v>
      </c>
      <c r="B4904" t="s">
        <v>14746</v>
      </c>
      <c r="C4904" t="s">
        <v>19411</v>
      </c>
      <c r="D4904" t="s">
        <v>19417</v>
      </c>
      <c r="E4904" t="s">
        <v>19421</v>
      </c>
      <c r="F4904">
        <v>1180107</v>
      </c>
      <c r="G4904">
        <v>0.09</v>
      </c>
      <c r="H4904">
        <v>84</v>
      </c>
      <c r="I4904" s="1">
        <v>44535</v>
      </c>
      <c r="J4904">
        <v>723</v>
      </c>
      <c r="K4904">
        <v>2</v>
      </c>
      <c r="L4904">
        <v>2</v>
      </c>
      <c r="M4904" s="2">
        <f t="shared" si="228"/>
        <v>18986.833878219313</v>
      </c>
      <c r="N4904" t="str">
        <f t="shared" si="229"/>
        <v>Low</v>
      </c>
      <c r="O4904" t="str">
        <f t="shared" si="230"/>
        <v>Pending</v>
      </c>
    </row>
    <row r="4905" spans="1:15" x14ac:dyDescent="0.35">
      <c r="A4905" t="s">
        <v>4914</v>
      </c>
      <c r="B4905" t="s">
        <v>14747</v>
      </c>
      <c r="C4905" t="s">
        <v>19414</v>
      </c>
      <c r="D4905" t="s">
        <v>19418</v>
      </c>
      <c r="E4905" t="s">
        <v>19422</v>
      </c>
      <c r="F4905">
        <v>582209</v>
      </c>
      <c r="G4905">
        <v>0.09</v>
      </c>
      <c r="H4905">
        <v>60</v>
      </c>
      <c r="I4905" s="1">
        <v>44333</v>
      </c>
      <c r="J4905">
        <v>548</v>
      </c>
      <c r="K4905">
        <v>9</v>
      </c>
      <c r="L4905">
        <v>1</v>
      </c>
      <c r="M4905" s="2">
        <f t="shared" si="228"/>
        <v>12085.701237980342</v>
      </c>
      <c r="N4905" t="str">
        <f t="shared" si="229"/>
        <v>High</v>
      </c>
      <c r="O4905" t="str">
        <f t="shared" si="230"/>
        <v>Pending</v>
      </c>
    </row>
    <row r="4906" spans="1:15" x14ac:dyDescent="0.35">
      <c r="A4906" t="s">
        <v>4915</v>
      </c>
      <c r="B4906" t="s">
        <v>14748</v>
      </c>
      <c r="C4906" t="s">
        <v>19411</v>
      </c>
      <c r="D4906" t="s">
        <v>19417</v>
      </c>
      <c r="E4906" t="s">
        <v>19422</v>
      </c>
      <c r="F4906">
        <v>1591301</v>
      </c>
      <c r="G4906">
        <v>7.0000000000000007E-2</v>
      </c>
      <c r="H4906">
        <v>36</v>
      </c>
      <c r="I4906" s="1">
        <v>44667</v>
      </c>
      <c r="J4906">
        <v>387</v>
      </c>
      <c r="K4906">
        <v>9</v>
      </c>
      <c r="L4906">
        <v>4</v>
      </c>
      <c r="M4906" s="2">
        <f t="shared" si="228"/>
        <v>49134.755118963236</v>
      </c>
      <c r="N4906" t="str">
        <f t="shared" si="229"/>
        <v>High</v>
      </c>
      <c r="O4906" t="str">
        <f t="shared" si="230"/>
        <v>Pending</v>
      </c>
    </row>
    <row r="4907" spans="1:15" x14ac:dyDescent="0.35">
      <c r="A4907" t="s">
        <v>4916</v>
      </c>
      <c r="B4907" t="s">
        <v>14749</v>
      </c>
      <c r="C4907" t="s">
        <v>19415</v>
      </c>
      <c r="D4907" t="s">
        <v>19420</v>
      </c>
      <c r="E4907" t="s">
        <v>19423</v>
      </c>
      <c r="F4907">
        <v>1964590</v>
      </c>
      <c r="G4907">
        <v>0.08</v>
      </c>
      <c r="H4907">
        <v>36</v>
      </c>
      <c r="I4907" s="1">
        <v>44247</v>
      </c>
      <c r="J4907">
        <v>583</v>
      </c>
      <c r="K4907">
        <v>4</v>
      </c>
      <c r="L4907">
        <v>2</v>
      </c>
      <c r="M4907" s="2">
        <f t="shared" si="228"/>
        <v>61563.110221872434</v>
      </c>
      <c r="N4907" t="str">
        <f t="shared" si="229"/>
        <v>High</v>
      </c>
      <c r="O4907" t="str">
        <f t="shared" si="230"/>
        <v>Pending</v>
      </c>
    </row>
    <row r="4908" spans="1:15" x14ac:dyDescent="0.35">
      <c r="A4908" t="s">
        <v>4917</v>
      </c>
      <c r="B4908" t="s">
        <v>14750</v>
      </c>
      <c r="C4908" t="s">
        <v>19412</v>
      </c>
      <c r="D4908" t="s">
        <v>19418</v>
      </c>
      <c r="E4908" t="s">
        <v>19422</v>
      </c>
      <c r="F4908">
        <v>1756788</v>
      </c>
      <c r="G4908">
        <v>0.1</v>
      </c>
      <c r="H4908">
        <v>60</v>
      </c>
      <c r="I4908" s="1">
        <v>44502</v>
      </c>
      <c r="J4908">
        <v>571</v>
      </c>
      <c r="K4908">
        <v>44</v>
      </c>
      <c r="L4908">
        <v>1</v>
      </c>
      <c r="M4908" s="2">
        <f t="shared" si="228"/>
        <v>37326.553184219571</v>
      </c>
      <c r="N4908" t="str">
        <f t="shared" si="229"/>
        <v>High</v>
      </c>
      <c r="O4908" t="str">
        <f t="shared" si="230"/>
        <v>Pending</v>
      </c>
    </row>
    <row r="4909" spans="1:15" x14ac:dyDescent="0.35">
      <c r="A4909" t="s">
        <v>4918</v>
      </c>
      <c r="B4909" t="s">
        <v>14751</v>
      </c>
      <c r="C4909" t="s">
        <v>19411</v>
      </c>
      <c r="D4909" t="s">
        <v>19417</v>
      </c>
      <c r="E4909" t="s">
        <v>19422</v>
      </c>
      <c r="F4909">
        <v>1076384</v>
      </c>
      <c r="G4909">
        <v>0.1</v>
      </c>
      <c r="H4909">
        <v>60</v>
      </c>
      <c r="I4909" s="1">
        <v>45215</v>
      </c>
      <c r="J4909">
        <v>611</v>
      </c>
      <c r="K4909">
        <v>2</v>
      </c>
      <c r="L4909">
        <v>1</v>
      </c>
      <c r="M4909" s="2">
        <f t="shared" si="228"/>
        <v>22869.978974493792</v>
      </c>
      <c r="N4909" t="str">
        <f t="shared" si="229"/>
        <v>medium</v>
      </c>
      <c r="O4909" t="str">
        <f t="shared" si="230"/>
        <v>Pending</v>
      </c>
    </row>
    <row r="4910" spans="1:15" x14ac:dyDescent="0.35">
      <c r="A4910" t="s">
        <v>4919</v>
      </c>
      <c r="B4910" t="s">
        <v>14752</v>
      </c>
      <c r="C4910" t="s">
        <v>19412</v>
      </c>
      <c r="D4910" t="s">
        <v>19418</v>
      </c>
      <c r="E4910" t="s">
        <v>19421</v>
      </c>
      <c r="F4910">
        <v>995660</v>
      </c>
      <c r="G4910">
        <v>0.08</v>
      </c>
      <c r="H4910">
        <v>60</v>
      </c>
      <c r="I4910" s="1">
        <v>45365</v>
      </c>
      <c r="J4910">
        <v>394</v>
      </c>
      <c r="K4910">
        <v>13</v>
      </c>
      <c r="L4910">
        <v>3</v>
      </c>
      <c r="M4910" s="2">
        <f t="shared" si="228"/>
        <v>20188.394737201965</v>
      </c>
      <c r="N4910" t="str">
        <f t="shared" si="229"/>
        <v>High</v>
      </c>
      <c r="O4910" t="str">
        <f t="shared" si="230"/>
        <v>Pending</v>
      </c>
    </row>
    <row r="4911" spans="1:15" x14ac:dyDescent="0.35">
      <c r="A4911" t="s">
        <v>4920</v>
      </c>
      <c r="B4911" t="s">
        <v>14753</v>
      </c>
      <c r="C4911" t="s">
        <v>19414</v>
      </c>
      <c r="D4911" t="s">
        <v>19418</v>
      </c>
      <c r="E4911" t="s">
        <v>19422</v>
      </c>
      <c r="F4911">
        <v>1915072</v>
      </c>
      <c r="G4911">
        <v>7.0000000000000007E-2</v>
      </c>
      <c r="H4911">
        <v>36</v>
      </c>
      <c r="I4911" s="1">
        <v>45329</v>
      </c>
      <c r="J4911">
        <v>315</v>
      </c>
      <c r="K4911">
        <v>2</v>
      </c>
      <c r="L4911">
        <v>5</v>
      </c>
      <c r="M4911" s="2">
        <f t="shared" si="228"/>
        <v>59131.863648161576</v>
      </c>
      <c r="N4911" t="str">
        <f t="shared" si="229"/>
        <v>High</v>
      </c>
      <c r="O4911" t="str">
        <f t="shared" si="230"/>
        <v>Pending</v>
      </c>
    </row>
    <row r="4912" spans="1:15" x14ac:dyDescent="0.35">
      <c r="A4912" t="s">
        <v>4921</v>
      </c>
      <c r="B4912" t="s">
        <v>14754</v>
      </c>
      <c r="C4912" t="s">
        <v>19414</v>
      </c>
      <c r="D4912" t="s">
        <v>19418</v>
      </c>
      <c r="E4912" t="s">
        <v>19423</v>
      </c>
      <c r="F4912">
        <v>415839</v>
      </c>
      <c r="G4912">
        <v>0.09</v>
      </c>
      <c r="H4912">
        <v>60</v>
      </c>
      <c r="I4912" s="1">
        <v>44368</v>
      </c>
      <c r="J4912">
        <v>718</v>
      </c>
      <c r="K4912">
        <v>22</v>
      </c>
      <c r="L4912">
        <v>3</v>
      </c>
      <c r="M4912" s="2">
        <f t="shared" si="228"/>
        <v>8632.1336789718243</v>
      </c>
      <c r="N4912" t="str">
        <f t="shared" si="229"/>
        <v>Low</v>
      </c>
      <c r="O4912" t="str">
        <f t="shared" si="230"/>
        <v>Pending</v>
      </c>
    </row>
    <row r="4913" spans="1:15" x14ac:dyDescent="0.35">
      <c r="A4913" t="s">
        <v>4922</v>
      </c>
      <c r="B4913" t="s">
        <v>14755</v>
      </c>
      <c r="C4913" t="s">
        <v>19414</v>
      </c>
      <c r="D4913" t="s">
        <v>19418</v>
      </c>
      <c r="E4913" t="s">
        <v>19422</v>
      </c>
      <c r="F4913">
        <v>1682973</v>
      </c>
      <c r="G4913">
        <v>0.1</v>
      </c>
      <c r="H4913">
        <v>60</v>
      </c>
      <c r="I4913" s="1">
        <v>44301</v>
      </c>
      <c r="J4913">
        <v>640</v>
      </c>
      <c r="K4913">
        <v>23</v>
      </c>
      <c r="L4913">
        <v>4</v>
      </c>
      <c r="M4913" s="2">
        <f t="shared" si="228"/>
        <v>35758.202578857308</v>
      </c>
      <c r="N4913" t="str">
        <f t="shared" si="229"/>
        <v>medium</v>
      </c>
      <c r="O4913" t="str">
        <f t="shared" si="230"/>
        <v>Pending</v>
      </c>
    </row>
    <row r="4914" spans="1:15" x14ac:dyDescent="0.35">
      <c r="A4914" t="s">
        <v>4923</v>
      </c>
      <c r="B4914" t="s">
        <v>14756</v>
      </c>
      <c r="C4914" t="s">
        <v>19416</v>
      </c>
      <c r="D4914" t="s">
        <v>19418</v>
      </c>
      <c r="E4914" t="s">
        <v>19423</v>
      </c>
      <c r="F4914">
        <v>691901</v>
      </c>
      <c r="G4914">
        <v>0.09</v>
      </c>
      <c r="H4914">
        <v>60</v>
      </c>
      <c r="I4914" s="1">
        <v>44093</v>
      </c>
      <c r="J4914">
        <v>727</v>
      </c>
      <c r="K4914">
        <v>13</v>
      </c>
      <c r="L4914">
        <v>5</v>
      </c>
      <c r="M4914" s="2">
        <f t="shared" si="228"/>
        <v>14362.726739469565</v>
      </c>
      <c r="N4914" t="str">
        <f t="shared" si="229"/>
        <v>Low</v>
      </c>
      <c r="O4914" t="str">
        <f t="shared" si="230"/>
        <v>Pending</v>
      </c>
    </row>
    <row r="4915" spans="1:15" x14ac:dyDescent="0.35">
      <c r="A4915" t="s">
        <v>4924</v>
      </c>
      <c r="B4915" t="s">
        <v>14757</v>
      </c>
      <c r="C4915" t="s">
        <v>19415</v>
      </c>
      <c r="D4915" t="s">
        <v>19420</v>
      </c>
      <c r="E4915" t="s">
        <v>19422</v>
      </c>
      <c r="F4915">
        <v>1196136</v>
      </c>
      <c r="G4915">
        <v>0.08</v>
      </c>
      <c r="H4915">
        <v>60</v>
      </c>
      <c r="I4915" s="1">
        <v>45074</v>
      </c>
      <c r="J4915">
        <v>805</v>
      </c>
      <c r="K4915">
        <v>52</v>
      </c>
      <c r="L4915">
        <v>5</v>
      </c>
      <c r="M4915" s="2">
        <f t="shared" si="228"/>
        <v>24253.325158565985</v>
      </c>
      <c r="N4915" t="str">
        <f t="shared" si="229"/>
        <v>Low</v>
      </c>
      <c r="O4915" t="str">
        <f t="shared" si="230"/>
        <v>Pending</v>
      </c>
    </row>
    <row r="4916" spans="1:15" x14ac:dyDescent="0.35">
      <c r="A4916" t="s">
        <v>4925</v>
      </c>
      <c r="B4916" t="s">
        <v>14758</v>
      </c>
      <c r="C4916" t="s">
        <v>19413</v>
      </c>
      <c r="D4916" t="s">
        <v>19419</v>
      </c>
      <c r="E4916" t="s">
        <v>19423</v>
      </c>
      <c r="F4916">
        <v>751829</v>
      </c>
      <c r="G4916">
        <v>0.09</v>
      </c>
      <c r="H4916">
        <v>60</v>
      </c>
      <c r="I4916" s="1">
        <v>44323</v>
      </c>
      <c r="J4916">
        <v>431</v>
      </c>
      <c r="K4916">
        <v>40</v>
      </c>
      <c r="L4916">
        <v>2</v>
      </c>
      <c r="M4916" s="2">
        <f t="shared" si="228"/>
        <v>15606.733451474509</v>
      </c>
      <c r="N4916" t="str">
        <f t="shared" si="229"/>
        <v>High</v>
      </c>
      <c r="O4916" t="str">
        <f t="shared" si="230"/>
        <v>Pending</v>
      </c>
    </row>
    <row r="4917" spans="1:15" x14ac:dyDescent="0.35">
      <c r="A4917" t="s">
        <v>4926</v>
      </c>
      <c r="B4917" t="s">
        <v>14759</v>
      </c>
      <c r="C4917" t="s">
        <v>19413</v>
      </c>
      <c r="D4917" t="s">
        <v>19419</v>
      </c>
      <c r="E4917" t="s">
        <v>19423</v>
      </c>
      <c r="F4917">
        <v>344853</v>
      </c>
      <c r="G4917">
        <v>7.0000000000000007E-2</v>
      </c>
      <c r="H4917">
        <v>120</v>
      </c>
      <c r="I4917" s="1">
        <v>44306</v>
      </c>
      <c r="J4917">
        <v>839</v>
      </c>
      <c r="K4917">
        <v>86</v>
      </c>
      <c r="L4917">
        <v>4</v>
      </c>
      <c r="M4917" s="2">
        <f t="shared" si="228"/>
        <v>4004.0357383980163</v>
      </c>
      <c r="N4917" t="str">
        <f t="shared" si="229"/>
        <v>Low</v>
      </c>
      <c r="O4917" t="str">
        <f t="shared" si="230"/>
        <v>Pending</v>
      </c>
    </row>
    <row r="4918" spans="1:15" x14ac:dyDescent="0.35">
      <c r="A4918" t="s">
        <v>4927</v>
      </c>
      <c r="B4918" t="s">
        <v>14760</v>
      </c>
      <c r="C4918" t="s">
        <v>19413</v>
      </c>
      <c r="D4918" t="s">
        <v>19419</v>
      </c>
      <c r="E4918" t="s">
        <v>19422</v>
      </c>
      <c r="F4918">
        <v>152936</v>
      </c>
      <c r="G4918">
        <v>0.09</v>
      </c>
      <c r="H4918">
        <v>36</v>
      </c>
      <c r="I4918" s="1">
        <v>44986</v>
      </c>
      <c r="J4918">
        <v>555</v>
      </c>
      <c r="K4918">
        <v>16</v>
      </c>
      <c r="L4918">
        <v>2</v>
      </c>
      <c r="M4918" s="2">
        <f t="shared" si="228"/>
        <v>4863.3239140806891</v>
      </c>
      <c r="N4918" t="str">
        <f t="shared" si="229"/>
        <v>High</v>
      </c>
      <c r="O4918" t="str">
        <f t="shared" si="230"/>
        <v>Pending</v>
      </c>
    </row>
    <row r="4919" spans="1:15" x14ac:dyDescent="0.35">
      <c r="A4919" t="s">
        <v>4928</v>
      </c>
      <c r="B4919" t="s">
        <v>14761</v>
      </c>
      <c r="C4919" t="s">
        <v>19415</v>
      </c>
      <c r="D4919" t="s">
        <v>19420</v>
      </c>
      <c r="E4919" t="s">
        <v>19421</v>
      </c>
      <c r="F4919">
        <v>1261861</v>
      </c>
      <c r="G4919">
        <v>0.08</v>
      </c>
      <c r="H4919">
        <v>120</v>
      </c>
      <c r="I4919" s="1">
        <v>44943</v>
      </c>
      <c r="J4919">
        <v>462</v>
      </c>
      <c r="K4919">
        <v>0</v>
      </c>
      <c r="L4919">
        <v>2</v>
      </c>
      <c r="M4919" s="2">
        <f t="shared" si="228"/>
        <v>15309.855954084505</v>
      </c>
      <c r="N4919" t="str">
        <f t="shared" si="229"/>
        <v>High</v>
      </c>
      <c r="O4919" t="str">
        <f t="shared" si="230"/>
        <v>Pending</v>
      </c>
    </row>
    <row r="4920" spans="1:15" x14ac:dyDescent="0.35">
      <c r="A4920" t="s">
        <v>4929</v>
      </c>
      <c r="B4920" t="s">
        <v>14762</v>
      </c>
      <c r="C4920" t="s">
        <v>19416</v>
      </c>
      <c r="D4920" t="s">
        <v>19418</v>
      </c>
      <c r="E4920" t="s">
        <v>19423</v>
      </c>
      <c r="F4920">
        <v>1091565</v>
      </c>
      <c r="G4920">
        <v>0.1</v>
      </c>
      <c r="H4920">
        <v>120</v>
      </c>
      <c r="I4920" s="1">
        <v>44716</v>
      </c>
      <c r="J4920">
        <v>687</v>
      </c>
      <c r="K4920">
        <v>90</v>
      </c>
      <c r="L4920">
        <v>0</v>
      </c>
      <c r="M4920" s="2">
        <f t="shared" si="228"/>
        <v>14425.111910434016</v>
      </c>
      <c r="N4920" t="str">
        <f t="shared" si="229"/>
        <v>medium</v>
      </c>
      <c r="O4920" t="str">
        <f t="shared" si="230"/>
        <v>Pending</v>
      </c>
    </row>
    <row r="4921" spans="1:15" x14ac:dyDescent="0.35">
      <c r="A4921" t="s">
        <v>4930</v>
      </c>
      <c r="B4921" t="s">
        <v>14763</v>
      </c>
      <c r="C4921" t="s">
        <v>19414</v>
      </c>
      <c r="D4921" t="s">
        <v>19418</v>
      </c>
      <c r="E4921" t="s">
        <v>19421</v>
      </c>
      <c r="F4921">
        <v>1233165</v>
      </c>
      <c r="G4921">
        <v>0.1</v>
      </c>
      <c r="H4921">
        <v>84</v>
      </c>
      <c r="I4921" s="1">
        <v>45060</v>
      </c>
      <c r="J4921">
        <v>628</v>
      </c>
      <c r="K4921">
        <v>64</v>
      </c>
      <c r="L4921">
        <v>3</v>
      </c>
      <c r="M4921" s="2">
        <f t="shared" si="228"/>
        <v>20471.99910051476</v>
      </c>
      <c r="N4921" t="str">
        <f t="shared" si="229"/>
        <v>medium</v>
      </c>
      <c r="O4921" t="str">
        <f t="shared" si="230"/>
        <v>Pending</v>
      </c>
    </row>
    <row r="4922" spans="1:15" x14ac:dyDescent="0.35">
      <c r="A4922" t="s">
        <v>4931</v>
      </c>
      <c r="B4922" t="s">
        <v>14764</v>
      </c>
      <c r="C4922" t="s">
        <v>19412</v>
      </c>
      <c r="D4922" t="s">
        <v>19418</v>
      </c>
      <c r="E4922" t="s">
        <v>19422</v>
      </c>
      <c r="F4922">
        <v>1494871</v>
      </c>
      <c r="G4922">
        <v>0.08</v>
      </c>
      <c r="H4922">
        <v>36</v>
      </c>
      <c r="I4922" s="1">
        <v>44697</v>
      </c>
      <c r="J4922">
        <v>783</v>
      </c>
      <c r="K4922">
        <v>20</v>
      </c>
      <c r="L4922">
        <v>1</v>
      </c>
      <c r="M4922" s="2">
        <f t="shared" si="228"/>
        <v>46843.823973694598</v>
      </c>
      <c r="N4922" t="str">
        <f t="shared" si="229"/>
        <v>Low</v>
      </c>
      <c r="O4922" t="str">
        <f t="shared" si="230"/>
        <v>Pending</v>
      </c>
    </row>
    <row r="4923" spans="1:15" x14ac:dyDescent="0.35">
      <c r="A4923" t="s">
        <v>4932</v>
      </c>
      <c r="B4923" t="s">
        <v>14765</v>
      </c>
      <c r="C4923" t="s">
        <v>19412</v>
      </c>
      <c r="D4923" t="s">
        <v>19418</v>
      </c>
      <c r="E4923" t="s">
        <v>19422</v>
      </c>
      <c r="F4923">
        <v>1865810</v>
      </c>
      <c r="G4923">
        <v>0.08</v>
      </c>
      <c r="H4923">
        <v>120</v>
      </c>
      <c r="I4923" s="1">
        <v>44335</v>
      </c>
      <c r="J4923">
        <v>668</v>
      </c>
      <c r="K4923">
        <v>77</v>
      </c>
      <c r="L4923">
        <v>1</v>
      </c>
      <c r="M4923" s="2">
        <f t="shared" si="228"/>
        <v>22637.42388241685</v>
      </c>
      <c r="N4923" t="str">
        <f t="shared" si="229"/>
        <v>medium</v>
      </c>
      <c r="O4923" t="str">
        <f t="shared" si="230"/>
        <v>Pending</v>
      </c>
    </row>
    <row r="4924" spans="1:15" x14ac:dyDescent="0.35">
      <c r="A4924" t="s">
        <v>4933</v>
      </c>
      <c r="B4924" t="s">
        <v>13780</v>
      </c>
      <c r="C4924" t="s">
        <v>19412</v>
      </c>
      <c r="D4924" t="s">
        <v>19418</v>
      </c>
      <c r="E4924" t="s">
        <v>19423</v>
      </c>
      <c r="F4924">
        <v>1729771</v>
      </c>
      <c r="G4924">
        <v>0.08</v>
      </c>
      <c r="H4924">
        <v>120</v>
      </c>
      <c r="I4924" s="1">
        <v>44213</v>
      </c>
      <c r="J4924">
        <v>431</v>
      </c>
      <c r="K4924">
        <v>12</v>
      </c>
      <c r="L4924">
        <v>5</v>
      </c>
      <c r="M4924" s="2">
        <f t="shared" si="228"/>
        <v>20986.895421566012</v>
      </c>
      <c r="N4924" t="str">
        <f t="shared" si="229"/>
        <v>High</v>
      </c>
      <c r="O4924" t="str">
        <f t="shared" si="230"/>
        <v>Pending</v>
      </c>
    </row>
    <row r="4925" spans="1:15" x14ac:dyDescent="0.35">
      <c r="A4925" t="s">
        <v>4934</v>
      </c>
      <c r="B4925" t="s">
        <v>14766</v>
      </c>
      <c r="C4925" t="s">
        <v>19411</v>
      </c>
      <c r="D4925" t="s">
        <v>19417</v>
      </c>
      <c r="E4925" t="s">
        <v>19421</v>
      </c>
      <c r="F4925">
        <v>1108236</v>
      </c>
      <c r="G4925">
        <v>0.09</v>
      </c>
      <c r="H4925">
        <v>36</v>
      </c>
      <c r="I4925" s="1">
        <v>44247</v>
      </c>
      <c r="J4925">
        <v>563</v>
      </c>
      <c r="K4925">
        <v>16</v>
      </c>
      <c r="L4925">
        <v>1</v>
      </c>
      <c r="M4925" s="2">
        <f t="shared" si="228"/>
        <v>35241.608524122021</v>
      </c>
      <c r="N4925" t="str">
        <f t="shared" si="229"/>
        <v>High</v>
      </c>
      <c r="O4925" t="str">
        <f t="shared" si="230"/>
        <v>Pending</v>
      </c>
    </row>
    <row r="4926" spans="1:15" x14ac:dyDescent="0.35">
      <c r="A4926" t="s">
        <v>4935</v>
      </c>
      <c r="B4926" t="s">
        <v>14767</v>
      </c>
      <c r="C4926" t="s">
        <v>19412</v>
      </c>
      <c r="D4926" t="s">
        <v>19418</v>
      </c>
      <c r="E4926" t="s">
        <v>19422</v>
      </c>
      <c r="F4926">
        <v>1817648</v>
      </c>
      <c r="G4926">
        <v>7.0000000000000007E-2</v>
      </c>
      <c r="H4926">
        <v>36</v>
      </c>
      <c r="I4926" s="1">
        <v>45091</v>
      </c>
      <c r="J4926">
        <v>696</v>
      </c>
      <c r="K4926">
        <v>5</v>
      </c>
      <c r="L4926">
        <v>2</v>
      </c>
      <c r="M4926" s="2">
        <f t="shared" si="228"/>
        <v>56123.693363149585</v>
      </c>
      <c r="N4926" t="str">
        <f t="shared" si="229"/>
        <v>medium</v>
      </c>
      <c r="O4926" t="str">
        <f t="shared" si="230"/>
        <v>Pending</v>
      </c>
    </row>
    <row r="4927" spans="1:15" x14ac:dyDescent="0.35">
      <c r="A4927" t="s">
        <v>4936</v>
      </c>
      <c r="B4927" t="s">
        <v>14768</v>
      </c>
      <c r="C4927" t="s">
        <v>19415</v>
      </c>
      <c r="D4927" t="s">
        <v>19420</v>
      </c>
      <c r="E4927" t="s">
        <v>19423</v>
      </c>
      <c r="F4927">
        <v>398501</v>
      </c>
      <c r="G4927">
        <v>0.1</v>
      </c>
      <c r="H4927">
        <v>84</v>
      </c>
      <c r="I4927" s="1">
        <v>45448</v>
      </c>
      <c r="J4927">
        <v>660</v>
      </c>
      <c r="K4927">
        <v>59</v>
      </c>
      <c r="L4927">
        <v>2</v>
      </c>
      <c r="M4927" s="2">
        <f t="shared" si="228"/>
        <v>6615.5884358980602</v>
      </c>
      <c r="N4927" t="str">
        <f t="shared" si="229"/>
        <v>medium</v>
      </c>
      <c r="O4927" t="str">
        <f t="shared" si="230"/>
        <v>Pending</v>
      </c>
    </row>
    <row r="4928" spans="1:15" x14ac:dyDescent="0.35">
      <c r="A4928" t="s">
        <v>4937</v>
      </c>
      <c r="B4928" t="s">
        <v>14769</v>
      </c>
      <c r="C4928" t="s">
        <v>19415</v>
      </c>
      <c r="D4928" t="s">
        <v>19420</v>
      </c>
      <c r="E4928" t="s">
        <v>19421</v>
      </c>
      <c r="F4928">
        <v>547812</v>
      </c>
      <c r="G4928">
        <v>7.0000000000000007E-2</v>
      </c>
      <c r="H4928">
        <v>120</v>
      </c>
      <c r="I4928" s="1">
        <v>44384</v>
      </c>
      <c r="J4928">
        <v>399</v>
      </c>
      <c r="K4928">
        <v>103</v>
      </c>
      <c r="L4928">
        <v>0</v>
      </c>
      <c r="M4928" s="2">
        <f t="shared" si="228"/>
        <v>6360.5618217712881</v>
      </c>
      <c r="N4928" t="str">
        <f t="shared" si="229"/>
        <v>High</v>
      </c>
      <c r="O4928" t="str">
        <f t="shared" si="230"/>
        <v>Pending</v>
      </c>
    </row>
    <row r="4929" spans="1:15" x14ac:dyDescent="0.35">
      <c r="A4929" t="s">
        <v>4938</v>
      </c>
      <c r="B4929" t="s">
        <v>14770</v>
      </c>
      <c r="C4929" t="s">
        <v>19411</v>
      </c>
      <c r="D4929" t="s">
        <v>19417</v>
      </c>
      <c r="E4929" t="s">
        <v>19423</v>
      </c>
      <c r="F4929">
        <v>575595</v>
      </c>
      <c r="G4929">
        <v>0.08</v>
      </c>
      <c r="H4929">
        <v>60</v>
      </c>
      <c r="I4929" s="1">
        <v>45137</v>
      </c>
      <c r="J4929">
        <v>583</v>
      </c>
      <c r="K4929">
        <v>50</v>
      </c>
      <c r="L4929">
        <v>4</v>
      </c>
      <c r="M4929" s="2">
        <f t="shared" si="228"/>
        <v>11670.991170439473</v>
      </c>
      <c r="N4929" t="str">
        <f t="shared" si="229"/>
        <v>High</v>
      </c>
      <c r="O4929" t="str">
        <f t="shared" si="230"/>
        <v>Pending</v>
      </c>
    </row>
    <row r="4930" spans="1:15" x14ac:dyDescent="0.35">
      <c r="A4930" t="s">
        <v>4939</v>
      </c>
      <c r="B4930" t="s">
        <v>14771</v>
      </c>
      <c r="C4930" t="s">
        <v>19416</v>
      </c>
      <c r="D4930" t="s">
        <v>19418</v>
      </c>
      <c r="E4930" t="s">
        <v>19421</v>
      </c>
      <c r="F4930">
        <v>1404892</v>
      </c>
      <c r="G4930">
        <v>0.1</v>
      </c>
      <c r="H4930">
        <v>120</v>
      </c>
      <c r="I4930" s="1">
        <v>45451</v>
      </c>
      <c r="J4930">
        <v>329</v>
      </c>
      <c r="K4930">
        <v>11</v>
      </c>
      <c r="L4930">
        <v>0</v>
      </c>
      <c r="M4930" s="2">
        <f t="shared" si="228"/>
        <v>18565.751303929192</v>
      </c>
      <c r="N4930" t="str">
        <f t="shared" si="229"/>
        <v>High</v>
      </c>
      <c r="O4930" t="str">
        <f t="shared" si="230"/>
        <v>Pending</v>
      </c>
    </row>
    <row r="4931" spans="1:15" x14ac:dyDescent="0.35">
      <c r="A4931" t="s">
        <v>4940</v>
      </c>
      <c r="B4931" t="s">
        <v>14772</v>
      </c>
      <c r="C4931" t="s">
        <v>19412</v>
      </c>
      <c r="D4931" t="s">
        <v>19418</v>
      </c>
      <c r="E4931" t="s">
        <v>19422</v>
      </c>
      <c r="F4931">
        <v>532059</v>
      </c>
      <c r="G4931">
        <v>0.09</v>
      </c>
      <c r="H4931">
        <v>60</v>
      </c>
      <c r="I4931" s="1">
        <v>44316</v>
      </c>
      <c r="J4931">
        <v>601</v>
      </c>
      <c r="K4931">
        <v>19</v>
      </c>
      <c r="L4931">
        <v>4</v>
      </c>
      <c r="M4931" s="2">
        <f t="shared" ref="M4931:M4994" si="231">PMT(G4931/12,H4931,-F4931)</f>
        <v>11044.669723378687</v>
      </c>
      <c r="N4931" t="str">
        <f t="shared" ref="N4931:N4994" si="232">IF(J4931&lt;600, "High", IF(J4931&lt;700, "medium",  "Low"))</f>
        <v>medium</v>
      </c>
      <c r="O4931" t="str">
        <f t="shared" ref="O4931:O4994" si="233">IF(K4931&gt;=H4931, "Completed", "Pending")</f>
        <v>Pending</v>
      </c>
    </row>
    <row r="4932" spans="1:15" x14ac:dyDescent="0.35">
      <c r="A4932" t="s">
        <v>4941</v>
      </c>
      <c r="B4932" t="s">
        <v>14235</v>
      </c>
      <c r="C4932" t="s">
        <v>19414</v>
      </c>
      <c r="D4932" t="s">
        <v>19418</v>
      </c>
      <c r="E4932" t="s">
        <v>19423</v>
      </c>
      <c r="F4932">
        <v>863985</v>
      </c>
      <c r="G4932">
        <v>0.09</v>
      </c>
      <c r="H4932">
        <v>120</v>
      </c>
      <c r="I4932" s="1">
        <v>45018</v>
      </c>
      <c r="J4932">
        <v>370</v>
      </c>
      <c r="K4932">
        <v>93</v>
      </c>
      <c r="L4932">
        <v>4</v>
      </c>
      <c r="M4932" s="2">
        <f t="shared" si="231"/>
        <v>10944.596838360929</v>
      </c>
      <c r="N4932" t="str">
        <f t="shared" si="232"/>
        <v>High</v>
      </c>
      <c r="O4932" t="str">
        <f t="shared" si="233"/>
        <v>Pending</v>
      </c>
    </row>
    <row r="4933" spans="1:15" x14ac:dyDescent="0.35">
      <c r="A4933" t="s">
        <v>4942</v>
      </c>
      <c r="B4933" t="s">
        <v>14773</v>
      </c>
      <c r="C4933" t="s">
        <v>19414</v>
      </c>
      <c r="D4933" t="s">
        <v>19418</v>
      </c>
      <c r="E4933" t="s">
        <v>19422</v>
      </c>
      <c r="F4933">
        <v>293609</v>
      </c>
      <c r="G4933">
        <v>0.1</v>
      </c>
      <c r="H4933">
        <v>120</v>
      </c>
      <c r="I4933" s="1">
        <v>44116</v>
      </c>
      <c r="J4933">
        <v>354</v>
      </c>
      <c r="K4933">
        <v>90</v>
      </c>
      <c r="L4933">
        <v>1</v>
      </c>
      <c r="M4933" s="2">
        <f t="shared" si="231"/>
        <v>3880.0645705117158</v>
      </c>
      <c r="N4933" t="str">
        <f t="shared" si="232"/>
        <v>High</v>
      </c>
      <c r="O4933" t="str">
        <f t="shared" si="233"/>
        <v>Pending</v>
      </c>
    </row>
    <row r="4934" spans="1:15" x14ac:dyDescent="0.35">
      <c r="A4934" t="s">
        <v>4943</v>
      </c>
      <c r="B4934" t="s">
        <v>14774</v>
      </c>
      <c r="C4934" t="s">
        <v>19412</v>
      </c>
      <c r="D4934" t="s">
        <v>19418</v>
      </c>
      <c r="E4934" t="s">
        <v>19423</v>
      </c>
      <c r="F4934">
        <v>1301012</v>
      </c>
      <c r="G4934">
        <v>0.08</v>
      </c>
      <c r="H4934">
        <v>120</v>
      </c>
      <c r="I4934" s="1">
        <v>45372</v>
      </c>
      <c r="J4934">
        <v>561</v>
      </c>
      <c r="K4934">
        <v>27</v>
      </c>
      <c r="L4934">
        <v>3</v>
      </c>
      <c r="M4934" s="2">
        <f t="shared" si="231"/>
        <v>15784.865618745162</v>
      </c>
      <c r="N4934" t="str">
        <f t="shared" si="232"/>
        <v>High</v>
      </c>
      <c r="O4934" t="str">
        <f t="shared" si="233"/>
        <v>Pending</v>
      </c>
    </row>
    <row r="4935" spans="1:15" x14ac:dyDescent="0.35">
      <c r="A4935" t="s">
        <v>4944</v>
      </c>
      <c r="B4935" t="s">
        <v>14775</v>
      </c>
      <c r="C4935" t="s">
        <v>19416</v>
      </c>
      <c r="D4935" t="s">
        <v>19418</v>
      </c>
      <c r="E4935" t="s">
        <v>19421</v>
      </c>
      <c r="F4935">
        <v>1179968</v>
      </c>
      <c r="G4935">
        <v>0.08</v>
      </c>
      <c r="H4935">
        <v>120</v>
      </c>
      <c r="I4935" s="1">
        <v>45356</v>
      </c>
      <c r="J4935">
        <v>595</v>
      </c>
      <c r="K4935">
        <v>74</v>
      </c>
      <c r="L4935">
        <v>0</v>
      </c>
      <c r="M4935" s="2">
        <f t="shared" si="231"/>
        <v>14316.267885630181</v>
      </c>
      <c r="N4935" t="str">
        <f t="shared" si="232"/>
        <v>High</v>
      </c>
      <c r="O4935" t="str">
        <f t="shared" si="233"/>
        <v>Pending</v>
      </c>
    </row>
    <row r="4936" spans="1:15" x14ac:dyDescent="0.35">
      <c r="A4936" t="s">
        <v>4945</v>
      </c>
      <c r="B4936" t="s">
        <v>14776</v>
      </c>
      <c r="C4936" t="s">
        <v>19413</v>
      </c>
      <c r="D4936" t="s">
        <v>19419</v>
      </c>
      <c r="E4936" t="s">
        <v>19421</v>
      </c>
      <c r="F4936">
        <v>346467</v>
      </c>
      <c r="G4936">
        <v>0.08</v>
      </c>
      <c r="H4936">
        <v>60</v>
      </c>
      <c r="I4936" s="1">
        <v>44539</v>
      </c>
      <c r="J4936">
        <v>490</v>
      </c>
      <c r="K4936">
        <v>14</v>
      </c>
      <c r="L4936">
        <v>4</v>
      </c>
      <c r="M4936" s="2">
        <f t="shared" si="231"/>
        <v>7025.1014999238223</v>
      </c>
      <c r="N4936" t="str">
        <f t="shared" si="232"/>
        <v>High</v>
      </c>
      <c r="O4936" t="str">
        <f t="shared" si="233"/>
        <v>Pending</v>
      </c>
    </row>
    <row r="4937" spans="1:15" x14ac:dyDescent="0.35">
      <c r="A4937" t="s">
        <v>4946</v>
      </c>
      <c r="B4937" t="s">
        <v>14777</v>
      </c>
      <c r="C4937" t="s">
        <v>19415</v>
      </c>
      <c r="D4937" t="s">
        <v>19420</v>
      </c>
      <c r="E4937" t="s">
        <v>19423</v>
      </c>
      <c r="F4937">
        <v>1267584</v>
      </c>
      <c r="G4937">
        <v>7.0000000000000007E-2</v>
      </c>
      <c r="H4937">
        <v>120</v>
      </c>
      <c r="I4937" s="1">
        <v>44159</v>
      </c>
      <c r="J4937">
        <v>314</v>
      </c>
      <c r="K4937">
        <v>37</v>
      </c>
      <c r="L4937">
        <v>3</v>
      </c>
      <c r="M4937" s="2">
        <f t="shared" si="231"/>
        <v>14717.725052186035</v>
      </c>
      <c r="N4937" t="str">
        <f t="shared" si="232"/>
        <v>High</v>
      </c>
      <c r="O4937" t="str">
        <f t="shared" si="233"/>
        <v>Pending</v>
      </c>
    </row>
    <row r="4938" spans="1:15" x14ac:dyDescent="0.35">
      <c r="A4938" t="s">
        <v>4947</v>
      </c>
      <c r="B4938" t="s">
        <v>14778</v>
      </c>
      <c r="C4938" t="s">
        <v>19413</v>
      </c>
      <c r="D4938" t="s">
        <v>19419</v>
      </c>
      <c r="E4938" t="s">
        <v>19422</v>
      </c>
      <c r="F4938">
        <v>346749</v>
      </c>
      <c r="G4938">
        <v>0.09</v>
      </c>
      <c r="H4938">
        <v>60</v>
      </c>
      <c r="I4938" s="1">
        <v>44196</v>
      </c>
      <c r="J4938">
        <v>705</v>
      </c>
      <c r="K4938">
        <v>35</v>
      </c>
      <c r="L4938">
        <v>3</v>
      </c>
      <c r="M4938" s="2">
        <f t="shared" si="231"/>
        <v>7197.9389163830256</v>
      </c>
      <c r="N4938" t="str">
        <f t="shared" si="232"/>
        <v>Low</v>
      </c>
      <c r="O4938" t="str">
        <f t="shared" si="233"/>
        <v>Pending</v>
      </c>
    </row>
    <row r="4939" spans="1:15" x14ac:dyDescent="0.35">
      <c r="A4939" t="s">
        <v>4948</v>
      </c>
      <c r="B4939" t="s">
        <v>14779</v>
      </c>
      <c r="C4939" t="s">
        <v>19415</v>
      </c>
      <c r="D4939" t="s">
        <v>19420</v>
      </c>
      <c r="E4939" t="s">
        <v>19423</v>
      </c>
      <c r="F4939">
        <v>1089014</v>
      </c>
      <c r="G4939">
        <v>0.1</v>
      </c>
      <c r="H4939">
        <v>84</v>
      </c>
      <c r="I4939" s="1">
        <v>44172</v>
      </c>
      <c r="J4939">
        <v>306</v>
      </c>
      <c r="K4939">
        <v>58</v>
      </c>
      <c r="L4939">
        <v>0</v>
      </c>
      <c r="M4939" s="2">
        <f t="shared" si="231"/>
        <v>18078.921821855129</v>
      </c>
      <c r="N4939" t="str">
        <f t="shared" si="232"/>
        <v>High</v>
      </c>
      <c r="O4939" t="str">
        <f t="shared" si="233"/>
        <v>Pending</v>
      </c>
    </row>
    <row r="4940" spans="1:15" x14ac:dyDescent="0.35">
      <c r="A4940" t="s">
        <v>4949</v>
      </c>
      <c r="B4940" t="s">
        <v>10346</v>
      </c>
      <c r="C4940" t="s">
        <v>19413</v>
      </c>
      <c r="D4940" t="s">
        <v>19419</v>
      </c>
      <c r="E4940" t="s">
        <v>19423</v>
      </c>
      <c r="F4940">
        <v>907394</v>
      </c>
      <c r="G4940">
        <v>0.1</v>
      </c>
      <c r="H4940">
        <v>84</v>
      </c>
      <c r="I4940" s="1">
        <v>44971</v>
      </c>
      <c r="J4940">
        <v>711</v>
      </c>
      <c r="K4940">
        <v>1</v>
      </c>
      <c r="L4940">
        <v>0</v>
      </c>
      <c r="M4940" s="2">
        <f t="shared" si="231"/>
        <v>15063.814778892112</v>
      </c>
      <c r="N4940" t="str">
        <f t="shared" si="232"/>
        <v>Low</v>
      </c>
      <c r="O4940" t="str">
        <f t="shared" si="233"/>
        <v>Pending</v>
      </c>
    </row>
    <row r="4941" spans="1:15" x14ac:dyDescent="0.35">
      <c r="A4941" t="s">
        <v>4950</v>
      </c>
      <c r="B4941" t="s">
        <v>14780</v>
      </c>
      <c r="C4941" t="s">
        <v>19411</v>
      </c>
      <c r="D4941" t="s">
        <v>19417</v>
      </c>
      <c r="E4941" t="s">
        <v>19423</v>
      </c>
      <c r="F4941">
        <v>891937</v>
      </c>
      <c r="G4941">
        <v>0.08</v>
      </c>
      <c r="H4941">
        <v>60</v>
      </c>
      <c r="I4941" s="1">
        <v>44826</v>
      </c>
      <c r="J4941">
        <v>458</v>
      </c>
      <c r="K4941">
        <v>7</v>
      </c>
      <c r="L4941">
        <v>1</v>
      </c>
      <c r="M4941" s="2">
        <f t="shared" si="231"/>
        <v>18085.266292424832</v>
      </c>
      <c r="N4941" t="str">
        <f t="shared" si="232"/>
        <v>High</v>
      </c>
      <c r="O4941" t="str">
        <f t="shared" si="233"/>
        <v>Pending</v>
      </c>
    </row>
    <row r="4942" spans="1:15" x14ac:dyDescent="0.35">
      <c r="A4942" t="s">
        <v>4951</v>
      </c>
      <c r="B4942" t="s">
        <v>14781</v>
      </c>
      <c r="C4942" t="s">
        <v>19411</v>
      </c>
      <c r="D4942" t="s">
        <v>19417</v>
      </c>
      <c r="E4942" t="s">
        <v>19422</v>
      </c>
      <c r="F4942">
        <v>1229874</v>
      </c>
      <c r="G4942">
        <v>0.08</v>
      </c>
      <c r="H4942">
        <v>36</v>
      </c>
      <c r="I4942" s="1">
        <v>44693</v>
      </c>
      <c r="J4942">
        <v>517</v>
      </c>
      <c r="K4942">
        <v>32</v>
      </c>
      <c r="L4942">
        <v>3</v>
      </c>
      <c r="M4942" s="2">
        <f t="shared" si="231"/>
        <v>38539.781135511803</v>
      </c>
      <c r="N4942" t="str">
        <f t="shared" si="232"/>
        <v>High</v>
      </c>
      <c r="O4942" t="str">
        <f t="shared" si="233"/>
        <v>Pending</v>
      </c>
    </row>
    <row r="4943" spans="1:15" x14ac:dyDescent="0.35">
      <c r="A4943" t="s">
        <v>4952</v>
      </c>
      <c r="B4943" t="s">
        <v>14782</v>
      </c>
      <c r="C4943" t="s">
        <v>19414</v>
      </c>
      <c r="D4943" t="s">
        <v>19418</v>
      </c>
      <c r="E4943" t="s">
        <v>19421</v>
      </c>
      <c r="F4943">
        <v>1108229</v>
      </c>
      <c r="G4943">
        <v>0.09</v>
      </c>
      <c r="H4943">
        <v>120</v>
      </c>
      <c r="I4943" s="1">
        <v>44193</v>
      </c>
      <c r="J4943">
        <v>436</v>
      </c>
      <c r="K4943">
        <v>54</v>
      </c>
      <c r="L4943">
        <v>2</v>
      </c>
      <c r="M4943" s="2">
        <f t="shared" si="231"/>
        <v>14038.576606746525</v>
      </c>
      <c r="N4943" t="str">
        <f t="shared" si="232"/>
        <v>High</v>
      </c>
      <c r="O4943" t="str">
        <f t="shared" si="233"/>
        <v>Pending</v>
      </c>
    </row>
    <row r="4944" spans="1:15" x14ac:dyDescent="0.35">
      <c r="A4944" t="s">
        <v>4953</v>
      </c>
      <c r="B4944" t="s">
        <v>14783</v>
      </c>
      <c r="C4944" t="s">
        <v>19411</v>
      </c>
      <c r="D4944" t="s">
        <v>19417</v>
      </c>
      <c r="E4944" t="s">
        <v>19421</v>
      </c>
      <c r="F4944">
        <v>1355558</v>
      </c>
      <c r="G4944">
        <v>0.08</v>
      </c>
      <c r="H4944">
        <v>60</v>
      </c>
      <c r="I4944" s="1">
        <v>45232</v>
      </c>
      <c r="J4944">
        <v>311</v>
      </c>
      <c r="K4944">
        <v>58</v>
      </c>
      <c r="L4944">
        <v>2</v>
      </c>
      <c r="M4944" s="2">
        <f t="shared" si="231"/>
        <v>27485.828488813473</v>
      </c>
      <c r="N4944" t="str">
        <f t="shared" si="232"/>
        <v>High</v>
      </c>
      <c r="O4944" t="str">
        <f t="shared" si="233"/>
        <v>Pending</v>
      </c>
    </row>
    <row r="4945" spans="1:15" x14ac:dyDescent="0.35">
      <c r="A4945" t="s">
        <v>4954</v>
      </c>
      <c r="B4945" t="s">
        <v>14784</v>
      </c>
      <c r="C4945" t="s">
        <v>19411</v>
      </c>
      <c r="D4945" t="s">
        <v>19417</v>
      </c>
      <c r="E4945" t="s">
        <v>19423</v>
      </c>
      <c r="F4945">
        <v>1450244</v>
      </c>
      <c r="G4945">
        <v>0.1</v>
      </c>
      <c r="H4945">
        <v>60</v>
      </c>
      <c r="I4945" s="1">
        <v>45428</v>
      </c>
      <c r="J4945">
        <v>337</v>
      </c>
      <c r="K4945">
        <v>57</v>
      </c>
      <c r="L4945">
        <v>3</v>
      </c>
      <c r="M4945" s="2">
        <f t="shared" si="231"/>
        <v>30813.399110248549</v>
      </c>
      <c r="N4945" t="str">
        <f t="shared" si="232"/>
        <v>High</v>
      </c>
      <c r="O4945" t="str">
        <f t="shared" si="233"/>
        <v>Pending</v>
      </c>
    </row>
    <row r="4946" spans="1:15" x14ac:dyDescent="0.35">
      <c r="A4946" t="s">
        <v>4955</v>
      </c>
      <c r="B4946" t="s">
        <v>14785</v>
      </c>
      <c r="C4946" t="s">
        <v>19416</v>
      </c>
      <c r="D4946" t="s">
        <v>19418</v>
      </c>
      <c r="E4946" t="s">
        <v>19422</v>
      </c>
      <c r="F4946">
        <v>932763</v>
      </c>
      <c r="G4946">
        <v>7.0000000000000007E-2</v>
      </c>
      <c r="H4946">
        <v>84</v>
      </c>
      <c r="I4946" s="1">
        <v>44538</v>
      </c>
      <c r="J4946">
        <v>660</v>
      </c>
      <c r="K4946">
        <v>29</v>
      </c>
      <c r="L4946">
        <v>0</v>
      </c>
      <c r="M4946" s="2">
        <f t="shared" si="231"/>
        <v>14077.893458226927</v>
      </c>
      <c r="N4946" t="str">
        <f t="shared" si="232"/>
        <v>medium</v>
      </c>
      <c r="O4946" t="str">
        <f t="shared" si="233"/>
        <v>Pending</v>
      </c>
    </row>
    <row r="4947" spans="1:15" x14ac:dyDescent="0.35">
      <c r="A4947" t="s">
        <v>4956</v>
      </c>
      <c r="B4947" t="s">
        <v>14786</v>
      </c>
      <c r="C4947" t="s">
        <v>19413</v>
      </c>
      <c r="D4947" t="s">
        <v>19419</v>
      </c>
      <c r="E4947" t="s">
        <v>19421</v>
      </c>
      <c r="F4947">
        <v>629267</v>
      </c>
      <c r="G4947">
        <v>0.09</v>
      </c>
      <c r="H4947">
        <v>60</v>
      </c>
      <c r="I4947" s="1">
        <v>44568</v>
      </c>
      <c r="J4947">
        <v>648</v>
      </c>
      <c r="K4947">
        <v>33</v>
      </c>
      <c r="L4947">
        <v>5</v>
      </c>
      <c r="M4947" s="2">
        <f t="shared" si="231"/>
        <v>13062.547918222108</v>
      </c>
      <c r="N4947" t="str">
        <f t="shared" si="232"/>
        <v>medium</v>
      </c>
      <c r="O4947" t="str">
        <f t="shared" si="233"/>
        <v>Pending</v>
      </c>
    </row>
    <row r="4948" spans="1:15" x14ac:dyDescent="0.35">
      <c r="A4948" t="s">
        <v>4957</v>
      </c>
      <c r="B4948" t="s">
        <v>14787</v>
      </c>
      <c r="C4948" t="s">
        <v>19415</v>
      </c>
      <c r="D4948" t="s">
        <v>19420</v>
      </c>
      <c r="E4948" t="s">
        <v>19422</v>
      </c>
      <c r="F4948">
        <v>1941889</v>
      </c>
      <c r="G4948">
        <v>7.0000000000000007E-2</v>
      </c>
      <c r="H4948">
        <v>36</v>
      </c>
      <c r="I4948" s="1">
        <v>44774</v>
      </c>
      <c r="J4948">
        <v>833</v>
      </c>
      <c r="K4948">
        <v>19</v>
      </c>
      <c r="L4948">
        <v>3</v>
      </c>
      <c r="M4948" s="2">
        <f t="shared" si="231"/>
        <v>59959.894754800247</v>
      </c>
      <c r="N4948" t="str">
        <f t="shared" si="232"/>
        <v>Low</v>
      </c>
      <c r="O4948" t="str">
        <f t="shared" si="233"/>
        <v>Pending</v>
      </c>
    </row>
    <row r="4949" spans="1:15" x14ac:dyDescent="0.35">
      <c r="A4949" t="s">
        <v>4958</v>
      </c>
      <c r="B4949" t="s">
        <v>14788</v>
      </c>
      <c r="C4949" t="s">
        <v>19415</v>
      </c>
      <c r="D4949" t="s">
        <v>19420</v>
      </c>
      <c r="E4949" t="s">
        <v>19421</v>
      </c>
      <c r="F4949">
        <v>423003</v>
      </c>
      <c r="G4949">
        <v>0.09</v>
      </c>
      <c r="H4949">
        <v>60</v>
      </c>
      <c r="I4949" s="1">
        <v>44692</v>
      </c>
      <c r="J4949">
        <v>421</v>
      </c>
      <c r="K4949">
        <v>1</v>
      </c>
      <c r="L4949">
        <v>3</v>
      </c>
      <c r="M4949" s="2">
        <f t="shared" si="231"/>
        <v>8780.8465358134254</v>
      </c>
      <c r="N4949" t="str">
        <f t="shared" si="232"/>
        <v>High</v>
      </c>
      <c r="O4949" t="str">
        <f t="shared" si="233"/>
        <v>Pending</v>
      </c>
    </row>
    <row r="4950" spans="1:15" x14ac:dyDescent="0.35">
      <c r="A4950" t="s">
        <v>4959</v>
      </c>
      <c r="B4950" t="s">
        <v>14789</v>
      </c>
      <c r="C4950" t="s">
        <v>19411</v>
      </c>
      <c r="D4950" t="s">
        <v>19417</v>
      </c>
      <c r="E4950" t="s">
        <v>19421</v>
      </c>
      <c r="F4950">
        <v>1080801</v>
      </c>
      <c r="G4950">
        <v>7.0000000000000007E-2</v>
      </c>
      <c r="H4950">
        <v>120</v>
      </c>
      <c r="I4950" s="1">
        <v>44919</v>
      </c>
      <c r="J4950">
        <v>319</v>
      </c>
      <c r="K4950">
        <v>39</v>
      </c>
      <c r="L4950">
        <v>4</v>
      </c>
      <c r="M4950" s="2">
        <f t="shared" si="231"/>
        <v>12549.01604479681</v>
      </c>
      <c r="N4950" t="str">
        <f t="shared" si="232"/>
        <v>High</v>
      </c>
      <c r="O4950" t="str">
        <f t="shared" si="233"/>
        <v>Pending</v>
      </c>
    </row>
    <row r="4951" spans="1:15" x14ac:dyDescent="0.35">
      <c r="A4951" t="s">
        <v>4960</v>
      </c>
      <c r="B4951" t="s">
        <v>14790</v>
      </c>
      <c r="C4951" t="s">
        <v>19411</v>
      </c>
      <c r="D4951" t="s">
        <v>19417</v>
      </c>
      <c r="E4951" t="s">
        <v>19422</v>
      </c>
      <c r="F4951">
        <v>572959</v>
      </c>
      <c r="G4951">
        <v>0.1</v>
      </c>
      <c r="H4951">
        <v>84</v>
      </c>
      <c r="I4951" s="1">
        <v>44463</v>
      </c>
      <c r="J4951">
        <v>841</v>
      </c>
      <c r="K4951">
        <v>12</v>
      </c>
      <c r="L4951">
        <v>0</v>
      </c>
      <c r="M4951" s="2">
        <f t="shared" si="231"/>
        <v>9511.7977988605235</v>
      </c>
      <c r="N4951" t="str">
        <f t="shared" si="232"/>
        <v>Low</v>
      </c>
      <c r="O4951" t="str">
        <f t="shared" si="233"/>
        <v>Pending</v>
      </c>
    </row>
    <row r="4952" spans="1:15" x14ac:dyDescent="0.35">
      <c r="A4952" t="s">
        <v>4961</v>
      </c>
      <c r="B4952" t="s">
        <v>14791</v>
      </c>
      <c r="C4952" t="s">
        <v>19411</v>
      </c>
      <c r="D4952" t="s">
        <v>19417</v>
      </c>
      <c r="E4952" t="s">
        <v>19423</v>
      </c>
      <c r="F4952">
        <v>1623814</v>
      </c>
      <c r="G4952">
        <v>0.09</v>
      </c>
      <c r="H4952">
        <v>84</v>
      </c>
      <c r="I4952" s="1">
        <v>44783</v>
      </c>
      <c r="J4952">
        <v>670</v>
      </c>
      <c r="K4952">
        <v>70</v>
      </c>
      <c r="L4952">
        <v>5</v>
      </c>
      <c r="M4952" s="2">
        <f t="shared" si="231"/>
        <v>26125.670525746238</v>
      </c>
      <c r="N4952" t="str">
        <f t="shared" si="232"/>
        <v>medium</v>
      </c>
      <c r="O4952" t="str">
        <f t="shared" si="233"/>
        <v>Pending</v>
      </c>
    </row>
    <row r="4953" spans="1:15" x14ac:dyDescent="0.35">
      <c r="A4953" t="s">
        <v>4962</v>
      </c>
      <c r="B4953" t="s">
        <v>14792</v>
      </c>
      <c r="C4953" t="s">
        <v>19411</v>
      </c>
      <c r="D4953" t="s">
        <v>19417</v>
      </c>
      <c r="E4953" t="s">
        <v>19423</v>
      </c>
      <c r="F4953">
        <v>1301072</v>
      </c>
      <c r="G4953">
        <v>0.09</v>
      </c>
      <c r="H4953">
        <v>60</v>
      </c>
      <c r="I4953" s="1">
        <v>44172</v>
      </c>
      <c r="J4953">
        <v>375</v>
      </c>
      <c r="K4953">
        <v>39</v>
      </c>
      <c r="L4953">
        <v>1</v>
      </c>
      <c r="M4953" s="2">
        <f t="shared" si="231"/>
        <v>27008.114751062862</v>
      </c>
      <c r="N4953" t="str">
        <f t="shared" si="232"/>
        <v>High</v>
      </c>
      <c r="O4953" t="str">
        <f t="shared" si="233"/>
        <v>Pending</v>
      </c>
    </row>
    <row r="4954" spans="1:15" x14ac:dyDescent="0.35">
      <c r="A4954" t="s">
        <v>4963</v>
      </c>
      <c r="B4954" t="s">
        <v>14793</v>
      </c>
      <c r="C4954" t="s">
        <v>19416</v>
      </c>
      <c r="D4954" t="s">
        <v>19418</v>
      </c>
      <c r="E4954" t="s">
        <v>19422</v>
      </c>
      <c r="F4954">
        <v>1682732</v>
      </c>
      <c r="G4954">
        <v>0.08</v>
      </c>
      <c r="H4954">
        <v>36</v>
      </c>
      <c r="I4954" s="1">
        <v>44125</v>
      </c>
      <c r="J4954">
        <v>513</v>
      </c>
      <c r="K4954">
        <v>26</v>
      </c>
      <c r="L4954">
        <v>1</v>
      </c>
      <c r="M4954" s="2">
        <f t="shared" si="231"/>
        <v>52730.704925644459</v>
      </c>
      <c r="N4954" t="str">
        <f t="shared" si="232"/>
        <v>High</v>
      </c>
      <c r="O4954" t="str">
        <f t="shared" si="233"/>
        <v>Pending</v>
      </c>
    </row>
    <row r="4955" spans="1:15" x14ac:dyDescent="0.35">
      <c r="A4955" t="s">
        <v>4964</v>
      </c>
      <c r="B4955" t="s">
        <v>14794</v>
      </c>
      <c r="C4955" t="s">
        <v>19411</v>
      </c>
      <c r="D4955" t="s">
        <v>19417</v>
      </c>
      <c r="E4955" t="s">
        <v>19423</v>
      </c>
      <c r="F4955">
        <v>805594</v>
      </c>
      <c r="G4955">
        <v>0.1</v>
      </c>
      <c r="H4955">
        <v>60</v>
      </c>
      <c r="I4955" s="1">
        <v>44320</v>
      </c>
      <c r="J4955">
        <v>800</v>
      </c>
      <c r="K4955">
        <v>25</v>
      </c>
      <c r="L4955">
        <v>3</v>
      </c>
      <c r="M4955" s="2">
        <f t="shared" si="231"/>
        <v>17116.491737129454</v>
      </c>
      <c r="N4955" t="str">
        <f t="shared" si="232"/>
        <v>Low</v>
      </c>
      <c r="O4955" t="str">
        <f t="shared" si="233"/>
        <v>Pending</v>
      </c>
    </row>
    <row r="4956" spans="1:15" x14ac:dyDescent="0.35">
      <c r="A4956" t="s">
        <v>4965</v>
      </c>
      <c r="B4956" t="s">
        <v>14795</v>
      </c>
      <c r="C4956" t="s">
        <v>19416</v>
      </c>
      <c r="D4956" t="s">
        <v>19418</v>
      </c>
      <c r="E4956" t="s">
        <v>19422</v>
      </c>
      <c r="F4956">
        <v>1132576</v>
      </c>
      <c r="G4956">
        <v>0.1</v>
      </c>
      <c r="H4956">
        <v>120</v>
      </c>
      <c r="I4956" s="1">
        <v>44624</v>
      </c>
      <c r="J4956">
        <v>674</v>
      </c>
      <c r="K4956">
        <v>72</v>
      </c>
      <c r="L4956">
        <v>1</v>
      </c>
      <c r="M4956" s="2">
        <f t="shared" si="231"/>
        <v>14967.075297459809</v>
      </c>
      <c r="N4956" t="str">
        <f t="shared" si="232"/>
        <v>medium</v>
      </c>
      <c r="O4956" t="str">
        <f t="shared" si="233"/>
        <v>Pending</v>
      </c>
    </row>
    <row r="4957" spans="1:15" x14ac:dyDescent="0.35">
      <c r="A4957" t="s">
        <v>4966</v>
      </c>
      <c r="B4957" t="s">
        <v>14796</v>
      </c>
      <c r="C4957" t="s">
        <v>19415</v>
      </c>
      <c r="D4957" t="s">
        <v>19420</v>
      </c>
      <c r="E4957" t="s">
        <v>19422</v>
      </c>
      <c r="F4957">
        <v>991594</v>
      </c>
      <c r="G4957">
        <v>7.0000000000000007E-2</v>
      </c>
      <c r="H4957">
        <v>60</v>
      </c>
      <c r="I4957" s="1">
        <v>45328</v>
      </c>
      <c r="J4957">
        <v>616</v>
      </c>
      <c r="K4957">
        <v>5</v>
      </c>
      <c r="L4957">
        <v>3</v>
      </c>
      <c r="M4957" s="2">
        <f t="shared" si="231"/>
        <v>19634.749665419356</v>
      </c>
      <c r="N4957" t="str">
        <f t="shared" si="232"/>
        <v>medium</v>
      </c>
      <c r="O4957" t="str">
        <f t="shared" si="233"/>
        <v>Pending</v>
      </c>
    </row>
    <row r="4958" spans="1:15" x14ac:dyDescent="0.35">
      <c r="A4958" t="s">
        <v>4967</v>
      </c>
      <c r="B4958" t="s">
        <v>14797</v>
      </c>
      <c r="C4958" t="s">
        <v>19415</v>
      </c>
      <c r="D4958" t="s">
        <v>19420</v>
      </c>
      <c r="E4958" t="s">
        <v>19422</v>
      </c>
      <c r="F4958">
        <v>253037</v>
      </c>
      <c r="G4958">
        <v>0.09</v>
      </c>
      <c r="H4958">
        <v>60</v>
      </c>
      <c r="I4958" s="1">
        <v>45166</v>
      </c>
      <c r="J4958">
        <v>324</v>
      </c>
      <c r="K4958">
        <v>35</v>
      </c>
      <c r="L4958">
        <v>5</v>
      </c>
      <c r="M4958" s="2">
        <f t="shared" si="231"/>
        <v>5252.6319314109396</v>
      </c>
      <c r="N4958" t="str">
        <f t="shared" si="232"/>
        <v>High</v>
      </c>
      <c r="O4958" t="str">
        <f t="shared" si="233"/>
        <v>Pending</v>
      </c>
    </row>
    <row r="4959" spans="1:15" x14ac:dyDescent="0.35">
      <c r="A4959" t="s">
        <v>4968</v>
      </c>
      <c r="B4959" t="s">
        <v>14798</v>
      </c>
      <c r="C4959" t="s">
        <v>19414</v>
      </c>
      <c r="D4959" t="s">
        <v>19418</v>
      </c>
      <c r="E4959" t="s">
        <v>19423</v>
      </c>
      <c r="F4959">
        <v>475717</v>
      </c>
      <c r="G4959">
        <v>0.1</v>
      </c>
      <c r="H4959">
        <v>120</v>
      </c>
      <c r="I4959" s="1">
        <v>44228</v>
      </c>
      <c r="J4959">
        <v>433</v>
      </c>
      <c r="K4959">
        <v>24</v>
      </c>
      <c r="L4959">
        <v>1</v>
      </c>
      <c r="M4959" s="2">
        <f t="shared" si="231"/>
        <v>6286.6352097181007</v>
      </c>
      <c r="N4959" t="str">
        <f t="shared" si="232"/>
        <v>High</v>
      </c>
      <c r="O4959" t="str">
        <f t="shared" si="233"/>
        <v>Pending</v>
      </c>
    </row>
    <row r="4960" spans="1:15" x14ac:dyDescent="0.35">
      <c r="A4960" t="s">
        <v>4969</v>
      </c>
      <c r="B4960" t="s">
        <v>14799</v>
      </c>
      <c r="C4960" t="s">
        <v>19414</v>
      </c>
      <c r="D4960" t="s">
        <v>19418</v>
      </c>
      <c r="E4960" t="s">
        <v>19422</v>
      </c>
      <c r="F4960">
        <v>127233</v>
      </c>
      <c r="G4960">
        <v>0.1</v>
      </c>
      <c r="H4960">
        <v>120</v>
      </c>
      <c r="I4960" s="1">
        <v>44559</v>
      </c>
      <c r="J4960">
        <v>417</v>
      </c>
      <c r="K4960">
        <v>46</v>
      </c>
      <c r="L4960">
        <v>0</v>
      </c>
      <c r="M4960" s="2">
        <f t="shared" si="231"/>
        <v>1681.3934705677179</v>
      </c>
      <c r="N4960" t="str">
        <f t="shared" si="232"/>
        <v>High</v>
      </c>
      <c r="O4960" t="str">
        <f t="shared" si="233"/>
        <v>Pending</v>
      </c>
    </row>
    <row r="4961" spans="1:15" x14ac:dyDescent="0.35">
      <c r="A4961" t="s">
        <v>4970</v>
      </c>
      <c r="B4961" t="s">
        <v>14800</v>
      </c>
      <c r="C4961" t="s">
        <v>19412</v>
      </c>
      <c r="D4961" t="s">
        <v>19418</v>
      </c>
      <c r="E4961" t="s">
        <v>19421</v>
      </c>
      <c r="F4961">
        <v>257277</v>
      </c>
      <c r="G4961">
        <v>7.0000000000000007E-2</v>
      </c>
      <c r="H4961">
        <v>60</v>
      </c>
      <c r="I4961" s="1">
        <v>44592</v>
      </c>
      <c r="J4961">
        <v>408</v>
      </c>
      <c r="K4961">
        <v>21</v>
      </c>
      <c r="L4961">
        <v>2</v>
      </c>
      <c r="M4961" s="2">
        <f t="shared" si="231"/>
        <v>5094.3929568655076</v>
      </c>
      <c r="N4961" t="str">
        <f t="shared" si="232"/>
        <v>High</v>
      </c>
      <c r="O4961" t="str">
        <f t="shared" si="233"/>
        <v>Pending</v>
      </c>
    </row>
    <row r="4962" spans="1:15" x14ac:dyDescent="0.35">
      <c r="A4962" t="s">
        <v>4971</v>
      </c>
      <c r="B4962" t="s">
        <v>14801</v>
      </c>
      <c r="C4962" t="s">
        <v>19414</v>
      </c>
      <c r="D4962" t="s">
        <v>19418</v>
      </c>
      <c r="E4962" t="s">
        <v>19421</v>
      </c>
      <c r="F4962">
        <v>745540</v>
      </c>
      <c r="G4962">
        <v>0.09</v>
      </c>
      <c r="H4962">
        <v>60</v>
      </c>
      <c r="I4962" s="1">
        <v>44852</v>
      </c>
      <c r="J4962">
        <v>503</v>
      </c>
      <c r="K4962">
        <v>26</v>
      </c>
      <c r="L4962">
        <v>2</v>
      </c>
      <c r="M4962" s="2">
        <f t="shared" si="231"/>
        <v>15476.184155455967</v>
      </c>
      <c r="N4962" t="str">
        <f t="shared" si="232"/>
        <v>High</v>
      </c>
      <c r="O4962" t="str">
        <f t="shared" si="233"/>
        <v>Pending</v>
      </c>
    </row>
    <row r="4963" spans="1:15" x14ac:dyDescent="0.35">
      <c r="A4963" t="s">
        <v>4972</v>
      </c>
      <c r="B4963" t="s">
        <v>14802</v>
      </c>
      <c r="C4963" t="s">
        <v>19416</v>
      </c>
      <c r="D4963" t="s">
        <v>19418</v>
      </c>
      <c r="E4963" t="s">
        <v>19422</v>
      </c>
      <c r="F4963">
        <v>427751</v>
      </c>
      <c r="G4963">
        <v>7.0000000000000007E-2</v>
      </c>
      <c r="H4963">
        <v>84</v>
      </c>
      <c r="I4963" s="1">
        <v>44861</v>
      </c>
      <c r="J4963">
        <v>313</v>
      </c>
      <c r="K4963">
        <v>11</v>
      </c>
      <c r="L4963">
        <v>0</v>
      </c>
      <c r="M4963" s="2">
        <f t="shared" si="231"/>
        <v>6455.9089550614963</v>
      </c>
      <c r="N4963" t="str">
        <f t="shared" si="232"/>
        <v>High</v>
      </c>
      <c r="O4963" t="str">
        <f t="shared" si="233"/>
        <v>Pending</v>
      </c>
    </row>
    <row r="4964" spans="1:15" x14ac:dyDescent="0.35">
      <c r="A4964" t="s">
        <v>4973</v>
      </c>
      <c r="B4964" t="s">
        <v>14803</v>
      </c>
      <c r="C4964" t="s">
        <v>19411</v>
      </c>
      <c r="D4964" t="s">
        <v>19417</v>
      </c>
      <c r="E4964" t="s">
        <v>19422</v>
      </c>
      <c r="F4964">
        <v>925816</v>
      </c>
      <c r="G4964">
        <v>7.0000000000000007E-2</v>
      </c>
      <c r="H4964">
        <v>120</v>
      </c>
      <c r="I4964" s="1">
        <v>44529</v>
      </c>
      <c r="J4964">
        <v>556</v>
      </c>
      <c r="K4964">
        <v>105</v>
      </c>
      <c r="L4964">
        <v>3</v>
      </c>
      <c r="M4964" s="2">
        <f t="shared" si="231"/>
        <v>10749.508779626965</v>
      </c>
      <c r="N4964" t="str">
        <f t="shared" si="232"/>
        <v>High</v>
      </c>
      <c r="O4964" t="str">
        <f t="shared" si="233"/>
        <v>Pending</v>
      </c>
    </row>
    <row r="4965" spans="1:15" x14ac:dyDescent="0.35">
      <c r="A4965" t="s">
        <v>4974</v>
      </c>
      <c r="B4965" t="s">
        <v>14804</v>
      </c>
      <c r="C4965" t="s">
        <v>19411</v>
      </c>
      <c r="D4965" t="s">
        <v>19417</v>
      </c>
      <c r="E4965" t="s">
        <v>19422</v>
      </c>
      <c r="F4965">
        <v>138898</v>
      </c>
      <c r="G4965">
        <v>0.09</v>
      </c>
      <c r="H4965">
        <v>36</v>
      </c>
      <c r="I4965" s="1">
        <v>44924</v>
      </c>
      <c r="J4965">
        <v>650</v>
      </c>
      <c r="K4965">
        <v>30</v>
      </c>
      <c r="L4965">
        <v>1</v>
      </c>
      <c r="M4965" s="2">
        <f t="shared" si="231"/>
        <v>4416.9192670004413</v>
      </c>
      <c r="N4965" t="str">
        <f t="shared" si="232"/>
        <v>medium</v>
      </c>
      <c r="O4965" t="str">
        <f t="shared" si="233"/>
        <v>Pending</v>
      </c>
    </row>
    <row r="4966" spans="1:15" x14ac:dyDescent="0.35">
      <c r="A4966" t="s">
        <v>4975</v>
      </c>
      <c r="B4966" t="s">
        <v>14805</v>
      </c>
      <c r="C4966" t="s">
        <v>19414</v>
      </c>
      <c r="D4966" t="s">
        <v>19418</v>
      </c>
      <c r="E4966" t="s">
        <v>19422</v>
      </c>
      <c r="F4966">
        <v>156122</v>
      </c>
      <c r="G4966">
        <v>0.1</v>
      </c>
      <c r="H4966">
        <v>120</v>
      </c>
      <c r="I4966" s="1">
        <v>45364</v>
      </c>
      <c r="J4966">
        <v>690</v>
      </c>
      <c r="K4966">
        <v>59</v>
      </c>
      <c r="L4966">
        <v>5</v>
      </c>
      <c r="M4966" s="2">
        <f t="shared" si="231"/>
        <v>2063.1637343454395</v>
      </c>
      <c r="N4966" t="str">
        <f t="shared" si="232"/>
        <v>medium</v>
      </c>
      <c r="O4966" t="str">
        <f t="shared" si="233"/>
        <v>Pending</v>
      </c>
    </row>
    <row r="4967" spans="1:15" x14ac:dyDescent="0.35">
      <c r="A4967" t="s">
        <v>4976</v>
      </c>
      <c r="B4967" t="s">
        <v>14806</v>
      </c>
      <c r="C4967" t="s">
        <v>19413</v>
      </c>
      <c r="D4967" t="s">
        <v>19419</v>
      </c>
      <c r="E4967" t="s">
        <v>19423</v>
      </c>
      <c r="F4967">
        <v>1048102</v>
      </c>
      <c r="G4967">
        <v>0.08</v>
      </c>
      <c r="H4967">
        <v>36</v>
      </c>
      <c r="I4967" s="1">
        <v>44994</v>
      </c>
      <c r="J4967">
        <v>703</v>
      </c>
      <c r="K4967">
        <v>7</v>
      </c>
      <c r="L4967">
        <v>0</v>
      </c>
      <c r="M4967" s="2">
        <f t="shared" si="231"/>
        <v>32843.707312856597</v>
      </c>
      <c r="N4967" t="str">
        <f t="shared" si="232"/>
        <v>Low</v>
      </c>
      <c r="O4967" t="str">
        <f t="shared" si="233"/>
        <v>Pending</v>
      </c>
    </row>
    <row r="4968" spans="1:15" x14ac:dyDescent="0.35">
      <c r="A4968" t="s">
        <v>4977</v>
      </c>
      <c r="B4968" t="s">
        <v>14807</v>
      </c>
      <c r="C4968" t="s">
        <v>19413</v>
      </c>
      <c r="D4968" t="s">
        <v>19419</v>
      </c>
      <c r="E4968" t="s">
        <v>19421</v>
      </c>
      <c r="F4968">
        <v>1060640</v>
      </c>
      <c r="G4968">
        <v>0.08</v>
      </c>
      <c r="H4968">
        <v>120</v>
      </c>
      <c r="I4968" s="1">
        <v>45127</v>
      </c>
      <c r="J4968">
        <v>612</v>
      </c>
      <c r="K4968">
        <v>28</v>
      </c>
      <c r="L4968">
        <v>5</v>
      </c>
      <c r="M4968" s="2">
        <f t="shared" si="231"/>
        <v>12868.489967706577</v>
      </c>
      <c r="N4968" t="str">
        <f t="shared" si="232"/>
        <v>medium</v>
      </c>
      <c r="O4968" t="str">
        <f t="shared" si="233"/>
        <v>Pending</v>
      </c>
    </row>
    <row r="4969" spans="1:15" x14ac:dyDescent="0.35">
      <c r="A4969" t="s">
        <v>4978</v>
      </c>
      <c r="B4969" t="s">
        <v>14808</v>
      </c>
      <c r="C4969" t="s">
        <v>19413</v>
      </c>
      <c r="D4969" t="s">
        <v>19419</v>
      </c>
      <c r="E4969" t="s">
        <v>19421</v>
      </c>
      <c r="F4969">
        <v>863013</v>
      </c>
      <c r="G4969">
        <v>0.1</v>
      </c>
      <c r="H4969">
        <v>120</v>
      </c>
      <c r="I4969" s="1">
        <v>45420</v>
      </c>
      <c r="J4969">
        <v>462</v>
      </c>
      <c r="K4969">
        <v>114</v>
      </c>
      <c r="L4969">
        <v>2</v>
      </c>
      <c r="M4969" s="2">
        <f t="shared" si="231"/>
        <v>11404.780388853977</v>
      </c>
      <c r="N4969" t="str">
        <f t="shared" si="232"/>
        <v>High</v>
      </c>
      <c r="O4969" t="str">
        <f t="shared" si="233"/>
        <v>Pending</v>
      </c>
    </row>
    <row r="4970" spans="1:15" x14ac:dyDescent="0.35">
      <c r="A4970" t="s">
        <v>4979</v>
      </c>
      <c r="B4970" t="s">
        <v>14809</v>
      </c>
      <c r="C4970" t="s">
        <v>19415</v>
      </c>
      <c r="D4970" t="s">
        <v>19420</v>
      </c>
      <c r="E4970" t="s">
        <v>19422</v>
      </c>
      <c r="F4970">
        <v>1083506</v>
      </c>
      <c r="G4970">
        <v>7.0000000000000007E-2</v>
      </c>
      <c r="H4970">
        <v>84</v>
      </c>
      <c r="I4970" s="1">
        <v>44689</v>
      </c>
      <c r="J4970">
        <v>670</v>
      </c>
      <c r="K4970">
        <v>56</v>
      </c>
      <c r="L4970">
        <v>4</v>
      </c>
      <c r="M4970" s="2">
        <f t="shared" si="231"/>
        <v>16353.009316782101</v>
      </c>
      <c r="N4970" t="str">
        <f t="shared" si="232"/>
        <v>medium</v>
      </c>
      <c r="O4970" t="str">
        <f t="shared" si="233"/>
        <v>Pending</v>
      </c>
    </row>
    <row r="4971" spans="1:15" x14ac:dyDescent="0.35">
      <c r="A4971" t="s">
        <v>4980</v>
      </c>
      <c r="B4971" t="s">
        <v>14810</v>
      </c>
      <c r="C4971" t="s">
        <v>19413</v>
      </c>
      <c r="D4971" t="s">
        <v>19419</v>
      </c>
      <c r="E4971" t="s">
        <v>19421</v>
      </c>
      <c r="F4971">
        <v>1711075</v>
      </c>
      <c r="G4971">
        <v>0.1</v>
      </c>
      <c r="H4971">
        <v>120</v>
      </c>
      <c r="I4971" s="1">
        <v>44703</v>
      </c>
      <c r="J4971">
        <v>307</v>
      </c>
      <c r="K4971">
        <v>15</v>
      </c>
      <c r="L4971">
        <v>0</v>
      </c>
      <c r="M4971" s="2">
        <f t="shared" si="231"/>
        <v>22611.982210996033</v>
      </c>
      <c r="N4971" t="str">
        <f t="shared" si="232"/>
        <v>High</v>
      </c>
      <c r="O4971" t="str">
        <f t="shared" si="233"/>
        <v>Pending</v>
      </c>
    </row>
    <row r="4972" spans="1:15" x14ac:dyDescent="0.35">
      <c r="A4972" t="s">
        <v>4981</v>
      </c>
      <c r="B4972" t="s">
        <v>14811</v>
      </c>
      <c r="C4972" t="s">
        <v>19411</v>
      </c>
      <c r="D4972" t="s">
        <v>19417</v>
      </c>
      <c r="E4972" t="s">
        <v>19423</v>
      </c>
      <c r="F4972">
        <v>746456</v>
      </c>
      <c r="G4972">
        <v>7.0000000000000007E-2</v>
      </c>
      <c r="H4972">
        <v>120</v>
      </c>
      <c r="I4972" s="1">
        <v>44122</v>
      </c>
      <c r="J4972">
        <v>811</v>
      </c>
      <c r="K4972">
        <v>26</v>
      </c>
      <c r="L4972">
        <v>5</v>
      </c>
      <c r="M4972" s="2">
        <f t="shared" si="231"/>
        <v>8666.987096361725</v>
      </c>
      <c r="N4972" t="str">
        <f t="shared" si="232"/>
        <v>Low</v>
      </c>
      <c r="O4972" t="str">
        <f t="shared" si="233"/>
        <v>Pending</v>
      </c>
    </row>
    <row r="4973" spans="1:15" x14ac:dyDescent="0.35">
      <c r="A4973" t="s">
        <v>4982</v>
      </c>
      <c r="B4973" t="s">
        <v>14812</v>
      </c>
      <c r="C4973" t="s">
        <v>19413</v>
      </c>
      <c r="D4973" t="s">
        <v>19419</v>
      </c>
      <c r="E4973" t="s">
        <v>19422</v>
      </c>
      <c r="F4973">
        <v>1854672</v>
      </c>
      <c r="G4973">
        <v>0.1</v>
      </c>
      <c r="H4973">
        <v>36</v>
      </c>
      <c r="I4973" s="1">
        <v>44546</v>
      </c>
      <c r="J4973">
        <v>734</v>
      </c>
      <c r="K4973">
        <v>32</v>
      </c>
      <c r="L4973">
        <v>2</v>
      </c>
      <c r="M4973" s="2">
        <f t="shared" si="231"/>
        <v>59845.048607168959</v>
      </c>
      <c r="N4973" t="str">
        <f t="shared" si="232"/>
        <v>Low</v>
      </c>
      <c r="O4973" t="str">
        <f t="shared" si="233"/>
        <v>Pending</v>
      </c>
    </row>
    <row r="4974" spans="1:15" x14ac:dyDescent="0.35">
      <c r="A4974" t="s">
        <v>4983</v>
      </c>
      <c r="B4974" t="s">
        <v>14813</v>
      </c>
      <c r="C4974" t="s">
        <v>19416</v>
      </c>
      <c r="D4974" t="s">
        <v>19418</v>
      </c>
      <c r="E4974" t="s">
        <v>19422</v>
      </c>
      <c r="F4974">
        <v>1257260</v>
      </c>
      <c r="G4974">
        <v>0.1</v>
      </c>
      <c r="H4974">
        <v>36</v>
      </c>
      <c r="I4974" s="1">
        <v>45211</v>
      </c>
      <c r="J4974">
        <v>335</v>
      </c>
      <c r="K4974">
        <v>33</v>
      </c>
      <c r="L4974">
        <v>2</v>
      </c>
      <c r="M4974" s="2">
        <f t="shared" si="231"/>
        <v>40568.243771324109</v>
      </c>
      <c r="N4974" t="str">
        <f t="shared" si="232"/>
        <v>High</v>
      </c>
      <c r="O4974" t="str">
        <f t="shared" si="233"/>
        <v>Pending</v>
      </c>
    </row>
    <row r="4975" spans="1:15" x14ac:dyDescent="0.35">
      <c r="A4975" t="s">
        <v>4984</v>
      </c>
      <c r="B4975" t="s">
        <v>11708</v>
      </c>
      <c r="C4975" t="s">
        <v>19411</v>
      </c>
      <c r="D4975" t="s">
        <v>19417</v>
      </c>
      <c r="E4975" t="s">
        <v>19422</v>
      </c>
      <c r="F4975">
        <v>1094643</v>
      </c>
      <c r="G4975">
        <v>0.08</v>
      </c>
      <c r="H4975">
        <v>84</v>
      </c>
      <c r="I4975" s="1">
        <v>45402</v>
      </c>
      <c r="J4975">
        <v>812</v>
      </c>
      <c r="K4975">
        <v>48</v>
      </c>
      <c r="L4975">
        <v>3</v>
      </c>
      <c r="M4975" s="2">
        <f t="shared" si="231"/>
        <v>17061.340492381394</v>
      </c>
      <c r="N4975" t="str">
        <f t="shared" si="232"/>
        <v>Low</v>
      </c>
      <c r="O4975" t="str">
        <f t="shared" si="233"/>
        <v>Pending</v>
      </c>
    </row>
    <row r="4976" spans="1:15" x14ac:dyDescent="0.35">
      <c r="A4976" t="s">
        <v>4985</v>
      </c>
      <c r="B4976" t="s">
        <v>14814</v>
      </c>
      <c r="C4976" t="s">
        <v>19414</v>
      </c>
      <c r="D4976" t="s">
        <v>19418</v>
      </c>
      <c r="E4976" t="s">
        <v>19423</v>
      </c>
      <c r="F4976">
        <v>1839120</v>
      </c>
      <c r="G4976">
        <v>0.08</v>
      </c>
      <c r="H4976">
        <v>60</v>
      </c>
      <c r="I4976" s="1">
        <v>45383</v>
      </c>
      <c r="J4976">
        <v>720</v>
      </c>
      <c r="K4976">
        <v>17</v>
      </c>
      <c r="L4976">
        <v>2</v>
      </c>
      <c r="M4976" s="2">
        <f t="shared" si="231"/>
        <v>37290.722263707365</v>
      </c>
      <c r="N4976" t="str">
        <f t="shared" si="232"/>
        <v>Low</v>
      </c>
      <c r="O4976" t="str">
        <f t="shared" si="233"/>
        <v>Pending</v>
      </c>
    </row>
    <row r="4977" spans="1:15" x14ac:dyDescent="0.35">
      <c r="A4977" t="s">
        <v>4986</v>
      </c>
      <c r="B4977" t="s">
        <v>14815</v>
      </c>
      <c r="C4977" t="s">
        <v>19416</v>
      </c>
      <c r="D4977" t="s">
        <v>19418</v>
      </c>
      <c r="E4977" t="s">
        <v>19421</v>
      </c>
      <c r="F4977">
        <v>452774</v>
      </c>
      <c r="G4977">
        <v>0.1</v>
      </c>
      <c r="H4977">
        <v>60</v>
      </c>
      <c r="I4977" s="1">
        <v>44878</v>
      </c>
      <c r="J4977">
        <v>453</v>
      </c>
      <c r="K4977">
        <v>31</v>
      </c>
      <c r="L4977">
        <v>3</v>
      </c>
      <c r="M4977" s="2">
        <f t="shared" si="231"/>
        <v>9620.109422099782</v>
      </c>
      <c r="N4977" t="str">
        <f t="shared" si="232"/>
        <v>High</v>
      </c>
      <c r="O4977" t="str">
        <f t="shared" si="233"/>
        <v>Pending</v>
      </c>
    </row>
    <row r="4978" spans="1:15" x14ac:dyDescent="0.35">
      <c r="A4978" t="s">
        <v>4987</v>
      </c>
      <c r="B4978" t="s">
        <v>14816</v>
      </c>
      <c r="C4978" t="s">
        <v>19416</v>
      </c>
      <c r="D4978" t="s">
        <v>19418</v>
      </c>
      <c r="E4978" t="s">
        <v>19422</v>
      </c>
      <c r="F4978">
        <v>989815</v>
      </c>
      <c r="G4978">
        <v>0.09</v>
      </c>
      <c r="H4978">
        <v>120</v>
      </c>
      <c r="I4978" s="1">
        <v>44863</v>
      </c>
      <c r="J4978">
        <v>570</v>
      </c>
      <c r="K4978">
        <v>94</v>
      </c>
      <c r="L4978">
        <v>2</v>
      </c>
      <c r="M4978" s="2">
        <f t="shared" si="231"/>
        <v>12538.558099460319</v>
      </c>
      <c r="N4978" t="str">
        <f t="shared" si="232"/>
        <v>High</v>
      </c>
      <c r="O4978" t="str">
        <f t="shared" si="233"/>
        <v>Pending</v>
      </c>
    </row>
    <row r="4979" spans="1:15" x14ac:dyDescent="0.35">
      <c r="A4979" t="s">
        <v>4988</v>
      </c>
      <c r="B4979" t="s">
        <v>14817</v>
      </c>
      <c r="C4979" t="s">
        <v>19414</v>
      </c>
      <c r="D4979" t="s">
        <v>19418</v>
      </c>
      <c r="E4979" t="s">
        <v>19423</v>
      </c>
      <c r="F4979">
        <v>1475359</v>
      </c>
      <c r="G4979">
        <v>0.1</v>
      </c>
      <c r="H4979">
        <v>120</v>
      </c>
      <c r="I4979" s="1">
        <v>45169</v>
      </c>
      <c r="J4979">
        <v>565</v>
      </c>
      <c r="K4979">
        <v>104</v>
      </c>
      <c r="L4979">
        <v>4</v>
      </c>
      <c r="M4979" s="2">
        <f t="shared" si="231"/>
        <v>19496.977901513903</v>
      </c>
      <c r="N4979" t="str">
        <f t="shared" si="232"/>
        <v>High</v>
      </c>
      <c r="O4979" t="str">
        <f t="shared" si="233"/>
        <v>Pending</v>
      </c>
    </row>
    <row r="4980" spans="1:15" x14ac:dyDescent="0.35">
      <c r="A4980" t="s">
        <v>4989</v>
      </c>
      <c r="B4980" t="s">
        <v>14818</v>
      </c>
      <c r="C4980" t="s">
        <v>19411</v>
      </c>
      <c r="D4980" t="s">
        <v>19417</v>
      </c>
      <c r="E4980" t="s">
        <v>19423</v>
      </c>
      <c r="F4980">
        <v>1028238</v>
      </c>
      <c r="G4980">
        <v>7.0000000000000007E-2</v>
      </c>
      <c r="H4980">
        <v>84</v>
      </c>
      <c r="I4980" s="1">
        <v>44608</v>
      </c>
      <c r="J4980">
        <v>662</v>
      </c>
      <c r="K4980">
        <v>80</v>
      </c>
      <c r="L4980">
        <v>5</v>
      </c>
      <c r="M4980" s="2">
        <f t="shared" si="231"/>
        <v>15518.867079526459</v>
      </c>
      <c r="N4980" t="str">
        <f t="shared" si="232"/>
        <v>medium</v>
      </c>
      <c r="O4980" t="str">
        <f t="shared" si="233"/>
        <v>Pending</v>
      </c>
    </row>
    <row r="4981" spans="1:15" x14ac:dyDescent="0.35">
      <c r="A4981" t="s">
        <v>4990</v>
      </c>
      <c r="B4981" t="s">
        <v>14819</v>
      </c>
      <c r="C4981" t="s">
        <v>19413</v>
      </c>
      <c r="D4981" t="s">
        <v>19419</v>
      </c>
      <c r="E4981" t="s">
        <v>19423</v>
      </c>
      <c r="F4981">
        <v>1890273</v>
      </c>
      <c r="G4981">
        <v>0.1</v>
      </c>
      <c r="H4981">
        <v>84</v>
      </c>
      <c r="I4981" s="1">
        <v>44764</v>
      </c>
      <c r="J4981">
        <v>627</v>
      </c>
      <c r="K4981">
        <v>82</v>
      </c>
      <c r="L4981">
        <v>0</v>
      </c>
      <c r="M4981" s="2">
        <f t="shared" si="231"/>
        <v>31380.769934053704</v>
      </c>
      <c r="N4981" t="str">
        <f t="shared" si="232"/>
        <v>medium</v>
      </c>
      <c r="O4981" t="str">
        <f t="shared" si="233"/>
        <v>Pending</v>
      </c>
    </row>
    <row r="4982" spans="1:15" x14ac:dyDescent="0.35">
      <c r="A4982" t="s">
        <v>4991</v>
      </c>
      <c r="B4982" t="s">
        <v>14820</v>
      </c>
      <c r="C4982" t="s">
        <v>19411</v>
      </c>
      <c r="D4982" t="s">
        <v>19417</v>
      </c>
      <c r="E4982" t="s">
        <v>19422</v>
      </c>
      <c r="F4982">
        <v>372018</v>
      </c>
      <c r="G4982">
        <v>0.09</v>
      </c>
      <c r="H4982">
        <v>36</v>
      </c>
      <c r="I4982" s="1">
        <v>44835</v>
      </c>
      <c r="J4982">
        <v>673</v>
      </c>
      <c r="K4982">
        <v>15</v>
      </c>
      <c r="L4982">
        <v>3</v>
      </c>
      <c r="M4982" s="2">
        <f t="shared" si="231"/>
        <v>11830.072944685813</v>
      </c>
      <c r="N4982" t="str">
        <f t="shared" si="232"/>
        <v>medium</v>
      </c>
      <c r="O4982" t="str">
        <f t="shared" si="233"/>
        <v>Pending</v>
      </c>
    </row>
    <row r="4983" spans="1:15" x14ac:dyDescent="0.35">
      <c r="A4983" t="s">
        <v>4992</v>
      </c>
      <c r="B4983" t="s">
        <v>14821</v>
      </c>
      <c r="C4983" t="s">
        <v>19416</v>
      </c>
      <c r="D4983" t="s">
        <v>19418</v>
      </c>
      <c r="E4983" t="s">
        <v>19421</v>
      </c>
      <c r="F4983">
        <v>1359372</v>
      </c>
      <c r="G4983">
        <v>7.0000000000000007E-2</v>
      </c>
      <c r="H4983">
        <v>84</v>
      </c>
      <c r="I4983" s="1">
        <v>44786</v>
      </c>
      <c r="J4983">
        <v>836</v>
      </c>
      <c r="K4983">
        <v>78</v>
      </c>
      <c r="L4983">
        <v>3</v>
      </c>
      <c r="M4983" s="2">
        <f t="shared" si="231"/>
        <v>20516.566572748761</v>
      </c>
      <c r="N4983" t="str">
        <f t="shared" si="232"/>
        <v>Low</v>
      </c>
      <c r="O4983" t="str">
        <f t="shared" si="233"/>
        <v>Pending</v>
      </c>
    </row>
    <row r="4984" spans="1:15" x14ac:dyDescent="0.35">
      <c r="A4984" t="s">
        <v>4993</v>
      </c>
      <c r="B4984" t="s">
        <v>14822</v>
      </c>
      <c r="C4984" t="s">
        <v>19415</v>
      </c>
      <c r="D4984" t="s">
        <v>19420</v>
      </c>
      <c r="E4984" t="s">
        <v>19421</v>
      </c>
      <c r="F4984">
        <v>1445706</v>
      </c>
      <c r="G4984">
        <v>0.09</v>
      </c>
      <c r="H4984">
        <v>84</v>
      </c>
      <c r="I4984" s="1">
        <v>44991</v>
      </c>
      <c r="J4984">
        <v>327</v>
      </c>
      <c r="K4984">
        <v>30</v>
      </c>
      <c r="L4984">
        <v>3</v>
      </c>
      <c r="M4984" s="2">
        <f t="shared" si="231"/>
        <v>23260.07697500729</v>
      </c>
      <c r="N4984" t="str">
        <f t="shared" si="232"/>
        <v>High</v>
      </c>
      <c r="O4984" t="str">
        <f t="shared" si="233"/>
        <v>Pending</v>
      </c>
    </row>
    <row r="4985" spans="1:15" x14ac:dyDescent="0.35">
      <c r="A4985" t="s">
        <v>4994</v>
      </c>
      <c r="B4985" t="s">
        <v>14823</v>
      </c>
      <c r="C4985" t="s">
        <v>19415</v>
      </c>
      <c r="D4985" t="s">
        <v>19420</v>
      </c>
      <c r="E4985" t="s">
        <v>19423</v>
      </c>
      <c r="F4985">
        <v>1261750</v>
      </c>
      <c r="G4985">
        <v>7.0000000000000007E-2</v>
      </c>
      <c r="H4985">
        <v>120</v>
      </c>
      <c r="I4985" s="1">
        <v>44080</v>
      </c>
      <c r="J4985">
        <v>837</v>
      </c>
      <c r="K4985">
        <v>0</v>
      </c>
      <c r="L4985">
        <v>2</v>
      </c>
      <c r="M4985" s="2">
        <f t="shared" si="231"/>
        <v>14649.987365409892</v>
      </c>
      <c r="N4985" t="str">
        <f t="shared" si="232"/>
        <v>Low</v>
      </c>
      <c r="O4985" t="str">
        <f t="shared" si="233"/>
        <v>Pending</v>
      </c>
    </row>
    <row r="4986" spans="1:15" x14ac:dyDescent="0.35">
      <c r="A4986" t="s">
        <v>4995</v>
      </c>
      <c r="B4986" t="s">
        <v>14824</v>
      </c>
      <c r="C4986" t="s">
        <v>19413</v>
      </c>
      <c r="D4986" t="s">
        <v>19419</v>
      </c>
      <c r="E4986" t="s">
        <v>19422</v>
      </c>
      <c r="F4986">
        <v>552800</v>
      </c>
      <c r="G4986">
        <v>0.08</v>
      </c>
      <c r="H4986">
        <v>84</v>
      </c>
      <c r="I4986" s="1">
        <v>44689</v>
      </c>
      <c r="J4986">
        <v>712</v>
      </c>
      <c r="K4986">
        <v>74</v>
      </c>
      <c r="L4986">
        <v>1</v>
      </c>
      <c r="M4986" s="2">
        <f t="shared" si="231"/>
        <v>8616.059321795723</v>
      </c>
      <c r="N4986" t="str">
        <f t="shared" si="232"/>
        <v>Low</v>
      </c>
      <c r="O4986" t="str">
        <f t="shared" si="233"/>
        <v>Pending</v>
      </c>
    </row>
    <row r="4987" spans="1:15" x14ac:dyDescent="0.35">
      <c r="A4987" t="s">
        <v>4996</v>
      </c>
      <c r="B4987" t="s">
        <v>14825</v>
      </c>
      <c r="C4987" t="s">
        <v>19413</v>
      </c>
      <c r="D4987" t="s">
        <v>19419</v>
      </c>
      <c r="E4987" t="s">
        <v>19422</v>
      </c>
      <c r="F4987">
        <v>1373312</v>
      </c>
      <c r="G4987">
        <v>7.0000000000000007E-2</v>
      </c>
      <c r="H4987">
        <v>60</v>
      </c>
      <c r="I4987" s="1">
        <v>44897</v>
      </c>
      <c r="J4987">
        <v>716</v>
      </c>
      <c r="K4987">
        <v>38</v>
      </c>
      <c r="L4987">
        <v>3</v>
      </c>
      <c r="M4987" s="2">
        <f t="shared" si="231"/>
        <v>27193.2235698445</v>
      </c>
      <c r="N4987" t="str">
        <f t="shared" si="232"/>
        <v>Low</v>
      </c>
      <c r="O4987" t="str">
        <f t="shared" si="233"/>
        <v>Pending</v>
      </c>
    </row>
    <row r="4988" spans="1:15" x14ac:dyDescent="0.35">
      <c r="A4988" t="s">
        <v>4997</v>
      </c>
      <c r="B4988" t="s">
        <v>14826</v>
      </c>
      <c r="C4988" t="s">
        <v>19415</v>
      </c>
      <c r="D4988" t="s">
        <v>19420</v>
      </c>
      <c r="E4988" t="s">
        <v>19422</v>
      </c>
      <c r="F4988">
        <v>1200714</v>
      </c>
      <c r="G4988">
        <v>7.0000000000000007E-2</v>
      </c>
      <c r="H4988">
        <v>84</v>
      </c>
      <c r="I4988" s="1">
        <v>45343</v>
      </c>
      <c r="J4988">
        <v>329</v>
      </c>
      <c r="K4988">
        <v>60</v>
      </c>
      <c r="L4988">
        <v>1</v>
      </c>
      <c r="M4988" s="2">
        <f t="shared" si="231"/>
        <v>18121.992152134557</v>
      </c>
      <c r="N4988" t="str">
        <f t="shared" si="232"/>
        <v>High</v>
      </c>
      <c r="O4988" t="str">
        <f t="shared" si="233"/>
        <v>Pending</v>
      </c>
    </row>
    <row r="4989" spans="1:15" x14ac:dyDescent="0.35">
      <c r="A4989" t="s">
        <v>4998</v>
      </c>
      <c r="B4989" t="s">
        <v>14827</v>
      </c>
      <c r="C4989" t="s">
        <v>19416</v>
      </c>
      <c r="D4989" t="s">
        <v>19418</v>
      </c>
      <c r="E4989" t="s">
        <v>19421</v>
      </c>
      <c r="F4989">
        <v>216103</v>
      </c>
      <c r="G4989">
        <v>0.09</v>
      </c>
      <c r="H4989">
        <v>36</v>
      </c>
      <c r="I4989" s="1">
        <v>44988</v>
      </c>
      <c r="J4989">
        <v>660</v>
      </c>
      <c r="K4989">
        <v>0</v>
      </c>
      <c r="L4989">
        <v>5</v>
      </c>
      <c r="M4989" s="2">
        <f t="shared" si="231"/>
        <v>6872.0176270111615</v>
      </c>
      <c r="N4989" t="str">
        <f t="shared" si="232"/>
        <v>medium</v>
      </c>
      <c r="O4989" t="str">
        <f t="shared" si="233"/>
        <v>Pending</v>
      </c>
    </row>
    <row r="4990" spans="1:15" x14ac:dyDescent="0.35">
      <c r="A4990" t="s">
        <v>4999</v>
      </c>
      <c r="B4990" t="s">
        <v>14828</v>
      </c>
      <c r="C4990" t="s">
        <v>19416</v>
      </c>
      <c r="D4990" t="s">
        <v>19418</v>
      </c>
      <c r="E4990" t="s">
        <v>19421</v>
      </c>
      <c r="F4990">
        <v>470520</v>
      </c>
      <c r="G4990">
        <v>0.09</v>
      </c>
      <c r="H4990">
        <v>36</v>
      </c>
      <c r="I4990" s="1">
        <v>44837</v>
      </c>
      <c r="J4990">
        <v>621</v>
      </c>
      <c r="K4990">
        <v>6</v>
      </c>
      <c r="L4990">
        <v>0</v>
      </c>
      <c r="M4990" s="2">
        <f t="shared" si="231"/>
        <v>14962.410211155291</v>
      </c>
      <c r="N4990" t="str">
        <f t="shared" si="232"/>
        <v>medium</v>
      </c>
      <c r="O4990" t="str">
        <f t="shared" si="233"/>
        <v>Pending</v>
      </c>
    </row>
    <row r="4991" spans="1:15" x14ac:dyDescent="0.35">
      <c r="A4991" t="s">
        <v>5000</v>
      </c>
      <c r="B4991" t="s">
        <v>14829</v>
      </c>
      <c r="C4991" t="s">
        <v>19411</v>
      </c>
      <c r="D4991" t="s">
        <v>19417</v>
      </c>
      <c r="E4991" t="s">
        <v>19421</v>
      </c>
      <c r="F4991">
        <v>954822</v>
      </c>
      <c r="G4991">
        <v>0.09</v>
      </c>
      <c r="H4991">
        <v>60</v>
      </c>
      <c r="I4991" s="1">
        <v>44218</v>
      </c>
      <c r="J4991">
        <v>845</v>
      </c>
      <c r="K4991">
        <v>28</v>
      </c>
      <c r="L4991">
        <v>5</v>
      </c>
      <c r="M4991" s="2">
        <f t="shared" si="231"/>
        <v>19820.534253937785</v>
      </c>
      <c r="N4991" t="str">
        <f t="shared" si="232"/>
        <v>Low</v>
      </c>
      <c r="O4991" t="str">
        <f t="shared" si="233"/>
        <v>Pending</v>
      </c>
    </row>
    <row r="4992" spans="1:15" x14ac:dyDescent="0.35">
      <c r="A4992" t="s">
        <v>5001</v>
      </c>
      <c r="B4992" t="s">
        <v>14830</v>
      </c>
      <c r="C4992" t="s">
        <v>19414</v>
      </c>
      <c r="D4992" t="s">
        <v>19418</v>
      </c>
      <c r="E4992" t="s">
        <v>19423</v>
      </c>
      <c r="F4992">
        <v>531961</v>
      </c>
      <c r="G4992">
        <v>0.08</v>
      </c>
      <c r="H4992">
        <v>84</v>
      </c>
      <c r="I4992" s="1">
        <v>45086</v>
      </c>
      <c r="J4992">
        <v>704</v>
      </c>
      <c r="K4992">
        <v>59</v>
      </c>
      <c r="L4992">
        <v>2</v>
      </c>
      <c r="M4992" s="2">
        <f t="shared" si="231"/>
        <v>8291.2581998584919</v>
      </c>
      <c r="N4992" t="str">
        <f t="shared" si="232"/>
        <v>Low</v>
      </c>
      <c r="O4992" t="str">
        <f t="shared" si="233"/>
        <v>Pending</v>
      </c>
    </row>
    <row r="4993" spans="1:15" x14ac:dyDescent="0.35">
      <c r="A4993" t="s">
        <v>5002</v>
      </c>
      <c r="B4993" t="s">
        <v>12377</v>
      </c>
      <c r="C4993" t="s">
        <v>19411</v>
      </c>
      <c r="D4993" t="s">
        <v>19417</v>
      </c>
      <c r="E4993" t="s">
        <v>19423</v>
      </c>
      <c r="F4993">
        <v>658844</v>
      </c>
      <c r="G4993">
        <v>0.1</v>
      </c>
      <c r="H4993">
        <v>120</v>
      </c>
      <c r="I4993" s="1">
        <v>45054</v>
      </c>
      <c r="J4993">
        <v>338</v>
      </c>
      <c r="K4993">
        <v>31</v>
      </c>
      <c r="L4993">
        <v>1</v>
      </c>
      <c r="M4993" s="2">
        <f t="shared" si="231"/>
        <v>8706.6720090127383</v>
      </c>
      <c r="N4993" t="str">
        <f t="shared" si="232"/>
        <v>High</v>
      </c>
      <c r="O4993" t="str">
        <f t="shared" si="233"/>
        <v>Pending</v>
      </c>
    </row>
    <row r="4994" spans="1:15" x14ac:dyDescent="0.35">
      <c r="A4994" t="s">
        <v>5003</v>
      </c>
      <c r="B4994" t="s">
        <v>14831</v>
      </c>
      <c r="C4994" t="s">
        <v>19413</v>
      </c>
      <c r="D4994" t="s">
        <v>19419</v>
      </c>
      <c r="E4994" t="s">
        <v>19423</v>
      </c>
      <c r="F4994">
        <v>512228</v>
      </c>
      <c r="G4994">
        <v>0.1</v>
      </c>
      <c r="H4994">
        <v>84</v>
      </c>
      <c r="I4994" s="1">
        <v>45428</v>
      </c>
      <c r="J4994">
        <v>414</v>
      </c>
      <c r="K4994">
        <v>42</v>
      </c>
      <c r="L4994">
        <v>4</v>
      </c>
      <c r="M4994" s="2">
        <f t="shared" si="231"/>
        <v>8503.5912917237147</v>
      </c>
      <c r="N4994" t="str">
        <f t="shared" si="232"/>
        <v>High</v>
      </c>
      <c r="O4994" t="str">
        <f t="shared" si="233"/>
        <v>Pending</v>
      </c>
    </row>
    <row r="4995" spans="1:15" x14ac:dyDescent="0.35">
      <c r="A4995" t="s">
        <v>5004</v>
      </c>
      <c r="B4995" t="s">
        <v>14832</v>
      </c>
      <c r="C4995" t="s">
        <v>19413</v>
      </c>
      <c r="D4995" t="s">
        <v>19419</v>
      </c>
      <c r="E4995" t="s">
        <v>19421</v>
      </c>
      <c r="F4995">
        <v>1586277</v>
      </c>
      <c r="G4995">
        <v>0.09</v>
      </c>
      <c r="H4995">
        <v>36</v>
      </c>
      <c r="I4995" s="1">
        <v>44603</v>
      </c>
      <c r="J4995">
        <v>354</v>
      </c>
      <c r="K4995">
        <v>5</v>
      </c>
      <c r="L4995">
        <v>0</v>
      </c>
      <c r="M4995" s="2">
        <f t="shared" ref="M4995:M5058" si="234">PMT(G4995/12,H4995,-F4995)</f>
        <v>50443.184524612734</v>
      </c>
      <c r="N4995" t="str">
        <f t="shared" ref="N4995:N5058" si="235">IF(J4995&lt;600, "High", IF(J4995&lt;700, "medium",  "Low"))</f>
        <v>High</v>
      </c>
      <c r="O4995" t="str">
        <f t="shared" ref="O4995:O5058" si="236">IF(K4995&gt;=H4995, "Completed", "Pending")</f>
        <v>Pending</v>
      </c>
    </row>
    <row r="4996" spans="1:15" x14ac:dyDescent="0.35">
      <c r="A4996" t="s">
        <v>5005</v>
      </c>
      <c r="B4996" t="s">
        <v>14833</v>
      </c>
      <c r="C4996" t="s">
        <v>19413</v>
      </c>
      <c r="D4996" t="s">
        <v>19419</v>
      </c>
      <c r="E4996" t="s">
        <v>19422</v>
      </c>
      <c r="F4996">
        <v>1125996</v>
      </c>
      <c r="G4996">
        <v>0.1</v>
      </c>
      <c r="H4996">
        <v>36</v>
      </c>
      <c r="I4996" s="1">
        <v>44399</v>
      </c>
      <c r="J4996">
        <v>794</v>
      </c>
      <c r="K4996">
        <v>34</v>
      </c>
      <c r="L4996">
        <v>0</v>
      </c>
      <c r="M4996" s="2">
        <f t="shared" si="234"/>
        <v>36332.723711512226</v>
      </c>
      <c r="N4996" t="str">
        <f t="shared" si="235"/>
        <v>Low</v>
      </c>
      <c r="O4996" t="str">
        <f t="shared" si="236"/>
        <v>Pending</v>
      </c>
    </row>
    <row r="4997" spans="1:15" x14ac:dyDescent="0.35">
      <c r="A4997" t="s">
        <v>5006</v>
      </c>
      <c r="B4997" t="s">
        <v>14834</v>
      </c>
      <c r="C4997" t="s">
        <v>19411</v>
      </c>
      <c r="D4997" t="s">
        <v>19417</v>
      </c>
      <c r="E4997" t="s">
        <v>19422</v>
      </c>
      <c r="F4997">
        <v>787651</v>
      </c>
      <c r="G4997">
        <v>7.0000000000000007E-2</v>
      </c>
      <c r="H4997">
        <v>120</v>
      </c>
      <c r="I4997" s="1">
        <v>44672</v>
      </c>
      <c r="J4997">
        <v>606</v>
      </c>
      <c r="K4997">
        <v>66</v>
      </c>
      <c r="L4997">
        <v>2</v>
      </c>
      <c r="M4997" s="2">
        <f t="shared" si="234"/>
        <v>9145.2959765028463</v>
      </c>
      <c r="N4997" t="str">
        <f t="shared" si="235"/>
        <v>medium</v>
      </c>
      <c r="O4997" t="str">
        <f t="shared" si="236"/>
        <v>Pending</v>
      </c>
    </row>
    <row r="4998" spans="1:15" x14ac:dyDescent="0.35">
      <c r="A4998" t="s">
        <v>5007</v>
      </c>
      <c r="B4998" t="s">
        <v>14835</v>
      </c>
      <c r="C4998" t="s">
        <v>19414</v>
      </c>
      <c r="D4998" t="s">
        <v>19418</v>
      </c>
      <c r="E4998" t="s">
        <v>19423</v>
      </c>
      <c r="F4998">
        <v>1097775</v>
      </c>
      <c r="G4998">
        <v>0.1</v>
      </c>
      <c r="H4998">
        <v>60</v>
      </c>
      <c r="I4998" s="1">
        <v>44911</v>
      </c>
      <c r="J4998">
        <v>830</v>
      </c>
      <c r="K4998">
        <v>12</v>
      </c>
      <c r="L4998">
        <v>1</v>
      </c>
      <c r="M4998" s="2">
        <f t="shared" si="234"/>
        <v>23324.474507912531</v>
      </c>
      <c r="N4998" t="str">
        <f t="shared" si="235"/>
        <v>Low</v>
      </c>
      <c r="O4998" t="str">
        <f t="shared" si="236"/>
        <v>Pending</v>
      </c>
    </row>
    <row r="4999" spans="1:15" x14ac:dyDescent="0.35">
      <c r="A4999" t="s">
        <v>5008</v>
      </c>
      <c r="B4999" t="s">
        <v>14836</v>
      </c>
      <c r="C4999" t="s">
        <v>19412</v>
      </c>
      <c r="D4999" t="s">
        <v>19418</v>
      </c>
      <c r="E4999" t="s">
        <v>19423</v>
      </c>
      <c r="F4999">
        <v>282861</v>
      </c>
      <c r="G4999">
        <v>0.09</v>
      </c>
      <c r="H4999">
        <v>84</v>
      </c>
      <c r="I4999" s="1">
        <v>44955</v>
      </c>
      <c r="J4999">
        <v>520</v>
      </c>
      <c r="K4999">
        <v>41</v>
      </c>
      <c r="L4999">
        <v>3</v>
      </c>
      <c r="M4999" s="2">
        <f t="shared" si="234"/>
        <v>4550.9727657127642</v>
      </c>
      <c r="N4999" t="str">
        <f t="shared" si="235"/>
        <v>High</v>
      </c>
      <c r="O4999" t="str">
        <f t="shared" si="236"/>
        <v>Pending</v>
      </c>
    </row>
    <row r="5000" spans="1:15" x14ac:dyDescent="0.35">
      <c r="A5000" t="s">
        <v>5009</v>
      </c>
      <c r="B5000" t="s">
        <v>14837</v>
      </c>
      <c r="C5000" t="s">
        <v>19411</v>
      </c>
      <c r="D5000" t="s">
        <v>19417</v>
      </c>
      <c r="E5000" t="s">
        <v>19423</v>
      </c>
      <c r="F5000">
        <v>665374</v>
      </c>
      <c r="G5000">
        <v>0.1</v>
      </c>
      <c r="H5000">
        <v>60</v>
      </c>
      <c r="I5000" s="1">
        <v>44587</v>
      </c>
      <c r="J5000">
        <v>649</v>
      </c>
      <c r="K5000">
        <v>1</v>
      </c>
      <c r="L5000">
        <v>2</v>
      </c>
      <c r="M5000" s="2">
        <f t="shared" si="234"/>
        <v>14137.231127715417</v>
      </c>
      <c r="N5000" t="str">
        <f t="shared" si="235"/>
        <v>medium</v>
      </c>
      <c r="O5000" t="str">
        <f t="shared" si="236"/>
        <v>Pending</v>
      </c>
    </row>
    <row r="5001" spans="1:15" x14ac:dyDescent="0.35">
      <c r="A5001" t="s">
        <v>5010</v>
      </c>
      <c r="B5001" t="s">
        <v>14838</v>
      </c>
      <c r="C5001" t="s">
        <v>19411</v>
      </c>
      <c r="D5001" t="s">
        <v>19417</v>
      </c>
      <c r="E5001" t="s">
        <v>19422</v>
      </c>
      <c r="F5001">
        <v>1539187</v>
      </c>
      <c r="G5001">
        <v>0.08</v>
      </c>
      <c r="H5001">
        <v>120</v>
      </c>
      <c r="I5001" s="1">
        <v>45321</v>
      </c>
      <c r="J5001">
        <v>332</v>
      </c>
      <c r="K5001">
        <v>23</v>
      </c>
      <c r="L5001">
        <v>3</v>
      </c>
      <c r="M5001" s="2">
        <f t="shared" si="234"/>
        <v>18674.585597303878</v>
      </c>
      <c r="N5001" t="str">
        <f t="shared" si="235"/>
        <v>High</v>
      </c>
      <c r="O5001" t="str">
        <f t="shared" si="236"/>
        <v>Pending</v>
      </c>
    </row>
    <row r="5002" spans="1:15" x14ac:dyDescent="0.35">
      <c r="A5002" t="s">
        <v>5011</v>
      </c>
      <c r="B5002" t="s">
        <v>14839</v>
      </c>
      <c r="C5002" t="s">
        <v>19412</v>
      </c>
      <c r="D5002" t="s">
        <v>19418</v>
      </c>
      <c r="E5002" t="s">
        <v>19422</v>
      </c>
      <c r="F5002">
        <v>946174</v>
      </c>
      <c r="G5002">
        <v>0.1</v>
      </c>
      <c r="H5002">
        <v>84</v>
      </c>
      <c r="I5002" s="1">
        <v>44328</v>
      </c>
      <c r="J5002">
        <v>743</v>
      </c>
      <c r="K5002">
        <v>60</v>
      </c>
      <c r="L5002">
        <v>0</v>
      </c>
      <c r="M5002" s="2">
        <f t="shared" si="234"/>
        <v>15707.608695454746</v>
      </c>
      <c r="N5002" t="str">
        <f t="shared" si="235"/>
        <v>Low</v>
      </c>
      <c r="O5002" t="str">
        <f t="shared" si="236"/>
        <v>Pending</v>
      </c>
    </row>
    <row r="5003" spans="1:15" x14ac:dyDescent="0.35">
      <c r="A5003" t="s">
        <v>5012</v>
      </c>
      <c r="B5003" t="s">
        <v>14840</v>
      </c>
      <c r="C5003" t="s">
        <v>19416</v>
      </c>
      <c r="D5003" t="s">
        <v>19418</v>
      </c>
      <c r="E5003" t="s">
        <v>19421</v>
      </c>
      <c r="F5003">
        <v>1434855</v>
      </c>
      <c r="G5003">
        <v>7.0000000000000007E-2</v>
      </c>
      <c r="H5003">
        <v>60</v>
      </c>
      <c r="I5003" s="1">
        <v>44558</v>
      </c>
      <c r="J5003">
        <v>486</v>
      </c>
      <c r="K5003">
        <v>15</v>
      </c>
      <c r="L5003">
        <v>5</v>
      </c>
      <c r="M5003" s="2">
        <f t="shared" si="234"/>
        <v>28411.84873161323</v>
      </c>
      <c r="N5003" t="str">
        <f t="shared" si="235"/>
        <v>High</v>
      </c>
      <c r="O5003" t="str">
        <f t="shared" si="236"/>
        <v>Pending</v>
      </c>
    </row>
    <row r="5004" spans="1:15" x14ac:dyDescent="0.35">
      <c r="A5004" t="s">
        <v>5013</v>
      </c>
      <c r="B5004" t="s">
        <v>14841</v>
      </c>
      <c r="C5004" t="s">
        <v>19416</v>
      </c>
      <c r="D5004" t="s">
        <v>19418</v>
      </c>
      <c r="E5004" t="s">
        <v>19421</v>
      </c>
      <c r="F5004">
        <v>1909203</v>
      </c>
      <c r="G5004">
        <v>0.08</v>
      </c>
      <c r="H5004">
        <v>36</v>
      </c>
      <c r="I5004" s="1">
        <v>45240</v>
      </c>
      <c r="J5004">
        <v>430</v>
      </c>
      <c r="K5004">
        <v>12</v>
      </c>
      <c r="L5004">
        <v>3</v>
      </c>
      <c r="M5004" s="2">
        <f t="shared" si="234"/>
        <v>59827.482948060162</v>
      </c>
      <c r="N5004" t="str">
        <f t="shared" si="235"/>
        <v>High</v>
      </c>
      <c r="O5004" t="str">
        <f t="shared" si="236"/>
        <v>Pending</v>
      </c>
    </row>
    <row r="5005" spans="1:15" x14ac:dyDescent="0.35">
      <c r="A5005" t="s">
        <v>5014</v>
      </c>
      <c r="B5005" t="s">
        <v>14842</v>
      </c>
      <c r="C5005" t="s">
        <v>19416</v>
      </c>
      <c r="D5005" t="s">
        <v>19418</v>
      </c>
      <c r="E5005" t="s">
        <v>19423</v>
      </c>
      <c r="F5005">
        <v>863186</v>
      </c>
      <c r="G5005">
        <v>0.09</v>
      </c>
      <c r="H5005">
        <v>36</v>
      </c>
      <c r="I5005" s="1">
        <v>45183</v>
      </c>
      <c r="J5005">
        <v>512</v>
      </c>
      <c r="K5005">
        <v>15</v>
      </c>
      <c r="L5005">
        <v>3</v>
      </c>
      <c r="M5005" s="2">
        <f t="shared" si="234"/>
        <v>27449.08403580356</v>
      </c>
      <c r="N5005" t="str">
        <f t="shared" si="235"/>
        <v>High</v>
      </c>
      <c r="O5005" t="str">
        <f t="shared" si="236"/>
        <v>Pending</v>
      </c>
    </row>
    <row r="5006" spans="1:15" x14ac:dyDescent="0.35">
      <c r="A5006" t="s">
        <v>5015</v>
      </c>
      <c r="B5006" t="s">
        <v>14843</v>
      </c>
      <c r="C5006" t="s">
        <v>19416</v>
      </c>
      <c r="D5006" t="s">
        <v>19418</v>
      </c>
      <c r="E5006" t="s">
        <v>19422</v>
      </c>
      <c r="F5006">
        <v>1035108</v>
      </c>
      <c r="G5006">
        <v>7.0000000000000007E-2</v>
      </c>
      <c r="H5006">
        <v>84</v>
      </c>
      <c r="I5006" s="1">
        <v>45382</v>
      </c>
      <c r="J5006">
        <v>817</v>
      </c>
      <c r="K5006">
        <v>1</v>
      </c>
      <c r="L5006">
        <v>3</v>
      </c>
      <c r="M5006" s="2">
        <f t="shared" si="234"/>
        <v>15622.553791004098</v>
      </c>
      <c r="N5006" t="str">
        <f t="shared" si="235"/>
        <v>Low</v>
      </c>
      <c r="O5006" t="str">
        <f t="shared" si="236"/>
        <v>Pending</v>
      </c>
    </row>
    <row r="5007" spans="1:15" x14ac:dyDescent="0.35">
      <c r="A5007" t="s">
        <v>5016</v>
      </c>
      <c r="B5007" t="s">
        <v>14844</v>
      </c>
      <c r="C5007" t="s">
        <v>19414</v>
      </c>
      <c r="D5007" t="s">
        <v>19418</v>
      </c>
      <c r="E5007" t="s">
        <v>19421</v>
      </c>
      <c r="F5007">
        <v>1690678</v>
      </c>
      <c r="G5007">
        <v>7.0000000000000007E-2</v>
      </c>
      <c r="H5007">
        <v>120</v>
      </c>
      <c r="I5007" s="1">
        <v>44165</v>
      </c>
      <c r="J5007">
        <v>672</v>
      </c>
      <c r="K5007">
        <v>15</v>
      </c>
      <c r="L5007">
        <v>0</v>
      </c>
      <c r="M5007" s="2">
        <f t="shared" si="234"/>
        <v>19630.205142838491</v>
      </c>
      <c r="N5007" t="str">
        <f t="shared" si="235"/>
        <v>medium</v>
      </c>
      <c r="O5007" t="str">
        <f t="shared" si="236"/>
        <v>Pending</v>
      </c>
    </row>
    <row r="5008" spans="1:15" x14ac:dyDescent="0.35">
      <c r="A5008" t="s">
        <v>5017</v>
      </c>
      <c r="B5008" t="s">
        <v>10650</v>
      </c>
      <c r="C5008" t="s">
        <v>19416</v>
      </c>
      <c r="D5008" t="s">
        <v>19418</v>
      </c>
      <c r="E5008" t="s">
        <v>19423</v>
      </c>
      <c r="F5008">
        <v>185625</v>
      </c>
      <c r="G5008">
        <v>0.1</v>
      </c>
      <c r="H5008">
        <v>36</v>
      </c>
      <c r="I5008" s="1">
        <v>44330</v>
      </c>
      <c r="J5008">
        <v>765</v>
      </c>
      <c r="K5008">
        <v>33</v>
      </c>
      <c r="L5008">
        <v>1</v>
      </c>
      <c r="M5008" s="2">
        <f t="shared" si="234"/>
        <v>5989.5966228560837</v>
      </c>
      <c r="N5008" t="str">
        <f t="shared" si="235"/>
        <v>Low</v>
      </c>
      <c r="O5008" t="str">
        <f t="shared" si="236"/>
        <v>Pending</v>
      </c>
    </row>
    <row r="5009" spans="1:15" x14ac:dyDescent="0.35">
      <c r="A5009" t="s">
        <v>5018</v>
      </c>
      <c r="B5009" t="s">
        <v>14845</v>
      </c>
      <c r="C5009" t="s">
        <v>19414</v>
      </c>
      <c r="D5009" t="s">
        <v>19418</v>
      </c>
      <c r="E5009" t="s">
        <v>19422</v>
      </c>
      <c r="F5009">
        <v>1453685</v>
      </c>
      <c r="G5009">
        <v>0.09</v>
      </c>
      <c r="H5009">
        <v>120</v>
      </c>
      <c r="I5009" s="1">
        <v>45269</v>
      </c>
      <c r="J5009">
        <v>843</v>
      </c>
      <c r="K5009">
        <v>93</v>
      </c>
      <c r="L5009">
        <v>2</v>
      </c>
      <c r="M5009" s="2">
        <f t="shared" si="234"/>
        <v>18414.667216413141</v>
      </c>
      <c r="N5009" t="str">
        <f t="shared" si="235"/>
        <v>Low</v>
      </c>
      <c r="O5009" t="str">
        <f t="shared" si="236"/>
        <v>Pending</v>
      </c>
    </row>
    <row r="5010" spans="1:15" x14ac:dyDescent="0.35">
      <c r="A5010" t="s">
        <v>5019</v>
      </c>
      <c r="B5010" t="s">
        <v>14846</v>
      </c>
      <c r="C5010" t="s">
        <v>19414</v>
      </c>
      <c r="D5010" t="s">
        <v>19418</v>
      </c>
      <c r="E5010" t="s">
        <v>19421</v>
      </c>
      <c r="F5010">
        <v>1789320</v>
      </c>
      <c r="G5010">
        <v>7.0000000000000007E-2</v>
      </c>
      <c r="H5010">
        <v>60</v>
      </c>
      <c r="I5010" s="1">
        <v>45318</v>
      </c>
      <c r="J5010">
        <v>560</v>
      </c>
      <c r="K5010">
        <v>33</v>
      </c>
      <c r="L5010">
        <v>2</v>
      </c>
      <c r="M5010" s="2">
        <f t="shared" si="234"/>
        <v>35430.680572218233</v>
      </c>
      <c r="N5010" t="str">
        <f t="shared" si="235"/>
        <v>High</v>
      </c>
      <c r="O5010" t="str">
        <f t="shared" si="236"/>
        <v>Pending</v>
      </c>
    </row>
    <row r="5011" spans="1:15" x14ac:dyDescent="0.35">
      <c r="A5011" t="s">
        <v>5020</v>
      </c>
      <c r="B5011" t="s">
        <v>14847</v>
      </c>
      <c r="C5011" t="s">
        <v>19416</v>
      </c>
      <c r="D5011" t="s">
        <v>19418</v>
      </c>
      <c r="E5011" t="s">
        <v>19421</v>
      </c>
      <c r="F5011">
        <v>1007772</v>
      </c>
      <c r="G5011">
        <v>0.09</v>
      </c>
      <c r="H5011">
        <v>84</v>
      </c>
      <c r="I5011" s="1">
        <v>44743</v>
      </c>
      <c r="J5011">
        <v>307</v>
      </c>
      <c r="K5011">
        <v>37</v>
      </c>
      <c r="L5011">
        <v>2</v>
      </c>
      <c r="M5011" s="2">
        <f t="shared" si="234"/>
        <v>16214.122576275569</v>
      </c>
      <c r="N5011" t="str">
        <f t="shared" si="235"/>
        <v>High</v>
      </c>
      <c r="O5011" t="str">
        <f t="shared" si="236"/>
        <v>Pending</v>
      </c>
    </row>
    <row r="5012" spans="1:15" x14ac:dyDescent="0.35">
      <c r="A5012" t="s">
        <v>5021</v>
      </c>
      <c r="B5012" t="s">
        <v>14848</v>
      </c>
      <c r="C5012" t="s">
        <v>19414</v>
      </c>
      <c r="D5012" t="s">
        <v>19418</v>
      </c>
      <c r="E5012" t="s">
        <v>19421</v>
      </c>
      <c r="F5012">
        <v>1104973</v>
      </c>
      <c r="G5012">
        <v>0.08</v>
      </c>
      <c r="H5012">
        <v>36</v>
      </c>
      <c r="I5012" s="1">
        <v>44163</v>
      </c>
      <c r="J5012">
        <v>310</v>
      </c>
      <c r="K5012">
        <v>12</v>
      </c>
      <c r="L5012">
        <v>0</v>
      </c>
      <c r="M5012" s="2">
        <f t="shared" si="234"/>
        <v>34625.837753013628</v>
      </c>
      <c r="N5012" t="str">
        <f t="shared" si="235"/>
        <v>High</v>
      </c>
      <c r="O5012" t="str">
        <f t="shared" si="236"/>
        <v>Pending</v>
      </c>
    </row>
    <row r="5013" spans="1:15" x14ac:dyDescent="0.35">
      <c r="A5013" t="s">
        <v>5022</v>
      </c>
      <c r="B5013" t="s">
        <v>14849</v>
      </c>
      <c r="C5013" t="s">
        <v>19416</v>
      </c>
      <c r="D5013" t="s">
        <v>19418</v>
      </c>
      <c r="E5013" t="s">
        <v>19422</v>
      </c>
      <c r="F5013">
        <v>1922708</v>
      </c>
      <c r="G5013">
        <v>0.08</v>
      </c>
      <c r="H5013">
        <v>120</v>
      </c>
      <c r="I5013" s="1">
        <v>44796</v>
      </c>
      <c r="J5013">
        <v>562</v>
      </c>
      <c r="K5013">
        <v>31</v>
      </c>
      <c r="L5013">
        <v>5</v>
      </c>
      <c r="M5013" s="2">
        <f t="shared" si="234"/>
        <v>23327.753628779963</v>
      </c>
      <c r="N5013" t="str">
        <f t="shared" si="235"/>
        <v>High</v>
      </c>
      <c r="O5013" t="str">
        <f t="shared" si="236"/>
        <v>Pending</v>
      </c>
    </row>
    <row r="5014" spans="1:15" x14ac:dyDescent="0.35">
      <c r="A5014" t="s">
        <v>5023</v>
      </c>
      <c r="B5014" t="s">
        <v>14850</v>
      </c>
      <c r="C5014" t="s">
        <v>19412</v>
      </c>
      <c r="D5014" t="s">
        <v>19418</v>
      </c>
      <c r="E5014" t="s">
        <v>19423</v>
      </c>
      <c r="F5014">
        <v>1132738</v>
      </c>
      <c r="G5014">
        <v>0.09</v>
      </c>
      <c r="H5014">
        <v>84</v>
      </c>
      <c r="I5014" s="1">
        <v>45239</v>
      </c>
      <c r="J5014">
        <v>567</v>
      </c>
      <c r="K5014">
        <v>34</v>
      </c>
      <c r="L5014">
        <v>0</v>
      </c>
      <c r="M5014" s="2">
        <f t="shared" si="234"/>
        <v>18224.710330119546</v>
      </c>
      <c r="N5014" t="str">
        <f t="shared" si="235"/>
        <v>High</v>
      </c>
      <c r="O5014" t="str">
        <f t="shared" si="236"/>
        <v>Pending</v>
      </c>
    </row>
    <row r="5015" spans="1:15" x14ac:dyDescent="0.35">
      <c r="A5015" t="s">
        <v>5024</v>
      </c>
      <c r="B5015" t="s">
        <v>14851</v>
      </c>
      <c r="C5015" t="s">
        <v>19414</v>
      </c>
      <c r="D5015" t="s">
        <v>19418</v>
      </c>
      <c r="E5015" t="s">
        <v>19422</v>
      </c>
      <c r="F5015">
        <v>1482000</v>
      </c>
      <c r="G5015">
        <v>0.09</v>
      </c>
      <c r="H5015">
        <v>60</v>
      </c>
      <c r="I5015" s="1">
        <v>44707</v>
      </c>
      <c r="J5015">
        <v>324</v>
      </c>
      <c r="K5015">
        <v>12</v>
      </c>
      <c r="L5015">
        <v>1</v>
      </c>
      <c r="M5015" s="2">
        <f t="shared" si="234"/>
        <v>30763.882445456638</v>
      </c>
      <c r="N5015" t="str">
        <f t="shared" si="235"/>
        <v>High</v>
      </c>
      <c r="O5015" t="str">
        <f t="shared" si="236"/>
        <v>Pending</v>
      </c>
    </row>
    <row r="5016" spans="1:15" x14ac:dyDescent="0.35">
      <c r="A5016" t="s">
        <v>5025</v>
      </c>
      <c r="B5016" t="s">
        <v>14852</v>
      </c>
      <c r="C5016" t="s">
        <v>19411</v>
      </c>
      <c r="D5016" t="s">
        <v>19417</v>
      </c>
      <c r="E5016" t="s">
        <v>19421</v>
      </c>
      <c r="F5016">
        <v>1067138</v>
      </c>
      <c r="G5016">
        <v>0.09</v>
      </c>
      <c r="H5016">
        <v>120</v>
      </c>
      <c r="I5016" s="1">
        <v>45167</v>
      </c>
      <c r="J5016">
        <v>305</v>
      </c>
      <c r="K5016">
        <v>108</v>
      </c>
      <c r="L5016">
        <v>5</v>
      </c>
      <c r="M5016" s="2">
        <f t="shared" si="234"/>
        <v>13518.053184829372</v>
      </c>
      <c r="N5016" t="str">
        <f t="shared" si="235"/>
        <v>High</v>
      </c>
      <c r="O5016" t="str">
        <f t="shared" si="236"/>
        <v>Pending</v>
      </c>
    </row>
    <row r="5017" spans="1:15" x14ac:dyDescent="0.35">
      <c r="A5017" t="s">
        <v>5026</v>
      </c>
      <c r="B5017" t="s">
        <v>14853</v>
      </c>
      <c r="C5017" t="s">
        <v>19415</v>
      </c>
      <c r="D5017" t="s">
        <v>19420</v>
      </c>
      <c r="E5017" t="s">
        <v>19421</v>
      </c>
      <c r="F5017">
        <v>987777</v>
      </c>
      <c r="G5017">
        <v>7.0000000000000007E-2</v>
      </c>
      <c r="H5017">
        <v>36</v>
      </c>
      <c r="I5017" s="1">
        <v>44399</v>
      </c>
      <c r="J5017">
        <v>670</v>
      </c>
      <c r="K5017">
        <v>10</v>
      </c>
      <c r="L5017">
        <v>1</v>
      </c>
      <c r="M5017" s="2">
        <f t="shared" si="234"/>
        <v>30499.686110386498</v>
      </c>
      <c r="N5017" t="str">
        <f t="shared" si="235"/>
        <v>medium</v>
      </c>
      <c r="O5017" t="str">
        <f t="shared" si="236"/>
        <v>Pending</v>
      </c>
    </row>
    <row r="5018" spans="1:15" x14ac:dyDescent="0.35">
      <c r="A5018" t="s">
        <v>5027</v>
      </c>
      <c r="B5018" t="s">
        <v>14854</v>
      </c>
      <c r="C5018" t="s">
        <v>19411</v>
      </c>
      <c r="D5018" t="s">
        <v>19417</v>
      </c>
      <c r="E5018" t="s">
        <v>19421</v>
      </c>
      <c r="F5018">
        <v>1985198</v>
      </c>
      <c r="G5018">
        <v>0.08</v>
      </c>
      <c r="H5018">
        <v>120</v>
      </c>
      <c r="I5018" s="1">
        <v>44449</v>
      </c>
      <c r="J5018">
        <v>690</v>
      </c>
      <c r="K5018">
        <v>25</v>
      </c>
      <c r="L5018">
        <v>1</v>
      </c>
      <c r="M5018" s="2">
        <f t="shared" si="234"/>
        <v>24085.929765906589</v>
      </c>
      <c r="N5018" t="str">
        <f t="shared" si="235"/>
        <v>medium</v>
      </c>
      <c r="O5018" t="str">
        <f t="shared" si="236"/>
        <v>Pending</v>
      </c>
    </row>
    <row r="5019" spans="1:15" x14ac:dyDescent="0.35">
      <c r="A5019" t="s">
        <v>5028</v>
      </c>
      <c r="B5019" t="s">
        <v>14855</v>
      </c>
      <c r="C5019" t="s">
        <v>19412</v>
      </c>
      <c r="D5019" t="s">
        <v>19418</v>
      </c>
      <c r="E5019" t="s">
        <v>19422</v>
      </c>
      <c r="F5019">
        <v>1824951</v>
      </c>
      <c r="G5019">
        <v>0.08</v>
      </c>
      <c r="H5019">
        <v>60</v>
      </c>
      <c r="I5019" s="1">
        <v>45348</v>
      </c>
      <c r="J5019">
        <v>666</v>
      </c>
      <c r="K5019">
        <v>54</v>
      </c>
      <c r="L5019">
        <v>3</v>
      </c>
      <c r="M5019" s="2">
        <f t="shared" si="234"/>
        <v>37003.426033034833</v>
      </c>
      <c r="N5019" t="str">
        <f t="shared" si="235"/>
        <v>medium</v>
      </c>
      <c r="O5019" t="str">
        <f t="shared" si="236"/>
        <v>Pending</v>
      </c>
    </row>
    <row r="5020" spans="1:15" x14ac:dyDescent="0.35">
      <c r="A5020" t="s">
        <v>5029</v>
      </c>
      <c r="B5020" t="s">
        <v>14856</v>
      </c>
      <c r="C5020" t="s">
        <v>19415</v>
      </c>
      <c r="D5020" t="s">
        <v>19420</v>
      </c>
      <c r="E5020" t="s">
        <v>19423</v>
      </c>
      <c r="F5020">
        <v>106746</v>
      </c>
      <c r="G5020">
        <v>0.08</v>
      </c>
      <c r="H5020">
        <v>36</v>
      </c>
      <c r="I5020" s="1">
        <v>44658</v>
      </c>
      <c r="J5020">
        <v>750</v>
      </c>
      <c r="K5020">
        <v>7</v>
      </c>
      <c r="L5020">
        <v>2</v>
      </c>
      <c r="M5020" s="2">
        <f t="shared" si="234"/>
        <v>3345.0316675458976</v>
      </c>
      <c r="N5020" t="str">
        <f t="shared" si="235"/>
        <v>Low</v>
      </c>
      <c r="O5020" t="str">
        <f t="shared" si="236"/>
        <v>Pending</v>
      </c>
    </row>
    <row r="5021" spans="1:15" x14ac:dyDescent="0.35">
      <c r="A5021" t="s">
        <v>5030</v>
      </c>
      <c r="B5021" t="s">
        <v>14857</v>
      </c>
      <c r="C5021" t="s">
        <v>19415</v>
      </c>
      <c r="D5021" t="s">
        <v>19420</v>
      </c>
      <c r="E5021" t="s">
        <v>19421</v>
      </c>
      <c r="F5021">
        <v>1786761</v>
      </c>
      <c r="G5021">
        <v>0.08</v>
      </c>
      <c r="H5021">
        <v>120</v>
      </c>
      <c r="I5021" s="1">
        <v>44375</v>
      </c>
      <c r="J5021">
        <v>513</v>
      </c>
      <c r="K5021">
        <v>118</v>
      </c>
      <c r="L5021">
        <v>1</v>
      </c>
      <c r="M5021" s="2">
        <f t="shared" si="234"/>
        <v>21678.341381797189</v>
      </c>
      <c r="N5021" t="str">
        <f t="shared" si="235"/>
        <v>High</v>
      </c>
      <c r="O5021" t="str">
        <f t="shared" si="236"/>
        <v>Pending</v>
      </c>
    </row>
    <row r="5022" spans="1:15" x14ac:dyDescent="0.35">
      <c r="A5022" t="s">
        <v>5031</v>
      </c>
      <c r="B5022" t="s">
        <v>14858</v>
      </c>
      <c r="C5022" t="s">
        <v>19412</v>
      </c>
      <c r="D5022" t="s">
        <v>19418</v>
      </c>
      <c r="E5022" t="s">
        <v>19421</v>
      </c>
      <c r="F5022">
        <v>406120</v>
      </c>
      <c r="G5022">
        <v>0.09</v>
      </c>
      <c r="H5022">
        <v>60</v>
      </c>
      <c r="I5022" s="1">
        <v>44992</v>
      </c>
      <c r="J5022">
        <v>395</v>
      </c>
      <c r="K5022">
        <v>35</v>
      </c>
      <c r="L5022">
        <v>2</v>
      </c>
      <c r="M5022" s="2">
        <f t="shared" si="234"/>
        <v>8430.3832245268895</v>
      </c>
      <c r="N5022" t="str">
        <f t="shared" si="235"/>
        <v>High</v>
      </c>
      <c r="O5022" t="str">
        <f t="shared" si="236"/>
        <v>Pending</v>
      </c>
    </row>
    <row r="5023" spans="1:15" x14ac:dyDescent="0.35">
      <c r="A5023" t="s">
        <v>5032</v>
      </c>
      <c r="B5023" t="s">
        <v>14859</v>
      </c>
      <c r="C5023" t="s">
        <v>19412</v>
      </c>
      <c r="D5023" t="s">
        <v>19418</v>
      </c>
      <c r="E5023" t="s">
        <v>19421</v>
      </c>
      <c r="F5023">
        <v>712800</v>
      </c>
      <c r="G5023">
        <v>0.08</v>
      </c>
      <c r="H5023">
        <v>60</v>
      </c>
      <c r="I5023" s="1">
        <v>45289</v>
      </c>
      <c r="J5023">
        <v>380</v>
      </c>
      <c r="K5023">
        <v>42</v>
      </c>
      <c r="L5023">
        <v>4</v>
      </c>
      <c r="M5023" s="2">
        <f t="shared" si="234"/>
        <v>14453.013848781269</v>
      </c>
      <c r="N5023" t="str">
        <f t="shared" si="235"/>
        <v>High</v>
      </c>
      <c r="O5023" t="str">
        <f t="shared" si="236"/>
        <v>Pending</v>
      </c>
    </row>
    <row r="5024" spans="1:15" x14ac:dyDescent="0.35">
      <c r="A5024" t="s">
        <v>5033</v>
      </c>
      <c r="B5024" t="s">
        <v>14860</v>
      </c>
      <c r="C5024" t="s">
        <v>19413</v>
      </c>
      <c r="D5024" t="s">
        <v>19419</v>
      </c>
      <c r="E5024" t="s">
        <v>19422</v>
      </c>
      <c r="F5024">
        <v>181751</v>
      </c>
      <c r="G5024">
        <v>0.1</v>
      </c>
      <c r="H5024">
        <v>60</v>
      </c>
      <c r="I5024" s="1">
        <v>44120</v>
      </c>
      <c r="J5024">
        <v>356</v>
      </c>
      <c r="K5024">
        <v>19</v>
      </c>
      <c r="L5024">
        <v>4</v>
      </c>
      <c r="M5024" s="2">
        <f t="shared" si="234"/>
        <v>3861.6716233177203</v>
      </c>
      <c r="N5024" t="str">
        <f t="shared" si="235"/>
        <v>High</v>
      </c>
      <c r="O5024" t="str">
        <f t="shared" si="236"/>
        <v>Pending</v>
      </c>
    </row>
    <row r="5025" spans="1:15" x14ac:dyDescent="0.35">
      <c r="A5025" t="s">
        <v>5034</v>
      </c>
      <c r="B5025" t="s">
        <v>14861</v>
      </c>
      <c r="C5025" t="s">
        <v>19412</v>
      </c>
      <c r="D5025" t="s">
        <v>19418</v>
      </c>
      <c r="E5025" t="s">
        <v>19422</v>
      </c>
      <c r="F5025">
        <v>168225</v>
      </c>
      <c r="G5025">
        <v>0.08</v>
      </c>
      <c r="H5025">
        <v>36</v>
      </c>
      <c r="I5025" s="1">
        <v>44300</v>
      </c>
      <c r="J5025">
        <v>654</v>
      </c>
      <c r="K5025">
        <v>19</v>
      </c>
      <c r="L5025">
        <v>4</v>
      </c>
      <c r="M5025" s="2">
        <f t="shared" si="234"/>
        <v>5271.5600797492043</v>
      </c>
      <c r="N5025" t="str">
        <f t="shared" si="235"/>
        <v>medium</v>
      </c>
      <c r="O5025" t="str">
        <f t="shared" si="236"/>
        <v>Pending</v>
      </c>
    </row>
    <row r="5026" spans="1:15" x14ac:dyDescent="0.35">
      <c r="A5026" t="s">
        <v>5035</v>
      </c>
      <c r="B5026" t="s">
        <v>11615</v>
      </c>
      <c r="C5026" t="s">
        <v>19415</v>
      </c>
      <c r="D5026" t="s">
        <v>19420</v>
      </c>
      <c r="E5026" t="s">
        <v>19422</v>
      </c>
      <c r="F5026">
        <v>1040126</v>
      </c>
      <c r="G5026">
        <v>0.08</v>
      </c>
      <c r="H5026">
        <v>84</v>
      </c>
      <c r="I5026" s="1">
        <v>44990</v>
      </c>
      <c r="J5026">
        <v>754</v>
      </c>
      <c r="K5026">
        <v>62</v>
      </c>
      <c r="L5026">
        <v>4</v>
      </c>
      <c r="M5026" s="2">
        <f t="shared" si="234"/>
        <v>16211.62684179106</v>
      </c>
      <c r="N5026" t="str">
        <f t="shared" si="235"/>
        <v>Low</v>
      </c>
      <c r="O5026" t="str">
        <f t="shared" si="236"/>
        <v>Pending</v>
      </c>
    </row>
    <row r="5027" spans="1:15" x14ac:dyDescent="0.35">
      <c r="A5027" t="s">
        <v>5036</v>
      </c>
      <c r="B5027" t="s">
        <v>14862</v>
      </c>
      <c r="C5027" t="s">
        <v>19416</v>
      </c>
      <c r="D5027" t="s">
        <v>19418</v>
      </c>
      <c r="E5027" t="s">
        <v>19421</v>
      </c>
      <c r="F5027">
        <v>1330845</v>
      </c>
      <c r="G5027">
        <v>0.08</v>
      </c>
      <c r="H5027">
        <v>84</v>
      </c>
      <c r="I5027" s="1">
        <v>44008</v>
      </c>
      <c r="J5027">
        <v>637</v>
      </c>
      <c r="K5027">
        <v>81</v>
      </c>
      <c r="L5027">
        <v>5</v>
      </c>
      <c r="M5027" s="2">
        <f t="shared" si="234"/>
        <v>20742.835506720745</v>
      </c>
      <c r="N5027" t="str">
        <f t="shared" si="235"/>
        <v>medium</v>
      </c>
      <c r="O5027" t="str">
        <f t="shared" si="236"/>
        <v>Pending</v>
      </c>
    </row>
    <row r="5028" spans="1:15" x14ac:dyDescent="0.35">
      <c r="A5028" t="s">
        <v>5037</v>
      </c>
      <c r="B5028" t="s">
        <v>14863</v>
      </c>
      <c r="C5028" t="s">
        <v>19415</v>
      </c>
      <c r="D5028" t="s">
        <v>19420</v>
      </c>
      <c r="E5028" t="s">
        <v>19421</v>
      </c>
      <c r="F5028">
        <v>1203661</v>
      </c>
      <c r="G5028">
        <v>7.0000000000000007E-2</v>
      </c>
      <c r="H5028">
        <v>84</v>
      </c>
      <c r="I5028" s="1">
        <v>44088</v>
      </c>
      <c r="J5028">
        <v>386</v>
      </c>
      <c r="K5028">
        <v>68</v>
      </c>
      <c r="L5028">
        <v>1</v>
      </c>
      <c r="M5028" s="2">
        <f t="shared" si="234"/>
        <v>18166.470280042067</v>
      </c>
      <c r="N5028" t="str">
        <f t="shared" si="235"/>
        <v>High</v>
      </c>
      <c r="O5028" t="str">
        <f t="shared" si="236"/>
        <v>Pending</v>
      </c>
    </row>
    <row r="5029" spans="1:15" x14ac:dyDescent="0.35">
      <c r="A5029" t="s">
        <v>5038</v>
      </c>
      <c r="B5029" t="s">
        <v>14864</v>
      </c>
      <c r="C5029" t="s">
        <v>19416</v>
      </c>
      <c r="D5029" t="s">
        <v>19418</v>
      </c>
      <c r="E5029" t="s">
        <v>19421</v>
      </c>
      <c r="F5029">
        <v>1902633</v>
      </c>
      <c r="G5029">
        <v>0.08</v>
      </c>
      <c r="H5029">
        <v>60</v>
      </c>
      <c r="I5029" s="1">
        <v>45244</v>
      </c>
      <c r="J5029">
        <v>747</v>
      </c>
      <c r="K5029">
        <v>59</v>
      </c>
      <c r="L5029">
        <v>2</v>
      </c>
      <c r="M5029" s="2">
        <f t="shared" si="234"/>
        <v>38578.536894147386</v>
      </c>
      <c r="N5029" t="str">
        <f t="shared" si="235"/>
        <v>Low</v>
      </c>
      <c r="O5029" t="str">
        <f t="shared" si="236"/>
        <v>Pending</v>
      </c>
    </row>
    <row r="5030" spans="1:15" x14ac:dyDescent="0.35">
      <c r="A5030" t="s">
        <v>5039</v>
      </c>
      <c r="B5030" t="s">
        <v>14865</v>
      </c>
      <c r="C5030" t="s">
        <v>19413</v>
      </c>
      <c r="D5030" t="s">
        <v>19419</v>
      </c>
      <c r="E5030" t="s">
        <v>19422</v>
      </c>
      <c r="F5030">
        <v>844564</v>
      </c>
      <c r="G5030">
        <v>7.0000000000000007E-2</v>
      </c>
      <c r="H5030">
        <v>84</v>
      </c>
      <c r="I5030" s="1">
        <v>44144</v>
      </c>
      <c r="J5030">
        <v>489</v>
      </c>
      <c r="K5030">
        <v>46</v>
      </c>
      <c r="L5030">
        <v>2</v>
      </c>
      <c r="M5030" s="2">
        <f t="shared" si="234"/>
        <v>12746.734176477803</v>
      </c>
      <c r="N5030" t="str">
        <f t="shared" si="235"/>
        <v>High</v>
      </c>
      <c r="O5030" t="str">
        <f t="shared" si="236"/>
        <v>Pending</v>
      </c>
    </row>
    <row r="5031" spans="1:15" x14ac:dyDescent="0.35">
      <c r="A5031" t="s">
        <v>5040</v>
      </c>
      <c r="B5031" t="s">
        <v>14866</v>
      </c>
      <c r="C5031" t="s">
        <v>19411</v>
      </c>
      <c r="D5031" t="s">
        <v>19417</v>
      </c>
      <c r="E5031" t="s">
        <v>19423</v>
      </c>
      <c r="F5031">
        <v>1537725</v>
      </c>
      <c r="G5031">
        <v>0.1</v>
      </c>
      <c r="H5031">
        <v>36</v>
      </c>
      <c r="I5031" s="1">
        <v>44197</v>
      </c>
      <c r="J5031">
        <v>644</v>
      </c>
      <c r="K5031">
        <v>21</v>
      </c>
      <c r="L5031">
        <v>4</v>
      </c>
      <c r="M5031" s="2">
        <f t="shared" si="234"/>
        <v>49618.060427643744</v>
      </c>
      <c r="N5031" t="str">
        <f t="shared" si="235"/>
        <v>medium</v>
      </c>
      <c r="O5031" t="str">
        <f t="shared" si="236"/>
        <v>Pending</v>
      </c>
    </row>
    <row r="5032" spans="1:15" x14ac:dyDescent="0.35">
      <c r="A5032" t="s">
        <v>5041</v>
      </c>
      <c r="B5032" t="s">
        <v>14867</v>
      </c>
      <c r="C5032" t="s">
        <v>19412</v>
      </c>
      <c r="D5032" t="s">
        <v>19418</v>
      </c>
      <c r="E5032" t="s">
        <v>19421</v>
      </c>
      <c r="F5032">
        <v>212486</v>
      </c>
      <c r="G5032">
        <v>7.0000000000000007E-2</v>
      </c>
      <c r="H5032">
        <v>120</v>
      </c>
      <c r="I5032" s="1">
        <v>44751</v>
      </c>
      <c r="J5032">
        <v>636</v>
      </c>
      <c r="K5032">
        <v>108</v>
      </c>
      <c r="L5032">
        <v>2</v>
      </c>
      <c r="M5032" s="2">
        <f t="shared" si="234"/>
        <v>2467.142631524855</v>
      </c>
      <c r="N5032" t="str">
        <f t="shared" si="235"/>
        <v>medium</v>
      </c>
      <c r="O5032" t="str">
        <f t="shared" si="236"/>
        <v>Pending</v>
      </c>
    </row>
    <row r="5033" spans="1:15" x14ac:dyDescent="0.35">
      <c r="A5033" t="s">
        <v>5042</v>
      </c>
      <c r="B5033" t="s">
        <v>14868</v>
      </c>
      <c r="C5033" t="s">
        <v>19415</v>
      </c>
      <c r="D5033" t="s">
        <v>19420</v>
      </c>
      <c r="E5033" t="s">
        <v>19422</v>
      </c>
      <c r="F5033">
        <v>1152367</v>
      </c>
      <c r="G5033">
        <v>0.1</v>
      </c>
      <c r="H5033">
        <v>120</v>
      </c>
      <c r="I5033" s="1">
        <v>44735</v>
      </c>
      <c r="J5033">
        <v>405</v>
      </c>
      <c r="K5033">
        <v>86</v>
      </c>
      <c r="L5033">
        <v>2</v>
      </c>
      <c r="M5033" s="2">
        <f t="shared" si="234"/>
        <v>15228.614820822502</v>
      </c>
      <c r="N5033" t="str">
        <f t="shared" si="235"/>
        <v>High</v>
      </c>
      <c r="O5033" t="str">
        <f t="shared" si="236"/>
        <v>Pending</v>
      </c>
    </row>
    <row r="5034" spans="1:15" x14ac:dyDescent="0.35">
      <c r="A5034" t="s">
        <v>5043</v>
      </c>
      <c r="B5034" t="s">
        <v>14869</v>
      </c>
      <c r="C5034" t="s">
        <v>19412</v>
      </c>
      <c r="D5034" t="s">
        <v>19418</v>
      </c>
      <c r="E5034" t="s">
        <v>19422</v>
      </c>
      <c r="F5034">
        <v>1698463</v>
      </c>
      <c r="G5034">
        <v>0.09</v>
      </c>
      <c r="H5034">
        <v>84</v>
      </c>
      <c r="I5034" s="1">
        <v>45237</v>
      </c>
      <c r="J5034">
        <v>417</v>
      </c>
      <c r="K5034">
        <v>41</v>
      </c>
      <c r="L5034">
        <v>5</v>
      </c>
      <c r="M5034" s="2">
        <f t="shared" si="234"/>
        <v>27326.704128779857</v>
      </c>
      <c r="N5034" t="str">
        <f t="shared" si="235"/>
        <v>High</v>
      </c>
      <c r="O5034" t="str">
        <f t="shared" si="236"/>
        <v>Pending</v>
      </c>
    </row>
    <row r="5035" spans="1:15" x14ac:dyDescent="0.35">
      <c r="A5035" t="s">
        <v>5044</v>
      </c>
      <c r="B5035" t="s">
        <v>14870</v>
      </c>
      <c r="C5035" t="s">
        <v>19412</v>
      </c>
      <c r="D5035" t="s">
        <v>19418</v>
      </c>
      <c r="E5035" t="s">
        <v>19422</v>
      </c>
      <c r="F5035">
        <v>1299798</v>
      </c>
      <c r="G5035">
        <v>0.08</v>
      </c>
      <c r="H5035">
        <v>84</v>
      </c>
      <c r="I5035" s="1">
        <v>45385</v>
      </c>
      <c r="J5035">
        <v>595</v>
      </c>
      <c r="K5035">
        <v>52</v>
      </c>
      <c r="L5035">
        <v>5</v>
      </c>
      <c r="M5035" s="2">
        <f t="shared" si="234"/>
        <v>20258.930308161067</v>
      </c>
      <c r="N5035" t="str">
        <f t="shared" si="235"/>
        <v>High</v>
      </c>
      <c r="O5035" t="str">
        <f t="shared" si="236"/>
        <v>Pending</v>
      </c>
    </row>
    <row r="5036" spans="1:15" x14ac:dyDescent="0.35">
      <c r="A5036" t="s">
        <v>5045</v>
      </c>
      <c r="B5036" t="s">
        <v>14871</v>
      </c>
      <c r="C5036" t="s">
        <v>19415</v>
      </c>
      <c r="D5036" t="s">
        <v>19420</v>
      </c>
      <c r="E5036" t="s">
        <v>19421</v>
      </c>
      <c r="F5036">
        <v>597710</v>
      </c>
      <c r="G5036">
        <v>0.09</v>
      </c>
      <c r="H5036">
        <v>36</v>
      </c>
      <c r="I5036" s="1">
        <v>45145</v>
      </c>
      <c r="J5036">
        <v>754</v>
      </c>
      <c r="K5036">
        <v>26</v>
      </c>
      <c r="L5036">
        <v>4</v>
      </c>
      <c r="M5036" s="2">
        <f t="shared" si="234"/>
        <v>19007.018208173147</v>
      </c>
      <c r="N5036" t="str">
        <f t="shared" si="235"/>
        <v>Low</v>
      </c>
      <c r="O5036" t="str">
        <f t="shared" si="236"/>
        <v>Pending</v>
      </c>
    </row>
    <row r="5037" spans="1:15" x14ac:dyDescent="0.35">
      <c r="A5037" t="s">
        <v>5046</v>
      </c>
      <c r="B5037" t="s">
        <v>14872</v>
      </c>
      <c r="C5037" t="s">
        <v>19415</v>
      </c>
      <c r="D5037" t="s">
        <v>19420</v>
      </c>
      <c r="E5037" t="s">
        <v>19423</v>
      </c>
      <c r="F5037">
        <v>1743861</v>
      </c>
      <c r="G5037">
        <v>0.09</v>
      </c>
      <c r="H5037">
        <v>60</v>
      </c>
      <c r="I5037" s="1">
        <v>44572</v>
      </c>
      <c r="J5037">
        <v>677</v>
      </c>
      <c r="K5037">
        <v>55</v>
      </c>
      <c r="L5037">
        <v>2</v>
      </c>
      <c r="M5037" s="2">
        <f t="shared" si="234"/>
        <v>36199.686103384927</v>
      </c>
      <c r="N5037" t="str">
        <f t="shared" si="235"/>
        <v>medium</v>
      </c>
      <c r="O5037" t="str">
        <f t="shared" si="236"/>
        <v>Pending</v>
      </c>
    </row>
    <row r="5038" spans="1:15" x14ac:dyDescent="0.35">
      <c r="A5038" t="s">
        <v>5047</v>
      </c>
      <c r="B5038" t="s">
        <v>14873</v>
      </c>
      <c r="C5038" t="s">
        <v>19414</v>
      </c>
      <c r="D5038" t="s">
        <v>19418</v>
      </c>
      <c r="E5038" t="s">
        <v>19422</v>
      </c>
      <c r="F5038">
        <v>263164</v>
      </c>
      <c r="G5038">
        <v>7.0000000000000007E-2</v>
      </c>
      <c r="H5038">
        <v>60</v>
      </c>
      <c r="I5038" s="1">
        <v>44795</v>
      </c>
      <c r="J5038">
        <v>456</v>
      </c>
      <c r="K5038">
        <v>28</v>
      </c>
      <c r="L5038">
        <v>3</v>
      </c>
      <c r="M5038" s="2">
        <f t="shared" si="234"/>
        <v>5210.9626126725452</v>
      </c>
      <c r="N5038" t="str">
        <f t="shared" si="235"/>
        <v>High</v>
      </c>
      <c r="O5038" t="str">
        <f t="shared" si="236"/>
        <v>Pending</v>
      </c>
    </row>
    <row r="5039" spans="1:15" x14ac:dyDescent="0.35">
      <c r="A5039" t="s">
        <v>5048</v>
      </c>
      <c r="B5039" t="s">
        <v>14874</v>
      </c>
      <c r="C5039" t="s">
        <v>19415</v>
      </c>
      <c r="D5039" t="s">
        <v>19420</v>
      </c>
      <c r="E5039" t="s">
        <v>19423</v>
      </c>
      <c r="F5039">
        <v>1037485</v>
      </c>
      <c r="G5039">
        <v>0.1</v>
      </c>
      <c r="H5039">
        <v>120</v>
      </c>
      <c r="I5039" s="1">
        <v>44886</v>
      </c>
      <c r="J5039">
        <v>804</v>
      </c>
      <c r="K5039">
        <v>34</v>
      </c>
      <c r="L5039">
        <v>2</v>
      </c>
      <c r="M5039" s="2">
        <f t="shared" si="234"/>
        <v>13710.440725377448</v>
      </c>
      <c r="N5039" t="str">
        <f t="shared" si="235"/>
        <v>Low</v>
      </c>
      <c r="O5039" t="str">
        <f t="shared" si="236"/>
        <v>Pending</v>
      </c>
    </row>
    <row r="5040" spans="1:15" x14ac:dyDescent="0.35">
      <c r="A5040" t="s">
        <v>5049</v>
      </c>
      <c r="B5040" t="s">
        <v>14875</v>
      </c>
      <c r="C5040" t="s">
        <v>19414</v>
      </c>
      <c r="D5040" t="s">
        <v>19418</v>
      </c>
      <c r="E5040" t="s">
        <v>19421</v>
      </c>
      <c r="F5040">
        <v>875814</v>
      </c>
      <c r="G5040">
        <v>0.09</v>
      </c>
      <c r="H5040">
        <v>36</v>
      </c>
      <c r="I5040" s="1">
        <v>45087</v>
      </c>
      <c r="J5040">
        <v>429</v>
      </c>
      <c r="K5040">
        <v>13</v>
      </c>
      <c r="L5040">
        <v>4</v>
      </c>
      <c r="M5040" s="2">
        <f t="shared" si="234"/>
        <v>27850.651059833293</v>
      </c>
      <c r="N5040" t="str">
        <f t="shared" si="235"/>
        <v>High</v>
      </c>
      <c r="O5040" t="str">
        <f t="shared" si="236"/>
        <v>Pending</v>
      </c>
    </row>
    <row r="5041" spans="1:15" x14ac:dyDescent="0.35">
      <c r="A5041" t="s">
        <v>5050</v>
      </c>
      <c r="B5041" t="s">
        <v>14876</v>
      </c>
      <c r="C5041" t="s">
        <v>19416</v>
      </c>
      <c r="D5041" t="s">
        <v>19418</v>
      </c>
      <c r="E5041" t="s">
        <v>19421</v>
      </c>
      <c r="F5041">
        <v>1885779</v>
      </c>
      <c r="G5041">
        <v>0.09</v>
      </c>
      <c r="H5041">
        <v>60</v>
      </c>
      <c r="I5041" s="1">
        <v>45121</v>
      </c>
      <c r="J5041">
        <v>794</v>
      </c>
      <c r="K5041">
        <v>38</v>
      </c>
      <c r="L5041">
        <v>3</v>
      </c>
      <c r="M5041" s="2">
        <f t="shared" si="234"/>
        <v>39145.670360398632</v>
      </c>
      <c r="N5041" t="str">
        <f t="shared" si="235"/>
        <v>Low</v>
      </c>
      <c r="O5041" t="str">
        <f t="shared" si="236"/>
        <v>Pending</v>
      </c>
    </row>
    <row r="5042" spans="1:15" x14ac:dyDescent="0.35">
      <c r="A5042" t="s">
        <v>5051</v>
      </c>
      <c r="B5042" t="s">
        <v>14877</v>
      </c>
      <c r="C5042" t="s">
        <v>19414</v>
      </c>
      <c r="D5042" t="s">
        <v>19418</v>
      </c>
      <c r="E5042" t="s">
        <v>19421</v>
      </c>
      <c r="F5042">
        <v>135707</v>
      </c>
      <c r="G5042">
        <v>0.1</v>
      </c>
      <c r="H5042">
        <v>36</v>
      </c>
      <c r="I5042" s="1">
        <v>45268</v>
      </c>
      <c r="J5042">
        <v>591</v>
      </c>
      <c r="K5042">
        <v>21</v>
      </c>
      <c r="L5042">
        <v>2</v>
      </c>
      <c r="M5042" s="2">
        <f t="shared" si="234"/>
        <v>4378.8831725141035</v>
      </c>
      <c r="N5042" t="str">
        <f t="shared" si="235"/>
        <v>High</v>
      </c>
      <c r="O5042" t="str">
        <f t="shared" si="236"/>
        <v>Pending</v>
      </c>
    </row>
    <row r="5043" spans="1:15" x14ac:dyDescent="0.35">
      <c r="A5043" t="s">
        <v>5052</v>
      </c>
      <c r="B5043" t="s">
        <v>13212</v>
      </c>
      <c r="C5043" t="s">
        <v>19414</v>
      </c>
      <c r="D5043" t="s">
        <v>19418</v>
      </c>
      <c r="E5043" t="s">
        <v>19423</v>
      </c>
      <c r="F5043">
        <v>1248021</v>
      </c>
      <c r="G5043">
        <v>0.09</v>
      </c>
      <c r="H5043">
        <v>120</v>
      </c>
      <c r="I5043" s="1">
        <v>44873</v>
      </c>
      <c r="J5043">
        <v>772</v>
      </c>
      <c r="K5043">
        <v>114</v>
      </c>
      <c r="L5043">
        <v>2</v>
      </c>
      <c r="M5043" s="2">
        <f t="shared" si="234"/>
        <v>15809.40258315601</v>
      </c>
      <c r="N5043" t="str">
        <f t="shared" si="235"/>
        <v>Low</v>
      </c>
      <c r="O5043" t="str">
        <f t="shared" si="236"/>
        <v>Pending</v>
      </c>
    </row>
    <row r="5044" spans="1:15" x14ac:dyDescent="0.35">
      <c r="A5044" t="s">
        <v>5053</v>
      </c>
      <c r="B5044" t="s">
        <v>14878</v>
      </c>
      <c r="C5044" t="s">
        <v>19411</v>
      </c>
      <c r="D5044" t="s">
        <v>19417</v>
      </c>
      <c r="E5044" t="s">
        <v>19421</v>
      </c>
      <c r="F5044">
        <v>1015148</v>
      </c>
      <c r="G5044">
        <v>0.1</v>
      </c>
      <c r="H5044">
        <v>60</v>
      </c>
      <c r="I5044" s="1">
        <v>45454</v>
      </c>
      <c r="J5044">
        <v>502</v>
      </c>
      <c r="K5044">
        <v>43</v>
      </c>
      <c r="L5044">
        <v>4</v>
      </c>
      <c r="M5044" s="2">
        <f t="shared" si="234"/>
        <v>21568.894944554566</v>
      </c>
      <c r="N5044" t="str">
        <f t="shared" si="235"/>
        <v>High</v>
      </c>
      <c r="O5044" t="str">
        <f t="shared" si="236"/>
        <v>Pending</v>
      </c>
    </row>
    <row r="5045" spans="1:15" x14ac:dyDescent="0.35">
      <c r="A5045" t="s">
        <v>5054</v>
      </c>
      <c r="B5045" t="s">
        <v>14879</v>
      </c>
      <c r="C5045" t="s">
        <v>19415</v>
      </c>
      <c r="D5045" t="s">
        <v>19420</v>
      </c>
      <c r="E5045" t="s">
        <v>19423</v>
      </c>
      <c r="F5045">
        <v>1482004</v>
      </c>
      <c r="G5045">
        <v>0.1</v>
      </c>
      <c r="H5045">
        <v>36</v>
      </c>
      <c r="I5045" s="1">
        <v>45421</v>
      </c>
      <c r="J5045">
        <v>457</v>
      </c>
      <c r="K5045">
        <v>21</v>
      </c>
      <c r="L5045">
        <v>2</v>
      </c>
      <c r="M5045" s="2">
        <f t="shared" si="234"/>
        <v>47820.100490015931</v>
      </c>
      <c r="N5045" t="str">
        <f t="shared" si="235"/>
        <v>High</v>
      </c>
      <c r="O5045" t="str">
        <f t="shared" si="236"/>
        <v>Pending</v>
      </c>
    </row>
    <row r="5046" spans="1:15" x14ac:dyDescent="0.35">
      <c r="A5046" t="s">
        <v>5055</v>
      </c>
      <c r="B5046" t="s">
        <v>14880</v>
      </c>
      <c r="C5046" t="s">
        <v>19414</v>
      </c>
      <c r="D5046" t="s">
        <v>19418</v>
      </c>
      <c r="E5046" t="s">
        <v>19421</v>
      </c>
      <c r="F5046">
        <v>820384</v>
      </c>
      <c r="G5046">
        <v>7.0000000000000007E-2</v>
      </c>
      <c r="H5046">
        <v>60</v>
      </c>
      <c r="I5046" s="1">
        <v>45317</v>
      </c>
      <c r="J5046">
        <v>761</v>
      </c>
      <c r="K5046">
        <v>27</v>
      </c>
      <c r="L5046">
        <v>3</v>
      </c>
      <c r="M5046" s="2">
        <f t="shared" si="234"/>
        <v>16244.586463326114</v>
      </c>
      <c r="N5046" t="str">
        <f t="shared" si="235"/>
        <v>Low</v>
      </c>
      <c r="O5046" t="str">
        <f t="shared" si="236"/>
        <v>Pending</v>
      </c>
    </row>
    <row r="5047" spans="1:15" x14ac:dyDescent="0.35">
      <c r="A5047" t="s">
        <v>5056</v>
      </c>
      <c r="B5047" t="s">
        <v>14881</v>
      </c>
      <c r="C5047" t="s">
        <v>19415</v>
      </c>
      <c r="D5047" t="s">
        <v>19420</v>
      </c>
      <c r="E5047" t="s">
        <v>19422</v>
      </c>
      <c r="F5047">
        <v>1639807</v>
      </c>
      <c r="G5047">
        <v>7.0000000000000007E-2</v>
      </c>
      <c r="H5047">
        <v>120</v>
      </c>
      <c r="I5047" s="1">
        <v>44519</v>
      </c>
      <c r="J5047">
        <v>608</v>
      </c>
      <c r="K5047">
        <v>15</v>
      </c>
      <c r="L5047">
        <v>1</v>
      </c>
      <c r="M5047" s="2">
        <f t="shared" si="234"/>
        <v>19039.549698205428</v>
      </c>
      <c r="N5047" t="str">
        <f t="shared" si="235"/>
        <v>medium</v>
      </c>
      <c r="O5047" t="str">
        <f t="shared" si="236"/>
        <v>Pending</v>
      </c>
    </row>
    <row r="5048" spans="1:15" x14ac:dyDescent="0.35">
      <c r="A5048" t="s">
        <v>5057</v>
      </c>
      <c r="B5048" t="s">
        <v>14882</v>
      </c>
      <c r="C5048" t="s">
        <v>19413</v>
      </c>
      <c r="D5048" t="s">
        <v>19419</v>
      </c>
      <c r="E5048" t="s">
        <v>19423</v>
      </c>
      <c r="F5048">
        <v>409382</v>
      </c>
      <c r="G5048">
        <v>0.1</v>
      </c>
      <c r="H5048">
        <v>120</v>
      </c>
      <c r="I5048" s="1">
        <v>45023</v>
      </c>
      <c r="J5048">
        <v>669</v>
      </c>
      <c r="K5048">
        <v>25</v>
      </c>
      <c r="L5048">
        <v>0</v>
      </c>
      <c r="M5048" s="2">
        <f t="shared" si="234"/>
        <v>5410.0132966129349</v>
      </c>
      <c r="N5048" t="str">
        <f t="shared" si="235"/>
        <v>medium</v>
      </c>
      <c r="O5048" t="str">
        <f t="shared" si="236"/>
        <v>Pending</v>
      </c>
    </row>
    <row r="5049" spans="1:15" x14ac:dyDescent="0.35">
      <c r="A5049" t="s">
        <v>5058</v>
      </c>
      <c r="B5049" t="s">
        <v>14883</v>
      </c>
      <c r="C5049" t="s">
        <v>19415</v>
      </c>
      <c r="D5049" t="s">
        <v>19420</v>
      </c>
      <c r="E5049" t="s">
        <v>19423</v>
      </c>
      <c r="F5049">
        <v>337346</v>
      </c>
      <c r="G5049">
        <v>0.08</v>
      </c>
      <c r="H5049">
        <v>84</v>
      </c>
      <c r="I5049" s="1">
        <v>44624</v>
      </c>
      <c r="J5049">
        <v>405</v>
      </c>
      <c r="K5049">
        <v>63</v>
      </c>
      <c r="L5049">
        <v>5</v>
      </c>
      <c r="M5049" s="2">
        <f t="shared" si="234"/>
        <v>5257.9470838829593</v>
      </c>
      <c r="N5049" t="str">
        <f t="shared" si="235"/>
        <v>High</v>
      </c>
      <c r="O5049" t="str">
        <f t="shared" si="236"/>
        <v>Pending</v>
      </c>
    </row>
    <row r="5050" spans="1:15" x14ac:dyDescent="0.35">
      <c r="A5050" t="s">
        <v>5059</v>
      </c>
      <c r="B5050" t="s">
        <v>14884</v>
      </c>
      <c r="C5050" t="s">
        <v>19412</v>
      </c>
      <c r="D5050" t="s">
        <v>19418</v>
      </c>
      <c r="E5050" t="s">
        <v>19421</v>
      </c>
      <c r="F5050">
        <v>810902</v>
      </c>
      <c r="G5050">
        <v>0.09</v>
      </c>
      <c r="H5050">
        <v>84</v>
      </c>
      <c r="I5050" s="1">
        <v>45295</v>
      </c>
      <c r="J5050">
        <v>644</v>
      </c>
      <c r="K5050">
        <v>71</v>
      </c>
      <c r="L5050">
        <v>1</v>
      </c>
      <c r="M5050" s="2">
        <f t="shared" si="234"/>
        <v>13046.66573922178</v>
      </c>
      <c r="N5050" t="str">
        <f t="shared" si="235"/>
        <v>medium</v>
      </c>
      <c r="O5050" t="str">
        <f t="shared" si="236"/>
        <v>Pending</v>
      </c>
    </row>
    <row r="5051" spans="1:15" x14ac:dyDescent="0.35">
      <c r="A5051" t="s">
        <v>5060</v>
      </c>
      <c r="B5051" t="s">
        <v>14885</v>
      </c>
      <c r="C5051" t="s">
        <v>19415</v>
      </c>
      <c r="D5051" t="s">
        <v>19420</v>
      </c>
      <c r="E5051" t="s">
        <v>19423</v>
      </c>
      <c r="F5051">
        <v>845844</v>
      </c>
      <c r="G5051">
        <v>0.09</v>
      </c>
      <c r="H5051">
        <v>84</v>
      </c>
      <c r="I5051" s="1">
        <v>44954</v>
      </c>
      <c r="J5051">
        <v>745</v>
      </c>
      <c r="K5051">
        <v>23</v>
      </c>
      <c r="L5051">
        <v>0</v>
      </c>
      <c r="M5051" s="2">
        <f t="shared" si="234"/>
        <v>13608.850311784046</v>
      </c>
      <c r="N5051" t="str">
        <f t="shared" si="235"/>
        <v>Low</v>
      </c>
      <c r="O5051" t="str">
        <f t="shared" si="236"/>
        <v>Pending</v>
      </c>
    </row>
    <row r="5052" spans="1:15" x14ac:dyDescent="0.35">
      <c r="A5052" t="s">
        <v>5061</v>
      </c>
      <c r="B5052" t="s">
        <v>14886</v>
      </c>
      <c r="C5052" t="s">
        <v>19416</v>
      </c>
      <c r="D5052" t="s">
        <v>19418</v>
      </c>
      <c r="E5052" t="s">
        <v>19422</v>
      </c>
      <c r="F5052">
        <v>1491590</v>
      </c>
      <c r="G5052">
        <v>0.08</v>
      </c>
      <c r="H5052">
        <v>60</v>
      </c>
      <c r="I5052" s="1">
        <v>44453</v>
      </c>
      <c r="J5052">
        <v>681</v>
      </c>
      <c r="K5052">
        <v>50</v>
      </c>
      <c r="L5052">
        <v>5</v>
      </c>
      <c r="M5052" s="2">
        <f t="shared" si="234"/>
        <v>30244.066956654962</v>
      </c>
      <c r="N5052" t="str">
        <f t="shared" si="235"/>
        <v>medium</v>
      </c>
      <c r="O5052" t="str">
        <f t="shared" si="236"/>
        <v>Pending</v>
      </c>
    </row>
    <row r="5053" spans="1:15" x14ac:dyDescent="0.35">
      <c r="A5053" t="s">
        <v>5062</v>
      </c>
      <c r="B5053" t="s">
        <v>14887</v>
      </c>
      <c r="C5053" t="s">
        <v>19416</v>
      </c>
      <c r="D5053" t="s">
        <v>19418</v>
      </c>
      <c r="E5053" t="s">
        <v>19422</v>
      </c>
      <c r="F5053">
        <v>1904899</v>
      </c>
      <c r="G5053">
        <v>0.1</v>
      </c>
      <c r="H5053">
        <v>120</v>
      </c>
      <c r="I5053" s="1">
        <v>44274</v>
      </c>
      <c r="J5053">
        <v>821</v>
      </c>
      <c r="K5053">
        <v>6</v>
      </c>
      <c r="L5053">
        <v>4</v>
      </c>
      <c r="M5053" s="2">
        <f t="shared" si="234"/>
        <v>25173.380653533091</v>
      </c>
      <c r="N5053" t="str">
        <f t="shared" si="235"/>
        <v>Low</v>
      </c>
      <c r="O5053" t="str">
        <f t="shared" si="236"/>
        <v>Pending</v>
      </c>
    </row>
    <row r="5054" spans="1:15" x14ac:dyDescent="0.35">
      <c r="A5054" t="s">
        <v>5063</v>
      </c>
      <c r="B5054" t="s">
        <v>14888</v>
      </c>
      <c r="C5054" t="s">
        <v>19414</v>
      </c>
      <c r="D5054" t="s">
        <v>19418</v>
      </c>
      <c r="E5054" t="s">
        <v>19423</v>
      </c>
      <c r="F5054">
        <v>1690957</v>
      </c>
      <c r="G5054">
        <v>7.0000000000000007E-2</v>
      </c>
      <c r="H5054">
        <v>84</v>
      </c>
      <c r="I5054" s="1">
        <v>44302</v>
      </c>
      <c r="J5054">
        <v>393</v>
      </c>
      <c r="K5054">
        <v>3</v>
      </c>
      <c r="L5054">
        <v>4</v>
      </c>
      <c r="M5054" s="2">
        <f t="shared" si="234"/>
        <v>25521.072864643029</v>
      </c>
      <c r="N5054" t="str">
        <f t="shared" si="235"/>
        <v>High</v>
      </c>
      <c r="O5054" t="str">
        <f t="shared" si="236"/>
        <v>Pending</v>
      </c>
    </row>
    <row r="5055" spans="1:15" x14ac:dyDescent="0.35">
      <c r="A5055" t="s">
        <v>5064</v>
      </c>
      <c r="B5055" t="s">
        <v>14889</v>
      </c>
      <c r="C5055" t="s">
        <v>19416</v>
      </c>
      <c r="D5055" t="s">
        <v>19418</v>
      </c>
      <c r="E5055" t="s">
        <v>19422</v>
      </c>
      <c r="F5055">
        <v>206567</v>
      </c>
      <c r="G5055">
        <v>0.09</v>
      </c>
      <c r="H5055">
        <v>60</v>
      </c>
      <c r="I5055" s="1">
        <v>45209</v>
      </c>
      <c r="J5055">
        <v>381</v>
      </c>
      <c r="K5055">
        <v>30</v>
      </c>
      <c r="L5055">
        <v>0</v>
      </c>
      <c r="M5055" s="2">
        <f t="shared" si="234"/>
        <v>4287.9911640422688</v>
      </c>
      <c r="N5055" t="str">
        <f t="shared" si="235"/>
        <v>High</v>
      </c>
      <c r="O5055" t="str">
        <f t="shared" si="236"/>
        <v>Pending</v>
      </c>
    </row>
    <row r="5056" spans="1:15" x14ac:dyDescent="0.35">
      <c r="A5056" t="s">
        <v>5065</v>
      </c>
      <c r="B5056" t="s">
        <v>14890</v>
      </c>
      <c r="C5056" t="s">
        <v>19415</v>
      </c>
      <c r="D5056" t="s">
        <v>19420</v>
      </c>
      <c r="E5056" t="s">
        <v>19423</v>
      </c>
      <c r="F5056">
        <v>1527096</v>
      </c>
      <c r="G5056">
        <v>0.1</v>
      </c>
      <c r="H5056">
        <v>84</v>
      </c>
      <c r="I5056" s="1">
        <v>44615</v>
      </c>
      <c r="J5056">
        <v>462</v>
      </c>
      <c r="K5056">
        <v>11</v>
      </c>
      <c r="L5056">
        <v>5</v>
      </c>
      <c r="M5056" s="2">
        <f t="shared" si="234"/>
        <v>25351.601722721363</v>
      </c>
      <c r="N5056" t="str">
        <f t="shared" si="235"/>
        <v>High</v>
      </c>
      <c r="O5056" t="str">
        <f t="shared" si="236"/>
        <v>Pending</v>
      </c>
    </row>
    <row r="5057" spans="1:15" x14ac:dyDescent="0.35">
      <c r="A5057" t="s">
        <v>5066</v>
      </c>
      <c r="B5057" t="s">
        <v>14891</v>
      </c>
      <c r="C5057" t="s">
        <v>19411</v>
      </c>
      <c r="D5057" t="s">
        <v>19417</v>
      </c>
      <c r="E5057" t="s">
        <v>19422</v>
      </c>
      <c r="F5057">
        <v>1057961</v>
      </c>
      <c r="G5057">
        <v>0.08</v>
      </c>
      <c r="H5057">
        <v>60</v>
      </c>
      <c r="I5057" s="1">
        <v>44117</v>
      </c>
      <c r="J5057">
        <v>700</v>
      </c>
      <c r="K5057">
        <v>35</v>
      </c>
      <c r="L5057">
        <v>3</v>
      </c>
      <c r="M5057" s="2">
        <f t="shared" si="234"/>
        <v>21451.634377764425</v>
      </c>
      <c r="N5057" t="str">
        <f t="shared" si="235"/>
        <v>Low</v>
      </c>
      <c r="O5057" t="str">
        <f t="shared" si="236"/>
        <v>Pending</v>
      </c>
    </row>
    <row r="5058" spans="1:15" x14ac:dyDescent="0.35">
      <c r="A5058" t="s">
        <v>5067</v>
      </c>
      <c r="B5058" t="s">
        <v>14892</v>
      </c>
      <c r="C5058" t="s">
        <v>19412</v>
      </c>
      <c r="D5058" t="s">
        <v>19418</v>
      </c>
      <c r="E5058" t="s">
        <v>19422</v>
      </c>
      <c r="F5058">
        <v>1529522</v>
      </c>
      <c r="G5058">
        <v>0.08</v>
      </c>
      <c r="H5058">
        <v>36</v>
      </c>
      <c r="I5058" s="1">
        <v>44987</v>
      </c>
      <c r="J5058">
        <v>730</v>
      </c>
      <c r="K5058">
        <v>2</v>
      </c>
      <c r="L5058">
        <v>4</v>
      </c>
      <c r="M5058" s="2">
        <f t="shared" si="234"/>
        <v>47929.660373298633</v>
      </c>
      <c r="N5058" t="str">
        <f t="shared" si="235"/>
        <v>Low</v>
      </c>
      <c r="O5058" t="str">
        <f t="shared" si="236"/>
        <v>Pending</v>
      </c>
    </row>
    <row r="5059" spans="1:15" x14ac:dyDescent="0.35">
      <c r="A5059" t="s">
        <v>5068</v>
      </c>
      <c r="B5059" t="s">
        <v>14893</v>
      </c>
      <c r="C5059" t="s">
        <v>19414</v>
      </c>
      <c r="D5059" t="s">
        <v>19418</v>
      </c>
      <c r="E5059" t="s">
        <v>19422</v>
      </c>
      <c r="F5059">
        <v>1161539</v>
      </c>
      <c r="G5059">
        <v>0.09</v>
      </c>
      <c r="H5059">
        <v>36</v>
      </c>
      <c r="I5059" s="1">
        <v>45115</v>
      </c>
      <c r="J5059">
        <v>390</v>
      </c>
      <c r="K5059">
        <v>2</v>
      </c>
      <c r="L5059">
        <v>2</v>
      </c>
      <c r="M5059" s="2">
        <f t="shared" ref="M5059:M5122" si="237">PMT(G5059/12,H5059,-F5059)</f>
        <v>36936.629674094846</v>
      </c>
      <c r="N5059" t="str">
        <f t="shared" ref="N5059:N5122" si="238">IF(J5059&lt;600, "High", IF(J5059&lt;700, "medium",  "Low"))</f>
        <v>High</v>
      </c>
      <c r="O5059" t="str">
        <f t="shared" ref="O5059:O5122" si="239">IF(K5059&gt;=H5059, "Completed", "Pending")</f>
        <v>Pending</v>
      </c>
    </row>
    <row r="5060" spans="1:15" x14ac:dyDescent="0.35">
      <c r="A5060" t="s">
        <v>5069</v>
      </c>
      <c r="B5060" t="s">
        <v>14894</v>
      </c>
      <c r="C5060" t="s">
        <v>19415</v>
      </c>
      <c r="D5060" t="s">
        <v>19420</v>
      </c>
      <c r="E5060" t="s">
        <v>19422</v>
      </c>
      <c r="F5060">
        <v>512936</v>
      </c>
      <c r="G5060">
        <v>7.0000000000000007E-2</v>
      </c>
      <c r="H5060">
        <v>36</v>
      </c>
      <c r="I5060" s="1">
        <v>44242</v>
      </c>
      <c r="J5060">
        <v>410</v>
      </c>
      <c r="K5060">
        <v>23</v>
      </c>
      <c r="L5060">
        <v>1</v>
      </c>
      <c r="M5060" s="2">
        <f t="shared" si="237"/>
        <v>15837.974557736421</v>
      </c>
      <c r="N5060" t="str">
        <f t="shared" si="238"/>
        <v>High</v>
      </c>
      <c r="O5060" t="str">
        <f t="shared" si="239"/>
        <v>Pending</v>
      </c>
    </row>
    <row r="5061" spans="1:15" x14ac:dyDescent="0.35">
      <c r="A5061" t="s">
        <v>5070</v>
      </c>
      <c r="B5061" t="s">
        <v>14895</v>
      </c>
      <c r="C5061" t="s">
        <v>19413</v>
      </c>
      <c r="D5061" t="s">
        <v>19419</v>
      </c>
      <c r="E5061" t="s">
        <v>19421</v>
      </c>
      <c r="F5061">
        <v>439242</v>
      </c>
      <c r="G5061">
        <v>0.1</v>
      </c>
      <c r="H5061">
        <v>84</v>
      </c>
      <c r="I5061" s="1">
        <v>44547</v>
      </c>
      <c r="J5061">
        <v>349</v>
      </c>
      <c r="K5061">
        <v>4</v>
      </c>
      <c r="L5061">
        <v>4</v>
      </c>
      <c r="M5061" s="2">
        <f t="shared" si="237"/>
        <v>7291.9372743374197</v>
      </c>
      <c r="N5061" t="str">
        <f t="shared" si="238"/>
        <v>High</v>
      </c>
      <c r="O5061" t="str">
        <f t="shared" si="239"/>
        <v>Pending</v>
      </c>
    </row>
    <row r="5062" spans="1:15" x14ac:dyDescent="0.35">
      <c r="A5062" t="s">
        <v>5071</v>
      </c>
      <c r="B5062" t="s">
        <v>14896</v>
      </c>
      <c r="C5062" t="s">
        <v>19411</v>
      </c>
      <c r="D5062" t="s">
        <v>19417</v>
      </c>
      <c r="E5062" t="s">
        <v>19421</v>
      </c>
      <c r="F5062">
        <v>1538588</v>
      </c>
      <c r="G5062">
        <v>0.08</v>
      </c>
      <c r="H5062">
        <v>60</v>
      </c>
      <c r="I5062" s="1">
        <v>44247</v>
      </c>
      <c r="J5062">
        <v>743</v>
      </c>
      <c r="K5062">
        <v>15</v>
      </c>
      <c r="L5062">
        <v>3</v>
      </c>
      <c r="M5062" s="2">
        <f t="shared" si="237"/>
        <v>31197.016935421827</v>
      </c>
      <c r="N5062" t="str">
        <f t="shared" si="238"/>
        <v>Low</v>
      </c>
      <c r="O5062" t="str">
        <f t="shared" si="239"/>
        <v>Pending</v>
      </c>
    </row>
    <row r="5063" spans="1:15" x14ac:dyDescent="0.35">
      <c r="A5063" t="s">
        <v>5072</v>
      </c>
      <c r="B5063" t="s">
        <v>14897</v>
      </c>
      <c r="C5063" t="s">
        <v>19414</v>
      </c>
      <c r="D5063" t="s">
        <v>19418</v>
      </c>
      <c r="E5063" t="s">
        <v>19421</v>
      </c>
      <c r="F5063">
        <v>487849</v>
      </c>
      <c r="G5063">
        <v>7.0000000000000007E-2</v>
      </c>
      <c r="H5063">
        <v>60</v>
      </c>
      <c r="I5063" s="1">
        <v>45326</v>
      </c>
      <c r="J5063">
        <v>758</v>
      </c>
      <c r="K5063">
        <v>33</v>
      </c>
      <c r="L5063">
        <v>1</v>
      </c>
      <c r="M5063" s="2">
        <f t="shared" si="237"/>
        <v>9659.994906710981</v>
      </c>
      <c r="N5063" t="str">
        <f t="shared" si="238"/>
        <v>Low</v>
      </c>
      <c r="O5063" t="str">
        <f t="shared" si="239"/>
        <v>Pending</v>
      </c>
    </row>
    <row r="5064" spans="1:15" x14ac:dyDescent="0.35">
      <c r="A5064" t="s">
        <v>5073</v>
      </c>
      <c r="B5064" t="s">
        <v>14898</v>
      </c>
      <c r="C5064" t="s">
        <v>19411</v>
      </c>
      <c r="D5064" t="s">
        <v>19417</v>
      </c>
      <c r="E5064" t="s">
        <v>19421</v>
      </c>
      <c r="F5064">
        <v>1273561</v>
      </c>
      <c r="G5064">
        <v>0.08</v>
      </c>
      <c r="H5064">
        <v>84</v>
      </c>
      <c r="I5064" s="1">
        <v>44477</v>
      </c>
      <c r="J5064">
        <v>590</v>
      </c>
      <c r="K5064">
        <v>57</v>
      </c>
      <c r="L5064">
        <v>4</v>
      </c>
      <c r="M5064" s="2">
        <f t="shared" si="237"/>
        <v>19849.994800878223</v>
      </c>
      <c r="N5064" t="str">
        <f t="shared" si="238"/>
        <v>High</v>
      </c>
      <c r="O5064" t="str">
        <f t="shared" si="239"/>
        <v>Pending</v>
      </c>
    </row>
    <row r="5065" spans="1:15" x14ac:dyDescent="0.35">
      <c r="A5065" t="s">
        <v>5074</v>
      </c>
      <c r="B5065" t="s">
        <v>14899</v>
      </c>
      <c r="C5065" t="s">
        <v>19412</v>
      </c>
      <c r="D5065" t="s">
        <v>19418</v>
      </c>
      <c r="E5065" t="s">
        <v>19423</v>
      </c>
      <c r="F5065">
        <v>1720940</v>
      </c>
      <c r="G5065">
        <v>0.1</v>
      </c>
      <c r="H5065">
        <v>120</v>
      </c>
      <c r="I5065" s="1">
        <v>44184</v>
      </c>
      <c r="J5065">
        <v>713</v>
      </c>
      <c r="K5065">
        <v>31</v>
      </c>
      <c r="L5065">
        <v>5</v>
      </c>
      <c r="M5065" s="2">
        <f t="shared" si="237"/>
        <v>22742.348912929891</v>
      </c>
      <c r="N5065" t="str">
        <f t="shared" si="238"/>
        <v>Low</v>
      </c>
      <c r="O5065" t="str">
        <f t="shared" si="239"/>
        <v>Pending</v>
      </c>
    </row>
    <row r="5066" spans="1:15" x14ac:dyDescent="0.35">
      <c r="A5066" t="s">
        <v>5075</v>
      </c>
      <c r="B5066" t="s">
        <v>14900</v>
      </c>
      <c r="C5066" t="s">
        <v>19415</v>
      </c>
      <c r="D5066" t="s">
        <v>19420</v>
      </c>
      <c r="E5066" t="s">
        <v>19421</v>
      </c>
      <c r="F5066">
        <v>1650106</v>
      </c>
      <c r="G5066">
        <v>7.0000000000000007E-2</v>
      </c>
      <c r="H5066">
        <v>60</v>
      </c>
      <c r="I5066" s="1">
        <v>44094</v>
      </c>
      <c r="J5066">
        <v>606</v>
      </c>
      <c r="K5066">
        <v>32</v>
      </c>
      <c r="L5066">
        <v>5</v>
      </c>
      <c r="M5066" s="2">
        <f t="shared" si="237"/>
        <v>32674.076518622009</v>
      </c>
      <c r="N5066" t="str">
        <f t="shared" si="238"/>
        <v>medium</v>
      </c>
      <c r="O5066" t="str">
        <f t="shared" si="239"/>
        <v>Pending</v>
      </c>
    </row>
    <row r="5067" spans="1:15" x14ac:dyDescent="0.35">
      <c r="A5067" t="s">
        <v>5076</v>
      </c>
      <c r="B5067" t="s">
        <v>14901</v>
      </c>
      <c r="C5067" t="s">
        <v>19412</v>
      </c>
      <c r="D5067" t="s">
        <v>19418</v>
      </c>
      <c r="E5067" t="s">
        <v>19421</v>
      </c>
      <c r="F5067">
        <v>716449</v>
      </c>
      <c r="G5067">
        <v>0.08</v>
      </c>
      <c r="H5067">
        <v>120</v>
      </c>
      <c r="I5067" s="1">
        <v>45064</v>
      </c>
      <c r="J5067">
        <v>745</v>
      </c>
      <c r="K5067">
        <v>37</v>
      </c>
      <c r="L5067">
        <v>3</v>
      </c>
      <c r="M5067" s="2">
        <f t="shared" si="237"/>
        <v>8692.5033648301105</v>
      </c>
      <c r="N5067" t="str">
        <f t="shared" si="238"/>
        <v>Low</v>
      </c>
      <c r="O5067" t="str">
        <f t="shared" si="239"/>
        <v>Pending</v>
      </c>
    </row>
    <row r="5068" spans="1:15" x14ac:dyDescent="0.35">
      <c r="A5068" t="s">
        <v>5077</v>
      </c>
      <c r="B5068" t="s">
        <v>14902</v>
      </c>
      <c r="C5068" t="s">
        <v>19415</v>
      </c>
      <c r="D5068" t="s">
        <v>19420</v>
      </c>
      <c r="E5068" t="s">
        <v>19421</v>
      </c>
      <c r="F5068">
        <v>1626581</v>
      </c>
      <c r="G5068">
        <v>0.1</v>
      </c>
      <c r="H5068">
        <v>84</v>
      </c>
      <c r="I5068" s="1">
        <v>44247</v>
      </c>
      <c r="J5068">
        <v>581</v>
      </c>
      <c r="K5068">
        <v>3</v>
      </c>
      <c r="L5068">
        <v>2</v>
      </c>
      <c r="M5068" s="2">
        <f t="shared" si="237"/>
        <v>27003.170515636106</v>
      </c>
      <c r="N5068" t="str">
        <f t="shared" si="238"/>
        <v>High</v>
      </c>
      <c r="O5068" t="str">
        <f t="shared" si="239"/>
        <v>Pending</v>
      </c>
    </row>
    <row r="5069" spans="1:15" x14ac:dyDescent="0.35">
      <c r="A5069" t="s">
        <v>5078</v>
      </c>
      <c r="B5069" t="s">
        <v>14903</v>
      </c>
      <c r="C5069" t="s">
        <v>19416</v>
      </c>
      <c r="D5069" t="s">
        <v>19418</v>
      </c>
      <c r="E5069" t="s">
        <v>19422</v>
      </c>
      <c r="F5069">
        <v>1271899</v>
      </c>
      <c r="G5069">
        <v>0.08</v>
      </c>
      <c r="H5069">
        <v>60</v>
      </c>
      <c r="I5069" s="1">
        <v>44086</v>
      </c>
      <c r="J5069">
        <v>806</v>
      </c>
      <c r="K5069">
        <v>38</v>
      </c>
      <c r="L5069">
        <v>3</v>
      </c>
      <c r="M5069" s="2">
        <f t="shared" si="237"/>
        <v>25789.525619039072</v>
      </c>
      <c r="N5069" t="str">
        <f t="shared" si="238"/>
        <v>Low</v>
      </c>
      <c r="O5069" t="str">
        <f t="shared" si="239"/>
        <v>Pending</v>
      </c>
    </row>
    <row r="5070" spans="1:15" x14ac:dyDescent="0.35">
      <c r="A5070" t="s">
        <v>5079</v>
      </c>
      <c r="B5070" t="s">
        <v>14904</v>
      </c>
      <c r="C5070" t="s">
        <v>19416</v>
      </c>
      <c r="D5070" t="s">
        <v>19418</v>
      </c>
      <c r="E5070" t="s">
        <v>19421</v>
      </c>
      <c r="F5070">
        <v>1027661</v>
      </c>
      <c r="G5070">
        <v>0.09</v>
      </c>
      <c r="H5070">
        <v>36</v>
      </c>
      <c r="I5070" s="1">
        <v>44449</v>
      </c>
      <c r="J5070">
        <v>785</v>
      </c>
      <c r="K5070">
        <v>28</v>
      </c>
      <c r="L5070">
        <v>2</v>
      </c>
      <c r="M5070" s="2">
        <f t="shared" si="237"/>
        <v>32679.345065047306</v>
      </c>
      <c r="N5070" t="str">
        <f t="shared" si="238"/>
        <v>Low</v>
      </c>
      <c r="O5070" t="str">
        <f t="shared" si="239"/>
        <v>Pending</v>
      </c>
    </row>
    <row r="5071" spans="1:15" x14ac:dyDescent="0.35">
      <c r="A5071" t="s">
        <v>5080</v>
      </c>
      <c r="B5071" t="s">
        <v>14905</v>
      </c>
      <c r="C5071" t="s">
        <v>19415</v>
      </c>
      <c r="D5071" t="s">
        <v>19420</v>
      </c>
      <c r="E5071" t="s">
        <v>19422</v>
      </c>
      <c r="F5071">
        <v>1287991</v>
      </c>
      <c r="G5071">
        <v>0.08</v>
      </c>
      <c r="H5071">
        <v>84</v>
      </c>
      <c r="I5071" s="1">
        <v>44751</v>
      </c>
      <c r="J5071">
        <v>697</v>
      </c>
      <c r="K5071">
        <v>67</v>
      </c>
      <c r="L5071">
        <v>3</v>
      </c>
      <c r="M5071" s="2">
        <f t="shared" si="237"/>
        <v>20074.903874708743</v>
      </c>
      <c r="N5071" t="str">
        <f t="shared" si="238"/>
        <v>medium</v>
      </c>
      <c r="O5071" t="str">
        <f t="shared" si="239"/>
        <v>Pending</v>
      </c>
    </row>
    <row r="5072" spans="1:15" x14ac:dyDescent="0.35">
      <c r="A5072" t="s">
        <v>5081</v>
      </c>
      <c r="B5072" t="s">
        <v>14906</v>
      </c>
      <c r="C5072" t="s">
        <v>19411</v>
      </c>
      <c r="D5072" t="s">
        <v>19417</v>
      </c>
      <c r="E5072" t="s">
        <v>19421</v>
      </c>
      <c r="F5072">
        <v>741634</v>
      </c>
      <c r="G5072">
        <v>0.09</v>
      </c>
      <c r="H5072">
        <v>120</v>
      </c>
      <c r="I5072" s="1">
        <v>44592</v>
      </c>
      <c r="J5072">
        <v>522</v>
      </c>
      <c r="K5072">
        <v>101</v>
      </c>
      <c r="L5072">
        <v>4</v>
      </c>
      <c r="M5072" s="2">
        <f t="shared" si="237"/>
        <v>9394.7060789492534</v>
      </c>
      <c r="N5072" t="str">
        <f t="shared" si="238"/>
        <v>High</v>
      </c>
      <c r="O5072" t="str">
        <f t="shared" si="239"/>
        <v>Pending</v>
      </c>
    </row>
    <row r="5073" spans="1:15" x14ac:dyDescent="0.35">
      <c r="A5073" t="s">
        <v>5082</v>
      </c>
      <c r="B5073" t="s">
        <v>14907</v>
      </c>
      <c r="C5073" t="s">
        <v>19414</v>
      </c>
      <c r="D5073" t="s">
        <v>19418</v>
      </c>
      <c r="E5073" t="s">
        <v>19422</v>
      </c>
      <c r="F5073">
        <v>802460</v>
      </c>
      <c r="G5073">
        <v>0.08</v>
      </c>
      <c r="H5073">
        <v>36</v>
      </c>
      <c r="I5073" s="1">
        <v>45054</v>
      </c>
      <c r="J5073">
        <v>634</v>
      </c>
      <c r="K5073">
        <v>21</v>
      </c>
      <c r="L5073">
        <v>3</v>
      </c>
      <c r="M5073" s="2">
        <f t="shared" si="237"/>
        <v>25146.1798281798</v>
      </c>
      <c r="N5073" t="str">
        <f t="shared" si="238"/>
        <v>medium</v>
      </c>
      <c r="O5073" t="str">
        <f t="shared" si="239"/>
        <v>Pending</v>
      </c>
    </row>
    <row r="5074" spans="1:15" x14ac:dyDescent="0.35">
      <c r="A5074" t="s">
        <v>5083</v>
      </c>
      <c r="B5074" t="s">
        <v>13049</v>
      </c>
      <c r="C5074" t="s">
        <v>19416</v>
      </c>
      <c r="D5074" t="s">
        <v>19418</v>
      </c>
      <c r="E5074" t="s">
        <v>19423</v>
      </c>
      <c r="F5074">
        <v>1470686</v>
      </c>
      <c r="G5074">
        <v>0.08</v>
      </c>
      <c r="H5074">
        <v>60</v>
      </c>
      <c r="I5074" s="1">
        <v>44204</v>
      </c>
      <c r="J5074">
        <v>585</v>
      </c>
      <c r="K5074">
        <v>0</v>
      </c>
      <c r="L5074">
        <v>1</v>
      </c>
      <c r="M5074" s="2">
        <f t="shared" si="237"/>
        <v>29820.209210449961</v>
      </c>
      <c r="N5074" t="str">
        <f t="shared" si="238"/>
        <v>High</v>
      </c>
      <c r="O5074" t="str">
        <f t="shared" si="239"/>
        <v>Pending</v>
      </c>
    </row>
    <row r="5075" spans="1:15" x14ac:dyDescent="0.35">
      <c r="A5075" t="s">
        <v>5084</v>
      </c>
      <c r="B5075" t="s">
        <v>14908</v>
      </c>
      <c r="C5075" t="s">
        <v>19411</v>
      </c>
      <c r="D5075" t="s">
        <v>19417</v>
      </c>
      <c r="E5075" t="s">
        <v>19423</v>
      </c>
      <c r="F5075">
        <v>1761445</v>
      </c>
      <c r="G5075">
        <v>7.0000000000000007E-2</v>
      </c>
      <c r="H5075">
        <v>120</v>
      </c>
      <c r="I5075" s="1">
        <v>45376</v>
      </c>
      <c r="J5075">
        <v>574</v>
      </c>
      <c r="K5075">
        <v>98</v>
      </c>
      <c r="L5075">
        <v>4</v>
      </c>
      <c r="M5075" s="2">
        <f t="shared" si="237"/>
        <v>20451.870017724923</v>
      </c>
      <c r="N5075" t="str">
        <f t="shared" si="238"/>
        <v>High</v>
      </c>
      <c r="O5075" t="str">
        <f t="shared" si="239"/>
        <v>Pending</v>
      </c>
    </row>
    <row r="5076" spans="1:15" x14ac:dyDescent="0.35">
      <c r="A5076" t="s">
        <v>5085</v>
      </c>
      <c r="B5076" t="s">
        <v>14909</v>
      </c>
      <c r="C5076" t="s">
        <v>19416</v>
      </c>
      <c r="D5076" t="s">
        <v>19418</v>
      </c>
      <c r="E5076" t="s">
        <v>19423</v>
      </c>
      <c r="F5076">
        <v>977237</v>
      </c>
      <c r="G5076">
        <v>7.0000000000000007E-2</v>
      </c>
      <c r="H5076">
        <v>36</v>
      </c>
      <c r="I5076" s="1">
        <v>44388</v>
      </c>
      <c r="J5076">
        <v>850</v>
      </c>
      <c r="K5076">
        <v>11</v>
      </c>
      <c r="L5076">
        <v>1</v>
      </c>
      <c r="M5076" s="2">
        <f t="shared" si="237"/>
        <v>30174.241509425479</v>
      </c>
      <c r="N5076" t="str">
        <f t="shared" si="238"/>
        <v>Low</v>
      </c>
      <c r="O5076" t="str">
        <f t="shared" si="239"/>
        <v>Pending</v>
      </c>
    </row>
    <row r="5077" spans="1:15" x14ac:dyDescent="0.35">
      <c r="A5077" t="s">
        <v>5086</v>
      </c>
      <c r="B5077" t="s">
        <v>14910</v>
      </c>
      <c r="C5077" t="s">
        <v>19414</v>
      </c>
      <c r="D5077" t="s">
        <v>19418</v>
      </c>
      <c r="E5077" t="s">
        <v>19421</v>
      </c>
      <c r="F5077">
        <v>609593</v>
      </c>
      <c r="G5077">
        <v>0.08</v>
      </c>
      <c r="H5077">
        <v>84</v>
      </c>
      <c r="I5077" s="1">
        <v>45278</v>
      </c>
      <c r="J5077">
        <v>692</v>
      </c>
      <c r="K5077">
        <v>71</v>
      </c>
      <c r="L5077">
        <v>3</v>
      </c>
      <c r="M5077" s="2">
        <f t="shared" si="237"/>
        <v>9501.2471963665339</v>
      </c>
      <c r="N5077" t="str">
        <f t="shared" si="238"/>
        <v>medium</v>
      </c>
      <c r="O5077" t="str">
        <f t="shared" si="239"/>
        <v>Pending</v>
      </c>
    </row>
    <row r="5078" spans="1:15" x14ac:dyDescent="0.35">
      <c r="A5078" t="s">
        <v>5087</v>
      </c>
      <c r="B5078" t="s">
        <v>14911</v>
      </c>
      <c r="C5078" t="s">
        <v>19413</v>
      </c>
      <c r="D5078" t="s">
        <v>19419</v>
      </c>
      <c r="E5078" t="s">
        <v>19421</v>
      </c>
      <c r="F5078">
        <v>1994390</v>
      </c>
      <c r="G5078">
        <v>7.0000000000000007E-2</v>
      </c>
      <c r="H5078">
        <v>60</v>
      </c>
      <c r="I5078" s="1">
        <v>44142</v>
      </c>
      <c r="J5078">
        <v>778</v>
      </c>
      <c r="K5078">
        <v>13</v>
      </c>
      <c r="L5078">
        <v>1</v>
      </c>
      <c r="M5078" s="2">
        <f t="shared" si="237"/>
        <v>39491.312356887713</v>
      </c>
      <c r="N5078" t="str">
        <f t="shared" si="238"/>
        <v>Low</v>
      </c>
      <c r="O5078" t="str">
        <f t="shared" si="239"/>
        <v>Pending</v>
      </c>
    </row>
    <row r="5079" spans="1:15" x14ac:dyDescent="0.35">
      <c r="A5079" t="s">
        <v>5088</v>
      </c>
      <c r="B5079" t="s">
        <v>11497</v>
      </c>
      <c r="C5079" t="s">
        <v>19416</v>
      </c>
      <c r="D5079" t="s">
        <v>19418</v>
      </c>
      <c r="E5079" t="s">
        <v>19422</v>
      </c>
      <c r="F5079">
        <v>1270204</v>
      </c>
      <c r="G5079">
        <v>0.09</v>
      </c>
      <c r="H5079">
        <v>36</v>
      </c>
      <c r="I5079" s="1">
        <v>44597</v>
      </c>
      <c r="J5079">
        <v>696</v>
      </c>
      <c r="K5079">
        <v>4</v>
      </c>
      <c r="L5079">
        <v>1</v>
      </c>
      <c r="M5079" s="2">
        <f t="shared" si="237"/>
        <v>40392.147623587298</v>
      </c>
      <c r="N5079" t="str">
        <f t="shared" si="238"/>
        <v>medium</v>
      </c>
      <c r="O5079" t="str">
        <f t="shared" si="239"/>
        <v>Pending</v>
      </c>
    </row>
    <row r="5080" spans="1:15" x14ac:dyDescent="0.35">
      <c r="A5080" t="s">
        <v>5089</v>
      </c>
      <c r="B5080" t="s">
        <v>14912</v>
      </c>
      <c r="C5080" t="s">
        <v>19414</v>
      </c>
      <c r="D5080" t="s">
        <v>19418</v>
      </c>
      <c r="E5080" t="s">
        <v>19423</v>
      </c>
      <c r="F5080">
        <v>1131672</v>
      </c>
      <c r="G5080">
        <v>0.09</v>
      </c>
      <c r="H5080">
        <v>84</v>
      </c>
      <c r="I5080" s="1">
        <v>45112</v>
      </c>
      <c r="J5080">
        <v>807</v>
      </c>
      <c r="K5080">
        <v>64</v>
      </c>
      <c r="L5080">
        <v>1</v>
      </c>
      <c r="M5080" s="2">
        <f t="shared" si="237"/>
        <v>18207.559372694344</v>
      </c>
      <c r="N5080" t="str">
        <f t="shared" si="238"/>
        <v>Low</v>
      </c>
      <c r="O5080" t="str">
        <f t="shared" si="239"/>
        <v>Pending</v>
      </c>
    </row>
    <row r="5081" spans="1:15" x14ac:dyDescent="0.35">
      <c r="A5081" t="s">
        <v>5090</v>
      </c>
      <c r="B5081" t="s">
        <v>14913</v>
      </c>
      <c r="C5081" t="s">
        <v>19412</v>
      </c>
      <c r="D5081" t="s">
        <v>19418</v>
      </c>
      <c r="E5081" t="s">
        <v>19423</v>
      </c>
      <c r="F5081">
        <v>1750927</v>
      </c>
      <c r="G5081">
        <v>0.09</v>
      </c>
      <c r="H5081">
        <v>84</v>
      </c>
      <c r="I5081" s="1">
        <v>45046</v>
      </c>
      <c r="J5081">
        <v>694</v>
      </c>
      <c r="K5081">
        <v>41</v>
      </c>
      <c r="L5081">
        <v>5</v>
      </c>
      <c r="M5081" s="2">
        <f t="shared" si="237"/>
        <v>28170.801530614517</v>
      </c>
      <c r="N5081" t="str">
        <f t="shared" si="238"/>
        <v>medium</v>
      </c>
      <c r="O5081" t="str">
        <f t="shared" si="239"/>
        <v>Pending</v>
      </c>
    </row>
    <row r="5082" spans="1:15" x14ac:dyDescent="0.35">
      <c r="A5082" t="s">
        <v>5091</v>
      </c>
      <c r="B5082" t="s">
        <v>14914</v>
      </c>
      <c r="C5082" t="s">
        <v>19416</v>
      </c>
      <c r="D5082" t="s">
        <v>19418</v>
      </c>
      <c r="E5082" t="s">
        <v>19422</v>
      </c>
      <c r="F5082">
        <v>937590</v>
      </c>
      <c r="G5082">
        <v>0.09</v>
      </c>
      <c r="H5082">
        <v>120</v>
      </c>
      <c r="I5082" s="1">
        <v>44057</v>
      </c>
      <c r="J5082">
        <v>814</v>
      </c>
      <c r="K5082">
        <v>49</v>
      </c>
      <c r="L5082">
        <v>4</v>
      </c>
      <c r="M5082" s="2">
        <f t="shared" si="237"/>
        <v>11876.993871049641</v>
      </c>
      <c r="N5082" t="str">
        <f t="shared" si="238"/>
        <v>Low</v>
      </c>
      <c r="O5082" t="str">
        <f t="shared" si="239"/>
        <v>Pending</v>
      </c>
    </row>
    <row r="5083" spans="1:15" x14ac:dyDescent="0.35">
      <c r="A5083" t="s">
        <v>5092</v>
      </c>
      <c r="B5083" t="s">
        <v>14915</v>
      </c>
      <c r="C5083" t="s">
        <v>19411</v>
      </c>
      <c r="D5083" t="s">
        <v>19417</v>
      </c>
      <c r="E5083" t="s">
        <v>19421</v>
      </c>
      <c r="F5083">
        <v>213480</v>
      </c>
      <c r="G5083">
        <v>0.09</v>
      </c>
      <c r="H5083">
        <v>84</v>
      </c>
      <c r="I5083" s="1">
        <v>44222</v>
      </c>
      <c r="J5083">
        <v>368</v>
      </c>
      <c r="K5083">
        <v>16</v>
      </c>
      <c r="L5083">
        <v>3</v>
      </c>
      <c r="M5083" s="2">
        <f t="shared" si="237"/>
        <v>3434.6964269530295</v>
      </c>
      <c r="N5083" t="str">
        <f t="shared" si="238"/>
        <v>High</v>
      </c>
      <c r="O5083" t="str">
        <f t="shared" si="239"/>
        <v>Pending</v>
      </c>
    </row>
    <row r="5084" spans="1:15" x14ac:dyDescent="0.35">
      <c r="A5084" t="s">
        <v>5093</v>
      </c>
      <c r="B5084" t="s">
        <v>14916</v>
      </c>
      <c r="C5084" t="s">
        <v>19411</v>
      </c>
      <c r="D5084" t="s">
        <v>19417</v>
      </c>
      <c r="E5084" t="s">
        <v>19422</v>
      </c>
      <c r="F5084">
        <v>1104488</v>
      </c>
      <c r="G5084">
        <v>0.1</v>
      </c>
      <c r="H5084">
        <v>84</v>
      </c>
      <c r="I5084" s="1">
        <v>44251</v>
      </c>
      <c r="J5084">
        <v>561</v>
      </c>
      <c r="K5084">
        <v>77</v>
      </c>
      <c r="L5084">
        <v>2</v>
      </c>
      <c r="M5084" s="2">
        <f t="shared" si="237"/>
        <v>18335.808543487161</v>
      </c>
      <c r="N5084" t="str">
        <f t="shared" si="238"/>
        <v>High</v>
      </c>
      <c r="O5084" t="str">
        <f t="shared" si="239"/>
        <v>Pending</v>
      </c>
    </row>
    <row r="5085" spans="1:15" x14ac:dyDescent="0.35">
      <c r="A5085" t="s">
        <v>5094</v>
      </c>
      <c r="B5085" t="s">
        <v>14917</v>
      </c>
      <c r="C5085" t="s">
        <v>19413</v>
      </c>
      <c r="D5085" t="s">
        <v>19419</v>
      </c>
      <c r="E5085" t="s">
        <v>19423</v>
      </c>
      <c r="F5085">
        <v>570163</v>
      </c>
      <c r="G5085">
        <v>0.08</v>
      </c>
      <c r="H5085">
        <v>120</v>
      </c>
      <c r="I5085" s="1">
        <v>44047</v>
      </c>
      <c r="J5085">
        <v>337</v>
      </c>
      <c r="K5085">
        <v>47</v>
      </c>
      <c r="L5085">
        <v>3</v>
      </c>
      <c r="M5085" s="2">
        <f t="shared" si="237"/>
        <v>6917.6505180433378</v>
      </c>
      <c r="N5085" t="str">
        <f t="shared" si="238"/>
        <v>High</v>
      </c>
      <c r="O5085" t="str">
        <f t="shared" si="239"/>
        <v>Pending</v>
      </c>
    </row>
    <row r="5086" spans="1:15" x14ac:dyDescent="0.35">
      <c r="A5086" t="s">
        <v>5095</v>
      </c>
      <c r="B5086" t="s">
        <v>14918</v>
      </c>
      <c r="C5086" t="s">
        <v>19412</v>
      </c>
      <c r="D5086" t="s">
        <v>19418</v>
      </c>
      <c r="E5086" t="s">
        <v>19423</v>
      </c>
      <c r="F5086">
        <v>1010988</v>
      </c>
      <c r="G5086">
        <v>0.09</v>
      </c>
      <c r="H5086">
        <v>60</v>
      </c>
      <c r="I5086" s="1">
        <v>44381</v>
      </c>
      <c r="J5086">
        <v>557</v>
      </c>
      <c r="K5086">
        <v>51</v>
      </c>
      <c r="L5086">
        <v>2</v>
      </c>
      <c r="M5086" s="2">
        <f t="shared" si="237"/>
        <v>20986.448033581186</v>
      </c>
      <c r="N5086" t="str">
        <f t="shared" si="238"/>
        <v>High</v>
      </c>
      <c r="O5086" t="str">
        <f t="shared" si="239"/>
        <v>Pending</v>
      </c>
    </row>
    <row r="5087" spans="1:15" x14ac:dyDescent="0.35">
      <c r="A5087" t="s">
        <v>5096</v>
      </c>
      <c r="B5087" t="s">
        <v>14919</v>
      </c>
      <c r="C5087" t="s">
        <v>19413</v>
      </c>
      <c r="D5087" t="s">
        <v>19419</v>
      </c>
      <c r="E5087" t="s">
        <v>19421</v>
      </c>
      <c r="F5087">
        <v>228873</v>
      </c>
      <c r="G5087">
        <v>0.09</v>
      </c>
      <c r="H5087">
        <v>60</v>
      </c>
      <c r="I5087" s="1">
        <v>44369</v>
      </c>
      <c r="J5087">
        <v>389</v>
      </c>
      <c r="K5087">
        <v>43</v>
      </c>
      <c r="L5087">
        <v>4</v>
      </c>
      <c r="M5087" s="2">
        <f t="shared" si="237"/>
        <v>4751.0270357213212</v>
      </c>
      <c r="N5087" t="str">
        <f t="shared" si="238"/>
        <v>High</v>
      </c>
      <c r="O5087" t="str">
        <f t="shared" si="239"/>
        <v>Pending</v>
      </c>
    </row>
    <row r="5088" spans="1:15" x14ac:dyDescent="0.35">
      <c r="A5088" t="s">
        <v>5097</v>
      </c>
      <c r="B5088" t="s">
        <v>14920</v>
      </c>
      <c r="C5088" t="s">
        <v>19416</v>
      </c>
      <c r="D5088" t="s">
        <v>19418</v>
      </c>
      <c r="E5088" t="s">
        <v>19423</v>
      </c>
      <c r="F5088">
        <v>624413</v>
      </c>
      <c r="G5088">
        <v>0.1</v>
      </c>
      <c r="H5088">
        <v>36</v>
      </c>
      <c r="I5088" s="1">
        <v>44157</v>
      </c>
      <c r="J5088">
        <v>677</v>
      </c>
      <c r="K5088">
        <v>8</v>
      </c>
      <c r="L5088">
        <v>0</v>
      </c>
      <c r="M5088" s="2">
        <f t="shared" si="237"/>
        <v>20148.051157265647</v>
      </c>
      <c r="N5088" t="str">
        <f t="shared" si="238"/>
        <v>medium</v>
      </c>
      <c r="O5088" t="str">
        <f t="shared" si="239"/>
        <v>Pending</v>
      </c>
    </row>
    <row r="5089" spans="1:15" x14ac:dyDescent="0.35">
      <c r="A5089" t="s">
        <v>5098</v>
      </c>
      <c r="B5089" t="s">
        <v>14921</v>
      </c>
      <c r="C5089" t="s">
        <v>19413</v>
      </c>
      <c r="D5089" t="s">
        <v>19419</v>
      </c>
      <c r="E5089" t="s">
        <v>19423</v>
      </c>
      <c r="F5089">
        <v>273690</v>
      </c>
      <c r="G5089">
        <v>7.0000000000000007E-2</v>
      </c>
      <c r="H5089">
        <v>84</v>
      </c>
      <c r="I5089" s="1">
        <v>45281</v>
      </c>
      <c r="J5089">
        <v>322</v>
      </c>
      <c r="K5089">
        <v>43</v>
      </c>
      <c r="L5089">
        <v>3</v>
      </c>
      <c r="M5089" s="2">
        <f t="shared" si="237"/>
        <v>4130.715584325415</v>
      </c>
      <c r="N5089" t="str">
        <f t="shared" si="238"/>
        <v>High</v>
      </c>
      <c r="O5089" t="str">
        <f t="shared" si="239"/>
        <v>Pending</v>
      </c>
    </row>
    <row r="5090" spans="1:15" x14ac:dyDescent="0.35">
      <c r="A5090" t="s">
        <v>5099</v>
      </c>
      <c r="B5090" t="s">
        <v>14922</v>
      </c>
      <c r="C5090" t="s">
        <v>19415</v>
      </c>
      <c r="D5090" t="s">
        <v>19420</v>
      </c>
      <c r="E5090" t="s">
        <v>19422</v>
      </c>
      <c r="F5090">
        <v>312403</v>
      </c>
      <c r="G5090">
        <v>0.08</v>
      </c>
      <c r="H5090">
        <v>60</v>
      </c>
      <c r="I5090" s="1">
        <v>44158</v>
      </c>
      <c r="J5090">
        <v>624</v>
      </c>
      <c r="K5090">
        <v>56</v>
      </c>
      <c r="L5090">
        <v>4</v>
      </c>
      <c r="M5090" s="2">
        <f t="shared" si="237"/>
        <v>6334.4064048832997</v>
      </c>
      <c r="N5090" t="str">
        <f t="shared" si="238"/>
        <v>medium</v>
      </c>
      <c r="O5090" t="str">
        <f t="shared" si="239"/>
        <v>Pending</v>
      </c>
    </row>
    <row r="5091" spans="1:15" x14ac:dyDescent="0.35">
      <c r="A5091" t="s">
        <v>5100</v>
      </c>
      <c r="B5091" t="s">
        <v>14923</v>
      </c>
      <c r="C5091" t="s">
        <v>19415</v>
      </c>
      <c r="D5091" t="s">
        <v>19420</v>
      </c>
      <c r="E5091" t="s">
        <v>19421</v>
      </c>
      <c r="F5091">
        <v>1239640</v>
      </c>
      <c r="G5091">
        <v>7.0000000000000007E-2</v>
      </c>
      <c r="H5091">
        <v>84</v>
      </c>
      <c r="I5091" s="1">
        <v>45346</v>
      </c>
      <c r="J5091">
        <v>492</v>
      </c>
      <c r="K5091">
        <v>23</v>
      </c>
      <c r="L5091">
        <v>1</v>
      </c>
      <c r="M5091" s="2">
        <f t="shared" si="237"/>
        <v>18709.489813121261</v>
      </c>
      <c r="N5091" t="str">
        <f t="shared" si="238"/>
        <v>High</v>
      </c>
      <c r="O5091" t="str">
        <f t="shared" si="239"/>
        <v>Pending</v>
      </c>
    </row>
    <row r="5092" spans="1:15" x14ac:dyDescent="0.35">
      <c r="A5092" t="s">
        <v>5101</v>
      </c>
      <c r="B5092" t="s">
        <v>14924</v>
      </c>
      <c r="C5092" t="s">
        <v>19411</v>
      </c>
      <c r="D5092" t="s">
        <v>19417</v>
      </c>
      <c r="E5092" t="s">
        <v>19422</v>
      </c>
      <c r="F5092">
        <v>1150052</v>
      </c>
      <c r="G5092">
        <v>0.1</v>
      </c>
      <c r="H5092">
        <v>120</v>
      </c>
      <c r="I5092" s="1">
        <v>45285</v>
      </c>
      <c r="J5092">
        <v>720</v>
      </c>
      <c r="K5092">
        <v>90</v>
      </c>
      <c r="L5092">
        <v>1</v>
      </c>
      <c r="M5092" s="2">
        <f t="shared" si="237"/>
        <v>15198.021925234376</v>
      </c>
      <c r="N5092" t="str">
        <f t="shared" si="238"/>
        <v>Low</v>
      </c>
      <c r="O5092" t="str">
        <f t="shared" si="239"/>
        <v>Pending</v>
      </c>
    </row>
    <row r="5093" spans="1:15" x14ac:dyDescent="0.35">
      <c r="A5093" t="s">
        <v>5102</v>
      </c>
      <c r="B5093" t="s">
        <v>14925</v>
      </c>
      <c r="C5093" t="s">
        <v>19413</v>
      </c>
      <c r="D5093" t="s">
        <v>19419</v>
      </c>
      <c r="E5093" t="s">
        <v>19423</v>
      </c>
      <c r="F5093">
        <v>1508485</v>
      </c>
      <c r="G5093">
        <v>7.0000000000000007E-2</v>
      </c>
      <c r="H5093">
        <v>84</v>
      </c>
      <c r="I5093" s="1">
        <v>45270</v>
      </c>
      <c r="J5093">
        <v>431</v>
      </c>
      <c r="K5093">
        <v>26</v>
      </c>
      <c r="L5093">
        <v>1</v>
      </c>
      <c r="M5093" s="2">
        <f t="shared" si="237"/>
        <v>22767.081362932968</v>
      </c>
      <c r="N5093" t="str">
        <f t="shared" si="238"/>
        <v>High</v>
      </c>
      <c r="O5093" t="str">
        <f t="shared" si="239"/>
        <v>Pending</v>
      </c>
    </row>
    <row r="5094" spans="1:15" x14ac:dyDescent="0.35">
      <c r="A5094" t="s">
        <v>5103</v>
      </c>
      <c r="B5094" t="s">
        <v>14926</v>
      </c>
      <c r="C5094" t="s">
        <v>19414</v>
      </c>
      <c r="D5094" t="s">
        <v>19418</v>
      </c>
      <c r="E5094" t="s">
        <v>19421</v>
      </c>
      <c r="F5094">
        <v>103279</v>
      </c>
      <c r="G5094">
        <v>0.1</v>
      </c>
      <c r="H5094">
        <v>36</v>
      </c>
      <c r="I5094" s="1">
        <v>44735</v>
      </c>
      <c r="J5094">
        <v>817</v>
      </c>
      <c r="K5094">
        <v>4</v>
      </c>
      <c r="L5094">
        <v>5</v>
      </c>
      <c r="M5094" s="2">
        <f t="shared" si="237"/>
        <v>3332.5228261923417</v>
      </c>
      <c r="N5094" t="str">
        <f t="shared" si="238"/>
        <v>Low</v>
      </c>
      <c r="O5094" t="str">
        <f t="shared" si="239"/>
        <v>Pending</v>
      </c>
    </row>
    <row r="5095" spans="1:15" x14ac:dyDescent="0.35">
      <c r="A5095" t="s">
        <v>5104</v>
      </c>
      <c r="B5095" t="s">
        <v>14927</v>
      </c>
      <c r="C5095" t="s">
        <v>19416</v>
      </c>
      <c r="D5095" t="s">
        <v>19418</v>
      </c>
      <c r="E5095" t="s">
        <v>19421</v>
      </c>
      <c r="F5095">
        <v>180027</v>
      </c>
      <c r="G5095">
        <v>0.09</v>
      </c>
      <c r="H5095">
        <v>60</v>
      </c>
      <c r="I5095" s="1">
        <v>45247</v>
      </c>
      <c r="J5095">
        <v>429</v>
      </c>
      <c r="K5095">
        <v>38</v>
      </c>
      <c r="L5095">
        <v>0</v>
      </c>
      <c r="M5095" s="2">
        <f t="shared" si="237"/>
        <v>3737.0644163348329</v>
      </c>
      <c r="N5095" t="str">
        <f t="shared" si="238"/>
        <v>High</v>
      </c>
      <c r="O5095" t="str">
        <f t="shared" si="239"/>
        <v>Pending</v>
      </c>
    </row>
    <row r="5096" spans="1:15" x14ac:dyDescent="0.35">
      <c r="A5096" t="s">
        <v>5105</v>
      </c>
      <c r="B5096" t="s">
        <v>14928</v>
      </c>
      <c r="C5096" t="s">
        <v>19414</v>
      </c>
      <c r="D5096" t="s">
        <v>19418</v>
      </c>
      <c r="E5096" t="s">
        <v>19423</v>
      </c>
      <c r="F5096">
        <v>833105</v>
      </c>
      <c r="G5096">
        <v>0.1</v>
      </c>
      <c r="H5096">
        <v>84</v>
      </c>
      <c r="I5096" s="1">
        <v>44447</v>
      </c>
      <c r="J5096">
        <v>716</v>
      </c>
      <c r="K5096">
        <v>46</v>
      </c>
      <c r="L5096">
        <v>4</v>
      </c>
      <c r="M5096" s="2">
        <f t="shared" si="237"/>
        <v>13830.529418718783</v>
      </c>
      <c r="N5096" t="str">
        <f t="shared" si="238"/>
        <v>Low</v>
      </c>
      <c r="O5096" t="str">
        <f t="shared" si="239"/>
        <v>Pending</v>
      </c>
    </row>
    <row r="5097" spans="1:15" x14ac:dyDescent="0.35">
      <c r="A5097" t="s">
        <v>5106</v>
      </c>
      <c r="B5097" t="s">
        <v>14929</v>
      </c>
      <c r="C5097" t="s">
        <v>19414</v>
      </c>
      <c r="D5097" t="s">
        <v>19418</v>
      </c>
      <c r="E5097" t="s">
        <v>19421</v>
      </c>
      <c r="F5097">
        <v>799929</v>
      </c>
      <c r="G5097">
        <v>0.08</v>
      </c>
      <c r="H5097">
        <v>120</v>
      </c>
      <c r="I5097" s="1">
        <v>44362</v>
      </c>
      <c r="J5097">
        <v>319</v>
      </c>
      <c r="K5097">
        <v>90</v>
      </c>
      <c r="L5097">
        <v>1</v>
      </c>
      <c r="M5097" s="2">
        <f t="shared" si="237"/>
        <v>9705.3461225086321</v>
      </c>
      <c r="N5097" t="str">
        <f t="shared" si="238"/>
        <v>High</v>
      </c>
      <c r="O5097" t="str">
        <f t="shared" si="239"/>
        <v>Pending</v>
      </c>
    </row>
    <row r="5098" spans="1:15" x14ac:dyDescent="0.35">
      <c r="A5098" t="s">
        <v>5107</v>
      </c>
      <c r="B5098" t="s">
        <v>14930</v>
      </c>
      <c r="C5098" t="s">
        <v>19415</v>
      </c>
      <c r="D5098" t="s">
        <v>19420</v>
      </c>
      <c r="E5098" t="s">
        <v>19422</v>
      </c>
      <c r="F5098">
        <v>1401149</v>
      </c>
      <c r="G5098">
        <v>0.1</v>
      </c>
      <c r="H5098">
        <v>36</v>
      </c>
      <c r="I5098" s="1">
        <v>44285</v>
      </c>
      <c r="J5098">
        <v>415</v>
      </c>
      <c r="K5098">
        <v>18</v>
      </c>
      <c r="L5098">
        <v>1</v>
      </c>
      <c r="M5098" s="2">
        <f t="shared" si="237"/>
        <v>45211.137069458193</v>
      </c>
      <c r="N5098" t="str">
        <f t="shared" si="238"/>
        <v>High</v>
      </c>
      <c r="O5098" t="str">
        <f t="shared" si="239"/>
        <v>Pending</v>
      </c>
    </row>
    <row r="5099" spans="1:15" x14ac:dyDescent="0.35">
      <c r="A5099" t="s">
        <v>5108</v>
      </c>
      <c r="B5099" t="s">
        <v>14931</v>
      </c>
      <c r="C5099" t="s">
        <v>19415</v>
      </c>
      <c r="D5099" t="s">
        <v>19420</v>
      </c>
      <c r="E5099" t="s">
        <v>19422</v>
      </c>
      <c r="F5099">
        <v>1823085</v>
      </c>
      <c r="G5099">
        <v>0.08</v>
      </c>
      <c r="H5099">
        <v>36</v>
      </c>
      <c r="I5099" s="1">
        <v>44439</v>
      </c>
      <c r="J5099">
        <v>619</v>
      </c>
      <c r="K5099">
        <v>0</v>
      </c>
      <c r="L5099">
        <v>5</v>
      </c>
      <c r="M5099" s="2">
        <f t="shared" si="237"/>
        <v>57128.857827252665</v>
      </c>
      <c r="N5099" t="str">
        <f t="shared" si="238"/>
        <v>medium</v>
      </c>
      <c r="O5099" t="str">
        <f t="shared" si="239"/>
        <v>Pending</v>
      </c>
    </row>
    <row r="5100" spans="1:15" x14ac:dyDescent="0.35">
      <c r="A5100" t="s">
        <v>5109</v>
      </c>
      <c r="B5100" t="s">
        <v>14932</v>
      </c>
      <c r="C5100" t="s">
        <v>19416</v>
      </c>
      <c r="D5100" t="s">
        <v>19418</v>
      </c>
      <c r="E5100" t="s">
        <v>19423</v>
      </c>
      <c r="F5100">
        <v>1634220</v>
      </c>
      <c r="G5100">
        <v>0.09</v>
      </c>
      <c r="H5100">
        <v>36</v>
      </c>
      <c r="I5100" s="1">
        <v>44962</v>
      </c>
      <c r="J5100">
        <v>526</v>
      </c>
      <c r="K5100">
        <v>2</v>
      </c>
      <c r="L5100">
        <v>3</v>
      </c>
      <c r="M5100" s="2">
        <f t="shared" si="237"/>
        <v>51967.759107528269</v>
      </c>
      <c r="N5100" t="str">
        <f t="shared" si="238"/>
        <v>High</v>
      </c>
      <c r="O5100" t="str">
        <f t="shared" si="239"/>
        <v>Pending</v>
      </c>
    </row>
    <row r="5101" spans="1:15" x14ac:dyDescent="0.35">
      <c r="A5101" t="s">
        <v>5110</v>
      </c>
      <c r="B5101" t="s">
        <v>14933</v>
      </c>
      <c r="C5101" t="s">
        <v>19412</v>
      </c>
      <c r="D5101" t="s">
        <v>19418</v>
      </c>
      <c r="E5101" t="s">
        <v>19421</v>
      </c>
      <c r="F5101">
        <v>1348515</v>
      </c>
      <c r="G5101">
        <v>0.08</v>
      </c>
      <c r="H5101">
        <v>60</v>
      </c>
      <c r="I5101" s="1">
        <v>45273</v>
      </c>
      <c r="J5101">
        <v>411</v>
      </c>
      <c r="K5101">
        <v>25</v>
      </c>
      <c r="L5101">
        <v>4</v>
      </c>
      <c r="M5101" s="2">
        <f t="shared" si="237"/>
        <v>27343.021843840175</v>
      </c>
      <c r="N5101" t="str">
        <f t="shared" si="238"/>
        <v>High</v>
      </c>
      <c r="O5101" t="str">
        <f t="shared" si="239"/>
        <v>Pending</v>
      </c>
    </row>
    <row r="5102" spans="1:15" x14ac:dyDescent="0.35">
      <c r="A5102" t="s">
        <v>5111</v>
      </c>
      <c r="B5102" t="s">
        <v>14934</v>
      </c>
      <c r="C5102" t="s">
        <v>19414</v>
      </c>
      <c r="D5102" t="s">
        <v>19418</v>
      </c>
      <c r="E5102" t="s">
        <v>19423</v>
      </c>
      <c r="F5102">
        <v>702932</v>
      </c>
      <c r="G5102">
        <v>0.09</v>
      </c>
      <c r="H5102">
        <v>60</v>
      </c>
      <c r="I5102" s="1">
        <v>44273</v>
      </c>
      <c r="J5102">
        <v>770</v>
      </c>
      <c r="K5102">
        <v>7</v>
      </c>
      <c r="L5102">
        <v>2</v>
      </c>
      <c r="M5102" s="2">
        <f t="shared" si="237"/>
        <v>14591.712155971476</v>
      </c>
      <c r="N5102" t="str">
        <f t="shared" si="238"/>
        <v>Low</v>
      </c>
      <c r="O5102" t="str">
        <f t="shared" si="239"/>
        <v>Pending</v>
      </c>
    </row>
    <row r="5103" spans="1:15" x14ac:dyDescent="0.35">
      <c r="A5103" t="s">
        <v>5112</v>
      </c>
      <c r="B5103" t="s">
        <v>14935</v>
      </c>
      <c r="C5103" t="s">
        <v>19416</v>
      </c>
      <c r="D5103" t="s">
        <v>19418</v>
      </c>
      <c r="E5103" t="s">
        <v>19421</v>
      </c>
      <c r="F5103">
        <v>1849806</v>
      </c>
      <c r="G5103">
        <v>0.08</v>
      </c>
      <c r="H5103">
        <v>36</v>
      </c>
      <c r="I5103" s="1">
        <v>44293</v>
      </c>
      <c r="J5103">
        <v>590</v>
      </c>
      <c r="K5103">
        <v>15</v>
      </c>
      <c r="L5103">
        <v>0</v>
      </c>
      <c r="M5103" s="2">
        <f t="shared" si="237"/>
        <v>57966.196848747561</v>
      </c>
      <c r="N5103" t="str">
        <f t="shared" si="238"/>
        <v>High</v>
      </c>
      <c r="O5103" t="str">
        <f t="shared" si="239"/>
        <v>Pending</v>
      </c>
    </row>
    <row r="5104" spans="1:15" x14ac:dyDescent="0.35">
      <c r="A5104" t="s">
        <v>5113</v>
      </c>
      <c r="B5104" t="s">
        <v>14936</v>
      </c>
      <c r="C5104" t="s">
        <v>19414</v>
      </c>
      <c r="D5104" t="s">
        <v>19418</v>
      </c>
      <c r="E5104" t="s">
        <v>19421</v>
      </c>
      <c r="F5104">
        <v>1030023</v>
      </c>
      <c r="G5104">
        <v>0.09</v>
      </c>
      <c r="H5104">
        <v>60</v>
      </c>
      <c r="I5104" s="1">
        <v>44155</v>
      </c>
      <c r="J5104">
        <v>389</v>
      </c>
      <c r="K5104">
        <v>11</v>
      </c>
      <c r="L5104">
        <v>3</v>
      </c>
      <c r="M5104" s="2">
        <f t="shared" si="237"/>
        <v>21381.583325314834</v>
      </c>
      <c r="N5104" t="str">
        <f t="shared" si="238"/>
        <v>High</v>
      </c>
      <c r="O5104" t="str">
        <f t="shared" si="239"/>
        <v>Pending</v>
      </c>
    </row>
    <row r="5105" spans="1:15" x14ac:dyDescent="0.35">
      <c r="A5105" t="s">
        <v>5114</v>
      </c>
      <c r="B5105" t="s">
        <v>10520</v>
      </c>
      <c r="C5105" t="s">
        <v>19416</v>
      </c>
      <c r="D5105" t="s">
        <v>19418</v>
      </c>
      <c r="E5105" t="s">
        <v>19423</v>
      </c>
      <c r="F5105">
        <v>836918</v>
      </c>
      <c r="G5105">
        <v>0.1</v>
      </c>
      <c r="H5105">
        <v>36</v>
      </c>
      <c r="I5105" s="1">
        <v>44825</v>
      </c>
      <c r="J5105">
        <v>479</v>
      </c>
      <c r="K5105">
        <v>14</v>
      </c>
      <c r="L5105">
        <v>1</v>
      </c>
      <c r="M5105" s="2">
        <f t="shared" si="237"/>
        <v>27004.98977189208</v>
      </c>
      <c r="N5105" t="str">
        <f t="shared" si="238"/>
        <v>High</v>
      </c>
      <c r="O5105" t="str">
        <f t="shared" si="239"/>
        <v>Pending</v>
      </c>
    </row>
    <row r="5106" spans="1:15" x14ac:dyDescent="0.35">
      <c r="A5106" t="s">
        <v>5115</v>
      </c>
      <c r="B5106" t="s">
        <v>14937</v>
      </c>
      <c r="C5106" t="s">
        <v>19416</v>
      </c>
      <c r="D5106" t="s">
        <v>19418</v>
      </c>
      <c r="E5106" t="s">
        <v>19421</v>
      </c>
      <c r="F5106">
        <v>1996513</v>
      </c>
      <c r="G5106">
        <v>0.1</v>
      </c>
      <c r="H5106">
        <v>84</v>
      </c>
      <c r="I5106" s="1">
        <v>44891</v>
      </c>
      <c r="J5106">
        <v>647</v>
      </c>
      <c r="K5106">
        <v>65</v>
      </c>
      <c r="L5106">
        <v>0</v>
      </c>
      <c r="M5106" s="2">
        <f t="shared" si="237"/>
        <v>33144.479725070065</v>
      </c>
      <c r="N5106" t="str">
        <f t="shared" si="238"/>
        <v>medium</v>
      </c>
      <c r="O5106" t="str">
        <f t="shared" si="239"/>
        <v>Pending</v>
      </c>
    </row>
    <row r="5107" spans="1:15" x14ac:dyDescent="0.35">
      <c r="A5107" t="s">
        <v>5116</v>
      </c>
      <c r="B5107" t="s">
        <v>14938</v>
      </c>
      <c r="C5107" t="s">
        <v>19416</v>
      </c>
      <c r="D5107" t="s">
        <v>19418</v>
      </c>
      <c r="E5107" t="s">
        <v>19421</v>
      </c>
      <c r="F5107">
        <v>625434</v>
      </c>
      <c r="G5107">
        <v>0.1</v>
      </c>
      <c r="H5107">
        <v>84</v>
      </c>
      <c r="I5107" s="1">
        <v>44059</v>
      </c>
      <c r="J5107">
        <v>639</v>
      </c>
      <c r="K5107">
        <v>43</v>
      </c>
      <c r="L5107">
        <v>1</v>
      </c>
      <c r="M5107" s="2">
        <f t="shared" si="237"/>
        <v>10382.944930671361</v>
      </c>
      <c r="N5107" t="str">
        <f t="shared" si="238"/>
        <v>medium</v>
      </c>
      <c r="O5107" t="str">
        <f t="shared" si="239"/>
        <v>Pending</v>
      </c>
    </row>
    <row r="5108" spans="1:15" x14ac:dyDescent="0.35">
      <c r="A5108" t="s">
        <v>5117</v>
      </c>
      <c r="B5108" t="s">
        <v>14939</v>
      </c>
      <c r="C5108" t="s">
        <v>19416</v>
      </c>
      <c r="D5108" t="s">
        <v>19418</v>
      </c>
      <c r="E5108" t="s">
        <v>19423</v>
      </c>
      <c r="F5108">
        <v>391180</v>
      </c>
      <c r="G5108">
        <v>7.0000000000000007E-2</v>
      </c>
      <c r="H5108">
        <v>60</v>
      </c>
      <c r="I5108" s="1">
        <v>45079</v>
      </c>
      <c r="J5108">
        <v>714</v>
      </c>
      <c r="K5108">
        <v>40</v>
      </c>
      <c r="L5108">
        <v>3</v>
      </c>
      <c r="M5108" s="2">
        <f t="shared" si="237"/>
        <v>7745.8328450139306</v>
      </c>
      <c r="N5108" t="str">
        <f t="shared" si="238"/>
        <v>Low</v>
      </c>
      <c r="O5108" t="str">
        <f t="shared" si="239"/>
        <v>Pending</v>
      </c>
    </row>
    <row r="5109" spans="1:15" x14ac:dyDescent="0.35">
      <c r="A5109" t="s">
        <v>5118</v>
      </c>
      <c r="B5109" t="s">
        <v>14940</v>
      </c>
      <c r="C5109" t="s">
        <v>19411</v>
      </c>
      <c r="D5109" t="s">
        <v>19417</v>
      </c>
      <c r="E5109" t="s">
        <v>19421</v>
      </c>
      <c r="F5109">
        <v>401934</v>
      </c>
      <c r="G5109">
        <v>0.1</v>
      </c>
      <c r="H5109">
        <v>84</v>
      </c>
      <c r="I5109" s="1">
        <v>44435</v>
      </c>
      <c r="J5109">
        <v>415</v>
      </c>
      <c r="K5109">
        <v>0</v>
      </c>
      <c r="L5109">
        <v>0</v>
      </c>
      <c r="M5109" s="2">
        <f t="shared" si="237"/>
        <v>6672.5803006623601</v>
      </c>
      <c r="N5109" t="str">
        <f t="shared" si="238"/>
        <v>High</v>
      </c>
      <c r="O5109" t="str">
        <f t="shared" si="239"/>
        <v>Pending</v>
      </c>
    </row>
    <row r="5110" spans="1:15" x14ac:dyDescent="0.35">
      <c r="A5110" t="s">
        <v>5119</v>
      </c>
      <c r="B5110" t="s">
        <v>14941</v>
      </c>
      <c r="C5110" t="s">
        <v>19415</v>
      </c>
      <c r="D5110" t="s">
        <v>19420</v>
      </c>
      <c r="E5110" t="s">
        <v>19422</v>
      </c>
      <c r="F5110">
        <v>1873055</v>
      </c>
      <c r="G5110">
        <v>0.1</v>
      </c>
      <c r="H5110">
        <v>120</v>
      </c>
      <c r="I5110" s="1">
        <v>44247</v>
      </c>
      <c r="J5110">
        <v>342</v>
      </c>
      <c r="K5110">
        <v>54</v>
      </c>
      <c r="L5110">
        <v>4</v>
      </c>
      <c r="M5110" s="2">
        <f t="shared" si="237"/>
        <v>24752.559847006807</v>
      </c>
      <c r="N5110" t="str">
        <f t="shared" si="238"/>
        <v>High</v>
      </c>
      <c r="O5110" t="str">
        <f t="shared" si="239"/>
        <v>Pending</v>
      </c>
    </row>
    <row r="5111" spans="1:15" x14ac:dyDescent="0.35">
      <c r="A5111" t="s">
        <v>5120</v>
      </c>
      <c r="B5111" t="s">
        <v>14942</v>
      </c>
      <c r="C5111" t="s">
        <v>19412</v>
      </c>
      <c r="D5111" t="s">
        <v>19418</v>
      </c>
      <c r="E5111" t="s">
        <v>19423</v>
      </c>
      <c r="F5111">
        <v>1069639</v>
      </c>
      <c r="G5111">
        <v>7.0000000000000007E-2</v>
      </c>
      <c r="H5111">
        <v>36</v>
      </c>
      <c r="I5111" s="1">
        <v>45222</v>
      </c>
      <c r="J5111">
        <v>482</v>
      </c>
      <c r="K5111">
        <v>5</v>
      </c>
      <c r="L5111">
        <v>5</v>
      </c>
      <c r="M5111" s="2">
        <f t="shared" si="237"/>
        <v>33027.347013979583</v>
      </c>
      <c r="N5111" t="str">
        <f t="shared" si="238"/>
        <v>High</v>
      </c>
      <c r="O5111" t="str">
        <f t="shared" si="239"/>
        <v>Pending</v>
      </c>
    </row>
    <row r="5112" spans="1:15" x14ac:dyDescent="0.35">
      <c r="A5112" t="s">
        <v>5121</v>
      </c>
      <c r="B5112" t="s">
        <v>14943</v>
      </c>
      <c r="C5112" t="s">
        <v>19414</v>
      </c>
      <c r="D5112" t="s">
        <v>19418</v>
      </c>
      <c r="E5112" t="s">
        <v>19421</v>
      </c>
      <c r="F5112">
        <v>1881304</v>
      </c>
      <c r="G5112">
        <v>0.1</v>
      </c>
      <c r="H5112">
        <v>120</v>
      </c>
      <c r="I5112" s="1">
        <v>44351</v>
      </c>
      <c r="J5112">
        <v>507</v>
      </c>
      <c r="K5112">
        <v>103</v>
      </c>
      <c r="L5112">
        <v>1</v>
      </c>
      <c r="M5112" s="2">
        <f t="shared" si="237"/>
        <v>24861.570989860575</v>
      </c>
      <c r="N5112" t="str">
        <f t="shared" si="238"/>
        <v>High</v>
      </c>
      <c r="O5112" t="str">
        <f t="shared" si="239"/>
        <v>Pending</v>
      </c>
    </row>
    <row r="5113" spans="1:15" x14ac:dyDescent="0.35">
      <c r="A5113" t="s">
        <v>5122</v>
      </c>
      <c r="B5113" t="s">
        <v>14944</v>
      </c>
      <c r="C5113" t="s">
        <v>19413</v>
      </c>
      <c r="D5113" t="s">
        <v>19419</v>
      </c>
      <c r="E5113" t="s">
        <v>19423</v>
      </c>
      <c r="F5113">
        <v>1776543</v>
      </c>
      <c r="G5113">
        <v>0.08</v>
      </c>
      <c r="H5113">
        <v>60</v>
      </c>
      <c r="I5113" s="1">
        <v>44983</v>
      </c>
      <c r="J5113">
        <v>536</v>
      </c>
      <c r="K5113">
        <v>1</v>
      </c>
      <c r="L5113">
        <v>5</v>
      </c>
      <c r="M5113" s="2">
        <f t="shared" si="237"/>
        <v>36021.886338321303</v>
      </c>
      <c r="N5113" t="str">
        <f t="shared" si="238"/>
        <v>High</v>
      </c>
      <c r="O5113" t="str">
        <f t="shared" si="239"/>
        <v>Pending</v>
      </c>
    </row>
    <row r="5114" spans="1:15" x14ac:dyDescent="0.35">
      <c r="A5114" t="s">
        <v>5123</v>
      </c>
      <c r="B5114" t="s">
        <v>14945</v>
      </c>
      <c r="C5114" t="s">
        <v>19415</v>
      </c>
      <c r="D5114" t="s">
        <v>19420</v>
      </c>
      <c r="E5114" t="s">
        <v>19423</v>
      </c>
      <c r="F5114">
        <v>1210914</v>
      </c>
      <c r="G5114">
        <v>0.09</v>
      </c>
      <c r="H5114">
        <v>84</v>
      </c>
      <c r="I5114" s="1">
        <v>45299</v>
      </c>
      <c r="J5114">
        <v>383</v>
      </c>
      <c r="K5114">
        <v>53</v>
      </c>
      <c r="L5114">
        <v>2</v>
      </c>
      <c r="M5114" s="2">
        <f t="shared" si="237"/>
        <v>19482.490112176321</v>
      </c>
      <c r="N5114" t="str">
        <f t="shared" si="238"/>
        <v>High</v>
      </c>
      <c r="O5114" t="str">
        <f t="shared" si="239"/>
        <v>Pending</v>
      </c>
    </row>
    <row r="5115" spans="1:15" x14ac:dyDescent="0.35">
      <c r="A5115" t="s">
        <v>5124</v>
      </c>
      <c r="B5115" t="s">
        <v>14946</v>
      </c>
      <c r="C5115" t="s">
        <v>19416</v>
      </c>
      <c r="D5115" t="s">
        <v>19418</v>
      </c>
      <c r="E5115" t="s">
        <v>19421</v>
      </c>
      <c r="F5115">
        <v>1979854</v>
      </c>
      <c r="G5115">
        <v>0.1</v>
      </c>
      <c r="H5115">
        <v>84</v>
      </c>
      <c r="I5115" s="1">
        <v>45136</v>
      </c>
      <c r="J5115">
        <v>492</v>
      </c>
      <c r="K5115">
        <v>18</v>
      </c>
      <c r="L5115">
        <v>0</v>
      </c>
      <c r="M5115" s="2">
        <f t="shared" si="237"/>
        <v>32867.920600366175</v>
      </c>
      <c r="N5115" t="str">
        <f t="shared" si="238"/>
        <v>High</v>
      </c>
      <c r="O5115" t="str">
        <f t="shared" si="239"/>
        <v>Pending</v>
      </c>
    </row>
    <row r="5116" spans="1:15" x14ac:dyDescent="0.35">
      <c r="A5116" t="s">
        <v>5125</v>
      </c>
      <c r="B5116" t="s">
        <v>14782</v>
      </c>
      <c r="C5116" t="s">
        <v>19411</v>
      </c>
      <c r="D5116" t="s">
        <v>19417</v>
      </c>
      <c r="E5116" t="s">
        <v>19422</v>
      </c>
      <c r="F5116">
        <v>576477</v>
      </c>
      <c r="G5116">
        <v>7.0000000000000007E-2</v>
      </c>
      <c r="H5116">
        <v>60</v>
      </c>
      <c r="I5116" s="1">
        <v>44753</v>
      </c>
      <c r="J5116">
        <v>577</v>
      </c>
      <c r="K5116">
        <v>11</v>
      </c>
      <c r="L5116">
        <v>3</v>
      </c>
      <c r="M5116" s="2">
        <f t="shared" si="237"/>
        <v>11414.93553094508</v>
      </c>
      <c r="N5116" t="str">
        <f t="shared" si="238"/>
        <v>High</v>
      </c>
      <c r="O5116" t="str">
        <f t="shared" si="239"/>
        <v>Pending</v>
      </c>
    </row>
    <row r="5117" spans="1:15" x14ac:dyDescent="0.35">
      <c r="A5117" t="s">
        <v>5126</v>
      </c>
      <c r="B5117" t="s">
        <v>14947</v>
      </c>
      <c r="C5117" t="s">
        <v>19411</v>
      </c>
      <c r="D5117" t="s">
        <v>19417</v>
      </c>
      <c r="E5117" t="s">
        <v>19423</v>
      </c>
      <c r="F5117">
        <v>964582</v>
      </c>
      <c r="G5117">
        <v>0.09</v>
      </c>
      <c r="H5117">
        <v>84</v>
      </c>
      <c r="I5117" s="1">
        <v>44326</v>
      </c>
      <c r="J5117">
        <v>413</v>
      </c>
      <c r="K5117">
        <v>73</v>
      </c>
      <c r="L5117">
        <v>0</v>
      </c>
      <c r="M5117" s="2">
        <f t="shared" si="237"/>
        <v>15519.235286224504</v>
      </c>
      <c r="N5117" t="str">
        <f t="shared" si="238"/>
        <v>High</v>
      </c>
      <c r="O5117" t="str">
        <f t="shared" si="239"/>
        <v>Pending</v>
      </c>
    </row>
    <row r="5118" spans="1:15" x14ac:dyDescent="0.35">
      <c r="A5118" t="s">
        <v>5127</v>
      </c>
      <c r="B5118" t="s">
        <v>14948</v>
      </c>
      <c r="C5118" t="s">
        <v>19413</v>
      </c>
      <c r="D5118" t="s">
        <v>19419</v>
      </c>
      <c r="E5118" t="s">
        <v>19422</v>
      </c>
      <c r="F5118">
        <v>172396</v>
      </c>
      <c r="G5118">
        <v>0.09</v>
      </c>
      <c r="H5118">
        <v>36</v>
      </c>
      <c r="I5118" s="1">
        <v>44272</v>
      </c>
      <c r="J5118">
        <v>366</v>
      </c>
      <c r="K5118">
        <v>20</v>
      </c>
      <c r="L5118">
        <v>5</v>
      </c>
      <c r="M5118" s="2">
        <f t="shared" si="237"/>
        <v>5482.1467116431349</v>
      </c>
      <c r="N5118" t="str">
        <f t="shared" si="238"/>
        <v>High</v>
      </c>
      <c r="O5118" t="str">
        <f t="shared" si="239"/>
        <v>Pending</v>
      </c>
    </row>
    <row r="5119" spans="1:15" x14ac:dyDescent="0.35">
      <c r="A5119" t="s">
        <v>5128</v>
      </c>
      <c r="B5119" t="s">
        <v>14949</v>
      </c>
      <c r="C5119" t="s">
        <v>19415</v>
      </c>
      <c r="D5119" t="s">
        <v>19420</v>
      </c>
      <c r="E5119" t="s">
        <v>19422</v>
      </c>
      <c r="F5119">
        <v>1157854</v>
      </c>
      <c r="G5119">
        <v>7.0000000000000007E-2</v>
      </c>
      <c r="H5119">
        <v>84</v>
      </c>
      <c r="I5119" s="1">
        <v>44334</v>
      </c>
      <c r="J5119">
        <v>400</v>
      </c>
      <c r="K5119">
        <v>6</v>
      </c>
      <c r="L5119">
        <v>4</v>
      </c>
      <c r="M5119" s="2">
        <f t="shared" si="237"/>
        <v>17475.119888097917</v>
      </c>
      <c r="N5119" t="str">
        <f t="shared" si="238"/>
        <v>High</v>
      </c>
      <c r="O5119" t="str">
        <f t="shared" si="239"/>
        <v>Pending</v>
      </c>
    </row>
    <row r="5120" spans="1:15" x14ac:dyDescent="0.35">
      <c r="A5120" t="s">
        <v>5129</v>
      </c>
      <c r="B5120" t="s">
        <v>14950</v>
      </c>
      <c r="C5120" t="s">
        <v>19413</v>
      </c>
      <c r="D5120" t="s">
        <v>19419</v>
      </c>
      <c r="E5120" t="s">
        <v>19421</v>
      </c>
      <c r="F5120">
        <v>696499</v>
      </c>
      <c r="G5120">
        <v>0.1</v>
      </c>
      <c r="H5120">
        <v>84</v>
      </c>
      <c r="I5120" s="1">
        <v>45393</v>
      </c>
      <c r="J5120">
        <v>553</v>
      </c>
      <c r="K5120">
        <v>28</v>
      </c>
      <c r="L5120">
        <v>3</v>
      </c>
      <c r="M5120" s="2">
        <f t="shared" si="237"/>
        <v>11562.708073542008</v>
      </c>
      <c r="N5120" t="str">
        <f t="shared" si="238"/>
        <v>High</v>
      </c>
      <c r="O5120" t="str">
        <f t="shared" si="239"/>
        <v>Pending</v>
      </c>
    </row>
    <row r="5121" spans="1:15" x14ac:dyDescent="0.35">
      <c r="A5121" t="s">
        <v>5130</v>
      </c>
      <c r="B5121" t="s">
        <v>14951</v>
      </c>
      <c r="C5121" t="s">
        <v>19413</v>
      </c>
      <c r="D5121" t="s">
        <v>19419</v>
      </c>
      <c r="E5121" t="s">
        <v>19421</v>
      </c>
      <c r="F5121">
        <v>113659</v>
      </c>
      <c r="G5121">
        <v>0.09</v>
      </c>
      <c r="H5121">
        <v>120</v>
      </c>
      <c r="I5121" s="1">
        <v>45317</v>
      </c>
      <c r="J5121">
        <v>677</v>
      </c>
      <c r="K5121">
        <v>89</v>
      </c>
      <c r="L5121">
        <v>2</v>
      </c>
      <c r="M5121" s="2">
        <f t="shared" si="237"/>
        <v>1439.7841768679605</v>
      </c>
      <c r="N5121" t="str">
        <f t="shared" si="238"/>
        <v>medium</v>
      </c>
      <c r="O5121" t="str">
        <f t="shared" si="239"/>
        <v>Pending</v>
      </c>
    </row>
    <row r="5122" spans="1:15" x14ac:dyDescent="0.35">
      <c r="A5122" t="s">
        <v>5131</v>
      </c>
      <c r="B5122" t="s">
        <v>14952</v>
      </c>
      <c r="C5122" t="s">
        <v>19413</v>
      </c>
      <c r="D5122" t="s">
        <v>19419</v>
      </c>
      <c r="E5122" t="s">
        <v>19423</v>
      </c>
      <c r="F5122">
        <v>1569174</v>
      </c>
      <c r="G5122">
        <v>7.0000000000000007E-2</v>
      </c>
      <c r="H5122">
        <v>36</v>
      </c>
      <c r="I5122" s="1">
        <v>44725</v>
      </c>
      <c r="J5122">
        <v>588</v>
      </c>
      <c r="K5122">
        <v>7</v>
      </c>
      <c r="L5122">
        <v>3</v>
      </c>
      <c r="M5122" s="2">
        <f t="shared" si="237"/>
        <v>48451.537596623151</v>
      </c>
      <c r="N5122" t="str">
        <f t="shared" si="238"/>
        <v>High</v>
      </c>
      <c r="O5122" t="str">
        <f t="shared" si="239"/>
        <v>Pending</v>
      </c>
    </row>
    <row r="5123" spans="1:15" x14ac:dyDescent="0.35">
      <c r="A5123" t="s">
        <v>5132</v>
      </c>
      <c r="B5123" t="s">
        <v>11497</v>
      </c>
      <c r="C5123" t="s">
        <v>19415</v>
      </c>
      <c r="D5123" t="s">
        <v>19420</v>
      </c>
      <c r="E5123" t="s">
        <v>19421</v>
      </c>
      <c r="F5123">
        <v>1045474</v>
      </c>
      <c r="G5123">
        <v>0.1</v>
      </c>
      <c r="H5123">
        <v>36</v>
      </c>
      <c r="I5123" s="1">
        <v>45463</v>
      </c>
      <c r="J5123">
        <v>450</v>
      </c>
      <c r="K5123">
        <v>6</v>
      </c>
      <c r="L5123">
        <v>3</v>
      </c>
      <c r="M5123" s="2">
        <f t="shared" ref="M5123:M5186" si="240">PMT(G5123/12,H5123,-F5123)</f>
        <v>33734.505264290048</v>
      </c>
      <c r="N5123" t="str">
        <f t="shared" ref="N5123:N5186" si="241">IF(J5123&lt;600, "High", IF(J5123&lt;700, "medium",  "Low"))</f>
        <v>High</v>
      </c>
      <c r="O5123" t="str">
        <f t="shared" ref="O5123:O5186" si="242">IF(K5123&gt;=H5123, "Completed", "Pending")</f>
        <v>Pending</v>
      </c>
    </row>
    <row r="5124" spans="1:15" x14ac:dyDescent="0.35">
      <c r="A5124" t="s">
        <v>5133</v>
      </c>
      <c r="B5124" t="s">
        <v>14953</v>
      </c>
      <c r="C5124" t="s">
        <v>19412</v>
      </c>
      <c r="D5124" t="s">
        <v>19418</v>
      </c>
      <c r="E5124" t="s">
        <v>19422</v>
      </c>
      <c r="F5124">
        <v>665296</v>
      </c>
      <c r="G5124">
        <v>0.1</v>
      </c>
      <c r="H5124">
        <v>36</v>
      </c>
      <c r="I5124" s="1">
        <v>44864</v>
      </c>
      <c r="J5124">
        <v>413</v>
      </c>
      <c r="K5124">
        <v>11</v>
      </c>
      <c r="L5124">
        <v>2</v>
      </c>
      <c r="M5124" s="2">
        <f t="shared" si="240"/>
        <v>21467.230571311306</v>
      </c>
      <c r="N5124" t="str">
        <f t="shared" si="241"/>
        <v>High</v>
      </c>
      <c r="O5124" t="str">
        <f t="shared" si="242"/>
        <v>Pending</v>
      </c>
    </row>
    <row r="5125" spans="1:15" x14ac:dyDescent="0.35">
      <c r="A5125" t="s">
        <v>5134</v>
      </c>
      <c r="B5125" t="s">
        <v>14954</v>
      </c>
      <c r="C5125" t="s">
        <v>19411</v>
      </c>
      <c r="D5125" t="s">
        <v>19417</v>
      </c>
      <c r="E5125" t="s">
        <v>19422</v>
      </c>
      <c r="F5125">
        <v>1932541</v>
      </c>
      <c r="G5125">
        <v>0.08</v>
      </c>
      <c r="H5125">
        <v>60</v>
      </c>
      <c r="I5125" s="1">
        <v>45330</v>
      </c>
      <c r="J5125">
        <v>517</v>
      </c>
      <c r="K5125">
        <v>58</v>
      </c>
      <c r="L5125">
        <v>5</v>
      </c>
      <c r="M5125" s="2">
        <f t="shared" si="240"/>
        <v>39184.96329452526</v>
      </c>
      <c r="N5125" t="str">
        <f t="shared" si="241"/>
        <v>High</v>
      </c>
      <c r="O5125" t="str">
        <f t="shared" si="242"/>
        <v>Pending</v>
      </c>
    </row>
    <row r="5126" spans="1:15" x14ac:dyDescent="0.35">
      <c r="A5126" t="s">
        <v>5135</v>
      </c>
      <c r="B5126" t="s">
        <v>14955</v>
      </c>
      <c r="C5126" t="s">
        <v>19414</v>
      </c>
      <c r="D5126" t="s">
        <v>19418</v>
      </c>
      <c r="E5126" t="s">
        <v>19422</v>
      </c>
      <c r="F5126">
        <v>1087130</v>
      </c>
      <c r="G5126">
        <v>7.0000000000000007E-2</v>
      </c>
      <c r="H5126">
        <v>120</v>
      </c>
      <c r="I5126" s="1">
        <v>44635</v>
      </c>
      <c r="J5126">
        <v>683</v>
      </c>
      <c r="K5126">
        <v>48</v>
      </c>
      <c r="L5126">
        <v>4</v>
      </c>
      <c r="M5126" s="2">
        <f t="shared" si="240"/>
        <v>12622.501101294278</v>
      </c>
      <c r="N5126" t="str">
        <f t="shared" si="241"/>
        <v>medium</v>
      </c>
      <c r="O5126" t="str">
        <f t="shared" si="242"/>
        <v>Pending</v>
      </c>
    </row>
    <row r="5127" spans="1:15" x14ac:dyDescent="0.35">
      <c r="A5127" t="s">
        <v>5136</v>
      </c>
      <c r="B5127" t="s">
        <v>14956</v>
      </c>
      <c r="C5127" t="s">
        <v>19412</v>
      </c>
      <c r="D5127" t="s">
        <v>19418</v>
      </c>
      <c r="E5127" t="s">
        <v>19423</v>
      </c>
      <c r="F5127">
        <v>893963</v>
      </c>
      <c r="G5127">
        <v>0.1</v>
      </c>
      <c r="H5127">
        <v>84</v>
      </c>
      <c r="I5127" s="1">
        <v>45278</v>
      </c>
      <c r="J5127">
        <v>337</v>
      </c>
      <c r="K5127">
        <v>45</v>
      </c>
      <c r="L5127">
        <v>4</v>
      </c>
      <c r="M5127" s="2">
        <f t="shared" si="240"/>
        <v>14840.844276227006</v>
      </c>
      <c r="N5127" t="str">
        <f t="shared" si="241"/>
        <v>High</v>
      </c>
      <c r="O5127" t="str">
        <f t="shared" si="242"/>
        <v>Pending</v>
      </c>
    </row>
    <row r="5128" spans="1:15" x14ac:dyDescent="0.35">
      <c r="A5128" t="s">
        <v>5137</v>
      </c>
      <c r="B5128" t="s">
        <v>14957</v>
      </c>
      <c r="C5128" t="s">
        <v>19412</v>
      </c>
      <c r="D5128" t="s">
        <v>19418</v>
      </c>
      <c r="E5128" t="s">
        <v>19423</v>
      </c>
      <c r="F5128">
        <v>1650837</v>
      </c>
      <c r="G5128">
        <v>0.08</v>
      </c>
      <c r="H5128">
        <v>60</v>
      </c>
      <c r="I5128" s="1">
        <v>44255</v>
      </c>
      <c r="J5128">
        <v>331</v>
      </c>
      <c r="K5128">
        <v>48</v>
      </c>
      <c r="L5128">
        <v>5</v>
      </c>
      <c r="M5128" s="2">
        <f t="shared" si="240"/>
        <v>33473.02191790197</v>
      </c>
      <c r="N5128" t="str">
        <f t="shared" si="241"/>
        <v>High</v>
      </c>
      <c r="O5128" t="str">
        <f t="shared" si="242"/>
        <v>Pending</v>
      </c>
    </row>
    <row r="5129" spans="1:15" x14ac:dyDescent="0.35">
      <c r="A5129" t="s">
        <v>5138</v>
      </c>
      <c r="B5129" t="s">
        <v>14958</v>
      </c>
      <c r="C5129" t="s">
        <v>19412</v>
      </c>
      <c r="D5129" t="s">
        <v>19418</v>
      </c>
      <c r="E5129" t="s">
        <v>19421</v>
      </c>
      <c r="F5129">
        <v>1537872</v>
      </c>
      <c r="G5129">
        <v>0.09</v>
      </c>
      <c r="H5129">
        <v>84</v>
      </c>
      <c r="I5129" s="1">
        <v>44500</v>
      </c>
      <c r="J5129">
        <v>385</v>
      </c>
      <c r="K5129">
        <v>48</v>
      </c>
      <c r="L5129">
        <v>4</v>
      </c>
      <c r="M5129" s="2">
        <f t="shared" si="240"/>
        <v>24742.942961922003</v>
      </c>
      <c r="N5129" t="str">
        <f t="shared" si="241"/>
        <v>High</v>
      </c>
      <c r="O5129" t="str">
        <f t="shared" si="242"/>
        <v>Pending</v>
      </c>
    </row>
    <row r="5130" spans="1:15" x14ac:dyDescent="0.35">
      <c r="A5130" t="s">
        <v>5139</v>
      </c>
      <c r="B5130" t="s">
        <v>14959</v>
      </c>
      <c r="C5130" t="s">
        <v>19414</v>
      </c>
      <c r="D5130" t="s">
        <v>19418</v>
      </c>
      <c r="E5130" t="s">
        <v>19421</v>
      </c>
      <c r="F5130">
        <v>618727</v>
      </c>
      <c r="G5130">
        <v>7.0000000000000007E-2</v>
      </c>
      <c r="H5130">
        <v>120</v>
      </c>
      <c r="I5130" s="1">
        <v>44832</v>
      </c>
      <c r="J5130">
        <v>516</v>
      </c>
      <c r="K5130">
        <v>113</v>
      </c>
      <c r="L5130">
        <v>3</v>
      </c>
      <c r="M5130" s="2">
        <f t="shared" si="240"/>
        <v>7183.9451021501609</v>
      </c>
      <c r="N5130" t="str">
        <f t="shared" si="241"/>
        <v>High</v>
      </c>
      <c r="O5130" t="str">
        <f t="shared" si="242"/>
        <v>Pending</v>
      </c>
    </row>
    <row r="5131" spans="1:15" x14ac:dyDescent="0.35">
      <c r="A5131" t="s">
        <v>5140</v>
      </c>
      <c r="B5131" t="s">
        <v>14960</v>
      </c>
      <c r="C5131" t="s">
        <v>19415</v>
      </c>
      <c r="D5131" t="s">
        <v>19420</v>
      </c>
      <c r="E5131" t="s">
        <v>19422</v>
      </c>
      <c r="F5131">
        <v>1147669</v>
      </c>
      <c r="G5131">
        <v>7.0000000000000007E-2</v>
      </c>
      <c r="H5131">
        <v>84</v>
      </c>
      <c r="I5131" s="1">
        <v>45353</v>
      </c>
      <c r="J5131">
        <v>607</v>
      </c>
      <c r="K5131">
        <v>5</v>
      </c>
      <c r="L5131">
        <v>3</v>
      </c>
      <c r="M5131" s="2">
        <f t="shared" si="240"/>
        <v>17321.400942479318</v>
      </c>
      <c r="N5131" t="str">
        <f t="shared" si="241"/>
        <v>medium</v>
      </c>
      <c r="O5131" t="str">
        <f t="shared" si="242"/>
        <v>Pending</v>
      </c>
    </row>
    <row r="5132" spans="1:15" x14ac:dyDescent="0.35">
      <c r="A5132" t="s">
        <v>5141</v>
      </c>
      <c r="B5132" t="s">
        <v>14961</v>
      </c>
      <c r="C5132" t="s">
        <v>19415</v>
      </c>
      <c r="D5132" t="s">
        <v>19420</v>
      </c>
      <c r="E5132" t="s">
        <v>19422</v>
      </c>
      <c r="F5132">
        <v>1604445</v>
      </c>
      <c r="G5132">
        <v>0.09</v>
      </c>
      <c r="H5132">
        <v>84</v>
      </c>
      <c r="I5132" s="1">
        <v>44037</v>
      </c>
      <c r="J5132">
        <v>452</v>
      </c>
      <c r="K5132">
        <v>42</v>
      </c>
      <c r="L5132">
        <v>4</v>
      </c>
      <c r="M5132" s="2">
        <f t="shared" si="240"/>
        <v>25814.041168927553</v>
      </c>
      <c r="N5132" t="str">
        <f t="shared" si="241"/>
        <v>High</v>
      </c>
      <c r="O5132" t="str">
        <f t="shared" si="242"/>
        <v>Pending</v>
      </c>
    </row>
    <row r="5133" spans="1:15" x14ac:dyDescent="0.35">
      <c r="A5133" t="s">
        <v>5142</v>
      </c>
      <c r="B5133" t="s">
        <v>14962</v>
      </c>
      <c r="C5133" t="s">
        <v>19413</v>
      </c>
      <c r="D5133" t="s">
        <v>19419</v>
      </c>
      <c r="E5133" t="s">
        <v>19423</v>
      </c>
      <c r="F5133">
        <v>1079547</v>
      </c>
      <c r="G5133">
        <v>7.0000000000000007E-2</v>
      </c>
      <c r="H5133">
        <v>120</v>
      </c>
      <c r="I5133" s="1">
        <v>45116</v>
      </c>
      <c r="J5133">
        <v>691</v>
      </c>
      <c r="K5133">
        <v>110</v>
      </c>
      <c r="L5133">
        <v>2</v>
      </c>
      <c r="M5133" s="2">
        <f t="shared" si="240"/>
        <v>12534.456041502794</v>
      </c>
      <c r="N5133" t="str">
        <f t="shared" si="241"/>
        <v>medium</v>
      </c>
      <c r="O5133" t="str">
        <f t="shared" si="242"/>
        <v>Pending</v>
      </c>
    </row>
    <row r="5134" spans="1:15" x14ac:dyDescent="0.35">
      <c r="A5134" t="s">
        <v>5143</v>
      </c>
      <c r="B5134" t="s">
        <v>14963</v>
      </c>
      <c r="C5134" t="s">
        <v>19412</v>
      </c>
      <c r="D5134" t="s">
        <v>19418</v>
      </c>
      <c r="E5134" t="s">
        <v>19422</v>
      </c>
      <c r="F5134">
        <v>647272</v>
      </c>
      <c r="G5134">
        <v>0.1</v>
      </c>
      <c r="H5134">
        <v>60</v>
      </c>
      <c r="I5134" s="1">
        <v>45255</v>
      </c>
      <c r="J5134">
        <v>312</v>
      </c>
      <c r="K5134">
        <v>30</v>
      </c>
      <c r="L5134">
        <v>4</v>
      </c>
      <c r="M5134" s="2">
        <f t="shared" si="240"/>
        <v>13752.617124352038</v>
      </c>
      <c r="N5134" t="str">
        <f t="shared" si="241"/>
        <v>High</v>
      </c>
      <c r="O5134" t="str">
        <f t="shared" si="242"/>
        <v>Pending</v>
      </c>
    </row>
    <row r="5135" spans="1:15" x14ac:dyDescent="0.35">
      <c r="A5135" t="s">
        <v>5144</v>
      </c>
      <c r="B5135" t="s">
        <v>14964</v>
      </c>
      <c r="C5135" t="s">
        <v>19411</v>
      </c>
      <c r="D5135" t="s">
        <v>19417</v>
      </c>
      <c r="E5135" t="s">
        <v>19423</v>
      </c>
      <c r="F5135">
        <v>992083</v>
      </c>
      <c r="G5135">
        <v>0.08</v>
      </c>
      <c r="H5135">
        <v>60</v>
      </c>
      <c r="I5135" s="1">
        <v>44259</v>
      </c>
      <c r="J5135">
        <v>760</v>
      </c>
      <c r="K5135">
        <v>7</v>
      </c>
      <c r="L5135">
        <v>4</v>
      </c>
      <c r="M5135" s="2">
        <f t="shared" si="240"/>
        <v>20115.866074832309</v>
      </c>
      <c r="N5135" t="str">
        <f t="shared" si="241"/>
        <v>Low</v>
      </c>
      <c r="O5135" t="str">
        <f t="shared" si="242"/>
        <v>Pending</v>
      </c>
    </row>
    <row r="5136" spans="1:15" x14ac:dyDescent="0.35">
      <c r="A5136" t="s">
        <v>5145</v>
      </c>
      <c r="B5136" t="s">
        <v>14965</v>
      </c>
      <c r="C5136" t="s">
        <v>19411</v>
      </c>
      <c r="D5136" t="s">
        <v>19417</v>
      </c>
      <c r="E5136" t="s">
        <v>19421</v>
      </c>
      <c r="F5136">
        <v>961237</v>
      </c>
      <c r="G5136">
        <v>7.0000000000000007E-2</v>
      </c>
      <c r="H5136">
        <v>60</v>
      </c>
      <c r="I5136" s="1">
        <v>44227</v>
      </c>
      <c r="J5136">
        <v>692</v>
      </c>
      <c r="K5136">
        <v>50</v>
      </c>
      <c r="L5136">
        <v>5</v>
      </c>
      <c r="M5136" s="2">
        <f t="shared" si="240"/>
        <v>19033.644681329966</v>
      </c>
      <c r="N5136" t="str">
        <f t="shared" si="241"/>
        <v>medium</v>
      </c>
      <c r="O5136" t="str">
        <f t="shared" si="242"/>
        <v>Pending</v>
      </c>
    </row>
    <row r="5137" spans="1:15" x14ac:dyDescent="0.35">
      <c r="A5137" t="s">
        <v>5146</v>
      </c>
      <c r="B5137" t="s">
        <v>14966</v>
      </c>
      <c r="C5137" t="s">
        <v>19412</v>
      </c>
      <c r="D5137" t="s">
        <v>19418</v>
      </c>
      <c r="E5137" t="s">
        <v>19421</v>
      </c>
      <c r="F5137">
        <v>1276739</v>
      </c>
      <c r="G5137">
        <v>0.1</v>
      </c>
      <c r="H5137">
        <v>36</v>
      </c>
      <c r="I5137" s="1">
        <v>44693</v>
      </c>
      <c r="J5137">
        <v>420</v>
      </c>
      <c r="K5137">
        <v>1</v>
      </c>
      <c r="L5137">
        <v>4</v>
      </c>
      <c r="M5137" s="2">
        <f t="shared" si="240"/>
        <v>41196.776310672874</v>
      </c>
      <c r="N5137" t="str">
        <f t="shared" si="241"/>
        <v>High</v>
      </c>
      <c r="O5137" t="str">
        <f t="shared" si="242"/>
        <v>Pending</v>
      </c>
    </row>
    <row r="5138" spans="1:15" x14ac:dyDescent="0.35">
      <c r="A5138" t="s">
        <v>5147</v>
      </c>
      <c r="B5138" t="s">
        <v>14967</v>
      </c>
      <c r="C5138" t="s">
        <v>19413</v>
      </c>
      <c r="D5138" t="s">
        <v>19419</v>
      </c>
      <c r="E5138" t="s">
        <v>19423</v>
      </c>
      <c r="F5138">
        <v>1858330</v>
      </c>
      <c r="G5138">
        <v>7.0000000000000007E-2</v>
      </c>
      <c r="H5138">
        <v>36</v>
      </c>
      <c r="I5138" s="1">
        <v>44834</v>
      </c>
      <c r="J5138">
        <v>585</v>
      </c>
      <c r="K5138">
        <v>36</v>
      </c>
      <c r="L5138">
        <v>0</v>
      </c>
      <c r="M5138" s="2">
        <f t="shared" si="240"/>
        <v>57379.835417826645</v>
      </c>
      <c r="N5138" t="str">
        <f t="shared" si="241"/>
        <v>High</v>
      </c>
      <c r="O5138" t="str">
        <f t="shared" si="242"/>
        <v>Completed</v>
      </c>
    </row>
    <row r="5139" spans="1:15" x14ac:dyDescent="0.35">
      <c r="A5139" t="s">
        <v>5148</v>
      </c>
      <c r="B5139" t="s">
        <v>14968</v>
      </c>
      <c r="C5139" t="s">
        <v>19412</v>
      </c>
      <c r="D5139" t="s">
        <v>19418</v>
      </c>
      <c r="E5139" t="s">
        <v>19422</v>
      </c>
      <c r="F5139">
        <v>241019</v>
      </c>
      <c r="G5139">
        <v>0.1</v>
      </c>
      <c r="H5139">
        <v>36</v>
      </c>
      <c r="I5139" s="1">
        <v>44971</v>
      </c>
      <c r="J5139">
        <v>350</v>
      </c>
      <c r="K5139">
        <v>12</v>
      </c>
      <c r="L5139">
        <v>1</v>
      </c>
      <c r="M5139" s="2">
        <f t="shared" si="240"/>
        <v>7777.0051902715168</v>
      </c>
      <c r="N5139" t="str">
        <f t="shared" si="241"/>
        <v>High</v>
      </c>
      <c r="O5139" t="str">
        <f t="shared" si="242"/>
        <v>Pending</v>
      </c>
    </row>
    <row r="5140" spans="1:15" x14ac:dyDescent="0.35">
      <c r="A5140" t="s">
        <v>5149</v>
      </c>
      <c r="B5140" t="s">
        <v>14969</v>
      </c>
      <c r="C5140" t="s">
        <v>19416</v>
      </c>
      <c r="D5140" t="s">
        <v>19418</v>
      </c>
      <c r="E5140" t="s">
        <v>19422</v>
      </c>
      <c r="F5140">
        <v>951897</v>
      </c>
      <c r="G5140">
        <v>0.08</v>
      </c>
      <c r="H5140">
        <v>36</v>
      </c>
      <c r="I5140" s="1">
        <v>44850</v>
      </c>
      <c r="J5140">
        <v>652</v>
      </c>
      <c r="K5140">
        <v>33</v>
      </c>
      <c r="L5140">
        <v>3</v>
      </c>
      <c r="M5140" s="2">
        <f t="shared" si="240"/>
        <v>29828.99227363964</v>
      </c>
      <c r="N5140" t="str">
        <f t="shared" si="241"/>
        <v>medium</v>
      </c>
      <c r="O5140" t="str">
        <f t="shared" si="242"/>
        <v>Pending</v>
      </c>
    </row>
    <row r="5141" spans="1:15" x14ac:dyDescent="0.35">
      <c r="A5141" t="s">
        <v>5150</v>
      </c>
      <c r="B5141" t="s">
        <v>14970</v>
      </c>
      <c r="C5141" t="s">
        <v>19416</v>
      </c>
      <c r="D5141" t="s">
        <v>19418</v>
      </c>
      <c r="E5141" t="s">
        <v>19423</v>
      </c>
      <c r="F5141">
        <v>1884964</v>
      </c>
      <c r="G5141">
        <v>0.1</v>
      </c>
      <c r="H5141">
        <v>36</v>
      </c>
      <c r="I5141" s="1">
        <v>44958</v>
      </c>
      <c r="J5141">
        <v>386</v>
      </c>
      <c r="K5141">
        <v>17</v>
      </c>
      <c r="L5141">
        <v>5</v>
      </c>
      <c r="M5141" s="2">
        <f t="shared" si="240"/>
        <v>60822.486241644685</v>
      </c>
      <c r="N5141" t="str">
        <f t="shared" si="241"/>
        <v>High</v>
      </c>
      <c r="O5141" t="str">
        <f t="shared" si="242"/>
        <v>Pending</v>
      </c>
    </row>
    <row r="5142" spans="1:15" x14ac:dyDescent="0.35">
      <c r="A5142" t="s">
        <v>5151</v>
      </c>
      <c r="B5142" t="s">
        <v>14971</v>
      </c>
      <c r="C5142" t="s">
        <v>19414</v>
      </c>
      <c r="D5142" t="s">
        <v>19418</v>
      </c>
      <c r="E5142" t="s">
        <v>19423</v>
      </c>
      <c r="F5142">
        <v>381294</v>
      </c>
      <c r="G5142">
        <v>0.1</v>
      </c>
      <c r="H5142">
        <v>60</v>
      </c>
      <c r="I5142" s="1">
        <v>44975</v>
      </c>
      <c r="J5142">
        <v>402</v>
      </c>
      <c r="K5142">
        <v>6</v>
      </c>
      <c r="L5142">
        <v>4</v>
      </c>
      <c r="M5142" s="2">
        <f t="shared" si="240"/>
        <v>8101.3706661383258</v>
      </c>
      <c r="N5142" t="str">
        <f t="shared" si="241"/>
        <v>High</v>
      </c>
      <c r="O5142" t="str">
        <f t="shared" si="242"/>
        <v>Pending</v>
      </c>
    </row>
    <row r="5143" spans="1:15" x14ac:dyDescent="0.35">
      <c r="A5143" t="s">
        <v>5152</v>
      </c>
      <c r="B5143" t="s">
        <v>14972</v>
      </c>
      <c r="C5143" t="s">
        <v>19415</v>
      </c>
      <c r="D5143" t="s">
        <v>19420</v>
      </c>
      <c r="E5143" t="s">
        <v>19423</v>
      </c>
      <c r="F5143">
        <v>1457863</v>
      </c>
      <c r="G5143">
        <v>0.1</v>
      </c>
      <c r="H5143">
        <v>84</v>
      </c>
      <c r="I5143" s="1">
        <v>44013</v>
      </c>
      <c r="J5143">
        <v>744</v>
      </c>
      <c r="K5143">
        <v>3</v>
      </c>
      <c r="L5143">
        <v>3</v>
      </c>
      <c r="M5143" s="2">
        <f t="shared" si="240"/>
        <v>24202.251948987967</v>
      </c>
      <c r="N5143" t="str">
        <f t="shared" si="241"/>
        <v>Low</v>
      </c>
      <c r="O5143" t="str">
        <f t="shared" si="242"/>
        <v>Pending</v>
      </c>
    </row>
    <row r="5144" spans="1:15" x14ac:dyDescent="0.35">
      <c r="A5144" t="s">
        <v>5153</v>
      </c>
      <c r="B5144" t="s">
        <v>14973</v>
      </c>
      <c r="C5144" t="s">
        <v>19416</v>
      </c>
      <c r="D5144" t="s">
        <v>19418</v>
      </c>
      <c r="E5144" t="s">
        <v>19421</v>
      </c>
      <c r="F5144">
        <v>1433243</v>
      </c>
      <c r="G5144">
        <v>0.09</v>
      </c>
      <c r="H5144">
        <v>84</v>
      </c>
      <c r="I5144" s="1">
        <v>44042</v>
      </c>
      <c r="J5144">
        <v>699</v>
      </c>
      <c r="K5144">
        <v>72</v>
      </c>
      <c r="L5144">
        <v>5</v>
      </c>
      <c r="M5144" s="2">
        <f t="shared" si="240"/>
        <v>23059.558792652431</v>
      </c>
      <c r="N5144" t="str">
        <f t="shared" si="241"/>
        <v>medium</v>
      </c>
      <c r="O5144" t="str">
        <f t="shared" si="242"/>
        <v>Pending</v>
      </c>
    </row>
    <row r="5145" spans="1:15" x14ac:dyDescent="0.35">
      <c r="A5145" t="s">
        <v>5154</v>
      </c>
      <c r="B5145" t="s">
        <v>14974</v>
      </c>
      <c r="C5145" t="s">
        <v>19412</v>
      </c>
      <c r="D5145" t="s">
        <v>19418</v>
      </c>
      <c r="E5145" t="s">
        <v>19422</v>
      </c>
      <c r="F5145">
        <v>1814286</v>
      </c>
      <c r="G5145">
        <v>0.08</v>
      </c>
      <c r="H5145">
        <v>60</v>
      </c>
      <c r="I5145" s="1">
        <v>45412</v>
      </c>
      <c r="J5145">
        <v>337</v>
      </c>
      <c r="K5145">
        <v>22</v>
      </c>
      <c r="L5145">
        <v>0</v>
      </c>
      <c r="M5145" s="2">
        <f t="shared" si="240"/>
        <v>36787.178287948896</v>
      </c>
      <c r="N5145" t="str">
        <f t="shared" si="241"/>
        <v>High</v>
      </c>
      <c r="O5145" t="str">
        <f t="shared" si="242"/>
        <v>Pending</v>
      </c>
    </row>
    <row r="5146" spans="1:15" x14ac:dyDescent="0.35">
      <c r="A5146" t="s">
        <v>5155</v>
      </c>
      <c r="B5146" t="s">
        <v>14975</v>
      </c>
      <c r="C5146" t="s">
        <v>19413</v>
      </c>
      <c r="D5146" t="s">
        <v>19419</v>
      </c>
      <c r="E5146" t="s">
        <v>19423</v>
      </c>
      <c r="F5146">
        <v>941520</v>
      </c>
      <c r="G5146">
        <v>0.08</v>
      </c>
      <c r="H5146">
        <v>120</v>
      </c>
      <c r="I5146" s="1">
        <v>45006</v>
      </c>
      <c r="J5146">
        <v>589</v>
      </c>
      <c r="K5146">
        <v>93</v>
      </c>
      <c r="L5146">
        <v>4</v>
      </c>
      <c r="M5146" s="2">
        <f t="shared" si="240"/>
        <v>11423.235663745565</v>
      </c>
      <c r="N5146" t="str">
        <f t="shared" si="241"/>
        <v>High</v>
      </c>
      <c r="O5146" t="str">
        <f t="shared" si="242"/>
        <v>Pending</v>
      </c>
    </row>
    <row r="5147" spans="1:15" x14ac:dyDescent="0.35">
      <c r="A5147" t="s">
        <v>5156</v>
      </c>
      <c r="B5147" t="s">
        <v>14976</v>
      </c>
      <c r="C5147" t="s">
        <v>19411</v>
      </c>
      <c r="D5147" t="s">
        <v>19417</v>
      </c>
      <c r="E5147" t="s">
        <v>19422</v>
      </c>
      <c r="F5147">
        <v>466389</v>
      </c>
      <c r="G5147">
        <v>0.09</v>
      </c>
      <c r="H5147">
        <v>36</v>
      </c>
      <c r="I5147" s="1">
        <v>44534</v>
      </c>
      <c r="J5147">
        <v>349</v>
      </c>
      <c r="K5147">
        <v>31</v>
      </c>
      <c r="L5147">
        <v>2</v>
      </c>
      <c r="M5147" s="2">
        <f t="shared" si="240"/>
        <v>14831.045515537076</v>
      </c>
      <c r="N5147" t="str">
        <f t="shared" si="241"/>
        <v>High</v>
      </c>
      <c r="O5147" t="str">
        <f t="shared" si="242"/>
        <v>Pending</v>
      </c>
    </row>
    <row r="5148" spans="1:15" x14ac:dyDescent="0.35">
      <c r="A5148" t="s">
        <v>5157</v>
      </c>
      <c r="B5148" t="s">
        <v>10599</v>
      </c>
      <c r="C5148" t="s">
        <v>19412</v>
      </c>
      <c r="D5148" t="s">
        <v>19418</v>
      </c>
      <c r="E5148" t="s">
        <v>19423</v>
      </c>
      <c r="F5148">
        <v>1079318</v>
      </c>
      <c r="G5148">
        <v>0.09</v>
      </c>
      <c r="H5148">
        <v>120</v>
      </c>
      <c r="I5148" s="1">
        <v>44743</v>
      </c>
      <c r="J5148">
        <v>784</v>
      </c>
      <c r="K5148">
        <v>24</v>
      </c>
      <c r="L5148">
        <v>2</v>
      </c>
      <c r="M5148" s="2">
        <f t="shared" si="240"/>
        <v>13672.344277257178</v>
      </c>
      <c r="N5148" t="str">
        <f t="shared" si="241"/>
        <v>Low</v>
      </c>
      <c r="O5148" t="str">
        <f t="shared" si="242"/>
        <v>Pending</v>
      </c>
    </row>
    <row r="5149" spans="1:15" x14ac:dyDescent="0.35">
      <c r="A5149" t="s">
        <v>5158</v>
      </c>
      <c r="B5149" t="s">
        <v>14977</v>
      </c>
      <c r="C5149" t="s">
        <v>19414</v>
      </c>
      <c r="D5149" t="s">
        <v>19418</v>
      </c>
      <c r="E5149" t="s">
        <v>19421</v>
      </c>
      <c r="F5149">
        <v>1255523</v>
      </c>
      <c r="G5149">
        <v>0.08</v>
      </c>
      <c r="H5149">
        <v>36</v>
      </c>
      <c r="I5149" s="1">
        <v>45062</v>
      </c>
      <c r="J5149">
        <v>801</v>
      </c>
      <c r="K5149">
        <v>31</v>
      </c>
      <c r="L5149">
        <v>2</v>
      </c>
      <c r="M5149" s="2">
        <f t="shared" si="240"/>
        <v>39343.527573232044</v>
      </c>
      <c r="N5149" t="str">
        <f t="shared" si="241"/>
        <v>Low</v>
      </c>
      <c r="O5149" t="str">
        <f t="shared" si="242"/>
        <v>Pending</v>
      </c>
    </row>
    <row r="5150" spans="1:15" x14ac:dyDescent="0.35">
      <c r="A5150" t="s">
        <v>5159</v>
      </c>
      <c r="B5150" t="s">
        <v>14978</v>
      </c>
      <c r="C5150" t="s">
        <v>19414</v>
      </c>
      <c r="D5150" t="s">
        <v>19418</v>
      </c>
      <c r="E5150" t="s">
        <v>19423</v>
      </c>
      <c r="F5150">
        <v>691717</v>
      </c>
      <c r="G5150">
        <v>0.1</v>
      </c>
      <c r="H5150">
        <v>120</v>
      </c>
      <c r="I5150" s="1">
        <v>44317</v>
      </c>
      <c r="J5150">
        <v>544</v>
      </c>
      <c r="K5150">
        <v>47</v>
      </c>
      <c r="L5150">
        <v>4</v>
      </c>
      <c r="M5150" s="2">
        <f t="shared" si="240"/>
        <v>9141.0911263641538</v>
      </c>
      <c r="N5150" t="str">
        <f t="shared" si="241"/>
        <v>High</v>
      </c>
      <c r="O5150" t="str">
        <f t="shared" si="242"/>
        <v>Pending</v>
      </c>
    </row>
    <row r="5151" spans="1:15" x14ac:dyDescent="0.35">
      <c r="A5151" t="s">
        <v>5160</v>
      </c>
      <c r="B5151" t="s">
        <v>14979</v>
      </c>
      <c r="C5151" t="s">
        <v>19414</v>
      </c>
      <c r="D5151" t="s">
        <v>19418</v>
      </c>
      <c r="E5151" t="s">
        <v>19422</v>
      </c>
      <c r="F5151">
        <v>1522066</v>
      </c>
      <c r="G5151">
        <v>0.09</v>
      </c>
      <c r="H5151">
        <v>84</v>
      </c>
      <c r="I5151" s="1">
        <v>45342</v>
      </c>
      <c r="J5151">
        <v>521</v>
      </c>
      <c r="K5151">
        <v>68</v>
      </c>
      <c r="L5151">
        <v>1</v>
      </c>
      <c r="M5151" s="2">
        <f t="shared" si="240"/>
        <v>24488.638990943837</v>
      </c>
      <c r="N5151" t="str">
        <f t="shared" si="241"/>
        <v>High</v>
      </c>
      <c r="O5151" t="str">
        <f t="shared" si="242"/>
        <v>Pending</v>
      </c>
    </row>
    <row r="5152" spans="1:15" x14ac:dyDescent="0.35">
      <c r="A5152" t="s">
        <v>5161</v>
      </c>
      <c r="B5152" t="s">
        <v>14980</v>
      </c>
      <c r="C5152" t="s">
        <v>19415</v>
      </c>
      <c r="D5152" t="s">
        <v>19420</v>
      </c>
      <c r="E5152" t="s">
        <v>19423</v>
      </c>
      <c r="F5152">
        <v>1367540</v>
      </c>
      <c r="G5152">
        <v>0.1</v>
      </c>
      <c r="H5152">
        <v>36</v>
      </c>
      <c r="I5152" s="1">
        <v>44672</v>
      </c>
      <c r="J5152">
        <v>481</v>
      </c>
      <c r="K5152">
        <v>22</v>
      </c>
      <c r="L5152">
        <v>1</v>
      </c>
      <c r="M5152" s="2">
        <f t="shared" si="240"/>
        <v>44126.66917506051</v>
      </c>
      <c r="N5152" t="str">
        <f t="shared" si="241"/>
        <v>High</v>
      </c>
      <c r="O5152" t="str">
        <f t="shared" si="242"/>
        <v>Pending</v>
      </c>
    </row>
    <row r="5153" spans="1:15" x14ac:dyDescent="0.35">
      <c r="A5153" t="s">
        <v>5162</v>
      </c>
      <c r="B5153" t="s">
        <v>14981</v>
      </c>
      <c r="C5153" t="s">
        <v>19412</v>
      </c>
      <c r="D5153" t="s">
        <v>19418</v>
      </c>
      <c r="E5153" t="s">
        <v>19421</v>
      </c>
      <c r="F5153">
        <v>1382689</v>
      </c>
      <c r="G5153">
        <v>0.08</v>
      </c>
      <c r="H5153">
        <v>36</v>
      </c>
      <c r="I5153" s="1">
        <v>44636</v>
      </c>
      <c r="J5153">
        <v>689</v>
      </c>
      <c r="K5153">
        <v>16</v>
      </c>
      <c r="L5153">
        <v>3</v>
      </c>
      <c r="M5153" s="2">
        <f t="shared" si="240"/>
        <v>43328.447823500363</v>
      </c>
      <c r="N5153" t="str">
        <f t="shared" si="241"/>
        <v>medium</v>
      </c>
      <c r="O5153" t="str">
        <f t="shared" si="242"/>
        <v>Pending</v>
      </c>
    </row>
    <row r="5154" spans="1:15" x14ac:dyDescent="0.35">
      <c r="A5154" t="s">
        <v>5163</v>
      </c>
      <c r="B5154" t="s">
        <v>14982</v>
      </c>
      <c r="C5154" t="s">
        <v>19411</v>
      </c>
      <c r="D5154" t="s">
        <v>19417</v>
      </c>
      <c r="E5154" t="s">
        <v>19422</v>
      </c>
      <c r="F5154">
        <v>358135</v>
      </c>
      <c r="G5154">
        <v>0.08</v>
      </c>
      <c r="H5154">
        <v>120</v>
      </c>
      <c r="I5154" s="1">
        <v>44922</v>
      </c>
      <c r="J5154">
        <v>802</v>
      </c>
      <c r="K5154">
        <v>14</v>
      </c>
      <c r="L5154">
        <v>4</v>
      </c>
      <c r="M5154" s="2">
        <f t="shared" si="240"/>
        <v>4345.1658004455749</v>
      </c>
      <c r="N5154" t="str">
        <f t="shared" si="241"/>
        <v>Low</v>
      </c>
      <c r="O5154" t="str">
        <f t="shared" si="242"/>
        <v>Pending</v>
      </c>
    </row>
    <row r="5155" spans="1:15" x14ac:dyDescent="0.35">
      <c r="A5155" t="s">
        <v>5164</v>
      </c>
      <c r="B5155" t="s">
        <v>14983</v>
      </c>
      <c r="C5155" t="s">
        <v>19412</v>
      </c>
      <c r="D5155" t="s">
        <v>19418</v>
      </c>
      <c r="E5155" t="s">
        <v>19422</v>
      </c>
      <c r="F5155">
        <v>981283</v>
      </c>
      <c r="G5155">
        <v>0.08</v>
      </c>
      <c r="H5155">
        <v>60</v>
      </c>
      <c r="I5155" s="1">
        <v>44327</v>
      </c>
      <c r="J5155">
        <v>678</v>
      </c>
      <c r="K5155">
        <v>15</v>
      </c>
      <c r="L5155">
        <v>5</v>
      </c>
      <c r="M5155" s="2">
        <f t="shared" si="240"/>
        <v>19896.88101651744</v>
      </c>
      <c r="N5155" t="str">
        <f t="shared" si="241"/>
        <v>medium</v>
      </c>
      <c r="O5155" t="str">
        <f t="shared" si="242"/>
        <v>Pending</v>
      </c>
    </row>
    <row r="5156" spans="1:15" x14ac:dyDescent="0.35">
      <c r="A5156" t="s">
        <v>5165</v>
      </c>
      <c r="B5156" t="s">
        <v>14984</v>
      </c>
      <c r="C5156" t="s">
        <v>19412</v>
      </c>
      <c r="D5156" t="s">
        <v>19418</v>
      </c>
      <c r="E5156" t="s">
        <v>19421</v>
      </c>
      <c r="F5156">
        <v>1415152</v>
      </c>
      <c r="G5156">
        <v>7.0000000000000007E-2</v>
      </c>
      <c r="H5156">
        <v>60</v>
      </c>
      <c r="I5156" s="1">
        <v>44530</v>
      </c>
      <c r="J5156">
        <v>789</v>
      </c>
      <c r="K5156">
        <v>35</v>
      </c>
      <c r="L5156">
        <v>1</v>
      </c>
      <c r="M5156" s="2">
        <f t="shared" si="240"/>
        <v>28021.705716772729</v>
      </c>
      <c r="N5156" t="str">
        <f t="shared" si="241"/>
        <v>Low</v>
      </c>
      <c r="O5156" t="str">
        <f t="shared" si="242"/>
        <v>Pending</v>
      </c>
    </row>
    <row r="5157" spans="1:15" x14ac:dyDescent="0.35">
      <c r="A5157" t="s">
        <v>5166</v>
      </c>
      <c r="B5157" t="s">
        <v>14985</v>
      </c>
      <c r="C5157" t="s">
        <v>19412</v>
      </c>
      <c r="D5157" t="s">
        <v>19418</v>
      </c>
      <c r="E5157" t="s">
        <v>19423</v>
      </c>
      <c r="F5157">
        <v>1445100</v>
      </c>
      <c r="G5157">
        <v>0.1</v>
      </c>
      <c r="H5157">
        <v>60</v>
      </c>
      <c r="I5157" s="1">
        <v>44572</v>
      </c>
      <c r="J5157">
        <v>827</v>
      </c>
      <c r="K5157">
        <v>51</v>
      </c>
      <c r="L5157">
        <v>5</v>
      </c>
      <c r="M5157" s="2">
        <f t="shared" si="240"/>
        <v>30704.104312253785</v>
      </c>
      <c r="N5157" t="str">
        <f t="shared" si="241"/>
        <v>Low</v>
      </c>
      <c r="O5157" t="str">
        <f t="shared" si="242"/>
        <v>Pending</v>
      </c>
    </row>
    <row r="5158" spans="1:15" x14ac:dyDescent="0.35">
      <c r="A5158" t="s">
        <v>5167</v>
      </c>
      <c r="B5158" t="s">
        <v>14986</v>
      </c>
      <c r="C5158" t="s">
        <v>19411</v>
      </c>
      <c r="D5158" t="s">
        <v>19417</v>
      </c>
      <c r="E5158" t="s">
        <v>19423</v>
      </c>
      <c r="F5158">
        <v>884148</v>
      </c>
      <c r="G5158">
        <v>0.08</v>
      </c>
      <c r="H5158">
        <v>60</v>
      </c>
      <c r="I5158" s="1">
        <v>44901</v>
      </c>
      <c r="J5158">
        <v>637</v>
      </c>
      <c r="K5158">
        <v>53</v>
      </c>
      <c r="L5158">
        <v>2</v>
      </c>
      <c r="M5158" s="2">
        <f t="shared" si="240"/>
        <v>17927.333457312376</v>
      </c>
      <c r="N5158" t="str">
        <f t="shared" si="241"/>
        <v>medium</v>
      </c>
      <c r="O5158" t="str">
        <f t="shared" si="242"/>
        <v>Pending</v>
      </c>
    </row>
    <row r="5159" spans="1:15" x14ac:dyDescent="0.35">
      <c r="A5159" t="s">
        <v>5168</v>
      </c>
      <c r="B5159" t="s">
        <v>14987</v>
      </c>
      <c r="C5159" t="s">
        <v>19413</v>
      </c>
      <c r="D5159" t="s">
        <v>19419</v>
      </c>
      <c r="E5159" t="s">
        <v>19423</v>
      </c>
      <c r="F5159">
        <v>1546082</v>
      </c>
      <c r="G5159">
        <v>0.08</v>
      </c>
      <c r="H5159">
        <v>36</v>
      </c>
      <c r="I5159" s="1">
        <v>44699</v>
      </c>
      <c r="J5159">
        <v>439</v>
      </c>
      <c r="K5159">
        <v>17</v>
      </c>
      <c r="L5159">
        <v>4</v>
      </c>
      <c r="M5159" s="2">
        <f t="shared" si="240"/>
        <v>48448.590585339931</v>
      </c>
      <c r="N5159" t="str">
        <f t="shared" si="241"/>
        <v>High</v>
      </c>
      <c r="O5159" t="str">
        <f t="shared" si="242"/>
        <v>Pending</v>
      </c>
    </row>
    <row r="5160" spans="1:15" x14ac:dyDescent="0.35">
      <c r="A5160" t="s">
        <v>5169</v>
      </c>
      <c r="B5160" t="s">
        <v>14988</v>
      </c>
      <c r="C5160" t="s">
        <v>19416</v>
      </c>
      <c r="D5160" t="s">
        <v>19418</v>
      </c>
      <c r="E5160" t="s">
        <v>19423</v>
      </c>
      <c r="F5160">
        <v>1106747</v>
      </c>
      <c r="G5160">
        <v>7.0000000000000007E-2</v>
      </c>
      <c r="H5160">
        <v>36</v>
      </c>
      <c r="I5160" s="1">
        <v>45206</v>
      </c>
      <c r="J5160">
        <v>490</v>
      </c>
      <c r="K5160">
        <v>35</v>
      </c>
      <c r="L5160">
        <v>1</v>
      </c>
      <c r="M5160" s="2">
        <f t="shared" si="240"/>
        <v>34173.134324459803</v>
      </c>
      <c r="N5160" t="str">
        <f t="shared" si="241"/>
        <v>High</v>
      </c>
      <c r="O5160" t="str">
        <f t="shared" si="242"/>
        <v>Pending</v>
      </c>
    </row>
    <row r="5161" spans="1:15" x14ac:dyDescent="0.35">
      <c r="A5161" t="s">
        <v>5170</v>
      </c>
      <c r="B5161" t="s">
        <v>14989</v>
      </c>
      <c r="C5161" t="s">
        <v>19416</v>
      </c>
      <c r="D5161" t="s">
        <v>19418</v>
      </c>
      <c r="E5161" t="s">
        <v>19422</v>
      </c>
      <c r="F5161">
        <v>1892003</v>
      </c>
      <c r="G5161">
        <v>0.08</v>
      </c>
      <c r="H5161">
        <v>84</v>
      </c>
      <c r="I5161" s="1">
        <v>44363</v>
      </c>
      <c r="J5161">
        <v>677</v>
      </c>
      <c r="K5161">
        <v>15</v>
      </c>
      <c r="L5161">
        <v>3</v>
      </c>
      <c r="M5161" s="2">
        <f t="shared" si="240"/>
        <v>29489.16440849398</v>
      </c>
      <c r="N5161" t="str">
        <f t="shared" si="241"/>
        <v>medium</v>
      </c>
      <c r="O5161" t="str">
        <f t="shared" si="242"/>
        <v>Pending</v>
      </c>
    </row>
    <row r="5162" spans="1:15" x14ac:dyDescent="0.35">
      <c r="A5162" t="s">
        <v>5171</v>
      </c>
      <c r="B5162" t="s">
        <v>14990</v>
      </c>
      <c r="C5162" t="s">
        <v>19413</v>
      </c>
      <c r="D5162" t="s">
        <v>19419</v>
      </c>
      <c r="E5162" t="s">
        <v>19422</v>
      </c>
      <c r="F5162">
        <v>446454</v>
      </c>
      <c r="G5162">
        <v>0.08</v>
      </c>
      <c r="H5162">
        <v>60</v>
      </c>
      <c r="I5162" s="1">
        <v>44020</v>
      </c>
      <c r="J5162">
        <v>526</v>
      </c>
      <c r="K5162">
        <v>5</v>
      </c>
      <c r="L5162">
        <v>3</v>
      </c>
      <c r="M5162" s="2">
        <f t="shared" si="240"/>
        <v>9052.4773356394417</v>
      </c>
      <c r="N5162" t="str">
        <f t="shared" si="241"/>
        <v>High</v>
      </c>
      <c r="O5162" t="str">
        <f t="shared" si="242"/>
        <v>Pending</v>
      </c>
    </row>
    <row r="5163" spans="1:15" x14ac:dyDescent="0.35">
      <c r="A5163" t="s">
        <v>5172</v>
      </c>
      <c r="B5163" t="s">
        <v>14991</v>
      </c>
      <c r="C5163" t="s">
        <v>19411</v>
      </c>
      <c r="D5163" t="s">
        <v>19417</v>
      </c>
      <c r="E5163" t="s">
        <v>19423</v>
      </c>
      <c r="F5163">
        <v>1170980</v>
      </c>
      <c r="G5163">
        <v>0.1</v>
      </c>
      <c r="H5163">
        <v>84</v>
      </c>
      <c r="I5163" s="1">
        <v>45306</v>
      </c>
      <c r="J5163">
        <v>308</v>
      </c>
      <c r="K5163">
        <v>31</v>
      </c>
      <c r="L5163">
        <v>4</v>
      </c>
      <c r="M5163" s="2">
        <f t="shared" si="240"/>
        <v>19439.65447180286</v>
      </c>
      <c r="N5163" t="str">
        <f t="shared" si="241"/>
        <v>High</v>
      </c>
      <c r="O5163" t="str">
        <f t="shared" si="242"/>
        <v>Pending</v>
      </c>
    </row>
    <row r="5164" spans="1:15" x14ac:dyDescent="0.35">
      <c r="A5164" t="s">
        <v>5173</v>
      </c>
      <c r="B5164" t="s">
        <v>14992</v>
      </c>
      <c r="C5164" t="s">
        <v>19411</v>
      </c>
      <c r="D5164" t="s">
        <v>19417</v>
      </c>
      <c r="E5164" t="s">
        <v>19423</v>
      </c>
      <c r="F5164">
        <v>1537933</v>
      </c>
      <c r="G5164">
        <v>0.1</v>
      </c>
      <c r="H5164">
        <v>84</v>
      </c>
      <c r="I5164" s="1">
        <v>44449</v>
      </c>
      <c r="J5164">
        <v>356</v>
      </c>
      <c r="K5164">
        <v>40</v>
      </c>
      <c r="L5164">
        <v>2</v>
      </c>
      <c r="M5164" s="2">
        <f t="shared" si="240"/>
        <v>25531.508754020724</v>
      </c>
      <c r="N5164" t="str">
        <f t="shared" si="241"/>
        <v>High</v>
      </c>
      <c r="O5164" t="str">
        <f t="shared" si="242"/>
        <v>Pending</v>
      </c>
    </row>
    <row r="5165" spans="1:15" x14ac:dyDescent="0.35">
      <c r="A5165" t="s">
        <v>5174</v>
      </c>
      <c r="B5165" t="s">
        <v>14993</v>
      </c>
      <c r="C5165" t="s">
        <v>19416</v>
      </c>
      <c r="D5165" t="s">
        <v>19418</v>
      </c>
      <c r="E5165" t="s">
        <v>19422</v>
      </c>
      <c r="F5165">
        <v>1484469</v>
      </c>
      <c r="G5165">
        <v>0.1</v>
      </c>
      <c r="H5165">
        <v>120</v>
      </c>
      <c r="I5165" s="1">
        <v>45195</v>
      </c>
      <c r="J5165">
        <v>380</v>
      </c>
      <c r="K5165">
        <v>58</v>
      </c>
      <c r="L5165">
        <v>2</v>
      </c>
      <c r="M5165" s="2">
        <f t="shared" si="240"/>
        <v>19617.367222813184</v>
      </c>
      <c r="N5165" t="str">
        <f t="shared" si="241"/>
        <v>High</v>
      </c>
      <c r="O5165" t="str">
        <f t="shared" si="242"/>
        <v>Pending</v>
      </c>
    </row>
    <row r="5166" spans="1:15" x14ac:dyDescent="0.35">
      <c r="A5166" t="s">
        <v>5175</v>
      </c>
      <c r="B5166" t="s">
        <v>10235</v>
      </c>
      <c r="C5166" t="s">
        <v>19413</v>
      </c>
      <c r="D5166" t="s">
        <v>19419</v>
      </c>
      <c r="E5166" t="s">
        <v>19421</v>
      </c>
      <c r="F5166">
        <v>363274</v>
      </c>
      <c r="G5166">
        <v>0.09</v>
      </c>
      <c r="H5166">
        <v>60</v>
      </c>
      <c r="I5166" s="1">
        <v>44722</v>
      </c>
      <c r="J5166">
        <v>609</v>
      </c>
      <c r="K5166">
        <v>41</v>
      </c>
      <c r="L5166">
        <v>2</v>
      </c>
      <c r="M5166" s="2">
        <f t="shared" si="240"/>
        <v>7540.9707364985261</v>
      </c>
      <c r="N5166" t="str">
        <f t="shared" si="241"/>
        <v>medium</v>
      </c>
      <c r="O5166" t="str">
        <f t="shared" si="242"/>
        <v>Pending</v>
      </c>
    </row>
    <row r="5167" spans="1:15" x14ac:dyDescent="0.35">
      <c r="A5167" t="s">
        <v>5176</v>
      </c>
      <c r="B5167" t="s">
        <v>14994</v>
      </c>
      <c r="C5167" t="s">
        <v>19413</v>
      </c>
      <c r="D5167" t="s">
        <v>19419</v>
      </c>
      <c r="E5167" t="s">
        <v>19423</v>
      </c>
      <c r="F5167">
        <v>619328</v>
      </c>
      <c r="G5167">
        <v>7.0000000000000007E-2</v>
      </c>
      <c r="H5167">
        <v>36</v>
      </c>
      <c r="I5167" s="1">
        <v>44416</v>
      </c>
      <c r="J5167">
        <v>638</v>
      </c>
      <c r="K5167">
        <v>31</v>
      </c>
      <c r="L5167">
        <v>2</v>
      </c>
      <c r="M5167" s="2">
        <f t="shared" si="240"/>
        <v>19123.050647437074</v>
      </c>
      <c r="N5167" t="str">
        <f t="shared" si="241"/>
        <v>medium</v>
      </c>
      <c r="O5167" t="str">
        <f t="shared" si="242"/>
        <v>Pending</v>
      </c>
    </row>
    <row r="5168" spans="1:15" x14ac:dyDescent="0.35">
      <c r="A5168" t="s">
        <v>5177</v>
      </c>
      <c r="B5168" t="s">
        <v>14995</v>
      </c>
      <c r="C5168" t="s">
        <v>19412</v>
      </c>
      <c r="D5168" t="s">
        <v>19418</v>
      </c>
      <c r="E5168" t="s">
        <v>19422</v>
      </c>
      <c r="F5168">
        <v>395116</v>
      </c>
      <c r="G5168">
        <v>0.1</v>
      </c>
      <c r="H5168">
        <v>60</v>
      </c>
      <c r="I5168" s="1">
        <v>44232</v>
      </c>
      <c r="J5168">
        <v>351</v>
      </c>
      <c r="K5168">
        <v>39</v>
      </c>
      <c r="L5168">
        <v>2</v>
      </c>
      <c r="M5168" s="2">
        <f t="shared" si="240"/>
        <v>8395.0473181374764</v>
      </c>
      <c r="N5168" t="str">
        <f t="shared" si="241"/>
        <v>High</v>
      </c>
      <c r="O5168" t="str">
        <f t="shared" si="242"/>
        <v>Pending</v>
      </c>
    </row>
    <row r="5169" spans="1:15" x14ac:dyDescent="0.35">
      <c r="A5169" t="s">
        <v>5178</v>
      </c>
      <c r="B5169" t="s">
        <v>14996</v>
      </c>
      <c r="C5169" t="s">
        <v>19414</v>
      </c>
      <c r="D5169" t="s">
        <v>19418</v>
      </c>
      <c r="E5169" t="s">
        <v>19421</v>
      </c>
      <c r="F5169">
        <v>1637365</v>
      </c>
      <c r="G5169">
        <v>0.08</v>
      </c>
      <c r="H5169">
        <v>120</v>
      </c>
      <c r="I5169" s="1">
        <v>44073</v>
      </c>
      <c r="J5169">
        <v>682</v>
      </c>
      <c r="K5169">
        <v>57</v>
      </c>
      <c r="L5169">
        <v>5</v>
      </c>
      <c r="M5169" s="2">
        <f t="shared" si="240"/>
        <v>19865.755653165899</v>
      </c>
      <c r="N5169" t="str">
        <f t="shared" si="241"/>
        <v>medium</v>
      </c>
      <c r="O5169" t="str">
        <f t="shared" si="242"/>
        <v>Pending</v>
      </c>
    </row>
    <row r="5170" spans="1:15" x14ac:dyDescent="0.35">
      <c r="A5170" t="s">
        <v>5179</v>
      </c>
      <c r="B5170" t="s">
        <v>14997</v>
      </c>
      <c r="C5170" t="s">
        <v>19415</v>
      </c>
      <c r="D5170" t="s">
        <v>19420</v>
      </c>
      <c r="E5170" t="s">
        <v>19423</v>
      </c>
      <c r="F5170">
        <v>491020</v>
      </c>
      <c r="G5170">
        <v>0.09</v>
      </c>
      <c r="H5170">
        <v>60</v>
      </c>
      <c r="I5170" s="1">
        <v>44656</v>
      </c>
      <c r="J5170">
        <v>504</v>
      </c>
      <c r="K5170">
        <v>36</v>
      </c>
      <c r="L5170">
        <v>0</v>
      </c>
      <c r="M5170" s="2">
        <f t="shared" si="240"/>
        <v>10192.767583244344</v>
      </c>
      <c r="N5170" t="str">
        <f t="shared" si="241"/>
        <v>High</v>
      </c>
      <c r="O5170" t="str">
        <f t="shared" si="242"/>
        <v>Pending</v>
      </c>
    </row>
    <row r="5171" spans="1:15" x14ac:dyDescent="0.35">
      <c r="A5171" t="s">
        <v>5180</v>
      </c>
      <c r="B5171" t="s">
        <v>14998</v>
      </c>
      <c r="C5171" t="s">
        <v>19416</v>
      </c>
      <c r="D5171" t="s">
        <v>19418</v>
      </c>
      <c r="E5171" t="s">
        <v>19422</v>
      </c>
      <c r="F5171">
        <v>891816</v>
      </c>
      <c r="G5171">
        <v>0.1</v>
      </c>
      <c r="H5171">
        <v>36</v>
      </c>
      <c r="I5171" s="1">
        <v>45402</v>
      </c>
      <c r="J5171">
        <v>833</v>
      </c>
      <c r="K5171">
        <v>34</v>
      </c>
      <c r="L5171">
        <v>2</v>
      </c>
      <c r="M5171" s="2">
        <f t="shared" si="240"/>
        <v>28776.39381445937</v>
      </c>
      <c r="N5171" t="str">
        <f t="shared" si="241"/>
        <v>Low</v>
      </c>
      <c r="O5171" t="str">
        <f t="shared" si="242"/>
        <v>Pending</v>
      </c>
    </row>
    <row r="5172" spans="1:15" x14ac:dyDescent="0.35">
      <c r="A5172" t="s">
        <v>5181</v>
      </c>
      <c r="B5172" t="s">
        <v>14999</v>
      </c>
      <c r="C5172" t="s">
        <v>19415</v>
      </c>
      <c r="D5172" t="s">
        <v>19420</v>
      </c>
      <c r="E5172" t="s">
        <v>19421</v>
      </c>
      <c r="F5172">
        <v>938306</v>
      </c>
      <c r="G5172">
        <v>0.09</v>
      </c>
      <c r="H5172">
        <v>60</v>
      </c>
      <c r="I5172" s="1">
        <v>44144</v>
      </c>
      <c r="J5172">
        <v>579</v>
      </c>
      <c r="K5172">
        <v>17</v>
      </c>
      <c r="L5172">
        <v>0</v>
      </c>
      <c r="M5172" s="2">
        <f t="shared" si="240"/>
        <v>19477.689259019324</v>
      </c>
      <c r="N5172" t="str">
        <f t="shared" si="241"/>
        <v>High</v>
      </c>
      <c r="O5172" t="str">
        <f t="shared" si="242"/>
        <v>Pending</v>
      </c>
    </row>
    <row r="5173" spans="1:15" x14ac:dyDescent="0.35">
      <c r="A5173" t="s">
        <v>5182</v>
      </c>
      <c r="B5173" t="s">
        <v>15000</v>
      </c>
      <c r="C5173" t="s">
        <v>19412</v>
      </c>
      <c r="D5173" t="s">
        <v>19418</v>
      </c>
      <c r="E5173" t="s">
        <v>19422</v>
      </c>
      <c r="F5173">
        <v>241471</v>
      </c>
      <c r="G5173">
        <v>7.0000000000000007E-2</v>
      </c>
      <c r="H5173">
        <v>84</v>
      </c>
      <c r="I5173" s="1">
        <v>44072</v>
      </c>
      <c r="J5173">
        <v>449</v>
      </c>
      <c r="K5173">
        <v>62</v>
      </c>
      <c r="L5173">
        <v>5</v>
      </c>
      <c r="M5173" s="2">
        <f t="shared" si="240"/>
        <v>3644.4445279792553</v>
      </c>
      <c r="N5173" t="str">
        <f t="shared" si="241"/>
        <v>High</v>
      </c>
      <c r="O5173" t="str">
        <f t="shared" si="242"/>
        <v>Pending</v>
      </c>
    </row>
    <row r="5174" spans="1:15" x14ac:dyDescent="0.35">
      <c r="A5174" t="s">
        <v>5183</v>
      </c>
      <c r="B5174" t="s">
        <v>15001</v>
      </c>
      <c r="C5174" t="s">
        <v>19414</v>
      </c>
      <c r="D5174" t="s">
        <v>19418</v>
      </c>
      <c r="E5174" t="s">
        <v>19423</v>
      </c>
      <c r="F5174">
        <v>646187</v>
      </c>
      <c r="G5174">
        <v>0.08</v>
      </c>
      <c r="H5174">
        <v>84</v>
      </c>
      <c r="I5174" s="1">
        <v>45324</v>
      </c>
      <c r="J5174">
        <v>585</v>
      </c>
      <c r="K5174">
        <v>74</v>
      </c>
      <c r="L5174">
        <v>1</v>
      </c>
      <c r="M5174" s="2">
        <f t="shared" si="240"/>
        <v>10071.609126217822</v>
      </c>
      <c r="N5174" t="str">
        <f t="shared" si="241"/>
        <v>High</v>
      </c>
      <c r="O5174" t="str">
        <f t="shared" si="242"/>
        <v>Pending</v>
      </c>
    </row>
    <row r="5175" spans="1:15" x14ac:dyDescent="0.35">
      <c r="A5175" t="s">
        <v>5184</v>
      </c>
      <c r="B5175" t="s">
        <v>12729</v>
      </c>
      <c r="C5175" t="s">
        <v>19412</v>
      </c>
      <c r="D5175" t="s">
        <v>19418</v>
      </c>
      <c r="E5175" t="s">
        <v>19421</v>
      </c>
      <c r="F5175">
        <v>323984</v>
      </c>
      <c r="G5175">
        <v>7.0000000000000007E-2</v>
      </c>
      <c r="H5175">
        <v>120</v>
      </c>
      <c r="I5175" s="1">
        <v>45328</v>
      </c>
      <c r="J5175">
        <v>416</v>
      </c>
      <c r="K5175">
        <v>27</v>
      </c>
      <c r="L5175">
        <v>1</v>
      </c>
      <c r="M5175" s="2">
        <f t="shared" si="240"/>
        <v>3761.7289531166698</v>
      </c>
      <c r="N5175" t="str">
        <f t="shared" si="241"/>
        <v>High</v>
      </c>
      <c r="O5175" t="str">
        <f t="shared" si="242"/>
        <v>Pending</v>
      </c>
    </row>
    <row r="5176" spans="1:15" x14ac:dyDescent="0.35">
      <c r="A5176" t="s">
        <v>5185</v>
      </c>
      <c r="B5176" t="s">
        <v>15002</v>
      </c>
      <c r="C5176" t="s">
        <v>19411</v>
      </c>
      <c r="D5176" t="s">
        <v>19417</v>
      </c>
      <c r="E5176" t="s">
        <v>19422</v>
      </c>
      <c r="F5176">
        <v>614682</v>
      </c>
      <c r="G5176">
        <v>0.09</v>
      </c>
      <c r="H5176">
        <v>120</v>
      </c>
      <c r="I5176" s="1">
        <v>44517</v>
      </c>
      <c r="J5176">
        <v>628</v>
      </c>
      <c r="K5176">
        <v>26</v>
      </c>
      <c r="L5176">
        <v>4</v>
      </c>
      <c r="M5176" s="2">
        <f t="shared" si="240"/>
        <v>7786.5317960350849</v>
      </c>
      <c r="N5176" t="str">
        <f t="shared" si="241"/>
        <v>medium</v>
      </c>
      <c r="O5176" t="str">
        <f t="shared" si="242"/>
        <v>Pending</v>
      </c>
    </row>
    <row r="5177" spans="1:15" x14ac:dyDescent="0.35">
      <c r="A5177" t="s">
        <v>5186</v>
      </c>
      <c r="B5177" t="s">
        <v>15003</v>
      </c>
      <c r="C5177" t="s">
        <v>19415</v>
      </c>
      <c r="D5177" t="s">
        <v>19420</v>
      </c>
      <c r="E5177" t="s">
        <v>19422</v>
      </c>
      <c r="F5177">
        <v>1961723</v>
      </c>
      <c r="G5177">
        <v>7.0000000000000007E-2</v>
      </c>
      <c r="H5177">
        <v>36</v>
      </c>
      <c r="I5177" s="1">
        <v>44655</v>
      </c>
      <c r="J5177">
        <v>391</v>
      </c>
      <c r="K5177">
        <v>20</v>
      </c>
      <c r="L5177">
        <v>5</v>
      </c>
      <c r="M5177" s="2">
        <f t="shared" si="240"/>
        <v>60572.311094028046</v>
      </c>
      <c r="N5177" t="str">
        <f t="shared" si="241"/>
        <v>High</v>
      </c>
      <c r="O5177" t="str">
        <f t="shared" si="242"/>
        <v>Pending</v>
      </c>
    </row>
    <row r="5178" spans="1:15" x14ac:dyDescent="0.35">
      <c r="A5178" t="s">
        <v>5187</v>
      </c>
      <c r="B5178" t="s">
        <v>15004</v>
      </c>
      <c r="C5178" t="s">
        <v>19416</v>
      </c>
      <c r="D5178" t="s">
        <v>19418</v>
      </c>
      <c r="E5178" t="s">
        <v>19421</v>
      </c>
      <c r="F5178">
        <v>1893256</v>
      </c>
      <c r="G5178">
        <v>0.08</v>
      </c>
      <c r="H5178">
        <v>84</v>
      </c>
      <c r="I5178" s="1">
        <v>44996</v>
      </c>
      <c r="J5178">
        <v>769</v>
      </c>
      <c r="K5178">
        <v>47</v>
      </c>
      <c r="L5178">
        <v>3</v>
      </c>
      <c r="M5178" s="2">
        <f t="shared" si="240"/>
        <v>29508.693935140524</v>
      </c>
      <c r="N5178" t="str">
        <f t="shared" si="241"/>
        <v>Low</v>
      </c>
      <c r="O5178" t="str">
        <f t="shared" si="242"/>
        <v>Pending</v>
      </c>
    </row>
    <row r="5179" spans="1:15" x14ac:dyDescent="0.35">
      <c r="A5179" t="s">
        <v>5188</v>
      </c>
      <c r="B5179" t="s">
        <v>15005</v>
      </c>
      <c r="C5179" t="s">
        <v>19412</v>
      </c>
      <c r="D5179" t="s">
        <v>19418</v>
      </c>
      <c r="E5179" t="s">
        <v>19422</v>
      </c>
      <c r="F5179">
        <v>294004</v>
      </c>
      <c r="G5179">
        <v>0.1</v>
      </c>
      <c r="H5179">
        <v>84</v>
      </c>
      <c r="I5179" s="1">
        <v>44135</v>
      </c>
      <c r="J5179">
        <v>465</v>
      </c>
      <c r="K5179">
        <v>49</v>
      </c>
      <c r="L5179">
        <v>1</v>
      </c>
      <c r="M5179" s="2">
        <f t="shared" si="240"/>
        <v>4880.8145086405639</v>
      </c>
      <c r="N5179" t="str">
        <f t="shared" si="241"/>
        <v>High</v>
      </c>
      <c r="O5179" t="str">
        <f t="shared" si="242"/>
        <v>Pending</v>
      </c>
    </row>
    <row r="5180" spans="1:15" x14ac:dyDescent="0.35">
      <c r="A5180" t="s">
        <v>5189</v>
      </c>
      <c r="B5180" t="s">
        <v>15006</v>
      </c>
      <c r="C5180" t="s">
        <v>19415</v>
      </c>
      <c r="D5180" t="s">
        <v>19420</v>
      </c>
      <c r="E5180" t="s">
        <v>19423</v>
      </c>
      <c r="F5180">
        <v>778081</v>
      </c>
      <c r="G5180">
        <v>0.09</v>
      </c>
      <c r="H5180">
        <v>120</v>
      </c>
      <c r="I5180" s="1">
        <v>44860</v>
      </c>
      <c r="J5180">
        <v>466</v>
      </c>
      <c r="K5180">
        <v>0</v>
      </c>
      <c r="L5180">
        <v>1</v>
      </c>
      <c r="M5180" s="2">
        <f t="shared" si="240"/>
        <v>9856.4012715367862</v>
      </c>
      <c r="N5180" t="str">
        <f t="shared" si="241"/>
        <v>High</v>
      </c>
      <c r="O5180" t="str">
        <f t="shared" si="242"/>
        <v>Pending</v>
      </c>
    </row>
    <row r="5181" spans="1:15" x14ac:dyDescent="0.35">
      <c r="A5181" t="s">
        <v>5190</v>
      </c>
      <c r="B5181" t="s">
        <v>15007</v>
      </c>
      <c r="C5181" t="s">
        <v>19412</v>
      </c>
      <c r="D5181" t="s">
        <v>19418</v>
      </c>
      <c r="E5181" t="s">
        <v>19421</v>
      </c>
      <c r="F5181">
        <v>816560</v>
      </c>
      <c r="G5181">
        <v>0.09</v>
      </c>
      <c r="H5181">
        <v>120</v>
      </c>
      <c r="I5181" s="1">
        <v>44582</v>
      </c>
      <c r="J5181">
        <v>473</v>
      </c>
      <c r="K5181">
        <v>18</v>
      </c>
      <c r="L5181">
        <v>5</v>
      </c>
      <c r="M5181" s="2">
        <f t="shared" si="240"/>
        <v>10343.83698135037</v>
      </c>
      <c r="N5181" t="str">
        <f t="shared" si="241"/>
        <v>High</v>
      </c>
      <c r="O5181" t="str">
        <f t="shared" si="242"/>
        <v>Pending</v>
      </c>
    </row>
    <row r="5182" spans="1:15" x14ac:dyDescent="0.35">
      <c r="A5182" t="s">
        <v>5191</v>
      </c>
      <c r="B5182" t="s">
        <v>15008</v>
      </c>
      <c r="C5182" t="s">
        <v>19413</v>
      </c>
      <c r="D5182" t="s">
        <v>19419</v>
      </c>
      <c r="E5182" t="s">
        <v>19422</v>
      </c>
      <c r="F5182">
        <v>696620</v>
      </c>
      <c r="G5182">
        <v>7.0000000000000007E-2</v>
      </c>
      <c r="H5182">
        <v>120</v>
      </c>
      <c r="I5182" s="1">
        <v>44388</v>
      </c>
      <c r="J5182">
        <v>385</v>
      </c>
      <c r="K5182">
        <v>96</v>
      </c>
      <c r="L5182">
        <v>3</v>
      </c>
      <c r="M5182" s="2">
        <f t="shared" si="240"/>
        <v>8088.3488793277893</v>
      </c>
      <c r="N5182" t="str">
        <f t="shared" si="241"/>
        <v>High</v>
      </c>
      <c r="O5182" t="str">
        <f t="shared" si="242"/>
        <v>Pending</v>
      </c>
    </row>
    <row r="5183" spans="1:15" x14ac:dyDescent="0.35">
      <c r="A5183" t="s">
        <v>5192</v>
      </c>
      <c r="B5183" t="s">
        <v>15009</v>
      </c>
      <c r="C5183" t="s">
        <v>19413</v>
      </c>
      <c r="D5183" t="s">
        <v>19419</v>
      </c>
      <c r="E5183" t="s">
        <v>19422</v>
      </c>
      <c r="F5183">
        <v>718877</v>
      </c>
      <c r="G5183">
        <v>0.08</v>
      </c>
      <c r="H5183">
        <v>84</v>
      </c>
      <c r="I5183" s="1">
        <v>45244</v>
      </c>
      <c r="J5183">
        <v>694</v>
      </c>
      <c r="K5183">
        <v>49</v>
      </c>
      <c r="L5183">
        <v>0</v>
      </c>
      <c r="M5183" s="2">
        <f t="shared" si="240"/>
        <v>11204.571051147872</v>
      </c>
      <c r="N5183" t="str">
        <f t="shared" si="241"/>
        <v>medium</v>
      </c>
      <c r="O5183" t="str">
        <f t="shared" si="242"/>
        <v>Pending</v>
      </c>
    </row>
    <row r="5184" spans="1:15" x14ac:dyDescent="0.35">
      <c r="A5184" t="s">
        <v>5193</v>
      </c>
      <c r="B5184" t="s">
        <v>15010</v>
      </c>
      <c r="C5184" t="s">
        <v>19414</v>
      </c>
      <c r="D5184" t="s">
        <v>19418</v>
      </c>
      <c r="E5184" t="s">
        <v>19423</v>
      </c>
      <c r="F5184">
        <v>1847347</v>
      </c>
      <c r="G5184">
        <v>0.09</v>
      </c>
      <c r="H5184">
        <v>120</v>
      </c>
      <c r="I5184" s="1">
        <v>44744</v>
      </c>
      <c r="J5184">
        <v>350</v>
      </c>
      <c r="K5184">
        <v>92</v>
      </c>
      <c r="L5184">
        <v>5</v>
      </c>
      <c r="M5184" s="2">
        <f t="shared" si="240"/>
        <v>23401.411061020211</v>
      </c>
      <c r="N5184" t="str">
        <f t="shared" si="241"/>
        <v>High</v>
      </c>
      <c r="O5184" t="str">
        <f t="shared" si="242"/>
        <v>Pending</v>
      </c>
    </row>
    <row r="5185" spans="1:15" x14ac:dyDescent="0.35">
      <c r="A5185" t="s">
        <v>5194</v>
      </c>
      <c r="B5185" t="s">
        <v>15011</v>
      </c>
      <c r="C5185" t="s">
        <v>19412</v>
      </c>
      <c r="D5185" t="s">
        <v>19418</v>
      </c>
      <c r="E5185" t="s">
        <v>19423</v>
      </c>
      <c r="F5185">
        <v>206375</v>
      </c>
      <c r="G5185">
        <v>0.08</v>
      </c>
      <c r="H5185">
        <v>36</v>
      </c>
      <c r="I5185" s="1">
        <v>44105</v>
      </c>
      <c r="J5185">
        <v>352</v>
      </c>
      <c r="K5185">
        <v>28</v>
      </c>
      <c r="L5185">
        <v>4</v>
      </c>
      <c r="M5185" s="2">
        <f t="shared" si="240"/>
        <v>6467.0424221027915</v>
      </c>
      <c r="N5185" t="str">
        <f t="shared" si="241"/>
        <v>High</v>
      </c>
      <c r="O5185" t="str">
        <f t="shared" si="242"/>
        <v>Pending</v>
      </c>
    </row>
    <row r="5186" spans="1:15" x14ac:dyDescent="0.35">
      <c r="A5186" t="s">
        <v>5195</v>
      </c>
      <c r="B5186" t="s">
        <v>15012</v>
      </c>
      <c r="C5186" t="s">
        <v>19415</v>
      </c>
      <c r="D5186" t="s">
        <v>19420</v>
      </c>
      <c r="E5186" t="s">
        <v>19421</v>
      </c>
      <c r="F5186">
        <v>920370</v>
      </c>
      <c r="G5186">
        <v>0.08</v>
      </c>
      <c r="H5186">
        <v>84</v>
      </c>
      <c r="I5186" s="1">
        <v>44759</v>
      </c>
      <c r="J5186">
        <v>436</v>
      </c>
      <c r="K5186">
        <v>9</v>
      </c>
      <c r="L5186">
        <v>2</v>
      </c>
      <c r="M5186" s="2">
        <f t="shared" si="240"/>
        <v>14345.084149784965</v>
      </c>
      <c r="N5186" t="str">
        <f t="shared" si="241"/>
        <v>High</v>
      </c>
      <c r="O5186" t="str">
        <f t="shared" si="242"/>
        <v>Pending</v>
      </c>
    </row>
    <row r="5187" spans="1:15" x14ac:dyDescent="0.35">
      <c r="A5187" t="s">
        <v>5196</v>
      </c>
      <c r="B5187" t="s">
        <v>15013</v>
      </c>
      <c r="C5187" t="s">
        <v>19411</v>
      </c>
      <c r="D5187" t="s">
        <v>19417</v>
      </c>
      <c r="E5187" t="s">
        <v>19422</v>
      </c>
      <c r="F5187">
        <v>279112</v>
      </c>
      <c r="G5187">
        <v>0.08</v>
      </c>
      <c r="H5187">
        <v>36</v>
      </c>
      <c r="I5187" s="1">
        <v>44982</v>
      </c>
      <c r="J5187">
        <v>474</v>
      </c>
      <c r="K5187">
        <v>10</v>
      </c>
      <c r="L5187">
        <v>2</v>
      </c>
      <c r="M5187" s="2">
        <f t="shared" ref="M5187:M5250" si="243">PMT(G5187/12,H5187,-F5187)</f>
        <v>8746.3556366708872</v>
      </c>
      <c r="N5187" t="str">
        <f t="shared" ref="N5187:N5250" si="244">IF(J5187&lt;600, "High", IF(J5187&lt;700, "medium",  "Low"))</f>
        <v>High</v>
      </c>
      <c r="O5187" t="str">
        <f t="shared" ref="O5187:O5250" si="245">IF(K5187&gt;=H5187, "Completed", "Pending")</f>
        <v>Pending</v>
      </c>
    </row>
    <row r="5188" spans="1:15" x14ac:dyDescent="0.35">
      <c r="A5188" t="s">
        <v>5197</v>
      </c>
      <c r="B5188" t="s">
        <v>15014</v>
      </c>
      <c r="C5188" t="s">
        <v>19411</v>
      </c>
      <c r="D5188" t="s">
        <v>19417</v>
      </c>
      <c r="E5188" t="s">
        <v>19421</v>
      </c>
      <c r="F5188">
        <v>1122580</v>
      </c>
      <c r="G5188">
        <v>0.09</v>
      </c>
      <c r="H5188">
        <v>120</v>
      </c>
      <c r="I5188" s="1">
        <v>44807</v>
      </c>
      <c r="J5188">
        <v>368</v>
      </c>
      <c r="K5188">
        <v>49</v>
      </c>
      <c r="L5188">
        <v>4</v>
      </c>
      <c r="M5188" s="2">
        <f t="shared" si="243"/>
        <v>14220.369009655506</v>
      </c>
      <c r="N5188" t="str">
        <f t="shared" si="244"/>
        <v>High</v>
      </c>
      <c r="O5188" t="str">
        <f t="shared" si="245"/>
        <v>Pending</v>
      </c>
    </row>
    <row r="5189" spans="1:15" x14ac:dyDescent="0.35">
      <c r="A5189" t="s">
        <v>5198</v>
      </c>
      <c r="B5189" t="s">
        <v>15015</v>
      </c>
      <c r="C5189" t="s">
        <v>19412</v>
      </c>
      <c r="D5189" t="s">
        <v>19418</v>
      </c>
      <c r="E5189" t="s">
        <v>19422</v>
      </c>
      <c r="F5189">
        <v>807652</v>
      </c>
      <c r="G5189">
        <v>0.1</v>
      </c>
      <c r="H5189">
        <v>84</v>
      </c>
      <c r="I5189" s="1">
        <v>45180</v>
      </c>
      <c r="J5189">
        <v>387</v>
      </c>
      <c r="K5189">
        <v>67</v>
      </c>
      <c r="L5189">
        <v>5</v>
      </c>
      <c r="M5189" s="2">
        <f t="shared" si="243"/>
        <v>13407.979481682456</v>
      </c>
      <c r="N5189" t="str">
        <f t="shared" si="244"/>
        <v>High</v>
      </c>
      <c r="O5189" t="str">
        <f t="shared" si="245"/>
        <v>Pending</v>
      </c>
    </row>
    <row r="5190" spans="1:15" x14ac:dyDescent="0.35">
      <c r="A5190" t="s">
        <v>5199</v>
      </c>
      <c r="B5190" t="s">
        <v>15016</v>
      </c>
      <c r="C5190" t="s">
        <v>19415</v>
      </c>
      <c r="D5190" t="s">
        <v>19420</v>
      </c>
      <c r="E5190" t="s">
        <v>19423</v>
      </c>
      <c r="F5190">
        <v>355530</v>
      </c>
      <c r="G5190">
        <v>0.08</v>
      </c>
      <c r="H5190">
        <v>60</v>
      </c>
      <c r="I5190" s="1">
        <v>44547</v>
      </c>
      <c r="J5190">
        <v>501</v>
      </c>
      <c r="K5190">
        <v>27</v>
      </c>
      <c r="L5190">
        <v>3</v>
      </c>
      <c r="M5190" s="2">
        <f t="shared" si="243"/>
        <v>7208.8664613597166</v>
      </c>
      <c r="N5190" t="str">
        <f t="shared" si="244"/>
        <v>High</v>
      </c>
      <c r="O5190" t="str">
        <f t="shared" si="245"/>
        <v>Pending</v>
      </c>
    </row>
    <row r="5191" spans="1:15" x14ac:dyDescent="0.35">
      <c r="A5191" t="s">
        <v>5200</v>
      </c>
      <c r="B5191" t="s">
        <v>15017</v>
      </c>
      <c r="C5191" t="s">
        <v>19415</v>
      </c>
      <c r="D5191" t="s">
        <v>19420</v>
      </c>
      <c r="E5191" t="s">
        <v>19422</v>
      </c>
      <c r="F5191">
        <v>1785311</v>
      </c>
      <c r="G5191">
        <v>7.0000000000000007E-2</v>
      </c>
      <c r="H5191">
        <v>60</v>
      </c>
      <c r="I5191" s="1">
        <v>44357</v>
      </c>
      <c r="J5191">
        <v>830</v>
      </c>
      <c r="K5191">
        <v>21</v>
      </c>
      <c r="L5191">
        <v>4</v>
      </c>
      <c r="M5191" s="2">
        <f t="shared" si="243"/>
        <v>35351.297567269969</v>
      </c>
      <c r="N5191" t="str">
        <f t="shared" si="244"/>
        <v>Low</v>
      </c>
      <c r="O5191" t="str">
        <f t="shared" si="245"/>
        <v>Pending</v>
      </c>
    </row>
    <row r="5192" spans="1:15" x14ac:dyDescent="0.35">
      <c r="A5192" t="s">
        <v>5201</v>
      </c>
      <c r="B5192" t="s">
        <v>15018</v>
      </c>
      <c r="C5192" t="s">
        <v>19412</v>
      </c>
      <c r="D5192" t="s">
        <v>19418</v>
      </c>
      <c r="E5192" t="s">
        <v>19423</v>
      </c>
      <c r="F5192">
        <v>1997483</v>
      </c>
      <c r="G5192">
        <v>0.1</v>
      </c>
      <c r="H5192">
        <v>84</v>
      </c>
      <c r="I5192" s="1">
        <v>44448</v>
      </c>
      <c r="J5192">
        <v>419</v>
      </c>
      <c r="K5192">
        <v>56</v>
      </c>
      <c r="L5192">
        <v>5</v>
      </c>
      <c r="M5192" s="2">
        <f t="shared" si="243"/>
        <v>33160.582873576139</v>
      </c>
      <c r="N5192" t="str">
        <f t="shared" si="244"/>
        <v>High</v>
      </c>
      <c r="O5192" t="str">
        <f t="shared" si="245"/>
        <v>Pending</v>
      </c>
    </row>
    <row r="5193" spans="1:15" x14ac:dyDescent="0.35">
      <c r="A5193" t="s">
        <v>5202</v>
      </c>
      <c r="B5193" t="s">
        <v>15019</v>
      </c>
      <c r="C5193" t="s">
        <v>19414</v>
      </c>
      <c r="D5193" t="s">
        <v>19418</v>
      </c>
      <c r="E5193" t="s">
        <v>19421</v>
      </c>
      <c r="F5193">
        <v>1498764</v>
      </c>
      <c r="G5193">
        <v>0.09</v>
      </c>
      <c r="H5193">
        <v>120</v>
      </c>
      <c r="I5193" s="1">
        <v>44681</v>
      </c>
      <c r="J5193">
        <v>474</v>
      </c>
      <c r="K5193">
        <v>72</v>
      </c>
      <c r="L5193">
        <v>0</v>
      </c>
      <c r="M5193" s="2">
        <f t="shared" si="243"/>
        <v>18985.70893690189</v>
      </c>
      <c r="N5193" t="str">
        <f t="shared" si="244"/>
        <v>High</v>
      </c>
      <c r="O5193" t="str">
        <f t="shared" si="245"/>
        <v>Pending</v>
      </c>
    </row>
    <row r="5194" spans="1:15" x14ac:dyDescent="0.35">
      <c r="A5194" t="s">
        <v>5203</v>
      </c>
      <c r="B5194" t="s">
        <v>15020</v>
      </c>
      <c r="C5194" t="s">
        <v>19411</v>
      </c>
      <c r="D5194" t="s">
        <v>19417</v>
      </c>
      <c r="E5194" t="s">
        <v>19423</v>
      </c>
      <c r="F5194">
        <v>472620</v>
      </c>
      <c r="G5194">
        <v>0.09</v>
      </c>
      <c r="H5194">
        <v>60</v>
      </c>
      <c r="I5194" s="1">
        <v>44106</v>
      </c>
      <c r="J5194">
        <v>474</v>
      </c>
      <c r="K5194">
        <v>5</v>
      </c>
      <c r="L5194">
        <v>4</v>
      </c>
      <c r="M5194" s="2">
        <f t="shared" si="243"/>
        <v>9810.8138470794311</v>
      </c>
      <c r="N5194" t="str">
        <f t="shared" si="244"/>
        <v>High</v>
      </c>
      <c r="O5194" t="str">
        <f t="shared" si="245"/>
        <v>Pending</v>
      </c>
    </row>
    <row r="5195" spans="1:15" x14ac:dyDescent="0.35">
      <c r="A5195" t="s">
        <v>5204</v>
      </c>
      <c r="B5195" t="s">
        <v>15021</v>
      </c>
      <c r="C5195" t="s">
        <v>19412</v>
      </c>
      <c r="D5195" t="s">
        <v>19418</v>
      </c>
      <c r="E5195" t="s">
        <v>19422</v>
      </c>
      <c r="F5195">
        <v>1537752</v>
      </c>
      <c r="G5195">
        <v>7.0000000000000007E-2</v>
      </c>
      <c r="H5195">
        <v>84</v>
      </c>
      <c r="I5195" s="1">
        <v>44514</v>
      </c>
      <c r="J5195">
        <v>463</v>
      </c>
      <c r="K5195">
        <v>73</v>
      </c>
      <c r="L5195">
        <v>4</v>
      </c>
      <c r="M5195" s="2">
        <f t="shared" si="243"/>
        <v>23208.798827971706</v>
      </c>
      <c r="N5195" t="str">
        <f t="shared" si="244"/>
        <v>High</v>
      </c>
      <c r="O5195" t="str">
        <f t="shared" si="245"/>
        <v>Pending</v>
      </c>
    </row>
    <row r="5196" spans="1:15" x14ac:dyDescent="0.35">
      <c r="A5196" t="s">
        <v>5205</v>
      </c>
      <c r="B5196" t="s">
        <v>12425</v>
      </c>
      <c r="C5196" t="s">
        <v>19414</v>
      </c>
      <c r="D5196" t="s">
        <v>19418</v>
      </c>
      <c r="E5196" t="s">
        <v>19423</v>
      </c>
      <c r="F5196">
        <v>1156497</v>
      </c>
      <c r="G5196">
        <v>7.0000000000000007E-2</v>
      </c>
      <c r="H5196">
        <v>84</v>
      </c>
      <c r="I5196" s="1">
        <v>44468</v>
      </c>
      <c r="J5196">
        <v>412</v>
      </c>
      <c r="K5196">
        <v>36</v>
      </c>
      <c r="L5196">
        <v>0</v>
      </c>
      <c r="M5196" s="2">
        <f t="shared" si="243"/>
        <v>17454.639121362088</v>
      </c>
      <c r="N5196" t="str">
        <f t="shared" si="244"/>
        <v>High</v>
      </c>
      <c r="O5196" t="str">
        <f t="shared" si="245"/>
        <v>Pending</v>
      </c>
    </row>
    <row r="5197" spans="1:15" x14ac:dyDescent="0.35">
      <c r="A5197" t="s">
        <v>5206</v>
      </c>
      <c r="B5197" t="s">
        <v>15022</v>
      </c>
      <c r="C5197" t="s">
        <v>19412</v>
      </c>
      <c r="D5197" t="s">
        <v>19418</v>
      </c>
      <c r="E5197" t="s">
        <v>19421</v>
      </c>
      <c r="F5197">
        <v>1810368</v>
      </c>
      <c r="G5197">
        <v>0.09</v>
      </c>
      <c r="H5197">
        <v>120</v>
      </c>
      <c r="I5197" s="1">
        <v>44758</v>
      </c>
      <c r="J5197">
        <v>494</v>
      </c>
      <c r="K5197">
        <v>74</v>
      </c>
      <c r="L5197">
        <v>0</v>
      </c>
      <c r="M5197" s="2">
        <f t="shared" si="243"/>
        <v>22932.976717269165</v>
      </c>
      <c r="N5197" t="str">
        <f t="shared" si="244"/>
        <v>High</v>
      </c>
      <c r="O5197" t="str">
        <f t="shared" si="245"/>
        <v>Pending</v>
      </c>
    </row>
    <row r="5198" spans="1:15" x14ac:dyDescent="0.35">
      <c r="A5198" t="s">
        <v>5207</v>
      </c>
      <c r="B5198" t="s">
        <v>15023</v>
      </c>
      <c r="C5198" t="s">
        <v>19415</v>
      </c>
      <c r="D5198" t="s">
        <v>19420</v>
      </c>
      <c r="E5198" t="s">
        <v>19421</v>
      </c>
      <c r="F5198">
        <v>964420</v>
      </c>
      <c r="G5198">
        <v>0.09</v>
      </c>
      <c r="H5198">
        <v>60</v>
      </c>
      <c r="I5198" s="1">
        <v>44098</v>
      </c>
      <c r="J5198">
        <v>305</v>
      </c>
      <c r="K5198">
        <v>57</v>
      </c>
      <c r="L5198">
        <v>0</v>
      </c>
      <c r="M5198" s="2">
        <f t="shared" si="243"/>
        <v>20019.772947400332</v>
      </c>
      <c r="N5198" t="str">
        <f t="shared" si="244"/>
        <v>High</v>
      </c>
      <c r="O5198" t="str">
        <f t="shared" si="245"/>
        <v>Pending</v>
      </c>
    </row>
    <row r="5199" spans="1:15" x14ac:dyDescent="0.35">
      <c r="A5199" t="s">
        <v>5208</v>
      </c>
      <c r="B5199" t="s">
        <v>15024</v>
      </c>
      <c r="C5199" t="s">
        <v>19413</v>
      </c>
      <c r="D5199" t="s">
        <v>19419</v>
      </c>
      <c r="E5199" t="s">
        <v>19422</v>
      </c>
      <c r="F5199">
        <v>164023</v>
      </c>
      <c r="G5199">
        <v>7.0000000000000007E-2</v>
      </c>
      <c r="H5199">
        <v>120</v>
      </c>
      <c r="I5199" s="1">
        <v>44255</v>
      </c>
      <c r="J5199">
        <v>609</v>
      </c>
      <c r="K5199">
        <v>113</v>
      </c>
      <c r="L5199">
        <v>0</v>
      </c>
      <c r="M5199" s="2">
        <f t="shared" si="243"/>
        <v>1904.4461086876372</v>
      </c>
      <c r="N5199" t="str">
        <f t="shared" si="244"/>
        <v>medium</v>
      </c>
      <c r="O5199" t="str">
        <f t="shared" si="245"/>
        <v>Pending</v>
      </c>
    </row>
    <row r="5200" spans="1:15" x14ac:dyDescent="0.35">
      <c r="A5200" t="s">
        <v>5209</v>
      </c>
      <c r="B5200" t="s">
        <v>15025</v>
      </c>
      <c r="C5200" t="s">
        <v>19413</v>
      </c>
      <c r="D5200" t="s">
        <v>19419</v>
      </c>
      <c r="E5200" t="s">
        <v>19421</v>
      </c>
      <c r="F5200">
        <v>1398723</v>
      </c>
      <c r="G5200">
        <v>0.09</v>
      </c>
      <c r="H5200">
        <v>84</v>
      </c>
      <c r="I5200" s="1">
        <v>44573</v>
      </c>
      <c r="J5200">
        <v>746</v>
      </c>
      <c r="K5200">
        <v>79</v>
      </c>
      <c r="L5200">
        <v>4</v>
      </c>
      <c r="M5200" s="2">
        <f t="shared" si="243"/>
        <v>22504.163811115901</v>
      </c>
      <c r="N5200" t="str">
        <f t="shared" si="244"/>
        <v>Low</v>
      </c>
      <c r="O5200" t="str">
        <f t="shared" si="245"/>
        <v>Pending</v>
      </c>
    </row>
    <row r="5201" spans="1:15" x14ac:dyDescent="0.35">
      <c r="A5201" t="s">
        <v>5210</v>
      </c>
      <c r="B5201" t="s">
        <v>15026</v>
      </c>
      <c r="C5201" t="s">
        <v>19414</v>
      </c>
      <c r="D5201" t="s">
        <v>19418</v>
      </c>
      <c r="E5201" t="s">
        <v>19422</v>
      </c>
      <c r="F5201">
        <v>919994</v>
      </c>
      <c r="G5201">
        <v>0.1</v>
      </c>
      <c r="H5201">
        <v>84</v>
      </c>
      <c r="I5201" s="1">
        <v>44336</v>
      </c>
      <c r="J5201">
        <v>604</v>
      </c>
      <c r="K5201">
        <v>69</v>
      </c>
      <c r="L5201">
        <v>0</v>
      </c>
      <c r="M5201" s="2">
        <f t="shared" si="243"/>
        <v>15272.989697630874</v>
      </c>
      <c r="N5201" t="str">
        <f t="shared" si="244"/>
        <v>medium</v>
      </c>
      <c r="O5201" t="str">
        <f t="shared" si="245"/>
        <v>Pending</v>
      </c>
    </row>
    <row r="5202" spans="1:15" x14ac:dyDescent="0.35">
      <c r="A5202" t="s">
        <v>5211</v>
      </c>
      <c r="B5202" t="s">
        <v>15027</v>
      </c>
      <c r="C5202" t="s">
        <v>19411</v>
      </c>
      <c r="D5202" t="s">
        <v>19417</v>
      </c>
      <c r="E5202" t="s">
        <v>19422</v>
      </c>
      <c r="F5202">
        <v>408020</v>
      </c>
      <c r="G5202">
        <v>0.1</v>
      </c>
      <c r="H5202">
        <v>60</v>
      </c>
      <c r="I5202" s="1">
        <v>44678</v>
      </c>
      <c r="J5202">
        <v>427</v>
      </c>
      <c r="K5202">
        <v>15</v>
      </c>
      <c r="L5202">
        <v>5</v>
      </c>
      <c r="M5202" s="2">
        <f t="shared" si="243"/>
        <v>8669.2191830916818</v>
      </c>
      <c r="N5202" t="str">
        <f t="shared" si="244"/>
        <v>High</v>
      </c>
      <c r="O5202" t="str">
        <f t="shared" si="245"/>
        <v>Pending</v>
      </c>
    </row>
    <row r="5203" spans="1:15" x14ac:dyDescent="0.35">
      <c r="A5203" t="s">
        <v>5212</v>
      </c>
      <c r="B5203" t="s">
        <v>12957</v>
      </c>
      <c r="C5203" t="s">
        <v>19416</v>
      </c>
      <c r="D5203" t="s">
        <v>19418</v>
      </c>
      <c r="E5203" t="s">
        <v>19423</v>
      </c>
      <c r="F5203">
        <v>1959996</v>
      </c>
      <c r="G5203">
        <v>0.09</v>
      </c>
      <c r="H5203">
        <v>36</v>
      </c>
      <c r="I5203" s="1">
        <v>44518</v>
      </c>
      <c r="J5203">
        <v>726</v>
      </c>
      <c r="K5203">
        <v>19</v>
      </c>
      <c r="L5203">
        <v>2</v>
      </c>
      <c r="M5203" s="2">
        <f t="shared" si="243"/>
        <v>62327.348814553101</v>
      </c>
      <c r="N5203" t="str">
        <f t="shared" si="244"/>
        <v>Low</v>
      </c>
      <c r="O5203" t="str">
        <f t="shared" si="245"/>
        <v>Pending</v>
      </c>
    </row>
    <row r="5204" spans="1:15" x14ac:dyDescent="0.35">
      <c r="A5204" t="s">
        <v>5213</v>
      </c>
      <c r="B5204" t="s">
        <v>15028</v>
      </c>
      <c r="C5204" t="s">
        <v>19411</v>
      </c>
      <c r="D5204" t="s">
        <v>19417</v>
      </c>
      <c r="E5204" t="s">
        <v>19422</v>
      </c>
      <c r="F5204">
        <v>1309457</v>
      </c>
      <c r="G5204">
        <v>7.0000000000000007E-2</v>
      </c>
      <c r="H5204">
        <v>84</v>
      </c>
      <c r="I5204" s="1">
        <v>45282</v>
      </c>
      <c r="J5204">
        <v>495</v>
      </c>
      <c r="K5204">
        <v>19</v>
      </c>
      <c r="L5204">
        <v>5</v>
      </c>
      <c r="M5204" s="2">
        <f t="shared" si="243"/>
        <v>19763.215451437776</v>
      </c>
      <c r="N5204" t="str">
        <f t="shared" si="244"/>
        <v>High</v>
      </c>
      <c r="O5204" t="str">
        <f t="shared" si="245"/>
        <v>Pending</v>
      </c>
    </row>
    <row r="5205" spans="1:15" x14ac:dyDescent="0.35">
      <c r="A5205" t="s">
        <v>5214</v>
      </c>
      <c r="B5205" t="s">
        <v>15029</v>
      </c>
      <c r="C5205" t="s">
        <v>19412</v>
      </c>
      <c r="D5205" t="s">
        <v>19418</v>
      </c>
      <c r="E5205" t="s">
        <v>19422</v>
      </c>
      <c r="F5205">
        <v>1472861</v>
      </c>
      <c r="G5205">
        <v>7.0000000000000007E-2</v>
      </c>
      <c r="H5205">
        <v>36</v>
      </c>
      <c r="I5205" s="1">
        <v>44710</v>
      </c>
      <c r="J5205">
        <v>400</v>
      </c>
      <c r="K5205">
        <v>12</v>
      </c>
      <c r="L5205">
        <v>0</v>
      </c>
      <c r="M5205" s="2">
        <f t="shared" si="243"/>
        <v>45477.671766228588</v>
      </c>
      <c r="N5205" t="str">
        <f t="shared" si="244"/>
        <v>High</v>
      </c>
      <c r="O5205" t="str">
        <f t="shared" si="245"/>
        <v>Pending</v>
      </c>
    </row>
    <row r="5206" spans="1:15" x14ac:dyDescent="0.35">
      <c r="A5206" t="s">
        <v>5215</v>
      </c>
      <c r="B5206" t="s">
        <v>15030</v>
      </c>
      <c r="C5206" t="s">
        <v>19414</v>
      </c>
      <c r="D5206" t="s">
        <v>19418</v>
      </c>
      <c r="E5206" t="s">
        <v>19423</v>
      </c>
      <c r="F5206">
        <v>1951091</v>
      </c>
      <c r="G5206">
        <v>0.08</v>
      </c>
      <c r="H5206">
        <v>60</v>
      </c>
      <c r="I5206" s="1">
        <v>44109</v>
      </c>
      <c r="J5206">
        <v>404</v>
      </c>
      <c r="K5206">
        <v>22</v>
      </c>
      <c r="L5206">
        <v>3</v>
      </c>
      <c r="M5206" s="2">
        <f t="shared" si="243"/>
        <v>39561.090408575335</v>
      </c>
      <c r="N5206" t="str">
        <f t="shared" si="244"/>
        <v>High</v>
      </c>
      <c r="O5206" t="str">
        <f t="shared" si="245"/>
        <v>Pending</v>
      </c>
    </row>
    <row r="5207" spans="1:15" x14ac:dyDescent="0.35">
      <c r="A5207" t="s">
        <v>5216</v>
      </c>
      <c r="B5207" t="s">
        <v>15031</v>
      </c>
      <c r="C5207" t="s">
        <v>19414</v>
      </c>
      <c r="D5207" t="s">
        <v>19418</v>
      </c>
      <c r="E5207" t="s">
        <v>19421</v>
      </c>
      <c r="F5207">
        <v>1960617</v>
      </c>
      <c r="G5207">
        <v>0.08</v>
      </c>
      <c r="H5207">
        <v>84</v>
      </c>
      <c r="I5207" s="1">
        <v>44935</v>
      </c>
      <c r="J5207">
        <v>487</v>
      </c>
      <c r="K5207">
        <v>69</v>
      </c>
      <c r="L5207">
        <v>2</v>
      </c>
      <c r="M5207" s="2">
        <f t="shared" si="243"/>
        <v>30558.596923518748</v>
      </c>
      <c r="N5207" t="str">
        <f t="shared" si="244"/>
        <v>High</v>
      </c>
      <c r="O5207" t="str">
        <f t="shared" si="245"/>
        <v>Pending</v>
      </c>
    </row>
    <row r="5208" spans="1:15" x14ac:dyDescent="0.35">
      <c r="A5208" t="s">
        <v>5217</v>
      </c>
      <c r="B5208" t="s">
        <v>15032</v>
      </c>
      <c r="C5208" t="s">
        <v>19411</v>
      </c>
      <c r="D5208" t="s">
        <v>19417</v>
      </c>
      <c r="E5208" t="s">
        <v>19421</v>
      </c>
      <c r="F5208">
        <v>1625187</v>
      </c>
      <c r="G5208">
        <v>0.08</v>
      </c>
      <c r="H5208">
        <v>60</v>
      </c>
      <c r="I5208" s="1">
        <v>44393</v>
      </c>
      <c r="J5208">
        <v>557</v>
      </c>
      <c r="K5208">
        <v>25</v>
      </c>
      <c r="L5208">
        <v>1</v>
      </c>
      <c r="M5208" s="2">
        <f t="shared" si="243"/>
        <v>32952.932404404164</v>
      </c>
      <c r="N5208" t="str">
        <f t="shared" si="244"/>
        <v>High</v>
      </c>
      <c r="O5208" t="str">
        <f t="shared" si="245"/>
        <v>Pending</v>
      </c>
    </row>
    <row r="5209" spans="1:15" x14ac:dyDescent="0.35">
      <c r="A5209" t="s">
        <v>5218</v>
      </c>
      <c r="B5209" t="s">
        <v>15033</v>
      </c>
      <c r="C5209" t="s">
        <v>19416</v>
      </c>
      <c r="D5209" t="s">
        <v>19418</v>
      </c>
      <c r="E5209" t="s">
        <v>19423</v>
      </c>
      <c r="F5209">
        <v>1848250</v>
      </c>
      <c r="G5209">
        <v>7.0000000000000007E-2</v>
      </c>
      <c r="H5209">
        <v>60</v>
      </c>
      <c r="I5209" s="1">
        <v>44256</v>
      </c>
      <c r="J5209">
        <v>461</v>
      </c>
      <c r="K5209">
        <v>0</v>
      </c>
      <c r="L5209">
        <v>1</v>
      </c>
      <c r="M5209" s="2">
        <f t="shared" si="243"/>
        <v>36597.565202201033</v>
      </c>
      <c r="N5209" t="str">
        <f t="shared" si="244"/>
        <v>High</v>
      </c>
      <c r="O5209" t="str">
        <f t="shared" si="245"/>
        <v>Pending</v>
      </c>
    </row>
    <row r="5210" spans="1:15" x14ac:dyDescent="0.35">
      <c r="A5210" t="s">
        <v>5219</v>
      </c>
      <c r="B5210" t="s">
        <v>15034</v>
      </c>
      <c r="C5210" t="s">
        <v>19415</v>
      </c>
      <c r="D5210" t="s">
        <v>19420</v>
      </c>
      <c r="E5210" t="s">
        <v>19421</v>
      </c>
      <c r="F5210">
        <v>1851190</v>
      </c>
      <c r="G5210">
        <v>0.09</v>
      </c>
      <c r="H5210">
        <v>60</v>
      </c>
      <c r="I5210" s="1">
        <v>44076</v>
      </c>
      <c r="J5210">
        <v>547</v>
      </c>
      <c r="K5210">
        <v>34</v>
      </c>
      <c r="L5210">
        <v>3</v>
      </c>
      <c r="M5210" s="2">
        <f t="shared" si="243"/>
        <v>38427.659611474279</v>
      </c>
      <c r="N5210" t="str">
        <f t="shared" si="244"/>
        <v>High</v>
      </c>
      <c r="O5210" t="str">
        <f t="shared" si="245"/>
        <v>Pending</v>
      </c>
    </row>
    <row r="5211" spans="1:15" x14ac:dyDescent="0.35">
      <c r="A5211" t="s">
        <v>5220</v>
      </c>
      <c r="B5211" t="s">
        <v>15035</v>
      </c>
      <c r="C5211" t="s">
        <v>19416</v>
      </c>
      <c r="D5211" t="s">
        <v>19418</v>
      </c>
      <c r="E5211" t="s">
        <v>19421</v>
      </c>
      <c r="F5211">
        <v>1806122</v>
      </c>
      <c r="G5211">
        <v>0.1</v>
      </c>
      <c r="H5211">
        <v>120</v>
      </c>
      <c r="I5211" s="1">
        <v>44140</v>
      </c>
      <c r="J5211">
        <v>694</v>
      </c>
      <c r="K5211">
        <v>3</v>
      </c>
      <c r="L5211">
        <v>2</v>
      </c>
      <c r="M5211" s="2">
        <f t="shared" si="243"/>
        <v>23868.035319836112</v>
      </c>
      <c r="N5211" t="str">
        <f t="shared" si="244"/>
        <v>medium</v>
      </c>
      <c r="O5211" t="str">
        <f t="shared" si="245"/>
        <v>Pending</v>
      </c>
    </row>
    <row r="5212" spans="1:15" x14ac:dyDescent="0.35">
      <c r="A5212" t="s">
        <v>5221</v>
      </c>
      <c r="B5212" t="s">
        <v>15036</v>
      </c>
      <c r="C5212" t="s">
        <v>19413</v>
      </c>
      <c r="D5212" t="s">
        <v>19419</v>
      </c>
      <c r="E5212" t="s">
        <v>19422</v>
      </c>
      <c r="F5212">
        <v>1634572</v>
      </c>
      <c r="G5212">
        <v>0.08</v>
      </c>
      <c r="H5212">
        <v>120</v>
      </c>
      <c r="I5212" s="1">
        <v>44817</v>
      </c>
      <c r="J5212">
        <v>736</v>
      </c>
      <c r="K5212">
        <v>90</v>
      </c>
      <c r="L5212">
        <v>3</v>
      </c>
      <c r="M5212" s="2">
        <f t="shared" si="243"/>
        <v>19831.868856062451</v>
      </c>
      <c r="N5212" t="str">
        <f t="shared" si="244"/>
        <v>Low</v>
      </c>
      <c r="O5212" t="str">
        <f t="shared" si="245"/>
        <v>Pending</v>
      </c>
    </row>
    <row r="5213" spans="1:15" x14ac:dyDescent="0.35">
      <c r="A5213" t="s">
        <v>5222</v>
      </c>
      <c r="B5213" t="s">
        <v>15037</v>
      </c>
      <c r="C5213" t="s">
        <v>19416</v>
      </c>
      <c r="D5213" t="s">
        <v>19418</v>
      </c>
      <c r="E5213" t="s">
        <v>19423</v>
      </c>
      <c r="F5213">
        <v>208651</v>
      </c>
      <c r="G5213">
        <v>0.1</v>
      </c>
      <c r="H5213">
        <v>120</v>
      </c>
      <c r="I5213" s="1">
        <v>44873</v>
      </c>
      <c r="J5213">
        <v>437</v>
      </c>
      <c r="K5213">
        <v>9</v>
      </c>
      <c r="L5213">
        <v>0</v>
      </c>
      <c r="M5213" s="2">
        <f t="shared" si="243"/>
        <v>2757.3383401116453</v>
      </c>
      <c r="N5213" t="str">
        <f t="shared" si="244"/>
        <v>High</v>
      </c>
      <c r="O5213" t="str">
        <f t="shared" si="245"/>
        <v>Pending</v>
      </c>
    </row>
    <row r="5214" spans="1:15" x14ac:dyDescent="0.35">
      <c r="A5214" t="s">
        <v>5223</v>
      </c>
      <c r="B5214" t="s">
        <v>15038</v>
      </c>
      <c r="C5214" t="s">
        <v>19416</v>
      </c>
      <c r="D5214" t="s">
        <v>19418</v>
      </c>
      <c r="E5214" t="s">
        <v>19422</v>
      </c>
      <c r="F5214">
        <v>808924</v>
      </c>
      <c r="G5214">
        <v>0.08</v>
      </c>
      <c r="H5214">
        <v>84</v>
      </c>
      <c r="I5214" s="1">
        <v>45369</v>
      </c>
      <c r="J5214">
        <v>353</v>
      </c>
      <c r="K5214">
        <v>2</v>
      </c>
      <c r="L5214">
        <v>1</v>
      </c>
      <c r="M5214" s="2">
        <f t="shared" si="243"/>
        <v>12608.062899465056</v>
      </c>
      <c r="N5214" t="str">
        <f t="shared" si="244"/>
        <v>High</v>
      </c>
      <c r="O5214" t="str">
        <f t="shared" si="245"/>
        <v>Pending</v>
      </c>
    </row>
    <row r="5215" spans="1:15" x14ac:dyDescent="0.35">
      <c r="A5215" t="s">
        <v>5224</v>
      </c>
      <c r="B5215" t="s">
        <v>15039</v>
      </c>
      <c r="C5215" t="s">
        <v>19413</v>
      </c>
      <c r="D5215" t="s">
        <v>19419</v>
      </c>
      <c r="E5215" t="s">
        <v>19422</v>
      </c>
      <c r="F5215">
        <v>175068</v>
      </c>
      <c r="G5215">
        <v>0.09</v>
      </c>
      <c r="H5215">
        <v>36</v>
      </c>
      <c r="I5215" s="1">
        <v>44695</v>
      </c>
      <c r="J5215">
        <v>319</v>
      </c>
      <c r="K5215">
        <v>31</v>
      </c>
      <c r="L5215">
        <v>1</v>
      </c>
      <c r="M5215" s="2">
        <f t="shared" si="243"/>
        <v>5567.115597310496</v>
      </c>
      <c r="N5215" t="str">
        <f t="shared" si="244"/>
        <v>High</v>
      </c>
      <c r="O5215" t="str">
        <f t="shared" si="245"/>
        <v>Pending</v>
      </c>
    </row>
    <row r="5216" spans="1:15" x14ac:dyDescent="0.35">
      <c r="A5216" t="s">
        <v>5225</v>
      </c>
      <c r="B5216" t="s">
        <v>15040</v>
      </c>
      <c r="C5216" t="s">
        <v>19415</v>
      </c>
      <c r="D5216" t="s">
        <v>19420</v>
      </c>
      <c r="E5216" t="s">
        <v>19423</v>
      </c>
      <c r="F5216">
        <v>1786795</v>
      </c>
      <c r="G5216">
        <v>0.08</v>
      </c>
      <c r="H5216">
        <v>84</v>
      </c>
      <c r="I5216" s="1">
        <v>44675</v>
      </c>
      <c r="J5216">
        <v>583</v>
      </c>
      <c r="K5216">
        <v>23</v>
      </c>
      <c r="L5216">
        <v>3</v>
      </c>
      <c r="M5216" s="2">
        <f t="shared" si="243"/>
        <v>27849.369963617923</v>
      </c>
      <c r="N5216" t="str">
        <f t="shared" si="244"/>
        <v>High</v>
      </c>
      <c r="O5216" t="str">
        <f t="shared" si="245"/>
        <v>Pending</v>
      </c>
    </row>
    <row r="5217" spans="1:15" x14ac:dyDescent="0.35">
      <c r="A5217" t="s">
        <v>5226</v>
      </c>
      <c r="B5217" t="s">
        <v>15041</v>
      </c>
      <c r="C5217" t="s">
        <v>19415</v>
      </c>
      <c r="D5217" t="s">
        <v>19420</v>
      </c>
      <c r="E5217" t="s">
        <v>19423</v>
      </c>
      <c r="F5217">
        <v>1956740</v>
      </c>
      <c r="G5217">
        <v>7.0000000000000007E-2</v>
      </c>
      <c r="H5217">
        <v>120</v>
      </c>
      <c r="I5217" s="1">
        <v>45133</v>
      </c>
      <c r="J5217">
        <v>844</v>
      </c>
      <c r="K5217">
        <v>75</v>
      </c>
      <c r="L5217">
        <v>5</v>
      </c>
      <c r="M5217" s="2">
        <f t="shared" si="243"/>
        <v>22719.410562625046</v>
      </c>
      <c r="N5217" t="str">
        <f t="shared" si="244"/>
        <v>Low</v>
      </c>
      <c r="O5217" t="str">
        <f t="shared" si="245"/>
        <v>Pending</v>
      </c>
    </row>
    <row r="5218" spans="1:15" x14ac:dyDescent="0.35">
      <c r="A5218" t="s">
        <v>5227</v>
      </c>
      <c r="B5218" t="s">
        <v>15042</v>
      </c>
      <c r="C5218" t="s">
        <v>19413</v>
      </c>
      <c r="D5218" t="s">
        <v>19419</v>
      </c>
      <c r="E5218" t="s">
        <v>19422</v>
      </c>
      <c r="F5218">
        <v>473045</v>
      </c>
      <c r="G5218">
        <v>0.1</v>
      </c>
      <c r="H5218">
        <v>120</v>
      </c>
      <c r="I5218" s="1">
        <v>44370</v>
      </c>
      <c r="J5218">
        <v>539</v>
      </c>
      <c r="K5218">
        <v>74</v>
      </c>
      <c r="L5218">
        <v>4</v>
      </c>
      <c r="M5218" s="2">
        <f t="shared" si="243"/>
        <v>6251.3245328232942</v>
      </c>
      <c r="N5218" t="str">
        <f t="shared" si="244"/>
        <v>High</v>
      </c>
      <c r="O5218" t="str">
        <f t="shared" si="245"/>
        <v>Pending</v>
      </c>
    </row>
    <row r="5219" spans="1:15" x14ac:dyDescent="0.35">
      <c r="A5219" t="s">
        <v>5228</v>
      </c>
      <c r="B5219" t="s">
        <v>15043</v>
      </c>
      <c r="C5219" t="s">
        <v>19415</v>
      </c>
      <c r="D5219" t="s">
        <v>19420</v>
      </c>
      <c r="E5219" t="s">
        <v>19422</v>
      </c>
      <c r="F5219">
        <v>488560</v>
      </c>
      <c r="G5219">
        <v>0.08</v>
      </c>
      <c r="H5219">
        <v>36</v>
      </c>
      <c r="I5219" s="1">
        <v>45174</v>
      </c>
      <c r="J5219">
        <v>473</v>
      </c>
      <c r="K5219">
        <v>32</v>
      </c>
      <c r="L5219">
        <v>4</v>
      </c>
      <c r="M5219" s="2">
        <f t="shared" si="243"/>
        <v>15309.694709836655</v>
      </c>
      <c r="N5219" t="str">
        <f t="shared" si="244"/>
        <v>High</v>
      </c>
      <c r="O5219" t="str">
        <f t="shared" si="245"/>
        <v>Pending</v>
      </c>
    </row>
    <row r="5220" spans="1:15" x14ac:dyDescent="0.35">
      <c r="A5220" t="s">
        <v>5229</v>
      </c>
      <c r="B5220" t="s">
        <v>15044</v>
      </c>
      <c r="C5220" t="s">
        <v>19413</v>
      </c>
      <c r="D5220" t="s">
        <v>19419</v>
      </c>
      <c r="E5220" t="s">
        <v>19423</v>
      </c>
      <c r="F5220">
        <v>1459173</v>
      </c>
      <c r="G5220">
        <v>0.08</v>
      </c>
      <c r="H5220">
        <v>60</v>
      </c>
      <c r="I5220" s="1">
        <v>45085</v>
      </c>
      <c r="J5220">
        <v>770</v>
      </c>
      <c r="K5220">
        <v>35</v>
      </c>
      <c r="L5220">
        <v>5</v>
      </c>
      <c r="M5220" s="2">
        <f t="shared" si="243"/>
        <v>29586.767083007453</v>
      </c>
      <c r="N5220" t="str">
        <f t="shared" si="244"/>
        <v>Low</v>
      </c>
      <c r="O5220" t="str">
        <f t="shared" si="245"/>
        <v>Pending</v>
      </c>
    </row>
    <row r="5221" spans="1:15" x14ac:dyDescent="0.35">
      <c r="A5221" t="s">
        <v>5230</v>
      </c>
      <c r="B5221" t="s">
        <v>15045</v>
      </c>
      <c r="C5221" t="s">
        <v>19416</v>
      </c>
      <c r="D5221" t="s">
        <v>19418</v>
      </c>
      <c r="E5221" t="s">
        <v>19422</v>
      </c>
      <c r="F5221">
        <v>144756</v>
      </c>
      <c r="G5221">
        <v>0.1</v>
      </c>
      <c r="H5221">
        <v>36</v>
      </c>
      <c r="I5221" s="1">
        <v>44081</v>
      </c>
      <c r="J5221">
        <v>580</v>
      </c>
      <c r="K5221">
        <v>11</v>
      </c>
      <c r="L5221">
        <v>5</v>
      </c>
      <c r="M5221" s="2">
        <f t="shared" si="243"/>
        <v>4670.8689494311393</v>
      </c>
      <c r="N5221" t="str">
        <f t="shared" si="244"/>
        <v>High</v>
      </c>
      <c r="O5221" t="str">
        <f t="shared" si="245"/>
        <v>Pending</v>
      </c>
    </row>
    <row r="5222" spans="1:15" x14ac:dyDescent="0.35">
      <c r="A5222" t="s">
        <v>5231</v>
      </c>
      <c r="B5222" t="s">
        <v>15046</v>
      </c>
      <c r="C5222" t="s">
        <v>19413</v>
      </c>
      <c r="D5222" t="s">
        <v>19419</v>
      </c>
      <c r="E5222" t="s">
        <v>19423</v>
      </c>
      <c r="F5222">
        <v>1995378</v>
      </c>
      <c r="G5222">
        <v>0.1</v>
      </c>
      <c r="H5222">
        <v>60</v>
      </c>
      <c r="I5222" s="1">
        <v>44172</v>
      </c>
      <c r="J5222">
        <v>380</v>
      </c>
      <c r="K5222">
        <v>33</v>
      </c>
      <c r="L5222">
        <v>4</v>
      </c>
      <c r="M5222" s="2">
        <f t="shared" si="243"/>
        <v>42395.88558188107</v>
      </c>
      <c r="N5222" t="str">
        <f t="shared" si="244"/>
        <v>High</v>
      </c>
      <c r="O5222" t="str">
        <f t="shared" si="245"/>
        <v>Pending</v>
      </c>
    </row>
    <row r="5223" spans="1:15" x14ac:dyDescent="0.35">
      <c r="A5223" t="s">
        <v>5232</v>
      </c>
      <c r="B5223" t="s">
        <v>15047</v>
      </c>
      <c r="C5223" t="s">
        <v>19414</v>
      </c>
      <c r="D5223" t="s">
        <v>19418</v>
      </c>
      <c r="E5223" t="s">
        <v>19423</v>
      </c>
      <c r="F5223">
        <v>1313859</v>
      </c>
      <c r="G5223">
        <v>0.08</v>
      </c>
      <c r="H5223">
        <v>36</v>
      </c>
      <c r="I5223" s="1">
        <v>44688</v>
      </c>
      <c r="J5223">
        <v>382</v>
      </c>
      <c r="K5223">
        <v>27</v>
      </c>
      <c r="L5223">
        <v>5</v>
      </c>
      <c r="M5223" s="2">
        <f t="shared" si="243"/>
        <v>41171.565788790074</v>
      </c>
      <c r="N5223" t="str">
        <f t="shared" si="244"/>
        <v>High</v>
      </c>
      <c r="O5223" t="str">
        <f t="shared" si="245"/>
        <v>Pending</v>
      </c>
    </row>
    <row r="5224" spans="1:15" x14ac:dyDescent="0.35">
      <c r="A5224" t="s">
        <v>5233</v>
      </c>
      <c r="B5224" t="s">
        <v>15048</v>
      </c>
      <c r="C5224" t="s">
        <v>19414</v>
      </c>
      <c r="D5224" t="s">
        <v>19418</v>
      </c>
      <c r="E5224" t="s">
        <v>19422</v>
      </c>
      <c r="F5224">
        <v>492348</v>
      </c>
      <c r="G5224">
        <v>7.0000000000000007E-2</v>
      </c>
      <c r="H5224">
        <v>60</v>
      </c>
      <c r="I5224" s="1">
        <v>44108</v>
      </c>
      <c r="J5224">
        <v>626</v>
      </c>
      <c r="K5224">
        <v>15</v>
      </c>
      <c r="L5224">
        <v>2</v>
      </c>
      <c r="M5224" s="2">
        <f t="shared" si="243"/>
        <v>9749.080498944013</v>
      </c>
      <c r="N5224" t="str">
        <f t="shared" si="244"/>
        <v>medium</v>
      </c>
      <c r="O5224" t="str">
        <f t="shared" si="245"/>
        <v>Pending</v>
      </c>
    </row>
    <row r="5225" spans="1:15" x14ac:dyDescent="0.35">
      <c r="A5225" t="s">
        <v>5234</v>
      </c>
      <c r="B5225" t="s">
        <v>15049</v>
      </c>
      <c r="C5225" t="s">
        <v>19411</v>
      </c>
      <c r="D5225" t="s">
        <v>19417</v>
      </c>
      <c r="E5225" t="s">
        <v>19423</v>
      </c>
      <c r="F5225">
        <v>1609770</v>
      </c>
      <c r="G5225">
        <v>7.0000000000000007E-2</v>
      </c>
      <c r="H5225">
        <v>84</v>
      </c>
      <c r="I5225" s="1">
        <v>44590</v>
      </c>
      <c r="J5225">
        <v>307</v>
      </c>
      <c r="K5225">
        <v>60</v>
      </c>
      <c r="L5225">
        <v>5</v>
      </c>
      <c r="M5225" s="2">
        <f t="shared" si="243"/>
        <v>24295.743454929023</v>
      </c>
      <c r="N5225" t="str">
        <f t="shared" si="244"/>
        <v>High</v>
      </c>
      <c r="O5225" t="str">
        <f t="shared" si="245"/>
        <v>Pending</v>
      </c>
    </row>
    <row r="5226" spans="1:15" x14ac:dyDescent="0.35">
      <c r="A5226" t="s">
        <v>5235</v>
      </c>
      <c r="B5226" t="s">
        <v>15050</v>
      </c>
      <c r="C5226" t="s">
        <v>19412</v>
      </c>
      <c r="D5226" t="s">
        <v>19418</v>
      </c>
      <c r="E5226" t="s">
        <v>19423</v>
      </c>
      <c r="F5226">
        <v>1105555</v>
      </c>
      <c r="G5226">
        <v>0.09</v>
      </c>
      <c r="H5226">
        <v>36</v>
      </c>
      <c r="I5226" s="1">
        <v>45279</v>
      </c>
      <c r="J5226">
        <v>604</v>
      </c>
      <c r="K5226">
        <v>36</v>
      </c>
      <c r="L5226">
        <v>0</v>
      </c>
      <c r="M5226" s="2">
        <f t="shared" si="243"/>
        <v>35156.353440860723</v>
      </c>
      <c r="N5226" t="str">
        <f t="shared" si="244"/>
        <v>medium</v>
      </c>
      <c r="O5226" t="str">
        <f t="shared" si="245"/>
        <v>Completed</v>
      </c>
    </row>
    <row r="5227" spans="1:15" x14ac:dyDescent="0.35">
      <c r="A5227" t="s">
        <v>5236</v>
      </c>
      <c r="B5227" t="s">
        <v>15051</v>
      </c>
      <c r="C5227" t="s">
        <v>19415</v>
      </c>
      <c r="D5227" t="s">
        <v>19420</v>
      </c>
      <c r="E5227" t="s">
        <v>19422</v>
      </c>
      <c r="F5227">
        <v>1311878</v>
      </c>
      <c r="G5227">
        <v>0.1</v>
      </c>
      <c r="H5227">
        <v>60</v>
      </c>
      <c r="I5227" s="1">
        <v>45285</v>
      </c>
      <c r="J5227">
        <v>654</v>
      </c>
      <c r="K5227">
        <v>29</v>
      </c>
      <c r="L5227">
        <v>3</v>
      </c>
      <c r="M5227" s="2">
        <f t="shared" si="243"/>
        <v>27873.530521729204</v>
      </c>
      <c r="N5227" t="str">
        <f t="shared" si="244"/>
        <v>medium</v>
      </c>
      <c r="O5227" t="str">
        <f t="shared" si="245"/>
        <v>Pending</v>
      </c>
    </row>
    <row r="5228" spans="1:15" x14ac:dyDescent="0.35">
      <c r="A5228" t="s">
        <v>5237</v>
      </c>
      <c r="B5228" t="s">
        <v>15052</v>
      </c>
      <c r="C5228" t="s">
        <v>19414</v>
      </c>
      <c r="D5228" t="s">
        <v>19418</v>
      </c>
      <c r="E5228" t="s">
        <v>19423</v>
      </c>
      <c r="F5228">
        <v>1577127</v>
      </c>
      <c r="G5228">
        <v>0.1</v>
      </c>
      <c r="H5228">
        <v>60</v>
      </c>
      <c r="I5228" s="1">
        <v>44229</v>
      </c>
      <c r="J5228">
        <v>372</v>
      </c>
      <c r="K5228">
        <v>15</v>
      </c>
      <c r="L5228">
        <v>4</v>
      </c>
      <c r="M5228" s="2">
        <f t="shared" si="243"/>
        <v>33509.2878843484</v>
      </c>
      <c r="N5228" t="str">
        <f t="shared" si="244"/>
        <v>High</v>
      </c>
      <c r="O5228" t="str">
        <f t="shared" si="245"/>
        <v>Pending</v>
      </c>
    </row>
    <row r="5229" spans="1:15" x14ac:dyDescent="0.35">
      <c r="A5229" t="s">
        <v>5238</v>
      </c>
      <c r="B5229" t="s">
        <v>15053</v>
      </c>
      <c r="C5229" t="s">
        <v>19412</v>
      </c>
      <c r="D5229" t="s">
        <v>19418</v>
      </c>
      <c r="E5229" t="s">
        <v>19423</v>
      </c>
      <c r="F5229">
        <v>1313833</v>
      </c>
      <c r="G5229">
        <v>0.09</v>
      </c>
      <c r="H5229">
        <v>36</v>
      </c>
      <c r="I5229" s="1">
        <v>44185</v>
      </c>
      <c r="J5229">
        <v>563</v>
      </c>
      <c r="K5229">
        <v>35</v>
      </c>
      <c r="L5229">
        <v>2</v>
      </c>
      <c r="M5229" s="2">
        <f t="shared" si="243"/>
        <v>41779.538159807853</v>
      </c>
      <c r="N5229" t="str">
        <f t="shared" si="244"/>
        <v>High</v>
      </c>
      <c r="O5229" t="str">
        <f t="shared" si="245"/>
        <v>Pending</v>
      </c>
    </row>
    <row r="5230" spans="1:15" x14ac:dyDescent="0.35">
      <c r="A5230" t="s">
        <v>5239</v>
      </c>
      <c r="B5230" t="s">
        <v>15054</v>
      </c>
      <c r="C5230" t="s">
        <v>19411</v>
      </c>
      <c r="D5230" t="s">
        <v>19417</v>
      </c>
      <c r="E5230" t="s">
        <v>19423</v>
      </c>
      <c r="F5230">
        <v>682806</v>
      </c>
      <c r="G5230">
        <v>0.08</v>
      </c>
      <c r="H5230">
        <v>60</v>
      </c>
      <c r="I5230" s="1">
        <v>44748</v>
      </c>
      <c r="J5230">
        <v>679</v>
      </c>
      <c r="K5230">
        <v>37</v>
      </c>
      <c r="L5230">
        <v>2</v>
      </c>
      <c r="M5230" s="2">
        <f t="shared" si="243"/>
        <v>13844.843678494592</v>
      </c>
      <c r="N5230" t="str">
        <f t="shared" si="244"/>
        <v>medium</v>
      </c>
      <c r="O5230" t="str">
        <f t="shared" si="245"/>
        <v>Pending</v>
      </c>
    </row>
    <row r="5231" spans="1:15" x14ac:dyDescent="0.35">
      <c r="A5231" t="s">
        <v>5240</v>
      </c>
      <c r="B5231" t="s">
        <v>15055</v>
      </c>
      <c r="C5231" t="s">
        <v>19415</v>
      </c>
      <c r="D5231" t="s">
        <v>19420</v>
      </c>
      <c r="E5231" t="s">
        <v>19421</v>
      </c>
      <c r="F5231">
        <v>511344</v>
      </c>
      <c r="G5231">
        <v>0.08</v>
      </c>
      <c r="H5231">
        <v>36</v>
      </c>
      <c r="I5231" s="1">
        <v>44459</v>
      </c>
      <c r="J5231">
        <v>635</v>
      </c>
      <c r="K5231">
        <v>4</v>
      </c>
      <c r="L5231">
        <v>2</v>
      </c>
      <c r="M5231" s="2">
        <f t="shared" si="243"/>
        <v>16023.662460509897</v>
      </c>
      <c r="N5231" t="str">
        <f t="shared" si="244"/>
        <v>medium</v>
      </c>
      <c r="O5231" t="str">
        <f t="shared" si="245"/>
        <v>Pending</v>
      </c>
    </row>
    <row r="5232" spans="1:15" x14ac:dyDescent="0.35">
      <c r="A5232" t="s">
        <v>5241</v>
      </c>
      <c r="B5232" t="s">
        <v>15056</v>
      </c>
      <c r="C5232" t="s">
        <v>19415</v>
      </c>
      <c r="D5232" t="s">
        <v>19420</v>
      </c>
      <c r="E5232" t="s">
        <v>19421</v>
      </c>
      <c r="F5232">
        <v>1320196</v>
      </c>
      <c r="G5232">
        <v>0.1</v>
      </c>
      <c r="H5232">
        <v>60</v>
      </c>
      <c r="I5232" s="1">
        <v>44434</v>
      </c>
      <c r="J5232">
        <v>662</v>
      </c>
      <c r="K5232">
        <v>7</v>
      </c>
      <c r="L5232">
        <v>5</v>
      </c>
      <c r="M5232" s="2">
        <f t="shared" si="243"/>
        <v>28050.263439637532</v>
      </c>
      <c r="N5232" t="str">
        <f t="shared" si="244"/>
        <v>medium</v>
      </c>
      <c r="O5232" t="str">
        <f t="shared" si="245"/>
        <v>Pending</v>
      </c>
    </row>
    <row r="5233" spans="1:15" x14ac:dyDescent="0.35">
      <c r="A5233" t="s">
        <v>5242</v>
      </c>
      <c r="B5233" t="s">
        <v>15057</v>
      </c>
      <c r="C5233" t="s">
        <v>19411</v>
      </c>
      <c r="D5233" t="s">
        <v>19417</v>
      </c>
      <c r="E5233" t="s">
        <v>19421</v>
      </c>
      <c r="F5233">
        <v>154336</v>
      </c>
      <c r="G5233">
        <v>0.1</v>
      </c>
      <c r="H5233">
        <v>120</v>
      </c>
      <c r="I5233" s="1">
        <v>44036</v>
      </c>
      <c r="J5233">
        <v>616</v>
      </c>
      <c r="K5233">
        <v>43</v>
      </c>
      <c r="L5233">
        <v>0</v>
      </c>
      <c r="M5233" s="2">
        <f t="shared" si="243"/>
        <v>2039.5616127383566</v>
      </c>
      <c r="N5233" t="str">
        <f t="shared" si="244"/>
        <v>medium</v>
      </c>
      <c r="O5233" t="str">
        <f t="shared" si="245"/>
        <v>Pending</v>
      </c>
    </row>
    <row r="5234" spans="1:15" x14ac:dyDescent="0.35">
      <c r="A5234" t="s">
        <v>5243</v>
      </c>
      <c r="B5234" t="s">
        <v>15058</v>
      </c>
      <c r="C5234" t="s">
        <v>19411</v>
      </c>
      <c r="D5234" t="s">
        <v>19417</v>
      </c>
      <c r="E5234" t="s">
        <v>19421</v>
      </c>
      <c r="F5234">
        <v>1904729</v>
      </c>
      <c r="G5234">
        <v>0.1</v>
      </c>
      <c r="H5234">
        <v>60</v>
      </c>
      <c r="I5234" s="1">
        <v>44047</v>
      </c>
      <c r="J5234">
        <v>711</v>
      </c>
      <c r="K5234">
        <v>48</v>
      </c>
      <c r="L5234">
        <v>2</v>
      </c>
      <c r="M5234" s="2">
        <f t="shared" si="243"/>
        <v>40469.862225849312</v>
      </c>
      <c r="N5234" t="str">
        <f t="shared" si="244"/>
        <v>Low</v>
      </c>
      <c r="O5234" t="str">
        <f t="shared" si="245"/>
        <v>Pending</v>
      </c>
    </row>
    <row r="5235" spans="1:15" x14ac:dyDescent="0.35">
      <c r="A5235" t="s">
        <v>5244</v>
      </c>
      <c r="B5235" t="s">
        <v>15059</v>
      </c>
      <c r="C5235" t="s">
        <v>19411</v>
      </c>
      <c r="D5235" t="s">
        <v>19417</v>
      </c>
      <c r="E5235" t="s">
        <v>19422</v>
      </c>
      <c r="F5235">
        <v>120586</v>
      </c>
      <c r="G5235">
        <v>0.09</v>
      </c>
      <c r="H5235">
        <v>36</v>
      </c>
      <c r="I5235" s="1">
        <v>44848</v>
      </c>
      <c r="J5235">
        <v>557</v>
      </c>
      <c r="K5235">
        <v>4</v>
      </c>
      <c r="L5235">
        <v>3</v>
      </c>
      <c r="M5235" s="2">
        <f t="shared" si="243"/>
        <v>3834.6025625316074</v>
      </c>
      <c r="N5235" t="str">
        <f t="shared" si="244"/>
        <v>High</v>
      </c>
      <c r="O5235" t="str">
        <f t="shared" si="245"/>
        <v>Pending</v>
      </c>
    </row>
    <row r="5236" spans="1:15" x14ac:dyDescent="0.35">
      <c r="A5236" t="s">
        <v>5245</v>
      </c>
      <c r="B5236" t="s">
        <v>15060</v>
      </c>
      <c r="C5236" t="s">
        <v>19413</v>
      </c>
      <c r="D5236" t="s">
        <v>19419</v>
      </c>
      <c r="E5236" t="s">
        <v>19423</v>
      </c>
      <c r="F5236">
        <v>1951581</v>
      </c>
      <c r="G5236">
        <v>0.08</v>
      </c>
      <c r="H5236">
        <v>60</v>
      </c>
      <c r="I5236" s="1">
        <v>44581</v>
      </c>
      <c r="J5236">
        <v>542</v>
      </c>
      <c r="K5236">
        <v>16</v>
      </c>
      <c r="L5236">
        <v>1</v>
      </c>
      <c r="M5236" s="2">
        <f t="shared" si="243"/>
        <v>39571.02584177666</v>
      </c>
      <c r="N5236" t="str">
        <f t="shared" si="244"/>
        <v>High</v>
      </c>
      <c r="O5236" t="str">
        <f t="shared" si="245"/>
        <v>Pending</v>
      </c>
    </row>
    <row r="5237" spans="1:15" x14ac:dyDescent="0.35">
      <c r="A5237" t="s">
        <v>5246</v>
      </c>
      <c r="B5237" t="s">
        <v>15061</v>
      </c>
      <c r="C5237" t="s">
        <v>19416</v>
      </c>
      <c r="D5237" t="s">
        <v>19418</v>
      </c>
      <c r="E5237" t="s">
        <v>19422</v>
      </c>
      <c r="F5237">
        <v>1121028</v>
      </c>
      <c r="G5237">
        <v>0.1</v>
      </c>
      <c r="H5237">
        <v>36</v>
      </c>
      <c r="I5237" s="1">
        <v>44186</v>
      </c>
      <c r="J5237">
        <v>503</v>
      </c>
      <c r="K5237">
        <v>11</v>
      </c>
      <c r="L5237">
        <v>1</v>
      </c>
      <c r="M5237" s="2">
        <f t="shared" si="243"/>
        <v>36172.420325533247</v>
      </c>
      <c r="N5237" t="str">
        <f t="shared" si="244"/>
        <v>High</v>
      </c>
      <c r="O5237" t="str">
        <f t="shared" si="245"/>
        <v>Pending</v>
      </c>
    </row>
    <row r="5238" spans="1:15" x14ac:dyDescent="0.35">
      <c r="A5238" t="s">
        <v>5247</v>
      </c>
      <c r="B5238" t="s">
        <v>15062</v>
      </c>
      <c r="C5238" t="s">
        <v>19411</v>
      </c>
      <c r="D5238" t="s">
        <v>19417</v>
      </c>
      <c r="E5238" t="s">
        <v>19422</v>
      </c>
      <c r="F5238">
        <v>334958</v>
      </c>
      <c r="G5238">
        <v>0.08</v>
      </c>
      <c r="H5238">
        <v>36</v>
      </c>
      <c r="I5238" s="1">
        <v>44251</v>
      </c>
      <c r="J5238">
        <v>751</v>
      </c>
      <c r="K5238">
        <v>4</v>
      </c>
      <c r="L5238">
        <v>4</v>
      </c>
      <c r="M5238" s="2">
        <f t="shared" si="243"/>
        <v>10496.366302229955</v>
      </c>
      <c r="N5238" t="str">
        <f t="shared" si="244"/>
        <v>Low</v>
      </c>
      <c r="O5238" t="str">
        <f t="shared" si="245"/>
        <v>Pending</v>
      </c>
    </row>
    <row r="5239" spans="1:15" x14ac:dyDescent="0.35">
      <c r="A5239" t="s">
        <v>5248</v>
      </c>
      <c r="B5239" t="s">
        <v>15063</v>
      </c>
      <c r="C5239" t="s">
        <v>19414</v>
      </c>
      <c r="D5239" t="s">
        <v>19418</v>
      </c>
      <c r="E5239" t="s">
        <v>19422</v>
      </c>
      <c r="F5239">
        <v>1621441</v>
      </c>
      <c r="G5239">
        <v>0.08</v>
      </c>
      <c r="H5239">
        <v>84</v>
      </c>
      <c r="I5239" s="1">
        <v>44695</v>
      </c>
      <c r="J5239">
        <v>614</v>
      </c>
      <c r="K5239">
        <v>56</v>
      </c>
      <c r="L5239">
        <v>5</v>
      </c>
      <c r="M5239" s="2">
        <f t="shared" si="243"/>
        <v>25272.127067278903</v>
      </c>
      <c r="N5239" t="str">
        <f t="shared" si="244"/>
        <v>medium</v>
      </c>
      <c r="O5239" t="str">
        <f t="shared" si="245"/>
        <v>Pending</v>
      </c>
    </row>
    <row r="5240" spans="1:15" x14ac:dyDescent="0.35">
      <c r="A5240" t="s">
        <v>5249</v>
      </c>
      <c r="B5240" t="s">
        <v>15064</v>
      </c>
      <c r="C5240" t="s">
        <v>19411</v>
      </c>
      <c r="D5240" t="s">
        <v>19417</v>
      </c>
      <c r="E5240" t="s">
        <v>19422</v>
      </c>
      <c r="F5240">
        <v>771418</v>
      </c>
      <c r="G5240">
        <v>0.08</v>
      </c>
      <c r="H5240">
        <v>36</v>
      </c>
      <c r="I5240" s="1">
        <v>45241</v>
      </c>
      <c r="J5240">
        <v>372</v>
      </c>
      <c r="K5240">
        <v>10</v>
      </c>
      <c r="L5240">
        <v>3</v>
      </c>
      <c r="M5240" s="2">
        <f t="shared" si="243"/>
        <v>24173.436371526066</v>
      </c>
      <c r="N5240" t="str">
        <f t="shared" si="244"/>
        <v>High</v>
      </c>
      <c r="O5240" t="str">
        <f t="shared" si="245"/>
        <v>Pending</v>
      </c>
    </row>
    <row r="5241" spans="1:15" x14ac:dyDescent="0.35">
      <c r="A5241" t="s">
        <v>5250</v>
      </c>
      <c r="B5241" t="s">
        <v>15065</v>
      </c>
      <c r="C5241" t="s">
        <v>19411</v>
      </c>
      <c r="D5241" t="s">
        <v>19417</v>
      </c>
      <c r="E5241" t="s">
        <v>19423</v>
      </c>
      <c r="F5241">
        <v>1319167</v>
      </c>
      <c r="G5241">
        <v>0.1</v>
      </c>
      <c r="H5241">
        <v>60</v>
      </c>
      <c r="I5241" s="1">
        <v>44530</v>
      </c>
      <c r="J5241">
        <v>809</v>
      </c>
      <c r="K5241">
        <v>57</v>
      </c>
      <c r="L5241">
        <v>1</v>
      </c>
      <c r="M5241" s="2">
        <f t="shared" si="243"/>
        <v>28028.400230629635</v>
      </c>
      <c r="N5241" t="str">
        <f t="shared" si="244"/>
        <v>Low</v>
      </c>
      <c r="O5241" t="str">
        <f t="shared" si="245"/>
        <v>Pending</v>
      </c>
    </row>
    <row r="5242" spans="1:15" x14ac:dyDescent="0.35">
      <c r="A5242" t="s">
        <v>5251</v>
      </c>
      <c r="B5242" t="s">
        <v>15066</v>
      </c>
      <c r="C5242" t="s">
        <v>19412</v>
      </c>
      <c r="D5242" t="s">
        <v>19418</v>
      </c>
      <c r="E5242" t="s">
        <v>19421</v>
      </c>
      <c r="F5242">
        <v>741336</v>
      </c>
      <c r="G5242">
        <v>0.08</v>
      </c>
      <c r="H5242">
        <v>60</v>
      </c>
      <c r="I5242" s="1">
        <v>44547</v>
      </c>
      <c r="J5242">
        <v>407</v>
      </c>
      <c r="K5242">
        <v>57</v>
      </c>
      <c r="L5242">
        <v>0</v>
      </c>
      <c r="M5242" s="2">
        <f t="shared" si="243"/>
        <v>15031.621036195445</v>
      </c>
      <c r="N5242" t="str">
        <f t="shared" si="244"/>
        <v>High</v>
      </c>
      <c r="O5242" t="str">
        <f t="shared" si="245"/>
        <v>Pending</v>
      </c>
    </row>
    <row r="5243" spans="1:15" x14ac:dyDescent="0.35">
      <c r="A5243" t="s">
        <v>5252</v>
      </c>
      <c r="B5243" t="s">
        <v>15067</v>
      </c>
      <c r="C5243" t="s">
        <v>19414</v>
      </c>
      <c r="D5243" t="s">
        <v>19418</v>
      </c>
      <c r="E5243" t="s">
        <v>19422</v>
      </c>
      <c r="F5243">
        <v>944627</v>
      </c>
      <c r="G5243">
        <v>0.08</v>
      </c>
      <c r="H5243">
        <v>60</v>
      </c>
      <c r="I5243" s="1">
        <v>44689</v>
      </c>
      <c r="J5243">
        <v>355</v>
      </c>
      <c r="K5243">
        <v>52</v>
      </c>
      <c r="L5243">
        <v>3</v>
      </c>
      <c r="M5243" s="2">
        <f t="shared" si="243"/>
        <v>19153.62950748135</v>
      </c>
      <c r="N5243" t="str">
        <f t="shared" si="244"/>
        <v>High</v>
      </c>
      <c r="O5243" t="str">
        <f t="shared" si="245"/>
        <v>Pending</v>
      </c>
    </row>
    <row r="5244" spans="1:15" x14ac:dyDescent="0.35">
      <c r="A5244" t="s">
        <v>5253</v>
      </c>
      <c r="B5244" t="s">
        <v>15068</v>
      </c>
      <c r="C5244" t="s">
        <v>19411</v>
      </c>
      <c r="D5244" t="s">
        <v>19417</v>
      </c>
      <c r="E5244" t="s">
        <v>19423</v>
      </c>
      <c r="F5244">
        <v>1738860</v>
      </c>
      <c r="G5244">
        <v>0.09</v>
      </c>
      <c r="H5244">
        <v>36</v>
      </c>
      <c r="I5244" s="1">
        <v>44797</v>
      </c>
      <c r="J5244">
        <v>327</v>
      </c>
      <c r="K5244">
        <v>15</v>
      </c>
      <c r="L5244">
        <v>4</v>
      </c>
      <c r="M5244" s="2">
        <f t="shared" si="243"/>
        <v>55295.283133064462</v>
      </c>
      <c r="N5244" t="str">
        <f t="shared" si="244"/>
        <v>High</v>
      </c>
      <c r="O5244" t="str">
        <f t="shared" si="245"/>
        <v>Pending</v>
      </c>
    </row>
    <row r="5245" spans="1:15" x14ac:dyDescent="0.35">
      <c r="A5245" t="s">
        <v>5254</v>
      </c>
      <c r="B5245" t="s">
        <v>12510</v>
      </c>
      <c r="C5245" t="s">
        <v>19412</v>
      </c>
      <c r="D5245" t="s">
        <v>19418</v>
      </c>
      <c r="E5245" t="s">
        <v>19422</v>
      </c>
      <c r="F5245">
        <v>1780167</v>
      </c>
      <c r="G5245">
        <v>7.0000000000000007E-2</v>
      </c>
      <c r="H5245">
        <v>60</v>
      </c>
      <c r="I5245" s="1">
        <v>44137</v>
      </c>
      <c r="J5245">
        <v>727</v>
      </c>
      <c r="K5245">
        <v>19</v>
      </c>
      <c r="L5245">
        <v>4</v>
      </c>
      <c r="M5245" s="2">
        <f t="shared" si="243"/>
        <v>35249.44020197841</v>
      </c>
      <c r="N5245" t="str">
        <f t="shared" si="244"/>
        <v>Low</v>
      </c>
      <c r="O5245" t="str">
        <f t="shared" si="245"/>
        <v>Pending</v>
      </c>
    </row>
    <row r="5246" spans="1:15" x14ac:dyDescent="0.35">
      <c r="A5246" t="s">
        <v>5255</v>
      </c>
      <c r="B5246" t="s">
        <v>15069</v>
      </c>
      <c r="C5246" t="s">
        <v>19415</v>
      </c>
      <c r="D5246" t="s">
        <v>19420</v>
      </c>
      <c r="E5246" t="s">
        <v>19422</v>
      </c>
      <c r="F5246">
        <v>294363</v>
      </c>
      <c r="G5246">
        <v>7.0000000000000007E-2</v>
      </c>
      <c r="H5246">
        <v>36</v>
      </c>
      <c r="I5246" s="1">
        <v>44798</v>
      </c>
      <c r="J5246">
        <v>432</v>
      </c>
      <c r="K5246">
        <v>4</v>
      </c>
      <c r="L5246">
        <v>4</v>
      </c>
      <c r="M5246" s="2">
        <f t="shared" si="243"/>
        <v>9089.0748645814801</v>
      </c>
      <c r="N5246" t="str">
        <f t="shared" si="244"/>
        <v>High</v>
      </c>
      <c r="O5246" t="str">
        <f t="shared" si="245"/>
        <v>Pending</v>
      </c>
    </row>
    <row r="5247" spans="1:15" x14ac:dyDescent="0.35">
      <c r="A5247" t="s">
        <v>5256</v>
      </c>
      <c r="B5247" t="s">
        <v>15070</v>
      </c>
      <c r="C5247" t="s">
        <v>19413</v>
      </c>
      <c r="D5247" t="s">
        <v>19419</v>
      </c>
      <c r="E5247" t="s">
        <v>19423</v>
      </c>
      <c r="F5247">
        <v>258969</v>
      </c>
      <c r="G5247">
        <v>0.09</v>
      </c>
      <c r="H5247">
        <v>36</v>
      </c>
      <c r="I5247" s="1">
        <v>44013</v>
      </c>
      <c r="J5247">
        <v>389</v>
      </c>
      <c r="K5247">
        <v>28</v>
      </c>
      <c r="L5247">
        <v>0</v>
      </c>
      <c r="M5247" s="2">
        <f t="shared" si="243"/>
        <v>8235.1449672121798</v>
      </c>
      <c r="N5247" t="str">
        <f t="shared" si="244"/>
        <v>High</v>
      </c>
      <c r="O5247" t="str">
        <f t="shared" si="245"/>
        <v>Pending</v>
      </c>
    </row>
    <row r="5248" spans="1:15" x14ac:dyDescent="0.35">
      <c r="A5248" t="s">
        <v>5257</v>
      </c>
      <c r="B5248" t="s">
        <v>15071</v>
      </c>
      <c r="C5248" t="s">
        <v>19413</v>
      </c>
      <c r="D5248" t="s">
        <v>19419</v>
      </c>
      <c r="E5248" t="s">
        <v>19422</v>
      </c>
      <c r="F5248">
        <v>649014</v>
      </c>
      <c r="G5248">
        <v>0.1</v>
      </c>
      <c r="H5248">
        <v>36</v>
      </c>
      <c r="I5248" s="1">
        <v>44395</v>
      </c>
      <c r="J5248">
        <v>734</v>
      </c>
      <c r="K5248">
        <v>35</v>
      </c>
      <c r="L5248">
        <v>3</v>
      </c>
      <c r="M5248" s="2">
        <f t="shared" si="243"/>
        <v>20941.856229421239</v>
      </c>
      <c r="N5248" t="str">
        <f t="shared" si="244"/>
        <v>Low</v>
      </c>
      <c r="O5248" t="str">
        <f t="shared" si="245"/>
        <v>Pending</v>
      </c>
    </row>
    <row r="5249" spans="1:15" x14ac:dyDescent="0.35">
      <c r="A5249" t="s">
        <v>5258</v>
      </c>
      <c r="B5249" t="s">
        <v>15072</v>
      </c>
      <c r="C5249" t="s">
        <v>19414</v>
      </c>
      <c r="D5249" t="s">
        <v>19418</v>
      </c>
      <c r="E5249" t="s">
        <v>19423</v>
      </c>
      <c r="F5249">
        <v>1445384</v>
      </c>
      <c r="G5249">
        <v>0.08</v>
      </c>
      <c r="H5249">
        <v>60</v>
      </c>
      <c r="I5249" s="1">
        <v>44778</v>
      </c>
      <c r="J5249">
        <v>365</v>
      </c>
      <c r="K5249">
        <v>18</v>
      </c>
      <c r="L5249">
        <v>4</v>
      </c>
      <c r="M5249" s="2">
        <f t="shared" si="243"/>
        <v>29307.17588216452</v>
      </c>
      <c r="N5249" t="str">
        <f t="shared" si="244"/>
        <v>High</v>
      </c>
      <c r="O5249" t="str">
        <f t="shared" si="245"/>
        <v>Pending</v>
      </c>
    </row>
    <row r="5250" spans="1:15" x14ac:dyDescent="0.35">
      <c r="A5250" t="s">
        <v>5259</v>
      </c>
      <c r="B5250" t="s">
        <v>15073</v>
      </c>
      <c r="C5250" t="s">
        <v>19414</v>
      </c>
      <c r="D5250" t="s">
        <v>19418</v>
      </c>
      <c r="E5250" t="s">
        <v>19422</v>
      </c>
      <c r="F5250">
        <v>1102957</v>
      </c>
      <c r="G5250">
        <v>7.0000000000000007E-2</v>
      </c>
      <c r="H5250">
        <v>60</v>
      </c>
      <c r="I5250" s="1">
        <v>45454</v>
      </c>
      <c r="J5250">
        <v>431</v>
      </c>
      <c r="K5250">
        <v>1</v>
      </c>
      <c r="L5250">
        <v>2</v>
      </c>
      <c r="M5250" s="2">
        <f t="shared" si="243"/>
        <v>21839.870538468302</v>
      </c>
      <c r="N5250" t="str">
        <f t="shared" si="244"/>
        <v>High</v>
      </c>
      <c r="O5250" t="str">
        <f t="shared" si="245"/>
        <v>Pending</v>
      </c>
    </row>
    <row r="5251" spans="1:15" x14ac:dyDescent="0.35">
      <c r="A5251" t="s">
        <v>5260</v>
      </c>
      <c r="B5251" t="s">
        <v>15074</v>
      </c>
      <c r="C5251" t="s">
        <v>19413</v>
      </c>
      <c r="D5251" t="s">
        <v>19419</v>
      </c>
      <c r="E5251" t="s">
        <v>19422</v>
      </c>
      <c r="F5251">
        <v>753027</v>
      </c>
      <c r="G5251">
        <v>0.1</v>
      </c>
      <c r="H5251">
        <v>84</v>
      </c>
      <c r="I5251" s="1">
        <v>44296</v>
      </c>
      <c r="J5251">
        <v>518</v>
      </c>
      <c r="K5251">
        <v>26</v>
      </c>
      <c r="L5251">
        <v>2</v>
      </c>
      <c r="M5251" s="2">
        <f t="shared" ref="M5251:M5314" si="246">PMT(G5251/12,H5251,-F5251)</f>
        <v>12501.139804213813</v>
      </c>
      <c r="N5251" t="str">
        <f t="shared" ref="N5251:N5314" si="247">IF(J5251&lt;600, "High", IF(J5251&lt;700, "medium",  "Low"))</f>
        <v>High</v>
      </c>
      <c r="O5251" t="str">
        <f t="shared" ref="O5251:O5314" si="248">IF(K5251&gt;=H5251, "Completed", "Pending")</f>
        <v>Pending</v>
      </c>
    </row>
    <row r="5252" spans="1:15" x14ac:dyDescent="0.35">
      <c r="A5252" t="s">
        <v>5261</v>
      </c>
      <c r="B5252" t="s">
        <v>15075</v>
      </c>
      <c r="C5252" t="s">
        <v>19415</v>
      </c>
      <c r="D5252" t="s">
        <v>19420</v>
      </c>
      <c r="E5252" t="s">
        <v>19421</v>
      </c>
      <c r="F5252">
        <v>319096</v>
      </c>
      <c r="G5252">
        <v>7.0000000000000007E-2</v>
      </c>
      <c r="H5252">
        <v>120</v>
      </c>
      <c r="I5252" s="1">
        <v>44385</v>
      </c>
      <c r="J5252">
        <v>669</v>
      </c>
      <c r="K5252">
        <v>8</v>
      </c>
      <c r="L5252">
        <v>0</v>
      </c>
      <c r="M5252" s="2">
        <f t="shared" si="246"/>
        <v>3704.9751284746062</v>
      </c>
      <c r="N5252" t="str">
        <f t="shared" si="247"/>
        <v>medium</v>
      </c>
      <c r="O5252" t="str">
        <f t="shared" si="248"/>
        <v>Pending</v>
      </c>
    </row>
    <row r="5253" spans="1:15" x14ac:dyDescent="0.35">
      <c r="A5253" t="s">
        <v>5262</v>
      </c>
      <c r="B5253" t="s">
        <v>15076</v>
      </c>
      <c r="C5253" t="s">
        <v>19412</v>
      </c>
      <c r="D5253" t="s">
        <v>19418</v>
      </c>
      <c r="E5253" t="s">
        <v>19423</v>
      </c>
      <c r="F5253">
        <v>1868854</v>
      </c>
      <c r="G5253">
        <v>0.1</v>
      </c>
      <c r="H5253">
        <v>36</v>
      </c>
      <c r="I5253" s="1">
        <v>45263</v>
      </c>
      <c r="J5253">
        <v>367</v>
      </c>
      <c r="K5253">
        <v>0</v>
      </c>
      <c r="L5253">
        <v>5</v>
      </c>
      <c r="M5253" s="2">
        <f t="shared" si="246"/>
        <v>60302.661855951963</v>
      </c>
      <c r="N5253" t="str">
        <f t="shared" si="247"/>
        <v>High</v>
      </c>
      <c r="O5253" t="str">
        <f t="shared" si="248"/>
        <v>Pending</v>
      </c>
    </row>
    <row r="5254" spans="1:15" x14ac:dyDescent="0.35">
      <c r="A5254" t="s">
        <v>5263</v>
      </c>
      <c r="B5254" t="s">
        <v>15077</v>
      </c>
      <c r="C5254" t="s">
        <v>19415</v>
      </c>
      <c r="D5254" t="s">
        <v>19420</v>
      </c>
      <c r="E5254" t="s">
        <v>19421</v>
      </c>
      <c r="F5254">
        <v>517915</v>
      </c>
      <c r="G5254">
        <v>7.0000000000000007E-2</v>
      </c>
      <c r="H5254">
        <v>60</v>
      </c>
      <c r="I5254" s="1">
        <v>44524</v>
      </c>
      <c r="J5254">
        <v>644</v>
      </c>
      <c r="K5254">
        <v>23</v>
      </c>
      <c r="L5254">
        <v>2</v>
      </c>
      <c r="M5254" s="2">
        <f t="shared" si="246"/>
        <v>10255.337742025131</v>
      </c>
      <c r="N5254" t="str">
        <f t="shared" si="247"/>
        <v>medium</v>
      </c>
      <c r="O5254" t="str">
        <f t="shared" si="248"/>
        <v>Pending</v>
      </c>
    </row>
    <row r="5255" spans="1:15" x14ac:dyDescent="0.35">
      <c r="A5255" t="s">
        <v>5264</v>
      </c>
      <c r="B5255" t="s">
        <v>15078</v>
      </c>
      <c r="C5255" t="s">
        <v>19411</v>
      </c>
      <c r="D5255" t="s">
        <v>19417</v>
      </c>
      <c r="E5255" t="s">
        <v>19423</v>
      </c>
      <c r="F5255">
        <v>1297945</v>
      </c>
      <c r="G5255">
        <v>0.09</v>
      </c>
      <c r="H5255">
        <v>60</v>
      </c>
      <c r="I5255" s="1">
        <v>44252</v>
      </c>
      <c r="J5255">
        <v>348</v>
      </c>
      <c r="K5255">
        <v>46</v>
      </c>
      <c r="L5255">
        <v>3</v>
      </c>
      <c r="M5255" s="2">
        <f t="shared" si="246"/>
        <v>26943.203374270055</v>
      </c>
      <c r="N5255" t="str">
        <f t="shared" si="247"/>
        <v>High</v>
      </c>
      <c r="O5255" t="str">
        <f t="shared" si="248"/>
        <v>Pending</v>
      </c>
    </row>
    <row r="5256" spans="1:15" x14ac:dyDescent="0.35">
      <c r="A5256" t="s">
        <v>5265</v>
      </c>
      <c r="B5256" t="s">
        <v>15079</v>
      </c>
      <c r="C5256" t="s">
        <v>19413</v>
      </c>
      <c r="D5256" t="s">
        <v>19419</v>
      </c>
      <c r="E5256" t="s">
        <v>19422</v>
      </c>
      <c r="F5256">
        <v>1528076</v>
      </c>
      <c r="G5256">
        <v>0.08</v>
      </c>
      <c r="H5256">
        <v>60</v>
      </c>
      <c r="I5256" s="1">
        <v>45320</v>
      </c>
      <c r="J5256">
        <v>665</v>
      </c>
      <c r="K5256">
        <v>27</v>
      </c>
      <c r="L5256">
        <v>5</v>
      </c>
      <c r="M5256" s="2">
        <f t="shared" si="246"/>
        <v>30983.871478662022</v>
      </c>
      <c r="N5256" t="str">
        <f t="shared" si="247"/>
        <v>medium</v>
      </c>
      <c r="O5256" t="str">
        <f t="shared" si="248"/>
        <v>Pending</v>
      </c>
    </row>
    <row r="5257" spans="1:15" x14ac:dyDescent="0.35">
      <c r="A5257" t="s">
        <v>5266</v>
      </c>
      <c r="B5257" t="s">
        <v>14786</v>
      </c>
      <c r="C5257" t="s">
        <v>19416</v>
      </c>
      <c r="D5257" t="s">
        <v>19418</v>
      </c>
      <c r="E5257" t="s">
        <v>19421</v>
      </c>
      <c r="F5257">
        <v>1477695</v>
      </c>
      <c r="G5257">
        <v>7.0000000000000007E-2</v>
      </c>
      <c r="H5257">
        <v>120</v>
      </c>
      <c r="I5257" s="1">
        <v>45303</v>
      </c>
      <c r="J5257">
        <v>686</v>
      </c>
      <c r="K5257">
        <v>101</v>
      </c>
      <c r="L5257">
        <v>0</v>
      </c>
      <c r="M5257" s="2">
        <f t="shared" si="246"/>
        <v>17157.291919896466</v>
      </c>
      <c r="N5257" t="str">
        <f t="shared" si="247"/>
        <v>medium</v>
      </c>
      <c r="O5257" t="str">
        <f t="shared" si="248"/>
        <v>Pending</v>
      </c>
    </row>
    <row r="5258" spans="1:15" x14ac:dyDescent="0.35">
      <c r="A5258" t="s">
        <v>5267</v>
      </c>
      <c r="B5258" t="s">
        <v>15080</v>
      </c>
      <c r="C5258" t="s">
        <v>19411</v>
      </c>
      <c r="D5258" t="s">
        <v>19417</v>
      </c>
      <c r="E5258" t="s">
        <v>19422</v>
      </c>
      <c r="F5258">
        <v>1779268</v>
      </c>
      <c r="G5258">
        <v>0.1</v>
      </c>
      <c r="H5258">
        <v>120</v>
      </c>
      <c r="I5258" s="1">
        <v>44263</v>
      </c>
      <c r="J5258">
        <v>802</v>
      </c>
      <c r="K5258">
        <v>54</v>
      </c>
      <c r="L5258">
        <v>3</v>
      </c>
      <c r="M5258" s="2">
        <f t="shared" si="246"/>
        <v>23513.157731013831</v>
      </c>
      <c r="N5258" t="str">
        <f t="shared" si="247"/>
        <v>Low</v>
      </c>
      <c r="O5258" t="str">
        <f t="shared" si="248"/>
        <v>Pending</v>
      </c>
    </row>
    <row r="5259" spans="1:15" x14ac:dyDescent="0.35">
      <c r="A5259" t="s">
        <v>5268</v>
      </c>
      <c r="B5259" t="s">
        <v>13151</v>
      </c>
      <c r="C5259" t="s">
        <v>19411</v>
      </c>
      <c r="D5259" t="s">
        <v>19417</v>
      </c>
      <c r="E5259" t="s">
        <v>19423</v>
      </c>
      <c r="F5259">
        <v>878180</v>
      </c>
      <c r="G5259">
        <v>7.0000000000000007E-2</v>
      </c>
      <c r="H5259">
        <v>60</v>
      </c>
      <c r="I5259" s="1">
        <v>45390</v>
      </c>
      <c r="J5259">
        <v>812</v>
      </c>
      <c r="K5259">
        <v>30</v>
      </c>
      <c r="L5259">
        <v>3</v>
      </c>
      <c r="M5259" s="2">
        <f t="shared" si="246"/>
        <v>17389.016534164155</v>
      </c>
      <c r="N5259" t="str">
        <f t="shared" si="247"/>
        <v>Low</v>
      </c>
      <c r="O5259" t="str">
        <f t="shared" si="248"/>
        <v>Pending</v>
      </c>
    </row>
    <row r="5260" spans="1:15" x14ac:dyDescent="0.35">
      <c r="A5260" t="s">
        <v>5269</v>
      </c>
      <c r="B5260" t="s">
        <v>15081</v>
      </c>
      <c r="C5260" t="s">
        <v>19411</v>
      </c>
      <c r="D5260" t="s">
        <v>19417</v>
      </c>
      <c r="E5260" t="s">
        <v>19421</v>
      </c>
      <c r="F5260">
        <v>370097</v>
      </c>
      <c r="G5260">
        <v>0.08</v>
      </c>
      <c r="H5260">
        <v>36</v>
      </c>
      <c r="I5260" s="1">
        <v>44670</v>
      </c>
      <c r="J5260">
        <v>845</v>
      </c>
      <c r="K5260">
        <v>36</v>
      </c>
      <c r="L5260">
        <v>0</v>
      </c>
      <c r="M5260" s="2">
        <f t="shared" si="246"/>
        <v>11597.494848179174</v>
      </c>
      <c r="N5260" t="str">
        <f t="shared" si="247"/>
        <v>Low</v>
      </c>
      <c r="O5260" t="str">
        <f t="shared" si="248"/>
        <v>Completed</v>
      </c>
    </row>
    <row r="5261" spans="1:15" x14ac:dyDescent="0.35">
      <c r="A5261" t="s">
        <v>5270</v>
      </c>
      <c r="B5261" t="s">
        <v>15082</v>
      </c>
      <c r="C5261" t="s">
        <v>19413</v>
      </c>
      <c r="D5261" t="s">
        <v>19419</v>
      </c>
      <c r="E5261" t="s">
        <v>19422</v>
      </c>
      <c r="F5261">
        <v>1057290</v>
      </c>
      <c r="G5261">
        <v>0.08</v>
      </c>
      <c r="H5261">
        <v>36</v>
      </c>
      <c r="I5261" s="1">
        <v>44546</v>
      </c>
      <c r="J5261">
        <v>584</v>
      </c>
      <c r="K5261">
        <v>32</v>
      </c>
      <c r="L5261">
        <v>3</v>
      </c>
      <c r="M5261" s="2">
        <f t="shared" si="246"/>
        <v>33131.625838716223</v>
      </c>
      <c r="N5261" t="str">
        <f t="shared" si="247"/>
        <v>High</v>
      </c>
      <c r="O5261" t="str">
        <f t="shared" si="248"/>
        <v>Pending</v>
      </c>
    </row>
    <row r="5262" spans="1:15" x14ac:dyDescent="0.35">
      <c r="A5262" t="s">
        <v>5271</v>
      </c>
      <c r="B5262" t="s">
        <v>15083</v>
      </c>
      <c r="C5262" t="s">
        <v>19413</v>
      </c>
      <c r="D5262" t="s">
        <v>19419</v>
      </c>
      <c r="E5262" t="s">
        <v>19421</v>
      </c>
      <c r="F5262">
        <v>676529</v>
      </c>
      <c r="G5262">
        <v>0.09</v>
      </c>
      <c r="H5262">
        <v>36</v>
      </c>
      <c r="I5262" s="1">
        <v>44444</v>
      </c>
      <c r="J5262">
        <v>558</v>
      </c>
      <c r="K5262">
        <v>20</v>
      </c>
      <c r="L5262">
        <v>2</v>
      </c>
      <c r="M5262" s="2">
        <f t="shared" si="246"/>
        <v>21513.441336697011</v>
      </c>
      <c r="N5262" t="str">
        <f t="shared" si="247"/>
        <v>High</v>
      </c>
      <c r="O5262" t="str">
        <f t="shared" si="248"/>
        <v>Pending</v>
      </c>
    </row>
    <row r="5263" spans="1:15" x14ac:dyDescent="0.35">
      <c r="A5263" t="s">
        <v>5272</v>
      </c>
      <c r="B5263" t="s">
        <v>15084</v>
      </c>
      <c r="C5263" t="s">
        <v>19411</v>
      </c>
      <c r="D5263" t="s">
        <v>19417</v>
      </c>
      <c r="E5263" t="s">
        <v>19422</v>
      </c>
      <c r="F5263">
        <v>959599</v>
      </c>
      <c r="G5263">
        <v>7.0000000000000007E-2</v>
      </c>
      <c r="H5263">
        <v>120</v>
      </c>
      <c r="I5263" s="1">
        <v>45358</v>
      </c>
      <c r="J5263">
        <v>528</v>
      </c>
      <c r="K5263">
        <v>35</v>
      </c>
      <c r="L5263">
        <v>0</v>
      </c>
      <c r="M5263" s="2">
        <f t="shared" si="246"/>
        <v>11141.758054971244</v>
      </c>
      <c r="N5263" t="str">
        <f t="shared" si="247"/>
        <v>High</v>
      </c>
      <c r="O5263" t="str">
        <f t="shared" si="248"/>
        <v>Pending</v>
      </c>
    </row>
    <row r="5264" spans="1:15" x14ac:dyDescent="0.35">
      <c r="A5264" t="s">
        <v>5273</v>
      </c>
      <c r="B5264" t="s">
        <v>15085</v>
      </c>
      <c r="C5264" t="s">
        <v>19414</v>
      </c>
      <c r="D5264" t="s">
        <v>19418</v>
      </c>
      <c r="E5264" t="s">
        <v>19422</v>
      </c>
      <c r="F5264">
        <v>1984979</v>
      </c>
      <c r="G5264">
        <v>7.0000000000000007E-2</v>
      </c>
      <c r="H5264">
        <v>120</v>
      </c>
      <c r="I5264" s="1">
        <v>45237</v>
      </c>
      <c r="J5264">
        <v>712</v>
      </c>
      <c r="K5264">
        <v>99</v>
      </c>
      <c r="L5264">
        <v>2</v>
      </c>
      <c r="M5264" s="2">
        <f t="shared" si="246"/>
        <v>23047.28929709052</v>
      </c>
      <c r="N5264" t="str">
        <f t="shared" si="247"/>
        <v>Low</v>
      </c>
      <c r="O5264" t="str">
        <f t="shared" si="248"/>
        <v>Pending</v>
      </c>
    </row>
    <row r="5265" spans="1:15" x14ac:dyDescent="0.35">
      <c r="A5265" t="s">
        <v>5274</v>
      </c>
      <c r="B5265" t="s">
        <v>15086</v>
      </c>
      <c r="C5265" t="s">
        <v>19411</v>
      </c>
      <c r="D5265" t="s">
        <v>19417</v>
      </c>
      <c r="E5265" t="s">
        <v>19422</v>
      </c>
      <c r="F5265">
        <v>183991</v>
      </c>
      <c r="G5265">
        <v>0.08</v>
      </c>
      <c r="H5265">
        <v>36</v>
      </c>
      <c r="I5265" s="1">
        <v>45252</v>
      </c>
      <c r="J5265">
        <v>656</v>
      </c>
      <c r="K5265">
        <v>31</v>
      </c>
      <c r="L5265">
        <v>2</v>
      </c>
      <c r="M5265" s="2">
        <f t="shared" si="246"/>
        <v>5765.6092176141237</v>
      </c>
      <c r="N5265" t="str">
        <f t="shared" si="247"/>
        <v>medium</v>
      </c>
      <c r="O5265" t="str">
        <f t="shared" si="248"/>
        <v>Pending</v>
      </c>
    </row>
    <row r="5266" spans="1:15" x14ac:dyDescent="0.35">
      <c r="A5266" t="s">
        <v>5275</v>
      </c>
      <c r="B5266" t="s">
        <v>15087</v>
      </c>
      <c r="C5266" t="s">
        <v>19414</v>
      </c>
      <c r="D5266" t="s">
        <v>19418</v>
      </c>
      <c r="E5266" t="s">
        <v>19423</v>
      </c>
      <c r="F5266">
        <v>1399849</v>
      </c>
      <c r="G5266">
        <v>0.08</v>
      </c>
      <c r="H5266">
        <v>36</v>
      </c>
      <c r="I5266" s="1">
        <v>44755</v>
      </c>
      <c r="J5266">
        <v>633</v>
      </c>
      <c r="K5266">
        <v>15</v>
      </c>
      <c r="L5266">
        <v>5</v>
      </c>
      <c r="M5266" s="2">
        <f t="shared" si="246"/>
        <v>43866.179854818511</v>
      </c>
      <c r="N5266" t="str">
        <f t="shared" si="247"/>
        <v>medium</v>
      </c>
      <c r="O5266" t="str">
        <f t="shared" si="248"/>
        <v>Pending</v>
      </c>
    </row>
    <row r="5267" spans="1:15" x14ac:dyDescent="0.35">
      <c r="A5267" t="s">
        <v>5276</v>
      </c>
      <c r="B5267" t="s">
        <v>15088</v>
      </c>
      <c r="C5267" t="s">
        <v>19416</v>
      </c>
      <c r="D5267" t="s">
        <v>19418</v>
      </c>
      <c r="E5267" t="s">
        <v>19422</v>
      </c>
      <c r="F5267">
        <v>394039</v>
      </c>
      <c r="G5267">
        <v>7.0000000000000007E-2</v>
      </c>
      <c r="H5267">
        <v>84</v>
      </c>
      <c r="I5267" s="1">
        <v>44963</v>
      </c>
      <c r="J5267">
        <v>585</v>
      </c>
      <c r="K5267">
        <v>39</v>
      </c>
      <c r="L5267">
        <v>4</v>
      </c>
      <c r="M5267" s="2">
        <f t="shared" si="246"/>
        <v>5947.104527501926</v>
      </c>
      <c r="N5267" t="str">
        <f t="shared" si="247"/>
        <v>High</v>
      </c>
      <c r="O5267" t="str">
        <f t="shared" si="248"/>
        <v>Pending</v>
      </c>
    </row>
    <row r="5268" spans="1:15" x14ac:dyDescent="0.35">
      <c r="A5268" t="s">
        <v>5277</v>
      </c>
      <c r="B5268" t="s">
        <v>15089</v>
      </c>
      <c r="C5268" t="s">
        <v>19413</v>
      </c>
      <c r="D5268" t="s">
        <v>19419</v>
      </c>
      <c r="E5268" t="s">
        <v>19421</v>
      </c>
      <c r="F5268">
        <v>1323749</v>
      </c>
      <c r="G5268">
        <v>0.08</v>
      </c>
      <c r="H5268">
        <v>120</v>
      </c>
      <c r="I5268" s="1">
        <v>45383</v>
      </c>
      <c r="J5268">
        <v>383</v>
      </c>
      <c r="K5268">
        <v>86</v>
      </c>
      <c r="L5268">
        <v>4</v>
      </c>
      <c r="M5268" s="2">
        <f t="shared" si="246"/>
        <v>16060.728170030938</v>
      </c>
      <c r="N5268" t="str">
        <f t="shared" si="247"/>
        <v>High</v>
      </c>
      <c r="O5268" t="str">
        <f t="shared" si="248"/>
        <v>Pending</v>
      </c>
    </row>
    <row r="5269" spans="1:15" x14ac:dyDescent="0.35">
      <c r="A5269" t="s">
        <v>5278</v>
      </c>
      <c r="B5269" t="s">
        <v>15090</v>
      </c>
      <c r="C5269" t="s">
        <v>19415</v>
      </c>
      <c r="D5269" t="s">
        <v>19420</v>
      </c>
      <c r="E5269" t="s">
        <v>19423</v>
      </c>
      <c r="F5269">
        <v>165214</v>
      </c>
      <c r="G5269">
        <v>0.1</v>
      </c>
      <c r="H5269">
        <v>60</v>
      </c>
      <c r="I5269" s="1">
        <v>44235</v>
      </c>
      <c r="J5269">
        <v>828</v>
      </c>
      <c r="K5269">
        <v>20</v>
      </c>
      <c r="L5269">
        <v>3</v>
      </c>
      <c r="M5269" s="2">
        <f t="shared" si="246"/>
        <v>3510.3092449274768</v>
      </c>
      <c r="N5269" t="str">
        <f t="shared" si="247"/>
        <v>Low</v>
      </c>
      <c r="O5269" t="str">
        <f t="shared" si="248"/>
        <v>Pending</v>
      </c>
    </row>
    <row r="5270" spans="1:15" x14ac:dyDescent="0.35">
      <c r="A5270" t="s">
        <v>5279</v>
      </c>
      <c r="B5270" t="s">
        <v>15091</v>
      </c>
      <c r="C5270" t="s">
        <v>19416</v>
      </c>
      <c r="D5270" t="s">
        <v>19418</v>
      </c>
      <c r="E5270" t="s">
        <v>19421</v>
      </c>
      <c r="F5270">
        <v>394172</v>
      </c>
      <c r="G5270">
        <v>7.0000000000000007E-2</v>
      </c>
      <c r="H5270">
        <v>120</v>
      </c>
      <c r="I5270" s="1">
        <v>44983</v>
      </c>
      <c r="J5270">
        <v>376</v>
      </c>
      <c r="K5270">
        <v>98</v>
      </c>
      <c r="L5270">
        <v>2</v>
      </c>
      <c r="M5270" s="2">
        <f t="shared" si="246"/>
        <v>4576.6711470563478</v>
      </c>
      <c r="N5270" t="str">
        <f t="shared" si="247"/>
        <v>High</v>
      </c>
      <c r="O5270" t="str">
        <f t="shared" si="248"/>
        <v>Pending</v>
      </c>
    </row>
    <row r="5271" spans="1:15" x14ac:dyDescent="0.35">
      <c r="A5271" t="s">
        <v>5280</v>
      </c>
      <c r="B5271" t="s">
        <v>15092</v>
      </c>
      <c r="C5271" t="s">
        <v>19413</v>
      </c>
      <c r="D5271" t="s">
        <v>19419</v>
      </c>
      <c r="E5271" t="s">
        <v>19423</v>
      </c>
      <c r="F5271">
        <v>1272144</v>
      </c>
      <c r="G5271">
        <v>0.09</v>
      </c>
      <c r="H5271">
        <v>60</v>
      </c>
      <c r="I5271" s="1">
        <v>44884</v>
      </c>
      <c r="J5271">
        <v>356</v>
      </c>
      <c r="K5271">
        <v>43</v>
      </c>
      <c r="L5271">
        <v>2</v>
      </c>
      <c r="M5271" s="2">
        <f t="shared" si="246"/>
        <v>26407.617051074893</v>
      </c>
      <c r="N5271" t="str">
        <f t="shared" si="247"/>
        <v>High</v>
      </c>
      <c r="O5271" t="str">
        <f t="shared" si="248"/>
        <v>Pending</v>
      </c>
    </row>
    <row r="5272" spans="1:15" x14ac:dyDescent="0.35">
      <c r="A5272" t="s">
        <v>5281</v>
      </c>
      <c r="B5272" t="s">
        <v>15093</v>
      </c>
      <c r="C5272" t="s">
        <v>19415</v>
      </c>
      <c r="D5272" t="s">
        <v>19420</v>
      </c>
      <c r="E5272" t="s">
        <v>19422</v>
      </c>
      <c r="F5272">
        <v>1460801</v>
      </c>
      <c r="G5272">
        <v>0.09</v>
      </c>
      <c r="H5272">
        <v>84</v>
      </c>
      <c r="I5272" s="1">
        <v>44465</v>
      </c>
      <c r="J5272">
        <v>524</v>
      </c>
      <c r="K5272">
        <v>40</v>
      </c>
      <c r="L5272">
        <v>2</v>
      </c>
      <c r="M5272" s="2">
        <f t="shared" si="246"/>
        <v>23502.941611342572</v>
      </c>
      <c r="N5272" t="str">
        <f t="shared" si="247"/>
        <v>High</v>
      </c>
      <c r="O5272" t="str">
        <f t="shared" si="248"/>
        <v>Pending</v>
      </c>
    </row>
    <row r="5273" spans="1:15" x14ac:dyDescent="0.35">
      <c r="A5273" t="s">
        <v>5282</v>
      </c>
      <c r="B5273" t="s">
        <v>15094</v>
      </c>
      <c r="C5273" t="s">
        <v>19415</v>
      </c>
      <c r="D5273" t="s">
        <v>19420</v>
      </c>
      <c r="E5273" t="s">
        <v>19421</v>
      </c>
      <c r="F5273">
        <v>1044086</v>
      </c>
      <c r="G5273">
        <v>0.1</v>
      </c>
      <c r="H5273">
        <v>120</v>
      </c>
      <c r="I5273" s="1">
        <v>44260</v>
      </c>
      <c r="J5273">
        <v>779</v>
      </c>
      <c r="K5273">
        <v>89</v>
      </c>
      <c r="L5273">
        <v>4</v>
      </c>
      <c r="M5273" s="2">
        <f t="shared" si="246"/>
        <v>13797.673426793101</v>
      </c>
      <c r="N5273" t="str">
        <f t="shared" si="247"/>
        <v>Low</v>
      </c>
      <c r="O5273" t="str">
        <f t="shared" si="248"/>
        <v>Pending</v>
      </c>
    </row>
    <row r="5274" spans="1:15" x14ac:dyDescent="0.35">
      <c r="A5274" t="s">
        <v>5283</v>
      </c>
      <c r="B5274" t="s">
        <v>15095</v>
      </c>
      <c r="C5274" t="s">
        <v>19414</v>
      </c>
      <c r="D5274" t="s">
        <v>19418</v>
      </c>
      <c r="E5274" t="s">
        <v>19422</v>
      </c>
      <c r="F5274">
        <v>1782951</v>
      </c>
      <c r="G5274">
        <v>0.08</v>
      </c>
      <c r="H5274">
        <v>60</v>
      </c>
      <c r="I5274" s="1">
        <v>45109</v>
      </c>
      <c r="J5274">
        <v>408</v>
      </c>
      <c r="K5274">
        <v>48</v>
      </c>
      <c r="L5274">
        <v>0</v>
      </c>
      <c r="M5274" s="2">
        <f t="shared" si="246"/>
        <v>36151.817472921459</v>
      </c>
      <c r="N5274" t="str">
        <f t="shared" si="247"/>
        <v>High</v>
      </c>
      <c r="O5274" t="str">
        <f t="shared" si="248"/>
        <v>Pending</v>
      </c>
    </row>
    <row r="5275" spans="1:15" x14ac:dyDescent="0.35">
      <c r="A5275" t="s">
        <v>5284</v>
      </c>
      <c r="B5275" t="s">
        <v>15096</v>
      </c>
      <c r="C5275" t="s">
        <v>19411</v>
      </c>
      <c r="D5275" t="s">
        <v>19417</v>
      </c>
      <c r="E5275" t="s">
        <v>19421</v>
      </c>
      <c r="F5275">
        <v>1055319</v>
      </c>
      <c r="G5275">
        <v>0.08</v>
      </c>
      <c r="H5275">
        <v>36</v>
      </c>
      <c r="I5275" s="1">
        <v>44936</v>
      </c>
      <c r="J5275">
        <v>583</v>
      </c>
      <c r="K5275">
        <v>1</v>
      </c>
      <c r="L5275">
        <v>4</v>
      </c>
      <c r="M5275" s="2">
        <f t="shared" si="246"/>
        <v>33069.861862391743</v>
      </c>
      <c r="N5275" t="str">
        <f t="shared" si="247"/>
        <v>High</v>
      </c>
      <c r="O5275" t="str">
        <f t="shared" si="248"/>
        <v>Pending</v>
      </c>
    </row>
    <row r="5276" spans="1:15" x14ac:dyDescent="0.35">
      <c r="A5276" t="s">
        <v>5285</v>
      </c>
      <c r="B5276" t="s">
        <v>15097</v>
      </c>
      <c r="C5276" t="s">
        <v>19415</v>
      </c>
      <c r="D5276" t="s">
        <v>19420</v>
      </c>
      <c r="E5276" t="s">
        <v>19423</v>
      </c>
      <c r="F5276">
        <v>1693446</v>
      </c>
      <c r="G5276">
        <v>7.0000000000000007E-2</v>
      </c>
      <c r="H5276">
        <v>36</v>
      </c>
      <c r="I5276" s="1">
        <v>44469</v>
      </c>
      <c r="J5276">
        <v>477</v>
      </c>
      <c r="K5276">
        <v>18</v>
      </c>
      <c r="L5276">
        <v>3</v>
      </c>
      <c r="M5276" s="2">
        <f t="shared" si="246"/>
        <v>52288.696178276659</v>
      </c>
      <c r="N5276" t="str">
        <f t="shared" si="247"/>
        <v>High</v>
      </c>
      <c r="O5276" t="str">
        <f t="shared" si="248"/>
        <v>Pending</v>
      </c>
    </row>
    <row r="5277" spans="1:15" x14ac:dyDescent="0.35">
      <c r="A5277" t="s">
        <v>5286</v>
      </c>
      <c r="B5277" t="s">
        <v>15098</v>
      </c>
      <c r="C5277" t="s">
        <v>19412</v>
      </c>
      <c r="D5277" t="s">
        <v>19418</v>
      </c>
      <c r="E5277" t="s">
        <v>19422</v>
      </c>
      <c r="F5277">
        <v>1030282</v>
      </c>
      <c r="G5277">
        <v>0.09</v>
      </c>
      <c r="H5277">
        <v>120</v>
      </c>
      <c r="I5277" s="1">
        <v>44855</v>
      </c>
      <c r="J5277">
        <v>850</v>
      </c>
      <c r="K5277">
        <v>88</v>
      </c>
      <c r="L5277">
        <v>0</v>
      </c>
      <c r="M5277" s="2">
        <f t="shared" si="246"/>
        <v>13051.176953095453</v>
      </c>
      <c r="N5277" t="str">
        <f t="shared" si="247"/>
        <v>Low</v>
      </c>
      <c r="O5277" t="str">
        <f t="shared" si="248"/>
        <v>Pending</v>
      </c>
    </row>
    <row r="5278" spans="1:15" x14ac:dyDescent="0.35">
      <c r="A5278" t="s">
        <v>5287</v>
      </c>
      <c r="B5278" t="s">
        <v>15099</v>
      </c>
      <c r="C5278" t="s">
        <v>19415</v>
      </c>
      <c r="D5278" t="s">
        <v>19420</v>
      </c>
      <c r="E5278" t="s">
        <v>19421</v>
      </c>
      <c r="F5278">
        <v>1961690</v>
      </c>
      <c r="G5278">
        <v>7.0000000000000007E-2</v>
      </c>
      <c r="H5278">
        <v>84</v>
      </c>
      <c r="I5278" s="1">
        <v>44276</v>
      </c>
      <c r="J5278">
        <v>737</v>
      </c>
      <c r="K5278">
        <v>52</v>
      </c>
      <c r="L5278">
        <v>3</v>
      </c>
      <c r="M5278" s="2">
        <f t="shared" si="246"/>
        <v>29607.159394261111</v>
      </c>
      <c r="N5278" t="str">
        <f t="shared" si="247"/>
        <v>Low</v>
      </c>
      <c r="O5278" t="str">
        <f t="shared" si="248"/>
        <v>Pending</v>
      </c>
    </row>
    <row r="5279" spans="1:15" x14ac:dyDescent="0.35">
      <c r="A5279" t="s">
        <v>5288</v>
      </c>
      <c r="B5279" t="s">
        <v>15100</v>
      </c>
      <c r="C5279" t="s">
        <v>19412</v>
      </c>
      <c r="D5279" t="s">
        <v>19418</v>
      </c>
      <c r="E5279" t="s">
        <v>19422</v>
      </c>
      <c r="F5279">
        <v>977529</v>
      </c>
      <c r="G5279">
        <v>0.09</v>
      </c>
      <c r="H5279">
        <v>84</v>
      </c>
      <c r="I5279" s="1">
        <v>44065</v>
      </c>
      <c r="J5279">
        <v>452</v>
      </c>
      <c r="K5279">
        <v>55</v>
      </c>
      <c r="L5279">
        <v>1</v>
      </c>
      <c r="M5279" s="2">
        <f t="shared" si="246"/>
        <v>15727.540582457223</v>
      </c>
      <c r="N5279" t="str">
        <f t="shared" si="247"/>
        <v>High</v>
      </c>
      <c r="O5279" t="str">
        <f t="shared" si="248"/>
        <v>Pending</v>
      </c>
    </row>
    <row r="5280" spans="1:15" x14ac:dyDescent="0.35">
      <c r="A5280" t="s">
        <v>5289</v>
      </c>
      <c r="B5280" t="s">
        <v>15101</v>
      </c>
      <c r="C5280" t="s">
        <v>19415</v>
      </c>
      <c r="D5280" t="s">
        <v>19420</v>
      </c>
      <c r="E5280" t="s">
        <v>19423</v>
      </c>
      <c r="F5280">
        <v>1827477</v>
      </c>
      <c r="G5280">
        <v>0.1</v>
      </c>
      <c r="H5280">
        <v>36</v>
      </c>
      <c r="I5280" s="1">
        <v>45459</v>
      </c>
      <c r="J5280">
        <v>564</v>
      </c>
      <c r="K5280">
        <v>36</v>
      </c>
      <c r="L5280">
        <v>0</v>
      </c>
      <c r="M5280" s="2">
        <f t="shared" si="246"/>
        <v>58967.54245143255</v>
      </c>
      <c r="N5280" t="str">
        <f t="shared" si="247"/>
        <v>High</v>
      </c>
      <c r="O5280" t="str">
        <f t="shared" si="248"/>
        <v>Completed</v>
      </c>
    </row>
    <row r="5281" spans="1:15" x14ac:dyDescent="0.35">
      <c r="A5281" t="s">
        <v>5290</v>
      </c>
      <c r="B5281" t="s">
        <v>15102</v>
      </c>
      <c r="C5281" t="s">
        <v>19414</v>
      </c>
      <c r="D5281" t="s">
        <v>19418</v>
      </c>
      <c r="E5281" t="s">
        <v>19423</v>
      </c>
      <c r="F5281">
        <v>1085701</v>
      </c>
      <c r="G5281">
        <v>7.0000000000000007E-2</v>
      </c>
      <c r="H5281">
        <v>36</v>
      </c>
      <c r="I5281" s="1">
        <v>44923</v>
      </c>
      <c r="J5281">
        <v>316</v>
      </c>
      <c r="K5281">
        <v>7</v>
      </c>
      <c r="L5281">
        <v>4</v>
      </c>
      <c r="M5281" s="2">
        <f t="shared" si="246"/>
        <v>33523.294943831177</v>
      </c>
      <c r="N5281" t="str">
        <f t="shared" si="247"/>
        <v>High</v>
      </c>
      <c r="O5281" t="str">
        <f t="shared" si="248"/>
        <v>Pending</v>
      </c>
    </row>
    <row r="5282" spans="1:15" x14ac:dyDescent="0.35">
      <c r="A5282" t="s">
        <v>5291</v>
      </c>
      <c r="B5282" t="s">
        <v>15103</v>
      </c>
      <c r="C5282" t="s">
        <v>19416</v>
      </c>
      <c r="D5282" t="s">
        <v>19418</v>
      </c>
      <c r="E5282" t="s">
        <v>19423</v>
      </c>
      <c r="F5282">
        <v>1732817</v>
      </c>
      <c r="G5282">
        <v>7.0000000000000007E-2</v>
      </c>
      <c r="H5282">
        <v>60</v>
      </c>
      <c r="I5282" s="1">
        <v>44089</v>
      </c>
      <c r="J5282">
        <v>548</v>
      </c>
      <c r="K5282">
        <v>10</v>
      </c>
      <c r="L5282">
        <v>2</v>
      </c>
      <c r="M5282" s="2">
        <f t="shared" si="246"/>
        <v>34311.853451092858</v>
      </c>
      <c r="N5282" t="str">
        <f t="shared" si="247"/>
        <v>High</v>
      </c>
      <c r="O5282" t="str">
        <f t="shared" si="248"/>
        <v>Pending</v>
      </c>
    </row>
    <row r="5283" spans="1:15" x14ac:dyDescent="0.35">
      <c r="A5283" t="s">
        <v>5292</v>
      </c>
      <c r="B5283" t="s">
        <v>15104</v>
      </c>
      <c r="C5283" t="s">
        <v>19416</v>
      </c>
      <c r="D5283" t="s">
        <v>19418</v>
      </c>
      <c r="E5283" t="s">
        <v>19421</v>
      </c>
      <c r="F5283">
        <v>1553196</v>
      </c>
      <c r="G5283">
        <v>0.09</v>
      </c>
      <c r="H5283">
        <v>84</v>
      </c>
      <c r="I5283" s="1">
        <v>45320</v>
      </c>
      <c r="J5283">
        <v>529</v>
      </c>
      <c r="K5283">
        <v>3</v>
      </c>
      <c r="L5283">
        <v>3</v>
      </c>
      <c r="M5283" s="2">
        <f t="shared" si="246"/>
        <v>24989.491997178837</v>
      </c>
      <c r="N5283" t="str">
        <f t="shared" si="247"/>
        <v>High</v>
      </c>
      <c r="O5283" t="str">
        <f t="shared" si="248"/>
        <v>Pending</v>
      </c>
    </row>
    <row r="5284" spans="1:15" x14ac:dyDescent="0.35">
      <c r="A5284" t="s">
        <v>5293</v>
      </c>
      <c r="B5284" t="s">
        <v>15105</v>
      </c>
      <c r="C5284" t="s">
        <v>19413</v>
      </c>
      <c r="D5284" t="s">
        <v>19419</v>
      </c>
      <c r="E5284" t="s">
        <v>19421</v>
      </c>
      <c r="F5284">
        <v>745834</v>
      </c>
      <c r="G5284">
        <v>0.1</v>
      </c>
      <c r="H5284">
        <v>120</v>
      </c>
      <c r="I5284" s="1">
        <v>44908</v>
      </c>
      <c r="J5284">
        <v>842</v>
      </c>
      <c r="K5284">
        <v>72</v>
      </c>
      <c r="L5284">
        <v>4</v>
      </c>
      <c r="M5284" s="2">
        <f t="shared" si="246"/>
        <v>9856.251269147182</v>
      </c>
      <c r="N5284" t="str">
        <f t="shared" si="247"/>
        <v>Low</v>
      </c>
      <c r="O5284" t="str">
        <f t="shared" si="248"/>
        <v>Pending</v>
      </c>
    </row>
    <row r="5285" spans="1:15" x14ac:dyDescent="0.35">
      <c r="A5285" t="s">
        <v>5294</v>
      </c>
      <c r="B5285" t="s">
        <v>15106</v>
      </c>
      <c r="C5285" t="s">
        <v>19416</v>
      </c>
      <c r="D5285" t="s">
        <v>19418</v>
      </c>
      <c r="E5285" t="s">
        <v>19422</v>
      </c>
      <c r="F5285">
        <v>1970957</v>
      </c>
      <c r="G5285">
        <v>0.09</v>
      </c>
      <c r="H5285">
        <v>36</v>
      </c>
      <c r="I5285" s="1">
        <v>44081</v>
      </c>
      <c r="J5285">
        <v>518</v>
      </c>
      <c r="K5285">
        <v>3</v>
      </c>
      <c r="L5285">
        <v>2</v>
      </c>
      <c r="M5285" s="2">
        <f t="shared" si="246"/>
        <v>62675.905684238714</v>
      </c>
      <c r="N5285" t="str">
        <f t="shared" si="247"/>
        <v>High</v>
      </c>
      <c r="O5285" t="str">
        <f t="shared" si="248"/>
        <v>Pending</v>
      </c>
    </row>
    <row r="5286" spans="1:15" x14ac:dyDescent="0.35">
      <c r="A5286" t="s">
        <v>5295</v>
      </c>
      <c r="B5286" t="s">
        <v>14898</v>
      </c>
      <c r="C5286" t="s">
        <v>19413</v>
      </c>
      <c r="D5286" t="s">
        <v>19419</v>
      </c>
      <c r="E5286" t="s">
        <v>19422</v>
      </c>
      <c r="F5286">
        <v>312023</v>
      </c>
      <c r="G5286">
        <v>0.1</v>
      </c>
      <c r="H5286">
        <v>120</v>
      </c>
      <c r="I5286" s="1">
        <v>44404</v>
      </c>
      <c r="J5286">
        <v>812</v>
      </c>
      <c r="K5286">
        <v>119</v>
      </c>
      <c r="L5286">
        <v>4</v>
      </c>
      <c r="M5286" s="2">
        <f t="shared" si="246"/>
        <v>4123.4069374057917</v>
      </c>
      <c r="N5286" t="str">
        <f t="shared" si="247"/>
        <v>Low</v>
      </c>
      <c r="O5286" t="str">
        <f t="shared" si="248"/>
        <v>Pending</v>
      </c>
    </row>
    <row r="5287" spans="1:15" x14ac:dyDescent="0.35">
      <c r="A5287" t="s">
        <v>5296</v>
      </c>
      <c r="B5287" t="s">
        <v>15107</v>
      </c>
      <c r="C5287" t="s">
        <v>19414</v>
      </c>
      <c r="D5287" t="s">
        <v>19418</v>
      </c>
      <c r="E5287" t="s">
        <v>19421</v>
      </c>
      <c r="F5287">
        <v>647612</v>
      </c>
      <c r="G5287">
        <v>0.1</v>
      </c>
      <c r="H5287">
        <v>60</v>
      </c>
      <c r="I5287" s="1">
        <v>45413</v>
      </c>
      <c r="J5287">
        <v>590</v>
      </c>
      <c r="K5287">
        <v>29</v>
      </c>
      <c r="L5287">
        <v>0</v>
      </c>
      <c r="M5287" s="2">
        <f t="shared" si="246"/>
        <v>13759.84111955387</v>
      </c>
      <c r="N5287" t="str">
        <f t="shared" si="247"/>
        <v>High</v>
      </c>
      <c r="O5287" t="str">
        <f t="shared" si="248"/>
        <v>Pending</v>
      </c>
    </row>
    <row r="5288" spans="1:15" x14ac:dyDescent="0.35">
      <c r="A5288" t="s">
        <v>5297</v>
      </c>
      <c r="B5288" t="s">
        <v>15108</v>
      </c>
      <c r="C5288" t="s">
        <v>19415</v>
      </c>
      <c r="D5288" t="s">
        <v>19420</v>
      </c>
      <c r="E5288" t="s">
        <v>19422</v>
      </c>
      <c r="F5288">
        <v>354199</v>
      </c>
      <c r="G5288">
        <v>7.0000000000000007E-2</v>
      </c>
      <c r="H5288">
        <v>60</v>
      </c>
      <c r="I5288" s="1">
        <v>45046</v>
      </c>
      <c r="J5288">
        <v>360</v>
      </c>
      <c r="K5288">
        <v>5</v>
      </c>
      <c r="L5288">
        <v>4</v>
      </c>
      <c r="M5288" s="2">
        <f t="shared" si="246"/>
        <v>7013.5647217932656</v>
      </c>
      <c r="N5288" t="str">
        <f t="shared" si="247"/>
        <v>High</v>
      </c>
      <c r="O5288" t="str">
        <f t="shared" si="248"/>
        <v>Pending</v>
      </c>
    </row>
    <row r="5289" spans="1:15" x14ac:dyDescent="0.35">
      <c r="A5289" t="s">
        <v>5298</v>
      </c>
      <c r="B5289" t="s">
        <v>15109</v>
      </c>
      <c r="C5289" t="s">
        <v>19416</v>
      </c>
      <c r="D5289" t="s">
        <v>19418</v>
      </c>
      <c r="E5289" t="s">
        <v>19423</v>
      </c>
      <c r="F5289">
        <v>613930</v>
      </c>
      <c r="G5289">
        <v>0.08</v>
      </c>
      <c r="H5289">
        <v>60</v>
      </c>
      <c r="I5289" s="1">
        <v>44833</v>
      </c>
      <c r="J5289">
        <v>385</v>
      </c>
      <c r="K5289">
        <v>52</v>
      </c>
      <c r="L5289">
        <v>2</v>
      </c>
      <c r="M5289" s="2">
        <f t="shared" si="246"/>
        <v>12448.28674548581</v>
      </c>
      <c r="N5289" t="str">
        <f t="shared" si="247"/>
        <v>High</v>
      </c>
      <c r="O5289" t="str">
        <f t="shared" si="248"/>
        <v>Pending</v>
      </c>
    </row>
    <row r="5290" spans="1:15" x14ac:dyDescent="0.35">
      <c r="A5290" t="s">
        <v>5299</v>
      </c>
      <c r="B5290" t="s">
        <v>15110</v>
      </c>
      <c r="C5290" t="s">
        <v>19415</v>
      </c>
      <c r="D5290" t="s">
        <v>19420</v>
      </c>
      <c r="E5290" t="s">
        <v>19422</v>
      </c>
      <c r="F5290">
        <v>894727</v>
      </c>
      <c r="G5290">
        <v>0.09</v>
      </c>
      <c r="H5290">
        <v>36</v>
      </c>
      <c r="I5290" s="1">
        <v>44057</v>
      </c>
      <c r="J5290">
        <v>822</v>
      </c>
      <c r="K5290">
        <v>7</v>
      </c>
      <c r="L5290">
        <v>1</v>
      </c>
      <c r="M5290" s="2">
        <f t="shared" si="246"/>
        <v>28452.079403630752</v>
      </c>
      <c r="N5290" t="str">
        <f t="shared" si="247"/>
        <v>Low</v>
      </c>
      <c r="O5290" t="str">
        <f t="shared" si="248"/>
        <v>Pending</v>
      </c>
    </row>
    <row r="5291" spans="1:15" x14ac:dyDescent="0.35">
      <c r="A5291" t="s">
        <v>5300</v>
      </c>
      <c r="B5291" t="s">
        <v>15111</v>
      </c>
      <c r="C5291" t="s">
        <v>19416</v>
      </c>
      <c r="D5291" t="s">
        <v>19418</v>
      </c>
      <c r="E5291" t="s">
        <v>19423</v>
      </c>
      <c r="F5291">
        <v>1347128</v>
      </c>
      <c r="G5291">
        <v>7.0000000000000007E-2</v>
      </c>
      <c r="H5291">
        <v>120</v>
      </c>
      <c r="I5291" s="1">
        <v>44089</v>
      </c>
      <c r="J5291">
        <v>358</v>
      </c>
      <c r="K5291">
        <v>2</v>
      </c>
      <c r="L5291">
        <v>1</v>
      </c>
      <c r="M5291" s="2">
        <f t="shared" si="246"/>
        <v>15641.298339282659</v>
      </c>
      <c r="N5291" t="str">
        <f t="shared" si="247"/>
        <v>High</v>
      </c>
      <c r="O5291" t="str">
        <f t="shared" si="248"/>
        <v>Pending</v>
      </c>
    </row>
    <row r="5292" spans="1:15" x14ac:dyDescent="0.35">
      <c r="A5292" t="s">
        <v>5301</v>
      </c>
      <c r="B5292" t="s">
        <v>15112</v>
      </c>
      <c r="C5292" t="s">
        <v>19415</v>
      </c>
      <c r="D5292" t="s">
        <v>19420</v>
      </c>
      <c r="E5292" t="s">
        <v>19421</v>
      </c>
      <c r="F5292">
        <v>1994836</v>
      </c>
      <c r="G5292">
        <v>0.1</v>
      </c>
      <c r="H5292">
        <v>84</v>
      </c>
      <c r="I5292" s="1">
        <v>45297</v>
      </c>
      <c r="J5292">
        <v>502</v>
      </c>
      <c r="K5292">
        <v>19</v>
      </c>
      <c r="L5292">
        <v>2</v>
      </c>
      <c r="M5292" s="2">
        <f t="shared" si="246"/>
        <v>33116.639539456977</v>
      </c>
      <c r="N5292" t="str">
        <f t="shared" si="247"/>
        <v>High</v>
      </c>
      <c r="O5292" t="str">
        <f t="shared" si="248"/>
        <v>Pending</v>
      </c>
    </row>
    <row r="5293" spans="1:15" x14ac:dyDescent="0.35">
      <c r="A5293" t="s">
        <v>5302</v>
      </c>
      <c r="B5293" t="s">
        <v>15113</v>
      </c>
      <c r="C5293" t="s">
        <v>19416</v>
      </c>
      <c r="D5293" t="s">
        <v>19418</v>
      </c>
      <c r="E5293" t="s">
        <v>19422</v>
      </c>
      <c r="F5293">
        <v>1083556</v>
      </c>
      <c r="G5293">
        <v>0.09</v>
      </c>
      <c r="H5293">
        <v>36</v>
      </c>
      <c r="I5293" s="1">
        <v>44529</v>
      </c>
      <c r="J5293">
        <v>638</v>
      </c>
      <c r="K5293">
        <v>13</v>
      </c>
      <c r="L5293">
        <v>3</v>
      </c>
      <c r="M5293" s="2">
        <f t="shared" si="246"/>
        <v>34456.79112207469</v>
      </c>
      <c r="N5293" t="str">
        <f t="shared" si="247"/>
        <v>medium</v>
      </c>
      <c r="O5293" t="str">
        <f t="shared" si="248"/>
        <v>Pending</v>
      </c>
    </row>
    <row r="5294" spans="1:15" x14ac:dyDescent="0.35">
      <c r="A5294" t="s">
        <v>5303</v>
      </c>
      <c r="B5294" t="s">
        <v>15114</v>
      </c>
      <c r="C5294" t="s">
        <v>19413</v>
      </c>
      <c r="D5294" t="s">
        <v>19419</v>
      </c>
      <c r="E5294" t="s">
        <v>19423</v>
      </c>
      <c r="F5294">
        <v>291699</v>
      </c>
      <c r="G5294">
        <v>0.08</v>
      </c>
      <c r="H5294">
        <v>60</v>
      </c>
      <c r="I5294" s="1">
        <v>44705</v>
      </c>
      <c r="J5294">
        <v>426</v>
      </c>
      <c r="K5294">
        <v>4</v>
      </c>
      <c r="L5294">
        <v>2</v>
      </c>
      <c r="M5294" s="2">
        <f t="shared" si="246"/>
        <v>5914.6039375359824</v>
      </c>
      <c r="N5294" t="str">
        <f t="shared" si="247"/>
        <v>High</v>
      </c>
      <c r="O5294" t="str">
        <f t="shared" si="248"/>
        <v>Pending</v>
      </c>
    </row>
    <row r="5295" spans="1:15" x14ac:dyDescent="0.35">
      <c r="A5295" t="s">
        <v>5304</v>
      </c>
      <c r="B5295" t="s">
        <v>15115</v>
      </c>
      <c r="C5295" t="s">
        <v>19415</v>
      </c>
      <c r="D5295" t="s">
        <v>19420</v>
      </c>
      <c r="E5295" t="s">
        <v>19421</v>
      </c>
      <c r="F5295">
        <v>1435859</v>
      </c>
      <c r="G5295">
        <v>7.0000000000000007E-2</v>
      </c>
      <c r="H5295">
        <v>36</v>
      </c>
      <c r="I5295" s="1">
        <v>44641</v>
      </c>
      <c r="J5295">
        <v>327</v>
      </c>
      <c r="K5295">
        <v>8</v>
      </c>
      <c r="L5295">
        <v>0</v>
      </c>
      <c r="M5295" s="2">
        <f t="shared" si="246"/>
        <v>44335.157428016093</v>
      </c>
      <c r="N5295" t="str">
        <f t="shared" si="247"/>
        <v>High</v>
      </c>
      <c r="O5295" t="str">
        <f t="shared" si="248"/>
        <v>Pending</v>
      </c>
    </row>
    <row r="5296" spans="1:15" x14ac:dyDescent="0.35">
      <c r="A5296" t="s">
        <v>5305</v>
      </c>
      <c r="B5296" t="s">
        <v>15116</v>
      </c>
      <c r="C5296" t="s">
        <v>19416</v>
      </c>
      <c r="D5296" t="s">
        <v>19418</v>
      </c>
      <c r="E5296" t="s">
        <v>19421</v>
      </c>
      <c r="F5296">
        <v>1125088</v>
      </c>
      <c r="G5296">
        <v>7.0000000000000007E-2</v>
      </c>
      <c r="H5296">
        <v>60</v>
      </c>
      <c r="I5296" s="1">
        <v>44531</v>
      </c>
      <c r="J5296">
        <v>711</v>
      </c>
      <c r="K5296">
        <v>41</v>
      </c>
      <c r="L5296">
        <v>4</v>
      </c>
      <c r="M5296" s="2">
        <f t="shared" si="246"/>
        <v>22278.090863364778</v>
      </c>
      <c r="N5296" t="str">
        <f t="shared" si="247"/>
        <v>Low</v>
      </c>
      <c r="O5296" t="str">
        <f t="shared" si="248"/>
        <v>Pending</v>
      </c>
    </row>
    <row r="5297" spans="1:15" x14ac:dyDescent="0.35">
      <c r="A5297" t="s">
        <v>5306</v>
      </c>
      <c r="B5297" t="s">
        <v>15117</v>
      </c>
      <c r="C5297" t="s">
        <v>19413</v>
      </c>
      <c r="D5297" t="s">
        <v>19419</v>
      </c>
      <c r="E5297" t="s">
        <v>19421</v>
      </c>
      <c r="F5297">
        <v>1744291</v>
      </c>
      <c r="G5297">
        <v>7.0000000000000007E-2</v>
      </c>
      <c r="H5297">
        <v>84</v>
      </c>
      <c r="I5297" s="1">
        <v>44068</v>
      </c>
      <c r="J5297">
        <v>431</v>
      </c>
      <c r="K5297">
        <v>22</v>
      </c>
      <c r="L5297">
        <v>0</v>
      </c>
      <c r="M5297" s="2">
        <f t="shared" si="246"/>
        <v>26326.025858813122</v>
      </c>
      <c r="N5297" t="str">
        <f t="shared" si="247"/>
        <v>High</v>
      </c>
      <c r="O5297" t="str">
        <f t="shared" si="248"/>
        <v>Pending</v>
      </c>
    </row>
    <row r="5298" spans="1:15" x14ac:dyDescent="0.35">
      <c r="A5298" t="s">
        <v>5307</v>
      </c>
      <c r="B5298" t="s">
        <v>15118</v>
      </c>
      <c r="C5298" t="s">
        <v>19411</v>
      </c>
      <c r="D5298" t="s">
        <v>19417</v>
      </c>
      <c r="E5298" t="s">
        <v>19423</v>
      </c>
      <c r="F5298">
        <v>655280</v>
      </c>
      <c r="G5298">
        <v>0.08</v>
      </c>
      <c r="H5298">
        <v>120</v>
      </c>
      <c r="I5298" s="1">
        <v>44750</v>
      </c>
      <c r="J5298">
        <v>748</v>
      </c>
      <c r="K5298">
        <v>83</v>
      </c>
      <c r="L5298">
        <v>1</v>
      </c>
      <c r="M5298" s="2">
        <f t="shared" si="246"/>
        <v>7950.3546029178287</v>
      </c>
      <c r="N5298" t="str">
        <f t="shared" si="247"/>
        <v>Low</v>
      </c>
      <c r="O5298" t="str">
        <f t="shared" si="248"/>
        <v>Pending</v>
      </c>
    </row>
    <row r="5299" spans="1:15" x14ac:dyDescent="0.35">
      <c r="A5299" t="s">
        <v>5308</v>
      </c>
      <c r="B5299" t="s">
        <v>15119</v>
      </c>
      <c r="C5299" t="s">
        <v>19411</v>
      </c>
      <c r="D5299" t="s">
        <v>19417</v>
      </c>
      <c r="E5299" t="s">
        <v>19423</v>
      </c>
      <c r="F5299">
        <v>1811909</v>
      </c>
      <c r="G5299">
        <v>0.08</v>
      </c>
      <c r="H5299">
        <v>84</v>
      </c>
      <c r="I5299" s="1">
        <v>44118</v>
      </c>
      <c r="J5299">
        <v>439</v>
      </c>
      <c r="K5299">
        <v>40</v>
      </c>
      <c r="L5299">
        <v>3</v>
      </c>
      <c r="M5299" s="2">
        <f t="shared" si="246"/>
        <v>28240.802152126562</v>
      </c>
      <c r="N5299" t="str">
        <f t="shared" si="247"/>
        <v>High</v>
      </c>
      <c r="O5299" t="str">
        <f t="shared" si="248"/>
        <v>Pending</v>
      </c>
    </row>
    <row r="5300" spans="1:15" x14ac:dyDescent="0.35">
      <c r="A5300" t="s">
        <v>5309</v>
      </c>
      <c r="B5300" t="s">
        <v>15120</v>
      </c>
      <c r="C5300" t="s">
        <v>19412</v>
      </c>
      <c r="D5300" t="s">
        <v>19418</v>
      </c>
      <c r="E5300" t="s">
        <v>19421</v>
      </c>
      <c r="F5300">
        <v>1845919</v>
      </c>
      <c r="G5300">
        <v>0.1</v>
      </c>
      <c r="H5300">
        <v>36</v>
      </c>
      <c r="I5300" s="1">
        <v>44838</v>
      </c>
      <c r="J5300">
        <v>620</v>
      </c>
      <c r="K5300">
        <v>36</v>
      </c>
      <c r="L5300">
        <v>0</v>
      </c>
      <c r="M5300" s="2">
        <f t="shared" si="246"/>
        <v>59562.613917661292</v>
      </c>
      <c r="N5300" t="str">
        <f t="shared" si="247"/>
        <v>medium</v>
      </c>
      <c r="O5300" t="str">
        <f t="shared" si="248"/>
        <v>Completed</v>
      </c>
    </row>
    <row r="5301" spans="1:15" x14ac:dyDescent="0.35">
      <c r="A5301" t="s">
        <v>5310</v>
      </c>
      <c r="B5301" t="s">
        <v>15121</v>
      </c>
      <c r="C5301" t="s">
        <v>19411</v>
      </c>
      <c r="D5301" t="s">
        <v>19417</v>
      </c>
      <c r="E5301" t="s">
        <v>19422</v>
      </c>
      <c r="F5301">
        <v>752388</v>
      </c>
      <c r="G5301">
        <v>0.09</v>
      </c>
      <c r="H5301">
        <v>60</v>
      </c>
      <c r="I5301" s="1">
        <v>44918</v>
      </c>
      <c r="J5301">
        <v>723</v>
      </c>
      <c r="K5301">
        <v>50</v>
      </c>
      <c r="L5301">
        <v>5</v>
      </c>
      <c r="M5301" s="2">
        <f t="shared" si="246"/>
        <v>15618.337372046039</v>
      </c>
      <c r="N5301" t="str">
        <f t="shared" si="247"/>
        <v>Low</v>
      </c>
      <c r="O5301" t="str">
        <f t="shared" si="248"/>
        <v>Pending</v>
      </c>
    </row>
    <row r="5302" spans="1:15" x14ac:dyDescent="0.35">
      <c r="A5302" t="s">
        <v>5311</v>
      </c>
      <c r="B5302" t="s">
        <v>15122</v>
      </c>
      <c r="C5302" t="s">
        <v>19412</v>
      </c>
      <c r="D5302" t="s">
        <v>19418</v>
      </c>
      <c r="E5302" t="s">
        <v>19422</v>
      </c>
      <c r="F5302">
        <v>677161</v>
      </c>
      <c r="G5302">
        <v>0.09</v>
      </c>
      <c r="H5302">
        <v>84</v>
      </c>
      <c r="I5302" s="1">
        <v>44419</v>
      </c>
      <c r="J5302">
        <v>514</v>
      </c>
      <c r="K5302">
        <v>56</v>
      </c>
      <c r="L5302">
        <v>2</v>
      </c>
      <c r="M5302" s="2">
        <f t="shared" si="246"/>
        <v>10894.896323645964</v>
      </c>
      <c r="N5302" t="str">
        <f t="shared" si="247"/>
        <v>High</v>
      </c>
      <c r="O5302" t="str">
        <f t="shared" si="248"/>
        <v>Pending</v>
      </c>
    </row>
    <row r="5303" spans="1:15" x14ac:dyDescent="0.35">
      <c r="A5303" t="s">
        <v>5312</v>
      </c>
      <c r="B5303" t="s">
        <v>15123</v>
      </c>
      <c r="C5303" t="s">
        <v>19414</v>
      </c>
      <c r="D5303" t="s">
        <v>19418</v>
      </c>
      <c r="E5303" t="s">
        <v>19421</v>
      </c>
      <c r="F5303">
        <v>941956</v>
      </c>
      <c r="G5303">
        <v>0.08</v>
      </c>
      <c r="H5303">
        <v>84</v>
      </c>
      <c r="I5303" s="1">
        <v>45203</v>
      </c>
      <c r="J5303">
        <v>361</v>
      </c>
      <c r="K5303">
        <v>68</v>
      </c>
      <c r="L5303">
        <v>0</v>
      </c>
      <c r="M5303" s="2">
        <f t="shared" si="246"/>
        <v>14681.528173880992</v>
      </c>
      <c r="N5303" t="str">
        <f t="shared" si="247"/>
        <v>High</v>
      </c>
      <c r="O5303" t="str">
        <f t="shared" si="248"/>
        <v>Pending</v>
      </c>
    </row>
    <row r="5304" spans="1:15" x14ac:dyDescent="0.35">
      <c r="A5304" t="s">
        <v>5313</v>
      </c>
      <c r="B5304" t="s">
        <v>15124</v>
      </c>
      <c r="C5304" t="s">
        <v>19415</v>
      </c>
      <c r="D5304" t="s">
        <v>19420</v>
      </c>
      <c r="E5304" t="s">
        <v>19422</v>
      </c>
      <c r="F5304">
        <v>1317458</v>
      </c>
      <c r="G5304">
        <v>0.09</v>
      </c>
      <c r="H5304">
        <v>36</v>
      </c>
      <c r="I5304" s="1">
        <v>44051</v>
      </c>
      <c r="J5304">
        <v>487</v>
      </c>
      <c r="K5304">
        <v>12</v>
      </c>
      <c r="L5304">
        <v>1</v>
      </c>
      <c r="M5304" s="2">
        <f t="shared" si="246"/>
        <v>41894.81219070014</v>
      </c>
      <c r="N5304" t="str">
        <f t="shared" si="247"/>
        <v>High</v>
      </c>
      <c r="O5304" t="str">
        <f t="shared" si="248"/>
        <v>Pending</v>
      </c>
    </row>
    <row r="5305" spans="1:15" x14ac:dyDescent="0.35">
      <c r="A5305" t="s">
        <v>5314</v>
      </c>
      <c r="B5305" t="s">
        <v>15125</v>
      </c>
      <c r="C5305" t="s">
        <v>19413</v>
      </c>
      <c r="D5305" t="s">
        <v>19419</v>
      </c>
      <c r="E5305" t="s">
        <v>19423</v>
      </c>
      <c r="F5305">
        <v>1264255</v>
      </c>
      <c r="G5305">
        <v>0.09</v>
      </c>
      <c r="H5305">
        <v>60</v>
      </c>
      <c r="I5305" s="1">
        <v>44614</v>
      </c>
      <c r="J5305">
        <v>656</v>
      </c>
      <c r="K5305">
        <v>32</v>
      </c>
      <c r="L5305">
        <v>0</v>
      </c>
      <c r="M5305" s="2">
        <f t="shared" si="246"/>
        <v>26243.854386694187</v>
      </c>
      <c r="N5305" t="str">
        <f t="shared" si="247"/>
        <v>medium</v>
      </c>
      <c r="O5305" t="str">
        <f t="shared" si="248"/>
        <v>Pending</v>
      </c>
    </row>
    <row r="5306" spans="1:15" x14ac:dyDescent="0.35">
      <c r="A5306" t="s">
        <v>5315</v>
      </c>
      <c r="B5306" t="s">
        <v>15126</v>
      </c>
      <c r="C5306" t="s">
        <v>19411</v>
      </c>
      <c r="D5306" t="s">
        <v>19417</v>
      </c>
      <c r="E5306" t="s">
        <v>19421</v>
      </c>
      <c r="F5306">
        <v>1504385</v>
      </c>
      <c r="G5306">
        <v>0.09</v>
      </c>
      <c r="H5306">
        <v>60</v>
      </c>
      <c r="I5306" s="1">
        <v>44093</v>
      </c>
      <c r="J5306">
        <v>820</v>
      </c>
      <c r="K5306">
        <v>33</v>
      </c>
      <c r="L5306">
        <v>0</v>
      </c>
      <c r="M5306" s="2">
        <f t="shared" si="246"/>
        <v>31228.558227198573</v>
      </c>
      <c r="N5306" t="str">
        <f t="shared" si="247"/>
        <v>Low</v>
      </c>
      <c r="O5306" t="str">
        <f t="shared" si="248"/>
        <v>Pending</v>
      </c>
    </row>
    <row r="5307" spans="1:15" x14ac:dyDescent="0.35">
      <c r="A5307" t="s">
        <v>5316</v>
      </c>
      <c r="B5307" t="s">
        <v>15127</v>
      </c>
      <c r="C5307" t="s">
        <v>19415</v>
      </c>
      <c r="D5307" t="s">
        <v>19420</v>
      </c>
      <c r="E5307" t="s">
        <v>19421</v>
      </c>
      <c r="F5307">
        <v>1790021</v>
      </c>
      <c r="G5307">
        <v>0.1</v>
      </c>
      <c r="H5307">
        <v>84</v>
      </c>
      <c r="I5307" s="1">
        <v>44109</v>
      </c>
      <c r="J5307">
        <v>346</v>
      </c>
      <c r="K5307">
        <v>63</v>
      </c>
      <c r="L5307">
        <v>5</v>
      </c>
      <c r="M5307" s="2">
        <f t="shared" si="246"/>
        <v>29716.468032990339</v>
      </c>
      <c r="N5307" t="str">
        <f t="shared" si="247"/>
        <v>High</v>
      </c>
      <c r="O5307" t="str">
        <f t="shared" si="248"/>
        <v>Pending</v>
      </c>
    </row>
    <row r="5308" spans="1:15" x14ac:dyDescent="0.35">
      <c r="A5308" t="s">
        <v>5317</v>
      </c>
      <c r="B5308" t="s">
        <v>15128</v>
      </c>
      <c r="C5308" t="s">
        <v>19411</v>
      </c>
      <c r="D5308" t="s">
        <v>19417</v>
      </c>
      <c r="E5308" t="s">
        <v>19422</v>
      </c>
      <c r="F5308">
        <v>284612</v>
      </c>
      <c r="G5308">
        <v>0.1</v>
      </c>
      <c r="H5308">
        <v>60</v>
      </c>
      <c r="I5308" s="1">
        <v>44195</v>
      </c>
      <c r="J5308">
        <v>669</v>
      </c>
      <c r="K5308">
        <v>16</v>
      </c>
      <c r="L5308">
        <v>2</v>
      </c>
      <c r="M5308" s="2">
        <f t="shared" si="246"/>
        <v>6047.1638893634863</v>
      </c>
      <c r="N5308" t="str">
        <f t="shared" si="247"/>
        <v>medium</v>
      </c>
      <c r="O5308" t="str">
        <f t="shared" si="248"/>
        <v>Pending</v>
      </c>
    </row>
    <row r="5309" spans="1:15" x14ac:dyDescent="0.35">
      <c r="A5309" t="s">
        <v>5318</v>
      </c>
      <c r="B5309" t="s">
        <v>15129</v>
      </c>
      <c r="C5309" t="s">
        <v>19413</v>
      </c>
      <c r="D5309" t="s">
        <v>19419</v>
      </c>
      <c r="E5309" t="s">
        <v>19423</v>
      </c>
      <c r="F5309">
        <v>479236</v>
      </c>
      <c r="G5309">
        <v>0.09</v>
      </c>
      <c r="H5309">
        <v>120</v>
      </c>
      <c r="I5309" s="1">
        <v>45009</v>
      </c>
      <c r="J5309">
        <v>804</v>
      </c>
      <c r="K5309">
        <v>62</v>
      </c>
      <c r="L5309">
        <v>3</v>
      </c>
      <c r="M5309" s="2">
        <f t="shared" si="246"/>
        <v>6070.7591108974557</v>
      </c>
      <c r="N5309" t="str">
        <f t="shared" si="247"/>
        <v>Low</v>
      </c>
      <c r="O5309" t="str">
        <f t="shared" si="248"/>
        <v>Pending</v>
      </c>
    </row>
    <row r="5310" spans="1:15" x14ac:dyDescent="0.35">
      <c r="A5310" t="s">
        <v>5319</v>
      </c>
      <c r="B5310" t="s">
        <v>15130</v>
      </c>
      <c r="C5310" t="s">
        <v>19415</v>
      </c>
      <c r="D5310" t="s">
        <v>19420</v>
      </c>
      <c r="E5310" t="s">
        <v>19423</v>
      </c>
      <c r="F5310">
        <v>1732852</v>
      </c>
      <c r="G5310">
        <v>0.09</v>
      </c>
      <c r="H5310">
        <v>120</v>
      </c>
      <c r="I5310" s="1">
        <v>44380</v>
      </c>
      <c r="J5310">
        <v>570</v>
      </c>
      <c r="K5310">
        <v>101</v>
      </c>
      <c r="L5310">
        <v>4</v>
      </c>
      <c r="M5310" s="2">
        <f t="shared" si="246"/>
        <v>21951.036789466732</v>
      </c>
      <c r="N5310" t="str">
        <f t="shared" si="247"/>
        <v>High</v>
      </c>
      <c r="O5310" t="str">
        <f t="shared" si="248"/>
        <v>Pending</v>
      </c>
    </row>
    <row r="5311" spans="1:15" x14ac:dyDescent="0.35">
      <c r="A5311" t="s">
        <v>5320</v>
      </c>
      <c r="B5311" t="s">
        <v>15131</v>
      </c>
      <c r="C5311" t="s">
        <v>19413</v>
      </c>
      <c r="D5311" t="s">
        <v>19419</v>
      </c>
      <c r="E5311" t="s">
        <v>19421</v>
      </c>
      <c r="F5311">
        <v>741978</v>
      </c>
      <c r="G5311">
        <v>0.1</v>
      </c>
      <c r="H5311">
        <v>84</v>
      </c>
      <c r="I5311" s="1">
        <v>44341</v>
      </c>
      <c r="J5311">
        <v>354</v>
      </c>
      <c r="K5311">
        <v>6</v>
      </c>
      <c r="L5311">
        <v>3</v>
      </c>
      <c r="M5311" s="2">
        <f t="shared" si="246"/>
        <v>12317.713321900752</v>
      </c>
      <c r="N5311" t="str">
        <f t="shared" si="247"/>
        <v>High</v>
      </c>
      <c r="O5311" t="str">
        <f t="shared" si="248"/>
        <v>Pending</v>
      </c>
    </row>
    <row r="5312" spans="1:15" x14ac:dyDescent="0.35">
      <c r="A5312" t="s">
        <v>5321</v>
      </c>
      <c r="B5312" t="s">
        <v>15132</v>
      </c>
      <c r="C5312" t="s">
        <v>19412</v>
      </c>
      <c r="D5312" t="s">
        <v>19418</v>
      </c>
      <c r="E5312" t="s">
        <v>19423</v>
      </c>
      <c r="F5312">
        <v>1291811</v>
      </c>
      <c r="G5312">
        <v>0.08</v>
      </c>
      <c r="H5312">
        <v>120</v>
      </c>
      <c r="I5312" s="1">
        <v>45362</v>
      </c>
      <c r="J5312">
        <v>604</v>
      </c>
      <c r="K5312">
        <v>69</v>
      </c>
      <c r="L5312">
        <v>3</v>
      </c>
      <c r="M5312" s="2">
        <f t="shared" si="246"/>
        <v>15673.232099178798</v>
      </c>
      <c r="N5312" t="str">
        <f t="shared" si="247"/>
        <v>medium</v>
      </c>
      <c r="O5312" t="str">
        <f t="shared" si="248"/>
        <v>Pending</v>
      </c>
    </row>
    <row r="5313" spans="1:15" x14ac:dyDescent="0.35">
      <c r="A5313" t="s">
        <v>5322</v>
      </c>
      <c r="B5313" t="s">
        <v>15133</v>
      </c>
      <c r="C5313" t="s">
        <v>19413</v>
      </c>
      <c r="D5313" t="s">
        <v>19419</v>
      </c>
      <c r="E5313" t="s">
        <v>19422</v>
      </c>
      <c r="F5313">
        <v>1508438</v>
      </c>
      <c r="G5313">
        <v>0.1</v>
      </c>
      <c r="H5313">
        <v>84</v>
      </c>
      <c r="I5313" s="1">
        <v>44849</v>
      </c>
      <c r="J5313">
        <v>673</v>
      </c>
      <c r="K5313">
        <v>26</v>
      </c>
      <c r="L5313">
        <v>3</v>
      </c>
      <c r="M5313" s="2">
        <f t="shared" si="246"/>
        <v>25041.856831147725</v>
      </c>
      <c r="N5313" t="str">
        <f t="shared" si="247"/>
        <v>medium</v>
      </c>
      <c r="O5313" t="str">
        <f t="shared" si="248"/>
        <v>Pending</v>
      </c>
    </row>
    <row r="5314" spans="1:15" x14ac:dyDescent="0.35">
      <c r="A5314" t="s">
        <v>5323</v>
      </c>
      <c r="B5314" t="s">
        <v>15134</v>
      </c>
      <c r="C5314" t="s">
        <v>19416</v>
      </c>
      <c r="D5314" t="s">
        <v>19418</v>
      </c>
      <c r="E5314" t="s">
        <v>19422</v>
      </c>
      <c r="F5314">
        <v>577877</v>
      </c>
      <c r="G5314">
        <v>0.09</v>
      </c>
      <c r="H5314">
        <v>84</v>
      </c>
      <c r="I5314" s="1">
        <v>45439</v>
      </c>
      <c r="J5314">
        <v>688</v>
      </c>
      <c r="K5314">
        <v>2</v>
      </c>
      <c r="L5314">
        <v>4</v>
      </c>
      <c r="M5314" s="2">
        <f t="shared" si="246"/>
        <v>9297.5082776762956</v>
      </c>
      <c r="N5314" t="str">
        <f t="shared" si="247"/>
        <v>medium</v>
      </c>
      <c r="O5314" t="str">
        <f t="shared" si="248"/>
        <v>Pending</v>
      </c>
    </row>
    <row r="5315" spans="1:15" x14ac:dyDescent="0.35">
      <c r="A5315" t="s">
        <v>5324</v>
      </c>
      <c r="B5315" t="s">
        <v>15135</v>
      </c>
      <c r="C5315" t="s">
        <v>19412</v>
      </c>
      <c r="D5315" t="s">
        <v>19418</v>
      </c>
      <c r="E5315" t="s">
        <v>19421</v>
      </c>
      <c r="F5315">
        <v>354349</v>
      </c>
      <c r="G5315">
        <v>7.0000000000000007E-2</v>
      </c>
      <c r="H5315">
        <v>84</v>
      </c>
      <c r="I5315" s="1">
        <v>44739</v>
      </c>
      <c r="J5315">
        <v>324</v>
      </c>
      <c r="K5315">
        <v>59</v>
      </c>
      <c r="L5315">
        <v>1</v>
      </c>
      <c r="M5315" s="2">
        <f t="shared" ref="M5315:M5378" si="249">PMT(G5315/12,H5315,-F5315)</f>
        <v>5348.0760590088294</v>
      </c>
      <c r="N5315" t="str">
        <f t="shared" ref="N5315:N5378" si="250">IF(J5315&lt;600, "High", IF(J5315&lt;700, "medium",  "Low"))</f>
        <v>High</v>
      </c>
      <c r="O5315" t="str">
        <f t="shared" ref="O5315:O5378" si="251">IF(K5315&gt;=H5315, "Completed", "Pending")</f>
        <v>Pending</v>
      </c>
    </row>
    <row r="5316" spans="1:15" x14ac:dyDescent="0.35">
      <c r="A5316" t="s">
        <v>5325</v>
      </c>
      <c r="B5316" t="s">
        <v>15136</v>
      </c>
      <c r="C5316" t="s">
        <v>19415</v>
      </c>
      <c r="D5316" t="s">
        <v>19420</v>
      </c>
      <c r="E5316" t="s">
        <v>19423</v>
      </c>
      <c r="F5316">
        <v>1798328</v>
      </c>
      <c r="G5316">
        <v>0.09</v>
      </c>
      <c r="H5316">
        <v>60</v>
      </c>
      <c r="I5316" s="1">
        <v>45459</v>
      </c>
      <c r="J5316">
        <v>745</v>
      </c>
      <c r="K5316">
        <v>2</v>
      </c>
      <c r="L5316">
        <v>0</v>
      </c>
      <c r="M5316" s="2">
        <f t="shared" si="249"/>
        <v>37330.331437498753</v>
      </c>
      <c r="N5316" t="str">
        <f t="shared" si="250"/>
        <v>Low</v>
      </c>
      <c r="O5316" t="str">
        <f t="shared" si="251"/>
        <v>Pending</v>
      </c>
    </row>
    <row r="5317" spans="1:15" x14ac:dyDescent="0.35">
      <c r="A5317" t="s">
        <v>5326</v>
      </c>
      <c r="B5317" t="s">
        <v>15137</v>
      </c>
      <c r="C5317" t="s">
        <v>19416</v>
      </c>
      <c r="D5317" t="s">
        <v>19418</v>
      </c>
      <c r="E5317" t="s">
        <v>19421</v>
      </c>
      <c r="F5317">
        <v>1302726</v>
      </c>
      <c r="G5317">
        <v>0.08</v>
      </c>
      <c r="H5317">
        <v>60</v>
      </c>
      <c r="I5317" s="1">
        <v>44414</v>
      </c>
      <c r="J5317">
        <v>558</v>
      </c>
      <c r="K5317">
        <v>29</v>
      </c>
      <c r="L5317">
        <v>0</v>
      </c>
      <c r="M5317" s="2">
        <f t="shared" si="249"/>
        <v>26414.586025768</v>
      </c>
      <c r="N5317" t="str">
        <f t="shared" si="250"/>
        <v>High</v>
      </c>
      <c r="O5317" t="str">
        <f t="shared" si="251"/>
        <v>Pending</v>
      </c>
    </row>
    <row r="5318" spans="1:15" x14ac:dyDescent="0.35">
      <c r="A5318" t="s">
        <v>5327</v>
      </c>
      <c r="B5318" t="s">
        <v>15138</v>
      </c>
      <c r="C5318" t="s">
        <v>19416</v>
      </c>
      <c r="D5318" t="s">
        <v>19418</v>
      </c>
      <c r="E5318" t="s">
        <v>19422</v>
      </c>
      <c r="F5318">
        <v>400572</v>
      </c>
      <c r="G5318">
        <v>0.1</v>
      </c>
      <c r="H5318">
        <v>60</v>
      </c>
      <c r="I5318" s="1">
        <v>44446</v>
      </c>
      <c r="J5318">
        <v>669</v>
      </c>
      <c r="K5318">
        <v>42</v>
      </c>
      <c r="L5318">
        <v>0</v>
      </c>
      <c r="M5318" s="2">
        <f t="shared" si="249"/>
        <v>8510.9711940821562</v>
      </c>
      <c r="N5318" t="str">
        <f t="shared" si="250"/>
        <v>medium</v>
      </c>
      <c r="O5318" t="str">
        <f t="shared" si="251"/>
        <v>Pending</v>
      </c>
    </row>
    <row r="5319" spans="1:15" x14ac:dyDescent="0.35">
      <c r="A5319" t="s">
        <v>5328</v>
      </c>
      <c r="B5319" t="s">
        <v>15139</v>
      </c>
      <c r="C5319" t="s">
        <v>19411</v>
      </c>
      <c r="D5319" t="s">
        <v>19417</v>
      </c>
      <c r="E5319" t="s">
        <v>19423</v>
      </c>
      <c r="F5319">
        <v>722117</v>
      </c>
      <c r="G5319">
        <v>0.08</v>
      </c>
      <c r="H5319">
        <v>36</v>
      </c>
      <c r="I5319" s="1">
        <v>45006</v>
      </c>
      <c r="J5319">
        <v>703</v>
      </c>
      <c r="K5319">
        <v>3</v>
      </c>
      <c r="L5319">
        <v>1</v>
      </c>
      <c r="M5319" s="2">
        <f t="shared" si="249"/>
        <v>22628.522217912061</v>
      </c>
      <c r="N5319" t="str">
        <f t="shared" si="250"/>
        <v>Low</v>
      </c>
      <c r="O5319" t="str">
        <f t="shared" si="251"/>
        <v>Pending</v>
      </c>
    </row>
    <row r="5320" spans="1:15" x14ac:dyDescent="0.35">
      <c r="A5320" t="s">
        <v>5329</v>
      </c>
      <c r="B5320" t="s">
        <v>15140</v>
      </c>
      <c r="C5320" t="s">
        <v>19413</v>
      </c>
      <c r="D5320" t="s">
        <v>19419</v>
      </c>
      <c r="E5320" t="s">
        <v>19423</v>
      </c>
      <c r="F5320">
        <v>223139</v>
      </c>
      <c r="G5320">
        <v>0.08</v>
      </c>
      <c r="H5320">
        <v>84</v>
      </c>
      <c r="I5320" s="1">
        <v>45463</v>
      </c>
      <c r="J5320">
        <v>552</v>
      </c>
      <c r="K5320">
        <v>81</v>
      </c>
      <c r="L5320">
        <v>4</v>
      </c>
      <c r="M5320" s="2">
        <f t="shared" si="249"/>
        <v>3477.8922955972789</v>
      </c>
      <c r="N5320" t="str">
        <f t="shared" si="250"/>
        <v>High</v>
      </c>
      <c r="O5320" t="str">
        <f t="shared" si="251"/>
        <v>Pending</v>
      </c>
    </row>
    <row r="5321" spans="1:15" x14ac:dyDescent="0.35">
      <c r="A5321" t="s">
        <v>5330</v>
      </c>
      <c r="B5321" t="s">
        <v>15141</v>
      </c>
      <c r="C5321" t="s">
        <v>19414</v>
      </c>
      <c r="D5321" t="s">
        <v>19418</v>
      </c>
      <c r="E5321" t="s">
        <v>19422</v>
      </c>
      <c r="F5321">
        <v>642442</v>
      </c>
      <c r="G5321">
        <v>0.09</v>
      </c>
      <c r="H5321">
        <v>60</v>
      </c>
      <c r="I5321" s="1">
        <v>44934</v>
      </c>
      <c r="J5321">
        <v>770</v>
      </c>
      <c r="K5321">
        <v>35</v>
      </c>
      <c r="L5321">
        <v>4</v>
      </c>
      <c r="M5321" s="2">
        <f t="shared" si="249"/>
        <v>13336.039248329322</v>
      </c>
      <c r="N5321" t="str">
        <f t="shared" si="250"/>
        <v>Low</v>
      </c>
      <c r="O5321" t="str">
        <f t="shared" si="251"/>
        <v>Pending</v>
      </c>
    </row>
    <row r="5322" spans="1:15" x14ac:dyDescent="0.35">
      <c r="A5322" t="s">
        <v>5331</v>
      </c>
      <c r="B5322" t="s">
        <v>15142</v>
      </c>
      <c r="C5322" t="s">
        <v>19415</v>
      </c>
      <c r="D5322" t="s">
        <v>19420</v>
      </c>
      <c r="E5322" t="s">
        <v>19421</v>
      </c>
      <c r="F5322">
        <v>1537973</v>
      </c>
      <c r="G5322">
        <v>0.08</v>
      </c>
      <c r="H5322">
        <v>120</v>
      </c>
      <c r="I5322" s="1">
        <v>44280</v>
      </c>
      <c r="J5322">
        <v>392</v>
      </c>
      <c r="K5322">
        <v>100</v>
      </c>
      <c r="L5322">
        <v>3</v>
      </c>
      <c r="M5322" s="2">
        <f t="shared" si="249"/>
        <v>18659.856427349136</v>
      </c>
      <c r="N5322" t="str">
        <f t="shared" si="250"/>
        <v>High</v>
      </c>
      <c r="O5322" t="str">
        <f t="shared" si="251"/>
        <v>Pending</v>
      </c>
    </row>
    <row r="5323" spans="1:15" x14ac:dyDescent="0.35">
      <c r="A5323" t="s">
        <v>5332</v>
      </c>
      <c r="B5323" t="s">
        <v>15143</v>
      </c>
      <c r="C5323" t="s">
        <v>19414</v>
      </c>
      <c r="D5323" t="s">
        <v>19418</v>
      </c>
      <c r="E5323" t="s">
        <v>19423</v>
      </c>
      <c r="F5323">
        <v>1295185</v>
      </c>
      <c r="G5323">
        <v>0.1</v>
      </c>
      <c r="H5323">
        <v>84</v>
      </c>
      <c r="I5323" s="1">
        <v>44741</v>
      </c>
      <c r="J5323">
        <v>644</v>
      </c>
      <c r="K5323">
        <v>39</v>
      </c>
      <c r="L5323">
        <v>4</v>
      </c>
      <c r="M5323" s="2">
        <f t="shared" si="249"/>
        <v>21501.604533862224</v>
      </c>
      <c r="N5323" t="str">
        <f t="shared" si="250"/>
        <v>medium</v>
      </c>
      <c r="O5323" t="str">
        <f t="shared" si="251"/>
        <v>Pending</v>
      </c>
    </row>
    <row r="5324" spans="1:15" x14ac:dyDescent="0.35">
      <c r="A5324" t="s">
        <v>5333</v>
      </c>
      <c r="B5324" t="s">
        <v>15144</v>
      </c>
      <c r="C5324" t="s">
        <v>19411</v>
      </c>
      <c r="D5324" t="s">
        <v>19417</v>
      </c>
      <c r="E5324" t="s">
        <v>19422</v>
      </c>
      <c r="F5324">
        <v>1978735</v>
      </c>
      <c r="G5324">
        <v>0.09</v>
      </c>
      <c r="H5324">
        <v>84</v>
      </c>
      <c r="I5324" s="1">
        <v>44407</v>
      </c>
      <c r="J5324">
        <v>767</v>
      </c>
      <c r="K5324">
        <v>64</v>
      </c>
      <c r="L5324">
        <v>0</v>
      </c>
      <c r="M5324" s="2">
        <f t="shared" si="249"/>
        <v>31836.02227087738</v>
      </c>
      <c r="N5324" t="str">
        <f t="shared" si="250"/>
        <v>Low</v>
      </c>
      <c r="O5324" t="str">
        <f t="shared" si="251"/>
        <v>Pending</v>
      </c>
    </row>
    <row r="5325" spans="1:15" x14ac:dyDescent="0.35">
      <c r="A5325" t="s">
        <v>5334</v>
      </c>
      <c r="B5325" t="s">
        <v>15145</v>
      </c>
      <c r="C5325" t="s">
        <v>19413</v>
      </c>
      <c r="D5325" t="s">
        <v>19419</v>
      </c>
      <c r="E5325" t="s">
        <v>19423</v>
      </c>
      <c r="F5325">
        <v>1620721</v>
      </c>
      <c r="G5325">
        <v>0.08</v>
      </c>
      <c r="H5325">
        <v>36</v>
      </c>
      <c r="I5325" s="1">
        <v>45198</v>
      </c>
      <c r="J5325">
        <v>804</v>
      </c>
      <c r="K5325">
        <v>18</v>
      </c>
      <c r="L5325">
        <v>5</v>
      </c>
      <c r="M5325" s="2">
        <f t="shared" si="249"/>
        <v>50787.505567015665</v>
      </c>
      <c r="N5325" t="str">
        <f t="shared" si="250"/>
        <v>Low</v>
      </c>
      <c r="O5325" t="str">
        <f t="shared" si="251"/>
        <v>Pending</v>
      </c>
    </row>
    <row r="5326" spans="1:15" x14ac:dyDescent="0.35">
      <c r="A5326" t="s">
        <v>5335</v>
      </c>
      <c r="B5326" t="s">
        <v>10868</v>
      </c>
      <c r="C5326" t="s">
        <v>19411</v>
      </c>
      <c r="D5326" t="s">
        <v>19417</v>
      </c>
      <c r="E5326" t="s">
        <v>19422</v>
      </c>
      <c r="F5326">
        <v>1779861</v>
      </c>
      <c r="G5326">
        <v>0.08</v>
      </c>
      <c r="H5326">
        <v>120</v>
      </c>
      <c r="I5326" s="1">
        <v>44673</v>
      </c>
      <c r="J5326">
        <v>409</v>
      </c>
      <c r="K5326">
        <v>67</v>
      </c>
      <c r="L5326">
        <v>1</v>
      </c>
      <c r="M5326" s="2">
        <f t="shared" si="249"/>
        <v>21594.625341691994</v>
      </c>
      <c r="N5326" t="str">
        <f t="shared" si="250"/>
        <v>High</v>
      </c>
      <c r="O5326" t="str">
        <f t="shared" si="251"/>
        <v>Pending</v>
      </c>
    </row>
    <row r="5327" spans="1:15" x14ac:dyDescent="0.35">
      <c r="A5327" t="s">
        <v>5336</v>
      </c>
      <c r="B5327" t="s">
        <v>15146</v>
      </c>
      <c r="C5327" t="s">
        <v>19413</v>
      </c>
      <c r="D5327" t="s">
        <v>19419</v>
      </c>
      <c r="E5327" t="s">
        <v>19421</v>
      </c>
      <c r="F5327">
        <v>1531883</v>
      </c>
      <c r="G5327">
        <v>0.09</v>
      </c>
      <c r="H5327">
        <v>36</v>
      </c>
      <c r="I5327" s="1">
        <v>44790</v>
      </c>
      <c r="J5327">
        <v>465</v>
      </c>
      <c r="K5327">
        <v>13</v>
      </c>
      <c r="L5327">
        <v>4</v>
      </c>
      <c r="M5327" s="2">
        <f t="shared" si="249"/>
        <v>48713.469866307911</v>
      </c>
      <c r="N5327" t="str">
        <f t="shared" si="250"/>
        <v>High</v>
      </c>
      <c r="O5327" t="str">
        <f t="shared" si="251"/>
        <v>Pending</v>
      </c>
    </row>
    <row r="5328" spans="1:15" x14ac:dyDescent="0.35">
      <c r="A5328" t="s">
        <v>5337</v>
      </c>
      <c r="B5328" t="s">
        <v>12997</v>
      </c>
      <c r="C5328" t="s">
        <v>19413</v>
      </c>
      <c r="D5328" t="s">
        <v>19419</v>
      </c>
      <c r="E5328" t="s">
        <v>19423</v>
      </c>
      <c r="F5328">
        <v>1908787</v>
      </c>
      <c r="G5328">
        <v>0.08</v>
      </c>
      <c r="H5328">
        <v>120</v>
      </c>
      <c r="I5328" s="1">
        <v>45024</v>
      </c>
      <c r="J5328">
        <v>696</v>
      </c>
      <c r="K5328">
        <v>13</v>
      </c>
      <c r="L5328">
        <v>3</v>
      </c>
      <c r="M5328" s="2">
        <f t="shared" si="249"/>
        <v>23158.853484677871</v>
      </c>
      <c r="N5328" t="str">
        <f t="shared" si="250"/>
        <v>medium</v>
      </c>
      <c r="O5328" t="str">
        <f t="shared" si="251"/>
        <v>Pending</v>
      </c>
    </row>
    <row r="5329" spans="1:15" x14ac:dyDescent="0.35">
      <c r="A5329" t="s">
        <v>5338</v>
      </c>
      <c r="B5329" t="s">
        <v>15147</v>
      </c>
      <c r="C5329" t="s">
        <v>19416</v>
      </c>
      <c r="D5329" t="s">
        <v>19418</v>
      </c>
      <c r="E5329" t="s">
        <v>19423</v>
      </c>
      <c r="F5329">
        <v>1590009</v>
      </c>
      <c r="G5329">
        <v>7.0000000000000007E-2</v>
      </c>
      <c r="H5329">
        <v>84</v>
      </c>
      <c r="I5329" s="1">
        <v>44933</v>
      </c>
      <c r="J5329">
        <v>341</v>
      </c>
      <c r="K5329">
        <v>35</v>
      </c>
      <c r="L5329">
        <v>5</v>
      </c>
      <c r="M5329" s="2">
        <f t="shared" si="249"/>
        <v>23997.497005800979</v>
      </c>
      <c r="N5329" t="str">
        <f t="shared" si="250"/>
        <v>High</v>
      </c>
      <c r="O5329" t="str">
        <f t="shared" si="251"/>
        <v>Pending</v>
      </c>
    </row>
    <row r="5330" spans="1:15" x14ac:dyDescent="0.35">
      <c r="A5330" t="s">
        <v>5339</v>
      </c>
      <c r="B5330" t="s">
        <v>15148</v>
      </c>
      <c r="C5330" t="s">
        <v>19416</v>
      </c>
      <c r="D5330" t="s">
        <v>19418</v>
      </c>
      <c r="E5330" t="s">
        <v>19423</v>
      </c>
      <c r="F5330">
        <v>1492047</v>
      </c>
      <c r="G5330">
        <v>0.09</v>
      </c>
      <c r="H5330">
        <v>36</v>
      </c>
      <c r="I5330" s="1">
        <v>44122</v>
      </c>
      <c r="J5330">
        <v>382</v>
      </c>
      <c r="K5330">
        <v>10</v>
      </c>
      <c r="L5330">
        <v>4</v>
      </c>
      <c r="M5330" s="2">
        <f t="shared" si="249"/>
        <v>47446.695716066519</v>
      </c>
      <c r="N5330" t="str">
        <f t="shared" si="250"/>
        <v>High</v>
      </c>
      <c r="O5330" t="str">
        <f t="shared" si="251"/>
        <v>Pending</v>
      </c>
    </row>
    <row r="5331" spans="1:15" x14ac:dyDescent="0.35">
      <c r="A5331" t="s">
        <v>5340</v>
      </c>
      <c r="B5331" t="s">
        <v>15149</v>
      </c>
      <c r="C5331" t="s">
        <v>19416</v>
      </c>
      <c r="D5331" t="s">
        <v>19418</v>
      </c>
      <c r="E5331" t="s">
        <v>19421</v>
      </c>
      <c r="F5331">
        <v>1158308</v>
      </c>
      <c r="G5331">
        <v>7.0000000000000007E-2</v>
      </c>
      <c r="H5331">
        <v>36</v>
      </c>
      <c r="I5331" s="1">
        <v>44078</v>
      </c>
      <c r="J5331">
        <v>316</v>
      </c>
      <c r="K5331">
        <v>22</v>
      </c>
      <c r="L5331">
        <v>0</v>
      </c>
      <c r="M5331" s="2">
        <f t="shared" si="249"/>
        <v>35765.188315935244</v>
      </c>
      <c r="N5331" t="str">
        <f t="shared" si="250"/>
        <v>High</v>
      </c>
      <c r="O5331" t="str">
        <f t="shared" si="251"/>
        <v>Pending</v>
      </c>
    </row>
    <row r="5332" spans="1:15" x14ac:dyDescent="0.35">
      <c r="A5332" t="s">
        <v>5341</v>
      </c>
      <c r="B5332" t="s">
        <v>15150</v>
      </c>
      <c r="C5332" t="s">
        <v>19413</v>
      </c>
      <c r="D5332" t="s">
        <v>19419</v>
      </c>
      <c r="E5332" t="s">
        <v>19422</v>
      </c>
      <c r="F5332">
        <v>1923366</v>
      </c>
      <c r="G5332">
        <v>0.08</v>
      </c>
      <c r="H5332">
        <v>60</v>
      </c>
      <c r="I5332" s="1">
        <v>44726</v>
      </c>
      <c r="J5332">
        <v>338</v>
      </c>
      <c r="K5332">
        <v>30</v>
      </c>
      <c r="L5332">
        <v>5</v>
      </c>
      <c r="M5332" s="2">
        <f t="shared" si="249"/>
        <v>38998.927376929067</v>
      </c>
      <c r="N5332" t="str">
        <f t="shared" si="250"/>
        <v>High</v>
      </c>
      <c r="O5332" t="str">
        <f t="shared" si="251"/>
        <v>Pending</v>
      </c>
    </row>
    <row r="5333" spans="1:15" x14ac:dyDescent="0.35">
      <c r="A5333" t="s">
        <v>5342</v>
      </c>
      <c r="B5333" t="s">
        <v>15151</v>
      </c>
      <c r="C5333" t="s">
        <v>19415</v>
      </c>
      <c r="D5333" t="s">
        <v>19420</v>
      </c>
      <c r="E5333" t="s">
        <v>19422</v>
      </c>
      <c r="F5333">
        <v>1434692</v>
      </c>
      <c r="G5333">
        <v>0.09</v>
      </c>
      <c r="H5333">
        <v>84</v>
      </c>
      <c r="I5333" s="1">
        <v>44638</v>
      </c>
      <c r="J5333">
        <v>473</v>
      </c>
      <c r="K5333">
        <v>67</v>
      </c>
      <c r="L5333">
        <v>5</v>
      </c>
      <c r="M5333" s="2">
        <f t="shared" si="249"/>
        <v>23082.871867051228</v>
      </c>
      <c r="N5333" t="str">
        <f t="shared" si="250"/>
        <v>High</v>
      </c>
      <c r="O5333" t="str">
        <f t="shared" si="251"/>
        <v>Pending</v>
      </c>
    </row>
    <row r="5334" spans="1:15" x14ac:dyDescent="0.35">
      <c r="A5334" t="s">
        <v>5343</v>
      </c>
      <c r="B5334" t="s">
        <v>15152</v>
      </c>
      <c r="C5334" t="s">
        <v>19413</v>
      </c>
      <c r="D5334" t="s">
        <v>19419</v>
      </c>
      <c r="E5334" t="s">
        <v>19423</v>
      </c>
      <c r="F5334">
        <v>1735450</v>
      </c>
      <c r="G5334">
        <v>0.1</v>
      </c>
      <c r="H5334">
        <v>120</v>
      </c>
      <c r="I5334" s="1">
        <v>44970</v>
      </c>
      <c r="J5334">
        <v>793</v>
      </c>
      <c r="K5334">
        <v>101</v>
      </c>
      <c r="L5334">
        <v>2</v>
      </c>
      <c r="M5334" s="2">
        <f t="shared" si="249"/>
        <v>22934.099632145328</v>
      </c>
      <c r="N5334" t="str">
        <f t="shared" si="250"/>
        <v>Low</v>
      </c>
      <c r="O5334" t="str">
        <f t="shared" si="251"/>
        <v>Pending</v>
      </c>
    </row>
    <row r="5335" spans="1:15" x14ac:dyDescent="0.35">
      <c r="A5335" t="s">
        <v>5344</v>
      </c>
      <c r="B5335" t="s">
        <v>15153</v>
      </c>
      <c r="C5335" t="s">
        <v>19413</v>
      </c>
      <c r="D5335" t="s">
        <v>19419</v>
      </c>
      <c r="E5335" t="s">
        <v>19421</v>
      </c>
      <c r="F5335">
        <v>1410615</v>
      </c>
      <c r="G5335">
        <v>0.08</v>
      </c>
      <c r="H5335">
        <v>84</v>
      </c>
      <c r="I5335" s="1">
        <v>44435</v>
      </c>
      <c r="J5335">
        <v>571</v>
      </c>
      <c r="K5335">
        <v>27</v>
      </c>
      <c r="L5335">
        <v>1</v>
      </c>
      <c r="M5335" s="2">
        <f t="shared" si="249"/>
        <v>21986.147829621692</v>
      </c>
      <c r="N5335" t="str">
        <f t="shared" si="250"/>
        <v>High</v>
      </c>
      <c r="O5335" t="str">
        <f t="shared" si="251"/>
        <v>Pending</v>
      </c>
    </row>
    <row r="5336" spans="1:15" x14ac:dyDescent="0.35">
      <c r="A5336" t="s">
        <v>5345</v>
      </c>
      <c r="B5336" t="s">
        <v>15154</v>
      </c>
      <c r="C5336" t="s">
        <v>19411</v>
      </c>
      <c r="D5336" t="s">
        <v>19417</v>
      </c>
      <c r="E5336" t="s">
        <v>19423</v>
      </c>
      <c r="F5336">
        <v>505854</v>
      </c>
      <c r="G5336">
        <v>0.08</v>
      </c>
      <c r="H5336">
        <v>120</v>
      </c>
      <c r="I5336" s="1">
        <v>44562</v>
      </c>
      <c r="J5336">
        <v>832</v>
      </c>
      <c r="K5336">
        <v>27</v>
      </c>
      <c r="L5336">
        <v>4</v>
      </c>
      <c r="M5336" s="2">
        <f t="shared" si="249"/>
        <v>6137.4048915034718</v>
      </c>
      <c r="N5336" t="str">
        <f t="shared" si="250"/>
        <v>Low</v>
      </c>
      <c r="O5336" t="str">
        <f t="shared" si="251"/>
        <v>Pending</v>
      </c>
    </row>
    <row r="5337" spans="1:15" x14ac:dyDescent="0.35">
      <c r="A5337" t="s">
        <v>5346</v>
      </c>
      <c r="B5337" t="s">
        <v>15155</v>
      </c>
      <c r="C5337" t="s">
        <v>19416</v>
      </c>
      <c r="D5337" t="s">
        <v>19418</v>
      </c>
      <c r="E5337" t="s">
        <v>19422</v>
      </c>
      <c r="F5337">
        <v>1313135</v>
      </c>
      <c r="G5337">
        <v>0.08</v>
      </c>
      <c r="H5337">
        <v>36</v>
      </c>
      <c r="I5337" s="1">
        <v>45060</v>
      </c>
      <c r="J5337">
        <v>652</v>
      </c>
      <c r="K5337">
        <v>7</v>
      </c>
      <c r="L5337">
        <v>0</v>
      </c>
      <c r="M5337" s="2">
        <f t="shared" si="249"/>
        <v>41148.878260195997</v>
      </c>
      <c r="N5337" t="str">
        <f t="shared" si="250"/>
        <v>medium</v>
      </c>
      <c r="O5337" t="str">
        <f t="shared" si="251"/>
        <v>Pending</v>
      </c>
    </row>
    <row r="5338" spans="1:15" x14ac:dyDescent="0.35">
      <c r="A5338" t="s">
        <v>5347</v>
      </c>
      <c r="B5338" t="s">
        <v>15156</v>
      </c>
      <c r="C5338" t="s">
        <v>19412</v>
      </c>
      <c r="D5338" t="s">
        <v>19418</v>
      </c>
      <c r="E5338" t="s">
        <v>19421</v>
      </c>
      <c r="F5338">
        <v>895566</v>
      </c>
      <c r="G5338">
        <v>7.0000000000000007E-2</v>
      </c>
      <c r="H5338">
        <v>120</v>
      </c>
      <c r="I5338" s="1">
        <v>44687</v>
      </c>
      <c r="J5338">
        <v>751</v>
      </c>
      <c r="K5338">
        <v>96</v>
      </c>
      <c r="L5338">
        <v>1</v>
      </c>
      <c r="M5338" s="2">
        <f t="shared" si="249"/>
        <v>10398.280629990628</v>
      </c>
      <c r="N5338" t="str">
        <f t="shared" si="250"/>
        <v>Low</v>
      </c>
      <c r="O5338" t="str">
        <f t="shared" si="251"/>
        <v>Pending</v>
      </c>
    </row>
    <row r="5339" spans="1:15" x14ac:dyDescent="0.35">
      <c r="A5339" t="s">
        <v>5348</v>
      </c>
      <c r="B5339" t="s">
        <v>15157</v>
      </c>
      <c r="C5339" t="s">
        <v>19412</v>
      </c>
      <c r="D5339" t="s">
        <v>19418</v>
      </c>
      <c r="E5339" t="s">
        <v>19423</v>
      </c>
      <c r="F5339">
        <v>506239</v>
      </c>
      <c r="G5339">
        <v>0.09</v>
      </c>
      <c r="H5339">
        <v>120</v>
      </c>
      <c r="I5339" s="1">
        <v>44403</v>
      </c>
      <c r="J5339">
        <v>691</v>
      </c>
      <c r="K5339">
        <v>101</v>
      </c>
      <c r="L5339">
        <v>2</v>
      </c>
      <c r="M5339" s="2">
        <f t="shared" si="249"/>
        <v>6412.8217027552546</v>
      </c>
      <c r="N5339" t="str">
        <f t="shared" si="250"/>
        <v>medium</v>
      </c>
      <c r="O5339" t="str">
        <f t="shared" si="251"/>
        <v>Pending</v>
      </c>
    </row>
    <row r="5340" spans="1:15" x14ac:dyDescent="0.35">
      <c r="A5340" t="s">
        <v>5349</v>
      </c>
      <c r="B5340" t="s">
        <v>15158</v>
      </c>
      <c r="C5340" t="s">
        <v>19413</v>
      </c>
      <c r="D5340" t="s">
        <v>19419</v>
      </c>
      <c r="E5340" t="s">
        <v>19423</v>
      </c>
      <c r="F5340">
        <v>243200</v>
      </c>
      <c r="G5340">
        <v>0.09</v>
      </c>
      <c r="H5340">
        <v>84</v>
      </c>
      <c r="I5340" s="1">
        <v>44150</v>
      </c>
      <c r="J5340">
        <v>787</v>
      </c>
      <c r="K5340">
        <v>31</v>
      </c>
      <c r="L5340">
        <v>0</v>
      </c>
      <c r="M5340" s="2">
        <f t="shared" si="249"/>
        <v>3912.8638328413754</v>
      </c>
      <c r="N5340" t="str">
        <f t="shared" si="250"/>
        <v>Low</v>
      </c>
      <c r="O5340" t="str">
        <f t="shared" si="251"/>
        <v>Pending</v>
      </c>
    </row>
    <row r="5341" spans="1:15" x14ac:dyDescent="0.35">
      <c r="A5341" t="s">
        <v>5350</v>
      </c>
      <c r="B5341" t="s">
        <v>15159</v>
      </c>
      <c r="C5341" t="s">
        <v>19412</v>
      </c>
      <c r="D5341" t="s">
        <v>19418</v>
      </c>
      <c r="E5341" t="s">
        <v>19423</v>
      </c>
      <c r="F5341">
        <v>480664</v>
      </c>
      <c r="G5341">
        <v>7.0000000000000007E-2</v>
      </c>
      <c r="H5341">
        <v>60</v>
      </c>
      <c r="I5341" s="1">
        <v>44230</v>
      </c>
      <c r="J5341">
        <v>367</v>
      </c>
      <c r="K5341">
        <v>35</v>
      </c>
      <c r="L5341">
        <v>3</v>
      </c>
      <c r="M5341" s="2">
        <f t="shared" si="249"/>
        <v>9517.7232951985679</v>
      </c>
      <c r="N5341" t="str">
        <f t="shared" si="250"/>
        <v>High</v>
      </c>
      <c r="O5341" t="str">
        <f t="shared" si="251"/>
        <v>Pending</v>
      </c>
    </row>
    <row r="5342" spans="1:15" x14ac:dyDescent="0.35">
      <c r="A5342" t="s">
        <v>5351</v>
      </c>
      <c r="B5342" t="s">
        <v>15160</v>
      </c>
      <c r="C5342" t="s">
        <v>19413</v>
      </c>
      <c r="D5342" t="s">
        <v>19419</v>
      </c>
      <c r="E5342" t="s">
        <v>19421</v>
      </c>
      <c r="F5342">
        <v>1495163</v>
      </c>
      <c r="G5342">
        <v>0.09</v>
      </c>
      <c r="H5342">
        <v>36</v>
      </c>
      <c r="I5342" s="1">
        <v>44794</v>
      </c>
      <c r="J5342">
        <v>787</v>
      </c>
      <c r="K5342">
        <v>13</v>
      </c>
      <c r="L5342">
        <v>1</v>
      </c>
      <c r="M5342" s="2">
        <f t="shared" si="249"/>
        <v>47545.783683034897</v>
      </c>
      <c r="N5342" t="str">
        <f t="shared" si="250"/>
        <v>Low</v>
      </c>
      <c r="O5342" t="str">
        <f t="shared" si="251"/>
        <v>Pending</v>
      </c>
    </row>
    <row r="5343" spans="1:15" x14ac:dyDescent="0.35">
      <c r="A5343" t="s">
        <v>5352</v>
      </c>
      <c r="B5343" t="s">
        <v>15161</v>
      </c>
      <c r="C5343" t="s">
        <v>19416</v>
      </c>
      <c r="D5343" t="s">
        <v>19418</v>
      </c>
      <c r="E5343" t="s">
        <v>19423</v>
      </c>
      <c r="F5343">
        <v>1882560</v>
      </c>
      <c r="G5343">
        <v>0.08</v>
      </c>
      <c r="H5343">
        <v>36</v>
      </c>
      <c r="I5343" s="1">
        <v>44097</v>
      </c>
      <c r="J5343">
        <v>433</v>
      </c>
      <c r="K5343">
        <v>30</v>
      </c>
      <c r="L5343">
        <v>1</v>
      </c>
      <c r="M5343" s="2">
        <f t="shared" si="249"/>
        <v>58992.588163071268</v>
      </c>
      <c r="N5343" t="str">
        <f t="shared" si="250"/>
        <v>High</v>
      </c>
      <c r="O5343" t="str">
        <f t="shared" si="251"/>
        <v>Pending</v>
      </c>
    </row>
    <row r="5344" spans="1:15" x14ac:dyDescent="0.35">
      <c r="A5344" t="s">
        <v>5353</v>
      </c>
      <c r="B5344" t="s">
        <v>15162</v>
      </c>
      <c r="C5344" t="s">
        <v>19415</v>
      </c>
      <c r="D5344" t="s">
        <v>19420</v>
      </c>
      <c r="E5344" t="s">
        <v>19421</v>
      </c>
      <c r="F5344">
        <v>1656247</v>
      </c>
      <c r="G5344">
        <v>0.09</v>
      </c>
      <c r="H5344">
        <v>84</v>
      </c>
      <c r="I5344" s="1">
        <v>44154</v>
      </c>
      <c r="J5344">
        <v>352</v>
      </c>
      <c r="K5344">
        <v>20</v>
      </c>
      <c r="L5344">
        <v>5</v>
      </c>
      <c r="M5344" s="2">
        <f t="shared" si="249"/>
        <v>26647.487600954068</v>
      </c>
      <c r="N5344" t="str">
        <f t="shared" si="250"/>
        <v>High</v>
      </c>
      <c r="O5344" t="str">
        <f t="shared" si="251"/>
        <v>Pending</v>
      </c>
    </row>
    <row r="5345" spans="1:15" x14ac:dyDescent="0.35">
      <c r="A5345" t="s">
        <v>5354</v>
      </c>
      <c r="B5345" t="s">
        <v>15163</v>
      </c>
      <c r="C5345" t="s">
        <v>19411</v>
      </c>
      <c r="D5345" t="s">
        <v>19417</v>
      </c>
      <c r="E5345" t="s">
        <v>19423</v>
      </c>
      <c r="F5345">
        <v>1504759</v>
      </c>
      <c r="G5345">
        <v>0.09</v>
      </c>
      <c r="H5345">
        <v>36</v>
      </c>
      <c r="I5345" s="1">
        <v>44052</v>
      </c>
      <c r="J5345">
        <v>838</v>
      </c>
      <c r="K5345">
        <v>9</v>
      </c>
      <c r="L5345">
        <v>3</v>
      </c>
      <c r="M5345" s="2">
        <f t="shared" si="249"/>
        <v>47850.93391763969</v>
      </c>
      <c r="N5345" t="str">
        <f t="shared" si="250"/>
        <v>Low</v>
      </c>
      <c r="O5345" t="str">
        <f t="shared" si="251"/>
        <v>Pending</v>
      </c>
    </row>
    <row r="5346" spans="1:15" x14ac:dyDescent="0.35">
      <c r="A5346" t="s">
        <v>5355</v>
      </c>
      <c r="B5346" t="s">
        <v>15164</v>
      </c>
      <c r="C5346" t="s">
        <v>19414</v>
      </c>
      <c r="D5346" t="s">
        <v>19418</v>
      </c>
      <c r="E5346" t="s">
        <v>19422</v>
      </c>
      <c r="F5346">
        <v>138875</v>
      </c>
      <c r="G5346">
        <v>7.0000000000000007E-2</v>
      </c>
      <c r="H5346">
        <v>36</v>
      </c>
      <c r="I5346" s="1">
        <v>44037</v>
      </c>
      <c r="J5346">
        <v>783</v>
      </c>
      <c r="K5346">
        <v>9</v>
      </c>
      <c r="L5346">
        <v>1</v>
      </c>
      <c r="M5346" s="2">
        <f t="shared" si="249"/>
        <v>4288.0568271785287</v>
      </c>
      <c r="N5346" t="str">
        <f t="shared" si="250"/>
        <v>Low</v>
      </c>
      <c r="O5346" t="str">
        <f t="shared" si="251"/>
        <v>Pending</v>
      </c>
    </row>
    <row r="5347" spans="1:15" x14ac:dyDescent="0.35">
      <c r="A5347" t="s">
        <v>5356</v>
      </c>
      <c r="B5347" t="s">
        <v>15165</v>
      </c>
      <c r="C5347" t="s">
        <v>19412</v>
      </c>
      <c r="D5347" t="s">
        <v>19418</v>
      </c>
      <c r="E5347" t="s">
        <v>19422</v>
      </c>
      <c r="F5347">
        <v>1474072</v>
      </c>
      <c r="G5347">
        <v>0.1</v>
      </c>
      <c r="H5347">
        <v>36</v>
      </c>
      <c r="I5347" s="1">
        <v>44475</v>
      </c>
      <c r="J5347">
        <v>460</v>
      </c>
      <c r="K5347">
        <v>7</v>
      </c>
      <c r="L5347">
        <v>4</v>
      </c>
      <c r="M5347" s="2">
        <f t="shared" si="249"/>
        <v>47564.157161194409</v>
      </c>
      <c r="N5347" t="str">
        <f t="shared" si="250"/>
        <v>High</v>
      </c>
      <c r="O5347" t="str">
        <f t="shared" si="251"/>
        <v>Pending</v>
      </c>
    </row>
    <row r="5348" spans="1:15" x14ac:dyDescent="0.35">
      <c r="A5348" t="s">
        <v>5357</v>
      </c>
      <c r="B5348" t="s">
        <v>15166</v>
      </c>
      <c r="C5348" t="s">
        <v>19414</v>
      </c>
      <c r="D5348" t="s">
        <v>19418</v>
      </c>
      <c r="E5348" t="s">
        <v>19423</v>
      </c>
      <c r="F5348">
        <v>828067</v>
      </c>
      <c r="G5348">
        <v>0.08</v>
      </c>
      <c r="H5348">
        <v>60</v>
      </c>
      <c r="I5348" s="1">
        <v>44397</v>
      </c>
      <c r="J5348">
        <v>631</v>
      </c>
      <c r="K5348">
        <v>36</v>
      </c>
      <c r="L5348">
        <v>3</v>
      </c>
      <c r="M5348" s="2">
        <f t="shared" si="249"/>
        <v>16790.212989223852</v>
      </c>
      <c r="N5348" t="str">
        <f t="shared" si="250"/>
        <v>medium</v>
      </c>
      <c r="O5348" t="str">
        <f t="shared" si="251"/>
        <v>Pending</v>
      </c>
    </row>
    <row r="5349" spans="1:15" x14ac:dyDescent="0.35">
      <c r="A5349" t="s">
        <v>5358</v>
      </c>
      <c r="B5349" t="s">
        <v>15167</v>
      </c>
      <c r="C5349" t="s">
        <v>19412</v>
      </c>
      <c r="D5349" t="s">
        <v>19418</v>
      </c>
      <c r="E5349" t="s">
        <v>19421</v>
      </c>
      <c r="F5349">
        <v>591944</v>
      </c>
      <c r="G5349">
        <v>0.08</v>
      </c>
      <c r="H5349">
        <v>36</v>
      </c>
      <c r="I5349" s="1">
        <v>45197</v>
      </c>
      <c r="J5349">
        <v>635</v>
      </c>
      <c r="K5349">
        <v>33</v>
      </c>
      <c r="L5349">
        <v>5</v>
      </c>
      <c r="M5349" s="2">
        <f t="shared" si="249"/>
        <v>18549.373516701224</v>
      </c>
      <c r="N5349" t="str">
        <f t="shared" si="250"/>
        <v>medium</v>
      </c>
      <c r="O5349" t="str">
        <f t="shared" si="251"/>
        <v>Pending</v>
      </c>
    </row>
    <row r="5350" spans="1:15" x14ac:dyDescent="0.35">
      <c r="A5350" t="s">
        <v>5359</v>
      </c>
      <c r="B5350" t="s">
        <v>15168</v>
      </c>
      <c r="C5350" t="s">
        <v>19416</v>
      </c>
      <c r="D5350" t="s">
        <v>19418</v>
      </c>
      <c r="E5350" t="s">
        <v>19423</v>
      </c>
      <c r="F5350">
        <v>341146</v>
      </c>
      <c r="G5350">
        <v>0.1</v>
      </c>
      <c r="H5350">
        <v>84</v>
      </c>
      <c r="I5350" s="1">
        <v>44216</v>
      </c>
      <c r="J5350">
        <v>756</v>
      </c>
      <c r="K5350">
        <v>79</v>
      </c>
      <c r="L5350">
        <v>0</v>
      </c>
      <c r="M5350" s="2">
        <f t="shared" si="249"/>
        <v>5663.4275260360191</v>
      </c>
      <c r="N5350" t="str">
        <f t="shared" si="250"/>
        <v>Low</v>
      </c>
      <c r="O5350" t="str">
        <f t="shared" si="251"/>
        <v>Pending</v>
      </c>
    </row>
    <row r="5351" spans="1:15" x14ac:dyDescent="0.35">
      <c r="A5351" t="s">
        <v>5360</v>
      </c>
      <c r="B5351" t="s">
        <v>15169</v>
      </c>
      <c r="C5351" t="s">
        <v>19413</v>
      </c>
      <c r="D5351" t="s">
        <v>19419</v>
      </c>
      <c r="E5351" t="s">
        <v>19421</v>
      </c>
      <c r="F5351">
        <v>512325</v>
      </c>
      <c r="G5351">
        <v>7.0000000000000007E-2</v>
      </c>
      <c r="H5351">
        <v>36</v>
      </c>
      <c r="I5351" s="1">
        <v>45030</v>
      </c>
      <c r="J5351">
        <v>744</v>
      </c>
      <c r="K5351">
        <v>0</v>
      </c>
      <c r="L5351">
        <v>4</v>
      </c>
      <c r="M5351" s="2">
        <f t="shared" si="249"/>
        <v>15819.10865155168</v>
      </c>
      <c r="N5351" t="str">
        <f t="shared" si="250"/>
        <v>Low</v>
      </c>
      <c r="O5351" t="str">
        <f t="shared" si="251"/>
        <v>Pending</v>
      </c>
    </row>
    <row r="5352" spans="1:15" x14ac:dyDescent="0.35">
      <c r="A5352" t="s">
        <v>5361</v>
      </c>
      <c r="B5352" t="s">
        <v>15170</v>
      </c>
      <c r="C5352" t="s">
        <v>19415</v>
      </c>
      <c r="D5352" t="s">
        <v>19420</v>
      </c>
      <c r="E5352" t="s">
        <v>19421</v>
      </c>
      <c r="F5352">
        <v>1074875</v>
      </c>
      <c r="G5352">
        <v>0.09</v>
      </c>
      <c r="H5352">
        <v>36</v>
      </c>
      <c r="I5352" s="1">
        <v>44566</v>
      </c>
      <c r="J5352">
        <v>473</v>
      </c>
      <c r="K5352">
        <v>17</v>
      </c>
      <c r="L5352">
        <v>0</v>
      </c>
      <c r="M5352" s="2">
        <f t="shared" si="249"/>
        <v>34180.737642853739</v>
      </c>
      <c r="N5352" t="str">
        <f t="shared" si="250"/>
        <v>High</v>
      </c>
      <c r="O5352" t="str">
        <f t="shared" si="251"/>
        <v>Pending</v>
      </c>
    </row>
    <row r="5353" spans="1:15" x14ac:dyDescent="0.35">
      <c r="A5353" t="s">
        <v>5362</v>
      </c>
      <c r="B5353" t="s">
        <v>15171</v>
      </c>
      <c r="C5353" t="s">
        <v>19413</v>
      </c>
      <c r="D5353" t="s">
        <v>19419</v>
      </c>
      <c r="E5353" t="s">
        <v>19421</v>
      </c>
      <c r="F5353">
        <v>198732</v>
      </c>
      <c r="G5353">
        <v>0.1</v>
      </c>
      <c r="H5353">
        <v>120</v>
      </c>
      <c r="I5353" s="1">
        <v>44756</v>
      </c>
      <c r="J5353">
        <v>805</v>
      </c>
      <c r="K5353">
        <v>83</v>
      </c>
      <c r="L5353">
        <v>2</v>
      </c>
      <c r="M5353" s="2">
        <f t="shared" si="249"/>
        <v>2626.2580241986261</v>
      </c>
      <c r="N5353" t="str">
        <f t="shared" si="250"/>
        <v>Low</v>
      </c>
      <c r="O5353" t="str">
        <f t="shared" si="251"/>
        <v>Pending</v>
      </c>
    </row>
    <row r="5354" spans="1:15" x14ac:dyDescent="0.35">
      <c r="A5354" t="s">
        <v>5363</v>
      </c>
      <c r="B5354" t="s">
        <v>15172</v>
      </c>
      <c r="C5354" t="s">
        <v>19414</v>
      </c>
      <c r="D5354" t="s">
        <v>19418</v>
      </c>
      <c r="E5354" t="s">
        <v>19422</v>
      </c>
      <c r="F5354">
        <v>1738651</v>
      </c>
      <c r="G5354">
        <v>0.1</v>
      </c>
      <c r="H5354">
        <v>84</v>
      </c>
      <c r="I5354" s="1">
        <v>44153</v>
      </c>
      <c r="J5354">
        <v>648</v>
      </c>
      <c r="K5354">
        <v>69</v>
      </c>
      <c r="L5354">
        <v>2</v>
      </c>
      <c r="M5354" s="2">
        <f t="shared" si="249"/>
        <v>28863.665209529212</v>
      </c>
      <c r="N5354" t="str">
        <f t="shared" si="250"/>
        <v>medium</v>
      </c>
      <c r="O5354" t="str">
        <f t="shared" si="251"/>
        <v>Pending</v>
      </c>
    </row>
    <row r="5355" spans="1:15" x14ac:dyDescent="0.35">
      <c r="A5355" t="s">
        <v>5364</v>
      </c>
      <c r="B5355" t="s">
        <v>15173</v>
      </c>
      <c r="C5355" t="s">
        <v>19412</v>
      </c>
      <c r="D5355" t="s">
        <v>19418</v>
      </c>
      <c r="E5355" t="s">
        <v>19422</v>
      </c>
      <c r="F5355">
        <v>810472</v>
      </c>
      <c r="G5355">
        <v>7.0000000000000007E-2</v>
      </c>
      <c r="H5355">
        <v>84</v>
      </c>
      <c r="I5355" s="1">
        <v>44588</v>
      </c>
      <c r="J5355">
        <v>643</v>
      </c>
      <c r="K5355">
        <v>5</v>
      </c>
      <c r="L5355">
        <v>2</v>
      </c>
      <c r="M5355" s="2">
        <f t="shared" si="249"/>
        <v>12232.194530525003</v>
      </c>
      <c r="N5355" t="str">
        <f t="shared" si="250"/>
        <v>medium</v>
      </c>
      <c r="O5355" t="str">
        <f t="shared" si="251"/>
        <v>Pending</v>
      </c>
    </row>
    <row r="5356" spans="1:15" x14ac:dyDescent="0.35">
      <c r="A5356" t="s">
        <v>5365</v>
      </c>
      <c r="B5356" t="s">
        <v>15174</v>
      </c>
      <c r="C5356" t="s">
        <v>19414</v>
      </c>
      <c r="D5356" t="s">
        <v>19418</v>
      </c>
      <c r="E5356" t="s">
        <v>19423</v>
      </c>
      <c r="F5356">
        <v>469047</v>
      </c>
      <c r="G5356">
        <v>0.08</v>
      </c>
      <c r="H5356">
        <v>120</v>
      </c>
      <c r="I5356" s="1">
        <v>45076</v>
      </c>
      <c r="J5356">
        <v>722</v>
      </c>
      <c r="K5356">
        <v>79</v>
      </c>
      <c r="L5356">
        <v>2</v>
      </c>
      <c r="M5356" s="2">
        <f t="shared" si="249"/>
        <v>5690.8344149597106</v>
      </c>
      <c r="N5356" t="str">
        <f t="shared" si="250"/>
        <v>Low</v>
      </c>
      <c r="O5356" t="str">
        <f t="shared" si="251"/>
        <v>Pending</v>
      </c>
    </row>
    <row r="5357" spans="1:15" x14ac:dyDescent="0.35">
      <c r="A5357" t="s">
        <v>5366</v>
      </c>
      <c r="B5357" t="s">
        <v>15175</v>
      </c>
      <c r="C5357" t="s">
        <v>19411</v>
      </c>
      <c r="D5357" t="s">
        <v>19417</v>
      </c>
      <c r="E5357" t="s">
        <v>19423</v>
      </c>
      <c r="F5357">
        <v>368301</v>
      </c>
      <c r="G5357">
        <v>0.1</v>
      </c>
      <c r="H5357">
        <v>60</v>
      </c>
      <c r="I5357" s="1">
        <v>44941</v>
      </c>
      <c r="J5357">
        <v>813</v>
      </c>
      <c r="K5357">
        <v>27</v>
      </c>
      <c r="L5357">
        <v>2</v>
      </c>
      <c r="M5357" s="2">
        <f t="shared" si="249"/>
        <v>7825.3078142048171</v>
      </c>
      <c r="N5357" t="str">
        <f t="shared" si="250"/>
        <v>Low</v>
      </c>
      <c r="O5357" t="str">
        <f t="shared" si="251"/>
        <v>Pending</v>
      </c>
    </row>
    <row r="5358" spans="1:15" x14ac:dyDescent="0.35">
      <c r="A5358" t="s">
        <v>5367</v>
      </c>
      <c r="B5358" t="s">
        <v>15176</v>
      </c>
      <c r="C5358" t="s">
        <v>19412</v>
      </c>
      <c r="D5358" t="s">
        <v>19418</v>
      </c>
      <c r="E5358" t="s">
        <v>19422</v>
      </c>
      <c r="F5358">
        <v>361808</v>
      </c>
      <c r="G5358">
        <v>0.09</v>
      </c>
      <c r="H5358">
        <v>60</v>
      </c>
      <c r="I5358" s="1">
        <v>44854</v>
      </c>
      <c r="J5358">
        <v>340</v>
      </c>
      <c r="K5358">
        <v>19</v>
      </c>
      <c r="L5358">
        <v>1</v>
      </c>
      <c r="M5358" s="2">
        <f t="shared" si="249"/>
        <v>7510.5389877366906</v>
      </c>
      <c r="N5358" t="str">
        <f t="shared" si="250"/>
        <v>High</v>
      </c>
      <c r="O5358" t="str">
        <f t="shared" si="251"/>
        <v>Pending</v>
      </c>
    </row>
    <row r="5359" spans="1:15" x14ac:dyDescent="0.35">
      <c r="A5359" t="s">
        <v>5368</v>
      </c>
      <c r="B5359" t="s">
        <v>15177</v>
      </c>
      <c r="C5359" t="s">
        <v>19411</v>
      </c>
      <c r="D5359" t="s">
        <v>19417</v>
      </c>
      <c r="E5359" t="s">
        <v>19422</v>
      </c>
      <c r="F5359">
        <v>667049</v>
      </c>
      <c r="G5359">
        <v>0.09</v>
      </c>
      <c r="H5359">
        <v>36</v>
      </c>
      <c r="I5359" s="1">
        <v>44339</v>
      </c>
      <c r="J5359">
        <v>565</v>
      </c>
      <c r="K5359">
        <v>25</v>
      </c>
      <c r="L5359">
        <v>1</v>
      </c>
      <c r="M5359" s="2">
        <f t="shared" si="249"/>
        <v>21211.979871080777</v>
      </c>
      <c r="N5359" t="str">
        <f t="shared" si="250"/>
        <v>High</v>
      </c>
      <c r="O5359" t="str">
        <f t="shared" si="251"/>
        <v>Pending</v>
      </c>
    </row>
    <row r="5360" spans="1:15" x14ac:dyDescent="0.35">
      <c r="A5360" t="s">
        <v>5369</v>
      </c>
      <c r="B5360" t="s">
        <v>15178</v>
      </c>
      <c r="C5360" t="s">
        <v>19412</v>
      </c>
      <c r="D5360" t="s">
        <v>19418</v>
      </c>
      <c r="E5360" t="s">
        <v>19423</v>
      </c>
      <c r="F5360">
        <v>1938660</v>
      </c>
      <c r="G5360">
        <v>0.1</v>
      </c>
      <c r="H5360">
        <v>84</v>
      </c>
      <c r="I5360" s="1">
        <v>44017</v>
      </c>
      <c r="J5360">
        <v>498</v>
      </c>
      <c r="K5360">
        <v>37</v>
      </c>
      <c r="L5360">
        <v>4</v>
      </c>
      <c r="M5360" s="2">
        <f t="shared" si="249"/>
        <v>32184.051425562633</v>
      </c>
      <c r="N5360" t="str">
        <f t="shared" si="250"/>
        <v>High</v>
      </c>
      <c r="O5360" t="str">
        <f t="shared" si="251"/>
        <v>Pending</v>
      </c>
    </row>
    <row r="5361" spans="1:15" x14ac:dyDescent="0.35">
      <c r="A5361" t="s">
        <v>5370</v>
      </c>
      <c r="B5361" t="s">
        <v>15179</v>
      </c>
      <c r="C5361" t="s">
        <v>19413</v>
      </c>
      <c r="D5361" t="s">
        <v>19419</v>
      </c>
      <c r="E5361" t="s">
        <v>19422</v>
      </c>
      <c r="F5361">
        <v>1996353</v>
      </c>
      <c r="G5361">
        <v>0.09</v>
      </c>
      <c r="H5361">
        <v>36</v>
      </c>
      <c r="I5361" s="1">
        <v>44653</v>
      </c>
      <c r="J5361">
        <v>735</v>
      </c>
      <c r="K5361">
        <v>24</v>
      </c>
      <c r="L5361">
        <v>3</v>
      </c>
      <c r="M5361" s="2">
        <f t="shared" si="249"/>
        <v>63483.491694870572</v>
      </c>
      <c r="N5361" t="str">
        <f t="shared" si="250"/>
        <v>Low</v>
      </c>
      <c r="O5361" t="str">
        <f t="shared" si="251"/>
        <v>Pending</v>
      </c>
    </row>
    <row r="5362" spans="1:15" x14ac:dyDescent="0.35">
      <c r="A5362" t="s">
        <v>5371</v>
      </c>
      <c r="B5362" t="s">
        <v>15180</v>
      </c>
      <c r="C5362" t="s">
        <v>19415</v>
      </c>
      <c r="D5362" t="s">
        <v>19420</v>
      </c>
      <c r="E5362" t="s">
        <v>19421</v>
      </c>
      <c r="F5362">
        <v>1026143</v>
      </c>
      <c r="G5362">
        <v>0.1</v>
      </c>
      <c r="H5362">
        <v>84</v>
      </c>
      <c r="I5362" s="1">
        <v>45340</v>
      </c>
      <c r="J5362">
        <v>845</v>
      </c>
      <c r="K5362">
        <v>40</v>
      </c>
      <c r="L5362">
        <v>3</v>
      </c>
      <c r="M5362" s="2">
        <f t="shared" si="249"/>
        <v>17035.188780900786</v>
      </c>
      <c r="N5362" t="str">
        <f t="shared" si="250"/>
        <v>Low</v>
      </c>
      <c r="O5362" t="str">
        <f t="shared" si="251"/>
        <v>Pending</v>
      </c>
    </row>
    <row r="5363" spans="1:15" x14ac:dyDescent="0.35">
      <c r="A5363" t="s">
        <v>5372</v>
      </c>
      <c r="B5363" t="s">
        <v>15181</v>
      </c>
      <c r="C5363" t="s">
        <v>19415</v>
      </c>
      <c r="D5363" t="s">
        <v>19420</v>
      </c>
      <c r="E5363" t="s">
        <v>19422</v>
      </c>
      <c r="F5363">
        <v>258075</v>
      </c>
      <c r="G5363">
        <v>7.0000000000000007E-2</v>
      </c>
      <c r="H5363">
        <v>36</v>
      </c>
      <c r="I5363" s="1">
        <v>44086</v>
      </c>
      <c r="J5363">
        <v>704</v>
      </c>
      <c r="K5363">
        <v>27</v>
      </c>
      <c r="L5363">
        <v>3</v>
      </c>
      <c r="M5363" s="2">
        <f t="shared" si="249"/>
        <v>7968.6067735308643</v>
      </c>
      <c r="N5363" t="str">
        <f t="shared" si="250"/>
        <v>Low</v>
      </c>
      <c r="O5363" t="str">
        <f t="shared" si="251"/>
        <v>Pending</v>
      </c>
    </row>
    <row r="5364" spans="1:15" x14ac:dyDescent="0.35">
      <c r="A5364" t="s">
        <v>5373</v>
      </c>
      <c r="B5364" t="s">
        <v>15182</v>
      </c>
      <c r="C5364" t="s">
        <v>19411</v>
      </c>
      <c r="D5364" t="s">
        <v>19417</v>
      </c>
      <c r="E5364" t="s">
        <v>19421</v>
      </c>
      <c r="F5364">
        <v>999240</v>
      </c>
      <c r="G5364">
        <v>0.09</v>
      </c>
      <c r="H5364">
        <v>36</v>
      </c>
      <c r="I5364" s="1">
        <v>44270</v>
      </c>
      <c r="J5364">
        <v>816</v>
      </c>
      <c r="K5364">
        <v>28</v>
      </c>
      <c r="L5364">
        <v>4</v>
      </c>
      <c r="M5364" s="2">
        <f t="shared" si="249"/>
        <v>31775.564863119132</v>
      </c>
      <c r="N5364" t="str">
        <f t="shared" si="250"/>
        <v>Low</v>
      </c>
      <c r="O5364" t="str">
        <f t="shared" si="251"/>
        <v>Pending</v>
      </c>
    </row>
    <row r="5365" spans="1:15" x14ac:dyDescent="0.35">
      <c r="A5365" t="s">
        <v>5374</v>
      </c>
      <c r="B5365" t="s">
        <v>15183</v>
      </c>
      <c r="C5365" t="s">
        <v>19413</v>
      </c>
      <c r="D5365" t="s">
        <v>19419</v>
      </c>
      <c r="E5365" t="s">
        <v>19422</v>
      </c>
      <c r="F5365">
        <v>1314384</v>
      </c>
      <c r="G5365">
        <v>0.1</v>
      </c>
      <c r="H5365">
        <v>84</v>
      </c>
      <c r="I5365" s="1">
        <v>44959</v>
      </c>
      <c r="J5365">
        <v>521</v>
      </c>
      <c r="K5365">
        <v>58</v>
      </c>
      <c r="L5365">
        <v>3</v>
      </c>
      <c r="M5365" s="2">
        <f t="shared" si="249"/>
        <v>21820.330665994406</v>
      </c>
      <c r="N5365" t="str">
        <f t="shared" si="250"/>
        <v>High</v>
      </c>
      <c r="O5365" t="str">
        <f t="shared" si="251"/>
        <v>Pending</v>
      </c>
    </row>
    <row r="5366" spans="1:15" x14ac:dyDescent="0.35">
      <c r="A5366" t="s">
        <v>5375</v>
      </c>
      <c r="B5366" t="s">
        <v>15184</v>
      </c>
      <c r="C5366" t="s">
        <v>19412</v>
      </c>
      <c r="D5366" t="s">
        <v>19418</v>
      </c>
      <c r="E5366" t="s">
        <v>19421</v>
      </c>
      <c r="F5366">
        <v>435770</v>
      </c>
      <c r="G5366">
        <v>0.09</v>
      </c>
      <c r="H5366">
        <v>60</v>
      </c>
      <c r="I5366" s="1">
        <v>44199</v>
      </c>
      <c r="J5366">
        <v>412</v>
      </c>
      <c r="K5366">
        <v>27</v>
      </c>
      <c r="L5366">
        <v>5</v>
      </c>
      <c r="M5366" s="2">
        <f t="shared" si="249"/>
        <v>9045.8684569882862</v>
      </c>
      <c r="N5366" t="str">
        <f t="shared" si="250"/>
        <v>High</v>
      </c>
      <c r="O5366" t="str">
        <f t="shared" si="251"/>
        <v>Pending</v>
      </c>
    </row>
    <row r="5367" spans="1:15" x14ac:dyDescent="0.35">
      <c r="A5367" t="s">
        <v>5376</v>
      </c>
      <c r="B5367" t="s">
        <v>15185</v>
      </c>
      <c r="C5367" t="s">
        <v>19415</v>
      </c>
      <c r="D5367" t="s">
        <v>19420</v>
      </c>
      <c r="E5367" t="s">
        <v>19423</v>
      </c>
      <c r="F5367">
        <v>1517231</v>
      </c>
      <c r="G5367">
        <v>0.08</v>
      </c>
      <c r="H5367">
        <v>84</v>
      </c>
      <c r="I5367" s="1">
        <v>44921</v>
      </c>
      <c r="J5367">
        <v>552</v>
      </c>
      <c r="K5367">
        <v>56</v>
      </c>
      <c r="L5367">
        <v>4</v>
      </c>
      <c r="M5367" s="2">
        <f t="shared" si="249"/>
        <v>23647.887664376711</v>
      </c>
      <c r="N5367" t="str">
        <f t="shared" si="250"/>
        <v>High</v>
      </c>
      <c r="O5367" t="str">
        <f t="shared" si="251"/>
        <v>Pending</v>
      </c>
    </row>
    <row r="5368" spans="1:15" x14ac:dyDescent="0.35">
      <c r="A5368" t="s">
        <v>5377</v>
      </c>
      <c r="B5368" t="s">
        <v>15186</v>
      </c>
      <c r="C5368" t="s">
        <v>19412</v>
      </c>
      <c r="D5368" t="s">
        <v>19418</v>
      </c>
      <c r="E5368" t="s">
        <v>19423</v>
      </c>
      <c r="F5368">
        <v>1023577</v>
      </c>
      <c r="G5368">
        <v>7.0000000000000007E-2</v>
      </c>
      <c r="H5368">
        <v>84</v>
      </c>
      <c r="I5368" s="1">
        <v>45203</v>
      </c>
      <c r="J5368">
        <v>340</v>
      </c>
      <c r="K5368">
        <v>61</v>
      </c>
      <c r="L5368">
        <v>5</v>
      </c>
      <c r="M5368" s="2">
        <f t="shared" si="249"/>
        <v>15448.520098129475</v>
      </c>
      <c r="N5368" t="str">
        <f t="shared" si="250"/>
        <v>High</v>
      </c>
      <c r="O5368" t="str">
        <f t="shared" si="251"/>
        <v>Pending</v>
      </c>
    </row>
    <row r="5369" spans="1:15" x14ac:dyDescent="0.35">
      <c r="A5369" t="s">
        <v>5378</v>
      </c>
      <c r="B5369" t="s">
        <v>15187</v>
      </c>
      <c r="C5369" t="s">
        <v>19414</v>
      </c>
      <c r="D5369" t="s">
        <v>19418</v>
      </c>
      <c r="E5369" t="s">
        <v>19421</v>
      </c>
      <c r="F5369">
        <v>915746</v>
      </c>
      <c r="G5369">
        <v>0.09</v>
      </c>
      <c r="H5369">
        <v>36</v>
      </c>
      <c r="I5369" s="1">
        <v>44188</v>
      </c>
      <c r="J5369">
        <v>821</v>
      </c>
      <c r="K5369">
        <v>28</v>
      </c>
      <c r="L5369">
        <v>2</v>
      </c>
      <c r="M5369" s="2">
        <f t="shared" si="249"/>
        <v>29120.477984410041</v>
      </c>
      <c r="N5369" t="str">
        <f t="shared" si="250"/>
        <v>Low</v>
      </c>
      <c r="O5369" t="str">
        <f t="shared" si="251"/>
        <v>Pending</v>
      </c>
    </row>
    <row r="5370" spans="1:15" x14ac:dyDescent="0.35">
      <c r="A5370" t="s">
        <v>5379</v>
      </c>
      <c r="B5370" t="s">
        <v>15188</v>
      </c>
      <c r="C5370" t="s">
        <v>19416</v>
      </c>
      <c r="D5370" t="s">
        <v>19418</v>
      </c>
      <c r="E5370" t="s">
        <v>19422</v>
      </c>
      <c r="F5370">
        <v>474203</v>
      </c>
      <c r="G5370">
        <v>0.1</v>
      </c>
      <c r="H5370">
        <v>60</v>
      </c>
      <c r="I5370" s="1">
        <v>44760</v>
      </c>
      <c r="J5370">
        <v>351</v>
      </c>
      <c r="K5370">
        <v>53</v>
      </c>
      <c r="L5370">
        <v>1</v>
      </c>
      <c r="M5370" s="2">
        <f t="shared" si="249"/>
        <v>10075.412343217551</v>
      </c>
      <c r="N5370" t="str">
        <f t="shared" si="250"/>
        <v>High</v>
      </c>
      <c r="O5370" t="str">
        <f t="shared" si="251"/>
        <v>Pending</v>
      </c>
    </row>
    <row r="5371" spans="1:15" x14ac:dyDescent="0.35">
      <c r="A5371" t="s">
        <v>5380</v>
      </c>
      <c r="B5371" t="s">
        <v>15189</v>
      </c>
      <c r="C5371" t="s">
        <v>19411</v>
      </c>
      <c r="D5371" t="s">
        <v>19417</v>
      </c>
      <c r="E5371" t="s">
        <v>19422</v>
      </c>
      <c r="F5371">
        <v>433521</v>
      </c>
      <c r="G5371">
        <v>0.1</v>
      </c>
      <c r="H5371">
        <v>60</v>
      </c>
      <c r="I5371" s="1">
        <v>44180</v>
      </c>
      <c r="J5371">
        <v>650</v>
      </c>
      <c r="K5371">
        <v>49</v>
      </c>
      <c r="L5371">
        <v>3</v>
      </c>
      <c r="M5371" s="2">
        <f t="shared" si="249"/>
        <v>9211.0400702737352</v>
      </c>
      <c r="N5371" t="str">
        <f t="shared" si="250"/>
        <v>medium</v>
      </c>
      <c r="O5371" t="str">
        <f t="shared" si="251"/>
        <v>Pending</v>
      </c>
    </row>
    <row r="5372" spans="1:15" x14ac:dyDescent="0.35">
      <c r="A5372" t="s">
        <v>5381</v>
      </c>
      <c r="B5372" t="s">
        <v>15190</v>
      </c>
      <c r="C5372" t="s">
        <v>19412</v>
      </c>
      <c r="D5372" t="s">
        <v>19418</v>
      </c>
      <c r="E5372" t="s">
        <v>19421</v>
      </c>
      <c r="F5372">
        <v>863795</v>
      </c>
      <c r="G5372">
        <v>0.1</v>
      </c>
      <c r="H5372">
        <v>120</v>
      </c>
      <c r="I5372" s="1">
        <v>44080</v>
      </c>
      <c r="J5372">
        <v>489</v>
      </c>
      <c r="K5372">
        <v>9</v>
      </c>
      <c r="L5372">
        <v>1</v>
      </c>
      <c r="M5372" s="2">
        <f t="shared" si="249"/>
        <v>11415.114576478132</v>
      </c>
      <c r="N5372" t="str">
        <f t="shared" si="250"/>
        <v>High</v>
      </c>
      <c r="O5372" t="str">
        <f t="shared" si="251"/>
        <v>Pending</v>
      </c>
    </row>
    <row r="5373" spans="1:15" x14ac:dyDescent="0.35">
      <c r="A5373" t="s">
        <v>5382</v>
      </c>
      <c r="B5373" t="s">
        <v>15191</v>
      </c>
      <c r="C5373" t="s">
        <v>19413</v>
      </c>
      <c r="D5373" t="s">
        <v>19419</v>
      </c>
      <c r="E5373" t="s">
        <v>19421</v>
      </c>
      <c r="F5373">
        <v>156337</v>
      </c>
      <c r="G5373">
        <v>0.09</v>
      </c>
      <c r="H5373">
        <v>120</v>
      </c>
      <c r="I5373" s="1">
        <v>45339</v>
      </c>
      <c r="J5373">
        <v>818</v>
      </c>
      <c r="K5373">
        <v>110</v>
      </c>
      <c r="L5373">
        <v>4</v>
      </c>
      <c r="M5373" s="2">
        <f t="shared" si="249"/>
        <v>1980.4110440792751</v>
      </c>
      <c r="N5373" t="str">
        <f t="shared" si="250"/>
        <v>Low</v>
      </c>
      <c r="O5373" t="str">
        <f t="shared" si="251"/>
        <v>Pending</v>
      </c>
    </row>
    <row r="5374" spans="1:15" x14ac:dyDescent="0.35">
      <c r="A5374" t="s">
        <v>5383</v>
      </c>
      <c r="B5374" t="s">
        <v>15192</v>
      </c>
      <c r="C5374" t="s">
        <v>19415</v>
      </c>
      <c r="D5374" t="s">
        <v>19420</v>
      </c>
      <c r="E5374" t="s">
        <v>19422</v>
      </c>
      <c r="F5374">
        <v>341463</v>
      </c>
      <c r="G5374">
        <v>0.09</v>
      </c>
      <c r="H5374">
        <v>60</v>
      </c>
      <c r="I5374" s="1">
        <v>45345</v>
      </c>
      <c r="J5374">
        <v>445</v>
      </c>
      <c r="K5374">
        <v>45</v>
      </c>
      <c r="L5374">
        <v>2</v>
      </c>
      <c r="M5374" s="2">
        <f t="shared" si="249"/>
        <v>7088.2102506565188</v>
      </c>
      <c r="N5374" t="str">
        <f t="shared" si="250"/>
        <v>High</v>
      </c>
      <c r="O5374" t="str">
        <f t="shared" si="251"/>
        <v>Pending</v>
      </c>
    </row>
    <row r="5375" spans="1:15" x14ac:dyDescent="0.35">
      <c r="A5375" t="s">
        <v>5384</v>
      </c>
      <c r="B5375" t="s">
        <v>15193</v>
      </c>
      <c r="C5375" t="s">
        <v>19413</v>
      </c>
      <c r="D5375" t="s">
        <v>19419</v>
      </c>
      <c r="E5375" t="s">
        <v>19423</v>
      </c>
      <c r="F5375">
        <v>1726536</v>
      </c>
      <c r="G5375">
        <v>0.1</v>
      </c>
      <c r="H5375">
        <v>120</v>
      </c>
      <c r="I5375" s="1">
        <v>44262</v>
      </c>
      <c r="J5375">
        <v>320</v>
      </c>
      <c r="K5375">
        <v>0</v>
      </c>
      <c r="L5375">
        <v>4</v>
      </c>
      <c r="M5375" s="2">
        <f t="shared" si="249"/>
        <v>22816.300465288925</v>
      </c>
      <c r="N5375" t="str">
        <f t="shared" si="250"/>
        <v>High</v>
      </c>
      <c r="O5375" t="str">
        <f t="shared" si="251"/>
        <v>Pending</v>
      </c>
    </row>
    <row r="5376" spans="1:15" x14ac:dyDescent="0.35">
      <c r="A5376" t="s">
        <v>5385</v>
      </c>
      <c r="B5376" t="s">
        <v>15194</v>
      </c>
      <c r="C5376" t="s">
        <v>19414</v>
      </c>
      <c r="D5376" t="s">
        <v>19418</v>
      </c>
      <c r="E5376" t="s">
        <v>19422</v>
      </c>
      <c r="F5376">
        <v>1891124</v>
      </c>
      <c r="G5376">
        <v>7.0000000000000007E-2</v>
      </c>
      <c r="H5376">
        <v>84</v>
      </c>
      <c r="I5376" s="1">
        <v>44758</v>
      </c>
      <c r="J5376">
        <v>802</v>
      </c>
      <c r="K5376">
        <v>68</v>
      </c>
      <c r="L5376">
        <v>1</v>
      </c>
      <c r="M5376" s="2">
        <f t="shared" si="249"/>
        <v>28542.129338637933</v>
      </c>
      <c r="N5376" t="str">
        <f t="shared" si="250"/>
        <v>Low</v>
      </c>
      <c r="O5376" t="str">
        <f t="shared" si="251"/>
        <v>Pending</v>
      </c>
    </row>
    <row r="5377" spans="1:15" x14ac:dyDescent="0.35">
      <c r="A5377" t="s">
        <v>5386</v>
      </c>
      <c r="B5377" t="s">
        <v>15195</v>
      </c>
      <c r="C5377" t="s">
        <v>19416</v>
      </c>
      <c r="D5377" t="s">
        <v>19418</v>
      </c>
      <c r="E5377" t="s">
        <v>19422</v>
      </c>
      <c r="F5377">
        <v>1370347</v>
      </c>
      <c r="G5377">
        <v>7.0000000000000007E-2</v>
      </c>
      <c r="H5377">
        <v>60</v>
      </c>
      <c r="I5377" s="1">
        <v>45310</v>
      </c>
      <c r="J5377">
        <v>331</v>
      </c>
      <c r="K5377">
        <v>12</v>
      </c>
      <c r="L5377">
        <v>2</v>
      </c>
      <c r="M5377" s="2">
        <f t="shared" si="249"/>
        <v>27134.513016172368</v>
      </c>
      <c r="N5377" t="str">
        <f t="shared" si="250"/>
        <v>High</v>
      </c>
      <c r="O5377" t="str">
        <f t="shared" si="251"/>
        <v>Pending</v>
      </c>
    </row>
    <row r="5378" spans="1:15" x14ac:dyDescent="0.35">
      <c r="A5378" t="s">
        <v>5387</v>
      </c>
      <c r="B5378" t="s">
        <v>15196</v>
      </c>
      <c r="C5378" t="s">
        <v>19412</v>
      </c>
      <c r="D5378" t="s">
        <v>19418</v>
      </c>
      <c r="E5378" t="s">
        <v>19421</v>
      </c>
      <c r="F5378">
        <v>1823469</v>
      </c>
      <c r="G5378">
        <v>0.1</v>
      </c>
      <c r="H5378">
        <v>84</v>
      </c>
      <c r="I5378" s="1">
        <v>44540</v>
      </c>
      <c r="J5378">
        <v>493</v>
      </c>
      <c r="K5378">
        <v>16</v>
      </c>
      <c r="L5378">
        <v>4</v>
      </c>
      <c r="M5378" s="2">
        <f t="shared" si="249"/>
        <v>30271.744436321616</v>
      </c>
      <c r="N5378" t="str">
        <f t="shared" si="250"/>
        <v>High</v>
      </c>
      <c r="O5378" t="str">
        <f t="shared" si="251"/>
        <v>Pending</v>
      </c>
    </row>
    <row r="5379" spans="1:15" x14ac:dyDescent="0.35">
      <c r="A5379" t="s">
        <v>5388</v>
      </c>
      <c r="B5379" t="s">
        <v>15197</v>
      </c>
      <c r="C5379" t="s">
        <v>19414</v>
      </c>
      <c r="D5379" t="s">
        <v>19418</v>
      </c>
      <c r="E5379" t="s">
        <v>19423</v>
      </c>
      <c r="F5379">
        <v>1009499</v>
      </c>
      <c r="G5379">
        <v>0.09</v>
      </c>
      <c r="H5379">
        <v>120</v>
      </c>
      <c r="I5379" s="1">
        <v>44310</v>
      </c>
      <c r="J5379">
        <v>751</v>
      </c>
      <c r="K5379">
        <v>104</v>
      </c>
      <c r="L5379">
        <v>0</v>
      </c>
      <c r="M5379" s="2">
        <f t="shared" ref="M5379:M5442" si="252">PMT(G5379/12,H5379,-F5379)</f>
        <v>12787.906692510309</v>
      </c>
      <c r="N5379" t="str">
        <f t="shared" ref="N5379:N5442" si="253">IF(J5379&lt;600, "High", IF(J5379&lt;700, "medium",  "Low"))</f>
        <v>Low</v>
      </c>
      <c r="O5379" t="str">
        <f t="shared" ref="O5379:O5442" si="254">IF(K5379&gt;=H5379, "Completed", "Pending")</f>
        <v>Pending</v>
      </c>
    </row>
    <row r="5380" spans="1:15" x14ac:dyDescent="0.35">
      <c r="A5380" t="s">
        <v>5389</v>
      </c>
      <c r="B5380" t="s">
        <v>15198</v>
      </c>
      <c r="C5380" t="s">
        <v>19411</v>
      </c>
      <c r="D5380" t="s">
        <v>19417</v>
      </c>
      <c r="E5380" t="s">
        <v>19423</v>
      </c>
      <c r="F5380">
        <v>1780381</v>
      </c>
      <c r="G5380">
        <v>7.0000000000000007E-2</v>
      </c>
      <c r="H5380">
        <v>120</v>
      </c>
      <c r="I5380" s="1">
        <v>45003</v>
      </c>
      <c r="J5380">
        <v>345</v>
      </c>
      <c r="K5380">
        <v>3</v>
      </c>
      <c r="L5380">
        <v>3</v>
      </c>
      <c r="M5380" s="2">
        <f t="shared" si="252"/>
        <v>20671.733033973313</v>
      </c>
      <c r="N5380" t="str">
        <f t="shared" si="253"/>
        <v>High</v>
      </c>
      <c r="O5380" t="str">
        <f t="shared" si="254"/>
        <v>Pending</v>
      </c>
    </row>
    <row r="5381" spans="1:15" x14ac:dyDescent="0.35">
      <c r="A5381" t="s">
        <v>5390</v>
      </c>
      <c r="B5381" t="s">
        <v>15199</v>
      </c>
      <c r="C5381" t="s">
        <v>19415</v>
      </c>
      <c r="D5381" t="s">
        <v>19420</v>
      </c>
      <c r="E5381" t="s">
        <v>19423</v>
      </c>
      <c r="F5381">
        <v>308274</v>
      </c>
      <c r="G5381">
        <v>0.09</v>
      </c>
      <c r="H5381">
        <v>60</v>
      </c>
      <c r="I5381" s="1">
        <v>44588</v>
      </c>
      <c r="J5381">
        <v>553</v>
      </c>
      <c r="K5381">
        <v>55</v>
      </c>
      <c r="L5381">
        <v>3</v>
      </c>
      <c r="M5381" s="2">
        <f t="shared" si="252"/>
        <v>6399.261199049055</v>
      </c>
      <c r="N5381" t="str">
        <f t="shared" si="253"/>
        <v>High</v>
      </c>
      <c r="O5381" t="str">
        <f t="shared" si="254"/>
        <v>Pending</v>
      </c>
    </row>
    <row r="5382" spans="1:15" x14ac:dyDescent="0.35">
      <c r="A5382" t="s">
        <v>5391</v>
      </c>
      <c r="B5382" t="s">
        <v>15200</v>
      </c>
      <c r="C5382" t="s">
        <v>19412</v>
      </c>
      <c r="D5382" t="s">
        <v>19418</v>
      </c>
      <c r="E5382" t="s">
        <v>19421</v>
      </c>
      <c r="F5382">
        <v>1744028</v>
      </c>
      <c r="G5382">
        <v>0.09</v>
      </c>
      <c r="H5382">
        <v>36</v>
      </c>
      <c r="I5382" s="1">
        <v>44905</v>
      </c>
      <c r="J5382">
        <v>799</v>
      </c>
      <c r="K5382">
        <v>19</v>
      </c>
      <c r="L5382">
        <v>2</v>
      </c>
      <c r="M5382" s="2">
        <f t="shared" si="252"/>
        <v>55459.624151451033</v>
      </c>
      <c r="N5382" t="str">
        <f t="shared" si="253"/>
        <v>Low</v>
      </c>
      <c r="O5382" t="str">
        <f t="shared" si="254"/>
        <v>Pending</v>
      </c>
    </row>
    <row r="5383" spans="1:15" x14ac:dyDescent="0.35">
      <c r="A5383" t="s">
        <v>5392</v>
      </c>
      <c r="B5383" t="s">
        <v>15201</v>
      </c>
      <c r="C5383" t="s">
        <v>19413</v>
      </c>
      <c r="D5383" t="s">
        <v>19419</v>
      </c>
      <c r="E5383" t="s">
        <v>19423</v>
      </c>
      <c r="F5383">
        <v>1274026</v>
      </c>
      <c r="G5383">
        <v>0.1</v>
      </c>
      <c r="H5383">
        <v>36</v>
      </c>
      <c r="I5383" s="1">
        <v>44699</v>
      </c>
      <c r="J5383">
        <v>690</v>
      </c>
      <c r="K5383">
        <v>15</v>
      </c>
      <c r="L5383">
        <v>4</v>
      </c>
      <c r="M5383" s="2">
        <f t="shared" si="252"/>
        <v>41109.235431815992</v>
      </c>
      <c r="N5383" t="str">
        <f t="shared" si="253"/>
        <v>medium</v>
      </c>
      <c r="O5383" t="str">
        <f t="shared" si="254"/>
        <v>Pending</v>
      </c>
    </row>
    <row r="5384" spans="1:15" x14ac:dyDescent="0.35">
      <c r="A5384" t="s">
        <v>5393</v>
      </c>
      <c r="B5384" t="s">
        <v>15202</v>
      </c>
      <c r="C5384" t="s">
        <v>19411</v>
      </c>
      <c r="D5384" t="s">
        <v>19417</v>
      </c>
      <c r="E5384" t="s">
        <v>19423</v>
      </c>
      <c r="F5384">
        <v>1015748</v>
      </c>
      <c r="G5384">
        <v>0.08</v>
      </c>
      <c r="H5384">
        <v>36</v>
      </c>
      <c r="I5384" s="1">
        <v>44856</v>
      </c>
      <c r="J5384">
        <v>666</v>
      </c>
      <c r="K5384">
        <v>30</v>
      </c>
      <c r="L5384">
        <v>5</v>
      </c>
      <c r="M5384" s="2">
        <f t="shared" si="252"/>
        <v>31829.850544717461</v>
      </c>
      <c r="N5384" t="str">
        <f t="shared" si="253"/>
        <v>medium</v>
      </c>
      <c r="O5384" t="str">
        <f t="shared" si="254"/>
        <v>Pending</v>
      </c>
    </row>
    <row r="5385" spans="1:15" x14ac:dyDescent="0.35">
      <c r="A5385" t="s">
        <v>5394</v>
      </c>
      <c r="B5385" t="s">
        <v>15203</v>
      </c>
      <c r="C5385" t="s">
        <v>19416</v>
      </c>
      <c r="D5385" t="s">
        <v>19418</v>
      </c>
      <c r="E5385" t="s">
        <v>19423</v>
      </c>
      <c r="F5385">
        <v>1845772</v>
      </c>
      <c r="G5385">
        <v>7.0000000000000007E-2</v>
      </c>
      <c r="H5385">
        <v>84</v>
      </c>
      <c r="I5385" s="1">
        <v>44043</v>
      </c>
      <c r="J5385">
        <v>561</v>
      </c>
      <c r="K5385">
        <v>47</v>
      </c>
      <c r="L5385">
        <v>4</v>
      </c>
      <c r="M5385" s="2">
        <f t="shared" si="252"/>
        <v>27857.646116085685</v>
      </c>
      <c r="N5385" t="str">
        <f t="shared" si="253"/>
        <v>High</v>
      </c>
      <c r="O5385" t="str">
        <f t="shared" si="254"/>
        <v>Pending</v>
      </c>
    </row>
    <row r="5386" spans="1:15" x14ac:dyDescent="0.35">
      <c r="A5386" t="s">
        <v>5395</v>
      </c>
      <c r="B5386" t="s">
        <v>15204</v>
      </c>
      <c r="C5386" t="s">
        <v>19416</v>
      </c>
      <c r="D5386" t="s">
        <v>19418</v>
      </c>
      <c r="E5386" t="s">
        <v>19423</v>
      </c>
      <c r="F5386">
        <v>355724</v>
      </c>
      <c r="G5386">
        <v>0.08</v>
      </c>
      <c r="H5386">
        <v>84</v>
      </c>
      <c r="I5386" s="1">
        <v>44095</v>
      </c>
      <c r="J5386">
        <v>811</v>
      </c>
      <c r="K5386">
        <v>39</v>
      </c>
      <c r="L5386">
        <v>0</v>
      </c>
      <c r="M5386" s="2">
        <f t="shared" si="252"/>
        <v>5544.39053217522</v>
      </c>
      <c r="N5386" t="str">
        <f t="shared" si="253"/>
        <v>Low</v>
      </c>
      <c r="O5386" t="str">
        <f t="shared" si="254"/>
        <v>Pending</v>
      </c>
    </row>
    <row r="5387" spans="1:15" x14ac:dyDescent="0.35">
      <c r="A5387" t="s">
        <v>5396</v>
      </c>
      <c r="B5387" t="s">
        <v>15205</v>
      </c>
      <c r="C5387" t="s">
        <v>19415</v>
      </c>
      <c r="D5387" t="s">
        <v>19420</v>
      </c>
      <c r="E5387" t="s">
        <v>19421</v>
      </c>
      <c r="F5387">
        <v>1125576</v>
      </c>
      <c r="G5387">
        <v>0.09</v>
      </c>
      <c r="H5387">
        <v>60</v>
      </c>
      <c r="I5387" s="1">
        <v>44741</v>
      </c>
      <c r="J5387">
        <v>365</v>
      </c>
      <c r="K5387">
        <v>16</v>
      </c>
      <c r="L5387">
        <v>0</v>
      </c>
      <c r="M5387" s="2">
        <f t="shared" si="252"/>
        <v>23365.106442258639</v>
      </c>
      <c r="N5387" t="str">
        <f t="shared" si="253"/>
        <v>High</v>
      </c>
      <c r="O5387" t="str">
        <f t="shared" si="254"/>
        <v>Pending</v>
      </c>
    </row>
    <row r="5388" spans="1:15" x14ac:dyDescent="0.35">
      <c r="A5388" t="s">
        <v>5397</v>
      </c>
      <c r="B5388" t="s">
        <v>15206</v>
      </c>
      <c r="C5388" t="s">
        <v>19411</v>
      </c>
      <c r="D5388" t="s">
        <v>19417</v>
      </c>
      <c r="E5388" t="s">
        <v>19422</v>
      </c>
      <c r="F5388">
        <v>1367439</v>
      </c>
      <c r="G5388">
        <v>0.1</v>
      </c>
      <c r="H5388">
        <v>60</v>
      </c>
      <c r="I5388" s="1">
        <v>44474</v>
      </c>
      <c r="J5388">
        <v>728</v>
      </c>
      <c r="K5388">
        <v>13</v>
      </c>
      <c r="L5388">
        <v>5</v>
      </c>
      <c r="M5388" s="2">
        <f t="shared" si="252"/>
        <v>29054.037572931979</v>
      </c>
      <c r="N5388" t="str">
        <f t="shared" si="253"/>
        <v>Low</v>
      </c>
      <c r="O5388" t="str">
        <f t="shared" si="254"/>
        <v>Pending</v>
      </c>
    </row>
    <row r="5389" spans="1:15" x14ac:dyDescent="0.35">
      <c r="A5389" t="s">
        <v>5398</v>
      </c>
      <c r="B5389" t="s">
        <v>15207</v>
      </c>
      <c r="C5389" t="s">
        <v>19415</v>
      </c>
      <c r="D5389" t="s">
        <v>19420</v>
      </c>
      <c r="E5389" t="s">
        <v>19422</v>
      </c>
      <c r="F5389">
        <v>1299473</v>
      </c>
      <c r="G5389">
        <v>0.08</v>
      </c>
      <c r="H5389">
        <v>36</v>
      </c>
      <c r="I5389" s="1">
        <v>45444</v>
      </c>
      <c r="J5389">
        <v>464</v>
      </c>
      <c r="K5389">
        <v>8</v>
      </c>
      <c r="L5389">
        <v>1</v>
      </c>
      <c r="M5389" s="2">
        <f t="shared" si="252"/>
        <v>40720.760835261928</v>
      </c>
      <c r="N5389" t="str">
        <f t="shared" si="253"/>
        <v>High</v>
      </c>
      <c r="O5389" t="str">
        <f t="shared" si="254"/>
        <v>Pending</v>
      </c>
    </row>
    <row r="5390" spans="1:15" x14ac:dyDescent="0.35">
      <c r="A5390" t="s">
        <v>5399</v>
      </c>
      <c r="B5390" t="s">
        <v>15208</v>
      </c>
      <c r="C5390" t="s">
        <v>19411</v>
      </c>
      <c r="D5390" t="s">
        <v>19417</v>
      </c>
      <c r="E5390" t="s">
        <v>19421</v>
      </c>
      <c r="F5390">
        <v>1308466</v>
      </c>
      <c r="G5390">
        <v>0.08</v>
      </c>
      <c r="H5390">
        <v>36</v>
      </c>
      <c r="I5390" s="1">
        <v>44415</v>
      </c>
      <c r="J5390">
        <v>621</v>
      </c>
      <c r="K5390">
        <v>36</v>
      </c>
      <c r="L5390">
        <v>0</v>
      </c>
      <c r="M5390" s="2">
        <f t="shared" si="252"/>
        <v>41002.568769856574</v>
      </c>
      <c r="N5390" t="str">
        <f t="shared" si="253"/>
        <v>medium</v>
      </c>
      <c r="O5390" t="str">
        <f t="shared" si="254"/>
        <v>Completed</v>
      </c>
    </row>
    <row r="5391" spans="1:15" x14ac:dyDescent="0.35">
      <c r="A5391" t="s">
        <v>5400</v>
      </c>
      <c r="B5391" t="s">
        <v>15209</v>
      </c>
      <c r="C5391" t="s">
        <v>19412</v>
      </c>
      <c r="D5391" t="s">
        <v>19418</v>
      </c>
      <c r="E5391" t="s">
        <v>19421</v>
      </c>
      <c r="F5391">
        <v>1066841</v>
      </c>
      <c r="G5391">
        <v>7.0000000000000007E-2</v>
      </c>
      <c r="H5391">
        <v>60</v>
      </c>
      <c r="I5391" s="1">
        <v>44099</v>
      </c>
      <c r="J5391">
        <v>441</v>
      </c>
      <c r="K5391">
        <v>42</v>
      </c>
      <c r="L5391">
        <v>5</v>
      </c>
      <c r="M5391" s="2">
        <f t="shared" si="252"/>
        <v>21124.73045198504</v>
      </c>
      <c r="N5391" t="str">
        <f t="shared" si="253"/>
        <v>High</v>
      </c>
      <c r="O5391" t="str">
        <f t="shared" si="254"/>
        <v>Pending</v>
      </c>
    </row>
    <row r="5392" spans="1:15" x14ac:dyDescent="0.35">
      <c r="A5392" t="s">
        <v>5401</v>
      </c>
      <c r="B5392" t="s">
        <v>15210</v>
      </c>
      <c r="C5392" t="s">
        <v>19412</v>
      </c>
      <c r="D5392" t="s">
        <v>19418</v>
      </c>
      <c r="E5392" t="s">
        <v>19423</v>
      </c>
      <c r="F5392">
        <v>1606540</v>
      </c>
      <c r="G5392">
        <v>0.09</v>
      </c>
      <c r="H5392">
        <v>84</v>
      </c>
      <c r="I5392" s="1">
        <v>44149</v>
      </c>
      <c r="J5392">
        <v>659</v>
      </c>
      <c r="K5392">
        <v>53</v>
      </c>
      <c r="L5392">
        <v>3</v>
      </c>
      <c r="M5392" s="2">
        <f t="shared" si="252"/>
        <v>25847.74778788233</v>
      </c>
      <c r="N5392" t="str">
        <f t="shared" si="253"/>
        <v>medium</v>
      </c>
      <c r="O5392" t="str">
        <f t="shared" si="254"/>
        <v>Pending</v>
      </c>
    </row>
    <row r="5393" spans="1:15" x14ac:dyDescent="0.35">
      <c r="A5393" t="s">
        <v>5402</v>
      </c>
      <c r="B5393" t="s">
        <v>15211</v>
      </c>
      <c r="C5393" t="s">
        <v>19416</v>
      </c>
      <c r="D5393" t="s">
        <v>19418</v>
      </c>
      <c r="E5393" t="s">
        <v>19421</v>
      </c>
      <c r="F5393">
        <v>862060</v>
      </c>
      <c r="G5393">
        <v>0.09</v>
      </c>
      <c r="H5393">
        <v>36</v>
      </c>
      <c r="I5393" s="1">
        <v>44053</v>
      </c>
      <c r="J5393">
        <v>775</v>
      </c>
      <c r="K5393">
        <v>24</v>
      </c>
      <c r="L5393">
        <v>3</v>
      </c>
      <c r="M5393" s="2">
        <f t="shared" si="252"/>
        <v>27413.277536828467</v>
      </c>
      <c r="N5393" t="str">
        <f t="shared" si="253"/>
        <v>Low</v>
      </c>
      <c r="O5393" t="str">
        <f t="shared" si="254"/>
        <v>Pending</v>
      </c>
    </row>
    <row r="5394" spans="1:15" x14ac:dyDescent="0.35">
      <c r="A5394" t="s">
        <v>5403</v>
      </c>
      <c r="B5394" t="s">
        <v>15212</v>
      </c>
      <c r="C5394" t="s">
        <v>19412</v>
      </c>
      <c r="D5394" t="s">
        <v>19418</v>
      </c>
      <c r="E5394" t="s">
        <v>19423</v>
      </c>
      <c r="F5394">
        <v>761967</v>
      </c>
      <c r="G5394">
        <v>0.1</v>
      </c>
      <c r="H5394">
        <v>60</v>
      </c>
      <c r="I5394" s="1">
        <v>44676</v>
      </c>
      <c r="J5394">
        <v>386</v>
      </c>
      <c r="K5394">
        <v>57</v>
      </c>
      <c r="L5394">
        <v>0</v>
      </c>
      <c r="M5394" s="2">
        <f t="shared" si="252"/>
        <v>16189.546917510954</v>
      </c>
      <c r="N5394" t="str">
        <f t="shared" si="253"/>
        <v>High</v>
      </c>
      <c r="O5394" t="str">
        <f t="shared" si="254"/>
        <v>Pending</v>
      </c>
    </row>
    <row r="5395" spans="1:15" x14ac:dyDescent="0.35">
      <c r="A5395" t="s">
        <v>5404</v>
      </c>
      <c r="B5395" t="s">
        <v>15213</v>
      </c>
      <c r="C5395" t="s">
        <v>19416</v>
      </c>
      <c r="D5395" t="s">
        <v>19418</v>
      </c>
      <c r="E5395" t="s">
        <v>19422</v>
      </c>
      <c r="F5395">
        <v>1817132</v>
      </c>
      <c r="G5395">
        <v>0.09</v>
      </c>
      <c r="H5395">
        <v>84</v>
      </c>
      <c r="I5395" s="1">
        <v>44282</v>
      </c>
      <c r="J5395">
        <v>750</v>
      </c>
      <c r="K5395">
        <v>83</v>
      </c>
      <c r="L5395">
        <v>3</v>
      </c>
      <c r="M5395" s="2">
        <f t="shared" si="252"/>
        <v>29235.978956820371</v>
      </c>
      <c r="N5395" t="str">
        <f t="shared" si="253"/>
        <v>Low</v>
      </c>
      <c r="O5395" t="str">
        <f t="shared" si="254"/>
        <v>Pending</v>
      </c>
    </row>
    <row r="5396" spans="1:15" x14ac:dyDescent="0.35">
      <c r="A5396" t="s">
        <v>5405</v>
      </c>
      <c r="B5396" t="s">
        <v>15214</v>
      </c>
      <c r="C5396" t="s">
        <v>19416</v>
      </c>
      <c r="D5396" t="s">
        <v>19418</v>
      </c>
      <c r="E5396" t="s">
        <v>19422</v>
      </c>
      <c r="F5396">
        <v>1043969</v>
      </c>
      <c r="G5396">
        <v>0.1</v>
      </c>
      <c r="H5396">
        <v>84</v>
      </c>
      <c r="I5396" s="1">
        <v>45420</v>
      </c>
      <c r="J5396">
        <v>785</v>
      </c>
      <c r="K5396">
        <v>55</v>
      </c>
      <c r="L5396">
        <v>3</v>
      </c>
      <c r="M5396" s="2">
        <f t="shared" si="252"/>
        <v>17331.121487364053</v>
      </c>
      <c r="N5396" t="str">
        <f t="shared" si="253"/>
        <v>Low</v>
      </c>
      <c r="O5396" t="str">
        <f t="shared" si="254"/>
        <v>Pending</v>
      </c>
    </row>
    <row r="5397" spans="1:15" x14ac:dyDescent="0.35">
      <c r="A5397" t="s">
        <v>5406</v>
      </c>
      <c r="B5397" t="s">
        <v>15215</v>
      </c>
      <c r="C5397" t="s">
        <v>19416</v>
      </c>
      <c r="D5397" t="s">
        <v>19418</v>
      </c>
      <c r="E5397" t="s">
        <v>19423</v>
      </c>
      <c r="F5397">
        <v>1108012</v>
      </c>
      <c r="G5397">
        <v>0.1</v>
      </c>
      <c r="H5397">
        <v>36</v>
      </c>
      <c r="I5397" s="1">
        <v>44376</v>
      </c>
      <c r="J5397">
        <v>661</v>
      </c>
      <c r="K5397">
        <v>8</v>
      </c>
      <c r="L5397">
        <v>0</v>
      </c>
      <c r="M5397" s="2">
        <f t="shared" si="252"/>
        <v>35752.430617018261</v>
      </c>
      <c r="N5397" t="str">
        <f t="shared" si="253"/>
        <v>medium</v>
      </c>
      <c r="O5397" t="str">
        <f t="shared" si="254"/>
        <v>Pending</v>
      </c>
    </row>
    <row r="5398" spans="1:15" x14ac:dyDescent="0.35">
      <c r="A5398" t="s">
        <v>5407</v>
      </c>
      <c r="B5398" t="s">
        <v>15216</v>
      </c>
      <c r="C5398" t="s">
        <v>19414</v>
      </c>
      <c r="D5398" t="s">
        <v>19418</v>
      </c>
      <c r="E5398" t="s">
        <v>19422</v>
      </c>
      <c r="F5398">
        <v>1646422</v>
      </c>
      <c r="G5398">
        <v>0.09</v>
      </c>
      <c r="H5398">
        <v>60</v>
      </c>
      <c r="I5398" s="1">
        <v>44020</v>
      </c>
      <c r="J5398">
        <v>746</v>
      </c>
      <c r="K5398">
        <v>19</v>
      </c>
      <c r="L5398">
        <v>2</v>
      </c>
      <c r="M5398" s="2">
        <f t="shared" si="252"/>
        <v>34177.012728484216</v>
      </c>
      <c r="N5398" t="str">
        <f t="shared" si="253"/>
        <v>Low</v>
      </c>
      <c r="O5398" t="str">
        <f t="shared" si="254"/>
        <v>Pending</v>
      </c>
    </row>
    <row r="5399" spans="1:15" x14ac:dyDescent="0.35">
      <c r="A5399" t="s">
        <v>5408</v>
      </c>
      <c r="B5399" t="s">
        <v>15217</v>
      </c>
      <c r="C5399" t="s">
        <v>19415</v>
      </c>
      <c r="D5399" t="s">
        <v>19420</v>
      </c>
      <c r="E5399" t="s">
        <v>19421</v>
      </c>
      <c r="F5399">
        <v>248079</v>
      </c>
      <c r="G5399">
        <v>0.1</v>
      </c>
      <c r="H5399">
        <v>84</v>
      </c>
      <c r="I5399" s="1">
        <v>45045</v>
      </c>
      <c r="J5399">
        <v>363</v>
      </c>
      <c r="K5399">
        <v>36</v>
      </c>
      <c r="L5399">
        <v>4</v>
      </c>
      <c r="M5399" s="2">
        <f t="shared" si="252"/>
        <v>4118.4051322058285</v>
      </c>
      <c r="N5399" t="str">
        <f t="shared" si="253"/>
        <v>High</v>
      </c>
      <c r="O5399" t="str">
        <f t="shared" si="254"/>
        <v>Pending</v>
      </c>
    </row>
    <row r="5400" spans="1:15" x14ac:dyDescent="0.35">
      <c r="A5400" t="s">
        <v>5409</v>
      </c>
      <c r="B5400" t="s">
        <v>15218</v>
      </c>
      <c r="C5400" t="s">
        <v>19414</v>
      </c>
      <c r="D5400" t="s">
        <v>19418</v>
      </c>
      <c r="E5400" t="s">
        <v>19422</v>
      </c>
      <c r="F5400">
        <v>1189276</v>
      </c>
      <c r="G5400">
        <v>0.1</v>
      </c>
      <c r="H5400">
        <v>60</v>
      </c>
      <c r="I5400" s="1">
        <v>44178</v>
      </c>
      <c r="J5400">
        <v>813</v>
      </c>
      <c r="K5400">
        <v>31</v>
      </c>
      <c r="L5400">
        <v>1</v>
      </c>
      <c r="M5400" s="2">
        <f t="shared" si="252"/>
        <v>25268.600346038289</v>
      </c>
      <c r="N5400" t="str">
        <f t="shared" si="253"/>
        <v>Low</v>
      </c>
      <c r="O5400" t="str">
        <f t="shared" si="254"/>
        <v>Pending</v>
      </c>
    </row>
    <row r="5401" spans="1:15" x14ac:dyDescent="0.35">
      <c r="A5401" t="s">
        <v>5410</v>
      </c>
      <c r="B5401" t="s">
        <v>15219</v>
      </c>
      <c r="C5401" t="s">
        <v>19416</v>
      </c>
      <c r="D5401" t="s">
        <v>19418</v>
      </c>
      <c r="E5401" t="s">
        <v>19423</v>
      </c>
      <c r="F5401">
        <v>727229</v>
      </c>
      <c r="G5401">
        <v>0.09</v>
      </c>
      <c r="H5401">
        <v>60</v>
      </c>
      <c r="I5401" s="1">
        <v>45371</v>
      </c>
      <c r="J5401">
        <v>470</v>
      </c>
      <c r="K5401">
        <v>0</v>
      </c>
      <c r="L5401">
        <v>3</v>
      </c>
      <c r="M5401" s="2">
        <f t="shared" si="252"/>
        <v>15096.077912906199</v>
      </c>
      <c r="N5401" t="str">
        <f t="shared" si="253"/>
        <v>High</v>
      </c>
      <c r="O5401" t="str">
        <f t="shared" si="254"/>
        <v>Pending</v>
      </c>
    </row>
    <row r="5402" spans="1:15" x14ac:dyDescent="0.35">
      <c r="A5402" t="s">
        <v>5411</v>
      </c>
      <c r="B5402" t="s">
        <v>15220</v>
      </c>
      <c r="C5402" t="s">
        <v>19412</v>
      </c>
      <c r="D5402" t="s">
        <v>19418</v>
      </c>
      <c r="E5402" t="s">
        <v>19422</v>
      </c>
      <c r="F5402">
        <v>1567653</v>
      </c>
      <c r="G5402">
        <v>0.09</v>
      </c>
      <c r="H5402">
        <v>36</v>
      </c>
      <c r="I5402" s="1">
        <v>45281</v>
      </c>
      <c r="J5402">
        <v>724</v>
      </c>
      <c r="K5402">
        <v>10</v>
      </c>
      <c r="L5402">
        <v>4</v>
      </c>
      <c r="M5402" s="2">
        <f t="shared" si="252"/>
        <v>49850.946303553996</v>
      </c>
      <c r="N5402" t="str">
        <f t="shared" si="253"/>
        <v>Low</v>
      </c>
      <c r="O5402" t="str">
        <f t="shared" si="254"/>
        <v>Pending</v>
      </c>
    </row>
    <row r="5403" spans="1:15" x14ac:dyDescent="0.35">
      <c r="A5403" t="s">
        <v>5412</v>
      </c>
      <c r="B5403" t="s">
        <v>15221</v>
      </c>
      <c r="C5403" t="s">
        <v>19414</v>
      </c>
      <c r="D5403" t="s">
        <v>19418</v>
      </c>
      <c r="E5403" t="s">
        <v>19423</v>
      </c>
      <c r="F5403">
        <v>1743404</v>
      </c>
      <c r="G5403">
        <v>0.08</v>
      </c>
      <c r="H5403">
        <v>120</v>
      </c>
      <c r="I5403" s="1">
        <v>44912</v>
      </c>
      <c r="J5403">
        <v>582</v>
      </c>
      <c r="K5403">
        <v>4</v>
      </c>
      <c r="L5403">
        <v>0</v>
      </c>
      <c r="M5403" s="2">
        <f t="shared" si="252"/>
        <v>21152.301330950668</v>
      </c>
      <c r="N5403" t="str">
        <f t="shared" si="253"/>
        <v>High</v>
      </c>
      <c r="O5403" t="str">
        <f t="shared" si="254"/>
        <v>Pending</v>
      </c>
    </row>
    <row r="5404" spans="1:15" x14ac:dyDescent="0.35">
      <c r="A5404" t="s">
        <v>5413</v>
      </c>
      <c r="B5404" t="s">
        <v>15222</v>
      </c>
      <c r="C5404" t="s">
        <v>19416</v>
      </c>
      <c r="D5404" t="s">
        <v>19418</v>
      </c>
      <c r="E5404" t="s">
        <v>19423</v>
      </c>
      <c r="F5404">
        <v>392956</v>
      </c>
      <c r="G5404">
        <v>0.09</v>
      </c>
      <c r="H5404">
        <v>120</v>
      </c>
      <c r="I5404" s="1">
        <v>45001</v>
      </c>
      <c r="J5404">
        <v>742</v>
      </c>
      <c r="K5404">
        <v>25</v>
      </c>
      <c r="L5404">
        <v>4</v>
      </c>
      <c r="M5404" s="2">
        <f t="shared" si="252"/>
        <v>4977.8005349803034</v>
      </c>
      <c r="N5404" t="str">
        <f t="shared" si="253"/>
        <v>Low</v>
      </c>
      <c r="O5404" t="str">
        <f t="shared" si="254"/>
        <v>Pending</v>
      </c>
    </row>
    <row r="5405" spans="1:15" x14ac:dyDescent="0.35">
      <c r="A5405" t="s">
        <v>5414</v>
      </c>
      <c r="B5405" t="s">
        <v>15223</v>
      </c>
      <c r="C5405" t="s">
        <v>19412</v>
      </c>
      <c r="D5405" t="s">
        <v>19418</v>
      </c>
      <c r="E5405" t="s">
        <v>19421</v>
      </c>
      <c r="F5405">
        <v>440214</v>
      </c>
      <c r="G5405">
        <v>7.0000000000000007E-2</v>
      </c>
      <c r="H5405">
        <v>84</v>
      </c>
      <c r="I5405" s="1">
        <v>44604</v>
      </c>
      <c r="J5405">
        <v>553</v>
      </c>
      <c r="K5405">
        <v>7</v>
      </c>
      <c r="L5405">
        <v>1</v>
      </c>
      <c r="M5405" s="2">
        <f t="shared" si="252"/>
        <v>6644.009025679522</v>
      </c>
      <c r="N5405" t="str">
        <f t="shared" si="253"/>
        <v>High</v>
      </c>
      <c r="O5405" t="str">
        <f t="shared" si="254"/>
        <v>Pending</v>
      </c>
    </row>
    <row r="5406" spans="1:15" x14ac:dyDescent="0.35">
      <c r="A5406" t="s">
        <v>5415</v>
      </c>
      <c r="B5406" t="s">
        <v>15224</v>
      </c>
      <c r="C5406" t="s">
        <v>19412</v>
      </c>
      <c r="D5406" t="s">
        <v>19418</v>
      </c>
      <c r="E5406" t="s">
        <v>19422</v>
      </c>
      <c r="F5406">
        <v>1560242</v>
      </c>
      <c r="G5406">
        <v>0.08</v>
      </c>
      <c r="H5406">
        <v>60</v>
      </c>
      <c r="I5406" s="1">
        <v>44580</v>
      </c>
      <c r="J5406">
        <v>547</v>
      </c>
      <c r="K5406">
        <v>52</v>
      </c>
      <c r="L5406">
        <v>0</v>
      </c>
      <c r="M5406" s="2">
        <f t="shared" si="252"/>
        <v>31636.081977343139</v>
      </c>
      <c r="N5406" t="str">
        <f t="shared" si="253"/>
        <v>High</v>
      </c>
      <c r="O5406" t="str">
        <f t="shared" si="254"/>
        <v>Pending</v>
      </c>
    </row>
    <row r="5407" spans="1:15" x14ac:dyDescent="0.35">
      <c r="A5407" t="s">
        <v>5416</v>
      </c>
      <c r="B5407" t="s">
        <v>15225</v>
      </c>
      <c r="C5407" t="s">
        <v>19412</v>
      </c>
      <c r="D5407" t="s">
        <v>19418</v>
      </c>
      <c r="E5407" t="s">
        <v>19421</v>
      </c>
      <c r="F5407">
        <v>334961</v>
      </c>
      <c r="G5407">
        <v>0.09</v>
      </c>
      <c r="H5407">
        <v>36</v>
      </c>
      <c r="I5407" s="1">
        <v>44109</v>
      </c>
      <c r="J5407">
        <v>710</v>
      </c>
      <c r="K5407">
        <v>22</v>
      </c>
      <c r="L5407">
        <v>2</v>
      </c>
      <c r="M5407" s="2">
        <f t="shared" si="252"/>
        <v>10651.670251506392</v>
      </c>
      <c r="N5407" t="str">
        <f t="shared" si="253"/>
        <v>Low</v>
      </c>
      <c r="O5407" t="str">
        <f t="shared" si="254"/>
        <v>Pending</v>
      </c>
    </row>
    <row r="5408" spans="1:15" x14ac:dyDescent="0.35">
      <c r="A5408" t="s">
        <v>5417</v>
      </c>
      <c r="B5408" t="s">
        <v>15226</v>
      </c>
      <c r="C5408" t="s">
        <v>19414</v>
      </c>
      <c r="D5408" t="s">
        <v>19418</v>
      </c>
      <c r="E5408" t="s">
        <v>19422</v>
      </c>
      <c r="F5408">
        <v>778183</v>
      </c>
      <c r="G5408">
        <v>0.09</v>
      </c>
      <c r="H5408">
        <v>120</v>
      </c>
      <c r="I5408" s="1">
        <v>44968</v>
      </c>
      <c r="J5408">
        <v>627</v>
      </c>
      <c r="K5408">
        <v>47</v>
      </c>
      <c r="L5408">
        <v>1</v>
      </c>
      <c r="M5408" s="2">
        <f t="shared" si="252"/>
        <v>9857.6933644290384</v>
      </c>
      <c r="N5408" t="str">
        <f t="shared" si="253"/>
        <v>medium</v>
      </c>
      <c r="O5408" t="str">
        <f t="shared" si="254"/>
        <v>Pending</v>
      </c>
    </row>
    <row r="5409" spans="1:15" x14ac:dyDescent="0.35">
      <c r="A5409" t="s">
        <v>5418</v>
      </c>
      <c r="B5409" t="s">
        <v>15227</v>
      </c>
      <c r="C5409" t="s">
        <v>19411</v>
      </c>
      <c r="D5409" t="s">
        <v>19417</v>
      </c>
      <c r="E5409" t="s">
        <v>19423</v>
      </c>
      <c r="F5409">
        <v>845493</v>
      </c>
      <c r="G5409">
        <v>0.08</v>
      </c>
      <c r="H5409">
        <v>120</v>
      </c>
      <c r="I5409" s="1">
        <v>44977</v>
      </c>
      <c r="J5409">
        <v>406</v>
      </c>
      <c r="K5409">
        <v>43</v>
      </c>
      <c r="L5409">
        <v>0</v>
      </c>
      <c r="M5409" s="2">
        <f t="shared" si="252"/>
        <v>10258.163173429381</v>
      </c>
      <c r="N5409" t="str">
        <f t="shared" si="253"/>
        <v>High</v>
      </c>
      <c r="O5409" t="str">
        <f t="shared" si="254"/>
        <v>Pending</v>
      </c>
    </row>
    <row r="5410" spans="1:15" x14ac:dyDescent="0.35">
      <c r="A5410" t="s">
        <v>5419</v>
      </c>
      <c r="B5410" t="s">
        <v>15228</v>
      </c>
      <c r="C5410" t="s">
        <v>19415</v>
      </c>
      <c r="D5410" t="s">
        <v>19420</v>
      </c>
      <c r="E5410" t="s">
        <v>19421</v>
      </c>
      <c r="F5410">
        <v>964169</v>
      </c>
      <c r="G5410">
        <v>0.1</v>
      </c>
      <c r="H5410">
        <v>84</v>
      </c>
      <c r="I5410" s="1">
        <v>44759</v>
      </c>
      <c r="J5410">
        <v>654</v>
      </c>
      <c r="K5410">
        <v>58</v>
      </c>
      <c r="L5410">
        <v>5</v>
      </c>
      <c r="M5410" s="2">
        <f t="shared" si="252"/>
        <v>16006.34700201856</v>
      </c>
      <c r="N5410" t="str">
        <f t="shared" si="253"/>
        <v>medium</v>
      </c>
      <c r="O5410" t="str">
        <f t="shared" si="254"/>
        <v>Pending</v>
      </c>
    </row>
    <row r="5411" spans="1:15" x14ac:dyDescent="0.35">
      <c r="A5411" t="s">
        <v>5420</v>
      </c>
      <c r="B5411" t="s">
        <v>12653</v>
      </c>
      <c r="C5411" t="s">
        <v>19414</v>
      </c>
      <c r="D5411" t="s">
        <v>19418</v>
      </c>
      <c r="E5411" t="s">
        <v>19421</v>
      </c>
      <c r="F5411">
        <v>765596</v>
      </c>
      <c r="G5411">
        <v>7.0000000000000007E-2</v>
      </c>
      <c r="H5411">
        <v>120</v>
      </c>
      <c r="I5411" s="1">
        <v>45253</v>
      </c>
      <c r="J5411">
        <v>504</v>
      </c>
      <c r="K5411">
        <v>83</v>
      </c>
      <c r="L5411">
        <v>4</v>
      </c>
      <c r="M5411" s="2">
        <f t="shared" si="252"/>
        <v>8889.21872558617</v>
      </c>
      <c r="N5411" t="str">
        <f t="shared" si="253"/>
        <v>High</v>
      </c>
      <c r="O5411" t="str">
        <f t="shared" si="254"/>
        <v>Pending</v>
      </c>
    </row>
    <row r="5412" spans="1:15" x14ac:dyDescent="0.35">
      <c r="A5412" t="s">
        <v>5421</v>
      </c>
      <c r="B5412" t="s">
        <v>15229</v>
      </c>
      <c r="C5412" t="s">
        <v>19416</v>
      </c>
      <c r="D5412" t="s">
        <v>19418</v>
      </c>
      <c r="E5412" t="s">
        <v>19422</v>
      </c>
      <c r="F5412">
        <v>286630</v>
      </c>
      <c r="G5412">
        <v>0.08</v>
      </c>
      <c r="H5412">
        <v>84</v>
      </c>
      <c r="I5412" s="1">
        <v>44755</v>
      </c>
      <c r="J5412">
        <v>657</v>
      </c>
      <c r="K5412">
        <v>50</v>
      </c>
      <c r="L5412">
        <v>3</v>
      </c>
      <c r="M5412" s="2">
        <f t="shared" si="252"/>
        <v>4467.4766342371704</v>
      </c>
      <c r="N5412" t="str">
        <f t="shared" si="253"/>
        <v>medium</v>
      </c>
      <c r="O5412" t="str">
        <f t="shared" si="254"/>
        <v>Pending</v>
      </c>
    </row>
    <row r="5413" spans="1:15" x14ac:dyDescent="0.35">
      <c r="A5413" t="s">
        <v>5422</v>
      </c>
      <c r="B5413" t="s">
        <v>13466</v>
      </c>
      <c r="C5413" t="s">
        <v>19414</v>
      </c>
      <c r="D5413" t="s">
        <v>19418</v>
      </c>
      <c r="E5413" t="s">
        <v>19423</v>
      </c>
      <c r="F5413">
        <v>1938715</v>
      </c>
      <c r="G5413">
        <v>0.08</v>
      </c>
      <c r="H5413">
        <v>60</v>
      </c>
      <c r="I5413" s="1">
        <v>44631</v>
      </c>
      <c r="J5413">
        <v>663</v>
      </c>
      <c r="K5413">
        <v>45</v>
      </c>
      <c r="L5413">
        <v>5</v>
      </c>
      <c r="M5413" s="2">
        <f t="shared" si="252"/>
        <v>39310.149752861929</v>
      </c>
      <c r="N5413" t="str">
        <f t="shared" si="253"/>
        <v>medium</v>
      </c>
      <c r="O5413" t="str">
        <f t="shared" si="254"/>
        <v>Pending</v>
      </c>
    </row>
    <row r="5414" spans="1:15" x14ac:dyDescent="0.35">
      <c r="A5414" t="s">
        <v>5423</v>
      </c>
      <c r="B5414" t="s">
        <v>15230</v>
      </c>
      <c r="C5414" t="s">
        <v>19414</v>
      </c>
      <c r="D5414" t="s">
        <v>19418</v>
      </c>
      <c r="E5414" t="s">
        <v>19423</v>
      </c>
      <c r="F5414">
        <v>1493126</v>
      </c>
      <c r="G5414">
        <v>0.09</v>
      </c>
      <c r="H5414">
        <v>36</v>
      </c>
      <c r="I5414" s="1">
        <v>45129</v>
      </c>
      <c r="J5414">
        <v>775</v>
      </c>
      <c r="K5414">
        <v>34</v>
      </c>
      <c r="L5414">
        <v>1</v>
      </c>
      <c r="M5414" s="2">
        <f t="shared" si="252"/>
        <v>47481.007627606596</v>
      </c>
      <c r="N5414" t="str">
        <f t="shared" si="253"/>
        <v>Low</v>
      </c>
      <c r="O5414" t="str">
        <f t="shared" si="254"/>
        <v>Pending</v>
      </c>
    </row>
    <row r="5415" spans="1:15" x14ac:dyDescent="0.35">
      <c r="A5415" t="s">
        <v>5424</v>
      </c>
      <c r="B5415" t="s">
        <v>15231</v>
      </c>
      <c r="C5415" t="s">
        <v>19415</v>
      </c>
      <c r="D5415" t="s">
        <v>19420</v>
      </c>
      <c r="E5415" t="s">
        <v>19422</v>
      </c>
      <c r="F5415">
        <v>911754</v>
      </c>
      <c r="G5415">
        <v>7.0000000000000007E-2</v>
      </c>
      <c r="H5415">
        <v>36</v>
      </c>
      <c r="I5415" s="1">
        <v>45140</v>
      </c>
      <c r="J5415">
        <v>413</v>
      </c>
      <c r="K5415">
        <v>27</v>
      </c>
      <c r="L5415">
        <v>1</v>
      </c>
      <c r="M5415" s="2">
        <f t="shared" si="252"/>
        <v>28152.316575390327</v>
      </c>
      <c r="N5415" t="str">
        <f t="shared" si="253"/>
        <v>High</v>
      </c>
      <c r="O5415" t="str">
        <f t="shared" si="254"/>
        <v>Pending</v>
      </c>
    </row>
    <row r="5416" spans="1:15" x14ac:dyDescent="0.35">
      <c r="A5416" t="s">
        <v>5425</v>
      </c>
      <c r="B5416" t="s">
        <v>15232</v>
      </c>
      <c r="C5416" t="s">
        <v>19415</v>
      </c>
      <c r="D5416" t="s">
        <v>19420</v>
      </c>
      <c r="E5416" t="s">
        <v>19423</v>
      </c>
      <c r="F5416">
        <v>1364073</v>
      </c>
      <c r="G5416">
        <v>0.09</v>
      </c>
      <c r="H5416">
        <v>120</v>
      </c>
      <c r="I5416" s="1">
        <v>45092</v>
      </c>
      <c r="J5416">
        <v>731</v>
      </c>
      <c r="K5416">
        <v>90</v>
      </c>
      <c r="L5416">
        <v>1</v>
      </c>
      <c r="M5416" s="2">
        <f t="shared" si="252"/>
        <v>17279.500272682406</v>
      </c>
      <c r="N5416" t="str">
        <f t="shared" si="253"/>
        <v>Low</v>
      </c>
      <c r="O5416" t="str">
        <f t="shared" si="254"/>
        <v>Pending</v>
      </c>
    </row>
    <row r="5417" spans="1:15" x14ac:dyDescent="0.35">
      <c r="A5417" t="s">
        <v>5426</v>
      </c>
      <c r="B5417" t="s">
        <v>15233</v>
      </c>
      <c r="C5417" t="s">
        <v>19414</v>
      </c>
      <c r="D5417" t="s">
        <v>19418</v>
      </c>
      <c r="E5417" t="s">
        <v>19421</v>
      </c>
      <c r="F5417">
        <v>924881</v>
      </c>
      <c r="G5417">
        <v>0.09</v>
      </c>
      <c r="H5417">
        <v>60</v>
      </c>
      <c r="I5417" s="1">
        <v>44221</v>
      </c>
      <c r="J5417">
        <v>741</v>
      </c>
      <c r="K5417">
        <v>33</v>
      </c>
      <c r="L5417">
        <v>2</v>
      </c>
      <c r="M5417" s="2">
        <f t="shared" si="252"/>
        <v>19199.00834010552</v>
      </c>
      <c r="N5417" t="str">
        <f t="shared" si="253"/>
        <v>Low</v>
      </c>
      <c r="O5417" t="str">
        <f t="shared" si="254"/>
        <v>Pending</v>
      </c>
    </row>
    <row r="5418" spans="1:15" x14ac:dyDescent="0.35">
      <c r="A5418" t="s">
        <v>5427</v>
      </c>
      <c r="B5418" t="s">
        <v>15234</v>
      </c>
      <c r="C5418" t="s">
        <v>19412</v>
      </c>
      <c r="D5418" t="s">
        <v>19418</v>
      </c>
      <c r="E5418" t="s">
        <v>19423</v>
      </c>
      <c r="F5418">
        <v>1337015</v>
      </c>
      <c r="G5418">
        <v>0.1</v>
      </c>
      <c r="H5418">
        <v>60</v>
      </c>
      <c r="I5418" s="1">
        <v>45258</v>
      </c>
      <c r="J5418">
        <v>744</v>
      </c>
      <c r="K5418">
        <v>30</v>
      </c>
      <c r="L5418">
        <v>4</v>
      </c>
      <c r="M5418" s="2">
        <f t="shared" si="252"/>
        <v>28407.617484636354</v>
      </c>
      <c r="N5418" t="str">
        <f t="shared" si="253"/>
        <v>Low</v>
      </c>
      <c r="O5418" t="str">
        <f t="shared" si="254"/>
        <v>Pending</v>
      </c>
    </row>
    <row r="5419" spans="1:15" x14ac:dyDescent="0.35">
      <c r="A5419" t="s">
        <v>5428</v>
      </c>
      <c r="B5419" t="s">
        <v>15235</v>
      </c>
      <c r="C5419" t="s">
        <v>19411</v>
      </c>
      <c r="D5419" t="s">
        <v>19417</v>
      </c>
      <c r="E5419" t="s">
        <v>19422</v>
      </c>
      <c r="F5419">
        <v>1959010</v>
      </c>
      <c r="G5419">
        <v>7.0000000000000007E-2</v>
      </c>
      <c r="H5419">
        <v>36</v>
      </c>
      <c r="I5419" s="1">
        <v>45451</v>
      </c>
      <c r="J5419">
        <v>304</v>
      </c>
      <c r="K5419">
        <v>8</v>
      </c>
      <c r="L5419">
        <v>5</v>
      </c>
      <c r="M5419" s="2">
        <f t="shared" si="252"/>
        <v>60488.541530232287</v>
      </c>
      <c r="N5419" t="str">
        <f t="shared" si="253"/>
        <v>High</v>
      </c>
      <c r="O5419" t="str">
        <f t="shared" si="254"/>
        <v>Pending</v>
      </c>
    </row>
    <row r="5420" spans="1:15" x14ac:dyDescent="0.35">
      <c r="A5420" t="s">
        <v>5429</v>
      </c>
      <c r="B5420" t="s">
        <v>15236</v>
      </c>
      <c r="C5420" t="s">
        <v>19416</v>
      </c>
      <c r="D5420" t="s">
        <v>19418</v>
      </c>
      <c r="E5420" t="s">
        <v>19421</v>
      </c>
      <c r="F5420">
        <v>1372378</v>
      </c>
      <c r="G5420">
        <v>7.0000000000000007E-2</v>
      </c>
      <c r="H5420">
        <v>84</v>
      </c>
      <c r="I5420" s="1">
        <v>44107</v>
      </c>
      <c r="J5420">
        <v>430</v>
      </c>
      <c r="K5420">
        <v>1</v>
      </c>
      <c r="L5420">
        <v>1</v>
      </c>
      <c r="M5420" s="2">
        <f t="shared" si="252"/>
        <v>20712.861968597117</v>
      </c>
      <c r="N5420" t="str">
        <f t="shared" si="253"/>
        <v>High</v>
      </c>
      <c r="O5420" t="str">
        <f t="shared" si="254"/>
        <v>Pending</v>
      </c>
    </row>
    <row r="5421" spans="1:15" x14ac:dyDescent="0.35">
      <c r="A5421" t="s">
        <v>5430</v>
      </c>
      <c r="B5421" t="s">
        <v>15237</v>
      </c>
      <c r="C5421" t="s">
        <v>19414</v>
      </c>
      <c r="D5421" t="s">
        <v>19418</v>
      </c>
      <c r="E5421" t="s">
        <v>19422</v>
      </c>
      <c r="F5421">
        <v>1052519</v>
      </c>
      <c r="G5421">
        <v>0.08</v>
      </c>
      <c r="H5421">
        <v>36</v>
      </c>
      <c r="I5421" s="1">
        <v>44669</v>
      </c>
      <c r="J5421">
        <v>431</v>
      </c>
      <c r="K5421">
        <v>7</v>
      </c>
      <c r="L5421">
        <v>2</v>
      </c>
      <c r="M5421" s="2">
        <f t="shared" si="252"/>
        <v>32982.120039099733</v>
      </c>
      <c r="N5421" t="str">
        <f t="shared" si="253"/>
        <v>High</v>
      </c>
      <c r="O5421" t="str">
        <f t="shared" si="254"/>
        <v>Pending</v>
      </c>
    </row>
    <row r="5422" spans="1:15" x14ac:dyDescent="0.35">
      <c r="A5422" t="s">
        <v>5431</v>
      </c>
      <c r="B5422" t="s">
        <v>15238</v>
      </c>
      <c r="C5422" t="s">
        <v>19411</v>
      </c>
      <c r="D5422" t="s">
        <v>19417</v>
      </c>
      <c r="E5422" t="s">
        <v>19421</v>
      </c>
      <c r="F5422">
        <v>1299846</v>
      </c>
      <c r="G5422">
        <v>7.0000000000000007E-2</v>
      </c>
      <c r="H5422">
        <v>84</v>
      </c>
      <c r="I5422" s="1">
        <v>44138</v>
      </c>
      <c r="J5422">
        <v>660</v>
      </c>
      <c r="K5422">
        <v>48</v>
      </c>
      <c r="L5422">
        <v>1</v>
      </c>
      <c r="M5422" s="2">
        <f t="shared" si="252"/>
        <v>19618.159704128953</v>
      </c>
      <c r="N5422" t="str">
        <f t="shared" si="253"/>
        <v>medium</v>
      </c>
      <c r="O5422" t="str">
        <f t="shared" si="254"/>
        <v>Pending</v>
      </c>
    </row>
    <row r="5423" spans="1:15" x14ac:dyDescent="0.35">
      <c r="A5423" t="s">
        <v>5432</v>
      </c>
      <c r="B5423" t="s">
        <v>15239</v>
      </c>
      <c r="C5423" t="s">
        <v>19415</v>
      </c>
      <c r="D5423" t="s">
        <v>19420</v>
      </c>
      <c r="E5423" t="s">
        <v>19422</v>
      </c>
      <c r="F5423">
        <v>667619</v>
      </c>
      <c r="G5423">
        <v>0.1</v>
      </c>
      <c r="H5423">
        <v>60</v>
      </c>
      <c r="I5423" s="1">
        <v>44526</v>
      </c>
      <c r="J5423">
        <v>454</v>
      </c>
      <c r="K5423">
        <v>2</v>
      </c>
      <c r="L5423">
        <v>0</v>
      </c>
      <c r="M5423" s="2">
        <f t="shared" si="252"/>
        <v>14184.930743092214</v>
      </c>
      <c r="N5423" t="str">
        <f t="shared" si="253"/>
        <v>High</v>
      </c>
      <c r="O5423" t="str">
        <f t="shared" si="254"/>
        <v>Pending</v>
      </c>
    </row>
    <row r="5424" spans="1:15" x14ac:dyDescent="0.35">
      <c r="A5424" t="s">
        <v>5433</v>
      </c>
      <c r="B5424" t="s">
        <v>15240</v>
      </c>
      <c r="C5424" t="s">
        <v>19416</v>
      </c>
      <c r="D5424" t="s">
        <v>19418</v>
      </c>
      <c r="E5424" t="s">
        <v>19423</v>
      </c>
      <c r="F5424">
        <v>991337</v>
      </c>
      <c r="G5424">
        <v>0.1</v>
      </c>
      <c r="H5424">
        <v>60</v>
      </c>
      <c r="I5424" s="1">
        <v>45452</v>
      </c>
      <c r="J5424">
        <v>541</v>
      </c>
      <c r="K5424">
        <v>38</v>
      </c>
      <c r="L5424">
        <v>1</v>
      </c>
      <c r="M5424" s="2">
        <f t="shared" si="252"/>
        <v>21062.981562934561</v>
      </c>
      <c r="N5424" t="str">
        <f t="shared" si="253"/>
        <v>High</v>
      </c>
      <c r="O5424" t="str">
        <f t="shared" si="254"/>
        <v>Pending</v>
      </c>
    </row>
    <row r="5425" spans="1:15" x14ac:dyDescent="0.35">
      <c r="A5425" t="s">
        <v>5434</v>
      </c>
      <c r="B5425" t="s">
        <v>15241</v>
      </c>
      <c r="C5425" t="s">
        <v>19411</v>
      </c>
      <c r="D5425" t="s">
        <v>19417</v>
      </c>
      <c r="E5425" t="s">
        <v>19423</v>
      </c>
      <c r="F5425">
        <v>176482</v>
      </c>
      <c r="G5425">
        <v>0.08</v>
      </c>
      <c r="H5425">
        <v>84</v>
      </c>
      <c r="I5425" s="1">
        <v>44479</v>
      </c>
      <c r="J5425">
        <v>493</v>
      </c>
      <c r="K5425">
        <v>16</v>
      </c>
      <c r="L5425">
        <v>3</v>
      </c>
      <c r="M5425" s="2">
        <f t="shared" si="252"/>
        <v>2750.686290211926</v>
      </c>
      <c r="N5425" t="str">
        <f t="shared" si="253"/>
        <v>High</v>
      </c>
      <c r="O5425" t="str">
        <f t="shared" si="254"/>
        <v>Pending</v>
      </c>
    </row>
    <row r="5426" spans="1:15" x14ac:dyDescent="0.35">
      <c r="A5426" t="s">
        <v>5435</v>
      </c>
      <c r="B5426" t="s">
        <v>15242</v>
      </c>
      <c r="C5426" t="s">
        <v>19413</v>
      </c>
      <c r="D5426" t="s">
        <v>19419</v>
      </c>
      <c r="E5426" t="s">
        <v>19423</v>
      </c>
      <c r="F5426">
        <v>604537</v>
      </c>
      <c r="G5426">
        <v>7.0000000000000007E-2</v>
      </c>
      <c r="H5426">
        <v>84</v>
      </c>
      <c r="I5426" s="1">
        <v>45203</v>
      </c>
      <c r="J5426">
        <v>314</v>
      </c>
      <c r="K5426">
        <v>30</v>
      </c>
      <c r="L5426">
        <v>0</v>
      </c>
      <c r="M5426" s="2">
        <f t="shared" si="252"/>
        <v>9124.0834783928294</v>
      </c>
      <c r="N5426" t="str">
        <f t="shared" si="253"/>
        <v>High</v>
      </c>
      <c r="O5426" t="str">
        <f t="shared" si="254"/>
        <v>Pending</v>
      </c>
    </row>
    <row r="5427" spans="1:15" x14ac:dyDescent="0.35">
      <c r="A5427" t="s">
        <v>5436</v>
      </c>
      <c r="B5427" t="s">
        <v>15243</v>
      </c>
      <c r="C5427" t="s">
        <v>19411</v>
      </c>
      <c r="D5427" t="s">
        <v>19417</v>
      </c>
      <c r="E5427" t="s">
        <v>19423</v>
      </c>
      <c r="F5427">
        <v>758251</v>
      </c>
      <c r="G5427">
        <v>0.09</v>
      </c>
      <c r="H5427">
        <v>84</v>
      </c>
      <c r="I5427" s="1">
        <v>44055</v>
      </c>
      <c r="J5427">
        <v>367</v>
      </c>
      <c r="K5427">
        <v>35</v>
      </c>
      <c r="L5427">
        <v>1</v>
      </c>
      <c r="M5427" s="2">
        <f t="shared" si="252"/>
        <v>12199.55967975249</v>
      </c>
      <c r="N5427" t="str">
        <f t="shared" si="253"/>
        <v>High</v>
      </c>
      <c r="O5427" t="str">
        <f t="shared" si="254"/>
        <v>Pending</v>
      </c>
    </row>
    <row r="5428" spans="1:15" x14ac:dyDescent="0.35">
      <c r="A5428" t="s">
        <v>5437</v>
      </c>
      <c r="B5428" t="s">
        <v>15244</v>
      </c>
      <c r="C5428" t="s">
        <v>19412</v>
      </c>
      <c r="D5428" t="s">
        <v>19418</v>
      </c>
      <c r="E5428" t="s">
        <v>19421</v>
      </c>
      <c r="F5428">
        <v>1954187</v>
      </c>
      <c r="G5428">
        <v>0.09</v>
      </c>
      <c r="H5428">
        <v>84</v>
      </c>
      <c r="I5428" s="1">
        <v>44592</v>
      </c>
      <c r="J5428">
        <v>494</v>
      </c>
      <c r="K5428">
        <v>44</v>
      </c>
      <c r="L5428">
        <v>0</v>
      </c>
      <c r="M5428" s="2">
        <f t="shared" si="252"/>
        <v>31441.067577749953</v>
      </c>
      <c r="N5428" t="str">
        <f t="shared" si="253"/>
        <v>High</v>
      </c>
      <c r="O5428" t="str">
        <f t="shared" si="254"/>
        <v>Pending</v>
      </c>
    </row>
    <row r="5429" spans="1:15" x14ac:dyDescent="0.35">
      <c r="A5429" t="s">
        <v>5438</v>
      </c>
      <c r="B5429" t="s">
        <v>15245</v>
      </c>
      <c r="C5429" t="s">
        <v>19416</v>
      </c>
      <c r="D5429" t="s">
        <v>19418</v>
      </c>
      <c r="E5429" t="s">
        <v>19423</v>
      </c>
      <c r="F5429">
        <v>874001</v>
      </c>
      <c r="G5429">
        <v>7.0000000000000007E-2</v>
      </c>
      <c r="H5429">
        <v>60</v>
      </c>
      <c r="I5429" s="1">
        <v>44986</v>
      </c>
      <c r="J5429">
        <v>552</v>
      </c>
      <c r="K5429">
        <v>60</v>
      </c>
      <c r="L5429">
        <v>0</v>
      </c>
      <c r="M5429" s="2">
        <f t="shared" si="252"/>
        <v>17306.267325464032</v>
      </c>
      <c r="N5429" t="str">
        <f t="shared" si="253"/>
        <v>High</v>
      </c>
      <c r="O5429" t="str">
        <f t="shared" si="254"/>
        <v>Completed</v>
      </c>
    </row>
    <row r="5430" spans="1:15" x14ac:dyDescent="0.35">
      <c r="A5430" t="s">
        <v>5439</v>
      </c>
      <c r="B5430" t="s">
        <v>15246</v>
      </c>
      <c r="C5430" t="s">
        <v>19413</v>
      </c>
      <c r="D5430" t="s">
        <v>19419</v>
      </c>
      <c r="E5430" t="s">
        <v>19422</v>
      </c>
      <c r="F5430">
        <v>213472</v>
      </c>
      <c r="G5430">
        <v>0.1</v>
      </c>
      <c r="H5430">
        <v>36</v>
      </c>
      <c r="I5430" s="1">
        <v>44770</v>
      </c>
      <c r="J5430">
        <v>443</v>
      </c>
      <c r="K5430">
        <v>16</v>
      </c>
      <c r="L5430">
        <v>2</v>
      </c>
      <c r="M5430" s="2">
        <f t="shared" si="252"/>
        <v>6888.1409846428751</v>
      </c>
      <c r="N5430" t="str">
        <f t="shared" si="253"/>
        <v>High</v>
      </c>
      <c r="O5430" t="str">
        <f t="shared" si="254"/>
        <v>Pending</v>
      </c>
    </row>
    <row r="5431" spans="1:15" x14ac:dyDescent="0.35">
      <c r="A5431" t="s">
        <v>5440</v>
      </c>
      <c r="B5431" t="s">
        <v>15247</v>
      </c>
      <c r="C5431" t="s">
        <v>19412</v>
      </c>
      <c r="D5431" t="s">
        <v>19418</v>
      </c>
      <c r="E5431" t="s">
        <v>19423</v>
      </c>
      <c r="F5431">
        <v>1751999</v>
      </c>
      <c r="G5431">
        <v>0.08</v>
      </c>
      <c r="H5431">
        <v>36</v>
      </c>
      <c r="I5431" s="1">
        <v>45224</v>
      </c>
      <c r="J5431">
        <v>324</v>
      </c>
      <c r="K5431">
        <v>0</v>
      </c>
      <c r="L5431">
        <v>3</v>
      </c>
      <c r="M5431" s="2">
        <f t="shared" si="252"/>
        <v>54901.280952061388</v>
      </c>
      <c r="N5431" t="str">
        <f t="shared" si="253"/>
        <v>High</v>
      </c>
      <c r="O5431" t="str">
        <f t="shared" si="254"/>
        <v>Pending</v>
      </c>
    </row>
    <row r="5432" spans="1:15" x14ac:dyDescent="0.35">
      <c r="A5432" t="s">
        <v>5441</v>
      </c>
      <c r="B5432" t="s">
        <v>15248</v>
      </c>
      <c r="C5432" t="s">
        <v>19416</v>
      </c>
      <c r="D5432" t="s">
        <v>19418</v>
      </c>
      <c r="E5432" t="s">
        <v>19421</v>
      </c>
      <c r="F5432">
        <v>1503570</v>
      </c>
      <c r="G5432">
        <v>0.08</v>
      </c>
      <c r="H5432">
        <v>60</v>
      </c>
      <c r="I5432" s="1">
        <v>45222</v>
      </c>
      <c r="J5432">
        <v>636</v>
      </c>
      <c r="K5432">
        <v>44</v>
      </c>
      <c r="L5432">
        <v>5</v>
      </c>
      <c r="M5432" s="2">
        <f t="shared" si="252"/>
        <v>30486.978160230159</v>
      </c>
      <c r="N5432" t="str">
        <f t="shared" si="253"/>
        <v>medium</v>
      </c>
      <c r="O5432" t="str">
        <f t="shared" si="254"/>
        <v>Pending</v>
      </c>
    </row>
    <row r="5433" spans="1:15" x14ac:dyDescent="0.35">
      <c r="A5433" t="s">
        <v>5442</v>
      </c>
      <c r="B5433" t="s">
        <v>15249</v>
      </c>
      <c r="C5433" t="s">
        <v>19413</v>
      </c>
      <c r="D5433" t="s">
        <v>19419</v>
      </c>
      <c r="E5433" t="s">
        <v>19421</v>
      </c>
      <c r="F5433">
        <v>1686476</v>
      </c>
      <c r="G5433">
        <v>0.1</v>
      </c>
      <c r="H5433">
        <v>120</v>
      </c>
      <c r="I5433" s="1">
        <v>44591</v>
      </c>
      <c r="J5433">
        <v>525</v>
      </c>
      <c r="K5433">
        <v>62</v>
      </c>
      <c r="L5433">
        <v>3</v>
      </c>
      <c r="M5433" s="2">
        <f t="shared" si="252"/>
        <v>22286.904613340586</v>
      </c>
      <c r="N5433" t="str">
        <f t="shared" si="253"/>
        <v>High</v>
      </c>
      <c r="O5433" t="str">
        <f t="shared" si="254"/>
        <v>Pending</v>
      </c>
    </row>
    <row r="5434" spans="1:15" x14ac:dyDescent="0.35">
      <c r="A5434" t="s">
        <v>5443</v>
      </c>
      <c r="B5434" t="s">
        <v>15250</v>
      </c>
      <c r="C5434" t="s">
        <v>19415</v>
      </c>
      <c r="D5434" t="s">
        <v>19420</v>
      </c>
      <c r="E5434" t="s">
        <v>19423</v>
      </c>
      <c r="F5434">
        <v>639503</v>
      </c>
      <c r="G5434">
        <v>0.1</v>
      </c>
      <c r="H5434">
        <v>120</v>
      </c>
      <c r="I5434" s="1">
        <v>44767</v>
      </c>
      <c r="J5434">
        <v>366</v>
      </c>
      <c r="K5434">
        <v>56</v>
      </c>
      <c r="L5434">
        <v>1</v>
      </c>
      <c r="M5434" s="2">
        <f t="shared" si="252"/>
        <v>8451.0792688097226</v>
      </c>
      <c r="N5434" t="str">
        <f t="shared" si="253"/>
        <v>High</v>
      </c>
      <c r="O5434" t="str">
        <f t="shared" si="254"/>
        <v>Pending</v>
      </c>
    </row>
    <row r="5435" spans="1:15" x14ac:dyDescent="0.35">
      <c r="A5435" t="s">
        <v>5444</v>
      </c>
      <c r="B5435" t="s">
        <v>15251</v>
      </c>
      <c r="C5435" t="s">
        <v>19416</v>
      </c>
      <c r="D5435" t="s">
        <v>19418</v>
      </c>
      <c r="E5435" t="s">
        <v>19423</v>
      </c>
      <c r="F5435">
        <v>1097856</v>
      </c>
      <c r="G5435">
        <v>0.08</v>
      </c>
      <c r="H5435">
        <v>84</v>
      </c>
      <c r="I5435" s="1">
        <v>45351</v>
      </c>
      <c r="J5435">
        <v>628</v>
      </c>
      <c r="K5435">
        <v>39</v>
      </c>
      <c r="L5435">
        <v>4</v>
      </c>
      <c r="M5435" s="2">
        <f t="shared" si="252"/>
        <v>17111.418999257174</v>
      </c>
      <c r="N5435" t="str">
        <f t="shared" si="253"/>
        <v>medium</v>
      </c>
      <c r="O5435" t="str">
        <f t="shared" si="254"/>
        <v>Pending</v>
      </c>
    </row>
    <row r="5436" spans="1:15" x14ac:dyDescent="0.35">
      <c r="A5436" t="s">
        <v>5445</v>
      </c>
      <c r="B5436" t="s">
        <v>15252</v>
      </c>
      <c r="C5436" t="s">
        <v>19412</v>
      </c>
      <c r="D5436" t="s">
        <v>19418</v>
      </c>
      <c r="E5436" t="s">
        <v>19423</v>
      </c>
      <c r="F5436">
        <v>1081787</v>
      </c>
      <c r="G5436">
        <v>7.0000000000000007E-2</v>
      </c>
      <c r="H5436">
        <v>60</v>
      </c>
      <c r="I5436" s="1">
        <v>45393</v>
      </c>
      <c r="J5436">
        <v>698</v>
      </c>
      <c r="K5436">
        <v>26</v>
      </c>
      <c r="L5436">
        <v>3</v>
      </c>
      <c r="M5436" s="2">
        <f t="shared" si="252"/>
        <v>21420.679165369103</v>
      </c>
      <c r="N5436" t="str">
        <f t="shared" si="253"/>
        <v>medium</v>
      </c>
      <c r="O5436" t="str">
        <f t="shared" si="254"/>
        <v>Pending</v>
      </c>
    </row>
    <row r="5437" spans="1:15" x14ac:dyDescent="0.35">
      <c r="A5437" t="s">
        <v>5446</v>
      </c>
      <c r="B5437" t="s">
        <v>15253</v>
      </c>
      <c r="C5437" t="s">
        <v>19412</v>
      </c>
      <c r="D5437" t="s">
        <v>19418</v>
      </c>
      <c r="E5437" t="s">
        <v>19423</v>
      </c>
      <c r="F5437">
        <v>1969223</v>
      </c>
      <c r="G5437">
        <v>0.08</v>
      </c>
      <c r="H5437">
        <v>60</v>
      </c>
      <c r="I5437" s="1">
        <v>45057</v>
      </c>
      <c r="J5437">
        <v>430</v>
      </c>
      <c r="K5437">
        <v>38</v>
      </c>
      <c r="L5437">
        <v>2</v>
      </c>
      <c r="M5437" s="2">
        <f t="shared" si="252"/>
        <v>39928.74198981285</v>
      </c>
      <c r="N5437" t="str">
        <f t="shared" si="253"/>
        <v>High</v>
      </c>
      <c r="O5437" t="str">
        <f t="shared" si="254"/>
        <v>Pending</v>
      </c>
    </row>
    <row r="5438" spans="1:15" x14ac:dyDescent="0.35">
      <c r="A5438" t="s">
        <v>5447</v>
      </c>
      <c r="B5438" t="s">
        <v>15254</v>
      </c>
      <c r="C5438" t="s">
        <v>19413</v>
      </c>
      <c r="D5438" t="s">
        <v>19419</v>
      </c>
      <c r="E5438" t="s">
        <v>19423</v>
      </c>
      <c r="F5438">
        <v>1584369</v>
      </c>
      <c r="G5438">
        <v>7.0000000000000007E-2</v>
      </c>
      <c r="H5438">
        <v>60</v>
      </c>
      <c r="I5438" s="1">
        <v>45329</v>
      </c>
      <c r="J5438">
        <v>370</v>
      </c>
      <c r="K5438">
        <v>22</v>
      </c>
      <c r="L5438">
        <v>0</v>
      </c>
      <c r="M5438" s="2">
        <f t="shared" si="252"/>
        <v>31372.405130175055</v>
      </c>
      <c r="N5438" t="str">
        <f t="shared" si="253"/>
        <v>High</v>
      </c>
      <c r="O5438" t="str">
        <f t="shared" si="254"/>
        <v>Pending</v>
      </c>
    </row>
    <row r="5439" spans="1:15" x14ac:dyDescent="0.35">
      <c r="A5439" t="s">
        <v>5448</v>
      </c>
      <c r="B5439" t="s">
        <v>15255</v>
      </c>
      <c r="C5439" t="s">
        <v>19411</v>
      </c>
      <c r="D5439" t="s">
        <v>19417</v>
      </c>
      <c r="E5439" t="s">
        <v>19421</v>
      </c>
      <c r="F5439">
        <v>535566</v>
      </c>
      <c r="G5439">
        <v>0.09</v>
      </c>
      <c r="H5439">
        <v>60</v>
      </c>
      <c r="I5439" s="1">
        <v>44615</v>
      </c>
      <c r="J5439">
        <v>555</v>
      </c>
      <c r="K5439">
        <v>36</v>
      </c>
      <c r="L5439">
        <v>0</v>
      </c>
      <c r="M5439" s="2">
        <f t="shared" si="252"/>
        <v>11117.469275157511</v>
      </c>
      <c r="N5439" t="str">
        <f t="shared" si="253"/>
        <v>High</v>
      </c>
      <c r="O5439" t="str">
        <f t="shared" si="254"/>
        <v>Pending</v>
      </c>
    </row>
    <row r="5440" spans="1:15" x14ac:dyDescent="0.35">
      <c r="A5440" t="s">
        <v>5449</v>
      </c>
      <c r="B5440" t="s">
        <v>15256</v>
      </c>
      <c r="C5440" t="s">
        <v>19416</v>
      </c>
      <c r="D5440" t="s">
        <v>19418</v>
      </c>
      <c r="E5440" t="s">
        <v>19421</v>
      </c>
      <c r="F5440">
        <v>1091008</v>
      </c>
      <c r="G5440">
        <v>0.09</v>
      </c>
      <c r="H5440">
        <v>60</v>
      </c>
      <c r="I5440" s="1">
        <v>45313</v>
      </c>
      <c r="J5440">
        <v>594</v>
      </c>
      <c r="K5440">
        <v>51</v>
      </c>
      <c r="L5440">
        <v>3</v>
      </c>
      <c r="M5440" s="2">
        <f t="shared" si="252"/>
        <v>22647.531618794033</v>
      </c>
      <c r="N5440" t="str">
        <f t="shared" si="253"/>
        <v>High</v>
      </c>
      <c r="O5440" t="str">
        <f t="shared" si="254"/>
        <v>Pending</v>
      </c>
    </row>
    <row r="5441" spans="1:15" x14ac:dyDescent="0.35">
      <c r="A5441" t="s">
        <v>5450</v>
      </c>
      <c r="B5441" t="s">
        <v>15257</v>
      </c>
      <c r="C5441" t="s">
        <v>19416</v>
      </c>
      <c r="D5441" t="s">
        <v>19418</v>
      </c>
      <c r="E5441" t="s">
        <v>19421</v>
      </c>
      <c r="F5441">
        <v>551345</v>
      </c>
      <c r="G5441">
        <v>7.0000000000000007E-2</v>
      </c>
      <c r="H5441">
        <v>60</v>
      </c>
      <c r="I5441" s="1">
        <v>44812</v>
      </c>
      <c r="J5441">
        <v>344</v>
      </c>
      <c r="K5441">
        <v>14</v>
      </c>
      <c r="L5441">
        <v>3</v>
      </c>
      <c r="M5441" s="2">
        <f t="shared" si="252"/>
        <v>10917.291809229015</v>
      </c>
      <c r="N5441" t="str">
        <f t="shared" si="253"/>
        <v>High</v>
      </c>
      <c r="O5441" t="str">
        <f t="shared" si="254"/>
        <v>Pending</v>
      </c>
    </row>
    <row r="5442" spans="1:15" x14ac:dyDescent="0.35">
      <c r="A5442" t="s">
        <v>5451</v>
      </c>
      <c r="B5442" t="s">
        <v>15258</v>
      </c>
      <c r="C5442" t="s">
        <v>19412</v>
      </c>
      <c r="D5442" t="s">
        <v>19418</v>
      </c>
      <c r="E5442" t="s">
        <v>19422</v>
      </c>
      <c r="F5442">
        <v>1359369</v>
      </c>
      <c r="G5442">
        <v>7.0000000000000007E-2</v>
      </c>
      <c r="H5442">
        <v>60</v>
      </c>
      <c r="I5442" s="1">
        <v>44629</v>
      </c>
      <c r="J5442">
        <v>752</v>
      </c>
      <c r="K5442">
        <v>22</v>
      </c>
      <c r="L5442">
        <v>4</v>
      </c>
      <c r="M5442" s="2">
        <f t="shared" si="252"/>
        <v>26917.135458596407</v>
      </c>
      <c r="N5442" t="str">
        <f t="shared" si="253"/>
        <v>Low</v>
      </c>
      <c r="O5442" t="str">
        <f t="shared" si="254"/>
        <v>Pending</v>
      </c>
    </row>
    <row r="5443" spans="1:15" x14ac:dyDescent="0.35">
      <c r="A5443" t="s">
        <v>5452</v>
      </c>
      <c r="B5443" t="s">
        <v>15259</v>
      </c>
      <c r="C5443" t="s">
        <v>19413</v>
      </c>
      <c r="D5443" t="s">
        <v>19419</v>
      </c>
      <c r="E5443" t="s">
        <v>19422</v>
      </c>
      <c r="F5443">
        <v>1561332</v>
      </c>
      <c r="G5443">
        <v>0.09</v>
      </c>
      <c r="H5443">
        <v>84</v>
      </c>
      <c r="I5443" s="1">
        <v>44922</v>
      </c>
      <c r="J5443">
        <v>773</v>
      </c>
      <c r="K5443">
        <v>11</v>
      </c>
      <c r="L5443">
        <v>2</v>
      </c>
      <c r="M5443" s="2">
        <f t="shared" ref="M5443:M5506" si="255">PMT(G5443/12,H5443,-F5443)</f>
        <v>25120.392737902508</v>
      </c>
      <c r="N5443" t="str">
        <f t="shared" ref="N5443:N5506" si="256">IF(J5443&lt;600, "High", IF(J5443&lt;700, "medium",  "Low"))</f>
        <v>Low</v>
      </c>
      <c r="O5443" t="str">
        <f t="shared" ref="O5443:O5506" si="257">IF(K5443&gt;=H5443, "Completed", "Pending")</f>
        <v>Pending</v>
      </c>
    </row>
    <row r="5444" spans="1:15" x14ac:dyDescent="0.35">
      <c r="A5444" t="s">
        <v>5453</v>
      </c>
      <c r="B5444" t="s">
        <v>15260</v>
      </c>
      <c r="C5444" t="s">
        <v>19413</v>
      </c>
      <c r="D5444" t="s">
        <v>19419</v>
      </c>
      <c r="E5444" t="s">
        <v>19421</v>
      </c>
      <c r="F5444">
        <v>1756269</v>
      </c>
      <c r="G5444">
        <v>7.0000000000000007E-2</v>
      </c>
      <c r="H5444">
        <v>120</v>
      </c>
      <c r="I5444" s="1">
        <v>44203</v>
      </c>
      <c r="J5444">
        <v>491</v>
      </c>
      <c r="K5444">
        <v>22</v>
      </c>
      <c r="L5444">
        <v>0</v>
      </c>
      <c r="M5444" s="2">
        <f t="shared" si="255"/>
        <v>20391.772268881366</v>
      </c>
      <c r="N5444" t="str">
        <f t="shared" si="256"/>
        <v>High</v>
      </c>
      <c r="O5444" t="str">
        <f t="shared" si="257"/>
        <v>Pending</v>
      </c>
    </row>
    <row r="5445" spans="1:15" x14ac:dyDescent="0.35">
      <c r="A5445" t="s">
        <v>5454</v>
      </c>
      <c r="B5445" t="s">
        <v>15261</v>
      </c>
      <c r="C5445" t="s">
        <v>19411</v>
      </c>
      <c r="D5445" t="s">
        <v>19417</v>
      </c>
      <c r="E5445" t="s">
        <v>19423</v>
      </c>
      <c r="F5445">
        <v>1895948</v>
      </c>
      <c r="G5445">
        <v>0.09</v>
      </c>
      <c r="H5445">
        <v>36</v>
      </c>
      <c r="I5445" s="1">
        <v>44120</v>
      </c>
      <c r="J5445">
        <v>346</v>
      </c>
      <c r="K5445">
        <v>0</v>
      </c>
      <c r="L5445">
        <v>5</v>
      </c>
      <c r="M5445" s="2">
        <f t="shared" si="255"/>
        <v>60290.639537149225</v>
      </c>
      <c r="N5445" t="str">
        <f t="shared" si="256"/>
        <v>High</v>
      </c>
      <c r="O5445" t="str">
        <f t="shared" si="257"/>
        <v>Pending</v>
      </c>
    </row>
    <row r="5446" spans="1:15" x14ac:dyDescent="0.35">
      <c r="A5446" t="s">
        <v>5455</v>
      </c>
      <c r="B5446" t="s">
        <v>15262</v>
      </c>
      <c r="C5446" t="s">
        <v>19415</v>
      </c>
      <c r="D5446" t="s">
        <v>19420</v>
      </c>
      <c r="E5446" t="s">
        <v>19423</v>
      </c>
      <c r="F5446">
        <v>497598</v>
      </c>
      <c r="G5446">
        <v>0.1</v>
      </c>
      <c r="H5446">
        <v>84</v>
      </c>
      <c r="I5446" s="1">
        <v>44808</v>
      </c>
      <c r="J5446">
        <v>520</v>
      </c>
      <c r="K5446">
        <v>50</v>
      </c>
      <c r="L5446">
        <v>2</v>
      </c>
      <c r="M5446" s="2">
        <f t="shared" si="255"/>
        <v>8260.7159694103739</v>
      </c>
      <c r="N5446" t="str">
        <f t="shared" si="256"/>
        <v>High</v>
      </c>
      <c r="O5446" t="str">
        <f t="shared" si="257"/>
        <v>Pending</v>
      </c>
    </row>
    <row r="5447" spans="1:15" x14ac:dyDescent="0.35">
      <c r="A5447" t="s">
        <v>5456</v>
      </c>
      <c r="B5447" t="s">
        <v>15263</v>
      </c>
      <c r="C5447" t="s">
        <v>19415</v>
      </c>
      <c r="D5447" t="s">
        <v>19420</v>
      </c>
      <c r="E5447" t="s">
        <v>19423</v>
      </c>
      <c r="F5447">
        <v>540958</v>
      </c>
      <c r="G5447">
        <v>0.08</v>
      </c>
      <c r="H5447">
        <v>120</v>
      </c>
      <c r="I5447" s="1">
        <v>44941</v>
      </c>
      <c r="J5447">
        <v>395</v>
      </c>
      <c r="K5447">
        <v>32</v>
      </c>
      <c r="L5447">
        <v>1</v>
      </c>
      <c r="M5447" s="2">
        <f t="shared" si="255"/>
        <v>6563.3132787285176</v>
      </c>
      <c r="N5447" t="str">
        <f t="shared" si="256"/>
        <v>High</v>
      </c>
      <c r="O5447" t="str">
        <f t="shared" si="257"/>
        <v>Pending</v>
      </c>
    </row>
    <row r="5448" spans="1:15" x14ac:dyDescent="0.35">
      <c r="A5448" t="s">
        <v>5457</v>
      </c>
      <c r="B5448" t="s">
        <v>15264</v>
      </c>
      <c r="C5448" t="s">
        <v>19413</v>
      </c>
      <c r="D5448" t="s">
        <v>19419</v>
      </c>
      <c r="E5448" t="s">
        <v>19422</v>
      </c>
      <c r="F5448">
        <v>1694144</v>
      </c>
      <c r="G5448">
        <v>7.0000000000000007E-2</v>
      </c>
      <c r="H5448">
        <v>36</v>
      </c>
      <c r="I5448" s="1">
        <v>44125</v>
      </c>
      <c r="J5448">
        <v>774</v>
      </c>
      <c r="K5448">
        <v>9</v>
      </c>
      <c r="L5448">
        <v>1</v>
      </c>
      <c r="M5448" s="2">
        <f t="shared" si="255"/>
        <v>52310.248391888686</v>
      </c>
      <c r="N5448" t="str">
        <f t="shared" si="256"/>
        <v>Low</v>
      </c>
      <c r="O5448" t="str">
        <f t="shared" si="257"/>
        <v>Pending</v>
      </c>
    </row>
    <row r="5449" spans="1:15" x14ac:dyDescent="0.35">
      <c r="A5449" t="s">
        <v>5458</v>
      </c>
      <c r="B5449" t="s">
        <v>15265</v>
      </c>
      <c r="C5449" t="s">
        <v>19416</v>
      </c>
      <c r="D5449" t="s">
        <v>19418</v>
      </c>
      <c r="E5449" t="s">
        <v>19423</v>
      </c>
      <c r="F5449">
        <v>1605342</v>
      </c>
      <c r="G5449">
        <v>0.08</v>
      </c>
      <c r="H5449">
        <v>84</v>
      </c>
      <c r="I5449" s="1">
        <v>44902</v>
      </c>
      <c r="J5449">
        <v>460</v>
      </c>
      <c r="K5449">
        <v>59</v>
      </c>
      <c r="L5449">
        <v>4</v>
      </c>
      <c r="M5449" s="2">
        <f t="shared" si="255"/>
        <v>25021.204601610327</v>
      </c>
      <c r="N5449" t="str">
        <f t="shared" si="256"/>
        <v>High</v>
      </c>
      <c r="O5449" t="str">
        <f t="shared" si="257"/>
        <v>Pending</v>
      </c>
    </row>
    <row r="5450" spans="1:15" x14ac:dyDescent="0.35">
      <c r="A5450" t="s">
        <v>5459</v>
      </c>
      <c r="B5450" t="s">
        <v>15266</v>
      </c>
      <c r="C5450" t="s">
        <v>19412</v>
      </c>
      <c r="D5450" t="s">
        <v>19418</v>
      </c>
      <c r="E5450" t="s">
        <v>19422</v>
      </c>
      <c r="F5450">
        <v>1163824</v>
      </c>
      <c r="G5450">
        <v>0.1</v>
      </c>
      <c r="H5450">
        <v>84</v>
      </c>
      <c r="I5450" s="1">
        <v>44408</v>
      </c>
      <c r="J5450">
        <v>793</v>
      </c>
      <c r="K5450">
        <v>13</v>
      </c>
      <c r="L5450">
        <v>0</v>
      </c>
      <c r="M5450" s="2">
        <f t="shared" si="255"/>
        <v>19320.856398906464</v>
      </c>
      <c r="N5450" t="str">
        <f t="shared" si="256"/>
        <v>Low</v>
      </c>
      <c r="O5450" t="str">
        <f t="shared" si="257"/>
        <v>Pending</v>
      </c>
    </row>
    <row r="5451" spans="1:15" x14ac:dyDescent="0.35">
      <c r="A5451" t="s">
        <v>5460</v>
      </c>
      <c r="B5451" t="s">
        <v>15267</v>
      </c>
      <c r="C5451" t="s">
        <v>19414</v>
      </c>
      <c r="D5451" t="s">
        <v>19418</v>
      </c>
      <c r="E5451" t="s">
        <v>19421</v>
      </c>
      <c r="F5451">
        <v>495009</v>
      </c>
      <c r="G5451">
        <v>0.09</v>
      </c>
      <c r="H5451">
        <v>60</v>
      </c>
      <c r="I5451" s="1">
        <v>45348</v>
      </c>
      <c r="J5451">
        <v>340</v>
      </c>
      <c r="K5451">
        <v>0</v>
      </c>
      <c r="L5451">
        <v>0</v>
      </c>
      <c r="M5451" s="2">
        <f t="shared" si="255"/>
        <v>10275.572662242272</v>
      </c>
      <c r="N5451" t="str">
        <f t="shared" si="256"/>
        <v>High</v>
      </c>
      <c r="O5451" t="str">
        <f t="shared" si="257"/>
        <v>Pending</v>
      </c>
    </row>
    <row r="5452" spans="1:15" x14ac:dyDescent="0.35">
      <c r="A5452" t="s">
        <v>5461</v>
      </c>
      <c r="B5452" t="s">
        <v>15268</v>
      </c>
      <c r="C5452" t="s">
        <v>19414</v>
      </c>
      <c r="D5452" t="s">
        <v>19418</v>
      </c>
      <c r="E5452" t="s">
        <v>19421</v>
      </c>
      <c r="F5452">
        <v>1986414</v>
      </c>
      <c r="G5452">
        <v>7.0000000000000007E-2</v>
      </c>
      <c r="H5452">
        <v>120</v>
      </c>
      <c r="I5452" s="1">
        <v>44935</v>
      </c>
      <c r="J5452">
        <v>516</v>
      </c>
      <c r="K5452">
        <v>81</v>
      </c>
      <c r="L5452">
        <v>1</v>
      </c>
      <c r="M5452" s="2">
        <f t="shared" si="255"/>
        <v>23063.95086385839</v>
      </c>
      <c r="N5452" t="str">
        <f t="shared" si="256"/>
        <v>High</v>
      </c>
      <c r="O5452" t="str">
        <f t="shared" si="257"/>
        <v>Pending</v>
      </c>
    </row>
    <row r="5453" spans="1:15" x14ac:dyDescent="0.35">
      <c r="A5453" t="s">
        <v>5462</v>
      </c>
      <c r="B5453" t="s">
        <v>15269</v>
      </c>
      <c r="C5453" t="s">
        <v>19415</v>
      </c>
      <c r="D5453" t="s">
        <v>19420</v>
      </c>
      <c r="E5453" t="s">
        <v>19422</v>
      </c>
      <c r="F5453">
        <v>1632775</v>
      </c>
      <c r="G5453">
        <v>0.1</v>
      </c>
      <c r="H5453">
        <v>120</v>
      </c>
      <c r="I5453" s="1">
        <v>44694</v>
      </c>
      <c r="J5453">
        <v>756</v>
      </c>
      <c r="K5453">
        <v>113</v>
      </c>
      <c r="L5453">
        <v>2</v>
      </c>
      <c r="M5453" s="2">
        <f t="shared" si="255"/>
        <v>21577.24194121184</v>
      </c>
      <c r="N5453" t="str">
        <f t="shared" si="256"/>
        <v>Low</v>
      </c>
      <c r="O5453" t="str">
        <f t="shared" si="257"/>
        <v>Pending</v>
      </c>
    </row>
    <row r="5454" spans="1:15" x14ac:dyDescent="0.35">
      <c r="A5454" t="s">
        <v>5463</v>
      </c>
      <c r="B5454" t="s">
        <v>15270</v>
      </c>
      <c r="C5454" t="s">
        <v>19415</v>
      </c>
      <c r="D5454" t="s">
        <v>19420</v>
      </c>
      <c r="E5454" t="s">
        <v>19423</v>
      </c>
      <c r="F5454">
        <v>875267</v>
      </c>
      <c r="G5454">
        <v>0.1</v>
      </c>
      <c r="H5454">
        <v>36</v>
      </c>
      <c r="I5454" s="1">
        <v>44999</v>
      </c>
      <c r="J5454">
        <v>790</v>
      </c>
      <c r="K5454">
        <v>10</v>
      </c>
      <c r="L5454">
        <v>4</v>
      </c>
      <c r="M5454" s="2">
        <f t="shared" si="255"/>
        <v>28242.404133588552</v>
      </c>
      <c r="N5454" t="str">
        <f t="shared" si="256"/>
        <v>Low</v>
      </c>
      <c r="O5454" t="str">
        <f t="shared" si="257"/>
        <v>Pending</v>
      </c>
    </row>
    <row r="5455" spans="1:15" x14ac:dyDescent="0.35">
      <c r="A5455" t="s">
        <v>5464</v>
      </c>
      <c r="B5455" t="s">
        <v>15271</v>
      </c>
      <c r="C5455" t="s">
        <v>19411</v>
      </c>
      <c r="D5455" t="s">
        <v>19417</v>
      </c>
      <c r="E5455" t="s">
        <v>19423</v>
      </c>
      <c r="F5455">
        <v>1069977</v>
      </c>
      <c r="G5455">
        <v>7.0000000000000007E-2</v>
      </c>
      <c r="H5455">
        <v>60</v>
      </c>
      <c r="I5455" s="1">
        <v>45395</v>
      </c>
      <c r="J5455">
        <v>596</v>
      </c>
      <c r="K5455">
        <v>17</v>
      </c>
      <c r="L5455">
        <v>3</v>
      </c>
      <c r="M5455" s="2">
        <f t="shared" si="255"/>
        <v>21186.827010607576</v>
      </c>
      <c r="N5455" t="str">
        <f t="shared" si="256"/>
        <v>High</v>
      </c>
      <c r="O5455" t="str">
        <f t="shared" si="257"/>
        <v>Pending</v>
      </c>
    </row>
    <row r="5456" spans="1:15" x14ac:dyDescent="0.35">
      <c r="A5456" t="s">
        <v>5465</v>
      </c>
      <c r="B5456" t="s">
        <v>15272</v>
      </c>
      <c r="C5456" t="s">
        <v>19411</v>
      </c>
      <c r="D5456" t="s">
        <v>19417</v>
      </c>
      <c r="E5456" t="s">
        <v>19421</v>
      </c>
      <c r="F5456">
        <v>561833</v>
      </c>
      <c r="G5456">
        <v>0.08</v>
      </c>
      <c r="H5456">
        <v>84</v>
      </c>
      <c r="I5456" s="1">
        <v>44789</v>
      </c>
      <c r="J5456">
        <v>687</v>
      </c>
      <c r="K5456">
        <v>45</v>
      </c>
      <c r="L5456">
        <v>5</v>
      </c>
      <c r="M5456" s="2">
        <f t="shared" si="255"/>
        <v>8756.8495964950362</v>
      </c>
      <c r="N5456" t="str">
        <f t="shared" si="256"/>
        <v>medium</v>
      </c>
      <c r="O5456" t="str">
        <f t="shared" si="257"/>
        <v>Pending</v>
      </c>
    </row>
    <row r="5457" spans="1:15" x14ac:dyDescent="0.35">
      <c r="A5457" t="s">
        <v>5466</v>
      </c>
      <c r="B5457" t="s">
        <v>15273</v>
      </c>
      <c r="C5457" t="s">
        <v>19411</v>
      </c>
      <c r="D5457" t="s">
        <v>19417</v>
      </c>
      <c r="E5457" t="s">
        <v>19423</v>
      </c>
      <c r="F5457">
        <v>1894471</v>
      </c>
      <c r="G5457">
        <v>0.09</v>
      </c>
      <c r="H5457">
        <v>36</v>
      </c>
      <c r="I5457" s="1">
        <v>44923</v>
      </c>
      <c r="J5457">
        <v>642</v>
      </c>
      <c r="K5457">
        <v>18</v>
      </c>
      <c r="L5457">
        <v>5</v>
      </c>
      <c r="M5457" s="2">
        <f t="shared" si="255"/>
        <v>60243.67133201049</v>
      </c>
      <c r="N5457" t="str">
        <f t="shared" si="256"/>
        <v>medium</v>
      </c>
      <c r="O5457" t="str">
        <f t="shared" si="257"/>
        <v>Pending</v>
      </c>
    </row>
    <row r="5458" spans="1:15" x14ac:dyDescent="0.35">
      <c r="A5458" t="s">
        <v>5467</v>
      </c>
      <c r="B5458" t="s">
        <v>15274</v>
      </c>
      <c r="C5458" t="s">
        <v>19416</v>
      </c>
      <c r="D5458" t="s">
        <v>19418</v>
      </c>
      <c r="E5458" t="s">
        <v>19422</v>
      </c>
      <c r="F5458">
        <v>520890</v>
      </c>
      <c r="G5458">
        <v>0.09</v>
      </c>
      <c r="H5458">
        <v>36</v>
      </c>
      <c r="I5458" s="1">
        <v>44048</v>
      </c>
      <c r="J5458">
        <v>776</v>
      </c>
      <c r="K5458">
        <v>20</v>
      </c>
      <c r="L5458">
        <v>3</v>
      </c>
      <c r="M5458" s="2">
        <f t="shared" si="255"/>
        <v>16564.162745236503</v>
      </c>
      <c r="N5458" t="str">
        <f t="shared" si="256"/>
        <v>Low</v>
      </c>
      <c r="O5458" t="str">
        <f t="shared" si="257"/>
        <v>Pending</v>
      </c>
    </row>
    <row r="5459" spans="1:15" x14ac:dyDescent="0.35">
      <c r="A5459" t="s">
        <v>5468</v>
      </c>
      <c r="B5459" t="s">
        <v>15275</v>
      </c>
      <c r="C5459" t="s">
        <v>19413</v>
      </c>
      <c r="D5459" t="s">
        <v>19419</v>
      </c>
      <c r="E5459" t="s">
        <v>19423</v>
      </c>
      <c r="F5459">
        <v>1686070</v>
      </c>
      <c r="G5459">
        <v>7.0000000000000007E-2</v>
      </c>
      <c r="H5459">
        <v>84</v>
      </c>
      <c r="I5459" s="1">
        <v>44547</v>
      </c>
      <c r="J5459">
        <v>410</v>
      </c>
      <c r="K5459">
        <v>63</v>
      </c>
      <c r="L5459">
        <v>3</v>
      </c>
      <c r="M5459" s="2">
        <f t="shared" si="255"/>
        <v>25447.31493757007</v>
      </c>
      <c r="N5459" t="str">
        <f t="shared" si="256"/>
        <v>High</v>
      </c>
      <c r="O5459" t="str">
        <f t="shared" si="257"/>
        <v>Pending</v>
      </c>
    </row>
    <row r="5460" spans="1:15" x14ac:dyDescent="0.35">
      <c r="A5460" t="s">
        <v>5469</v>
      </c>
      <c r="B5460" t="s">
        <v>15276</v>
      </c>
      <c r="C5460" t="s">
        <v>19414</v>
      </c>
      <c r="D5460" t="s">
        <v>19418</v>
      </c>
      <c r="E5460" t="s">
        <v>19422</v>
      </c>
      <c r="F5460">
        <v>910769</v>
      </c>
      <c r="G5460">
        <v>0.09</v>
      </c>
      <c r="H5460">
        <v>84</v>
      </c>
      <c r="I5460" s="1">
        <v>45424</v>
      </c>
      <c r="J5460">
        <v>718</v>
      </c>
      <c r="K5460">
        <v>41</v>
      </c>
      <c r="L5460">
        <v>3</v>
      </c>
      <c r="M5460" s="2">
        <f t="shared" si="255"/>
        <v>14653.433717817048</v>
      </c>
      <c r="N5460" t="str">
        <f t="shared" si="256"/>
        <v>Low</v>
      </c>
      <c r="O5460" t="str">
        <f t="shared" si="257"/>
        <v>Pending</v>
      </c>
    </row>
    <row r="5461" spans="1:15" x14ac:dyDescent="0.35">
      <c r="A5461" t="s">
        <v>5470</v>
      </c>
      <c r="B5461" t="s">
        <v>15277</v>
      </c>
      <c r="C5461" t="s">
        <v>19412</v>
      </c>
      <c r="D5461" t="s">
        <v>19418</v>
      </c>
      <c r="E5461" t="s">
        <v>19421</v>
      </c>
      <c r="F5461">
        <v>1747608</v>
      </c>
      <c r="G5461">
        <v>0.08</v>
      </c>
      <c r="H5461">
        <v>60</v>
      </c>
      <c r="I5461" s="1">
        <v>44991</v>
      </c>
      <c r="J5461">
        <v>758</v>
      </c>
      <c r="K5461">
        <v>47</v>
      </c>
      <c r="L5461">
        <v>2</v>
      </c>
      <c r="M5461" s="2">
        <f t="shared" si="255"/>
        <v>35435.188869586054</v>
      </c>
      <c r="N5461" t="str">
        <f t="shared" si="256"/>
        <v>Low</v>
      </c>
      <c r="O5461" t="str">
        <f t="shared" si="257"/>
        <v>Pending</v>
      </c>
    </row>
    <row r="5462" spans="1:15" x14ac:dyDescent="0.35">
      <c r="A5462" t="s">
        <v>5471</v>
      </c>
      <c r="B5462" t="s">
        <v>15278</v>
      </c>
      <c r="C5462" t="s">
        <v>19413</v>
      </c>
      <c r="D5462" t="s">
        <v>19419</v>
      </c>
      <c r="E5462" t="s">
        <v>19421</v>
      </c>
      <c r="F5462">
        <v>1294053</v>
      </c>
      <c r="G5462">
        <v>0.1</v>
      </c>
      <c r="H5462">
        <v>84</v>
      </c>
      <c r="I5462" s="1">
        <v>44956</v>
      </c>
      <c r="J5462">
        <v>828</v>
      </c>
      <c r="K5462">
        <v>32</v>
      </c>
      <c r="L5462">
        <v>5</v>
      </c>
      <c r="M5462" s="2">
        <f t="shared" si="255"/>
        <v>21482.811993543786</v>
      </c>
      <c r="N5462" t="str">
        <f t="shared" si="256"/>
        <v>Low</v>
      </c>
      <c r="O5462" t="str">
        <f t="shared" si="257"/>
        <v>Pending</v>
      </c>
    </row>
    <row r="5463" spans="1:15" x14ac:dyDescent="0.35">
      <c r="A5463" t="s">
        <v>5472</v>
      </c>
      <c r="B5463" t="s">
        <v>15279</v>
      </c>
      <c r="C5463" t="s">
        <v>19413</v>
      </c>
      <c r="D5463" t="s">
        <v>19419</v>
      </c>
      <c r="E5463" t="s">
        <v>19421</v>
      </c>
      <c r="F5463">
        <v>118255</v>
      </c>
      <c r="G5463">
        <v>0.08</v>
      </c>
      <c r="H5463">
        <v>60</v>
      </c>
      <c r="I5463" s="1">
        <v>45005</v>
      </c>
      <c r="J5463">
        <v>430</v>
      </c>
      <c r="K5463">
        <v>20</v>
      </c>
      <c r="L5463">
        <v>0</v>
      </c>
      <c r="M5463" s="2">
        <f t="shared" si="255"/>
        <v>2397.78500657636</v>
      </c>
      <c r="N5463" t="str">
        <f t="shared" si="256"/>
        <v>High</v>
      </c>
      <c r="O5463" t="str">
        <f t="shared" si="257"/>
        <v>Pending</v>
      </c>
    </row>
    <row r="5464" spans="1:15" x14ac:dyDescent="0.35">
      <c r="A5464" t="s">
        <v>5473</v>
      </c>
      <c r="B5464" t="s">
        <v>15280</v>
      </c>
      <c r="C5464" t="s">
        <v>19411</v>
      </c>
      <c r="D5464" t="s">
        <v>19417</v>
      </c>
      <c r="E5464" t="s">
        <v>19423</v>
      </c>
      <c r="F5464">
        <v>809910</v>
      </c>
      <c r="G5464">
        <v>0.09</v>
      </c>
      <c r="H5464">
        <v>120</v>
      </c>
      <c r="I5464" s="1">
        <v>44223</v>
      </c>
      <c r="J5464">
        <v>677</v>
      </c>
      <c r="K5464">
        <v>107</v>
      </c>
      <c r="L5464">
        <v>5</v>
      </c>
      <c r="M5464" s="2">
        <f t="shared" si="255"/>
        <v>10259.597591806456</v>
      </c>
      <c r="N5464" t="str">
        <f t="shared" si="256"/>
        <v>medium</v>
      </c>
      <c r="O5464" t="str">
        <f t="shared" si="257"/>
        <v>Pending</v>
      </c>
    </row>
    <row r="5465" spans="1:15" x14ac:dyDescent="0.35">
      <c r="A5465" t="s">
        <v>5474</v>
      </c>
      <c r="B5465" t="s">
        <v>15281</v>
      </c>
      <c r="C5465" t="s">
        <v>19413</v>
      </c>
      <c r="D5465" t="s">
        <v>19419</v>
      </c>
      <c r="E5465" t="s">
        <v>19423</v>
      </c>
      <c r="F5465">
        <v>1444639</v>
      </c>
      <c r="G5465">
        <v>0.08</v>
      </c>
      <c r="H5465">
        <v>60</v>
      </c>
      <c r="I5465" s="1">
        <v>45393</v>
      </c>
      <c r="J5465">
        <v>796</v>
      </c>
      <c r="K5465">
        <v>25</v>
      </c>
      <c r="L5465">
        <v>3</v>
      </c>
      <c r="M5465" s="2">
        <f t="shared" si="255"/>
        <v>29292.069968419648</v>
      </c>
      <c r="N5465" t="str">
        <f t="shared" si="256"/>
        <v>Low</v>
      </c>
      <c r="O5465" t="str">
        <f t="shared" si="257"/>
        <v>Pending</v>
      </c>
    </row>
    <row r="5466" spans="1:15" x14ac:dyDescent="0.35">
      <c r="A5466" t="s">
        <v>5475</v>
      </c>
      <c r="B5466" t="s">
        <v>15282</v>
      </c>
      <c r="C5466" t="s">
        <v>19412</v>
      </c>
      <c r="D5466" t="s">
        <v>19418</v>
      </c>
      <c r="E5466" t="s">
        <v>19423</v>
      </c>
      <c r="F5466">
        <v>246982</v>
      </c>
      <c r="G5466">
        <v>0.09</v>
      </c>
      <c r="H5466">
        <v>60</v>
      </c>
      <c r="I5466" s="1">
        <v>44610</v>
      </c>
      <c r="J5466">
        <v>739</v>
      </c>
      <c r="K5466">
        <v>19</v>
      </c>
      <c r="L5466">
        <v>1</v>
      </c>
      <c r="M5466" s="2">
        <f t="shared" si="255"/>
        <v>5126.9400905153652</v>
      </c>
      <c r="N5466" t="str">
        <f t="shared" si="256"/>
        <v>Low</v>
      </c>
      <c r="O5466" t="str">
        <f t="shared" si="257"/>
        <v>Pending</v>
      </c>
    </row>
    <row r="5467" spans="1:15" x14ac:dyDescent="0.35">
      <c r="A5467" t="s">
        <v>5476</v>
      </c>
      <c r="B5467" t="s">
        <v>15283</v>
      </c>
      <c r="C5467" t="s">
        <v>19412</v>
      </c>
      <c r="D5467" t="s">
        <v>19418</v>
      </c>
      <c r="E5467" t="s">
        <v>19421</v>
      </c>
      <c r="F5467">
        <v>1397775</v>
      </c>
      <c r="G5467">
        <v>0.1</v>
      </c>
      <c r="H5467">
        <v>36</v>
      </c>
      <c r="I5467" s="1">
        <v>45234</v>
      </c>
      <c r="J5467">
        <v>379</v>
      </c>
      <c r="K5467">
        <v>14</v>
      </c>
      <c r="L5467">
        <v>3</v>
      </c>
      <c r="M5467" s="2">
        <f t="shared" si="255"/>
        <v>45102.267579866195</v>
      </c>
      <c r="N5467" t="str">
        <f t="shared" si="256"/>
        <v>High</v>
      </c>
      <c r="O5467" t="str">
        <f t="shared" si="257"/>
        <v>Pending</v>
      </c>
    </row>
    <row r="5468" spans="1:15" x14ac:dyDescent="0.35">
      <c r="A5468" t="s">
        <v>5477</v>
      </c>
      <c r="B5468" t="s">
        <v>15284</v>
      </c>
      <c r="C5468" t="s">
        <v>19413</v>
      </c>
      <c r="D5468" t="s">
        <v>19419</v>
      </c>
      <c r="E5468" t="s">
        <v>19421</v>
      </c>
      <c r="F5468">
        <v>1338027</v>
      </c>
      <c r="G5468">
        <v>0.08</v>
      </c>
      <c r="H5468">
        <v>36</v>
      </c>
      <c r="I5468" s="1">
        <v>44233</v>
      </c>
      <c r="J5468">
        <v>316</v>
      </c>
      <c r="K5468">
        <v>12</v>
      </c>
      <c r="L5468">
        <v>2</v>
      </c>
      <c r="M5468" s="2">
        <f t="shared" si="255"/>
        <v>41928.903069261934</v>
      </c>
      <c r="N5468" t="str">
        <f t="shared" si="256"/>
        <v>High</v>
      </c>
      <c r="O5468" t="str">
        <f t="shared" si="257"/>
        <v>Pending</v>
      </c>
    </row>
    <row r="5469" spans="1:15" x14ac:dyDescent="0.35">
      <c r="A5469" t="s">
        <v>5478</v>
      </c>
      <c r="B5469" t="s">
        <v>15285</v>
      </c>
      <c r="C5469" t="s">
        <v>19411</v>
      </c>
      <c r="D5469" t="s">
        <v>19417</v>
      </c>
      <c r="E5469" t="s">
        <v>19421</v>
      </c>
      <c r="F5469">
        <v>753047</v>
      </c>
      <c r="G5469">
        <v>0.08</v>
      </c>
      <c r="H5469">
        <v>60</v>
      </c>
      <c r="I5469" s="1">
        <v>44232</v>
      </c>
      <c r="J5469">
        <v>470</v>
      </c>
      <c r="K5469">
        <v>38</v>
      </c>
      <c r="L5469">
        <v>5</v>
      </c>
      <c r="M5469" s="2">
        <f t="shared" si="255"/>
        <v>15269.077889707056</v>
      </c>
      <c r="N5469" t="str">
        <f t="shared" si="256"/>
        <v>High</v>
      </c>
      <c r="O5469" t="str">
        <f t="shared" si="257"/>
        <v>Pending</v>
      </c>
    </row>
    <row r="5470" spans="1:15" x14ac:dyDescent="0.35">
      <c r="A5470" t="s">
        <v>5479</v>
      </c>
      <c r="B5470" t="s">
        <v>15286</v>
      </c>
      <c r="C5470" t="s">
        <v>19415</v>
      </c>
      <c r="D5470" t="s">
        <v>19420</v>
      </c>
      <c r="E5470" t="s">
        <v>19421</v>
      </c>
      <c r="F5470">
        <v>282345</v>
      </c>
      <c r="G5470">
        <v>0.09</v>
      </c>
      <c r="H5470">
        <v>120</v>
      </c>
      <c r="I5470" s="1">
        <v>45405</v>
      </c>
      <c r="J5470">
        <v>436</v>
      </c>
      <c r="K5470">
        <v>71</v>
      </c>
      <c r="L5470">
        <v>2</v>
      </c>
      <c r="M5470" s="2">
        <f t="shared" si="255"/>
        <v>3576.6271339514192</v>
      </c>
      <c r="N5470" t="str">
        <f t="shared" si="256"/>
        <v>High</v>
      </c>
      <c r="O5470" t="str">
        <f t="shared" si="257"/>
        <v>Pending</v>
      </c>
    </row>
    <row r="5471" spans="1:15" x14ac:dyDescent="0.35">
      <c r="A5471" t="s">
        <v>5480</v>
      </c>
      <c r="B5471" t="s">
        <v>15287</v>
      </c>
      <c r="C5471" t="s">
        <v>19412</v>
      </c>
      <c r="D5471" t="s">
        <v>19418</v>
      </c>
      <c r="E5471" t="s">
        <v>19423</v>
      </c>
      <c r="F5471">
        <v>1788754</v>
      </c>
      <c r="G5471">
        <v>0.1</v>
      </c>
      <c r="H5471">
        <v>84</v>
      </c>
      <c r="I5471" s="1">
        <v>44265</v>
      </c>
      <c r="J5471">
        <v>502</v>
      </c>
      <c r="K5471">
        <v>77</v>
      </c>
      <c r="L5471">
        <v>0</v>
      </c>
      <c r="M5471" s="2">
        <f t="shared" si="255"/>
        <v>29695.434332828274</v>
      </c>
      <c r="N5471" t="str">
        <f t="shared" si="256"/>
        <v>High</v>
      </c>
      <c r="O5471" t="str">
        <f t="shared" si="257"/>
        <v>Pending</v>
      </c>
    </row>
    <row r="5472" spans="1:15" x14ac:dyDescent="0.35">
      <c r="A5472" t="s">
        <v>5481</v>
      </c>
      <c r="B5472" t="s">
        <v>15288</v>
      </c>
      <c r="C5472" t="s">
        <v>19414</v>
      </c>
      <c r="D5472" t="s">
        <v>19418</v>
      </c>
      <c r="E5472" t="s">
        <v>19423</v>
      </c>
      <c r="F5472">
        <v>1229310</v>
      </c>
      <c r="G5472">
        <v>0.08</v>
      </c>
      <c r="H5472">
        <v>84</v>
      </c>
      <c r="I5472" s="1">
        <v>45389</v>
      </c>
      <c r="J5472">
        <v>810</v>
      </c>
      <c r="K5472">
        <v>51</v>
      </c>
      <c r="L5472">
        <v>3</v>
      </c>
      <c r="M5472" s="2">
        <f t="shared" si="255"/>
        <v>19160.289227345693</v>
      </c>
      <c r="N5472" t="str">
        <f t="shared" si="256"/>
        <v>Low</v>
      </c>
      <c r="O5472" t="str">
        <f t="shared" si="257"/>
        <v>Pending</v>
      </c>
    </row>
    <row r="5473" spans="1:15" x14ac:dyDescent="0.35">
      <c r="A5473" t="s">
        <v>5482</v>
      </c>
      <c r="B5473" t="s">
        <v>15289</v>
      </c>
      <c r="C5473" t="s">
        <v>19411</v>
      </c>
      <c r="D5473" t="s">
        <v>19417</v>
      </c>
      <c r="E5473" t="s">
        <v>19422</v>
      </c>
      <c r="F5473">
        <v>150430</v>
      </c>
      <c r="G5473">
        <v>7.0000000000000007E-2</v>
      </c>
      <c r="H5473">
        <v>120</v>
      </c>
      <c r="I5473" s="1">
        <v>45393</v>
      </c>
      <c r="J5473">
        <v>817</v>
      </c>
      <c r="K5473">
        <v>19</v>
      </c>
      <c r="L5473">
        <v>2</v>
      </c>
      <c r="M5473" s="2">
        <f t="shared" si="255"/>
        <v>1746.6198528857617</v>
      </c>
      <c r="N5473" t="str">
        <f t="shared" si="256"/>
        <v>Low</v>
      </c>
      <c r="O5473" t="str">
        <f t="shared" si="257"/>
        <v>Pending</v>
      </c>
    </row>
    <row r="5474" spans="1:15" x14ac:dyDescent="0.35">
      <c r="A5474" t="s">
        <v>5483</v>
      </c>
      <c r="B5474" t="s">
        <v>15290</v>
      </c>
      <c r="C5474" t="s">
        <v>19415</v>
      </c>
      <c r="D5474" t="s">
        <v>19420</v>
      </c>
      <c r="E5474" t="s">
        <v>19423</v>
      </c>
      <c r="F5474">
        <v>1003750</v>
      </c>
      <c r="G5474">
        <v>0.1</v>
      </c>
      <c r="H5474">
        <v>120</v>
      </c>
      <c r="I5474" s="1">
        <v>44408</v>
      </c>
      <c r="J5474">
        <v>616</v>
      </c>
      <c r="K5474">
        <v>88</v>
      </c>
      <c r="L5474">
        <v>4</v>
      </c>
      <c r="M5474" s="2">
        <f t="shared" si="255"/>
        <v>13264.630214506826</v>
      </c>
      <c r="N5474" t="str">
        <f t="shared" si="256"/>
        <v>medium</v>
      </c>
      <c r="O5474" t="str">
        <f t="shared" si="257"/>
        <v>Pending</v>
      </c>
    </row>
    <row r="5475" spans="1:15" x14ac:dyDescent="0.35">
      <c r="A5475" t="s">
        <v>5484</v>
      </c>
      <c r="B5475" t="s">
        <v>15291</v>
      </c>
      <c r="C5475" t="s">
        <v>19413</v>
      </c>
      <c r="D5475" t="s">
        <v>19419</v>
      </c>
      <c r="E5475" t="s">
        <v>19423</v>
      </c>
      <c r="F5475">
        <v>1535047</v>
      </c>
      <c r="G5475">
        <v>7.0000000000000007E-2</v>
      </c>
      <c r="H5475">
        <v>84</v>
      </c>
      <c r="I5475" s="1">
        <v>44615</v>
      </c>
      <c r="J5475">
        <v>515</v>
      </c>
      <c r="K5475">
        <v>66</v>
      </c>
      <c r="L5475">
        <v>3</v>
      </c>
      <c r="M5475" s="2">
        <f t="shared" si="255"/>
        <v>23167.973128619884</v>
      </c>
      <c r="N5475" t="str">
        <f t="shared" si="256"/>
        <v>High</v>
      </c>
      <c r="O5475" t="str">
        <f t="shared" si="257"/>
        <v>Pending</v>
      </c>
    </row>
    <row r="5476" spans="1:15" x14ac:dyDescent="0.35">
      <c r="A5476" t="s">
        <v>5485</v>
      </c>
      <c r="B5476" t="s">
        <v>15292</v>
      </c>
      <c r="C5476" t="s">
        <v>19414</v>
      </c>
      <c r="D5476" t="s">
        <v>19418</v>
      </c>
      <c r="E5476" t="s">
        <v>19421</v>
      </c>
      <c r="F5476">
        <v>1942969</v>
      </c>
      <c r="G5476">
        <v>0.09</v>
      </c>
      <c r="H5476">
        <v>36</v>
      </c>
      <c r="I5476" s="1">
        <v>44692</v>
      </c>
      <c r="J5476">
        <v>842</v>
      </c>
      <c r="K5476">
        <v>20</v>
      </c>
      <c r="L5476">
        <v>2</v>
      </c>
      <c r="M5476" s="2">
        <f t="shared" si="255"/>
        <v>61785.894766552294</v>
      </c>
      <c r="N5476" t="str">
        <f t="shared" si="256"/>
        <v>Low</v>
      </c>
      <c r="O5476" t="str">
        <f t="shared" si="257"/>
        <v>Pending</v>
      </c>
    </row>
    <row r="5477" spans="1:15" x14ac:dyDescent="0.35">
      <c r="A5477" t="s">
        <v>5486</v>
      </c>
      <c r="B5477" t="s">
        <v>15293</v>
      </c>
      <c r="C5477" t="s">
        <v>19414</v>
      </c>
      <c r="D5477" t="s">
        <v>19418</v>
      </c>
      <c r="E5477" t="s">
        <v>19421</v>
      </c>
      <c r="F5477">
        <v>800863</v>
      </c>
      <c r="G5477">
        <v>0.1</v>
      </c>
      <c r="H5477">
        <v>60</v>
      </c>
      <c r="I5477" s="1">
        <v>44332</v>
      </c>
      <c r="J5477">
        <v>788</v>
      </c>
      <c r="K5477">
        <v>50</v>
      </c>
      <c r="L5477">
        <v>1</v>
      </c>
      <c r="M5477" s="2">
        <f t="shared" si="255"/>
        <v>17015.971968600446</v>
      </c>
      <c r="N5477" t="str">
        <f t="shared" si="256"/>
        <v>Low</v>
      </c>
      <c r="O5477" t="str">
        <f t="shared" si="257"/>
        <v>Pending</v>
      </c>
    </row>
    <row r="5478" spans="1:15" x14ac:dyDescent="0.35">
      <c r="A5478" t="s">
        <v>5487</v>
      </c>
      <c r="B5478" t="s">
        <v>10033</v>
      </c>
      <c r="C5478" t="s">
        <v>19416</v>
      </c>
      <c r="D5478" t="s">
        <v>19418</v>
      </c>
      <c r="E5478" t="s">
        <v>19423</v>
      </c>
      <c r="F5478">
        <v>1286076</v>
      </c>
      <c r="G5478">
        <v>0.08</v>
      </c>
      <c r="H5478">
        <v>60</v>
      </c>
      <c r="I5478" s="1">
        <v>45156</v>
      </c>
      <c r="J5478">
        <v>446</v>
      </c>
      <c r="K5478">
        <v>20</v>
      </c>
      <c r="L5478">
        <v>3</v>
      </c>
      <c r="M5478" s="2">
        <f t="shared" si="255"/>
        <v>26076.984060865914</v>
      </c>
      <c r="N5478" t="str">
        <f t="shared" si="256"/>
        <v>High</v>
      </c>
      <c r="O5478" t="str">
        <f t="shared" si="257"/>
        <v>Pending</v>
      </c>
    </row>
    <row r="5479" spans="1:15" x14ac:dyDescent="0.35">
      <c r="A5479" t="s">
        <v>5488</v>
      </c>
      <c r="B5479" t="s">
        <v>15294</v>
      </c>
      <c r="C5479" t="s">
        <v>19411</v>
      </c>
      <c r="D5479" t="s">
        <v>19417</v>
      </c>
      <c r="E5479" t="s">
        <v>19421</v>
      </c>
      <c r="F5479">
        <v>1123078</v>
      </c>
      <c r="G5479">
        <v>0.08</v>
      </c>
      <c r="H5479">
        <v>84</v>
      </c>
      <c r="I5479" s="1">
        <v>45299</v>
      </c>
      <c r="J5479">
        <v>722</v>
      </c>
      <c r="K5479">
        <v>69</v>
      </c>
      <c r="L5479">
        <v>5</v>
      </c>
      <c r="M5479" s="2">
        <f t="shared" si="255"/>
        <v>17504.534498921301</v>
      </c>
      <c r="N5479" t="str">
        <f t="shared" si="256"/>
        <v>Low</v>
      </c>
      <c r="O5479" t="str">
        <f t="shared" si="257"/>
        <v>Pending</v>
      </c>
    </row>
    <row r="5480" spans="1:15" x14ac:dyDescent="0.35">
      <c r="A5480" t="s">
        <v>5489</v>
      </c>
      <c r="B5480" t="s">
        <v>15295</v>
      </c>
      <c r="C5480" t="s">
        <v>19414</v>
      </c>
      <c r="D5480" t="s">
        <v>19418</v>
      </c>
      <c r="E5480" t="s">
        <v>19422</v>
      </c>
      <c r="F5480">
        <v>447386</v>
      </c>
      <c r="G5480">
        <v>0.1</v>
      </c>
      <c r="H5480">
        <v>36</v>
      </c>
      <c r="I5480" s="1">
        <v>45284</v>
      </c>
      <c r="J5480">
        <v>576</v>
      </c>
      <c r="K5480">
        <v>29</v>
      </c>
      <c r="L5480">
        <v>1</v>
      </c>
      <c r="M5480" s="2">
        <f t="shared" si="255"/>
        <v>14435.887809902177</v>
      </c>
      <c r="N5480" t="str">
        <f t="shared" si="256"/>
        <v>High</v>
      </c>
      <c r="O5480" t="str">
        <f t="shared" si="257"/>
        <v>Pending</v>
      </c>
    </row>
    <row r="5481" spans="1:15" x14ac:dyDescent="0.35">
      <c r="A5481" t="s">
        <v>5490</v>
      </c>
      <c r="B5481" t="s">
        <v>15296</v>
      </c>
      <c r="C5481" t="s">
        <v>19413</v>
      </c>
      <c r="D5481" t="s">
        <v>19419</v>
      </c>
      <c r="E5481" t="s">
        <v>19422</v>
      </c>
      <c r="F5481">
        <v>1525931</v>
      </c>
      <c r="G5481">
        <v>0.08</v>
      </c>
      <c r="H5481">
        <v>84</v>
      </c>
      <c r="I5481" s="1">
        <v>45040</v>
      </c>
      <c r="J5481">
        <v>557</v>
      </c>
      <c r="K5481">
        <v>55</v>
      </c>
      <c r="L5481">
        <v>3</v>
      </c>
      <c r="M5481" s="2">
        <f t="shared" si="255"/>
        <v>23783.487729679935</v>
      </c>
      <c r="N5481" t="str">
        <f t="shared" si="256"/>
        <v>High</v>
      </c>
      <c r="O5481" t="str">
        <f t="shared" si="257"/>
        <v>Pending</v>
      </c>
    </row>
    <row r="5482" spans="1:15" x14ac:dyDescent="0.35">
      <c r="A5482" t="s">
        <v>5491</v>
      </c>
      <c r="B5482" t="s">
        <v>15297</v>
      </c>
      <c r="C5482" t="s">
        <v>19416</v>
      </c>
      <c r="D5482" t="s">
        <v>19418</v>
      </c>
      <c r="E5482" t="s">
        <v>19421</v>
      </c>
      <c r="F5482">
        <v>196412</v>
      </c>
      <c r="G5482">
        <v>0.09</v>
      </c>
      <c r="H5482">
        <v>36</v>
      </c>
      <c r="I5482" s="1">
        <v>44729</v>
      </c>
      <c r="J5482">
        <v>605</v>
      </c>
      <c r="K5482">
        <v>24</v>
      </c>
      <c r="L5482">
        <v>0</v>
      </c>
      <c r="M5482" s="2">
        <f t="shared" si="255"/>
        <v>6245.8490912042698</v>
      </c>
      <c r="N5482" t="str">
        <f t="shared" si="256"/>
        <v>medium</v>
      </c>
      <c r="O5482" t="str">
        <f t="shared" si="257"/>
        <v>Pending</v>
      </c>
    </row>
    <row r="5483" spans="1:15" x14ac:dyDescent="0.35">
      <c r="A5483" t="s">
        <v>5492</v>
      </c>
      <c r="B5483" t="s">
        <v>15298</v>
      </c>
      <c r="C5483" t="s">
        <v>19414</v>
      </c>
      <c r="D5483" t="s">
        <v>19418</v>
      </c>
      <c r="E5483" t="s">
        <v>19421</v>
      </c>
      <c r="F5483">
        <v>893621</v>
      </c>
      <c r="G5483">
        <v>0.1</v>
      </c>
      <c r="H5483">
        <v>60</v>
      </c>
      <c r="I5483" s="1">
        <v>44581</v>
      </c>
      <c r="J5483">
        <v>814</v>
      </c>
      <c r="K5483">
        <v>52</v>
      </c>
      <c r="L5483">
        <v>4</v>
      </c>
      <c r="M5483" s="2">
        <f t="shared" si="255"/>
        <v>18986.80534192827</v>
      </c>
      <c r="N5483" t="str">
        <f t="shared" si="256"/>
        <v>Low</v>
      </c>
      <c r="O5483" t="str">
        <f t="shared" si="257"/>
        <v>Pending</v>
      </c>
    </row>
    <row r="5484" spans="1:15" x14ac:dyDescent="0.35">
      <c r="A5484" t="s">
        <v>5493</v>
      </c>
      <c r="B5484" t="s">
        <v>15299</v>
      </c>
      <c r="C5484" t="s">
        <v>19416</v>
      </c>
      <c r="D5484" t="s">
        <v>19418</v>
      </c>
      <c r="E5484" t="s">
        <v>19422</v>
      </c>
      <c r="F5484">
        <v>1664915</v>
      </c>
      <c r="G5484">
        <v>0.1</v>
      </c>
      <c r="H5484">
        <v>60</v>
      </c>
      <c r="I5484" s="1">
        <v>44347</v>
      </c>
      <c r="J5484">
        <v>578</v>
      </c>
      <c r="K5484">
        <v>16</v>
      </c>
      <c r="L5484">
        <v>4</v>
      </c>
      <c r="M5484" s="2">
        <f t="shared" si="255"/>
        <v>35374.523445461222</v>
      </c>
      <c r="N5484" t="str">
        <f t="shared" si="256"/>
        <v>High</v>
      </c>
      <c r="O5484" t="str">
        <f t="shared" si="257"/>
        <v>Pending</v>
      </c>
    </row>
    <row r="5485" spans="1:15" x14ac:dyDescent="0.35">
      <c r="A5485" t="s">
        <v>5494</v>
      </c>
      <c r="B5485" t="s">
        <v>15300</v>
      </c>
      <c r="C5485" t="s">
        <v>19415</v>
      </c>
      <c r="D5485" t="s">
        <v>19420</v>
      </c>
      <c r="E5485" t="s">
        <v>19421</v>
      </c>
      <c r="F5485">
        <v>1681067</v>
      </c>
      <c r="G5485">
        <v>0.08</v>
      </c>
      <c r="H5485">
        <v>84</v>
      </c>
      <c r="I5485" s="1">
        <v>44414</v>
      </c>
      <c r="J5485">
        <v>385</v>
      </c>
      <c r="K5485">
        <v>66</v>
      </c>
      <c r="L5485">
        <v>3</v>
      </c>
      <c r="M5485" s="2">
        <f t="shared" si="255"/>
        <v>26201.470687252477</v>
      </c>
      <c r="N5485" t="str">
        <f t="shared" si="256"/>
        <v>High</v>
      </c>
      <c r="O5485" t="str">
        <f t="shared" si="257"/>
        <v>Pending</v>
      </c>
    </row>
    <row r="5486" spans="1:15" x14ac:dyDescent="0.35">
      <c r="A5486" t="s">
        <v>5495</v>
      </c>
      <c r="B5486" t="s">
        <v>15301</v>
      </c>
      <c r="C5486" t="s">
        <v>19414</v>
      </c>
      <c r="D5486" t="s">
        <v>19418</v>
      </c>
      <c r="E5486" t="s">
        <v>19422</v>
      </c>
      <c r="F5486">
        <v>779496</v>
      </c>
      <c r="G5486">
        <v>0.1</v>
      </c>
      <c r="H5486">
        <v>36</v>
      </c>
      <c r="I5486" s="1">
        <v>44842</v>
      </c>
      <c r="J5486">
        <v>535</v>
      </c>
      <c r="K5486">
        <v>19</v>
      </c>
      <c r="L5486">
        <v>2</v>
      </c>
      <c r="M5486" s="2">
        <f t="shared" si="255"/>
        <v>25152.143348847541</v>
      </c>
      <c r="N5486" t="str">
        <f t="shared" si="256"/>
        <v>High</v>
      </c>
      <c r="O5486" t="str">
        <f t="shared" si="257"/>
        <v>Pending</v>
      </c>
    </row>
    <row r="5487" spans="1:15" x14ac:dyDescent="0.35">
      <c r="A5487" t="s">
        <v>5496</v>
      </c>
      <c r="B5487" t="s">
        <v>15302</v>
      </c>
      <c r="C5487" t="s">
        <v>19412</v>
      </c>
      <c r="D5487" t="s">
        <v>19418</v>
      </c>
      <c r="E5487" t="s">
        <v>19422</v>
      </c>
      <c r="F5487">
        <v>1232949</v>
      </c>
      <c r="G5487">
        <v>0.08</v>
      </c>
      <c r="H5487">
        <v>60</v>
      </c>
      <c r="I5487" s="1">
        <v>44948</v>
      </c>
      <c r="J5487">
        <v>403</v>
      </c>
      <c r="K5487">
        <v>34</v>
      </c>
      <c r="L5487">
        <v>1</v>
      </c>
      <c r="M5487" s="2">
        <f t="shared" si="255"/>
        <v>24999.760061505356</v>
      </c>
      <c r="N5487" t="str">
        <f t="shared" si="256"/>
        <v>High</v>
      </c>
      <c r="O5487" t="str">
        <f t="shared" si="257"/>
        <v>Pending</v>
      </c>
    </row>
    <row r="5488" spans="1:15" x14ac:dyDescent="0.35">
      <c r="A5488" t="s">
        <v>5497</v>
      </c>
      <c r="B5488" t="s">
        <v>15303</v>
      </c>
      <c r="C5488" t="s">
        <v>19414</v>
      </c>
      <c r="D5488" t="s">
        <v>19418</v>
      </c>
      <c r="E5488" t="s">
        <v>19421</v>
      </c>
      <c r="F5488">
        <v>354395</v>
      </c>
      <c r="G5488">
        <v>0.1</v>
      </c>
      <c r="H5488">
        <v>60</v>
      </c>
      <c r="I5488" s="1">
        <v>44757</v>
      </c>
      <c r="J5488">
        <v>574</v>
      </c>
      <c r="K5488">
        <v>30</v>
      </c>
      <c r="L5488">
        <v>3</v>
      </c>
      <c r="M5488" s="2">
        <f t="shared" si="255"/>
        <v>7529.8464104499208</v>
      </c>
      <c r="N5488" t="str">
        <f t="shared" si="256"/>
        <v>High</v>
      </c>
      <c r="O5488" t="str">
        <f t="shared" si="257"/>
        <v>Pending</v>
      </c>
    </row>
    <row r="5489" spans="1:15" x14ac:dyDescent="0.35">
      <c r="A5489" t="s">
        <v>5498</v>
      </c>
      <c r="B5489" t="s">
        <v>15304</v>
      </c>
      <c r="C5489" t="s">
        <v>19414</v>
      </c>
      <c r="D5489" t="s">
        <v>19418</v>
      </c>
      <c r="E5489" t="s">
        <v>19421</v>
      </c>
      <c r="F5489">
        <v>1787160</v>
      </c>
      <c r="G5489">
        <v>0.08</v>
      </c>
      <c r="H5489">
        <v>60</v>
      </c>
      <c r="I5489" s="1">
        <v>44891</v>
      </c>
      <c r="J5489">
        <v>805</v>
      </c>
      <c r="K5489">
        <v>31</v>
      </c>
      <c r="L5489">
        <v>4</v>
      </c>
      <c r="M5489" s="2">
        <f t="shared" si="255"/>
        <v>36237.160816481395</v>
      </c>
      <c r="N5489" t="str">
        <f t="shared" si="256"/>
        <v>Low</v>
      </c>
      <c r="O5489" t="str">
        <f t="shared" si="257"/>
        <v>Pending</v>
      </c>
    </row>
    <row r="5490" spans="1:15" x14ac:dyDescent="0.35">
      <c r="A5490" t="s">
        <v>5499</v>
      </c>
      <c r="B5490" t="s">
        <v>12712</v>
      </c>
      <c r="C5490" t="s">
        <v>19413</v>
      </c>
      <c r="D5490" t="s">
        <v>19419</v>
      </c>
      <c r="E5490" t="s">
        <v>19422</v>
      </c>
      <c r="F5490">
        <v>1379097</v>
      </c>
      <c r="G5490">
        <v>7.0000000000000007E-2</v>
      </c>
      <c r="H5490">
        <v>36</v>
      </c>
      <c r="I5490" s="1">
        <v>44121</v>
      </c>
      <c r="J5490">
        <v>461</v>
      </c>
      <c r="K5490">
        <v>10</v>
      </c>
      <c r="L5490">
        <v>0</v>
      </c>
      <c r="M5490" s="2">
        <f t="shared" si="255"/>
        <v>42582.511655743845</v>
      </c>
      <c r="N5490" t="str">
        <f t="shared" si="256"/>
        <v>High</v>
      </c>
      <c r="O5490" t="str">
        <f t="shared" si="257"/>
        <v>Pending</v>
      </c>
    </row>
    <row r="5491" spans="1:15" x14ac:dyDescent="0.35">
      <c r="A5491" t="s">
        <v>5500</v>
      </c>
      <c r="B5491" t="s">
        <v>15305</v>
      </c>
      <c r="C5491" t="s">
        <v>19412</v>
      </c>
      <c r="D5491" t="s">
        <v>19418</v>
      </c>
      <c r="E5491" t="s">
        <v>19423</v>
      </c>
      <c r="F5491">
        <v>551016</v>
      </c>
      <c r="G5491">
        <v>7.0000000000000007E-2</v>
      </c>
      <c r="H5491">
        <v>84</v>
      </c>
      <c r="I5491" s="1">
        <v>44980</v>
      </c>
      <c r="J5491">
        <v>484</v>
      </c>
      <c r="K5491">
        <v>3</v>
      </c>
      <c r="L5491">
        <v>0</v>
      </c>
      <c r="M5491" s="2">
        <f t="shared" si="255"/>
        <v>8316.3081530660711</v>
      </c>
      <c r="N5491" t="str">
        <f t="shared" si="256"/>
        <v>High</v>
      </c>
      <c r="O5491" t="str">
        <f t="shared" si="257"/>
        <v>Pending</v>
      </c>
    </row>
    <row r="5492" spans="1:15" x14ac:dyDescent="0.35">
      <c r="A5492" t="s">
        <v>5501</v>
      </c>
      <c r="B5492" t="s">
        <v>15306</v>
      </c>
      <c r="C5492" t="s">
        <v>19411</v>
      </c>
      <c r="D5492" t="s">
        <v>19417</v>
      </c>
      <c r="E5492" t="s">
        <v>19421</v>
      </c>
      <c r="F5492">
        <v>604281</v>
      </c>
      <c r="G5492">
        <v>7.0000000000000007E-2</v>
      </c>
      <c r="H5492">
        <v>84</v>
      </c>
      <c r="I5492" s="1">
        <v>44340</v>
      </c>
      <c r="J5492">
        <v>455</v>
      </c>
      <c r="K5492">
        <v>27</v>
      </c>
      <c r="L5492">
        <v>0</v>
      </c>
      <c r="M5492" s="2">
        <f t="shared" si="255"/>
        <v>9120.2197523173891</v>
      </c>
      <c r="N5492" t="str">
        <f t="shared" si="256"/>
        <v>High</v>
      </c>
      <c r="O5492" t="str">
        <f t="shared" si="257"/>
        <v>Pending</v>
      </c>
    </row>
    <row r="5493" spans="1:15" x14ac:dyDescent="0.35">
      <c r="A5493" t="s">
        <v>5502</v>
      </c>
      <c r="B5493" t="s">
        <v>15307</v>
      </c>
      <c r="C5493" t="s">
        <v>19413</v>
      </c>
      <c r="D5493" t="s">
        <v>19419</v>
      </c>
      <c r="E5493" t="s">
        <v>19421</v>
      </c>
      <c r="F5493">
        <v>1806428</v>
      </c>
      <c r="G5493">
        <v>0.1</v>
      </c>
      <c r="H5493">
        <v>60</v>
      </c>
      <c r="I5493" s="1">
        <v>45376</v>
      </c>
      <c r="J5493">
        <v>368</v>
      </c>
      <c r="K5493">
        <v>18</v>
      </c>
      <c r="L5493">
        <v>0</v>
      </c>
      <c r="M5493" s="2">
        <f t="shared" si="255"/>
        <v>38381.256483686935</v>
      </c>
      <c r="N5493" t="str">
        <f t="shared" si="256"/>
        <v>High</v>
      </c>
      <c r="O5493" t="str">
        <f t="shared" si="257"/>
        <v>Pending</v>
      </c>
    </row>
    <row r="5494" spans="1:15" x14ac:dyDescent="0.35">
      <c r="A5494" t="s">
        <v>5503</v>
      </c>
      <c r="B5494" t="s">
        <v>15308</v>
      </c>
      <c r="C5494" t="s">
        <v>19414</v>
      </c>
      <c r="D5494" t="s">
        <v>19418</v>
      </c>
      <c r="E5494" t="s">
        <v>19422</v>
      </c>
      <c r="F5494">
        <v>472104</v>
      </c>
      <c r="G5494">
        <v>7.0000000000000007E-2</v>
      </c>
      <c r="H5494">
        <v>60</v>
      </c>
      <c r="I5494" s="1">
        <v>44399</v>
      </c>
      <c r="J5494">
        <v>796</v>
      </c>
      <c r="K5494">
        <v>2</v>
      </c>
      <c r="L5494">
        <v>1</v>
      </c>
      <c r="M5494" s="2">
        <f t="shared" si="255"/>
        <v>9348.2250356931763</v>
      </c>
      <c r="N5494" t="str">
        <f t="shared" si="256"/>
        <v>Low</v>
      </c>
      <c r="O5494" t="str">
        <f t="shared" si="257"/>
        <v>Pending</v>
      </c>
    </row>
    <row r="5495" spans="1:15" x14ac:dyDescent="0.35">
      <c r="A5495" t="s">
        <v>5504</v>
      </c>
      <c r="B5495" t="s">
        <v>15309</v>
      </c>
      <c r="C5495" t="s">
        <v>19413</v>
      </c>
      <c r="D5495" t="s">
        <v>19419</v>
      </c>
      <c r="E5495" t="s">
        <v>19421</v>
      </c>
      <c r="F5495">
        <v>1251890</v>
      </c>
      <c r="G5495">
        <v>0.1</v>
      </c>
      <c r="H5495">
        <v>120</v>
      </c>
      <c r="I5495" s="1">
        <v>44053</v>
      </c>
      <c r="J5495">
        <v>491</v>
      </c>
      <c r="K5495">
        <v>4</v>
      </c>
      <c r="L5495">
        <v>0</v>
      </c>
      <c r="M5495" s="2">
        <f t="shared" si="255"/>
        <v>16543.81859949086</v>
      </c>
      <c r="N5495" t="str">
        <f t="shared" si="256"/>
        <v>High</v>
      </c>
      <c r="O5495" t="str">
        <f t="shared" si="257"/>
        <v>Pending</v>
      </c>
    </row>
    <row r="5496" spans="1:15" x14ac:dyDescent="0.35">
      <c r="A5496" t="s">
        <v>5505</v>
      </c>
      <c r="B5496" t="s">
        <v>15310</v>
      </c>
      <c r="C5496" t="s">
        <v>19413</v>
      </c>
      <c r="D5496" t="s">
        <v>19419</v>
      </c>
      <c r="E5496" t="s">
        <v>19422</v>
      </c>
      <c r="F5496">
        <v>829145</v>
      </c>
      <c r="G5496">
        <v>7.0000000000000007E-2</v>
      </c>
      <c r="H5496">
        <v>60</v>
      </c>
      <c r="I5496" s="1">
        <v>44680</v>
      </c>
      <c r="J5496">
        <v>400</v>
      </c>
      <c r="K5496">
        <v>42</v>
      </c>
      <c r="L5496">
        <v>3</v>
      </c>
      <c r="M5496" s="2">
        <f t="shared" si="255"/>
        <v>16418.064763738115</v>
      </c>
      <c r="N5496" t="str">
        <f t="shared" si="256"/>
        <v>High</v>
      </c>
      <c r="O5496" t="str">
        <f t="shared" si="257"/>
        <v>Pending</v>
      </c>
    </row>
    <row r="5497" spans="1:15" x14ac:dyDescent="0.35">
      <c r="A5497" t="s">
        <v>5506</v>
      </c>
      <c r="B5497" t="s">
        <v>15311</v>
      </c>
      <c r="C5497" t="s">
        <v>19416</v>
      </c>
      <c r="D5497" t="s">
        <v>19418</v>
      </c>
      <c r="E5497" t="s">
        <v>19422</v>
      </c>
      <c r="F5497">
        <v>771508</v>
      </c>
      <c r="G5497">
        <v>0.1</v>
      </c>
      <c r="H5497">
        <v>36</v>
      </c>
      <c r="I5497" s="1">
        <v>44649</v>
      </c>
      <c r="J5497">
        <v>307</v>
      </c>
      <c r="K5497">
        <v>0</v>
      </c>
      <c r="L5497">
        <v>5</v>
      </c>
      <c r="M5497" s="2">
        <f t="shared" si="255"/>
        <v>24894.39305754317</v>
      </c>
      <c r="N5497" t="str">
        <f t="shared" si="256"/>
        <v>High</v>
      </c>
      <c r="O5497" t="str">
        <f t="shared" si="257"/>
        <v>Pending</v>
      </c>
    </row>
    <row r="5498" spans="1:15" x14ac:dyDescent="0.35">
      <c r="A5498" t="s">
        <v>5507</v>
      </c>
      <c r="B5498" t="s">
        <v>15312</v>
      </c>
      <c r="C5498" t="s">
        <v>19412</v>
      </c>
      <c r="D5498" t="s">
        <v>19418</v>
      </c>
      <c r="E5498" t="s">
        <v>19422</v>
      </c>
      <c r="F5498">
        <v>1320194</v>
      </c>
      <c r="G5498">
        <v>7.0000000000000007E-2</v>
      </c>
      <c r="H5498">
        <v>120</v>
      </c>
      <c r="I5498" s="1">
        <v>44796</v>
      </c>
      <c r="J5498">
        <v>685</v>
      </c>
      <c r="K5498">
        <v>111</v>
      </c>
      <c r="L5498">
        <v>2</v>
      </c>
      <c r="M5498" s="2">
        <f t="shared" si="255"/>
        <v>15328.571761355217</v>
      </c>
      <c r="N5498" t="str">
        <f t="shared" si="256"/>
        <v>medium</v>
      </c>
      <c r="O5498" t="str">
        <f t="shared" si="257"/>
        <v>Pending</v>
      </c>
    </row>
    <row r="5499" spans="1:15" x14ac:dyDescent="0.35">
      <c r="A5499" t="s">
        <v>5508</v>
      </c>
      <c r="B5499" t="s">
        <v>15313</v>
      </c>
      <c r="C5499" t="s">
        <v>19413</v>
      </c>
      <c r="D5499" t="s">
        <v>19419</v>
      </c>
      <c r="E5499" t="s">
        <v>19421</v>
      </c>
      <c r="F5499">
        <v>716616</v>
      </c>
      <c r="G5499">
        <v>0.09</v>
      </c>
      <c r="H5499">
        <v>60</v>
      </c>
      <c r="I5499" s="1">
        <v>44180</v>
      </c>
      <c r="J5499">
        <v>563</v>
      </c>
      <c r="K5499">
        <v>13</v>
      </c>
      <c r="L5499">
        <v>4</v>
      </c>
      <c r="M5499" s="2">
        <f t="shared" si="255"/>
        <v>14875.769488888904</v>
      </c>
      <c r="N5499" t="str">
        <f t="shared" si="256"/>
        <v>High</v>
      </c>
      <c r="O5499" t="str">
        <f t="shared" si="257"/>
        <v>Pending</v>
      </c>
    </row>
    <row r="5500" spans="1:15" x14ac:dyDescent="0.35">
      <c r="A5500" t="s">
        <v>5509</v>
      </c>
      <c r="B5500" t="s">
        <v>15314</v>
      </c>
      <c r="C5500" t="s">
        <v>19416</v>
      </c>
      <c r="D5500" t="s">
        <v>19418</v>
      </c>
      <c r="E5500" t="s">
        <v>19421</v>
      </c>
      <c r="F5500">
        <v>881646</v>
      </c>
      <c r="G5500">
        <v>7.0000000000000007E-2</v>
      </c>
      <c r="H5500">
        <v>84</v>
      </c>
      <c r="I5500" s="1">
        <v>44691</v>
      </c>
      <c r="J5500">
        <v>591</v>
      </c>
      <c r="K5500">
        <v>63</v>
      </c>
      <c r="L5500">
        <v>2</v>
      </c>
      <c r="M5500" s="2">
        <f t="shared" si="255"/>
        <v>13306.400935577349</v>
      </c>
      <c r="N5500" t="str">
        <f t="shared" si="256"/>
        <v>High</v>
      </c>
      <c r="O5500" t="str">
        <f t="shared" si="257"/>
        <v>Pending</v>
      </c>
    </row>
    <row r="5501" spans="1:15" x14ac:dyDescent="0.35">
      <c r="A5501" t="s">
        <v>5510</v>
      </c>
      <c r="B5501" t="s">
        <v>15315</v>
      </c>
      <c r="C5501" t="s">
        <v>19416</v>
      </c>
      <c r="D5501" t="s">
        <v>19418</v>
      </c>
      <c r="E5501" t="s">
        <v>19422</v>
      </c>
      <c r="F5501">
        <v>341736</v>
      </c>
      <c r="G5501">
        <v>7.0000000000000007E-2</v>
      </c>
      <c r="H5501">
        <v>120</v>
      </c>
      <c r="I5501" s="1">
        <v>44097</v>
      </c>
      <c r="J5501">
        <v>359</v>
      </c>
      <c r="K5501">
        <v>114</v>
      </c>
      <c r="L5501">
        <v>5</v>
      </c>
      <c r="M5501" s="2">
        <f t="shared" si="255"/>
        <v>3967.8447254255716</v>
      </c>
      <c r="N5501" t="str">
        <f t="shared" si="256"/>
        <v>High</v>
      </c>
      <c r="O5501" t="str">
        <f t="shared" si="257"/>
        <v>Pending</v>
      </c>
    </row>
    <row r="5502" spans="1:15" x14ac:dyDescent="0.35">
      <c r="A5502" t="s">
        <v>5511</v>
      </c>
      <c r="B5502" t="s">
        <v>15316</v>
      </c>
      <c r="C5502" t="s">
        <v>19411</v>
      </c>
      <c r="D5502" t="s">
        <v>19417</v>
      </c>
      <c r="E5502" t="s">
        <v>19422</v>
      </c>
      <c r="F5502">
        <v>1048323</v>
      </c>
      <c r="G5502">
        <v>7.0000000000000007E-2</v>
      </c>
      <c r="H5502">
        <v>60</v>
      </c>
      <c r="I5502" s="1">
        <v>44915</v>
      </c>
      <c r="J5502">
        <v>794</v>
      </c>
      <c r="K5502">
        <v>9</v>
      </c>
      <c r="L5502">
        <v>4</v>
      </c>
      <c r="M5502" s="2">
        <f t="shared" si="255"/>
        <v>20758.051857414845</v>
      </c>
      <c r="N5502" t="str">
        <f t="shared" si="256"/>
        <v>Low</v>
      </c>
      <c r="O5502" t="str">
        <f t="shared" si="257"/>
        <v>Pending</v>
      </c>
    </row>
    <row r="5503" spans="1:15" x14ac:dyDescent="0.35">
      <c r="A5503" t="s">
        <v>5512</v>
      </c>
      <c r="B5503" t="s">
        <v>13094</v>
      </c>
      <c r="C5503" t="s">
        <v>19413</v>
      </c>
      <c r="D5503" t="s">
        <v>19419</v>
      </c>
      <c r="E5503" t="s">
        <v>19421</v>
      </c>
      <c r="F5503">
        <v>1869505</v>
      </c>
      <c r="G5503">
        <v>0.09</v>
      </c>
      <c r="H5503">
        <v>36</v>
      </c>
      <c r="I5503" s="1">
        <v>44590</v>
      </c>
      <c r="J5503">
        <v>347</v>
      </c>
      <c r="K5503">
        <v>15</v>
      </c>
      <c r="L5503">
        <v>5</v>
      </c>
      <c r="M5503" s="2">
        <f t="shared" si="255"/>
        <v>59449.759206422408</v>
      </c>
      <c r="N5503" t="str">
        <f t="shared" si="256"/>
        <v>High</v>
      </c>
      <c r="O5503" t="str">
        <f t="shared" si="257"/>
        <v>Pending</v>
      </c>
    </row>
    <row r="5504" spans="1:15" x14ac:dyDescent="0.35">
      <c r="A5504" t="s">
        <v>5513</v>
      </c>
      <c r="B5504" t="s">
        <v>15317</v>
      </c>
      <c r="C5504" t="s">
        <v>19411</v>
      </c>
      <c r="D5504" t="s">
        <v>19417</v>
      </c>
      <c r="E5504" t="s">
        <v>19422</v>
      </c>
      <c r="F5504">
        <v>1189836</v>
      </c>
      <c r="G5504">
        <v>7.0000000000000007E-2</v>
      </c>
      <c r="H5504">
        <v>60</v>
      </c>
      <c r="I5504" s="1">
        <v>44305</v>
      </c>
      <c r="J5504">
        <v>589</v>
      </c>
      <c r="K5504">
        <v>40</v>
      </c>
      <c r="L5504">
        <v>5</v>
      </c>
      <c r="M5504" s="2">
        <f t="shared" si="255"/>
        <v>23560.178866455331</v>
      </c>
      <c r="N5504" t="str">
        <f t="shared" si="256"/>
        <v>High</v>
      </c>
      <c r="O5504" t="str">
        <f t="shared" si="257"/>
        <v>Pending</v>
      </c>
    </row>
    <row r="5505" spans="1:15" x14ac:dyDescent="0.35">
      <c r="A5505" t="s">
        <v>5514</v>
      </c>
      <c r="B5505" t="s">
        <v>15318</v>
      </c>
      <c r="C5505" t="s">
        <v>19414</v>
      </c>
      <c r="D5505" t="s">
        <v>19418</v>
      </c>
      <c r="E5505" t="s">
        <v>19422</v>
      </c>
      <c r="F5505">
        <v>339142</v>
      </c>
      <c r="G5505">
        <v>0.08</v>
      </c>
      <c r="H5505">
        <v>60</v>
      </c>
      <c r="I5505" s="1">
        <v>45441</v>
      </c>
      <c r="J5505">
        <v>471</v>
      </c>
      <c r="K5505">
        <v>7</v>
      </c>
      <c r="L5505">
        <v>3</v>
      </c>
      <c r="M5505" s="2">
        <f t="shared" si="255"/>
        <v>6876.5769117611926</v>
      </c>
      <c r="N5505" t="str">
        <f t="shared" si="256"/>
        <v>High</v>
      </c>
      <c r="O5505" t="str">
        <f t="shared" si="257"/>
        <v>Pending</v>
      </c>
    </row>
    <row r="5506" spans="1:15" x14ac:dyDescent="0.35">
      <c r="A5506" t="s">
        <v>5515</v>
      </c>
      <c r="B5506" t="s">
        <v>15319</v>
      </c>
      <c r="C5506" t="s">
        <v>19411</v>
      </c>
      <c r="D5506" t="s">
        <v>19417</v>
      </c>
      <c r="E5506" t="s">
        <v>19422</v>
      </c>
      <c r="F5506">
        <v>126463</v>
      </c>
      <c r="G5506">
        <v>7.0000000000000007E-2</v>
      </c>
      <c r="H5506">
        <v>84</v>
      </c>
      <c r="I5506" s="1">
        <v>44464</v>
      </c>
      <c r="J5506">
        <v>519</v>
      </c>
      <c r="K5506">
        <v>22</v>
      </c>
      <c r="L5506">
        <v>2</v>
      </c>
      <c r="M5506" s="2">
        <f t="shared" si="255"/>
        <v>1908.6655885876173</v>
      </c>
      <c r="N5506" t="str">
        <f t="shared" si="256"/>
        <v>High</v>
      </c>
      <c r="O5506" t="str">
        <f t="shared" si="257"/>
        <v>Pending</v>
      </c>
    </row>
    <row r="5507" spans="1:15" x14ac:dyDescent="0.35">
      <c r="A5507" t="s">
        <v>5516</v>
      </c>
      <c r="B5507" t="s">
        <v>15320</v>
      </c>
      <c r="C5507" t="s">
        <v>19411</v>
      </c>
      <c r="D5507" t="s">
        <v>19417</v>
      </c>
      <c r="E5507" t="s">
        <v>19421</v>
      </c>
      <c r="F5507">
        <v>1245851</v>
      </c>
      <c r="G5507">
        <v>0.08</v>
      </c>
      <c r="H5507">
        <v>60</v>
      </c>
      <c r="I5507" s="1">
        <v>44648</v>
      </c>
      <c r="J5507">
        <v>658</v>
      </c>
      <c r="K5507">
        <v>11</v>
      </c>
      <c r="L5507">
        <v>5</v>
      </c>
      <c r="M5507" s="2">
        <f t="shared" ref="M5507:M5570" si="258">PMT(G5507/12,H5507,-F5507)</f>
        <v>25261.366100614472</v>
      </c>
      <c r="N5507" t="str">
        <f t="shared" ref="N5507:N5570" si="259">IF(J5507&lt;600, "High", IF(J5507&lt;700, "medium",  "Low"))</f>
        <v>medium</v>
      </c>
      <c r="O5507" t="str">
        <f t="shared" ref="O5507:O5570" si="260">IF(K5507&gt;=H5507, "Completed", "Pending")</f>
        <v>Pending</v>
      </c>
    </row>
    <row r="5508" spans="1:15" x14ac:dyDescent="0.35">
      <c r="A5508" t="s">
        <v>5517</v>
      </c>
      <c r="B5508" t="s">
        <v>15321</v>
      </c>
      <c r="C5508" t="s">
        <v>19416</v>
      </c>
      <c r="D5508" t="s">
        <v>19418</v>
      </c>
      <c r="E5508" t="s">
        <v>19423</v>
      </c>
      <c r="F5508">
        <v>435916</v>
      </c>
      <c r="G5508">
        <v>0.09</v>
      </c>
      <c r="H5508">
        <v>60</v>
      </c>
      <c r="I5508" s="1">
        <v>44809</v>
      </c>
      <c r="J5508">
        <v>343</v>
      </c>
      <c r="K5508">
        <v>56</v>
      </c>
      <c r="L5508">
        <v>1</v>
      </c>
      <c r="M5508" s="2">
        <f t="shared" si="258"/>
        <v>9048.8991768513351</v>
      </c>
      <c r="N5508" t="str">
        <f t="shared" si="259"/>
        <v>High</v>
      </c>
      <c r="O5508" t="str">
        <f t="shared" si="260"/>
        <v>Pending</v>
      </c>
    </row>
    <row r="5509" spans="1:15" x14ac:dyDescent="0.35">
      <c r="A5509" t="s">
        <v>5518</v>
      </c>
      <c r="B5509" t="s">
        <v>15322</v>
      </c>
      <c r="C5509" t="s">
        <v>19412</v>
      </c>
      <c r="D5509" t="s">
        <v>19418</v>
      </c>
      <c r="E5509" t="s">
        <v>19421</v>
      </c>
      <c r="F5509">
        <v>334258</v>
      </c>
      <c r="G5509">
        <v>7.0000000000000007E-2</v>
      </c>
      <c r="H5509">
        <v>120</v>
      </c>
      <c r="I5509" s="1">
        <v>44330</v>
      </c>
      <c r="J5509">
        <v>778</v>
      </c>
      <c r="K5509">
        <v>72</v>
      </c>
      <c r="L5509">
        <v>2</v>
      </c>
      <c r="M5509" s="2">
        <f t="shared" si="258"/>
        <v>3881.0188046658841</v>
      </c>
      <c r="N5509" t="str">
        <f t="shared" si="259"/>
        <v>Low</v>
      </c>
      <c r="O5509" t="str">
        <f t="shared" si="260"/>
        <v>Pending</v>
      </c>
    </row>
    <row r="5510" spans="1:15" x14ac:dyDescent="0.35">
      <c r="A5510" t="s">
        <v>5519</v>
      </c>
      <c r="B5510" t="s">
        <v>15323</v>
      </c>
      <c r="C5510" t="s">
        <v>19411</v>
      </c>
      <c r="D5510" t="s">
        <v>19417</v>
      </c>
      <c r="E5510" t="s">
        <v>19423</v>
      </c>
      <c r="F5510">
        <v>447339</v>
      </c>
      <c r="G5510">
        <v>0.08</v>
      </c>
      <c r="H5510">
        <v>60</v>
      </c>
      <c r="I5510" s="1">
        <v>44272</v>
      </c>
      <c r="J5510">
        <v>695</v>
      </c>
      <c r="K5510">
        <v>31</v>
      </c>
      <c r="L5510">
        <v>5</v>
      </c>
      <c r="M5510" s="2">
        <f t="shared" si="258"/>
        <v>9070.4219445846866</v>
      </c>
      <c r="N5510" t="str">
        <f t="shared" si="259"/>
        <v>medium</v>
      </c>
      <c r="O5510" t="str">
        <f t="shared" si="260"/>
        <v>Pending</v>
      </c>
    </row>
    <row r="5511" spans="1:15" x14ac:dyDescent="0.35">
      <c r="A5511" t="s">
        <v>5520</v>
      </c>
      <c r="B5511" t="s">
        <v>15324</v>
      </c>
      <c r="C5511" t="s">
        <v>19412</v>
      </c>
      <c r="D5511" t="s">
        <v>19418</v>
      </c>
      <c r="E5511" t="s">
        <v>19421</v>
      </c>
      <c r="F5511">
        <v>1671395</v>
      </c>
      <c r="G5511">
        <v>7.0000000000000007E-2</v>
      </c>
      <c r="H5511">
        <v>120</v>
      </c>
      <c r="I5511" s="1">
        <v>44791</v>
      </c>
      <c r="J5511">
        <v>756</v>
      </c>
      <c r="K5511">
        <v>64</v>
      </c>
      <c r="L5511">
        <v>0</v>
      </c>
      <c r="M5511" s="2">
        <f t="shared" si="258"/>
        <v>19406.313162361213</v>
      </c>
      <c r="N5511" t="str">
        <f t="shared" si="259"/>
        <v>Low</v>
      </c>
      <c r="O5511" t="str">
        <f t="shared" si="260"/>
        <v>Pending</v>
      </c>
    </row>
    <row r="5512" spans="1:15" x14ac:dyDescent="0.35">
      <c r="A5512" t="s">
        <v>5521</v>
      </c>
      <c r="B5512" t="s">
        <v>14531</v>
      </c>
      <c r="C5512" t="s">
        <v>19412</v>
      </c>
      <c r="D5512" t="s">
        <v>19418</v>
      </c>
      <c r="E5512" t="s">
        <v>19423</v>
      </c>
      <c r="F5512">
        <v>1082056</v>
      </c>
      <c r="G5512">
        <v>0.1</v>
      </c>
      <c r="H5512">
        <v>60</v>
      </c>
      <c r="I5512" s="1">
        <v>45394</v>
      </c>
      <c r="J5512">
        <v>307</v>
      </c>
      <c r="K5512">
        <v>11</v>
      </c>
      <c r="L5512">
        <v>2</v>
      </c>
      <c r="M5512" s="2">
        <f t="shared" si="258"/>
        <v>22990.492212096106</v>
      </c>
      <c r="N5512" t="str">
        <f t="shared" si="259"/>
        <v>High</v>
      </c>
      <c r="O5512" t="str">
        <f t="shared" si="260"/>
        <v>Pending</v>
      </c>
    </row>
    <row r="5513" spans="1:15" x14ac:dyDescent="0.35">
      <c r="A5513" t="s">
        <v>5522</v>
      </c>
      <c r="B5513" t="s">
        <v>15325</v>
      </c>
      <c r="C5513" t="s">
        <v>19412</v>
      </c>
      <c r="D5513" t="s">
        <v>19418</v>
      </c>
      <c r="E5513" t="s">
        <v>19423</v>
      </c>
      <c r="F5513">
        <v>495946</v>
      </c>
      <c r="G5513">
        <v>0.1</v>
      </c>
      <c r="H5513">
        <v>84</v>
      </c>
      <c r="I5513" s="1">
        <v>44764</v>
      </c>
      <c r="J5513">
        <v>473</v>
      </c>
      <c r="K5513">
        <v>55</v>
      </c>
      <c r="L5513">
        <v>3</v>
      </c>
      <c r="M5513" s="2">
        <f t="shared" si="258"/>
        <v>8233.2908133979581</v>
      </c>
      <c r="N5513" t="str">
        <f t="shared" si="259"/>
        <v>High</v>
      </c>
      <c r="O5513" t="str">
        <f t="shared" si="260"/>
        <v>Pending</v>
      </c>
    </row>
    <row r="5514" spans="1:15" x14ac:dyDescent="0.35">
      <c r="A5514" t="s">
        <v>5523</v>
      </c>
      <c r="B5514" t="s">
        <v>15326</v>
      </c>
      <c r="C5514" t="s">
        <v>19413</v>
      </c>
      <c r="D5514" t="s">
        <v>19419</v>
      </c>
      <c r="E5514" t="s">
        <v>19421</v>
      </c>
      <c r="F5514">
        <v>457841</v>
      </c>
      <c r="G5514">
        <v>0.08</v>
      </c>
      <c r="H5514">
        <v>36</v>
      </c>
      <c r="I5514" s="1">
        <v>44983</v>
      </c>
      <c r="J5514">
        <v>606</v>
      </c>
      <c r="K5514">
        <v>5</v>
      </c>
      <c r="L5514">
        <v>3</v>
      </c>
      <c r="M5514" s="2">
        <f t="shared" si="258"/>
        <v>14347.072899226963</v>
      </c>
      <c r="N5514" t="str">
        <f t="shared" si="259"/>
        <v>medium</v>
      </c>
      <c r="O5514" t="str">
        <f t="shared" si="260"/>
        <v>Pending</v>
      </c>
    </row>
    <row r="5515" spans="1:15" x14ac:dyDescent="0.35">
      <c r="A5515" t="s">
        <v>5524</v>
      </c>
      <c r="B5515" t="s">
        <v>15327</v>
      </c>
      <c r="C5515" t="s">
        <v>19411</v>
      </c>
      <c r="D5515" t="s">
        <v>19417</v>
      </c>
      <c r="E5515" t="s">
        <v>19423</v>
      </c>
      <c r="F5515">
        <v>537708</v>
      </c>
      <c r="G5515">
        <v>7.0000000000000007E-2</v>
      </c>
      <c r="H5515">
        <v>84</v>
      </c>
      <c r="I5515" s="1">
        <v>44580</v>
      </c>
      <c r="J5515">
        <v>312</v>
      </c>
      <c r="K5515">
        <v>46</v>
      </c>
      <c r="L5515">
        <v>1</v>
      </c>
      <c r="M5515" s="2">
        <f t="shared" si="258"/>
        <v>8115.4547678630943</v>
      </c>
      <c r="N5515" t="str">
        <f t="shared" si="259"/>
        <v>High</v>
      </c>
      <c r="O5515" t="str">
        <f t="shared" si="260"/>
        <v>Pending</v>
      </c>
    </row>
    <row r="5516" spans="1:15" x14ac:dyDescent="0.35">
      <c r="A5516" t="s">
        <v>5525</v>
      </c>
      <c r="B5516" t="s">
        <v>15328</v>
      </c>
      <c r="C5516" t="s">
        <v>19412</v>
      </c>
      <c r="D5516" t="s">
        <v>19418</v>
      </c>
      <c r="E5516" t="s">
        <v>19422</v>
      </c>
      <c r="F5516">
        <v>1194515</v>
      </c>
      <c r="G5516">
        <v>0.09</v>
      </c>
      <c r="H5516">
        <v>36</v>
      </c>
      <c r="I5516" s="1">
        <v>44181</v>
      </c>
      <c r="J5516">
        <v>362</v>
      </c>
      <c r="K5516">
        <v>21</v>
      </c>
      <c r="L5516">
        <v>0</v>
      </c>
      <c r="M5516" s="2">
        <f t="shared" si="258"/>
        <v>37985.257658289047</v>
      </c>
      <c r="N5516" t="str">
        <f t="shared" si="259"/>
        <v>High</v>
      </c>
      <c r="O5516" t="str">
        <f t="shared" si="260"/>
        <v>Pending</v>
      </c>
    </row>
    <row r="5517" spans="1:15" x14ac:dyDescent="0.35">
      <c r="A5517" t="s">
        <v>5526</v>
      </c>
      <c r="B5517" t="s">
        <v>15329</v>
      </c>
      <c r="C5517" t="s">
        <v>19416</v>
      </c>
      <c r="D5517" t="s">
        <v>19418</v>
      </c>
      <c r="E5517" t="s">
        <v>19423</v>
      </c>
      <c r="F5517">
        <v>1768002</v>
      </c>
      <c r="G5517">
        <v>0.09</v>
      </c>
      <c r="H5517">
        <v>36</v>
      </c>
      <c r="I5517" s="1">
        <v>44189</v>
      </c>
      <c r="J5517">
        <v>840</v>
      </c>
      <c r="K5517">
        <v>16</v>
      </c>
      <c r="L5517">
        <v>4</v>
      </c>
      <c r="M5517" s="2">
        <f t="shared" si="258"/>
        <v>56221.990942240453</v>
      </c>
      <c r="N5517" t="str">
        <f t="shared" si="259"/>
        <v>Low</v>
      </c>
      <c r="O5517" t="str">
        <f t="shared" si="260"/>
        <v>Pending</v>
      </c>
    </row>
    <row r="5518" spans="1:15" x14ac:dyDescent="0.35">
      <c r="A5518" t="s">
        <v>5527</v>
      </c>
      <c r="B5518" t="s">
        <v>15330</v>
      </c>
      <c r="C5518" t="s">
        <v>19415</v>
      </c>
      <c r="D5518" t="s">
        <v>19420</v>
      </c>
      <c r="E5518" t="s">
        <v>19421</v>
      </c>
      <c r="F5518">
        <v>1248711</v>
      </c>
      <c r="G5518">
        <v>0.09</v>
      </c>
      <c r="H5518">
        <v>120</v>
      </c>
      <c r="I5518" s="1">
        <v>45123</v>
      </c>
      <c r="J5518">
        <v>801</v>
      </c>
      <c r="K5518">
        <v>57</v>
      </c>
      <c r="L5518">
        <v>0</v>
      </c>
      <c r="M5518" s="2">
        <f t="shared" si="258"/>
        <v>15818.143211544777</v>
      </c>
      <c r="N5518" t="str">
        <f t="shared" si="259"/>
        <v>Low</v>
      </c>
      <c r="O5518" t="str">
        <f t="shared" si="260"/>
        <v>Pending</v>
      </c>
    </row>
    <row r="5519" spans="1:15" x14ac:dyDescent="0.35">
      <c r="A5519" t="s">
        <v>5528</v>
      </c>
      <c r="B5519" t="s">
        <v>15331</v>
      </c>
      <c r="C5519" t="s">
        <v>19413</v>
      </c>
      <c r="D5519" t="s">
        <v>19419</v>
      </c>
      <c r="E5519" t="s">
        <v>19423</v>
      </c>
      <c r="F5519">
        <v>1157400</v>
      </c>
      <c r="G5519">
        <v>0.09</v>
      </c>
      <c r="H5519">
        <v>120</v>
      </c>
      <c r="I5519" s="1">
        <v>44511</v>
      </c>
      <c r="J5519">
        <v>762</v>
      </c>
      <c r="K5519">
        <v>78</v>
      </c>
      <c r="L5519">
        <v>3</v>
      </c>
      <c r="M5519" s="2">
        <f t="shared" si="258"/>
        <v>14661.454053853875</v>
      </c>
      <c r="N5519" t="str">
        <f t="shared" si="259"/>
        <v>Low</v>
      </c>
      <c r="O5519" t="str">
        <f t="shared" si="260"/>
        <v>Pending</v>
      </c>
    </row>
    <row r="5520" spans="1:15" x14ac:dyDescent="0.35">
      <c r="A5520" t="s">
        <v>5529</v>
      </c>
      <c r="B5520" t="s">
        <v>15332</v>
      </c>
      <c r="C5520" t="s">
        <v>19412</v>
      </c>
      <c r="D5520" t="s">
        <v>19418</v>
      </c>
      <c r="E5520" t="s">
        <v>19422</v>
      </c>
      <c r="F5520">
        <v>114548</v>
      </c>
      <c r="G5520">
        <v>0.08</v>
      </c>
      <c r="H5520">
        <v>36</v>
      </c>
      <c r="I5520" s="1">
        <v>44644</v>
      </c>
      <c r="J5520">
        <v>760</v>
      </c>
      <c r="K5520">
        <v>25</v>
      </c>
      <c r="L5520">
        <v>2</v>
      </c>
      <c r="M5520" s="2">
        <f t="shared" si="258"/>
        <v>3589.517990875981</v>
      </c>
      <c r="N5520" t="str">
        <f t="shared" si="259"/>
        <v>Low</v>
      </c>
      <c r="O5520" t="str">
        <f t="shared" si="260"/>
        <v>Pending</v>
      </c>
    </row>
    <row r="5521" spans="1:15" x14ac:dyDescent="0.35">
      <c r="A5521" t="s">
        <v>5530</v>
      </c>
      <c r="B5521" t="s">
        <v>15333</v>
      </c>
      <c r="C5521" t="s">
        <v>19411</v>
      </c>
      <c r="D5521" t="s">
        <v>19417</v>
      </c>
      <c r="E5521" t="s">
        <v>19423</v>
      </c>
      <c r="F5521">
        <v>1842267</v>
      </c>
      <c r="G5521">
        <v>7.0000000000000007E-2</v>
      </c>
      <c r="H5521">
        <v>84</v>
      </c>
      <c r="I5521" s="1">
        <v>44036</v>
      </c>
      <c r="J5521">
        <v>822</v>
      </c>
      <c r="K5521">
        <v>29</v>
      </c>
      <c r="L5521">
        <v>2</v>
      </c>
      <c r="M5521" s="2">
        <f t="shared" si="258"/>
        <v>27804.746272748107</v>
      </c>
      <c r="N5521" t="str">
        <f t="shared" si="259"/>
        <v>Low</v>
      </c>
      <c r="O5521" t="str">
        <f t="shared" si="260"/>
        <v>Pending</v>
      </c>
    </row>
    <row r="5522" spans="1:15" x14ac:dyDescent="0.35">
      <c r="A5522" t="s">
        <v>5531</v>
      </c>
      <c r="B5522" t="s">
        <v>15334</v>
      </c>
      <c r="C5522" t="s">
        <v>19415</v>
      </c>
      <c r="D5522" t="s">
        <v>19420</v>
      </c>
      <c r="E5522" t="s">
        <v>19422</v>
      </c>
      <c r="F5522">
        <v>1978624</v>
      </c>
      <c r="G5522">
        <v>7.0000000000000007E-2</v>
      </c>
      <c r="H5522">
        <v>36</v>
      </c>
      <c r="I5522" s="1">
        <v>44495</v>
      </c>
      <c r="J5522">
        <v>809</v>
      </c>
      <c r="K5522">
        <v>10</v>
      </c>
      <c r="L5522">
        <v>3</v>
      </c>
      <c r="M5522" s="2">
        <f t="shared" si="258"/>
        <v>61094.164908149687</v>
      </c>
      <c r="N5522" t="str">
        <f t="shared" si="259"/>
        <v>Low</v>
      </c>
      <c r="O5522" t="str">
        <f t="shared" si="260"/>
        <v>Pending</v>
      </c>
    </row>
    <row r="5523" spans="1:15" x14ac:dyDescent="0.35">
      <c r="A5523" t="s">
        <v>5532</v>
      </c>
      <c r="B5523" t="s">
        <v>15335</v>
      </c>
      <c r="C5523" t="s">
        <v>19413</v>
      </c>
      <c r="D5523" t="s">
        <v>19419</v>
      </c>
      <c r="E5523" t="s">
        <v>19423</v>
      </c>
      <c r="F5523">
        <v>1444779</v>
      </c>
      <c r="G5523">
        <v>0.1</v>
      </c>
      <c r="H5523">
        <v>60</v>
      </c>
      <c r="I5523" s="1">
        <v>44278</v>
      </c>
      <c r="J5523">
        <v>440</v>
      </c>
      <c r="K5523">
        <v>35</v>
      </c>
      <c r="L5523">
        <v>1</v>
      </c>
      <c r="M5523" s="2">
        <f t="shared" si="258"/>
        <v>30697.284010901469</v>
      </c>
      <c r="N5523" t="str">
        <f t="shared" si="259"/>
        <v>High</v>
      </c>
      <c r="O5523" t="str">
        <f t="shared" si="260"/>
        <v>Pending</v>
      </c>
    </row>
    <row r="5524" spans="1:15" x14ac:dyDescent="0.35">
      <c r="A5524" t="s">
        <v>5533</v>
      </c>
      <c r="B5524" t="s">
        <v>15336</v>
      </c>
      <c r="C5524" t="s">
        <v>19414</v>
      </c>
      <c r="D5524" t="s">
        <v>19418</v>
      </c>
      <c r="E5524" t="s">
        <v>19421</v>
      </c>
      <c r="F5524">
        <v>347054</v>
      </c>
      <c r="G5524">
        <v>0.08</v>
      </c>
      <c r="H5524">
        <v>60</v>
      </c>
      <c r="I5524" s="1">
        <v>45442</v>
      </c>
      <c r="J5524">
        <v>311</v>
      </c>
      <c r="K5524">
        <v>23</v>
      </c>
      <c r="L5524">
        <v>0</v>
      </c>
      <c r="M5524" s="2">
        <f t="shared" si="258"/>
        <v>7037.0037433711213</v>
      </c>
      <c r="N5524" t="str">
        <f t="shared" si="259"/>
        <v>High</v>
      </c>
      <c r="O5524" t="str">
        <f t="shared" si="260"/>
        <v>Pending</v>
      </c>
    </row>
    <row r="5525" spans="1:15" x14ac:dyDescent="0.35">
      <c r="A5525" t="s">
        <v>5534</v>
      </c>
      <c r="B5525" t="s">
        <v>15337</v>
      </c>
      <c r="C5525" t="s">
        <v>19412</v>
      </c>
      <c r="D5525" t="s">
        <v>19418</v>
      </c>
      <c r="E5525" t="s">
        <v>19421</v>
      </c>
      <c r="F5525">
        <v>232562</v>
      </c>
      <c r="G5525">
        <v>0.08</v>
      </c>
      <c r="H5525">
        <v>84</v>
      </c>
      <c r="I5525" s="1">
        <v>44307</v>
      </c>
      <c r="J5525">
        <v>328</v>
      </c>
      <c r="K5525">
        <v>54</v>
      </c>
      <c r="L5525">
        <v>1</v>
      </c>
      <c r="M5525" s="2">
        <f t="shared" si="258"/>
        <v>3624.7611939136336</v>
      </c>
      <c r="N5525" t="str">
        <f t="shared" si="259"/>
        <v>High</v>
      </c>
      <c r="O5525" t="str">
        <f t="shared" si="260"/>
        <v>Pending</v>
      </c>
    </row>
    <row r="5526" spans="1:15" x14ac:dyDescent="0.35">
      <c r="A5526" t="s">
        <v>5535</v>
      </c>
      <c r="B5526" t="s">
        <v>15338</v>
      </c>
      <c r="C5526" t="s">
        <v>19416</v>
      </c>
      <c r="D5526" t="s">
        <v>19418</v>
      </c>
      <c r="E5526" t="s">
        <v>19422</v>
      </c>
      <c r="F5526">
        <v>165083</v>
      </c>
      <c r="G5526">
        <v>7.0000000000000007E-2</v>
      </c>
      <c r="H5526">
        <v>36</v>
      </c>
      <c r="I5526" s="1">
        <v>45171</v>
      </c>
      <c r="J5526">
        <v>672</v>
      </c>
      <c r="K5526">
        <v>1</v>
      </c>
      <c r="L5526">
        <v>1</v>
      </c>
      <c r="M5526" s="2">
        <f t="shared" si="258"/>
        <v>5097.2837818261969</v>
      </c>
      <c r="N5526" t="str">
        <f t="shared" si="259"/>
        <v>medium</v>
      </c>
      <c r="O5526" t="str">
        <f t="shared" si="260"/>
        <v>Pending</v>
      </c>
    </row>
    <row r="5527" spans="1:15" x14ac:dyDescent="0.35">
      <c r="A5527" t="s">
        <v>5536</v>
      </c>
      <c r="B5527" t="s">
        <v>15339</v>
      </c>
      <c r="C5527" t="s">
        <v>19415</v>
      </c>
      <c r="D5527" t="s">
        <v>19420</v>
      </c>
      <c r="E5527" t="s">
        <v>19421</v>
      </c>
      <c r="F5527">
        <v>941439</v>
      </c>
      <c r="G5527">
        <v>0.09</v>
      </c>
      <c r="H5527">
        <v>36</v>
      </c>
      <c r="I5527" s="1">
        <v>45343</v>
      </c>
      <c r="J5527">
        <v>367</v>
      </c>
      <c r="K5527">
        <v>30</v>
      </c>
      <c r="L5527">
        <v>5</v>
      </c>
      <c r="M5527" s="2">
        <f t="shared" si="258"/>
        <v>29937.508515641901</v>
      </c>
      <c r="N5527" t="str">
        <f t="shared" si="259"/>
        <v>High</v>
      </c>
      <c r="O5527" t="str">
        <f t="shared" si="260"/>
        <v>Pending</v>
      </c>
    </row>
    <row r="5528" spans="1:15" x14ac:dyDescent="0.35">
      <c r="A5528" t="s">
        <v>5537</v>
      </c>
      <c r="B5528" t="s">
        <v>15340</v>
      </c>
      <c r="C5528" t="s">
        <v>19411</v>
      </c>
      <c r="D5528" t="s">
        <v>19417</v>
      </c>
      <c r="E5528" t="s">
        <v>19423</v>
      </c>
      <c r="F5528">
        <v>1894870</v>
      </c>
      <c r="G5528">
        <v>0.1</v>
      </c>
      <c r="H5528">
        <v>36</v>
      </c>
      <c r="I5528" s="1">
        <v>45411</v>
      </c>
      <c r="J5528">
        <v>390</v>
      </c>
      <c r="K5528">
        <v>29</v>
      </c>
      <c r="L5528">
        <v>0</v>
      </c>
      <c r="M5528" s="2">
        <f t="shared" si="258"/>
        <v>61142.124997986837</v>
      </c>
      <c r="N5528" t="str">
        <f t="shared" si="259"/>
        <v>High</v>
      </c>
      <c r="O5528" t="str">
        <f t="shared" si="260"/>
        <v>Pending</v>
      </c>
    </row>
    <row r="5529" spans="1:15" x14ac:dyDescent="0.35">
      <c r="A5529" t="s">
        <v>5538</v>
      </c>
      <c r="B5529" t="s">
        <v>15341</v>
      </c>
      <c r="C5529" t="s">
        <v>19411</v>
      </c>
      <c r="D5529" t="s">
        <v>19417</v>
      </c>
      <c r="E5529" t="s">
        <v>19423</v>
      </c>
      <c r="F5529">
        <v>669411</v>
      </c>
      <c r="G5529">
        <v>0.09</v>
      </c>
      <c r="H5529">
        <v>120</v>
      </c>
      <c r="I5529" s="1">
        <v>45027</v>
      </c>
      <c r="J5529">
        <v>746</v>
      </c>
      <c r="K5529">
        <v>116</v>
      </c>
      <c r="L5529">
        <v>4</v>
      </c>
      <c r="M5529" s="2">
        <f t="shared" si="258"/>
        <v>8479.8156381928256</v>
      </c>
      <c r="N5529" t="str">
        <f t="shared" si="259"/>
        <v>Low</v>
      </c>
      <c r="O5529" t="str">
        <f t="shared" si="260"/>
        <v>Pending</v>
      </c>
    </row>
    <row r="5530" spans="1:15" x14ac:dyDescent="0.35">
      <c r="A5530" t="s">
        <v>5539</v>
      </c>
      <c r="B5530" t="s">
        <v>12590</v>
      </c>
      <c r="C5530" t="s">
        <v>19414</v>
      </c>
      <c r="D5530" t="s">
        <v>19418</v>
      </c>
      <c r="E5530" t="s">
        <v>19423</v>
      </c>
      <c r="F5530">
        <v>509453</v>
      </c>
      <c r="G5530">
        <v>7.0000000000000007E-2</v>
      </c>
      <c r="H5530">
        <v>60</v>
      </c>
      <c r="I5530" s="1">
        <v>45444</v>
      </c>
      <c r="J5530">
        <v>560</v>
      </c>
      <c r="K5530">
        <v>53</v>
      </c>
      <c r="L5530">
        <v>0</v>
      </c>
      <c r="M5530" s="2">
        <f t="shared" si="258"/>
        <v>10087.779999976692</v>
      </c>
      <c r="N5530" t="str">
        <f t="shared" si="259"/>
        <v>High</v>
      </c>
      <c r="O5530" t="str">
        <f t="shared" si="260"/>
        <v>Pending</v>
      </c>
    </row>
    <row r="5531" spans="1:15" x14ac:dyDescent="0.35">
      <c r="A5531" t="s">
        <v>5540</v>
      </c>
      <c r="B5531" t="s">
        <v>15342</v>
      </c>
      <c r="C5531" t="s">
        <v>19416</v>
      </c>
      <c r="D5531" t="s">
        <v>19418</v>
      </c>
      <c r="E5531" t="s">
        <v>19422</v>
      </c>
      <c r="F5531">
        <v>1484632</v>
      </c>
      <c r="G5531">
        <v>7.0000000000000007E-2</v>
      </c>
      <c r="H5531">
        <v>84</v>
      </c>
      <c r="I5531" s="1">
        <v>45353</v>
      </c>
      <c r="J5531">
        <v>604</v>
      </c>
      <c r="K5531">
        <v>69</v>
      </c>
      <c r="L5531">
        <v>5</v>
      </c>
      <c r="M5531" s="2">
        <f t="shared" si="258"/>
        <v>22407.075667317804</v>
      </c>
      <c r="N5531" t="str">
        <f t="shared" si="259"/>
        <v>medium</v>
      </c>
      <c r="O5531" t="str">
        <f t="shared" si="260"/>
        <v>Pending</v>
      </c>
    </row>
    <row r="5532" spans="1:15" x14ac:dyDescent="0.35">
      <c r="A5532" t="s">
        <v>5541</v>
      </c>
      <c r="B5532" t="s">
        <v>15343</v>
      </c>
      <c r="C5532" t="s">
        <v>19412</v>
      </c>
      <c r="D5532" t="s">
        <v>19418</v>
      </c>
      <c r="E5532" t="s">
        <v>19421</v>
      </c>
      <c r="F5532">
        <v>1237513</v>
      </c>
      <c r="G5532">
        <v>7.0000000000000007E-2</v>
      </c>
      <c r="H5532">
        <v>36</v>
      </c>
      <c r="I5532" s="1">
        <v>44781</v>
      </c>
      <c r="J5532">
        <v>427</v>
      </c>
      <c r="K5532">
        <v>6</v>
      </c>
      <c r="L5532">
        <v>2</v>
      </c>
      <c r="M5532" s="2">
        <f t="shared" si="258"/>
        <v>38210.808773157027</v>
      </c>
      <c r="N5532" t="str">
        <f t="shared" si="259"/>
        <v>High</v>
      </c>
      <c r="O5532" t="str">
        <f t="shared" si="260"/>
        <v>Pending</v>
      </c>
    </row>
    <row r="5533" spans="1:15" x14ac:dyDescent="0.35">
      <c r="A5533" t="s">
        <v>5542</v>
      </c>
      <c r="B5533" t="s">
        <v>15344</v>
      </c>
      <c r="C5533" t="s">
        <v>19415</v>
      </c>
      <c r="D5533" t="s">
        <v>19420</v>
      </c>
      <c r="E5533" t="s">
        <v>19422</v>
      </c>
      <c r="F5533">
        <v>953277</v>
      </c>
      <c r="G5533">
        <v>0.1</v>
      </c>
      <c r="H5533">
        <v>120</v>
      </c>
      <c r="I5533" s="1">
        <v>44743</v>
      </c>
      <c r="J5533">
        <v>775</v>
      </c>
      <c r="K5533">
        <v>56</v>
      </c>
      <c r="L5533">
        <v>3</v>
      </c>
      <c r="M5533" s="2">
        <f t="shared" si="258"/>
        <v>12597.625800243512</v>
      </c>
      <c r="N5533" t="str">
        <f t="shared" si="259"/>
        <v>Low</v>
      </c>
      <c r="O5533" t="str">
        <f t="shared" si="260"/>
        <v>Pending</v>
      </c>
    </row>
    <row r="5534" spans="1:15" x14ac:dyDescent="0.35">
      <c r="A5534" t="s">
        <v>5543</v>
      </c>
      <c r="B5534" t="s">
        <v>15345</v>
      </c>
      <c r="C5534" t="s">
        <v>19412</v>
      </c>
      <c r="D5534" t="s">
        <v>19418</v>
      </c>
      <c r="E5534" t="s">
        <v>19422</v>
      </c>
      <c r="F5534">
        <v>1904623</v>
      </c>
      <c r="G5534">
        <v>0.09</v>
      </c>
      <c r="H5534">
        <v>60</v>
      </c>
      <c r="I5534" s="1">
        <v>45425</v>
      </c>
      <c r="J5534">
        <v>574</v>
      </c>
      <c r="K5534">
        <v>36</v>
      </c>
      <c r="L5534">
        <v>3</v>
      </c>
      <c r="M5534" s="2">
        <f t="shared" si="258"/>
        <v>39536.840806284054</v>
      </c>
      <c r="N5534" t="str">
        <f t="shared" si="259"/>
        <v>High</v>
      </c>
      <c r="O5534" t="str">
        <f t="shared" si="260"/>
        <v>Pending</v>
      </c>
    </row>
    <row r="5535" spans="1:15" x14ac:dyDescent="0.35">
      <c r="A5535" t="s">
        <v>5544</v>
      </c>
      <c r="B5535" t="s">
        <v>15346</v>
      </c>
      <c r="C5535" t="s">
        <v>19411</v>
      </c>
      <c r="D5535" t="s">
        <v>19417</v>
      </c>
      <c r="E5535" t="s">
        <v>19421</v>
      </c>
      <c r="F5535">
        <v>302235</v>
      </c>
      <c r="G5535">
        <v>0.1</v>
      </c>
      <c r="H5535">
        <v>36</v>
      </c>
      <c r="I5535" s="1">
        <v>44635</v>
      </c>
      <c r="J5535">
        <v>456</v>
      </c>
      <c r="K5535">
        <v>6</v>
      </c>
      <c r="L5535">
        <v>3</v>
      </c>
      <c r="M5535" s="2">
        <f t="shared" si="258"/>
        <v>9752.273321529472</v>
      </c>
      <c r="N5535" t="str">
        <f t="shared" si="259"/>
        <v>High</v>
      </c>
      <c r="O5535" t="str">
        <f t="shared" si="260"/>
        <v>Pending</v>
      </c>
    </row>
    <row r="5536" spans="1:15" x14ac:dyDescent="0.35">
      <c r="A5536" t="s">
        <v>5545</v>
      </c>
      <c r="B5536" t="s">
        <v>15347</v>
      </c>
      <c r="C5536" t="s">
        <v>19416</v>
      </c>
      <c r="D5536" t="s">
        <v>19418</v>
      </c>
      <c r="E5536" t="s">
        <v>19423</v>
      </c>
      <c r="F5536">
        <v>794379</v>
      </c>
      <c r="G5536">
        <v>7.0000000000000007E-2</v>
      </c>
      <c r="H5536">
        <v>120</v>
      </c>
      <c r="I5536" s="1">
        <v>45412</v>
      </c>
      <c r="J5536">
        <v>777</v>
      </c>
      <c r="K5536">
        <v>97</v>
      </c>
      <c r="L5536">
        <v>0</v>
      </c>
      <c r="M5536" s="2">
        <f t="shared" si="258"/>
        <v>9223.4137613211369</v>
      </c>
      <c r="N5536" t="str">
        <f t="shared" si="259"/>
        <v>Low</v>
      </c>
      <c r="O5536" t="str">
        <f t="shared" si="260"/>
        <v>Pending</v>
      </c>
    </row>
    <row r="5537" spans="1:15" x14ac:dyDescent="0.35">
      <c r="A5537" t="s">
        <v>5546</v>
      </c>
      <c r="B5537" t="s">
        <v>15348</v>
      </c>
      <c r="C5537" t="s">
        <v>19413</v>
      </c>
      <c r="D5537" t="s">
        <v>19419</v>
      </c>
      <c r="E5537" t="s">
        <v>19421</v>
      </c>
      <c r="F5537">
        <v>1495614</v>
      </c>
      <c r="G5537">
        <v>0.08</v>
      </c>
      <c r="H5537">
        <v>36</v>
      </c>
      <c r="I5537" s="1">
        <v>44092</v>
      </c>
      <c r="J5537">
        <v>557</v>
      </c>
      <c r="K5537">
        <v>22</v>
      </c>
      <c r="L5537">
        <v>1</v>
      </c>
      <c r="M5537" s="2">
        <f t="shared" si="258"/>
        <v>46867.106893232434</v>
      </c>
      <c r="N5537" t="str">
        <f t="shared" si="259"/>
        <v>High</v>
      </c>
      <c r="O5537" t="str">
        <f t="shared" si="260"/>
        <v>Pending</v>
      </c>
    </row>
    <row r="5538" spans="1:15" x14ac:dyDescent="0.35">
      <c r="A5538" t="s">
        <v>5547</v>
      </c>
      <c r="B5538" t="s">
        <v>15349</v>
      </c>
      <c r="C5538" t="s">
        <v>19415</v>
      </c>
      <c r="D5538" t="s">
        <v>19420</v>
      </c>
      <c r="E5538" t="s">
        <v>19423</v>
      </c>
      <c r="F5538">
        <v>1158645</v>
      </c>
      <c r="G5538">
        <v>0.08</v>
      </c>
      <c r="H5538">
        <v>120</v>
      </c>
      <c r="I5538" s="1">
        <v>45391</v>
      </c>
      <c r="J5538">
        <v>771</v>
      </c>
      <c r="K5538">
        <v>84</v>
      </c>
      <c r="L5538">
        <v>1</v>
      </c>
      <c r="M5538" s="2">
        <f t="shared" si="258"/>
        <v>14057.561056186254</v>
      </c>
      <c r="N5538" t="str">
        <f t="shared" si="259"/>
        <v>Low</v>
      </c>
      <c r="O5538" t="str">
        <f t="shared" si="260"/>
        <v>Pending</v>
      </c>
    </row>
    <row r="5539" spans="1:15" x14ac:dyDescent="0.35">
      <c r="A5539" t="s">
        <v>5548</v>
      </c>
      <c r="B5539" t="s">
        <v>15350</v>
      </c>
      <c r="C5539" t="s">
        <v>19415</v>
      </c>
      <c r="D5539" t="s">
        <v>19420</v>
      </c>
      <c r="E5539" t="s">
        <v>19421</v>
      </c>
      <c r="F5539">
        <v>1627834</v>
      </c>
      <c r="G5539">
        <v>0.08</v>
      </c>
      <c r="H5539">
        <v>36</v>
      </c>
      <c r="I5539" s="1">
        <v>45423</v>
      </c>
      <c r="J5539">
        <v>661</v>
      </c>
      <c r="K5539">
        <v>11</v>
      </c>
      <c r="L5539">
        <v>4</v>
      </c>
      <c r="M5539" s="2">
        <f t="shared" si="258"/>
        <v>51010.401134542823</v>
      </c>
      <c r="N5539" t="str">
        <f t="shared" si="259"/>
        <v>medium</v>
      </c>
      <c r="O5539" t="str">
        <f t="shared" si="260"/>
        <v>Pending</v>
      </c>
    </row>
    <row r="5540" spans="1:15" x14ac:dyDescent="0.35">
      <c r="A5540" t="s">
        <v>5549</v>
      </c>
      <c r="B5540" t="s">
        <v>15351</v>
      </c>
      <c r="C5540" t="s">
        <v>19415</v>
      </c>
      <c r="D5540" t="s">
        <v>19420</v>
      </c>
      <c r="E5540" t="s">
        <v>19422</v>
      </c>
      <c r="F5540">
        <v>1282853</v>
      </c>
      <c r="G5540">
        <v>0.1</v>
      </c>
      <c r="H5540">
        <v>60</v>
      </c>
      <c r="I5540" s="1">
        <v>45348</v>
      </c>
      <c r="J5540">
        <v>669</v>
      </c>
      <c r="K5540">
        <v>45</v>
      </c>
      <c r="L5540">
        <v>4</v>
      </c>
      <c r="M5540" s="2">
        <f t="shared" si="258"/>
        <v>27256.835048984642</v>
      </c>
      <c r="N5540" t="str">
        <f t="shared" si="259"/>
        <v>medium</v>
      </c>
      <c r="O5540" t="str">
        <f t="shared" si="260"/>
        <v>Pending</v>
      </c>
    </row>
    <row r="5541" spans="1:15" x14ac:dyDescent="0.35">
      <c r="A5541" t="s">
        <v>5550</v>
      </c>
      <c r="B5541" t="s">
        <v>15352</v>
      </c>
      <c r="C5541" t="s">
        <v>19416</v>
      </c>
      <c r="D5541" t="s">
        <v>19418</v>
      </c>
      <c r="E5541" t="s">
        <v>19421</v>
      </c>
      <c r="F5541">
        <v>1061711</v>
      </c>
      <c r="G5541">
        <v>0.08</v>
      </c>
      <c r="H5541">
        <v>60</v>
      </c>
      <c r="I5541" s="1">
        <v>44702</v>
      </c>
      <c r="J5541">
        <v>520</v>
      </c>
      <c r="K5541">
        <v>40</v>
      </c>
      <c r="L5541">
        <v>5</v>
      </c>
      <c r="M5541" s="2">
        <f t="shared" si="258"/>
        <v>21527.670856345976</v>
      </c>
      <c r="N5541" t="str">
        <f t="shared" si="259"/>
        <v>High</v>
      </c>
      <c r="O5541" t="str">
        <f t="shared" si="260"/>
        <v>Pending</v>
      </c>
    </row>
    <row r="5542" spans="1:15" x14ac:dyDescent="0.35">
      <c r="A5542" t="s">
        <v>5551</v>
      </c>
      <c r="B5542" t="s">
        <v>15353</v>
      </c>
      <c r="C5542" t="s">
        <v>19415</v>
      </c>
      <c r="D5542" t="s">
        <v>19420</v>
      </c>
      <c r="E5542" t="s">
        <v>19422</v>
      </c>
      <c r="F5542">
        <v>1091109</v>
      </c>
      <c r="G5542">
        <v>7.0000000000000007E-2</v>
      </c>
      <c r="H5542">
        <v>60</v>
      </c>
      <c r="I5542" s="1">
        <v>45228</v>
      </c>
      <c r="J5542">
        <v>561</v>
      </c>
      <c r="K5542">
        <v>1</v>
      </c>
      <c r="L5542">
        <v>4</v>
      </c>
      <c r="M5542" s="2">
        <f t="shared" si="258"/>
        <v>21605.26593816224</v>
      </c>
      <c r="N5542" t="str">
        <f t="shared" si="259"/>
        <v>High</v>
      </c>
      <c r="O5542" t="str">
        <f t="shared" si="260"/>
        <v>Pending</v>
      </c>
    </row>
    <row r="5543" spans="1:15" x14ac:dyDescent="0.35">
      <c r="A5543" t="s">
        <v>5552</v>
      </c>
      <c r="B5543" t="s">
        <v>15354</v>
      </c>
      <c r="C5543" t="s">
        <v>19413</v>
      </c>
      <c r="D5543" t="s">
        <v>19419</v>
      </c>
      <c r="E5543" t="s">
        <v>19422</v>
      </c>
      <c r="F5543">
        <v>1154928</v>
      </c>
      <c r="G5543">
        <v>0.1</v>
      </c>
      <c r="H5543">
        <v>120</v>
      </c>
      <c r="I5543" s="1">
        <v>44780</v>
      </c>
      <c r="J5543">
        <v>500</v>
      </c>
      <c r="K5543">
        <v>91</v>
      </c>
      <c r="L5543">
        <v>4</v>
      </c>
      <c r="M5543" s="2">
        <f t="shared" si="258"/>
        <v>15262.458624537923</v>
      </c>
      <c r="N5543" t="str">
        <f t="shared" si="259"/>
        <v>High</v>
      </c>
      <c r="O5543" t="str">
        <f t="shared" si="260"/>
        <v>Pending</v>
      </c>
    </row>
    <row r="5544" spans="1:15" x14ac:dyDescent="0.35">
      <c r="A5544" t="s">
        <v>5553</v>
      </c>
      <c r="B5544" t="s">
        <v>15355</v>
      </c>
      <c r="C5544" t="s">
        <v>19414</v>
      </c>
      <c r="D5544" t="s">
        <v>19418</v>
      </c>
      <c r="E5544" t="s">
        <v>19423</v>
      </c>
      <c r="F5544">
        <v>1705979</v>
      </c>
      <c r="G5544">
        <v>0.1</v>
      </c>
      <c r="H5544">
        <v>84</v>
      </c>
      <c r="I5544" s="1">
        <v>44977</v>
      </c>
      <c r="J5544">
        <v>846</v>
      </c>
      <c r="K5544">
        <v>36</v>
      </c>
      <c r="L5544">
        <v>2</v>
      </c>
      <c r="M5544" s="2">
        <f t="shared" si="258"/>
        <v>28321.271325002792</v>
      </c>
      <c r="N5544" t="str">
        <f t="shared" si="259"/>
        <v>Low</v>
      </c>
      <c r="O5544" t="str">
        <f t="shared" si="260"/>
        <v>Pending</v>
      </c>
    </row>
    <row r="5545" spans="1:15" x14ac:dyDescent="0.35">
      <c r="A5545" t="s">
        <v>5554</v>
      </c>
      <c r="B5545" t="s">
        <v>15356</v>
      </c>
      <c r="C5545" t="s">
        <v>19413</v>
      </c>
      <c r="D5545" t="s">
        <v>19419</v>
      </c>
      <c r="E5545" t="s">
        <v>19422</v>
      </c>
      <c r="F5545">
        <v>1054020</v>
      </c>
      <c r="G5545">
        <v>0.08</v>
      </c>
      <c r="H5545">
        <v>60</v>
      </c>
      <c r="I5545" s="1">
        <v>45098</v>
      </c>
      <c r="J5545">
        <v>626</v>
      </c>
      <c r="K5545">
        <v>46</v>
      </c>
      <c r="L5545">
        <v>3</v>
      </c>
      <c r="M5545" s="2">
        <f t="shared" si="258"/>
        <v>21371.72510787379</v>
      </c>
      <c r="N5545" t="str">
        <f t="shared" si="259"/>
        <v>medium</v>
      </c>
      <c r="O5545" t="str">
        <f t="shared" si="260"/>
        <v>Pending</v>
      </c>
    </row>
    <row r="5546" spans="1:15" x14ac:dyDescent="0.35">
      <c r="A5546" t="s">
        <v>5555</v>
      </c>
      <c r="B5546" t="s">
        <v>15357</v>
      </c>
      <c r="C5546" t="s">
        <v>19411</v>
      </c>
      <c r="D5546" t="s">
        <v>19417</v>
      </c>
      <c r="E5546" t="s">
        <v>19423</v>
      </c>
      <c r="F5546">
        <v>374455</v>
      </c>
      <c r="G5546">
        <v>0.08</v>
      </c>
      <c r="H5546">
        <v>36</v>
      </c>
      <c r="I5546" s="1">
        <v>44965</v>
      </c>
      <c r="J5546">
        <v>726</v>
      </c>
      <c r="K5546">
        <v>29</v>
      </c>
      <c r="L5546">
        <v>3</v>
      </c>
      <c r="M5546" s="2">
        <f t="shared" si="258"/>
        <v>11734.058728860087</v>
      </c>
      <c r="N5546" t="str">
        <f t="shared" si="259"/>
        <v>Low</v>
      </c>
      <c r="O5546" t="str">
        <f t="shared" si="260"/>
        <v>Pending</v>
      </c>
    </row>
    <row r="5547" spans="1:15" x14ac:dyDescent="0.35">
      <c r="A5547" t="s">
        <v>5556</v>
      </c>
      <c r="B5547" t="s">
        <v>15358</v>
      </c>
      <c r="C5547" t="s">
        <v>19413</v>
      </c>
      <c r="D5547" t="s">
        <v>19419</v>
      </c>
      <c r="E5547" t="s">
        <v>19421</v>
      </c>
      <c r="F5547">
        <v>1092626</v>
      </c>
      <c r="G5547">
        <v>0.08</v>
      </c>
      <c r="H5547">
        <v>84</v>
      </c>
      <c r="I5547" s="1">
        <v>45412</v>
      </c>
      <c r="J5547">
        <v>531</v>
      </c>
      <c r="K5547">
        <v>30</v>
      </c>
      <c r="L5547">
        <v>2</v>
      </c>
      <c r="M5547" s="2">
        <f t="shared" si="258"/>
        <v>17029.903097931208</v>
      </c>
      <c r="N5547" t="str">
        <f t="shared" si="259"/>
        <v>High</v>
      </c>
      <c r="O5547" t="str">
        <f t="shared" si="260"/>
        <v>Pending</v>
      </c>
    </row>
    <row r="5548" spans="1:15" x14ac:dyDescent="0.35">
      <c r="A5548" t="s">
        <v>5557</v>
      </c>
      <c r="B5548" t="s">
        <v>13120</v>
      </c>
      <c r="C5548" t="s">
        <v>19412</v>
      </c>
      <c r="D5548" t="s">
        <v>19418</v>
      </c>
      <c r="E5548" t="s">
        <v>19423</v>
      </c>
      <c r="F5548">
        <v>1422817</v>
      </c>
      <c r="G5548">
        <v>0.08</v>
      </c>
      <c r="H5548">
        <v>36</v>
      </c>
      <c r="I5548" s="1">
        <v>44080</v>
      </c>
      <c r="J5548">
        <v>406</v>
      </c>
      <c r="K5548">
        <v>26</v>
      </c>
      <c r="L5548">
        <v>3</v>
      </c>
      <c r="M5548" s="2">
        <f t="shared" si="258"/>
        <v>44585.913496736655</v>
      </c>
      <c r="N5548" t="str">
        <f t="shared" si="259"/>
        <v>High</v>
      </c>
      <c r="O5548" t="str">
        <f t="shared" si="260"/>
        <v>Pending</v>
      </c>
    </row>
    <row r="5549" spans="1:15" x14ac:dyDescent="0.35">
      <c r="A5549" t="s">
        <v>5558</v>
      </c>
      <c r="B5549" t="s">
        <v>15359</v>
      </c>
      <c r="C5549" t="s">
        <v>19413</v>
      </c>
      <c r="D5549" t="s">
        <v>19419</v>
      </c>
      <c r="E5549" t="s">
        <v>19421</v>
      </c>
      <c r="F5549">
        <v>666586</v>
      </c>
      <c r="G5549">
        <v>7.0000000000000007E-2</v>
      </c>
      <c r="H5549">
        <v>36</v>
      </c>
      <c r="I5549" s="1">
        <v>44988</v>
      </c>
      <c r="J5549">
        <v>568</v>
      </c>
      <c r="K5549">
        <v>8</v>
      </c>
      <c r="L5549">
        <v>0</v>
      </c>
      <c r="M5549" s="2">
        <f t="shared" si="258"/>
        <v>20582.24049110082</v>
      </c>
      <c r="N5549" t="str">
        <f t="shared" si="259"/>
        <v>High</v>
      </c>
      <c r="O5549" t="str">
        <f t="shared" si="260"/>
        <v>Pending</v>
      </c>
    </row>
    <row r="5550" spans="1:15" x14ac:dyDescent="0.35">
      <c r="A5550" t="s">
        <v>5559</v>
      </c>
      <c r="B5550" t="s">
        <v>15360</v>
      </c>
      <c r="C5550" t="s">
        <v>19415</v>
      </c>
      <c r="D5550" t="s">
        <v>19420</v>
      </c>
      <c r="E5550" t="s">
        <v>19423</v>
      </c>
      <c r="F5550">
        <v>1546433</v>
      </c>
      <c r="G5550">
        <v>0.08</v>
      </c>
      <c r="H5550">
        <v>84</v>
      </c>
      <c r="I5550" s="1">
        <v>44332</v>
      </c>
      <c r="J5550">
        <v>651</v>
      </c>
      <c r="K5550">
        <v>22</v>
      </c>
      <c r="L5550">
        <v>3</v>
      </c>
      <c r="M5550" s="2">
        <f t="shared" si="258"/>
        <v>24103.036297363466</v>
      </c>
      <c r="N5550" t="str">
        <f t="shared" si="259"/>
        <v>medium</v>
      </c>
      <c r="O5550" t="str">
        <f t="shared" si="260"/>
        <v>Pending</v>
      </c>
    </row>
    <row r="5551" spans="1:15" x14ac:dyDescent="0.35">
      <c r="A5551" t="s">
        <v>5560</v>
      </c>
      <c r="B5551" t="s">
        <v>15361</v>
      </c>
      <c r="C5551" t="s">
        <v>19413</v>
      </c>
      <c r="D5551" t="s">
        <v>19419</v>
      </c>
      <c r="E5551" t="s">
        <v>19423</v>
      </c>
      <c r="F5551">
        <v>459299</v>
      </c>
      <c r="G5551">
        <v>0.1</v>
      </c>
      <c r="H5551">
        <v>60</v>
      </c>
      <c r="I5551" s="1">
        <v>44993</v>
      </c>
      <c r="J5551">
        <v>522</v>
      </c>
      <c r="K5551">
        <v>12</v>
      </c>
      <c r="L5551">
        <v>2</v>
      </c>
      <c r="M5551" s="2">
        <f t="shared" si="258"/>
        <v>9758.7463888408074</v>
      </c>
      <c r="N5551" t="str">
        <f t="shared" si="259"/>
        <v>High</v>
      </c>
      <c r="O5551" t="str">
        <f t="shared" si="260"/>
        <v>Pending</v>
      </c>
    </row>
    <row r="5552" spans="1:15" x14ac:dyDescent="0.35">
      <c r="A5552" t="s">
        <v>5561</v>
      </c>
      <c r="B5552" t="s">
        <v>10235</v>
      </c>
      <c r="C5552" t="s">
        <v>19416</v>
      </c>
      <c r="D5552" t="s">
        <v>19418</v>
      </c>
      <c r="E5552" t="s">
        <v>19421</v>
      </c>
      <c r="F5552">
        <v>694149</v>
      </c>
      <c r="G5552">
        <v>0.09</v>
      </c>
      <c r="H5552">
        <v>84</v>
      </c>
      <c r="I5552" s="1">
        <v>44382</v>
      </c>
      <c r="J5552">
        <v>672</v>
      </c>
      <c r="K5552">
        <v>46</v>
      </c>
      <c r="L5552">
        <v>5</v>
      </c>
      <c r="M5552" s="2">
        <f t="shared" si="258"/>
        <v>11168.217585127499</v>
      </c>
      <c r="N5552" t="str">
        <f t="shared" si="259"/>
        <v>medium</v>
      </c>
      <c r="O5552" t="str">
        <f t="shared" si="260"/>
        <v>Pending</v>
      </c>
    </row>
    <row r="5553" spans="1:15" x14ac:dyDescent="0.35">
      <c r="A5553" t="s">
        <v>5562</v>
      </c>
      <c r="B5553" t="s">
        <v>15362</v>
      </c>
      <c r="C5553" t="s">
        <v>19412</v>
      </c>
      <c r="D5553" t="s">
        <v>19418</v>
      </c>
      <c r="E5553" t="s">
        <v>19422</v>
      </c>
      <c r="F5553">
        <v>1953942</v>
      </c>
      <c r="G5553">
        <v>0.09</v>
      </c>
      <c r="H5553">
        <v>60</v>
      </c>
      <c r="I5553" s="1">
        <v>44391</v>
      </c>
      <c r="J5553">
        <v>577</v>
      </c>
      <c r="K5553">
        <v>55</v>
      </c>
      <c r="L5553">
        <v>2</v>
      </c>
      <c r="M5553" s="2">
        <f t="shared" si="258"/>
        <v>40560.622127692601</v>
      </c>
      <c r="N5553" t="str">
        <f t="shared" si="259"/>
        <v>High</v>
      </c>
      <c r="O5553" t="str">
        <f t="shared" si="260"/>
        <v>Pending</v>
      </c>
    </row>
    <row r="5554" spans="1:15" x14ac:dyDescent="0.35">
      <c r="A5554" t="s">
        <v>5563</v>
      </c>
      <c r="B5554" t="s">
        <v>15363</v>
      </c>
      <c r="C5554" t="s">
        <v>19413</v>
      </c>
      <c r="D5554" t="s">
        <v>19419</v>
      </c>
      <c r="E5554" t="s">
        <v>19421</v>
      </c>
      <c r="F5554">
        <v>262521</v>
      </c>
      <c r="G5554">
        <v>7.0000000000000007E-2</v>
      </c>
      <c r="H5554">
        <v>120</v>
      </c>
      <c r="I5554" s="1">
        <v>44507</v>
      </c>
      <c r="J5554">
        <v>647</v>
      </c>
      <c r="K5554">
        <v>33</v>
      </c>
      <c r="L5554">
        <v>4</v>
      </c>
      <c r="M5554" s="2">
        <f t="shared" si="258"/>
        <v>3048.091407295241</v>
      </c>
      <c r="N5554" t="str">
        <f t="shared" si="259"/>
        <v>medium</v>
      </c>
      <c r="O5554" t="str">
        <f t="shared" si="260"/>
        <v>Pending</v>
      </c>
    </row>
    <row r="5555" spans="1:15" x14ac:dyDescent="0.35">
      <c r="A5555" t="s">
        <v>5564</v>
      </c>
      <c r="B5555" t="s">
        <v>15364</v>
      </c>
      <c r="C5555" t="s">
        <v>19415</v>
      </c>
      <c r="D5555" t="s">
        <v>19420</v>
      </c>
      <c r="E5555" t="s">
        <v>19423</v>
      </c>
      <c r="F5555">
        <v>1290404</v>
      </c>
      <c r="G5555">
        <v>0.09</v>
      </c>
      <c r="H5555">
        <v>120</v>
      </c>
      <c r="I5555" s="1">
        <v>45206</v>
      </c>
      <c r="J5555">
        <v>595</v>
      </c>
      <c r="K5555">
        <v>21</v>
      </c>
      <c r="L5555">
        <v>0</v>
      </c>
      <c r="M5555" s="2">
        <f t="shared" si="258"/>
        <v>16346.292515041694</v>
      </c>
      <c r="N5555" t="str">
        <f t="shared" si="259"/>
        <v>High</v>
      </c>
      <c r="O5555" t="str">
        <f t="shared" si="260"/>
        <v>Pending</v>
      </c>
    </row>
    <row r="5556" spans="1:15" x14ac:dyDescent="0.35">
      <c r="A5556" t="s">
        <v>5565</v>
      </c>
      <c r="B5556" t="s">
        <v>15365</v>
      </c>
      <c r="C5556" t="s">
        <v>19411</v>
      </c>
      <c r="D5556" t="s">
        <v>19417</v>
      </c>
      <c r="E5556" t="s">
        <v>19422</v>
      </c>
      <c r="F5556">
        <v>1214591</v>
      </c>
      <c r="G5556">
        <v>0.09</v>
      </c>
      <c r="H5556">
        <v>60</v>
      </c>
      <c r="I5556" s="1">
        <v>44025</v>
      </c>
      <c r="J5556">
        <v>607</v>
      </c>
      <c r="K5556">
        <v>24</v>
      </c>
      <c r="L5556">
        <v>1</v>
      </c>
      <c r="M5556" s="2">
        <f t="shared" si="258"/>
        <v>25212.911432732541</v>
      </c>
      <c r="N5556" t="str">
        <f t="shared" si="259"/>
        <v>medium</v>
      </c>
      <c r="O5556" t="str">
        <f t="shared" si="260"/>
        <v>Pending</v>
      </c>
    </row>
    <row r="5557" spans="1:15" x14ac:dyDescent="0.35">
      <c r="A5557" t="s">
        <v>5566</v>
      </c>
      <c r="B5557" t="s">
        <v>15366</v>
      </c>
      <c r="C5557" t="s">
        <v>19414</v>
      </c>
      <c r="D5557" t="s">
        <v>19418</v>
      </c>
      <c r="E5557" t="s">
        <v>19421</v>
      </c>
      <c r="F5557">
        <v>1985824</v>
      </c>
      <c r="G5557">
        <v>0.09</v>
      </c>
      <c r="H5557">
        <v>36</v>
      </c>
      <c r="I5557" s="1">
        <v>45385</v>
      </c>
      <c r="J5557">
        <v>465</v>
      </c>
      <c r="K5557">
        <v>7</v>
      </c>
      <c r="L5557">
        <v>0</v>
      </c>
      <c r="M5557" s="2">
        <f t="shared" si="258"/>
        <v>63148.672309694055</v>
      </c>
      <c r="N5557" t="str">
        <f t="shared" si="259"/>
        <v>High</v>
      </c>
      <c r="O5557" t="str">
        <f t="shared" si="260"/>
        <v>Pending</v>
      </c>
    </row>
    <row r="5558" spans="1:15" x14ac:dyDescent="0.35">
      <c r="A5558" t="s">
        <v>5567</v>
      </c>
      <c r="B5558" t="s">
        <v>15367</v>
      </c>
      <c r="C5558" t="s">
        <v>19416</v>
      </c>
      <c r="D5558" t="s">
        <v>19418</v>
      </c>
      <c r="E5558" t="s">
        <v>19423</v>
      </c>
      <c r="F5558">
        <v>1677962</v>
      </c>
      <c r="G5558">
        <v>0.1</v>
      </c>
      <c r="H5558">
        <v>60</v>
      </c>
      <c r="I5558" s="1">
        <v>45139</v>
      </c>
      <c r="J5558">
        <v>557</v>
      </c>
      <c r="K5558">
        <v>42</v>
      </c>
      <c r="L5558">
        <v>3</v>
      </c>
      <c r="M5558" s="2">
        <f t="shared" si="258"/>
        <v>35651.733637809142</v>
      </c>
      <c r="N5558" t="str">
        <f t="shared" si="259"/>
        <v>High</v>
      </c>
      <c r="O5558" t="str">
        <f t="shared" si="260"/>
        <v>Pending</v>
      </c>
    </row>
    <row r="5559" spans="1:15" x14ac:dyDescent="0.35">
      <c r="A5559" t="s">
        <v>5568</v>
      </c>
      <c r="B5559" t="s">
        <v>15368</v>
      </c>
      <c r="C5559" t="s">
        <v>19415</v>
      </c>
      <c r="D5559" t="s">
        <v>19420</v>
      </c>
      <c r="E5559" t="s">
        <v>19421</v>
      </c>
      <c r="F5559">
        <v>1330264</v>
      </c>
      <c r="G5559">
        <v>0.1</v>
      </c>
      <c r="H5559">
        <v>60</v>
      </c>
      <c r="I5559" s="1">
        <v>44725</v>
      </c>
      <c r="J5559">
        <v>559</v>
      </c>
      <c r="K5559">
        <v>28</v>
      </c>
      <c r="L5559">
        <v>5</v>
      </c>
      <c r="M5559" s="2">
        <f t="shared" si="258"/>
        <v>28264.178685790583</v>
      </c>
      <c r="N5559" t="str">
        <f t="shared" si="259"/>
        <v>High</v>
      </c>
      <c r="O5559" t="str">
        <f t="shared" si="260"/>
        <v>Pending</v>
      </c>
    </row>
    <row r="5560" spans="1:15" x14ac:dyDescent="0.35">
      <c r="A5560" t="s">
        <v>5569</v>
      </c>
      <c r="B5560" t="s">
        <v>15369</v>
      </c>
      <c r="C5560" t="s">
        <v>19413</v>
      </c>
      <c r="D5560" t="s">
        <v>19419</v>
      </c>
      <c r="E5560" t="s">
        <v>19423</v>
      </c>
      <c r="F5560">
        <v>549645</v>
      </c>
      <c r="G5560">
        <v>0.1</v>
      </c>
      <c r="H5560">
        <v>84</v>
      </c>
      <c r="I5560" s="1">
        <v>45429</v>
      </c>
      <c r="J5560">
        <v>421</v>
      </c>
      <c r="K5560">
        <v>46</v>
      </c>
      <c r="L5560">
        <v>1</v>
      </c>
      <c r="M5560" s="2">
        <f t="shared" si="258"/>
        <v>9124.7577944577042</v>
      </c>
      <c r="N5560" t="str">
        <f t="shared" si="259"/>
        <v>High</v>
      </c>
      <c r="O5560" t="str">
        <f t="shared" si="260"/>
        <v>Pending</v>
      </c>
    </row>
    <row r="5561" spans="1:15" x14ac:dyDescent="0.35">
      <c r="A5561" t="s">
        <v>5570</v>
      </c>
      <c r="B5561" t="s">
        <v>15370</v>
      </c>
      <c r="C5561" t="s">
        <v>19412</v>
      </c>
      <c r="D5561" t="s">
        <v>19418</v>
      </c>
      <c r="E5561" t="s">
        <v>19421</v>
      </c>
      <c r="F5561">
        <v>1074583</v>
      </c>
      <c r="G5561">
        <v>0.09</v>
      </c>
      <c r="H5561">
        <v>36</v>
      </c>
      <c r="I5561" s="1">
        <v>45395</v>
      </c>
      <c r="J5561">
        <v>567</v>
      </c>
      <c r="K5561">
        <v>23</v>
      </c>
      <c r="L5561">
        <v>5</v>
      </c>
      <c r="M5561" s="2">
        <f t="shared" si="258"/>
        <v>34171.452120917042</v>
      </c>
      <c r="N5561" t="str">
        <f t="shared" si="259"/>
        <v>High</v>
      </c>
      <c r="O5561" t="str">
        <f t="shared" si="260"/>
        <v>Pending</v>
      </c>
    </row>
    <row r="5562" spans="1:15" x14ac:dyDescent="0.35">
      <c r="A5562" t="s">
        <v>5571</v>
      </c>
      <c r="B5562" t="s">
        <v>15371</v>
      </c>
      <c r="C5562" t="s">
        <v>19412</v>
      </c>
      <c r="D5562" t="s">
        <v>19418</v>
      </c>
      <c r="E5562" t="s">
        <v>19422</v>
      </c>
      <c r="F5562">
        <v>561879</v>
      </c>
      <c r="G5562">
        <v>0.09</v>
      </c>
      <c r="H5562">
        <v>120</v>
      </c>
      <c r="I5562" s="1">
        <v>44533</v>
      </c>
      <c r="J5562">
        <v>481</v>
      </c>
      <c r="K5562">
        <v>117</v>
      </c>
      <c r="L5562">
        <v>5</v>
      </c>
      <c r="M5562" s="2">
        <f t="shared" si="258"/>
        <v>7117.6457079016427</v>
      </c>
      <c r="N5562" t="str">
        <f t="shared" si="259"/>
        <v>High</v>
      </c>
      <c r="O5562" t="str">
        <f t="shared" si="260"/>
        <v>Pending</v>
      </c>
    </row>
    <row r="5563" spans="1:15" x14ac:dyDescent="0.35">
      <c r="A5563" t="s">
        <v>5572</v>
      </c>
      <c r="B5563" t="s">
        <v>10861</v>
      </c>
      <c r="C5563" t="s">
        <v>19413</v>
      </c>
      <c r="D5563" t="s">
        <v>19419</v>
      </c>
      <c r="E5563" t="s">
        <v>19421</v>
      </c>
      <c r="F5563">
        <v>812201</v>
      </c>
      <c r="G5563">
        <v>0.1</v>
      </c>
      <c r="H5563">
        <v>60</v>
      </c>
      <c r="I5563" s="1">
        <v>44723</v>
      </c>
      <c r="J5563">
        <v>566</v>
      </c>
      <c r="K5563">
        <v>20</v>
      </c>
      <c r="L5563">
        <v>5</v>
      </c>
      <c r="M5563" s="2">
        <f t="shared" si="258"/>
        <v>17256.870961536806</v>
      </c>
      <c r="N5563" t="str">
        <f t="shared" si="259"/>
        <v>High</v>
      </c>
      <c r="O5563" t="str">
        <f t="shared" si="260"/>
        <v>Pending</v>
      </c>
    </row>
    <row r="5564" spans="1:15" x14ac:dyDescent="0.35">
      <c r="A5564" t="s">
        <v>5573</v>
      </c>
      <c r="B5564" t="s">
        <v>15372</v>
      </c>
      <c r="C5564" t="s">
        <v>19413</v>
      </c>
      <c r="D5564" t="s">
        <v>19419</v>
      </c>
      <c r="E5564" t="s">
        <v>19421</v>
      </c>
      <c r="F5564">
        <v>153920</v>
      </c>
      <c r="G5564">
        <v>7.0000000000000007E-2</v>
      </c>
      <c r="H5564">
        <v>60</v>
      </c>
      <c r="I5564" s="1">
        <v>45152</v>
      </c>
      <c r="J5564">
        <v>557</v>
      </c>
      <c r="K5564">
        <v>25</v>
      </c>
      <c r="L5564">
        <v>2</v>
      </c>
      <c r="M5564" s="2">
        <f t="shared" si="258"/>
        <v>3047.8004793306009</v>
      </c>
      <c r="N5564" t="str">
        <f t="shared" si="259"/>
        <v>High</v>
      </c>
      <c r="O5564" t="str">
        <f t="shared" si="260"/>
        <v>Pending</v>
      </c>
    </row>
    <row r="5565" spans="1:15" x14ac:dyDescent="0.35">
      <c r="A5565" t="s">
        <v>5574</v>
      </c>
      <c r="B5565" t="s">
        <v>15373</v>
      </c>
      <c r="C5565" t="s">
        <v>19413</v>
      </c>
      <c r="D5565" t="s">
        <v>19419</v>
      </c>
      <c r="E5565" t="s">
        <v>19422</v>
      </c>
      <c r="F5565">
        <v>1103279</v>
      </c>
      <c r="G5565">
        <v>0.1</v>
      </c>
      <c r="H5565">
        <v>60</v>
      </c>
      <c r="I5565" s="1">
        <v>44413</v>
      </c>
      <c r="J5565">
        <v>615</v>
      </c>
      <c r="K5565">
        <v>13</v>
      </c>
      <c r="L5565">
        <v>5</v>
      </c>
      <c r="M5565" s="2">
        <f t="shared" si="258"/>
        <v>23441.418242003354</v>
      </c>
      <c r="N5565" t="str">
        <f t="shared" si="259"/>
        <v>medium</v>
      </c>
      <c r="O5565" t="str">
        <f t="shared" si="260"/>
        <v>Pending</v>
      </c>
    </row>
    <row r="5566" spans="1:15" x14ac:dyDescent="0.35">
      <c r="A5566" t="s">
        <v>5575</v>
      </c>
      <c r="B5566" t="s">
        <v>15374</v>
      </c>
      <c r="C5566" t="s">
        <v>19412</v>
      </c>
      <c r="D5566" t="s">
        <v>19418</v>
      </c>
      <c r="E5566" t="s">
        <v>19422</v>
      </c>
      <c r="F5566">
        <v>248921</v>
      </c>
      <c r="G5566">
        <v>0.09</v>
      </c>
      <c r="H5566">
        <v>120</v>
      </c>
      <c r="I5566" s="1">
        <v>44928</v>
      </c>
      <c r="J5566">
        <v>313</v>
      </c>
      <c r="K5566">
        <v>54</v>
      </c>
      <c r="L5566">
        <v>3</v>
      </c>
      <c r="M5566" s="2">
        <f t="shared" si="258"/>
        <v>3153.226027768585</v>
      </c>
      <c r="N5566" t="str">
        <f t="shared" si="259"/>
        <v>High</v>
      </c>
      <c r="O5566" t="str">
        <f t="shared" si="260"/>
        <v>Pending</v>
      </c>
    </row>
    <row r="5567" spans="1:15" x14ac:dyDescent="0.35">
      <c r="A5567" t="s">
        <v>5576</v>
      </c>
      <c r="B5567" t="s">
        <v>15375</v>
      </c>
      <c r="C5567" t="s">
        <v>19411</v>
      </c>
      <c r="D5567" t="s">
        <v>19417</v>
      </c>
      <c r="E5567" t="s">
        <v>19422</v>
      </c>
      <c r="F5567">
        <v>1338028</v>
      </c>
      <c r="G5567">
        <v>0.1</v>
      </c>
      <c r="H5567">
        <v>36</v>
      </c>
      <c r="I5567" s="1">
        <v>44446</v>
      </c>
      <c r="J5567">
        <v>327</v>
      </c>
      <c r="K5567">
        <v>24</v>
      </c>
      <c r="L5567">
        <v>4</v>
      </c>
      <c r="M5567" s="2">
        <f t="shared" si="258"/>
        <v>43174.399946595986</v>
      </c>
      <c r="N5567" t="str">
        <f t="shared" si="259"/>
        <v>High</v>
      </c>
      <c r="O5567" t="str">
        <f t="shared" si="260"/>
        <v>Pending</v>
      </c>
    </row>
    <row r="5568" spans="1:15" x14ac:dyDescent="0.35">
      <c r="A5568" t="s">
        <v>5577</v>
      </c>
      <c r="B5568" t="s">
        <v>15376</v>
      </c>
      <c r="C5568" t="s">
        <v>19411</v>
      </c>
      <c r="D5568" t="s">
        <v>19417</v>
      </c>
      <c r="E5568" t="s">
        <v>19423</v>
      </c>
      <c r="F5568">
        <v>608235</v>
      </c>
      <c r="G5568">
        <v>0.1</v>
      </c>
      <c r="H5568">
        <v>84</v>
      </c>
      <c r="I5568" s="1">
        <v>45407</v>
      </c>
      <c r="J5568">
        <v>404</v>
      </c>
      <c r="K5568">
        <v>18</v>
      </c>
      <c r="L5568">
        <v>0</v>
      </c>
      <c r="M5568" s="2">
        <f t="shared" si="258"/>
        <v>10097.421166592951</v>
      </c>
      <c r="N5568" t="str">
        <f t="shared" si="259"/>
        <v>High</v>
      </c>
      <c r="O5568" t="str">
        <f t="shared" si="260"/>
        <v>Pending</v>
      </c>
    </row>
    <row r="5569" spans="1:15" x14ac:dyDescent="0.35">
      <c r="A5569" t="s">
        <v>5578</v>
      </c>
      <c r="B5569" t="s">
        <v>15377</v>
      </c>
      <c r="C5569" t="s">
        <v>19414</v>
      </c>
      <c r="D5569" t="s">
        <v>19418</v>
      </c>
      <c r="E5569" t="s">
        <v>19423</v>
      </c>
      <c r="F5569">
        <v>1353512</v>
      </c>
      <c r="G5569">
        <v>7.0000000000000007E-2</v>
      </c>
      <c r="H5569">
        <v>120</v>
      </c>
      <c r="I5569" s="1">
        <v>45383</v>
      </c>
      <c r="J5569">
        <v>646</v>
      </c>
      <c r="K5569">
        <v>1</v>
      </c>
      <c r="L5569">
        <v>3</v>
      </c>
      <c r="M5569" s="2">
        <f t="shared" si="258"/>
        <v>15715.421992415828</v>
      </c>
      <c r="N5569" t="str">
        <f t="shared" si="259"/>
        <v>medium</v>
      </c>
      <c r="O5569" t="str">
        <f t="shared" si="260"/>
        <v>Pending</v>
      </c>
    </row>
    <row r="5570" spans="1:15" x14ac:dyDescent="0.35">
      <c r="A5570" t="s">
        <v>5579</v>
      </c>
      <c r="B5570" t="s">
        <v>15378</v>
      </c>
      <c r="C5570" t="s">
        <v>19412</v>
      </c>
      <c r="D5570" t="s">
        <v>19418</v>
      </c>
      <c r="E5570" t="s">
        <v>19423</v>
      </c>
      <c r="F5570">
        <v>1018071</v>
      </c>
      <c r="G5570">
        <v>7.0000000000000007E-2</v>
      </c>
      <c r="H5570">
        <v>84</v>
      </c>
      <c r="I5570" s="1">
        <v>44429</v>
      </c>
      <c r="J5570">
        <v>309</v>
      </c>
      <c r="K5570">
        <v>13</v>
      </c>
      <c r="L5570">
        <v>0</v>
      </c>
      <c r="M5570" s="2">
        <f t="shared" si="258"/>
        <v>15365.419802147539</v>
      </c>
      <c r="N5570" t="str">
        <f t="shared" si="259"/>
        <v>High</v>
      </c>
      <c r="O5570" t="str">
        <f t="shared" si="260"/>
        <v>Pending</v>
      </c>
    </row>
    <row r="5571" spans="1:15" x14ac:dyDescent="0.35">
      <c r="A5571" t="s">
        <v>5580</v>
      </c>
      <c r="B5571" t="s">
        <v>15379</v>
      </c>
      <c r="C5571" t="s">
        <v>19413</v>
      </c>
      <c r="D5571" t="s">
        <v>19419</v>
      </c>
      <c r="E5571" t="s">
        <v>19423</v>
      </c>
      <c r="F5571">
        <v>104667</v>
      </c>
      <c r="G5571">
        <v>0.08</v>
      </c>
      <c r="H5571">
        <v>60</v>
      </c>
      <c r="I5571" s="1">
        <v>44905</v>
      </c>
      <c r="J5571">
        <v>383</v>
      </c>
      <c r="K5571">
        <v>26</v>
      </c>
      <c r="L5571">
        <v>0</v>
      </c>
      <c r="M5571" s="2">
        <f t="shared" ref="M5571:M5634" si="261">PMT(G5571/12,H5571,-F5571)</f>
        <v>2122.269360985395</v>
      </c>
      <c r="N5571" t="str">
        <f t="shared" ref="N5571:N5634" si="262">IF(J5571&lt;600, "High", IF(J5571&lt;700, "medium",  "Low"))</f>
        <v>High</v>
      </c>
      <c r="O5571" t="str">
        <f t="shared" ref="O5571:O5634" si="263">IF(K5571&gt;=H5571, "Completed", "Pending")</f>
        <v>Pending</v>
      </c>
    </row>
    <row r="5572" spans="1:15" x14ac:dyDescent="0.35">
      <c r="A5572" t="s">
        <v>5581</v>
      </c>
      <c r="B5572" t="s">
        <v>15380</v>
      </c>
      <c r="C5572" t="s">
        <v>19412</v>
      </c>
      <c r="D5572" t="s">
        <v>19418</v>
      </c>
      <c r="E5572" t="s">
        <v>19423</v>
      </c>
      <c r="F5572">
        <v>1697064</v>
      </c>
      <c r="G5572">
        <v>7.0000000000000007E-2</v>
      </c>
      <c r="H5572">
        <v>60</v>
      </c>
      <c r="I5572" s="1">
        <v>44396</v>
      </c>
      <c r="J5572">
        <v>792</v>
      </c>
      <c r="K5572">
        <v>10</v>
      </c>
      <c r="L5572">
        <v>4</v>
      </c>
      <c r="M5572" s="2">
        <f t="shared" si="261"/>
        <v>33603.901199679742</v>
      </c>
      <c r="N5572" t="str">
        <f t="shared" si="262"/>
        <v>Low</v>
      </c>
      <c r="O5572" t="str">
        <f t="shared" si="263"/>
        <v>Pending</v>
      </c>
    </row>
    <row r="5573" spans="1:15" x14ac:dyDescent="0.35">
      <c r="A5573" t="s">
        <v>5582</v>
      </c>
      <c r="B5573" t="s">
        <v>15381</v>
      </c>
      <c r="C5573" t="s">
        <v>19414</v>
      </c>
      <c r="D5573" t="s">
        <v>19418</v>
      </c>
      <c r="E5573" t="s">
        <v>19422</v>
      </c>
      <c r="F5573">
        <v>971626</v>
      </c>
      <c r="G5573">
        <v>0.08</v>
      </c>
      <c r="H5573">
        <v>60</v>
      </c>
      <c r="I5573" s="1">
        <v>44810</v>
      </c>
      <c r="J5573">
        <v>415</v>
      </c>
      <c r="K5573">
        <v>59</v>
      </c>
      <c r="L5573">
        <v>1</v>
      </c>
      <c r="M5573" s="2">
        <f t="shared" si="261"/>
        <v>19701.071876874234</v>
      </c>
      <c r="N5573" t="str">
        <f t="shared" si="262"/>
        <v>High</v>
      </c>
      <c r="O5573" t="str">
        <f t="shared" si="263"/>
        <v>Pending</v>
      </c>
    </row>
    <row r="5574" spans="1:15" x14ac:dyDescent="0.35">
      <c r="A5574" t="s">
        <v>5583</v>
      </c>
      <c r="B5574" t="s">
        <v>15382</v>
      </c>
      <c r="C5574" t="s">
        <v>19412</v>
      </c>
      <c r="D5574" t="s">
        <v>19418</v>
      </c>
      <c r="E5574" t="s">
        <v>19422</v>
      </c>
      <c r="F5574">
        <v>920218</v>
      </c>
      <c r="G5574">
        <v>7.0000000000000007E-2</v>
      </c>
      <c r="H5574">
        <v>84</v>
      </c>
      <c r="I5574" s="1">
        <v>44663</v>
      </c>
      <c r="J5574">
        <v>602</v>
      </c>
      <c r="K5574">
        <v>18</v>
      </c>
      <c r="L5574">
        <v>2</v>
      </c>
      <c r="M5574" s="2">
        <f t="shared" si="261"/>
        <v>13888.555787850361</v>
      </c>
      <c r="N5574" t="str">
        <f t="shared" si="262"/>
        <v>medium</v>
      </c>
      <c r="O5574" t="str">
        <f t="shared" si="263"/>
        <v>Pending</v>
      </c>
    </row>
    <row r="5575" spans="1:15" x14ac:dyDescent="0.35">
      <c r="A5575" t="s">
        <v>5584</v>
      </c>
      <c r="B5575" t="s">
        <v>15383</v>
      </c>
      <c r="C5575" t="s">
        <v>19412</v>
      </c>
      <c r="D5575" t="s">
        <v>19418</v>
      </c>
      <c r="E5575" t="s">
        <v>19423</v>
      </c>
      <c r="F5575">
        <v>1397040</v>
      </c>
      <c r="G5575">
        <v>0.1</v>
      </c>
      <c r="H5575">
        <v>120</v>
      </c>
      <c r="I5575" s="1">
        <v>44025</v>
      </c>
      <c r="J5575">
        <v>763</v>
      </c>
      <c r="K5575">
        <v>64</v>
      </c>
      <c r="L5575">
        <v>2</v>
      </c>
      <c r="M5575" s="2">
        <f t="shared" si="261"/>
        <v>18461.98654532963</v>
      </c>
      <c r="N5575" t="str">
        <f t="shared" si="262"/>
        <v>Low</v>
      </c>
      <c r="O5575" t="str">
        <f t="shared" si="263"/>
        <v>Pending</v>
      </c>
    </row>
    <row r="5576" spans="1:15" x14ac:dyDescent="0.35">
      <c r="A5576" t="s">
        <v>5585</v>
      </c>
      <c r="B5576" t="s">
        <v>15384</v>
      </c>
      <c r="C5576" t="s">
        <v>19413</v>
      </c>
      <c r="D5576" t="s">
        <v>19419</v>
      </c>
      <c r="E5576" t="s">
        <v>19421</v>
      </c>
      <c r="F5576">
        <v>229298</v>
      </c>
      <c r="G5576">
        <v>7.0000000000000007E-2</v>
      </c>
      <c r="H5576">
        <v>84</v>
      </c>
      <c r="I5576" s="1">
        <v>44444</v>
      </c>
      <c r="J5576">
        <v>386</v>
      </c>
      <c r="K5576">
        <v>35</v>
      </c>
      <c r="L5576">
        <v>2</v>
      </c>
      <c r="M5576" s="2">
        <f t="shared" si="261"/>
        <v>3460.7213345560635</v>
      </c>
      <c r="N5576" t="str">
        <f t="shared" si="262"/>
        <v>High</v>
      </c>
      <c r="O5576" t="str">
        <f t="shared" si="263"/>
        <v>Pending</v>
      </c>
    </row>
    <row r="5577" spans="1:15" x14ac:dyDescent="0.35">
      <c r="A5577" t="s">
        <v>5586</v>
      </c>
      <c r="B5577" t="s">
        <v>15385</v>
      </c>
      <c r="C5577" t="s">
        <v>19413</v>
      </c>
      <c r="D5577" t="s">
        <v>19419</v>
      </c>
      <c r="E5577" t="s">
        <v>19423</v>
      </c>
      <c r="F5577">
        <v>922621</v>
      </c>
      <c r="G5577">
        <v>7.0000000000000007E-2</v>
      </c>
      <c r="H5577">
        <v>120</v>
      </c>
      <c r="I5577" s="1">
        <v>44791</v>
      </c>
      <c r="J5577">
        <v>528</v>
      </c>
      <c r="K5577">
        <v>107</v>
      </c>
      <c r="L5577">
        <v>3</v>
      </c>
      <c r="M5577" s="2">
        <f t="shared" si="261"/>
        <v>10712.412120516614</v>
      </c>
      <c r="N5577" t="str">
        <f t="shared" si="262"/>
        <v>High</v>
      </c>
      <c r="O5577" t="str">
        <f t="shared" si="263"/>
        <v>Pending</v>
      </c>
    </row>
    <row r="5578" spans="1:15" x14ac:dyDescent="0.35">
      <c r="A5578" t="s">
        <v>5587</v>
      </c>
      <c r="B5578" t="s">
        <v>15386</v>
      </c>
      <c r="C5578" t="s">
        <v>19413</v>
      </c>
      <c r="D5578" t="s">
        <v>19419</v>
      </c>
      <c r="E5578" t="s">
        <v>19421</v>
      </c>
      <c r="F5578">
        <v>1579659</v>
      </c>
      <c r="G5578">
        <v>0.1</v>
      </c>
      <c r="H5578">
        <v>36</v>
      </c>
      <c r="I5578" s="1">
        <v>44652</v>
      </c>
      <c r="J5578">
        <v>662</v>
      </c>
      <c r="K5578">
        <v>23</v>
      </c>
      <c r="L5578">
        <v>1</v>
      </c>
      <c r="M5578" s="2">
        <f t="shared" si="261"/>
        <v>50971.152655430131</v>
      </c>
      <c r="N5578" t="str">
        <f t="shared" si="262"/>
        <v>medium</v>
      </c>
      <c r="O5578" t="str">
        <f t="shared" si="263"/>
        <v>Pending</v>
      </c>
    </row>
    <row r="5579" spans="1:15" x14ac:dyDescent="0.35">
      <c r="A5579" t="s">
        <v>5588</v>
      </c>
      <c r="B5579" t="s">
        <v>15387</v>
      </c>
      <c r="C5579" t="s">
        <v>19414</v>
      </c>
      <c r="D5579" t="s">
        <v>19418</v>
      </c>
      <c r="E5579" t="s">
        <v>19422</v>
      </c>
      <c r="F5579">
        <v>1868018</v>
      </c>
      <c r="G5579">
        <v>0.09</v>
      </c>
      <c r="H5579">
        <v>84</v>
      </c>
      <c r="I5579" s="1">
        <v>45159</v>
      </c>
      <c r="J5579">
        <v>767</v>
      </c>
      <c r="K5579">
        <v>41</v>
      </c>
      <c r="L5579">
        <v>5</v>
      </c>
      <c r="M5579" s="2">
        <f t="shared" si="261"/>
        <v>30054.68779316069</v>
      </c>
      <c r="N5579" t="str">
        <f t="shared" si="262"/>
        <v>Low</v>
      </c>
      <c r="O5579" t="str">
        <f t="shared" si="263"/>
        <v>Pending</v>
      </c>
    </row>
    <row r="5580" spans="1:15" x14ac:dyDescent="0.35">
      <c r="A5580" t="s">
        <v>5589</v>
      </c>
      <c r="B5580" t="s">
        <v>15388</v>
      </c>
      <c r="C5580" t="s">
        <v>19416</v>
      </c>
      <c r="D5580" t="s">
        <v>19418</v>
      </c>
      <c r="E5580" t="s">
        <v>19422</v>
      </c>
      <c r="F5580">
        <v>1016071</v>
      </c>
      <c r="G5580">
        <v>0.08</v>
      </c>
      <c r="H5580">
        <v>120</v>
      </c>
      <c r="I5580" s="1">
        <v>44553</v>
      </c>
      <c r="J5580">
        <v>815</v>
      </c>
      <c r="K5580">
        <v>21</v>
      </c>
      <c r="L5580">
        <v>4</v>
      </c>
      <c r="M5580" s="2">
        <f t="shared" si="261"/>
        <v>12327.745012424188</v>
      </c>
      <c r="N5580" t="str">
        <f t="shared" si="262"/>
        <v>Low</v>
      </c>
      <c r="O5580" t="str">
        <f t="shared" si="263"/>
        <v>Pending</v>
      </c>
    </row>
    <row r="5581" spans="1:15" x14ac:dyDescent="0.35">
      <c r="A5581" t="s">
        <v>5590</v>
      </c>
      <c r="B5581" t="s">
        <v>15389</v>
      </c>
      <c r="C5581" t="s">
        <v>19413</v>
      </c>
      <c r="D5581" t="s">
        <v>19419</v>
      </c>
      <c r="E5581" t="s">
        <v>19421</v>
      </c>
      <c r="F5581">
        <v>813061</v>
      </c>
      <c r="G5581">
        <v>0.09</v>
      </c>
      <c r="H5581">
        <v>120</v>
      </c>
      <c r="I5581" s="1">
        <v>45190</v>
      </c>
      <c r="J5581">
        <v>789</v>
      </c>
      <c r="K5581">
        <v>73</v>
      </c>
      <c r="L5581">
        <v>3</v>
      </c>
      <c r="M5581" s="2">
        <f t="shared" si="261"/>
        <v>10299.513128115159</v>
      </c>
      <c r="N5581" t="str">
        <f t="shared" si="262"/>
        <v>Low</v>
      </c>
      <c r="O5581" t="str">
        <f t="shared" si="263"/>
        <v>Pending</v>
      </c>
    </row>
    <row r="5582" spans="1:15" x14ac:dyDescent="0.35">
      <c r="A5582" t="s">
        <v>5591</v>
      </c>
      <c r="B5582" t="s">
        <v>15390</v>
      </c>
      <c r="C5582" t="s">
        <v>19411</v>
      </c>
      <c r="D5582" t="s">
        <v>19417</v>
      </c>
      <c r="E5582" t="s">
        <v>19422</v>
      </c>
      <c r="F5582">
        <v>1444929</v>
      </c>
      <c r="G5582">
        <v>0.08</v>
      </c>
      <c r="H5582">
        <v>120</v>
      </c>
      <c r="I5582" s="1">
        <v>44228</v>
      </c>
      <c r="J5582">
        <v>754</v>
      </c>
      <c r="K5582">
        <v>55</v>
      </c>
      <c r="L5582">
        <v>0</v>
      </c>
      <c r="M5582" s="2">
        <f t="shared" si="261"/>
        <v>17530.975958429153</v>
      </c>
      <c r="N5582" t="str">
        <f t="shared" si="262"/>
        <v>Low</v>
      </c>
      <c r="O5582" t="str">
        <f t="shared" si="263"/>
        <v>Pending</v>
      </c>
    </row>
    <row r="5583" spans="1:15" x14ac:dyDescent="0.35">
      <c r="A5583" t="s">
        <v>5592</v>
      </c>
      <c r="B5583" t="s">
        <v>15391</v>
      </c>
      <c r="C5583" t="s">
        <v>19416</v>
      </c>
      <c r="D5583" t="s">
        <v>19418</v>
      </c>
      <c r="E5583" t="s">
        <v>19423</v>
      </c>
      <c r="F5583">
        <v>1609720</v>
      </c>
      <c r="G5583">
        <v>7.0000000000000007E-2</v>
      </c>
      <c r="H5583">
        <v>36</v>
      </c>
      <c r="I5583" s="1">
        <v>44457</v>
      </c>
      <c r="J5583">
        <v>677</v>
      </c>
      <c r="K5583">
        <v>13</v>
      </c>
      <c r="L5583">
        <v>4</v>
      </c>
      <c r="M5583" s="2">
        <f t="shared" si="261"/>
        <v>49703.480366126518</v>
      </c>
      <c r="N5583" t="str">
        <f t="shared" si="262"/>
        <v>medium</v>
      </c>
      <c r="O5583" t="str">
        <f t="shared" si="263"/>
        <v>Pending</v>
      </c>
    </row>
    <row r="5584" spans="1:15" x14ac:dyDescent="0.35">
      <c r="A5584" t="s">
        <v>5593</v>
      </c>
      <c r="B5584" t="s">
        <v>14826</v>
      </c>
      <c r="C5584" t="s">
        <v>19415</v>
      </c>
      <c r="D5584" t="s">
        <v>19420</v>
      </c>
      <c r="E5584" t="s">
        <v>19422</v>
      </c>
      <c r="F5584">
        <v>1510655</v>
      </c>
      <c r="G5584">
        <v>7.0000000000000007E-2</v>
      </c>
      <c r="H5584">
        <v>84</v>
      </c>
      <c r="I5584" s="1">
        <v>44971</v>
      </c>
      <c r="J5584">
        <v>304</v>
      </c>
      <c r="K5584">
        <v>35</v>
      </c>
      <c r="L5584">
        <v>1</v>
      </c>
      <c r="M5584" s="2">
        <f t="shared" si="261"/>
        <v>22799.832478494318</v>
      </c>
      <c r="N5584" t="str">
        <f t="shared" si="262"/>
        <v>High</v>
      </c>
      <c r="O5584" t="str">
        <f t="shared" si="263"/>
        <v>Pending</v>
      </c>
    </row>
    <row r="5585" spans="1:15" x14ac:dyDescent="0.35">
      <c r="A5585" t="s">
        <v>5594</v>
      </c>
      <c r="B5585" t="s">
        <v>15392</v>
      </c>
      <c r="C5585" t="s">
        <v>19414</v>
      </c>
      <c r="D5585" t="s">
        <v>19418</v>
      </c>
      <c r="E5585" t="s">
        <v>19421</v>
      </c>
      <c r="F5585">
        <v>595728</v>
      </c>
      <c r="G5585">
        <v>0.09</v>
      </c>
      <c r="H5585">
        <v>120</v>
      </c>
      <c r="I5585" s="1">
        <v>45115</v>
      </c>
      <c r="J5585">
        <v>326</v>
      </c>
      <c r="K5585">
        <v>111</v>
      </c>
      <c r="L5585">
        <v>1</v>
      </c>
      <c r="M5585" s="2">
        <f t="shared" si="261"/>
        <v>7546.4305344688619</v>
      </c>
      <c r="N5585" t="str">
        <f t="shared" si="262"/>
        <v>High</v>
      </c>
      <c r="O5585" t="str">
        <f t="shared" si="263"/>
        <v>Pending</v>
      </c>
    </row>
    <row r="5586" spans="1:15" x14ac:dyDescent="0.35">
      <c r="A5586" t="s">
        <v>5595</v>
      </c>
      <c r="B5586" t="s">
        <v>15393</v>
      </c>
      <c r="C5586" t="s">
        <v>19414</v>
      </c>
      <c r="D5586" t="s">
        <v>19418</v>
      </c>
      <c r="E5586" t="s">
        <v>19423</v>
      </c>
      <c r="F5586">
        <v>1709561</v>
      </c>
      <c r="G5586">
        <v>0.1</v>
      </c>
      <c r="H5586">
        <v>120</v>
      </c>
      <c r="I5586" s="1">
        <v>45110</v>
      </c>
      <c r="J5586">
        <v>735</v>
      </c>
      <c r="K5586">
        <v>91</v>
      </c>
      <c r="L5586">
        <v>0</v>
      </c>
      <c r="M5586" s="2">
        <f t="shared" si="261"/>
        <v>22591.974589432135</v>
      </c>
      <c r="N5586" t="str">
        <f t="shared" si="262"/>
        <v>Low</v>
      </c>
      <c r="O5586" t="str">
        <f t="shared" si="263"/>
        <v>Pending</v>
      </c>
    </row>
    <row r="5587" spans="1:15" x14ac:dyDescent="0.35">
      <c r="A5587" t="s">
        <v>5596</v>
      </c>
      <c r="B5587" t="s">
        <v>15394</v>
      </c>
      <c r="C5587" t="s">
        <v>19414</v>
      </c>
      <c r="D5587" t="s">
        <v>19418</v>
      </c>
      <c r="E5587" t="s">
        <v>19423</v>
      </c>
      <c r="F5587">
        <v>543503</v>
      </c>
      <c r="G5587">
        <v>0.09</v>
      </c>
      <c r="H5587">
        <v>84</v>
      </c>
      <c r="I5587" s="1">
        <v>45329</v>
      </c>
      <c r="J5587">
        <v>779</v>
      </c>
      <c r="K5587">
        <v>50</v>
      </c>
      <c r="L5587">
        <v>0</v>
      </c>
      <c r="M5587" s="2">
        <f t="shared" si="261"/>
        <v>8744.4623015657326</v>
      </c>
      <c r="N5587" t="str">
        <f t="shared" si="262"/>
        <v>Low</v>
      </c>
      <c r="O5587" t="str">
        <f t="shared" si="263"/>
        <v>Pending</v>
      </c>
    </row>
    <row r="5588" spans="1:15" x14ac:dyDescent="0.35">
      <c r="A5588" t="s">
        <v>5597</v>
      </c>
      <c r="B5588" t="s">
        <v>15395</v>
      </c>
      <c r="C5588" t="s">
        <v>19416</v>
      </c>
      <c r="D5588" t="s">
        <v>19418</v>
      </c>
      <c r="E5588" t="s">
        <v>19423</v>
      </c>
      <c r="F5588">
        <v>1872639</v>
      </c>
      <c r="G5588">
        <v>7.0000000000000007E-2</v>
      </c>
      <c r="H5588">
        <v>60</v>
      </c>
      <c r="I5588" s="1">
        <v>45337</v>
      </c>
      <c r="J5588">
        <v>389</v>
      </c>
      <c r="K5588">
        <v>3</v>
      </c>
      <c r="L5588">
        <v>0</v>
      </c>
      <c r="M5588" s="2">
        <f t="shared" si="261"/>
        <v>37080.496633401614</v>
      </c>
      <c r="N5588" t="str">
        <f t="shared" si="262"/>
        <v>High</v>
      </c>
      <c r="O5588" t="str">
        <f t="shared" si="263"/>
        <v>Pending</v>
      </c>
    </row>
    <row r="5589" spans="1:15" x14ac:dyDescent="0.35">
      <c r="A5589" t="s">
        <v>5598</v>
      </c>
      <c r="B5589" t="s">
        <v>15396</v>
      </c>
      <c r="C5589" t="s">
        <v>19414</v>
      </c>
      <c r="D5589" t="s">
        <v>19418</v>
      </c>
      <c r="E5589" t="s">
        <v>19423</v>
      </c>
      <c r="F5589">
        <v>371645</v>
      </c>
      <c r="G5589">
        <v>0.1</v>
      </c>
      <c r="H5589">
        <v>60</v>
      </c>
      <c r="I5589" s="1">
        <v>44745</v>
      </c>
      <c r="J5589">
        <v>440</v>
      </c>
      <c r="K5589">
        <v>24</v>
      </c>
      <c r="L5589">
        <v>2</v>
      </c>
      <c r="M5589" s="2">
        <f t="shared" si="261"/>
        <v>7896.357931719298</v>
      </c>
      <c r="N5589" t="str">
        <f t="shared" si="262"/>
        <v>High</v>
      </c>
      <c r="O5589" t="str">
        <f t="shared" si="263"/>
        <v>Pending</v>
      </c>
    </row>
    <row r="5590" spans="1:15" x14ac:dyDescent="0.35">
      <c r="A5590" t="s">
        <v>5599</v>
      </c>
      <c r="B5590" t="s">
        <v>15397</v>
      </c>
      <c r="C5590" t="s">
        <v>19411</v>
      </c>
      <c r="D5590" t="s">
        <v>19417</v>
      </c>
      <c r="E5590" t="s">
        <v>19423</v>
      </c>
      <c r="F5590">
        <v>317648</v>
      </c>
      <c r="G5590">
        <v>7.0000000000000007E-2</v>
      </c>
      <c r="H5590">
        <v>60</v>
      </c>
      <c r="I5590" s="1">
        <v>44092</v>
      </c>
      <c r="J5590">
        <v>584</v>
      </c>
      <c r="K5590">
        <v>22</v>
      </c>
      <c r="L5590">
        <v>4</v>
      </c>
      <c r="M5590" s="2">
        <f t="shared" si="261"/>
        <v>6289.8111139449493</v>
      </c>
      <c r="N5590" t="str">
        <f t="shared" si="262"/>
        <v>High</v>
      </c>
      <c r="O5590" t="str">
        <f t="shared" si="263"/>
        <v>Pending</v>
      </c>
    </row>
    <row r="5591" spans="1:15" x14ac:dyDescent="0.35">
      <c r="A5591" t="s">
        <v>5600</v>
      </c>
      <c r="B5591" t="s">
        <v>15398</v>
      </c>
      <c r="C5591" t="s">
        <v>19415</v>
      </c>
      <c r="D5591" t="s">
        <v>19420</v>
      </c>
      <c r="E5591" t="s">
        <v>19421</v>
      </c>
      <c r="F5591">
        <v>1152160</v>
      </c>
      <c r="G5591">
        <v>0.09</v>
      </c>
      <c r="H5591">
        <v>60</v>
      </c>
      <c r="I5591" s="1">
        <v>45169</v>
      </c>
      <c r="J5591">
        <v>629</v>
      </c>
      <c r="K5591">
        <v>25</v>
      </c>
      <c r="L5591">
        <v>2</v>
      </c>
      <c r="M5591" s="2">
        <f t="shared" si="261"/>
        <v>23916.946557596035</v>
      </c>
      <c r="N5591" t="str">
        <f t="shared" si="262"/>
        <v>medium</v>
      </c>
      <c r="O5591" t="str">
        <f t="shared" si="263"/>
        <v>Pending</v>
      </c>
    </row>
    <row r="5592" spans="1:15" x14ac:dyDescent="0.35">
      <c r="A5592" t="s">
        <v>5601</v>
      </c>
      <c r="B5592" t="s">
        <v>15399</v>
      </c>
      <c r="C5592" t="s">
        <v>19413</v>
      </c>
      <c r="D5592" t="s">
        <v>19419</v>
      </c>
      <c r="E5592" t="s">
        <v>19423</v>
      </c>
      <c r="F5592">
        <v>430254</v>
      </c>
      <c r="G5592">
        <v>0.09</v>
      </c>
      <c r="H5592">
        <v>60</v>
      </c>
      <c r="I5592" s="1">
        <v>45088</v>
      </c>
      <c r="J5592">
        <v>781</v>
      </c>
      <c r="K5592">
        <v>49</v>
      </c>
      <c r="L5592">
        <v>3</v>
      </c>
      <c r="M5592" s="2">
        <f t="shared" si="261"/>
        <v>8931.3653695597168</v>
      </c>
      <c r="N5592" t="str">
        <f t="shared" si="262"/>
        <v>Low</v>
      </c>
      <c r="O5592" t="str">
        <f t="shared" si="263"/>
        <v>Pending</v>
      </c>
    </row>
    <row r="5593" spans="1:15" x14ac:dyDescent="0.35">
      <c r="A5593" t="s">
        <v>5602</v>
      </c>
      <c r="B5593" t="s">
        <v>15400</v>
      </c>
      <c r="C5593" t="s">
        <v>19411</v>
      </c>
      <c r="D5593" t="s">
        <v>19417</v>
      </c>
      <c r="E5593" t="s">
        <v>19422</v>
      </c>
      <c r="F5593">
        <v>793846</v>
      </c>
      <c r="G5593">
        <v>7.0000000000000007E-2</v>
      </c>
      <c r="H5593">
        <v>120</v>
      </c>
      <c r="I5593" s="1">
        <v>44053</v>
      </c>
      <c r="J5593">
        <v>727</v>
      </c>
      <c r="K5593">
        <v>117</v>
      </c>
      <c r="L5593">
        <v>5</v>
      </c>
      <c r="M5593" s="2">
        <f t="shared" si="261"/>
        <v>9217.2251793787837</v>
      </c>
      <c r="N5593" t="str">
        <f t="shared" si="262"/>
        <v>Low</v>
      </c>
      <c r="O5593" t="str">
        <f t="shared" si="263"/>
        <v>Pending</v>
      </c>
    </row>
    <row r="5594" spans="1:15" x14ac:dyDescent="0.35">
      <c r="A5594" t="s">
        <v>5603</v>
      </c>
      <c r="B5594" t="s">
        <v>15401</v>
      </c>
      <c r="C5594" t="s">
        <v>19415</v>
      </c>
      <c r="D5594" t="s">
        <v>19420</v>
      </c>
      <c r="E5594" t="s">
        <v>19423</v>
      </c>
      <c r="F5594">
        <v>1062063</v>
      </c>
      <c r="G5594">
        <v>0.08</v>
      </c>
      <c r="H5594">
        <v>120</v>
      </c>
      <c r="I5594" s="1">
        <v>45178</v>
      </c>
      <c r="J5594">
        <v>558</v>
      </c>
      <c r="K5594">
        <v>71</v>
      </c>
      <c r="L5594">
        <v>5</v>
      </c>
      <c r="M5594" s="2">
        <f t="shared" si="261"/>
        <v>12885.754884383345</v>
      </c>
      <c r="N5594" t="str">
        <f t="shared" si="262"/>
        <v>High</v>
      </c>
      <c r="O5594" t="str">
        <f t="shared" si="263"/>
        <v>Pending</v>
      </c>
    </row>
    <row r="5595" spans="1:15" x14ac:dyDescent="0.35">
      <c r="A5595" t="s">
        <v>5604</v>
      </c>
      <c r="B5595" t="s">
        <v>15402</v>
      </c>
      <c r="C5595" t="s">
        <v>19411</v>
      </c>
      <c r="D5595" t="s">
        <v>19417</v>
      </c>
      <c r="E5595" t="s">
        <v>19423</v>
      </c>
      <c r="F5595">
        <v>1625511</v>
      </c>
      <c r="G5595">
        <v>0.08</v>
      </c>
      <c r="H5595">
        <v>84</v>
      </c>
      <c r="I5595" s="1">
        <v>44016</v>
      </c>
      <c r="J5595">
        <v>377</v>
      </c>
      <c r="K5595">
        <v>21</v>
      </c>
      <c r="L5595">
        <v>1</v>
      </c>
      <c r="M5595" s="2">
        <f t="shared" si="261"/>
        <v>25335.562959897768</v>
      </c>
      <c r="N5595" t="str">
        <f t="shared" si="262"/>
        <v>High</v>
      </c>
      <c r="O5595" t="str">
        <f t="shared" si="263"/>
        <v>Pending</v>
      </c>
    </row>
    <row r="5596" spans="1:15" x14ac:dyDescent="0.35">
      <c r="A5596" t="s">
        <v>5605</v>
      </c>
      <c r="B5596" t="s">
        <v>15403</v>
      </c>
      <c r="C5596" t="s">
        <v>19415</v>
      </c>
      <c r="D5596" t="s">
        <v>19420</v>
      </c>
      <c r="E5596" t="s">
        <v>19422</v>
      </c>
      <c r="F5596">
        <v>1255130</v>
      </c>
      <c r="G5596">
        <v>0.09</v>
      </c>
      <c r="H5596">
        <v>120</v>
      </c>
      <c r="I5596" s="1">
        <v>44544</v>
      </c>
      <c r="J5596">
        <v>768</v>
      </c>
      <c r="K5596">
        <v>101</v>
      </c>
      <c r="L5596">
        <v>4</v>
      </c>
      <c r="M5596" s="2">
        <f t="shared" si="261"/>
        <v>15899.456390715062</v>
      </c>
      <c r="N5596" t="str">
        <f t="shared" si="262"/>
        <v>Low</v>
      </c>
      <c r="O5596" t="str">
        <f t="shared" si="263"/>
        <v>Pending</v>
      </c>
    </row>
    <row r="5597" spans="1:15" x14ac:dyDescent="0.35">
      <c r="A5597" t="s">
        <v>5606</v>
      </c>
      <c r="B5597" t="s">
        <v>15404</v>
      </c>
      <c r="C5597" t="s">
        <v>19411</v>
      </c>
      <c r="D5597" t="s">
        <v>19417</v>
      </c>
      <c r="E5597" t="s">
        <v>19421</v>
      </c>
      <c r="F5597">
        <v>272576</v>
      </c>
      <c r="G5597">
        <v>0.1</v>
      </c>
      <c r="H5597">
        <v>84</v>
      </c>
      <c r="I5597" s="1">
        <v>45441</v>
      </c>
      <c r="J5597">
        <v>473</v>
      </c>
      <c r="K5597">
        <v>20</v>
      </c>
      <c r="L5597">
        <v>3</v>
      </c>
      <c r="M5597" s="2">
        <f t="shared" si="261"/>
        <v>4525.0843373124526</v>
      </c>
      <c r="N5597" t="str">
        <f t="shared" si="262"/>
        <v>High</v>
      </c>
      <c r="O5597" t="str">
        <f t="shared" si="263"/>
        <v>Pending</v>
      </c>
    </row>
    <row r="5598" spans="1:15" x14ac:dyDescent="0.35">
      <c r="A5598" t="s">
        <v>5607</v>
      </c>
      <c r="B5598" t="s">
        <v>15405</v>
      </c>
      <c r="C5598" t="s">
        <v>19414</v>
      </c>
      <c r="D5598" t="s">
        <v>19418</v>
      </c>
      <c r="E5598" t="s">
        <v>19422</v>
      </c>
      <c r="F5598">
        <v>467328</v>
      </c>
      <c r="G5598">
        <v>0.09</v>
      </c>
      <c r="H5598">
        <v>120</v>
      </c>
      <c r="I5598" s="1">
        <v>44969</v>
      </c>
      <c r="J5598">
        <v>635</v>
      </c>
      <c r="K5598">
        <v>112</v>
      </c>
      <c r="L5598">
        <v>1</v>
      </c>
      <c r="M5598" s="2">
        <f t="shared" si="261"/>
        <v>5919.9135995156585</v>
      </c>
      <c r="N5598" t="str">
        <f t="shared" si="262"/>
        <v>medium</v>
      </c>
      <c r="O5598" t="str">
        <f t="shared" si="263"/>
        <v>Pending</v>
      </c>
    </row>
    <row r="5599" spans="1:15" x14ac:dyDescent="0.35">
      <c r="A5599" t="s">
        <v>5608</v>
      </c>
      <c r="B5599" t="s">
        <v>15406</v>
      </c>
      <c r="C5599" t="s">
        <v>19413</v>
      </c>
      <c r="D5599" t="s">
        <v>19419</v>
      </c>
      <c r="E5599" t="s">
        <v>19422</v>
      </c>
      <c r="F5599">
        <v>933426</v>
      </c>
      <c r="G5599">
        <v>0.1</v>
      </c>
      <c r="H5599">
        <v>84</v>
      </c>
      <c r="I5599" s="1">
        <v>44196</v>
      </c>
      <c r="J5599">
        <v>354</v>
      </c>
      <c r="K5599">
        <v>18</v>
      </c>
      <c r="L5599">
        <v>0</v>
      </c>
      <c r="M5599" s="2">
        <f t="shared" si="261"/>
        <v>15495.976801480005</v>
      </c>
      <c r="N5599" t="str">
        <f t="shared" si="262"/>
        <v>High</v>
      </c>
      <c r="O5599" t="str">
        <f t="shared" si="263"/>
        <v>Pending</v>
      </c>
    </row>
    <row r="5600" spans="1:15" x14ac:dyDescent="0.35">
      <c r="A5600" t="s">
        <v>5609</v>
      </c>
      <c r="B5600" t="s">
        <v>15407</v>
      </c>
      <c r="C5600" t="s">
        <v>19413</v>
      </c>
      <c r="D5600" t="s">
        <v>19419</v>
      </c>
      <c r="E5600" t="s">
        <v>19422</v>
      </c>
      <c r="F5600">
        <v>1184242</v>
      </c>
      <c r="G5600">
        <v>0.09</v>
      </c>
      <c r="H5600">
        <v>84</v>
      </c>
      <c r="I5600" s="1">
        <v>44607</v>
      </c>
      <c r="J5600">
        <v>338</v>
      </c>
      <c r="K5600">
        <v>56</v>
      </c>
      <c r="L5600">
        <v>0</v>
      </c>
      <c r="M5600" s="2">
        <f t="shared" si="261"/>
        <v>19053.362216824571</v>
      </c>
      <c r="N5600" t="str">
        <f t="shared" si="262"/>
        <v>High</v>
      </c>
      <c r="O5600" t="str">
        <f t="shared" si="263"/>
        <v>Pending</v>
      </c>
    </row>
    <row r="5601" spans="1:15" x14ac:dyDescent="0.35">
      <c r="A5601" t="s">
        <v>5610</v>
      </c>
      <c r="B5601" t="s">
        <v>15408</v>
      </c>
      <c r="C5601" t="s">
        <v>19412</v>
      </c>
      <c r="D5601" t="s">
        <v>19418</v>
      </c>
      <c r="E5601" t="s">
        <v>19422</v>
      </c>
      <c r="F5601">
        <v>649932</v>
      </c>
      <c r="G5601">
        <v>7.0000000000000007E-2</v>
      </c>
      <c r="H5601">
        <v>84</v>
      </c>
      <c r="I5601" s="1">
        <v>44603</v>
      </c>
      <c r="J5601">
        <v>384</v>
      </c>
      <c r="K5601">
        <v>16</v>
      </c>
      <c r="L5601">
        <v>2</v>
      </c>
      <c r="M5601" s="2">
        <f t="shared" si="261"/>
        <v>9809.2156861843177</v>
      </c>
      <c r="N5601" t="str">
        <f t="shared" si="262"/>
        <v>High</v>
      </c>
      <c r="O5601" t="str">
        <f t="shared" si="263"/>
        <v>Pending</v>
      </c>
    </row>
    <row r="5602" spans="1:15" x14ac:dyDescent="0.35">
      <c r="A5602" t="s">
        <v>5611</v>
      </c>
      <c r="B5602" t="s">
        <v>15409</v>
      </c>
      <c r="C5602" t="s">
        <v>19413</v>
      </c>
      <c r="D5602" t="s">
        <v>19419</v>
      </c>
      <c r="E5602" t="s">
        <v>19423</v>
      </c>
      <c r="F5602">
        <v>1283280</v>
      </c>
      <c r="G5602">
        <v>0.09</v>
      </c>
      <c r="H5602">
        <v>120</v>
      </c>
      <c r="I5602" s="1">
        <v>44656</v>
      </c>
      <c r="J5602">
        <v>627</v>
      </c>
      <c r="K5602">
        <v>28</v>
      </c>
      <c r="L5602">
        <v>5</v>
      </c>
      <c r="M5602" s="2">
        <f t="shared" si="261"/>
        <v>16256.048693822015</v>
      </c>
      <c r="N5602" t="str">
        <f t="shared" si="262"/>
        <v>medium</v>
      </c>
      <c r="O5602" t="str">
        <f t="shared" si="263"/>
        <v>Pending</v>
      </c>
    </row>
    <row r="5603" spans="1:15" x14ac:dyDescent="0.35">
      <c r="A5603" t="s">
        <v>5612</v>
      </c>
      <c r="B5603" t="s">
        <v>15410</v>
      </c>
      <c r="C5603" t="s">
        <v>19414</v>
      </c>
      <c r="D5603" t="s">
        <v>19418</v>
      </c>
      <c r="E5603" t="s">
        <v>19423</v>
      </c>
      <c r="F5603">
        <v>245103</v>
      </c>
      <c r="G5603">
        <v>0.08</v>
      </c>
      <c r="H5603">
        <v>120</v>
      </c>
      <c r="I5603" s="1">
        <v>44497</v>
      </c>
      <c r="J5603">
        <v>684</v>
      </c>
      <c r="K5603">
        <v>90</v>
      </c>
      <c r="L5603">
        <v>1</v>
      </c>
      <c r="M5603" s="2">
        <f t="shared" si="261"/>
        <v>2973.775735928105</v>
      </c>
      <c r="N5603" t="str">
        <f t="shared" si="262"/>
        <v>medium</v>
      </c>
      <c r="O5603" t="str">
        <f t="shared" si="263"/>
        <v>Pending</v>
      </c>
    </row>
    <row r="5604" spans="1:15" x14ac:dyDescent="0.35">
      <c r="A5604" t="s">
        <v>5613</v>
      </c>
      <c r="B5604" t="s">
        <v>15411</v>
      </c>
      <c r="C5604" t="s">
        <v>19415</v>
      </c>
      <c r="D5604" t="s">
        <v>19420</v>
      </c>
      <c r="E5604" t="s">
        <v>19421</v>
      </c>
      <c r="F5604">
        <v>1389805</v>
      </c>
      <c r="G5604">
        <v>0.09</v>
      </c>
      <c r="H5604">
        <v>120</v>
      </c>
      <c r="I5604" s="1">
        <v>45349</v>
      </c>
      <c r="J5604">
        <v>372</v>
      </c>
      <c r="K5604">
        <v>39</v>
      </c>
      <c r="L5604">
        <v>1</v>
      </c>
      <c r="M5604" s="2">
        <f t="shared" si="261"/>
        <v>17605.462373696548</v>
      </c>
      <c r="N5604" t="str">
        <f t="shared" si="262"/>
        <v>High</v>
      </c>
      <c r="O5604" t="str">
        <f t="shared" si="263"/>
        <v>Pending</v>
      </c>
    </row>
    <row r="5605" spans="1:15" x14ac:dyDescent="0.35">
      <c r="A5605" t="s">
        <v>5614</v>
      </c>
      <c r="B5605" t="s">
        <v>15412</v>
      </c>
      <c r="C5605" t="s">
        <v>19411</v>
      </c>
      <c r="D5605" t="s">
        <v>19417</v>
      </c>
      <c r="E5605" t="s">
        <v>19423</v>
      </c>
      <c r="F5605">
        <v>1668328</v>
      </c>
      <c r="G5605">
        <v>0.08</v>
      </c>
      <c r="H5605">
        <v>36</v>
      </c>
      <c r="I5605" s="1">
        <v>44898</v>
      </c>
      <c r="J5605">
        <v>577</v>
      </c>
      <c r="K5605">
        <v>3</v>
      </c>
      <c r="L5605">
        <v>4</v>
      </c>
      <c r="M5605" s="2">
        <f t="shared" si="261"/>
        <v>52279.335917538003</v>
      </c>
      <c r="N5605" t="str">
        <f t="shared" si="262"/>
        <v>High</v>
      </c>
      <c r="O5605" t="str">
        <f t="shared" si="263"/>
        <v>Pending</v>
      </c>
    </row>
    <row r="5606" spans="1:15" x14ac:dyDescent="0.35">
      <c r="A5606" t="s">
        <v>5615</v>
      </c>
      <c r="B5606" t="s">
        <v>15413</v>
      </c>
      <c r="C5606" t="s">
        <v>19415</v>
      </c>
      <c r="D5606" t="s">
        <v>19420</v>
      </c>
      <c r="E5606" t="s">
        <v>19421</v>
      </c>
      <c r="F5606">
        <v>147022</v>
      </c>
      <c r="G5606">
        <v>0.1</v>
      </c>
      <c r="H5606">
        <v>60</v>
      </c>
      <c r="I5606" s="1">
        <v>44443</v>
      </c>
      <c r="J5606">
        <v>509</v>
      </c>
      <c r="K5606">
        <v>16</v>
      </c>
      <c r="L5606">
        <v>3</v>
      </c>
      <c r="M5606" s="2">
        <f t="shared" si="261"/>
        <v>3123.7830075400843</v>
      </c>
      <c r="N5606" t="str">
        <f t="shared" si="262"/>
        <v>High</v>
      </c>
      <c r="O5606" t="str">
        <f t="shared" si="263"/>
        <v>Pending</v>
      </c>
    </row>
    <row r="5607" spans="1:15" x14ac:dyDescent="0.35">
      <c r="A5607" t="s">
        <v>5616</v>
      </c>
      <c r="B5607" t="s">
        <v>15414</v>
      </c>
      <c r="C5607" t="s">
        <v>19412</v>
      </c>
      <c r="D5607" t="s">
        <v>19418</v>
      </c>
      <c r="E5607" t="s">
        <v>19421</v>
      </c>
      <c r="F5607">
        <v>1205639</v>
      </c>
      <c r="G5607">
        <v>0.1</v>
      </c>
      <c r="H5607">
        <v>120</v>
      </c>
      <c r="I5607" s="1">
        <v>44513</v>
      </c>
      <c r="J5607">
        <v>493</v>
      </c>
      <c r="K5607">
        <v>57</v>
      </c>
      <c r="L5607">
        <v>1</v>
      </c>
      <c r="M5607" s="2">
        <f t="shared" si="261"/>
        <v>15932.608226339024</v>
      </c>
      <c r="N5607" t="str">
        <f t="shared" si="262"/>
        <v>High</v>
      </c>
      <c r="O5607" t="str">
        <f t="shared" si="263"/>
        <v>Pending</v>
      </c>
    </row>
    <row r="5608" spans="1:15" x14ac:dyDescent="0.35">
      <c r="A5608" t="s">
        <v>5617</v>
      </c>
      <c r="B5608" t="s">
        <v>15415</v>
      </c>
      <c r="C5608" t="s">
        <v>19414</v>
      </c>
      <c r="D5608" t="s">
        <v>19418</v>
      </c>
      <c r="E5608" t="s">
        <v>19421</v>
      </c>
      <c r="F5608">
        <v>1464631</v>
      </c>
      <c r="G5608">
        <v>0.1</v>
      </c>
      <c r="H5608">
        <v>84</v>
      </c>
      <c r="I5608" s="1">
        <v>44725</v>
      </c>
      <c r="J5608">
        <v>493</v>
      </c>
      <c r="K5608">
        <v>84</v>
      </c>
      <c r="L5608">
        <v>0</v>
      </c>
      <c r="M5608" s="2">
        <f t="shared" si="261"/>
        <v>24314.608762481934</v>
      </c>
      <c r="N5608" t="str">
        <f t="shared" si="262"/>
        <v>High</v>
      </c>
      <c r="O5608" t="str">
        <f t="shared" si="263"/>
        <v>Completed</v>
      </c>
    </row>
    <row r="5609" spans="1:15" x14ac:dyDescent="0.35">
      <c r="A5609" t="s">
        <v>5618</v>
      </c>
      <c r="B5609" t="s">
        <v>15416</v>
      </c>
      <c r="C5609" t="s">
        <v>19413</v>
      </c>
      <c r="D5609" t="s">
        <v>19419</v>
      </c>
      <c r="E5609" t="s">
        <v>19422</v>
      </c>
      <c r="F5609">
        <v>1164490</v>
      </c>
      <c r="G5609">
        <v>7.0000000000000007E-2</v>
      </c>
      <c r="H5609">
        <v>84</v>
      </c>
      <c r="I5609" s="1">
        <v>45110</v>
      </c>
      <c r="J5609">
        <v>404</v>
      </c>
      <c r="K5609">
        <v>78</v>
      </c>
      <c r="L5609">
        <v>0</v>
      </c>
      <c r="M5609" s="2">
        <f t="shared" si="261"/>
        <v>17575.274912459729</v>
      </c>
      <c r="N5609" t="str">
        <f t="shared" si="262"/>
        <v>High</v>
      </c>
      <c r="O5609" t="str">
        <f t="shared" si="263"/>
        <v>Pending</v>
      </c>
    </row>
    <row r="5610" spans="1:15" x14ac:dyDescent="0.35">
      <c r="A5610" t="s">
        <v>5619</v>
      </c>
      <c r="B5610" t="s">
        <v>15417</v>
      </c>
      <c r="C5610" t="s">
        <v>19416</v>
      </c>
      <c r="D5610" t="s">
        <v>19418</v>
      </c>
      <c r="E5610" t="s">
        <v>19421</v>
      </c>
      <c r="F5610">
        <v>1787050</v>
      </c>
      <c r="G5610">
        <v>0.1</v>
      </c>
      <c r="H5610">
        <v>36</v>
      </c>
      <c r="I5610" s="1">
        <v>44058</v>
      </c>
      <c r="J5610">
        <v>551</v>
      </c>
      <c r="K5610">
        <v>12</v>
      </c>
      <c r="L5610">
        <v>5</v>
      </c>
      <c r="M5610" s="2">
        <f t="shared" si="261"/>
        <v>57663.076874747276</v>
      </c>
      <c r="N5610" t="str">
        <f t="shared" si="262"/>
        <v>High</v>
      </c>
      <c r="O5610" t="str">
        <f t="shared" si="263"/>
        <v>Pending</v>
      </c>
    </row>
    <row r="5611" spans="1:15" x14ac:dyDescent="0.35">
      <c r="A5611" t="s">
        <v>5620</v>
      </c>
      <c r="B5611" t="s">
        <v>15418</v>
      </c>
      <c r="C5611" t="s">
        <v>19411</v>
      </c>
      <c r="D5611" t="s">
        <v>19417</v>
      </c>
      <c r="E5611" t="s">
        <v>19421</v>
      </c>
      <c r="F5611">
        <v>228251</v>
      </c>
      <c r="G5611">
        <v>0.09</v>
      </c>
      <c r="H5611">
        <v>84</v>
      </c>
      <c r="I5611" s="1">
        <v>44679</v>
      </c>
      <c r="J5611">
        <v>588</v>
      </c>
      <c r="K5611">
        <v>11</v>
      </c>
      <c r="L5611">
        <v>4</v>
      </c>
      <c r="M5611" s="2">
        <f t="shared" si="261"/>
        <v>3672.3482019320591</v>
      </c>
      <c r="N5611" t="str">
        <f t="shared" si="262"/>
        <v>High</v>
      </c>
      <c r="O5611" t="str">
        <f t="shared" si="263"/>
        <v>Pending</v>
      </c>
    </row>
    <row r="5612" spans="1:15" x14ac:dyDescent="0.35">
      <c r="A5612" t="s">
        <v>5621</v>
      </c>
      <c r="B5612" t="s">
        <v>15419</v>
      </c>
      <c r="C5612" t="s">
        <v>19411</v>
      </c>
      <c r="D5612" t="s">
        <v>19417</v>
      </c>
      <c r="E5612" t="s">
        <v>19423</v>
      </c>
      <c r="F5612">
        <v>623870</v>
      </c>
      <c r="G5612">
        <v>0.1</v>
      </c>
      <c r="H5612">
        <v>120</v>
      </c>
      <c r="I5612" s="1">
        <v>44647</v>
      </c>
      <c r="J5612">
        <v>355</v>
      </c>
      <c r="K5612">
        <v>85</v>
      </c>
      <c r="L5612">
        <v>1</v>
      </c>
      <c r="M5612" s="2">
        <f t="shared" si="261"/>
        <v>8244.4880218424641</v>
      </c>
      <c r="N5612" t="str">
        <f t="shared" si="262"/>
        <v>High</v>
      </c>
      <c r="O5612" t="str">
        <f t="shared" si="263"/>
        <v>Pending</v>
      </c>
    </row>
    <row r="5613" spans="1:15" x14ac:dyDescent="0.35">
      <c r="A5613" t="s">
        <v>5622</v>
      </c>
      <c r="B5613" t="s">
        <v>15420</v>
      </c>
      <c r="C5613" t="s">
        <v>19411</v>
      </c>
      <c r="D5613" t="s">
        <v>19417</v>
      </c>
      <c r="E5613" t="s">
        <v>19421</v>
      </c>
      <c r="F5613">
        <v>1422172</v>
      </c>
      <c r="G5613">
        <v>0.08</v>
      </c>
      <c r="H5613">
        <v>36</v>
      </c>
      <c r="I5613" s="1">
        <v>44793</v>
      </c>
      <c r="J5613">
        <v>527</v>
      </c>
      <c r="K5613">
        <v>30</v>
      </c>
      <c r="L5613">
        <v>4</v>
      </c>
      <c r="M5613" s="2">
        <f t="shared" si="261"/>
        <v>44565.701541014038</v>
      </c>
      <c r="N5613" t="str">
        <f t="shared" si="262"/>
        <v>High</v>
      </c>
      <c r="O5613" t="str">
        <f t="shared" si="263"/>
        <v>Pending</v>
      </c>
    </row>
    <row r="5614" spans="1:15" x14ac:dyDescent="0.35">
      <c r="A5614" t="s">
        <v>5623</v>
      </c>
      <c r="B5614" t="s">
        <v>15421</v>
      </c>
      <c r="C5614" t="s">
        <v>19414</v>
      </c>
      <c r="D5614" t="s">
        <v>19418</v>
      </c>
      <c r="E5614" t="s">
        <v>19421</v>
      </c>
      <c r="F5614">
        <v>1633356</v>
      </c>
      <c r="G5614">
        <v>0.08</v>
      </c>
      <c r="H5614">
        <v>36</v>
      </c>
      <c r="I5614" s="1">
        <v>44064</v>
      </c>
      <c r="J5614">
        <v>332</v>
      </c>
      <c r="K5614">
        <v>15</v>
      </c>
      <c r="L5614">
        <v>3</v>
      </c>
      <c r="M5614" s="2">
        <f t="shared" si="261"/>
        <v>51183.440544620848</v>
      </c>
      <c r="N5614" t="str">
        <f t="shared" si="262"/>
        <v>High</v>
      </c>
      <c r="O5614" t="str">
        <f t="shared" si="263"/>
        <v>Pending</v>
      </c>
    </row>
    <row r="5615" spans="1:15" x14ac:dyDescent="0.35">
      <c r="A5615" t="s">
        <v>5624</v>
      </c>
      <c r="B5615" t="s">
        <v>15422</v>
      </c>
      <c r="C5615" t="s">
        <v>19416</v>
      </c>
      <c r="D5615" t="s">
        <v>19418</v>
      </c>
      <c r="E5615" t="s">
        <v>19422</v>
      </c>
      <c r="F5615">
        <v>1616665</v>
      </c>
      <c r="G5615">
        <v>0.1</v>
      </c>
      <c r="H5615">
        <v>120</v>
      </c>
      <c r="I5615" s="1">
        <v>45333</v>
      </c>
      <c r="J5615">
        <v>768</v>
      </c>
      <c r="K5615">
        <v>100</v>
      </c>
      <c r="L5615">
        <v>3</v>
      </c>
      <c r="M5615" s="2">
        <f t="shared" si="261"/>
        <v>21364.347104095323</v>
      </c>
      <c r="N5615" t="str">
        <f t="shared" si="262"/>
        <v>Low</v>
      </c>
      <c r="O5615" t="str">
        <f t="shared" si="263"/>
        <v>Pending</v>
      </c>
    </row>
    <row r="5616" spans="1:15" x14ac:dyDescent="0.35">
      <c r="A5616" t="s">
        <v>5625</v>
      </c>
      <c r="B5616" t="s">
        <v>15423</v>
      </c>
      <c r="C5616" t="s">
        <v>19416</v>
      </c>
      <c r="D5616" t="s">
        <v>19418</v>
      </c>
      <c r="E5616" t="s">
        <v>19421</v>
      </c>
      <c r="F5616">
        <v>1889524</v>
      </c>
      <c r="G5616">
        <v>0.1</v>
      </c>
      <c r="H5616">
        <v>84</v>
      </c>
      <c r="I5616" s="1">
        <v>44134</v>
      </c>
      <c r="J5616">
        <v>767</v>
      </c>
      <c r="K5616">
        <v>48</v>
      </c>
      <c r="L5616">
        <v>2</v>
      </c>
      <c r="M5616" s="2">
        <f t="shared" si="261"/>
        <v>31368.335647217569</v>
      </c>
      <c r="N5616" t="str">
        <f t="shared" si="262"/>
        <v>Low</v>
      </c>
      <c r="O5616" t="str">
        <f t="shared" si="263"/>
        <v>Pending</v>
      </c>
    </row>
    <row r="5617" spans="1:15" x14ac:dyDescent="0.35">
      <c r="A5617" t="s">
        <v>5626</v>
      </c>
      <c r="B5617" t="s">
        <v>13594</v>
      </c>
      <c r="C5617" t="s">
        <v>19415</v>
      </c>
      <c r="D5617" t="s">
        <v>19420</v>
      </c>
      <c r="E5617" t="s">
        <v>19423</v>
      </c>
      <c r="F5617">
        <v>726618</v>
      </c>
      <c r="G5617">
        <v>0.09</v>
      </c>
      <c r="H5617">
        <v>36</v>
      </c>
      <c r="I5617" s="1">
        <v>44159</v>
      </c>
      <c r="J5617">
        <v>513</v>
      </c>
      <c r="K5617">
        <v>16</v>
      </c>
      <c r="L5617">
        <v>4</v>
      </c>
      <c r="M5617" s="2">
        <f t="shared" si="261"/>
        <v>23106.258145900782</v>
      </c>
      <c r="N5617" t="str">
        <f t="shared" si="262"/>
        <v>High</v>
      </c>
      <c r="O5617" t="str">
        <f t="shared" si="263"/>
        <v>Pending</v>
      </c>
    </row>
    <row r="5618" spans="1:15" x14ac:dyDescent="0.35">
      <c r="A5618" t="s">
        <v>5627</v>
      </c>
      <c r="B5618" t="s">
        <v>15424</v>
      </c>
      <c r="C5618" t="s">
        <v>19412</v>
      </c>
      <c r="D5618" t="s">
        <v>19418</v>
      </c>
      <c r="E5618" t="s">
        <v>19422</v>
      </c>
      <c r="F5618">
        <v>793787</v>
      </c>
      <c r="G5618">
        <v>0.09</v>
      </c>
      <c r="H5618">
        <v>60</v>
      </c>
      <c r="I5618" s="1">
        <v>44756</v>
      </c>
      <c r="J5618">
        <v>666</v>
      </c>
      <c r="K5618">
        <v>49</v>
      </c>
      <c r="L5618">
        <v>5</v>
      </c>
      <c r="M5618" s="2">
        <f t="shared" si="261"/>
        <v>16477.712520061868</v>
      </c>
      <c r="N5618" t="str">
        <f t="shared" si="262"/>
        <v>medium</v>
      </c>
      <c r="O5618" t="str">
        <f t="shared" si="263"/>
        <v>Pending</v>
      </c>
    </row>
    <row r="5619" spans="1:15" x14ac:dyDescent="0.35">
      <c r="A5619" t="s">
        <v>5628</v>
      </c>
      <c r="B5619" t="s">
        <v>15425</v>
      </c>
      <c r="C5619" t="s">
        <v>19411</v>
      </c>
      <c r="D5619" t="s">
        <v>19417</v>
      </c>
      <c r="E5619" t="s">
        <v>19421</v>
      </c>
      <c r="F5619">
        <v>326237</v>
      </c>
      <c r="G5619">
        <v>7.0000000000000007E-2</v>
      </c>
      <c r="H5619">
        <v>60</v>
      </c>
      <c r="I5619" s="1">
        <v>44110</v>
      </c>
      <c r="J5619">
        <v>690</v>
      </c>
      <c r="K5619">
        <v>39</v>
      </c>
      <c r="L5619">
        <v>1</v>
      </c>
      <c r="M5619" s="2">
        <f t="shared" si="261"/>
        <v>6459.8836082080115</v>
      </c>
      <c r="N5619" t="str">
        <f t="shared" si="262"/>
        <v>medium</v>
      </c>
      <c r="O5619" t="str">
        <f t="shared" si="263"/>
        <v>Pending</v>
      </c>
    </row>
    <row r="5620" spans="1:15" x14ac:dyDescent="0.35">
      <c r="A5620" t="s">
        <v>5629</v>
      </c>
      <c r="B5620" t="s">
        <v>15426</v>
      </c>
      <c r="C5620" t="s">
        <v>19414</v>
      </c>
      <c r="D5620" t="s">
        <v>19418</v>
      </c>
      <c r="E5620" t="s">
        <v>19423</v>
      </c>
      <c r="F5620">
        <v>879016</v>
      </c>
      <c r="G5620">
        <v>0.08</v>
      </c>
      <c r="H5620">
        <v>60</v>
      </c>
      <c r="I5620" s="1">
        <v>44707</v>
      </c>
      <c r="J5620">
        <v>350</v>
      </c>
      <c r="K5620">
        <v>34</v>
      </c>
      <c r="L5620">
        <v>4</v>
      </c>
      <c r="M5620" s="2">
        <f t="shared" si="261"/>
        <v>17823.275001824237</v>
      </c>
      <c r="N5620" t="str">
        <f t="shared" si="262"/>
        <v>High</v>
      </c>
      <c r="O5620" t="str">
        <f t="shared" si="263"/>
        <v>Pending</v>
      </c>
    </row>
    <row r="5621" spans="1:15" x14ac:dyDescent="0.35">
      <c r="A5621" t="s">
        <v>5630</v>
      </c>
      <c r="B5621" t="s">
        <v>15427</v>
      </c>
      <c r="C5621" t="s">
        <v>19411</v>
      </c>
      <c r="D5621" t="s">
        <v>19417</v>
      </c>
      <c r="E5621" t="s">
        <v>19421</v>
      </c>
      <c r="F5621">
        <v>502948</v>
      </c>
      <c r="G5621">
        <v>0.08</v>
      </c>
      <c r="H5621">
        <v>60</v>
      </c>
      <c r="I5621" s="1">
        <v>44144</v>
      </c>
      <c r="J5621">
        <v>384</v>
      </c>
      <c r="K5621">
        <v>13</v>
      </c>
      <c r="L5621">
        <v>2</v>
      </c>
      <c r="M5621" s="2">
        <f t="shared" si="261"/>
        <v>10197.971954569082</v>
      </c>
      <c r="N5621" t="str">
        <f t="shared" si="262"/>
        <v>High</v>
      </c>
      <c r="O5621" t="str">
        <f t="shared" si="263"/>
        <v>Pending</v>
      </c>
    </row>
    <row r="5622" spans="1:15" x14ac:dyDescent="0.35">
      <c r="A5622" t="s">
        <v>5631</v>
      </c>
      <c r="B5622" t="s">
        <v>15428</v>
      </c>
      <c r="C5622" t="s">
        <v>19411</v>
      </c>
      <c r="D5622" t="s">
        <v>19417</v>
      </c>
      <c r="E5622" t="s">
        <v>19422</v>
      </c>
      <c r="F5622">
        <v>246450</v>
      </c>
      <c r="G5622">
        <v>0.09</v>
      </c>
      <c r="H5622">
        <v>84</v>
      </c>
      <c r="I5622" s="1">
        <v>45082</v>
      </c>
      <c r="J5622">
        <v>644</v>
      </c>
      <c r="K5622">
        <v>3</v>
      </c>
      <c r="L5622">
        <v>3</v>
      </c>
      <c r="M5622" s="2">
        <f t="shared" si="261"/>
        <v>3965.1533371865003</v>
      </c>
      <c r="N5622" t="str">
        <f t="shared" si="262"/>
        <v>medium</v>
      </c>
      <c r="O5622" t="str">
        <f t="shared" si="263"/>
        <v>Pending</v>
      </c>
    </row>
    <row r="5623" spans="1:15" x14ac:dyDescent="0.35">
      <c r="A5623" t="s">
        <v>5632</v>
      </c>
      <c r="B5623" t="s">
        <v>15429</v>
      </c>
      <c r="C5623" t="s">
        <v>19412</v>
      </c>
      <c r="D5623" t="s">
        <v>19418</v>
      </c>
      <c r="E5623" t="s">
        <v>19421</v>
      </c>
      <c r="F5623">
        <v>889611</v>
      </c>
      <c r="G5623">
        <v>0.09</v>
      </c>
      <c r="H5623">
        <v>36</v>
      </c>
      <c r="I5623" s="1">
        <v>45162</v>
      </c>
      <c r="J5623">
        <v>742</v>
      </c>
      <c r="K5623">
        <v>8</v>
      </c>
      <c r="L5623">
        <v>3</v>
      </c>
      <c r="M5623" s="2">
        <f t="shared" si="261"/>
        <v>28289.391971342495</v>
      </c>
      <c r="N5623" t="str">
        <f t="shared" si="262"/>
        <v>Low</v>
      </c>
      <c r="O5623" t="str">
        <f t="shared" si="263"/>
        <v>Pending</v>
      </c>
    </row>
    <row r="5624" spans="1:15" x14ac:dyDescent="0.35">
      <c r="A5624" t="s">
        <v>5633</v>
      </c>
      <c r="B5624" t="s">
        <v>15430</v>
      </c>
      <c r="C5624" t="s">
        <v>19412</v>
      </c>
      <c r="D5624" t="s">
        <v>19418</v>
      </c>
      <c r="E5624" t="s">
        <v>19423</v>
      </c>
      <c r="F5624">
        <v>1022781</v>
      </c>
      <c r="G5624">
        <v>0.09</v>
      </c>
      <c r="H5624">
        <v>36</v>
      </c>
      <c r="I5624" s="1">
        <v>44906</v>
      </c>
      <c r="J5624">
        <v>627</v>
      </c>
      <c r="K5624">
        <v>7</v>
      </c>
      <c r="L5624">
        <v>5</v>
      </c>
      <c r="M5624" s="2">
        <f t="shared" si="261"/>
        <v>32524.162369666796</v>
      </c>
      <c r="N5624" t="str">
        <f t="shared" si="262"/>
        <v>medium</v>
      </c>
      <c r="O5624" t="str">
        <f t="shared" si="263"/>
        <v>Pending</v>
      </c>
    </row>
    <row r="5625" spans="1:15" x14ac:dyDescent="0.35">
      <c r="A5625" t="s">
        <v>5634</v>
      </c>
      <c r="B5625" t="s">
        <v>15431</v>
      </c>
      <c r="C5625" t="s">
        <v>19415</v>
      </c>
      <c r="D5625" t="s">
        <v>19420</v>
      </c>
      <c r="E5625" t="s">
        <v>19423</v>
      </c>
      <c r="F5625">
        <v>1809108</v>
      </c>
      <c r="G5625">
        <v>0.1</v>
      </c>
      <c r="H5625">
        <v>120</v>
      </c>
      <c r="I5625" s="1">
        <v>44907</v>
      </c>
      <c r="J5625">
        <v>460</v>
      </c>
      <c r="K5625">
        <v>13</v>
      </c>
      <c r="L5625">
        <v>3</v>
      </c>
      <c r="M5625" s="2">
        <f t="shared" si="261"/>
        <v>23907.495529869007</v>
      </c>
      <c r="N5625" t="str">
        <f t="shared" si="262"/>
        <v>High</v>
      </c>
      <c r="O5625" t="str">
        <f t="shared" si="263"/>
        <v>Pending</v>
      </c>
    </row>
    <row r="5626" spans="1:15" x14ac:dyDescent="0.35">
      <c r="A5626" t="s">
        <v>5635</v>
      </c>
      <c r="B5626" t="s">
        <v>15432</v>
      </c>
      <c r="C5626" t="s">
        <v>19415</v>
      </c>
      <c r="D5626" t="s">
        <v>19420</v>
      </c>
      <c r="E5626" t="s">
        <v>19422</v>
      </c>
      <c r="F5626">
        <v>613138</v>
      </c>
      <c r="G5626">
        <v>0.09</v>
      </c>
      <c r="H5626">
        <v>60</v>
      </c>
      <c r="I5626" s="1">
        <v>44628</v>
      </c>
      <c r="J5626">
        <v>764</v>
      </c>
      <c r="K5626">
        <v>44</v>
      </c>
      <c r="L5626">
        <v>4</v>
      </c>
      <c r="M5626" s="2">
        <f t="shared" si="261"/>
        <v>12727.736406776245</v>
      </c>
      <c r="N5626" t="str">
        <f t="shared" si="262"/>
        <v>Low</v>
      </c>
      <c r="O5626" t="str">
        <f t="shared" si="263"/>
        <v>Pending</v>
      </c>
    </row>
    <row r="5627" spans="1:15" x14ac:dyDescent="0.35">
      <c r="A5627" t="s">
        <v>5636</v>
      </c>
      <c r="B5627" t="s">
        <v>15433</v>
      </c>
      <c r="C5627" t="s">
        <v>19416</v>
      </c>
      <c r="D5627" t="s">
        <v>19418</v>
      </c>
      <c r="E5627" t="s">
        <v>19421</v>
      </c>
      <c r="F5627">
        <v>214361</v>
      </c>
      <c r="G5627">
        <v>0.08</v>
      </c>
      <c r="H5627">
        <v>84</v>
      </c>
      <c r="I5627" s="1">
        <v>44286</v>
      </c>
      <c r="J5627">
        <v>354</v>
      </c>
      <c r="K5627">
        <v>55</v>
      </c>
      <c r="L5627">
        <v>4</v>
      </c>
      <c r="M5627" s="2">
        <f t="shared" si="261"/>
        <v>3341.0765055706456</v>
      </c>
      <c r="N5627" t="str">
        <f t="shared" si="262"/>
        <v>High</v>
      </c>
      <c r="O5627" t="str">
        <f t="shared" si="263"/>
        <v>Pending</v>
      </c>
    </row>
    <row r="5628" spans="1:15" x14ac:dyDescent="0.35">
      <c r="A5628" t="s">
        <v>5637</v>
      </c>
      <c r="B5628" t="s">
        <v>15434</v>
      </c>
      <c r="C5628" t="s">
        <v>19415</v>
      </c>
      <c r="D5628" t="s">
        <v>19420</v>
      </c>
      <c r="E5628" t="s">
        <v>19423</v>
      </c>
      <c r="F5628">
        <v>454156</v>
      </c>
      <c r="G5628">
        <v>0.09</v>
      </c>
      <c r="H5628">
        <v>60</v>
      </c>
      <c r="I5628" s="1">
        <v>45407</v>
      </c>
      <c r="J5628">
        <v>334</v>
      </c>
      <c r="K5628">
        <v>10</v>
      </c>
      <c r="L5628">
        <v>1</v>
      </c>
      <c r="M5628" s="2">
        <f t="shared" si="261"/>
        <v>9427.5315761800321</v>
      </c>
      <c r="N5628" t="str">
        <f t="shared" si="262"/>
        <v>High</v>
      </c>
      <c r="O5628" t="str">
        <f t="shared" si="263"/>
        <v>Pending</v>
      </c>
    </row>
    <row r="5629" spans="1:15" x14ac:dyDescent="0.35">
      <c r="A5629" t="s">
        <v>5638</v>
      </c>
      <c r="B5629" t="s">
        <v>15435</v>
      </c>
      <c r="C5629" t="s">
        <v>19411</v>
      </c>
      <c r="D5629" t="s">
        <v>19417</v>
      </c>
      <c r="E5629" t="s">
        <v>19423</v>
      </c>
      <c r="F5629">
        <v>1163774</v>
      </c>
      <c r="G5629">
        <v>0.08</v>
      </c>
      <c r="H5629">
        <v>120</v>
      </c>
      <c r="I5629" s="1">
        <v>44835</v>
      </c>
      <c r="J5629">
        <v>773</v>
      </c>
      <c r="K5629">
        <v>98</v>
      </c>
      <c r="L5629">
        <v>0</v>
      </c>
      <c r="M5629" s="2">
        <f t="shared" si="261"/>
        <v>14119.789979331115</v>
      </c>
      <c r="N5629" t="str">
        <f t="shared" si="262"/>
        <v>Low</v>
      </c>
      <c r="O5629" t="str">
        <f t="shared" si="263"/>
        <v>Pending</v>
      </c>
    </row>
    <row r="5630" spans="1:15" x14ac:dyDescent="0.35">
      <c r="A5630" t="s">
        <v>5639</v>
      </c>
      <c r="B5630" t="s">
        <v>15436</v>
      </c>
      <c r="C5630" t="s">
        <v>19413</v>
      </c>
      <c r="D5630" t="s">
        <v>19419</v>
      </c>
      <c r="E5630" t="s">
        <v>19423</v>
      </c>
      <c r="F5630">
        <v>1245460</v>
      </c>
      <c r="G5630">
        <v>0.08</v>
      </c>
      <c r="H5630">
        <v>84</v>
      </c>
      <c r="I5630" s="1">
        <v>44338</v>
      </c>
      <c r="J5630">
        <v>843</v>
      </c>
      <c r="K5630">
        <v>71</v>
      </c>
      <c r="L5630">
        <v>4</v>
      </c>
      <c r="M5630" s="2">
        <f t="shared" si="261"/>
        <v>19412.006589948807</v>
      </c>
      <c r="N5630" t="str">
        <f t="shared" si="262"/>
        <v>Low</v>
      </c>
      <c r="O5630" t="str">
        <f t="shared" si="263"/>
        <v>Pending</v>
      </c>
    </row>
    <row r="5631" spans="1:15" x14ac:dyDescent="0.35">
      <c r="A5631" t="s">
        <v>5640</v>
      </c>
      <c r="B5631" t="s">
        <v>15437</v>
      </c>
      <c r="C5631" t="s">
        <v>19412</v>
      </c>
      <c r="D5631" t="s">
        <v>19418</v>
      </c>
      <c r="E5631" t="s">
        <v>19422</v>
      </c>
      <c r="F5631">
        <v>1504875</v>
      </c>
      <c r="G5631">
        <v>0.09</v>
      </c>
      <c r="H5631">
        <v>84</v>
      </c>
      <c r="I5631" s="1">
        <v>44465</v>
      </c>
      <c r="J5631">
        <v>384</v>
      </c>
      <c r="K5631">
        <v>49</v>
      </c>
      <c r="L5631">
        <v>5</v>
      </c>
      <c r="M5631" s="2">
        <f t="shared" si="261"/>
        <v>24212.051646575514</v>
      </c>
      <c r="N5631" t="str">
        <f t="shared" si="262"/>
        <v>High</v>
      </c>
      <c r="O5631" t="str">
        <f t="shared" si="263"/>
        <v>Pending</v>
      </c>
    </row>
    <row r="5632" spans="1:15" x14ac:dyDescent="0.35">
      <c r="A5632" t="s">
        <v>5641</v>
      </c>
      <c r="B5632" t="s">
        <v>15438</v>
      </c>
      <c r="C5632" t="s">
        <v>19411</v>
      </c>
      <c r="D5632" t="s">
        <v>19417</v>
      </c>
      <c r="E5632" t="s">
        <v>19423</v>
      </c>
      <c r="F5632">
        <v>1410595</v>
      </c>
      <c r="G5632">
        <v>7.0000000000000007E-2</v>
      </c>
      <c r="H5632">
        <v>84</v>
      </c>
      <c r="I5632" s="1">
        <v>45320</v>
      </c>
      <c r="J5632">
        <v>621</v>
      </c>
      <c r="K5632">
        <v>50</v>
      </c>
      <c r="L5632">
        <v>5</v>
      </c>
      <c r="M5632" s="2">
        <f t="shared" si="261"/>
        <v>21289.658919476449</v>
      </c>
      <c r="N5632" t="str">
        <f t="shared" si="262"/>
        <v>medium</v>
      </c>
      <c r="O5632" t="str">
        <f t="shared" si="263"/>
        <v>Pending</v>
      </c>
    </row>
    <row r="5633" spans="1:15" x14ac:dyDescent="0.35">
      <c r="A5633" t="s">
        <v>5642</v>
      </c>
      <c r="B5633" t="s">
        <v>15439</v>
      </c>
      <c r="C5633" t="s">
        <v>19415</v>
      </c>
      <c r="D5633" t="s">
        <v>19420</v>
      </c>
      <c r="E5633" t="s">
        <v>19423</v>
      </c>
      <c r="F5633">
        <v>1007141</v>
      </c>
      <c r="G5633">
        <v>0.09</v>
      </c>
      <c r="H5633">
        <v>84</v>
      </c>
      <c r="I5633" s="1">
        <v>44105</v>
      </c>
      <c r="J5633">
        <v>447</v>
      </c>
      <c r="K5633">
        <v>30</v>
      </c>
      <c r="L5633">
        <v>4</v>
      </c>
      <c r="M5633" s="2">
        <f t="shared" si="261"/>
        <v>16203.970367893486</v>
      </c>
      <c r="N5633" t="str">
        <f t="shared" si="262"/>
        <v>High</v>
      </c>
      <c r="O5633" t="str">
        <f t="shared" si="263"/>
        <v>Pending</v>
      </c>
    </row>
    <row r="5634" spans="1:15" x14ac:dyDescent="0.35">
      <c r="A5634" t="s">
        <v>5643</v>
      </c>
      <c r="B5634" t="s">
        <v>15440</v>
      </c>
      <c r="C5634" t="s">
        <v>19412</v>
      </c>
      <c r="D5634" t="s">
        <v>19418</v>
      </c>
      <c r="E5634" t="s">
        <v>19421</v>
      </c>
      <c r="F5634">
        <v>640703</v>
      </c>
      <c r="G5634">
        <v>7.0000000000000007E-2</v>
      </c>
      <c r="H5634">
        <v>84</v>
      </c>
      <c r="I5634" s="1">
        <v>45084</v>
      </c>
      <c r="J5634">
        <v>473</v>
      </c>
      <c r="K5634">
        <v>38</v>
      </c>
      <c r="L5634">
        <v>1</v>
      </c>
      <c r="M5634" s="2">
        <f t="shared" si="261"/>
        <v>9669.9253426286905</v>
      </c>
      <c r="N5634" t="str">
        <f t="shared" si="262"/>
        <v>High</v>
      </c>
      <c r="O5634" t="str">
        <f t="shared" si="263"/>
        <v>Pending</v>
      </c>
    </row>
    <row r="5635" spans="1:15" x14ac:dyDescent="0.35">
      <c r="A5635" t="s">
        <v>5644</v>
      </c>
      <c r="B5635" t="s">
        <v>15441</v>
      </c>
      <c r="C5635" t="s">
        <v>19411</v>
      </c>
      <c r="D5635" t="s">
        <v>19417</v>
      </c>
      <c r="E5635" t="s">
        <v>19422</v>
      </c>
      <c r="F5635">
        <v>887859</v>
      </c>
      <c r="G5635">
        <v>0.1</v>
      </c>
      <c r="H5635">
        <v>84</v>
      </c>
      <c r="I5635" s="1">
        <v>45171</v>
      </c>
      <c r="J5635">
        <v>638</v>
      </c>
      <c r="K5635">
        <v>32</v>
      </c>
      <c r="L5635">
        <v>3</v>
      </c>
      <c r="M5635" s="2">
        <f t="shared" ref="M5635:M5698" si="264">PMT(G5635/12,H5635,-F5635)</f>
        <v>14739.510648926895</v>
      </c>
      <c r="N5635" t="str">
        <f t="shared" ref="N5635:N5698" si="265">IF(J5635&lt;600, "High", IF(J5635&lt;700, "medium",  "Low"))</f>
        <v>medium</v>
      </c>
      <c r="O5635" t="str">
        <f t="shared" ref="O5635:O5698" si="266">IF(K5635&gt;=H5635, "Completed", "Pending")</f>
        <v>Pending</v>
      </c>
    </row>
    <row r="5636" spans="1:15" x14ac:dyDescent="0.35">
      <c r="A5636" t="s">
        <v>5645</v>
      </c>
      <c r="B5636" t="s">
        <v>15442</v>
      </c>
      <c r="C5636" t="s">
        <v>19412</v>
      </c>
      <c r="D5636" t="s">
        <v>19418</v>
      </c>
      <c r="E5636" t="s">
        <v>19421</v>
      </c>
      <c r="F5636">
        <v>1152993</v>
      </c>
      <c r="G5636">
        <v>0.1</v>
      </c>
      <c r="H5636">
        <v>120</v>
      </c>
      <c r="I5636" s="1">
        <v>44029</v>
      </c>
      <c r="J5636">
        <v>654</v>
      </c>
      <c r="K5636">
        <v>97</v>
      </c>
      <c r="L5636">
        <v>0</v>
      </c>
      <c r="M5636" s="2">
        <f t="shared" si="264"/>
        <v>15236.887456951301</v>
      </c>
      <c r="N5636" t="str">
        <f t="shared" si="265"/>
        <v>medium</v>
      </c>
      <c r="O5636" t="str">
        <f t="shared" si="266"/>
        <v>Pending</v>
      </c>
    </row>
    <row r="5637" spans="1:15" x14ac:dyDescent="0.35">
      <c r="A5637" t="s">
        <v>5646</v>
      </c>
      <c r="B5637" t="s">
        <v>15443</v>
      </c>
      <c r="C5637" t="s">
        <v>19412</v>
      </c>
      <c r="D5637" t="s">
        <v>19418</v>
      </c>
      <c r="E5637" t="s">
        <v>19422</v>
      </c>
      <c r="F5637">
        <v>731790</v>
      </c>
      <c r="G5637">
        <v>0.1</v>
      </c>
      <c r="H5637">
        <v>120</v>
      </c>
      <c r="I5637" s="1">
        <v>44955</v>
      </c>
      <c r="J5637">
        <v>344</v>
      </c>
      <c r="K5637">
        <v>95</v>
      </c>
      <c r="L5637">
        <v>4</v>
      </c>
      <c r="M5637" s="2">
        <f t="shared" si="264"/>
        <v>9670.658774270436</v>
      </c>
      <c r="N5637" t="str">
        <f t="shared" si="265"/>
        <v>High</v>
      </c>
      <c r="O5637" t="str">
        <f t="shared" si="266"/>
        <v>Pending</v>
      </c>
    </row>
    <row r="5638" spans="1:15" x14ac:dyDescent="0.35">
      <c r="A5638" t="s">
        <v>5647</v>
      </c>
      <c r="B5638" t="s">
        <v>12729</v>
      </c>
      <c r="C5638" t="s">
        <v>19411</v>
      </c>
      <c r="D5638" t="s">
        <v>19417</v>
      </c>
      <c r="E5638" t="s">
        <v>19421</v>
      </c>
      <c r="F5638">
        <v>988183</v>
      </c>
      <c r="G5638">
        <v>0.1</v>
      </c>
      <c r="H5638">
        <v>60</v>
      </c>
      <c r="I5638" s="1">
        <v>44856</v>
      </c>
      <c r="J5638">
        <v>651</v>
      </c>
      <c r="K5638">
        <v>57</v>
      </c>
      <c r="L5638">
        <v>0</v>
      </c>
      <c r="M5638" s="2">
        <f t="shared" si="264"/>
        <v>20995.968383915217</v>
      </c>
      <c r="N5638" t="str">
        <f t="shared" si="265"/>
        <v>medium</v>
      </c>
      <c r="O5638" t="str">
        <f t="shared" si="266"/>
        <v>Pending</v>
      </c>
    </row>
    <row r="5639" spans="1:15" x14ac:dyDescent="0.35">
      <c r="A5639" t="s">
        <v>5648</v>
      </c>
      <c r="B5639" t="s">
        <v>15444</v>
      </c>
      <c r="C5639" t="s">
        <v>19411</v>
      </c>
      <c r="D5639" t="s">
        <v>19417</v>
      </c>
      <c r="E5639" t="s">
        <v>19421</v>
      </c>
      <c r="F5639">
        <v>1155933</v>
      </c>
      <c r="G5639">
        <v>7.0000000000000007E-2</v>
      </c>
      <c r="H5639">
        <v>36</v>
      </c>
      <c r="I5639" s="1">
        <v>44490</v>
      </c>
      <c r="J5639">
        <v>617</v>
      </c>
      <c r="K5639">
        <v>4</v>
      </c>
      <c r="L5639">
        <v>3</v>
      </c>
      <c r="M5639" s="2">
        <f t="shared" si="264"/>
        <v>35691.855210879985</v>
      </c>
      <c r="N5639" t="str">
        <f t="shared" si="265"/>
        <v>medium</v>
      </c>
      <c r="O5639" t="str">
        <f t="shared" si="266"/>
        <v>Pending</v>
      </c>
    </row>
    <row r="5640" spans="1:15" x14ac:dyDescent="0.35">
      <c r="A5640" t="s">
        <v>5649</v>
      </c>
      <c r="B5640" t="s">
        <v>15445</v>
      </c>
      <c r="C5640" t="s">
        <v>19416</v>
      </c>
      <c r="D5640" t="s">
        <v>19418</v>
      </c>
      <c r="E5640" t="s">
        <v>19422</v>
      </c>
      <c r="F5640">
        <v>168056</v>
      </c>
      <c r="G5640">
        <v>0.1</v>
      </c>
      <c r="H5640">
        <v>60</v>
      </c>
      <c r="I5640" s="1">
        <v>44683</v>
      </c>
      <c r="J5640">
        <v>576</v>
      </c>
      <c r="K5640">
        <v>44</v>
      </c>
      <c r="L5640">
        <v>3</v>
      </c>
      <c r="M5640" s="2">
        <f t="shared" si="264"/>
        <v>3570.6933459969014</v>
      </c>
      <c r="N5640" t="str">
        <f t="shared" si="265"/>
        <v>High</v>
      </c>
      <c r="O5640" t="str">
        <f t="shared" si="266"/>
        <v>Pending</v>
      </c>
    </row>
    <row r="5641" spans="1:15" x14ac:dyDescent="0.35">
      <c r="A5641" t="s">
        <v>5650</v>
      </c>
      <c r="B5641" t="s">
        <v>15446</v>
      </c>
      <c r="C5641" t="s">
        <v>19412</v>
      </c>
      <c r="D5641" t="s">
        <v>19418</v>
      </c>
      <c r="E5641" t="s">
        <v>19422</v>
      </c>
      <c r="F5641">
        <v>620492</v>
      </c>
      <c r="G5641">
        <v>7.0000000000000007E-2</v>
      </c>
      <c r="H5641">
        <v>120</v>
      </c>
      <c r="I5641" s="1">
        <v>44297</v>
      </c>
      <c r="J5641">
        <v>400</v>
      </c>
      <c r="K5641">
        <v>28</v>
      </c>
      <c r="L5641">
        <v>5</v>
      </c>
      <c r="M5641" s="2">
        <f t="shared" si="264"/>
        <v>7204.4382487322482</v>
      </c>
      <c r="N5641" t="str">
        <f t="shared" si="265"/>
        <v>High</v>
      </c>
      <c r="O5641" t="str">
        <f t="shared" si="266"/>
        <v>Pending</v>
      </c>
    </row>
    <row r="5642" spans="1:15" x14ac:dyDescent="0.35">
      <c r="A5642" t="s">
        <v>5651</v>
      </c>
      <c r="B5642" t="s">
        <v>11618</v>
      </c>
      <c r="C5642" t="s">
        <v>19415</v>
      </c>
      <c r="D5642" t="s">
        <v>19420</v>
      </c>
      <c r="E5642" t="s">
        <v>19421</v>
      </c>
      <c r="F5642">
        <v>1665580</v>
      </c>
      <c r="G5642">
        <v>0.1</v>
      </c>
      <c r="H5642">
        <v>60</v>
      </c>
      <c r="I5642" s="1">
        <v>45286</v>
      </c>
      <c r="J5642">
        <v>389</v>
      </c>
      <c r="K5642">
        <v>24</v>
      </c>
      <c r="L5642">
        <v>2</v>
      </c>
      <c r="M5642" s="2">
        <f t="shared" si="264"/>
        <v>35388.652730194211</v>
      </c>
      <c r="N5642" t="str">
        <f t="shared" si="265"/>
        <v>High</v>
      </c>
      <c r="O5642" t="str">
        <f t="shared" si="266"/>
        <v>Pending</v>
      </c>
    </row>
    <row r="5643" spans="1:15" x14ac:dyDescent="0.35">
      <c r="A5643" t="s">
        <v>5652</v>
      </c>
      <c r="B5643" t="s">
        <v>11605</v>
      </c>
      <c r="C5643" t="s">
        <v>19415</v>
      </c>
      <c r="D5643" t="s">
        <v>19420</v>
      </c>
      <c r="E5643" t="s">
        <v>19423</v>
      </c>
      <c r="F5643">
        <v>778667</v>
      </c>
      <c r="G5643">
        <v>0.08</v>
      </c>
      <c r="H5643">
        <v>120</v>
      </c>
      <c r="I5643" s="1">
        <v>44770</v>
      </c>
      <c r="J5643">
        <v>653</v>
      </c>
      <c r="K5643">
        <v>36</v>
      </c>
      <c r="L5643">
        <v>5</v>
      </c>
      <c r="M5643" s="2">
        <f t="shared" si="264"/>
        <v>9447.37939139027</v>
      </c>
      <c r="N5643" t="str">
        <f t="shared" si="265"/>
        <v>medium</v>
      </c>
      <c r="O5643" t="str">
        <f t="shared" si="266"/>
        <v>Pending</v>
      </c>
    </row>
    <row r="5644" spans="1:15" x14ac:dyDescent="0.35">
      <c r="A5644" t="s">
        <v>5653</v>
      </c>
      <c r="B5644" t="s">
        <v>15447</v>
      </c>
      <c r="C5644" t="s">
        <v>19413</v>
      </c>
      <c r="D5644" t="s">
        <v>19419</v>
      </c>
      <c r="E5644" t="s">
        <v>19422</v>
      </c>
      <c r="F5644">
        <v>1154527</v>
      </c>
      <c r="G5644">
        <v>0.08</v>
      </c>
      <c r="H5644">
        <v>60</v>
      </c>
      <c r="I5644" s="1">
        <v>44107</v>
      </c>
      <c r="J5644">
        <v>709</v>
      </c>
      <c r="K5644">
        <v>31</v>
      </c>
      <c r="L5644">
        <v>5</v>
      </c>
      <c r="M5644" s="2">
        <f t="shared" si="264"/>
        <v>23409.644668619381</v>
      </c>
      <c r="N5644" t="str">
        <f t="shared" si="265"/>
        <v>Low</v>
      </c>
      <c r="O5644" t="str">
        <f t="shared" si="266"/>
        <v>Pending</v>
      </c>
    </row>
    <row r="5645" spans="1:15" x14ac:dyDescent="0.35">
      <c r="A5645" t="s">
        <v>5654</v>
      </c>
      <c r="B5645" t="s">
        <v>15448</v>
      </c>
      <c r="C5645" t="s">
        <v>19414</v>
      </c>
      <c r="D5645" t="s">
        <v>19418</v>
      </c>
      <c r="E5645" t="s">
        <v>19423</v>
      </c>
      <c r="F5645">
        <v>289393</v>
      </c>
      <c r="G5645">
        <v>0.09</v>
      </c>
      <c r="H5645">
        <v>36</v>
      </c>
      <c r="I5645" s="1">
        <v>44824</v>
      </c>
      <c r="J5645">
        <v>733</v>
      </c>
      <c r="K5645">
        <v>25</v>
      </c>
      <c r="L5645">
        <v>4</v>
      </c>
      <c r="M5645" s="2">
        <f t="shared" si="264"/>
        <v>9202.6200336582151</v>
      </c>
      <c r="N5645" t="str">
        <f t="shared" si="265"/>
        <v>Low</v>
      </c>
      <c r="O5645" t="str">
        <f t="shared" si="266"/>
        <v>Pending</v>
      </c>
    </row>
    <row r="5646" spans="1:15" x14ac:dyDescent="0.35">
      <c r="A5646" t="s">
        <v>5655</v>
      </c>
      <c r="B5646" t="s">
        <v>15449</v>
      </c>
      <c r="C5646" t="s">
        <v>19414</v>
      </c>
      <c r="D5646" t="s">
        <v>19418</v>
      </c>
      <c r="E5646" t="s">
        <v>19421</v>
      </c>
      <c r="F5646">
        <v>828815</v>
      </c>
      <c r="G5646">
        <v>0.09</v>
      </c>
      <c r="H5646">
        <v>120</v>
      </c>
      <c r="I5646" s="1">
        <v>44229</v>
      </c>
      <c r="J5646">
        <v>412</v>
      </c>
      <c r="K5646">
        <v>88</v>
      </c>
      <c r="L5646">
        <v>2</v>
      </c>
      <c r="M5646" s="2">
        <f t="shared" si="264"/>
        <v>10499.078142081302</v>
      </c>
      <c r="N5646" t="str">
        <f t="shared" si="265"/>
        <v>High</v>
      </c>
      <c r="O5646" t="str">
        <f t="shared" si="266"/>
        <v>Pending</v>
      </c>
    </row>
    <row r="5647" spans="1:15" x14ac:dyDescent="0.35">
      <c r="A5647" t="s">
        <v>5656</v>
      </c>
      <c r="B5647" t="s">
        <v>15450</v>
      </c>
      <c r="C5647" t="s">
        <v>19415</v>
      </c>
      <c r="D5647" t="s">
        <v>19420</v>
      </c>
      <c r="E5647" t="s">
        <v>19423</v>
      </c>
      <c r="F5647">
        <v>1520491</v>
      </c>
      <c r="G5647">
        <v>0.1</v>
      </c>
      <c r="H5647">
        <v>36</v>
      </c>
      <c r="I5647" s="1">
        <v>44652</v>
      </c>
      <c r="J5647">
        <v>731</v>
      </c>
      <c r="K5647">
        <v>26</v>
      </c>
      <c r="L5647">
        <v>4</v>
      </c>
      <c r="M5647" s="2">
        <f t="shared" si="264"/>
        <v>49061.967723545153</v>
      </c>
      <c r="N5647" t="str">
        <f t="shared" si="265"/>
        <v>Low</v>
      </c>
      <c r="O5647" t="str">
        <f t="shared" si="266"/>
        <v>Pending</v>
      </c>
    </row>
    <row r="5648" spans="1:15" x14ac:dyDescent="0.35">
      <c r="A5648" t="s">
        <v>5657</v>
      </c>
      <c r="B5648" t="s">
        <v>15451</v>
      </c>
      <c r="C5648" t="s">
        <v>19414</v>
      </c>
      <c r="D5648" t="s">
        <v>19418</v>
      </c>
      <c r="E5648" t="s">
        <v>19423</v>
      </c>
      <c r="F5648">
        <v>190489</v>
      </c>
      <c r="G5648">
        <v>0.08</v>
      </c>
      <c r="H5648">
        <v>120</v>
      </c>
      <c r="I5648" s="1">
        <v>45007</v>
      </c>
      <c r="J5648">
        <v>544</v>
      </c>
      <c r="K5648">
        <v>49</v>
      </c>
      <c r="L5648">
        <v>2</v>
      </c>
      <c r="M5648" s="2">
        <f t="shared" si="264"/>
        <v>2311.1572121157583</v>
      </c>
      <c r="N5648" t="str">
        <f t="shared" si="265"/>
        <v>High</v>
      </c>
      <c r="O5648" t="str">
        <f t="shared" si="266"/>
        <v>Pending</v>
      </c>
    </row>
    <row r="5649" spans="1:15" x14ac:dyDescent="0.35">
      <c r="A5649" t="s">
        <v>5658</v>
      </c>
      <c r="B5649" t="s">
        <v>15452</v>
      </c>
      <c r="C5649" t="s">
        <v>19416</v>
      </c>
      <c r="D5649" t="s">
        <v>19418</v>
      </c>
      <c r="E5649" t="s">
        <v>19422</v>
      </c>
      <c r="F5649">
        <v>129676</v>
      </c>
      <c r="G5649">
        <v>0.09</v>
      </c>
      <c r="H5649">
        <v>84</v>
      </c>
      <c r="I5649" s="1">
        <v>44930</v>
      </c>
      <c r="J5649">
        <v>621</v>
      </c>
      <c r="K5649">
        <v>15</v>
      </c>
      <c r="L5649">
        <v>5</v>
      </c>
      <c r="M5649" s="2">
        <f t="shared" si="264"/>
        <v>2086.3673124487591</v>
      </c>
      <c r="N5649" t="str">
        <f t="shared" si="265"/>
        <v>medium</v>
      </c>
      <c r="O5649" t="str">
        <f t="shared" si="266"/>
        <v>Pending</v>
      </c>
    </row>
    <row r="5650" spans="1:15" x14ac:dyDescent="0.35">
      <c r="A5650" t="s">
        <v>5659</v>
      </c>
      <c r="B5650" t="s">
        <v>14982</v>
      </c>
      <c r="C5650" t="s">
        <v>19416</v>
      </c>
      <c r="D5650" t="s">
        <v>19418</v>
      </c>
      <c r="E5650" t="s">
        <v>19421</v>
      </c>
      <c r="F5650">
        <v>1911139</v>
      </c>
      <c r="G5650">
        <v>7.0000000000000007E-2</v>
      </c>
      <c r="H5650">
        <v>60</v>
      </c>
      <c r="I5650" s="1">
        <v>45031</v>
      </c>
      <c r="J5650">
        <v>512</v>
      </c>
      <c r="K5650">
        <v>37</v>
      </c>
      <c r="L5650">
        <v>2</v>
      </c>
      <c r="M5650" s="2">
        <f t="shared" si="264"/>
        <v>37842.842777205071</v>
      </c>
      <c r="N5650" t="str">
        <f t="shared" si="265"/>
        <v>High</v>
      </c>
      <c r="O5650" t="str">
        <f t="shared" si="266"/>
        <v>Pending</v>
      </c>
    </row>
    <row r="5651" spans="1:15" x14ac:dyDescent="0.35">
      <c r="A5651" t="s">
        <v>5660</v>
      </c>
      <c r="B5651" t="s">
        <v>15453</v>
      </c>
      <c r="C5651" t="s">
        <v>19416</v>
      </c>
      <c r="D5651" t="s">
        <v>19418</v>
      </c>
      <c r="E5651" t="s">
        <v>19421</v>
      </c>
      <c r="F5651">
        <v>492934</v>
      </c>
      <c r="G5651">
        <v>0.08</v>
      </c>
      <c r="H5651">
        <v>84</v>
      </c>
      <c r="I5651" s="1">
        <v>44768</v>
      </c>
      <c r="J5651">
        <v>680</v>
      </c>
      <c r="K5651">
        <v>9</v>
      </c>
      <c r="L5651">
        <v>4</v>
      </c>
      <c r="M5651" s="2">
        <f t="shared" si="264"/>
        <v>7682.9750103655078</v>
      </c>
      <c r="N5651" t="str">
        <f t="shared" si="265"/>
        <v>medium</v>
      </c>
      <c r="O5651" t="str">
        <f t="shared" si="266"/>
        <v>Pending</v>
      </c>
    </row>
    <row r="5652" spans="1:15" x14ac:dyDescent="0.35">
      <c r="A5652" t="s">
        <v>5661</v>
      </c>
      <c r="B5652" t="s">
        <v>10948</v>
      </c>
      <c r="C5652" t="s">
        <v>19413</v>
      </c>
      <c r="D5652" t="s">
        <v>19419</v>
      </c>
      <c r="E5652" t="s">
        <v>19423</v>
      </c>
      <c r="F5652">
        <v>928220</v>
      </c>
      <c r="G5652">
        <v>0.1</v>
      </c>
      <c r="H5652">
        <v>36</v>
      </c>
      <c r="I5652" s="1">
        <v>44065</v>
      </c>
      <c r="J5652">
        <v>431</v>
      </c>
      <c r="K5652">
        <v>5</v>
      </c>
      <c r="L5652">
        <v>1</v>
      </c>
      <c r="M5652" s="2">
        <f t="shared" si="264"/>
        <v>29951.048497063828</v>
      </c>
      <c r="N5652" t="str">
        <f t="shared" si="265"/>
        <v>High</v>
      </c>
      <c r="O5652" t="str">
        <f t="shared" si="266"/>
        <v>Pending</v>
      </c>
    </row>
    <row r="5653" spans="1:15" x14ac:dyDescent="0.35">
      <c r="A5653" t="s">
        <v>5662</v>
      </c>
      <c r="B5653" t="s">
        <v>15454</v>
      </c>
      <c r="C5653" t="s">
        <v>19411</v>
      </c>
      <c r="D5653" t="s">
        <v>19417</v>
      </c>
      <c r="E5653" t="s">
        <v>19422</v>
      </c>
      <c r="F5653">
        <v>1001055</v>
      </c>
      <c r="G5653">
        <v>0.1</v>
      </c>
      <c r="H5653">
        <v>84</v>
      </c>
      <c r="I5653" s="1">
        <v>44614</v>
      </c>
      <c r="J5653">
        <v>697</v>
      </c>
      <c r="K5653">
        <v>74</v>
      </c>
      <c r="L5653">
        <v>3</v>
      </c>
      <c r="M5653" s="2">
        <f t="shared" si="264"/>
        <v>16618.698276034273</v>
      </c>
      <c r="N5653" t="str">
        <f t="shared" si="265"/>
        <v>medium</v>
      </c>
      <c r="O5653" t="str">
        <f t="shared" si="266"/>
        <v>Pending</v>
      </c>
    </row>
    <row r="5654" spans="1:15" x14ac:dyDescent="0.35">
      <c r="A5654" t="s">
        <v>5663</v>
      </c>
      <c r="B5654" t="s">
        <v>15455</v>
      </c>
      <c r="C5654" t="s">
        <v>19414</v>
      </c>
      <c r="D5654" t="s">
        <v>19418</v>
      </c>
      <c r="E5654" t="s">
        <v>19423</v>
      </c>
      <c r="F5654">
        <v>1202251</v>
      </c>
      <c r="G5654">
        <v>0.1</v>
      </c>
      <c r="H5654">
        <v>120</v>
      </c>
      <c r="I5654" s="1">
        <v>44478</v>
      </c>
      <c r="J5654">
        <v>502</v>
      </c>
      <c r="K5654">
        <v>10</v>
      </c>
      <c r="L5654">
        <v>4</v>
      </c>
      <c r="M5654" s="2">
        <f t="shared" si="264"/>
        <v>15887.835556683483</v>
      </c>
      <c r="N5654" t="str">
        <f t="shared" si="265"/>
        <v>High</v>
      </c>
      <c r="O5654" t="str">
        <f t="shared" si="266"/>
        <v>Pending</v>
      </c>
    </row>
    <row r="5655" spans="1:15" x14ac:dyDescent="0.35">
      <c r="A5655" t="s">
        <v>5664</v>
      </c>
      <c r="B5655" t="s">
        <v>10385</v>
      </c>
      <c r="C5655" t="s">
        <v>19416</v>
      </c>
      <c r="D5655" t="s">
        <v>19418</v>
      </c>
      <c r="E5655" t="s">
        <v>19421</v>
      </c>
      <c r="F5655">
        <v>222589</v>
      </c>
      <c r="G5655">
        <v>0.09</v>
      </c>
      <c r="H5655">
        <v>60</v>
      </c>
      <c r="I5655" s="1">
        <v>45102</v>
      </c>
      <c r="J5655">
        <v>806</v>
      </c>
      <c r="K5655">
        <v>40</v>
      </c>
      <c r="L5655">
        <v>0</v>
      </c>
      <c r="M5655" s="2">
        <f t="shared" si="264"/>
        <v>4620.5815314789124</v>
      </c>
      <c r="N5655" t="str">
        <f t="shared" si="265"/>
        <v>Low</v>
      </c>
      <c r="O5655" t="str">
        <f t="shared" si="266"/>
        <v>Pending</v>
      </c>
    </row>
    <row r="5656" spans="1:15" x14ac:dyDescent="0.35">
      <c r="A5656" t="s">
        <v>5665</v>
      </c>
      <c r="B5656" t="s">
        <v>15456</v>
      </c>
      <c r="C5656" t="s">
        <v>19415</v>
      </c>
      <c r="D5656" t="s">
        <v>19420</v>
      </c>
      <c r="E5656" t="s">
        <v>19422</v>
      </c>
      <c r="F5656">
        <v>529634</v>
      </c>
      <c r="G5656">
        <v>0.1</v>
      </c>
      <c r="H5656">
        <v>60</v>
      </c>
      <c r="I5656" s="1">
        <v>44512</v>
      </c>
      <c r="J5656">
        <v>484</v>
      </c>
      <c r="K5656">
        <v>48</v>
      </c>
      <c r="L5656">
        <v>2</v>
      </c>
      <c r="M5656" s="2">
        <f t="shared" si="264"/>
        <v>11253.157278607861</v>
      </c>
      <c r="N5656" t="str">
        <f t="shared" si="265"/>
        <v>High</v>
      </c>
      <c r="O5656" t="str">
        <f t="shared" si="266"/>
        <v>Pending</v>
      </c>
    </row>
    <row r="5657" spans="1:15" x14ac:dyDescent="0.35">
      <c r="A5657" t="s">
        <v>5666</v>
      </c>
      <c r="B5657" t="s">
        <v>15457</v>
      </c>
      <c r="C5657" t="s">
        <v>19414</v>
      </c>
      <c r="D5657" t="s">
        <v>19418</v>
      </c>
      <c r="E5657" t="s">
        <v>19422</v>
      </c>
      <c r="F5657">
        <v>264796</v>
      </c>
      <c r="G5657">
        <v>0.1</v>
      </c>
      <c r="H5657">
        <v>84</v>
      </c>
      <c r="I5657" s="1">
        <v>45119</v>
      </c>
      <c r="J5657">
        <v>436</v>
      </c>
      <c r="K5657">
        <v>30</v>
      </c>
      <c r="L5657">
        <v>0</v>
      </c>
      <c r="M5657" s="2">
        <f t="shared" si="264"/>
        <v>4395.9271255832809</v>
      </c>
      <c r="N5657" t="str">
        <f t="shared" si="265"/>
        <v>High</v>
      </c>
      <c r="O5657" t="str">
        <f t="shared" si="266"/>
        <v>Pending</v>
      </c>
    </row>
    <row r="5658" spans="1:15" x14ac:dyDescent="0.35">
      <c r="A5658" t="s">
        <v>5667</v>
      </c>
      <c r="B5658" t="s">
        <v>15458</v>
      </c>
      <c r="C5658" t="s">
        <v>19412</v>
      </c>
      <c r="D5658" t="s">
        <v>19418</v>
      </c>
      <c r="E5658" t="s">
        <v>19421</v>
      </c>
      <c r="F5658">
        <v>1112246</v>
      </c>
      <c r="G5658">
        <v>0.09</v>
      </c>
      <c r="H5658">
        <v>120</v>
      </c>
      <c r="I5658" s="1">
        <v>44792</v>
      </c>
      <c r="J5658">
        <v>310</v>
      </c>
      <c r="K5658">
        <v>14</v>
      </c>
      <c r="L5658">
        <v>3</v>
      </c>
      <c r="M5658" s="2">
        <f t="shared" si="264"/>
        <v>14089.462265061997</v>
      </c>
      <c r="N5658" t="str">
        <f t="shared" si="265"/>
        <v>High</v>
      </c>
      <c r="O5658" t="str">
        <f t="shared" si="266"/>
        <v>Pending</v>
      </c>
    </row>
    <row r="5659" spans="1:15" x14ac:dyDescent="0.35">
      <c r="A5659" t="s">
        <v>5668</v>
      </c>
      <c r="B5659" t="s">
        <v>15459</v>
      </c>
      <c r="C5659" t="s">
        <v>19416</v>
      </c>
      <c r="D5659" t="s">
        <v>19418</v>
      </c>
      <c r="E5659" t="s">
        <v>19421</v>
      </c>
      <c r="F5659">
        <v>326322</v>
      </c>
      <c r="G5659">
        <v>7.0000000000000007E-2</v>
      </c>
      <c r="H5659">
        <v>120</v>
      </c>
      <c r="I5659" s="1">
        <v>44871</v>
      </c>
      <c r="J5659">
        <v>549</v>
      </c>
      <c r="K5659">
        <v>59</v>
      </c>
      <c r="L5659">
        <v>5</v>
      </c>
      <c r="M5659" s="2">
        <f t="shared" si="264"/>
        <v>3788.8751155579839</v>
      </c>
      <c r="N5659" t="str">
        <f t="shared" si="265"/>
        <v>High</v>
      </c>
      <c r="O5659" t="str">
        <f t="shared" si="266"/>
        <v>Pending</v>
      </c>
    </row>
    <row r="5660" spans="1:15" x14ac:dyDescent="0.35">
      <c r="A5660" t="s">
        <v>5669</v>
      </c>
      <c r="B5660" t="s">
        <v>15460</v>
      </c>
      <c r="C5660" t="s">
        <v>19411</v>
      </c>
      <c r="D5660" t="s">
        <v>19417</v>
      </c>
      <c r="E5660" t="s">
        <v>19421</v>
      </c>
      <c r="F5660">
        <v>1855011</v>
      </c>
      <c r="G5660">
        <v>0.09</v>
      </c>
      <c r="H5660">
        <v>84</v>
      </c>
      <c r="I5660" s="1">
        <v>44826</v>
      </c>
      <c r="J5660">
        <v>531</v>
      </c>
      <c r="K5660">
        <v>49</v>
      </c>
      <c r="L5660">
        <v>0</v>
      </c>
      <c r="M5660" s="2">
        <f t="shared" si="264"/>
        <v>29845.41715223237</v>
      </c>
      <c r="N5660" t="str">
        <f t="shared" si="265"/>
        <v>High</v>
      </c>
      <c r="O5660" t="str">
        <f t="shared" si="266"/>
        <v>Pending</v>
      </c>
    </row>
    <row r="5661" spans="1:15" x14ac:dyDescent="0.35">
      <c r="A5661" t="s">
        <v>5670</v>
      </c>
      <c r="B5661" t="s">
        <v>15461</v>
      </c>
      <c r="C5661" t="s">
        <v>19416</v>
      </c>
      <c r="D5661" t="s">
        <v>19418</v>
      </c>
      <c r="E5661" t="s">
        <v>19421</v>
      </c>
      <c r="F5661">
        <v>464436</v>
      </c>
      <c r="G5661">
        <v>0.08</v>
      </c>
      <c r="H5661">
        <v>36</v>
      </c>
      <c r="I5661" s="1">
        <v>44377</v>
      </c>
      <c r="J5661">
        <v>723</v>
      </c>
      <c r="K5661">
        <v>12</v>
      </c>
      <c r="L5661">
        <v>2</v>
      </c>
      <c r="M5661" s="2">
        <f t="shared" si="264"/>
        <v>14553.736229445098</v>
      </c>
      <c r="N5661" t="str">
        <f t="shared" si="265"/>
        <v>Low</v>
      </c>
      <c r="O5661" t="str">
        <f t="shared" si="266"/>
        <v>Pending</v>
      </c>
    </row>
    <row r="5662" spans="1:15" x14ac:dyDescent="0.35">
      <c r="A5662" t="s">
        <v>5671</v>
      </c>
      <c r="B5662" t="s">
        <v>15462</v>
      </c>
      <c r="C5662" t="s">
        <v>19416</v>
      </c>
      <c r="D5662" t="s">
        <v>19418</v>
      </c>
      <c r="E5662" t="s">
        <v>19423</v>
      </c>
      <c r="F5662">
        <v>532191</v>
      </c>
      <c r="G5662">
        <v>0.09</v>
      </c>
      <c r="H5662">
        <v>120</v>
      </c>
      <c r="I5662" s="1">
        <v>44274</v>
      </c>
      <c r="J5662">
        <v>765</v>
      </c>
      <c r="K5662">
        <v>47</v>
      </c>
      <c r="L5662">
        <v>3</v>
      </c>
      <c r="M5662" s="2">
        <f t="shared" si="264"/>
        <v>6741.5706707919016</v>
      </c>
      <c r="N5662" t="str">
        <f t="shared" si="265"/>
        <v>Low</v>
      </c>
      <c r="O5662" t="str">
        <f t="shared" si="266"/>
        <v>Pending</v>
      </c>
    </row>
    <row r="5663" spans="1:15" x14ac:dyDescent="0.35">
      <c r="A5663" t="s">
        <v>5672</v>
      </c>
      <c r="B5663" t="s">
        <v>15463</v>
      </c>
      <c r="C5663" t="s">
        <v>19414</v>
      </c>
      <c r="D5663" t="s">
        <v>19418</v>
      </c>
      <c r="E5663" t="s">
        <v>19422</v>
      </c>
      <c r="F5663">
        <v>706771</v>
      </c>
      <c r="G5663">
        <v>0.08</v>
      </c>
      <c r="H5663">
        <v>84</v>
      </c>
      <c r="I5663" s="1">
        <v>45176</v>
      </c>
      <c r="J5663">
        <v>366</v>
      </c>
      <c r="K5663">
        <v>0</v>
      </c>
      <c r="L5663">
        <v>2</v>
      </c>
      <c r="M5663" s="2">
        <f t="shared" si="264"/>
        <v>11015.884339589154</v>
      </c>
      <c r="N5663" t="str">
        <f t="shared" si="265"/>
        <v>High</v>
      </c>
      <c r="O5663" t="str">
        <f t="shared" si="266"/>
        <v>Pending</v>
      </c>
    </row>
    <row r="5664" spans="1:15" x14ac:dyDescent="0.35">
      <c r="A5664" t="s">
        <v>5673</v>
      </c>
      <c r="B5664" t="s">
        <v>15464</v>
      </c>
      <c r="C5664" t="s">
        <v>19412</v>
      </c>
      <c r="D5664" t="s">
        <v>19418</v>
      </c>
      <c r="E5664" t="s">
        <v>19422</v>
      </c>
      <c r="F5664">
        <v>174102</v>
      </c>
      <c r="G5664">
        <v>0.08</v>
      </c>
      <c r="H5664">
        <v>60</v>
      </c>
      <c r="I5664" s="1">
        <v>44072</v>
      </c>
      <c r="J5664">
        <v>780</v>
      </c>
      <c r="K5664">
        <v>13</v>
      </c>
      <c r="L5664">
        <v>0</v>
      </c>
      <c r="M5664" s="2">
        <f t="shared" si="264"/>
        <v>3530.1607984013981</v>
      </c>
      <c r="N5664" t="str">
        <f t="shared" si="265"/>
        <v>Low</v>
      </c>
      <c r="O5664" t="str">
        <f t="shared" si="266"/>
        <v>Pending</v>
      </c>
    </row>
    <row r="5665" spans="1:15" x14ac:dyDescent="0.35">
      <c r="A5665" t="s">
        <v>5674</v>
      </c>
      <c r="B5665" t="s">
        <v>15465</v>
      </c>
      <c r="C5665" t="s">
        <v>19413</v>
      </c>
      <c r="D5665" t="s">
        <v>19419</v>
      </c>
      <c r="E5665" t="s">
        <v>19421</v>
      </c>
      <c r="F5665">
        <v>747051</v>
      </c>
      <c r="G5665">
        <v>0.08</v>
      </c>
      <c r="H5665">
        <v>120</v>
      </c>
      <c r="I5665" s="1">
        <v>45177</v>
      </c>
      <c r="J5665">
        <v>611</v>
      </c>
      <c r="K5665">
        <v>110</v>
      </c>
      <c r="L5665">
        <v>5</v>
      </c>
      <c r="M5665" s="2">
        <f t="shared" si="264"/>
        <v>9063.7900690763745</v>
      </c>
      <c r="N5665" t="str">
        <f t="shared" si="265"/>
        <v>medium</v>
      </c>
      <c r="O5665" t="str">
        <f t="shared" si="266"/>
        <v>Pending</v>
      </c>
    </row>
    <row r="5666" spans="1:15" x14ac:dyDescent="0.35">
      <c r="A5666" t="s">
        <v>5675</v>
      </c>
      <c r="B5666" t="s">
        <v>15466</v>
      </c>
      <c r="C5666" t="s">
        <v>19416</v>
      </c>
      <c r="D5666" t="s">
        <v>19418</v>
      </c>
      <c r="E5666" t="s">
        <v>19421</v>
      </c>
      <c r="F5666">
        <v>1668983</v>
      </c>
      <c r="G5666">
        <v>0.09</v>
      </c>
      <c r="H5666">
        <v>60</v>
      </c>
      <c r="I5666" s="1">
        <v>45283</v>
      </c>
      <c r="J5666">
        <v>534</v>
      </c>
      <c r="K5666">
        <v>50</v>
      </c>
      <c r="L5666">
        <v>2</v>
      </c>
      <c r="M5666" s="2">
        <f t="shared" si="264"/>
        <v>34645.341980745994</v>
      </c>
      <c r="N5666" t="str">
        <f t="shared" si="265"/>
        <v>High</v>
      </c>
      <c r="O5666" t="str">
        <f t="shared" si="266"/>
        <v>Pending</v>
      </c>
    </row>
    <row r="5667" spans="1:15" x14ac:dyDescent="0.35">
      <c r="A5667" t="s">
        <v>5676</v>
      </c>
      <c r="B5667" t="s">
        <v>15467</v>
      </c>
      <c r="C5667" t="s">
        <v>19416</v>
      </c>
      <c r="D5667" t="s">
        <v>19418</v>
      </c>
      <c r="E5667" t="s">
        <v>19421</v>
      </c>
      <c r="F5667">
        <v>343135</v>
      </c>
      <c r="G5667">
        <v>0.08</v>
      </c>
      <c r="H5667">
        <v>36</v>
      </c>
      <c r="I5667" s="1">
        <v>44898</v>
      </c>
      <c r="J5667">
        <v>548</v>
      </c>
      <c r="K5667">
        <v>34</v>
      </c>
      <c r="L5667">
        <v>0</v>
      </c>
      <c r="M5667" s="2">
        <f t="shared" si="264"/>
        <v>10752.603762608074</v>
      </c>
      <c r="N5667" t="str">
        <f t="shared" si="265"/>
        <v>High</v>
      </c>
      <c r="O5667" t="str">
        <f t="shared" si="266"/>
        <v>Pending</v>
      </c>
    </row>
    <row r="5668" spans="1:15" x14ac:dyDescent="0.35">
      <c r="A5668" t="s">
        <v>5677</v>
      </c>
      <c r="B5668" t="s">
        <v>15468</v>
      </c>
      <c r="C5668" t="s">
        <v>19411</v>
      </c>
      <c r="D5668" t="s">
        <v>19417</v>
      </c>
      <c r="E5668" t="s">
        <v>19423</v>
      </c>
      <c r="F5668">
        <v>1897149</v>
      </c>
      <c r="G5668">
        <v>0.09</v>
      </c>
      <c r="H5668">
        <v>120</v>
      </c>
      <c r="I5668" s="1">
        <v>44338</v>
      </c>
      <c r="J5668">
        <v>442</v>
      </c>
      <c r="K5668">
        <v>84</v>
      </c>
      <c r="L5668">
        <v>0</v>
      </c>
      <c r="M5668" s="2">
        <f t="shared" si="264"/>
        <v>24032.281749451206</v>
      </c>
      <c r="N5668" t="str">
        <f t="shared" si="265"/>
        <v>High</v>
      </c>
      <c r="O5668" t="str">
        <f t="shared" si="266"/>
        <v>Pending</v>
      </c>
    </row>
    <row r="5669" spans="1:15" x14ac:dyDescent="0.35">
      <c r="A5669" t="s">
        <v>5678</v>
      </c>
      <c r="B5669" t="s">
        <v>15469</v>
      </c>
      <c r="C5669" t="s">
        <v>19414</v>
      </c>
      <c r="D5669" t="s">
        <v>19418</v>
      </c>
      <c r="E5669" t="s">
        <v>19423</v>
      </c>
      <c r="F5669">
        <v>519159</v>
      </c>
      <c r="G5669">
        <v>7.0000000000000007E-2</v>
      </c>
      <c r="H5669">
        <v>36</v>
      </c>
      <c r="I5669" s="1">
        <v>44896</v>
      </c>
      <c r="J5669">
        <v>396</v>
      </c>
      <c r="K5669">
        <v>10</v>
      </c>
      <c r="L5669">
        <v>4</v>
      </c>
      <c r="M5669" s="2">
        <f t="shared" si="264"/>
        <v>16030.122731529633</v>
      </c>
      <c r="N5669" t="str">
        <f t="shared" si="265"/>
        <v>High</v>
      </c>
      <c r="O5669" t="str">
        <f t="shared" si="266"/>
        <v>Pending</v>
      </c>
    </row>
    <row r="5670" spans="1:15" x14ac:dyDescent="0.35">
      <c r="A5670" t="s">
        <v>5679</v>
      </c>
      <c r="B5670" t="s">
        <v>15470</v>
      </c>
      <c r="C5670" t="s">
        <v>19412</v>
      </c>
      <c r="D5670" t="s">
        <v>19418</v>
      </c>
      <c r="E5670" t="s">
        <v>19423</v>
      </c>
      <c r="F5670">
        <v>1115916</v>
      </c>
      <c r="G5670">
        <v>7.0000000000000007E-2</v>
      </c>
      <c r="H5670">
        <v>60</v>
      </c>
      <c r="I5670" s="1">
        <v>44680</v>
      </c>
      <c r="J5670">
        <v>700</v>
      </c>
      <c r="K5670">
        <v>27</v>
      </c>
      <c r="L5670">
        <v>3</v>
      </c>
      <c r="M5670" s="2">
        <f t="shared" si="264"/>
        <v>22096.474270352694</v>
      </c>
      <c r="N5670" t="str">
        <f t="shared" si="265"/>
        <v>Low</v>
      </c>
      <c r="O5670" t="str">
        <f t="shared" si="266"/>
        <v>Pending</v>
      </c>
    </row>
    <row r="5671" spans="1:15" x14ac:dyDescent="0.35">
      <c r="A5671" t="s">
        <v>5680</v>
      </c>
      <c r="B5671" t="s">
        <v>15471</v>
      </c>
      <c r="C5671" t="s">
        <v>19416</v>
      </c>
      <c r="D5671" t="s">
        <v>19418</v>
      </c>
      <c r="E5671" t="s">
        <v>19421</v>
      </c>
      <c r="F5671">
        <v>922676</v>
      </c>
      <c r="G5671">
        <v>0.09</v>
      </c>
      <c r="H5671">
        <v>120</v>
      </c>
      <c r="I5671" s="1">
        <v>45192</v>
      </c>
      <c r="J5671">
        <v>479</v>
      </c>
      <c r="K5671">
        <v>64</v>
      </c>
      <c r="L5671">
        <v>0</v>
      </c>
      <c r="M5671" s="2">
        <f t="shared" si="264"/>
        <v>11688.069622078519</v>
      </c>
      <c r="N5671" t="str">
        <f t="shared" si="265"/>
        <v>High</v>
      </c>
      <c r="O5671" t="str">
        <f t="shared" si="266"/>
        <v>Pending</v>
      </c>
    </row>
    <row r="5672" spans="1:15" x14ac:dyDescent="0.35">
      <c r="A5672" t="s">
        <v>5681</v>
      </c>
      <c r="B5672" t="s">
        <v>15472</v>
      </c>
      <c r="C5672" t="s">
        <v>19411</v>
      </c>
      <c r="D5672" t="s">
        <v>19417</v>
      </c>
      <c r="E5672" t="s">
        <v>19421</v>
      </c>
      <c r="F5672">
        <v>432116</v>
      </c>
      <c r="G5672">
        <v>0.1</v>
      </c>
      <c r="H5672">
        <v>84</v>
      </c>
      <c r="I5672" s="1">
        <v>44546</v>
      </c>
      <c r="J5672">
        <v>827</v>
      </c>
      <c r="K5672">
        <v>35</v>
      </c>
      <c r="L5672">
        <v>2</v>
      </c>
      <c r="M5672" s="2">
        <f t="shared" si="264"/>
        <v>7173.6372369618311</v>
      </c>
      <c r="N5672" t="str">
        <f t="shared" si="265"/>
        <v>Low</v>
      </c>
      <c r="O5672" t="str">
        <f t="shared" si="266"/>
        <v>Pending</v>
      </c>
    </row>
    <row r="5673" spans="1:15" x14ac:dyDescent="0.35">
      <c r="A5673" t="s">
        <v>5682</v>
      </c>
      <c r="B5673" t="s">
        <v>15473</v>
      </c>
      <c r="C5673" t="s">
        <v>19412</v>
      </c>
      <c r="D5673" t="s">
        <v>19418</v>
      </c>
      <c r="E5673" t="s">
        <v>19421</v>
      </c>
      <c r="F5673">
        <v>521635</v>
      </c>
      <c r="G5673">
        <v>0.1</v>
      </c>
      <c r="H5673">
        <v>36</v>
      </c>
      <c r="I5673" s="1">
        <v>44771</v>
      </c>
      <c r="J5673">
        <v>477</v>
      </c>
      <c r="K5673">
        <v>17</v>
      </c>
      <c r="L5673">
        <v>0</v>
      </c>
      <c r="M5673" s="2">
        <f t="shared" si="264"/>
        <v>16831.694191857416</v>
      </c>
      <c r="N5673" t="str">
        <f t="shared" si="265"/>
        <v>High</v>
      </c>
      <c r="O5673" t="str">
        <f t="shared" si="266"/>
        <v>Pending</v>
      </c>
    </row>
    <row r="5674" spans="1:15" x14ac:dyDescent="0.35">
      <c r="A5674" t="s">
        <v>5683</v>
      </c>
      <c r="B5674" t="s">
        <v>15474</v>
      </c>
      <c r="C5674" t="s">
        <v>19413</v>
      </c>
      <c r="D5674" t="s">
        <v>19419</v>
      </c>
      <c r="E5674" t="s">
        <v>19423</v>
      </c>
      <c r="F5674">
        <v>857547</v>
      </c>
      <c r="G5674">
        <v>0.08</v>
      </c>
      <c r="H5674">
        <v>84</v>
      </c>
      <c r="I5674" s="1">
        <v>44313</v>
      </c>
      <c r="J5674">
        <v>502</v>
      </c>
      <c r="K5674">
        <v>13</v>
      </c>
      <c r="L5674">
        <v>5</v>
      </c>
      <c r="M5674" s="2">
        <f t="shared" si="264"/>
        <v>13365.911402366057</v>
      </c>
      <c r="N5674" t="str">
        <f t="shared" si="265"/>
        <v>High</v>
      </c>
      <c r="O5674" t="str">
        <f t="shared" si="266"/>
        <v>Pending</v>
      </c>
    </row>
    <row r="5675" spans="1:15" x14ac:dyDescent="0.35">
      <c r="A5675" t="s">
        <v>5684</v>
      </c>
      <c r="B5675" t="s">
        <v>15475</v>
      </c>
      <c r="C5675" t="s">
        <v>19413</v>
      </c>
      <c r="D5675" t="s">
        <v>19419</v>
      </c>
      <c r="E5675" t="s">
        <v>19421</v>
      </c>
      <c r="F5675">
        <v>1590013</v>
      </c>
      <c r="G5675">
        <v>0.09</v>
      </c>
      <c r="H5675">
        <v>84</v>
      </c>
      <c r="I5675" s="1">
        <v>44605</v>
      </c>
      <c r="J5675">
        <v>429</v>
      </c>
      <c r="K5675">
        <v>57</v>
      </c>
      <c r="L5675">
        <v>5</v>
      </c>
      <c r="M5675" s="2">
        <f t="shared" si="264"/>
        <v>25581.843591478675</v>
      </c>
      <c r="N5675" t="str">
        <f t="shared" si="265"/>
        <v>High</v>
      </c>
      <c r="O5675" t="str">
        <f t="shared" si="266"/>
        <v>Pending</v>
      </c>
    </row>
    <row r="5676" spans="1:15" x14ac:dyDescent="0.35">
      <c r="A5676" t="s">
        <v>5685</v>
      </c>
      <c r="B5676" t="s">
        <v>15476</v>
      </c>
      <c r="C5676" t="s">
        <v>19415</v>
      </c>
      <c r="D5676" t="s">
        <v>19420</v>
      </c>
      <c r="E5676" t="s">
        <v>19423</v>
      </c>
      <c r="F5676">
        <v>1047132</v>
      </c>
      <c r="G5676">
        <v>7.0000000000000007E-2</v>
      </c>
      <c r="H5676">
        <v>84</v>
      </c>
      <c r="I5676" s="1">
        <v>44516</v>
      </c>
      <c r="J5676">
        <v>348</v>
      </c>
      <c r="K5676">
        <v>31</v>
      </c>
      <c r="L5676">
        <v>0</v>
      </c>
      <c r="M5676" s="2">
        <f t="shared" si="264"/>
        <v>15804.028175109945</v>
      </c>
      <c r="N5676" t="str">
        <f t="shared" si="265"/>
        <v>High</v>
      </c>
      <c r="O5676" t="str">
        <f t="shared" si="266"/>
        <v>Pending</v>
      </c>
    </row>
    <row r="5677" spans="1:15" x14ac:dyDescent="0.35">
      <c r="A5677" t="s">
        <v>5686</v>
      </c>
      <c r="B5677" t="s">
        <v>15477</v>
      </c>
      <c r="C5677" t="s">
        <v>19415</v>
      </c>
      <c r="D5677" t="s">
        <v>19420</v>
      </c>
      <c r="E5677" t="s">
        <v>19423</v>
      </c>
      <c r="F5677">
        <v>1151355</v>
      </c>
      <c r="G5677">
        <v>0.1</v>
      </c>
      <c r="H5677">
        <v>36</v>
      </c>
      <c r="I5677" s="1">
        <v>44178</v>
      </c>
      <c r="J5677">
        <v>767</v>
      </c>
      <c r="K5677">
        <v>4</v>
      </c>
      <c r="L5677">
        <v>1</v>
      </c>
      <c r="M5677" s="2">
        <f t="shared" si="264"/>
        <v>37150.987311560755</v>
      </c>
      <c r="N5677" t="str">
        <f t="shared" si="265"/>
        <v>Low</v>
      </c>
      <c r="O5677" t="str">
        <f t="shared" si="266"/>
        <v>Pending</v>
      </c>
    </row>
    <row r="5678" spans="1:15" x14ac:dyDescent="0.35">
      <c r="A5678" t="s">
        <v>5687</v>
      </c>
      <c r="B5678" t="s">
        <v>15478</v>
      </c>
      <c r="C5678" t="s">
        <v>19411</v>
      </c>
      <c r="D5678" t="s">
        <v>19417</v>
      </c>
      <c r="E5678" t="s">
        <v>19423</v>
      </c>
      <c r="F5678">
        <v>791562</v>
      </c>
      <c r="G5678">
        <v>0.08</v>
      </c>
      <c r="H5678">
        <v>84</v>
      </c>
      <c r="I5678" s="1">
        <v>44107</v>
      </c>
      <c r="J5678">
        <v>599</v>
      </c>
      <c r="K5678">
        <v>69</v>
      </c>
      <c r="L5678">
        <v>4</v>
      </c>
      <c r="M5678" s="2">
        <f t="shared" si="264"/>
        <v>12337.455045005909</v>
      </c>
      <c r="N5678" t="str">
        <f t="shared" si="265"/>
        <v>High</v>
      </c>
      <c r="O5678" t="str">
        <f t="shared" si="266"/>
        <v>Pending</v>
      </c>
    </row>
    <row r="5679" spans="1:15" x14ac:dyDescent="0.35">
      <c r="A5679" t="s">
        <v>5688</v>
      </c>
      <c r="B5679" t="s">
        <v>15479</v>
      </c>
      <c r="C5679" t="s">
        <v>19412</v>
      </c>
      <c r="D5679" t="s">
        <v>19418</v>
      </c>
      <c r="E5679" t="s">
        <v>19422</v>
      </c>
      <c r="F5679">
        <v>845621</v>
      </c>
      <c r="G5679">
        <v>0.08</v>
      </c>
      <c r="H5679">
        <v>60</v>
      </c>
      <c r="I5679" s="1">
        <v>44953</v>
      </c>
      <c r="J5679">
        <v>819</v>
      </c>
      <c r="K5679">
        <v>32</v>
      </c>
      <c r="L5679">
        <v>1</v>
      </c>
      <c r="M5679" s="2">
        <f t="shared" si="264"/>
        <v>17146.144814562664</v>
      </c>
      <c r="N5679" t="str">
        <f t="shared" si="265"/>
        <v>Low</v>
      </c>
      <c r="O5679" t="str">
        <f t="shared" si="266"/>
        <v>Pending</v>
      </c>
    </row>
    <row r="5680" spans="1:15" x14ac:dyDescent="0.35">
      <c r="A5680" t="s">
        <v>5689</v>
      </c>
      <c r="B5680" t="s">
        <v>15480</v>
      </c>
      <c r="C5680" t="s">
        <v>19412</v>
      </c>
      <c r="D5680" t="s">
        <v>19418</v>
      </c>
      <c r="E5680" t="s">
        <v>19422</v>
      </c>
      <c r="F5680">
        <v>254847</v>
      </c>
      <c r="G5680">
        <v>0.09</v>
      </c>
      <c r="H5680">
        <v>36</v>
      </c>
      <c r="I5680" s="1">
        <v>44945</v>
      </c>
      <c r="J5680">
        <v>583</v>
      </c>
      <c r="K5680">
        <v>29</v>
      </c>
      <c r="L5680">
        <v>3</v>
      </c>
      <c r="M5680" s="2">
        <f t="shared" si="264"/>
        <v>8104.0664691879028</v>
      </c>
      <c r="N5680" t="str">
        <f t="shared" si="265"/>
        <v>High</v>
      </c>
      <c r="O5680" t="str">
        <f t="shared" si="266"/>
        <v>Pending</v>
      </c>
    </row>
    <row r="5681" spans="1:15" x14ac:dyDescent="0.35">
      <c r="A5681" t="s">
        <v>5690</v>
      </c>
      <c r="B5681" t="s">
        <v>15481</v>
      </c>
      <c r="C5681" t="s">
        <v>19416</v>
      </c>
      <c r="D5681" t="s">
        <v>19418</v>
      </c>
      <c r="E5681" t="s">
        <v>19423</v>
      </c>
      <c r="F5681">
        <v>662554</v>
      </c>
      <c r="G5681">
        <v>7.0000000000000007E-2</v>
      </c>
      <c r="H5681">
        <v>60</v>
      </c>
      <c r="I5681" s="1">
        <v>45283</v>
      </c>
      <c r="J5681">
        <v>709</v>
      </c>
      <c r="K5681">
        <v>46</v>
      </c>
      <c r="L5681">
        <v>0</v>
      </c>
      <c r="M5681" s="2">
        <f t="shared" si="264"/>
        <v>13119.363297702746</v>
      </c>
      <c r="N5681" t="str">
        <f t="shared" si="265"/>
        <v>Low</v>
      </c>
      <c r="O5681" t="str">
        <f t="shared" si="266"/>
        <v>Pending</v>
      </c>
    </row>
    <row r="5682" spans="1:15" x14ac:dyDescent="0.35">
      <c r="A5682" t="s">
        <v>5691</v>
      </c>
      <c r="B5682" t="s">
        <v>15482</v>
      </c>
      <c r="C5682" t="s">
        <v>19416</v>
      </c>
      <c r="D5682" t="s">
        <v>19418</v>
      </c>
      <c r="E5682" t="s">
        <v>19423</v>
      </c>
      <c r="F5682">
        <v>1023718</v>
      </c>
      <c r="G5682">
        <v>0.1</v>
      </c>
      <c r="H5682">
        <v>84</v>
      </c>
      <c r="I5682" s="1">
        <v>44751</v>
      </c>
      <c r="J5682">
        <v>440</v>
      </c>
      <c r="K5682">
        <v>65</v>
      </c>
      <c r="L5682">
        <v>1</v>
      </c>
      <c r="M5682" s="2">
        <f t="shared" si="264"/>
        <v>16994.930909635586</v>
      </c>
      <c r="N5682" t="str">
        <f t="shared" si="265"/>
        <v>High</v>
      </c>
      <c r="O5682" t="str">
        <f t="shared" si="266"/>
        <v>Pending</v>
      </c>
    </row>
    <row r="5683" spans="1:15" x14ac:dyDescent="0.35">
      <c r="A5683" t="s">
        <v>5692</v>
      </c>
      <c r="B5683" t="s">
        <v>15483</v>
      </c>
      <c r="C5683" t="s">
        <v>19413</v>
      </c>
      <c r="D5683" t="s">
        <v>19419</v>
      </c>
      <c r="E5683" t="s">
        <v>19422</v>
      </c>
      <c r="F5683">
        <v>1788115</v>
      </c>
      <c r="G5683">
        <v>0.1</v>
      </c>
      <c r="H5683">
        <v>36</v>
      </c>
      <c r="I5683" s="1">
        <v>44890</v>
      </c>
      <c r="J5683">
        <v>635</v>
      </c>
      <c r="K5683">
        <v>17</v>
      </c>
      <c r="L5683">
        <v>5</v>
      </c>
      <c r="M5683" s="2">
        <f t="shared" si="264"/>
        <v>57697.441429108716</v>
      </c>
      <c r="N5683" t="str">
        <f t="shared" si="265"/>
        <v>medium</v>
      </c>
      <c r="O5683" t="str">
        <f t="shared" si="266"/>
        <v>Pending</v>
      </c>
    </row>
    <row r="5684" spans="1:15" x14ac:dyDescent="0.35">
      <c r="A5684" t="s">
        <v>5693</v>
      </c>
      <c r="B5684" t="s">
        <v>15484</v>
      </c>
      <c r="C5684" t="s">
        <v>19414</v>
      </c>
      <c r="D5684" t="s">
        <v>19418</v>
      </c>
      <c r="E5684" t="s">
        <v>19422</v>
      </c>
      <c r="F5684">
        <v>1808350</v>
      </c>
      <c r="G5684">
        <v>7.0000000000000007E-2</v>
      </c>
      <c r="H5684">
        <v>60</v>
      </c>
      <c r="I5684" s="1">
        <v>45004</v>
      </c>
      <c r="J5684">
        <v>612</v>
      </c>
      <c r="K5684">
        <v>35</v>
      </c>
      <c r="L5684">
        <v>2</v>
      </c>
      <c r="M5684" s="2">
        <f t="shared" si="264"/>
        <v>35807.497380441084</v>
      </c>
      <c r="N5684" t="str">
        <f t="shared" si="265"/>
        <v>medium</v>
      </c>
      <c r="O5684" t="str">
        <f t="shared" si="266"/>
        <v>Pending</v>
      </c>
    </row>
    <row r="5685" spans="1:15" x14ac:dyDescent="0.35">
      <c r="A5685" t="s">
        <v>5694</v>
      </c>
      <c r="B5685" t="s">
        <v>15485</v>
      </c>
      <c r="C5685" t="s">
        <v>19414</v>
      </c>
      <c r="D5685" t="s">
        <v>19418</v>
      </c>
      <c r="E5685" t="s">
        <v>19423</v>
      </c>
      <c r="F5685">
        <v>497854</v>
      </c>
      <c r="G5685">
        <v>0.09</v>
      </c>
      <c r="H5685">
        <v>84</v>
      </c>
      <c r="I5685" s="1">
        <v>44869</v>
      </c>
      <c r="J5685">
        <v>769</v>
      </c>
      <c r="K5685">
        <v>61</v>
      </c>
      <c r="L5685">
        <v>3</v>
      </c>
      <c r="M5685" s="2">
        <f t="shared" si="264"/>
        <v>8010.0119680732314</v>
      </c>
      <c r="N5685" t="str">
        <f t="shared" si="265"/>
        <v>Low</v>
      </c>
      <c r="O5685" t="str">
        <f t="shared" si="266"/>
        <v>Pending</v>
      </c>
    </row>
    <row r="5686" spans="1:15" x14ac:dyDescent="0.35">
      <c r="A5686" t="s">
        <v>5695</v>
      </c>
      <c r="B5686" t="s">
        <v>15486</v>
      </c>
      <c r="C5686" t="s">
        <v>19416</v>
      </c>
      <c r="D5686" t="s">
        <v>19418</v>
      </c>
      <c r="E5686" t="s">
        <v>19421</v>
      </c>
      <c r="F5686">
        <v>1613786</v>
      </c>
      <c r="G5686">
        <v>0.08</v>
      </c>
      <c r="H5686">
        <v>120</v>
      </c>
      <c r="I5686" s="1">
        <v>44759</v>
      </c>
      <c r="J5686">
        <v>651</v>
      </c>
      <c r="K5686">
        <v>80</v>
      </c>
      <c r="L5686">
        <v>2</v>
      </c>
      <c r="M5686" s="2">
        <f t="shared" si="264"/>
        <v>19579.677318435402</v>
      </c>
      <c r="N5686" t="str">
        <f t="shared" si="265"/>
        <v>medium</v>
      </c>
      <c r="O5686" t="str">
        <f t="shared" si="266"/>
        <v>Pending</v>
      </c>
    </row>
    <row r="5687" spans="1:15" x14ac:dyDescent="0.35">
      <c r="A5687" t="s">
        <v>5696</v>
      </c>
      <c r="B5687" t="s">
        <v>15487</v>
      </c>
      <c r="C5687" t="s">
        <v>19412</v>
      </c>
      <c r="D5687" t="s">
        <v>19418</v>
      </c>
      <c r="E5687" t="s">
        <v>19422</v>
      </c>
      <c r="F5687">
        <v>1948830</v>
      </c>
      <c r="G5687">
        <v>7.0000000000000007E-2</v>
      </c>
      <c r="H5687">
        <v>36</v>
      </c>
      <c r="I5687" s="1">
        <v>45058</v>
      </c>
      <c r="J5687">
        <v>676</v>
      </c>
      <c r="K5687">
        <v>22</v>
      </c>
      <c r="L5687">
        <v>5</v>
      </c>
      <c r="M5687" s="2">
        <f t="shared" si="264"/>
        <v>60174.212684142803</v>
      </c>
      <c r="N5687" t="str">
        <f t="shared" si="265"/>
        <v>medium</v>
      </c>
      <c r="O5687" t="str">
        <f t="shared" si="266"/>
        <v>Pending</v>
      </c>
    </row>
    <row r="5688" spans="1:15" x14ac:dyDescent="0.35">
      <c r="A5688" t="s">
        <v>5697</v>
      </c>
      <c r="B5688" t="s">
        <v>15488</v>
      </c>
      <c r="C5688" t="s">
        <v>19416</v>
      </c>
      <c r="D5688" t="s">
        <v>19418</v>
      </c>
      <c r="E5688" t="s">
        <v>19422</v>
      </c>
      <c r="F5688">
        <v>1030296</v>
      </c>
      <c r="G5688">
        <v>0.08</v>
      </c>
      <c r="H5688">
        <v>60</v>
      </c>
      <c r="I5688" s="1">
        <v>44320</v>
      </c>
      <c r="J5688">
        <v>513</v>
      </c>
      <c r="K5688">
        <v>36</v>
      </c>
      <c r="L5688">
        <v>5</v>
      </c>
      <c r="M5688" s="2">
        <f t="shared" si="264"/>
        <v>20890.68792977546</v>
      </c>
      <c r="N5688" t="str">
        <f t="shared" si="265"/>
        <v>High</v>
      </c>
      <c r="O5688" t="str">
        <f t="shared" si="266"/>
        <v>Pending</v>
      </c>
    </row>
    <row r="5689" spans="1:15" x14ac:dyDescent="0.35">
      <c r="A5689" t="s">
        <v>5698</v>
      </c>
      <c r="B5689" t="s">
        <v>15489</v>
      </c>
      <c r="C5689" t="s">
        <v>19411</v>
      </c>
      <c r="D5689" t="s">
        <v>19417</v>
      </c>
      <c r="E5689" t="s">
        <v>19422</v>
      </c>
      <c r="F5689">
        <v>1744804</v>
      </c>
      <c r="G5689">
        <v>0.09</v>
      </c>
      <c r="H5689">
        <v>60</v>
      </c>
      <c r="I5689" s="1">
        <v>45186</v>
      </c>
      <c r="J5689">
        <v>692</v>
      </c>
      <c r="K5689">
        <v>51</v>
      </c>
      <c r="L5689">
        <v>0</v>
      </c>
      <c r="M5689" s="2">
        <f t="shared" si="264"/>
        <v>36219.261232363373</v>
      </c>
      <c r="N5689" t="str">
        <f t="shared" si="265"/>
        <v>medium</v>
      </c>
      <c r="O5689" t="str">
        <f t="shared" si="266"/>
        <v>Pending</v>
      </c>
    </row>
    <row r="5690" spans="1:15" x14ac:dyDescent="0.35">
      <c r="A5690" t="s">
        <v>5699</v>
      </c>
      <c r="B5690" t="s">
        <v>15490</v>
      </c>
      <c r="C5690" t="s">
        <v>19412</v>
      </c>
      <c r="D5690" t="s">
        <v>19418</v>
      </c>
      <c r="E5690" t="s">
        <v>19422</v>
      </c>
      <c r="F5690">
        <v>1736192</v>
      </c>
      <c r="G5690">
        <v>0.09</v>
      </c>
      <c r="H5690">
        <v>36</v>
      </c>
      <c r="I5690" s="1">
        <v>44107</v>
      </c>
      <c r="J5690">
        <v>457</v>
      </c>
      <c r="K5690">
        <v>29</v>
      </c>
      <c r="L5690">
        <v>0</v>
      </c>
      <c r="M5690" s="2">
        <f t="shared" si="264"/>
        <v>55210.441446327743</v>
      </c>
      <c r="N5690" t="str">
        <f t="shared" si="265"/>
        <v>High</v>
      </c>
      <c r="O5690" t="str">
        <f t="shared" si="266"/>
        <v>Pending</v>
      </c>
    </row>
    <row r="5691" spans="1:15" x14ac:dyDescent="0.35">
      <c r="A5691" t="s">
        <v>5700</v>
      </c>
      <c r="B5691" t="s">
        <v>15491</v>
      </c>
      <c r="C5691" t="s">
        <v>19416</v>
      </c>
      <c r="D5691" t="s">
        <v>19418</v>
      </c>
      <c r="E5691" t="s">
        <v>19423</v>
      </c>
      <c r="F5691">
        <v>322456</v>
      </c>
      <c r="G5691">
        <v>0.09</v>
      </c>
      <c r="H5691">
        <v>60</v>
      </c>
      <c r="I5691" s="1">
        <v>44674</v>
      </c>
      <c r="J5691">
        <v>719</v>
      </c>
      <c r="K5691">
        <v>2</v>
      </c>
      <c r="L5691">
        <v>5</v>
      </c>
      <c r="M5691" s="2">
        <f t="shared" si="264"/>
        <v>6693.6561928692081</v>
      </c>
      <c r="N5691" t="str">
        <f t="shared" si="265"/>
        <v>Low</v>
      </c>
      <c r="O5691" t="str">
        <f t="shared" si="266"/>
        <v>Pending</v>
      </c>
    </row>
    <row r="5692" spans="1:15" x14ac:dyDescent="0.35">
      <c r="A5692" t="s">
        <v>5701</v>
      </c>
      <c r="B5692" t="s">
        <v>15492</v>
      </c>
      <c r="C5692" t="s">
        <v>19414</v>
      </c>
      <c r="D5692" t="s">
        <v>19418</v>
      </c>
      <c r="E5692" t="s">
        <v>19423</v>
      </c>
      <c r="F5692">
        <v>1221783</v>
      </c>
      <c r="G5692">
        <v>7.0000000000000007E-2</v>
      </c>
      <c r="H5692">
        <v>120</v>
      </c>
      <c r="I5692" s="1">
        <v>44726</v>
      </c>
      <c r="J5692">
        <v>439</v>
      </c>
      <c r="K5692">
        <v>0</v>
      </c>
      <c r="L5692">
        <v>5</v>
      </c>
      <c r="M5692" s="2">
        <f t="shared" si="264"/>
        <v>14185.936606516816</v>
      </c>
      <c r="N5692" t="str">
        <f t="shared" si="265"/>
        <v>High</v>
      </c>
      <c r="O5692" t="str">
        <f t="shared" si="266"/>
        <v>Pending</v>
      </c>
    </row>
    <row r="5693" spans="1:15" x14ac:dyDescent="0.35">
      <c r="A5693" t="s">
        <v>5702</v>
      </c>
      <c r="B5693" t="s">
        <v>15493</v>
      </c>
      <c r="C5693" t="s">
        <v>19413</v>
      </c>
      <c r="D5693" t="s">
        <v>19419</v>
      </c>
      <c r="E5693" t="s">
        <v>19421</v>
      </c>
      <c r="F5693">
        <v>1992430</v>
      </c>
      <c r="G5693">
        <v>0.08</v>
      </c>
      <c r="H5693">
        <v>60</v>
      </c>
      <c r="I5693" s="1">
        <v>44048</v>
      </c>
      <c r="J5693">
        <v>402</v>
      </c>
      <c r="K5693">
        <v>60</v>
      </c>
      <c r="L5693">
        <v>0</v>
      </c>
      <c r="M5693" s="2">
        <f t="shared" si="264"/>
        <v>40399.296272064072</v>
      </c>
      <c r="N5693" t="str">
        <f t="shared" si="265"/>
        <v>High</v>
      </c>
      <c r="O5693" t="str">
        <f t="shared" si="266"/>
        <v>Completed</v>
      </c>
    </row>
    <row r="5694" spans="1:15" x14ac:dyDescent="0.35">
      <c r="A5694" t="s">
        <v>5703</v>
      </c>
      <c r="B5694" t="s">
        <v>15494</v>
      </c>
      <c r="C5694" t="s">
        <v>19412</v>
      </c>
      <c r="D5694" t="s">
        <v>19418</v>
      </c>
      <c r="E5694" t="s">
        <v>19421</v>
      </c>
      <c r="F5694">
        <v>123921</v>
      </c>
      <c r="G5694">
        <v>0.1</v>
      </c>
      <c r="H5694">
        <v>120</v>
      </c>
      <c r="I5694" s="1">
        <v>44910</v>
      </c>
      <c r="J5694">
        <v>788</v>
      </c>
      <c r="K5694">
        <v>54</v>
      </c>
      <c r="L5694">
        <v>1</v>
      </c>
      <c r="M5694" s="2">
        <f t="shared" si="264"/>
        <v>1637.6251465124785</v>
      </c>
      <c r="N5694" t="str">
        <f t="shared" si="265"/>
        <v>Low</v>
      </c>
      <c r="O5694" t="str">
        <f t="shared" si="266"/>
        <v>Pending</v>
      </c>
    </row>
    <row r="5695" spans="1:15" x14ac:dyDescent="0.35">
      <c r="A5695" t="s">
        <v>5704</v>
      </c>
      <c r="B5695" t="s">
        <v>15495</v>
      </c>
      <c r="C5695" t="s">
        <v>19416</v>
      </c>
      <c r="D5695" t="s">
        <v>19418</v>
      </c>
      <c r="E5695" t="s">
        <v>19421</v>
      </c>
      <c r="F5695">
        <v>136599</v>
      </c>
      <c r="G5695">
        <v>0.08</v>
      </c>
      <c r="H5695">
        <v>120</v>
      </c>
      <c r="I5695" s="1">
        <v>44824</v>
      </c>
      <c r="J5695">
        <v>528</v>
      </c>
      <c r="K5695">
        <v>37</v>
      </c>
      <c r="L5695">
        <v>2</v>
      </c>
      <c r="M5695" s="2">
        <f t="shared" si="264"/>
        <v>1657.3228061347402</v>
      </c>
      <c r="N5695" t="str">
        <f t="shared" si="265"/>
        <v>High</v>
      </c>
      <c r="O5695" t="str">
        <f t="shared" si="266"/>
        <v>Pending</v>
      </c>
    </row>
    <row r="5696" spans="1:15" x14ac:dyDescent="0.35">
      <c r="A5696" t="s">
        <v>5705</v>
      </c>
      <c r="B5696" t="s">
        <v>15496</v>
      </c>
      <c r="C5696" t="s">
        <v>19414</v>
      </c>
      <c r="D5696" t="s">
        <v>19418</v>
      </c>
      <c r="E5696" t="s">
        <v>19421</v>
      </c>
      <c r="F5696">
        <v>1978664</v>
      </c>
      <c r="G5696">
        <v>0.1</v>
      </c>
      <c r="H5696">
        <v>84</v>
      </c>
      <c r="I5696" s="1">
        <v>44087</v>
      </c>
      <c r="J5696">
        <v>730</v>
      </c>
      <c r="K5696">
        <v>61</v>
      </c>
      <c r="L5696">
        <v>0</v>
      </c>
      <c r="M5696" s="2">
        <f t="shared" si="264"/>
        <v>32848.165191374173</v>
      </c>
      <c r="N5696" t="str">
        <f t="shared" si="265"/>
        <v>Low</v>
      </c>
      <c r="O5696" t="str">
        <f t="shared" si="266"/>
        <v>Pending</v>
      </c>
    </row>
    <row r="5697" spans="1:15" x14ac:dyDescent="0.35">
      <c r="A5697" t="s">
        <v>5706</v>
      </c>
      <c r="B5697" t="s">
        <v>15497</v>
      </c>
      <c r="C5697" t="s">
        <v>19416</v>
      </c>
      <c r="D5697" t="s">
        <v>19418</v>
      </c>
      <c r="E5697" t="s">
        <v>19422</v>
      </c>
      <c r="F5697">
        <v>311058</v>
      </c>
      <c r="G5697">
        <v>7.0000000000000007E-2</v>
      </c>
      <c r="H5697">
        <v>84</v>
      </c>
      <c r="I5697" s="1">
        <v>45157</v>
      </c>
      <c r="J5697">
        <v>715</v>
      </c>
      <c r="K5697">
        <v>84</v>
      </c>
      <c r="L5697">
        <v>0</v>
      </c>
      <c r="M5697" s="2">
        <f t="shared" si="264"/>
        <v>4694.6988498998689</v>
      </c>
      <c r="N5697" t="str">
        <f t="shared" si="265"/>
        <v>Low</v>
      </c>
      <c r="O5697" t="str">
        <f t="shared" si="266"/>
        <v>Completed</v>
      </c>
    </row>
    <row r="5698" spans="1:15" x14ac:dyDescent="0.35">
      <c r="A5698" t="s">
        <v>5707</v>
      </c>
      <c r="B5698" t="s">
        <v>11729</v>
      </c>
      <c r="C5698" t="s">
        <v>19415</v>
      </c>
      <c r="D5698" t="s">
        <v>19420</v>
      </c>
      <c r="E5698" t="s">
        <v>19423</v>
      </c>
      <c r="F5698">
        <v>1789316</v>
      </c>
      <c r="G5698">
        <v>0.09</v>
      </c>
      <c r="H5698">
        <v>60</v>
      </c>
      <c r="I5698" s="1">
        <v>44601</v>
      </c>
      <c r="J5698">
        <v>717</v>
      </c>
      <c r="K5698">
        <v>31</v>
      </c>
      <c r="L5698">
        <v>3</v>
      </c>
      <c r="M5698" s="2">
        <f t="shared" si="264"/>
        <v>37143.257140198846</v>
      </c>
      <c r="N5698" t="str">
        <f t="shared" si="265"/>
        <v>Low</v>
      </c>
      <c r="O5698" t="str">
        <f t="shared" si="266"/>
        <v>Pending</v>
      </c>
    </row>
    <row r="5699" spans="1:15" x14ac:dyDescent="0.35">
      <c r="A5699" t="s">
        <v>5708</v>
      </c>
      <c r="B5699" t="s">
        <v>15498</v>
      </c>
      <c r="C5699" t="s">
        <v>19412</v>
      </c>
      <c r="D5699" t="s">
        <v>19418</v>
      </c>
      <c r="E5699" t="s">
        <v>19423</v>
      </c>
      <c r="F5699">
        <v>646601</v>
      </c>
      <c r="G5699">
        <v>0.1</v>
      </c>
      <c r="H5699">
        <v>120</v>
      </c>
      <c r="I5699" s="1">
        <v>44467</v>
      </c>
      <c r="J5699">
        <v>506</v>
      </c>
      <c r="K5699">
        <v>76</v>
      </c>
      <c r="L5699">
        <v>1</v>
      </c>
      <c r="M5699" s="2">
        <f t="shared" ref="M5699:M5762" si="267">PMT(G5699/12,H5699,-F5699)</f>
        <v>8544.8798618483961</v>
      </c>
      <c r="N5699" t="str">
        <f t="shared" ref="N5699:N5762" si="268">IF(J5699&lt;600, "High", IF(J5699&lt;700, "medium",  "Low"))</f>
        <v>High</v>
      </c>
      <c r="O5699" t="str">
        <f t="shared" ref="O5699:O5762" si="269">IF(K5699&gt;=H5699, "Completed", "Pending")</f>
        <v>Pending</v>
      </c>
    </row>
    <row r="5700" spans="1:15" x14ac:dyDescent="0.35">
      <c r="A5700" t="s">
        <v>5709</v>
      </c>
      <c r="B5700" t="s">
        <v>15499</v>
      </c>
      <c r="C5700" t="s">
        <v>19412</v>
      </c>
      <c r="D5700" t="s">
        <v>19418</v>
      </c>
      <c r="E5700" t="s">
        <v>19423</v>
      </c>
      <c r="F5700">
        <v>626925</v>
      </c>
      <c r="G5700">
        <v>7.0000000000000007E-2</v>
      </c>
      <c r="H5700">
        <v>84</v>
      </c>
      <c r="I5700" s="1">
        <v>44881</v>
      </c>
      <c r="J5700">
        <v>577</v>
      </c>
      <c r="K5700">
        <v>54</v>
      </c>
      <c r="L5700">
        <v>4</v>
      </c>
      <c r="M5700" s="2">
        <f t="shared" si="267"/>
        <v>9461.9783978340856</v>
      </c>
      <c r="N5700" t="str">
        <f t="shared" si="268"/>
        <v>High</v>
      </c>
      <c r="O5700" t="str">
        <f t="shared" si="269"/>
        <v>Pending</v>
      </c>
    </row>
    <row r="5701" spans="1:15" x14ac:dyDescent="0.35">
      <c r="A5701" t="s">
        <v>5710</v>
      </c>
      <c r="B5701" t="s">
        <v>15500</v>
      </c>
      <c r="C5701" t="s">
        <v>19411</v>
      </c>
      <c r="D5701" t="s">
        <v>19417</v>
      </c>
      <c r="E5701" t="s">
        <v>19422</v>
      </c>
      <c r="F5701">
        <v>1138413</v>
      </c>
      <c r="G5701">
        <v>0.08</v>
      </c>
      <c r="H5701">
        <v>36</v>
      </c>
      <c r="I5701" s="1">
        <v>44500</v>
      </c>
      <c r="J5701">
        <v>662</v>
      </c>
      <c r="K5701">
        <v>33</v>
      </c>
      <c r="L5701">
        <v>4</v>
      </c>
      <c r="M5701" s="2">
        <f t="shared" si="267"/>
        <v>35673.725814043879</v>
      </c>
      <c r="N5701" t="str">
        <f t="shared" si="268"/>
        <v>medium</v>
      </c>
      <c r="O5701" t="str">
        <f t="shared" si="269"/>
        <v>Pending</v>
      </c>
    </row>
    <row r="5702" spans="1:15" x14ac:dyDescent="0.35">
      <c r="A5702" t="s">
        <v>5711</v>
      </c>
      <c r="B5702" t="s">
        <v>15501</v>
      </c>
      <c r="C5702" t="s">
        <v>19416</v>
      </c>
      <c r="D5702" t="s">
        <v>19418</v>
      </c>
      <c r="E5702" t="s">
        <v>19422</v>
      </c>
      <c r="F5702">
        <v>361120</v>
      </c>
      <c r="G5702">
        <v>7.0000000000000007E-2</v>
      </c>
      <c r="H5702">
        <v>60</v>
      </c>
      <c r="I5702" s="1">
        <v>44396</v>
      </c>
      <c r="J5702">
        <v>638</v>
      </c>
      <c r="K5702">
        <v>13</v>
      </c>
      <c r="L5702">
        <v>0</v>
      </c>
      <c r="M5702" s="2">
        <f t="shared" si="267"/>
        <v>7150.6088168910246</v>
      </c>
      <c r="N5702" t="str">
        <f t="shared" si="268"/>
        <v>medium</v>
      </c>
      <c r="O5702" t="str">
        <f t="shared" si="269"/>
        <v>Pending</v>
      </c>
    </row>
    <row r="5703" spans="1:15" x14ac:dyDescent="0.35">
      <c r="A5703" t="s">
        <v>5712</v>
      </c>
      <c r="B5703" t="s">
        <v>15502</v>
      </c>
      <c r="C5703" t="s">
        <v>19413</v>
      </c>
      <c r="D5703" t="s">
        <v>19419</v>
      </c>
      <c r="E5703" t="s">
        <v>19422</v>
      </c>
      <c r="F5703">
        <v>1779407</v>
      </c>
      <c r="G5703">
        <v>0.08</v>
      </c>
      <c r="H5703">
        <v>120</v>
      </c>
      <c r="I5703" s="1">
        <v>45434</v>
      </c>
      <c r="J5703">
        <v>729</v>
      </c>
      <c r="K5703">
        <v>16</v>
      </c>
      <c r="L5703">
        <v>2</v>
      </c>
      <c r="M5703" s="2">
        <f t="shared" si="267"/>
        <v>21589.117068908261</v>
      </c>
      <c r="N5703" t="str">
        <f t="shared" si="268"/>
        <v>Low</v>
      </c>
      <c r="O5703" t="str">
        <f t="shared" si="269"/>
        <v>Pending</v>
      </c>
    </row>
    <row r="5704" spans="1:15" x14ac:dyDescent="0.35">
      <c r="A5704" t="s">
        <v>5713</v>
      </c>
      <c r="B5704" t="s">
        <v>15503</v>
      </c>
      <c r="C5704" t="s">
        <v>19415</v>
      </c>
      <c r="D5704" t="s">
        <v>19420</v>
      </c>
      <c r="E5704" t="s">
        <v>19423</v>
      </c>
      <c r="F5704">
        <v>1730231</v>
      </c>
      <c r="G5704">
        <v>7.0000000000000007E-2</v>
      </c>
      <c r="H5704">
        <v>36</v>
      </c>
      <c r="I5704" s="1">
        <v>45285</v>
      </c>
      <c r="J5704">
        <v>635</v>
      </c>
      <c r="K5704">
        <v>33</v>
      </c>
      <c r="L5704">
        <v>0</v>
      </c>
      <c r="M5704" s="2">
        <f t="shared" si="267"/>
        <v>53424.510186469364</v>
      </c>
      <c r="N5704" t="str">
        <f t="shared" si="268"/>
        <v>medium</v>
      </c>
      <c r="O5704" t="str">
        <f t="shared" si="269"/>
        <v>Pending</v>
      </c>
    </row>
    <row r="5705" spans="1:15" x14ac:dyDescent="0.35">
      <c r="A5705" t="s">
        <v>5714</v>
      </c>
      <c r="B5705" t="s">
        <v>15504</v>
      </c>
      <c r="C5705" t="s">
        <v>19415</v>
      </c>
      <c r="D5705" t="s">
        <v>19420</v>
      </c>
      <c r="E5705" t="s">
        <v>19421</v>
      </c>
      <c r="F5705">
        <v>1881354</v>
      </c>
      <c r="G5705">
        <v>7.0000000000000007E-2</v>
      </c>
      <c r="H5705">
        <v>84</v>
      </c>
      <c r="I5705" s="1">
        <v>44387</v>
      </c>
      <c r="J5705">
        <v>695</v>
      </c>
      <c r="K5705">
        <v>15</v>
      </c>
      <c r="L5705">
        <v>2</v>
      </c>
      <c r="M5705" s="2">
        <f t="shared" si="267"/>
        <v>28394.673855211942</v>
      </c>
      <c r="N5705" t="str">
        <f t="shared" si="268"/>
        <v>medium</v>
      </c>
      <c r="O5705" t="str">
        <f t="shared" si="269"/>
        <v>Pending</v>
      </c>
    </row>
    <row r="5706" spans="1:15" x14ac:dyDescent="0.35">
      <c r="A5706" t="s">
        <v>5715</v>
      </c>
      <c r="B5706" t="s">
        <v>15505</v>
      </c>
      <c r="C5706" t="s">
        <v>19414</v>
      </c>
      <c r="D5706" t="s">
        <v>19418</v>
      </c>
      <c r="E5706" t="s">
        <v>19423</v>
      </c>
      <c r="F5706">
        <v>1711800</v>
      </c>
      <c r="G5706">
        <v>7.0000000000000007E-2</v>
      </c>
      <c r="H5706">
        <v>36</v>
      </c>
      <c r="I5706" s="1">
        <v>44012</v>
      </c>
      <c r="J5706">
        <v>326</v>
      </c>
      <c r="K5706">
        <v>4</v>
      </c>
      <c r="L5706">
        <v>4</v>
      </c>
      <c r="M5706" s="2">
        <f t="shared" si="267"/>
        <v>52855.414414143685</v>
      </c>
      <c r="N5706" t="str">
        <f t="shared" si="268"/>
        <v>High</v>
      </c>
      <c r="O5706" t="str">
        <f t="shared" si="269"/>
        <v>Pending</v>
      </c>
    </row>
    <row r="5707" spans="1:15" x14ac:dyDescent="0.35">
      <c r="A5707" t="s">
        <v>5716</v>
      </c>
      <c r="B5707" t="s">
        <v>15506</v>
      </c>
      <c r="C5707" t="s">
        <v>19411</v>
      </c>
      <c r="D5707" t="s">
        <v>19417</v>
      </c>
      <c r="E5707" t="s">
        <v>19421</v>
      </c>
      <c r="F5707">
        <v>1964305</v>
      </c>
      <c r="G5707">
        <v>7.0000000000000007E-2</v>
      </c>
      <c r="H5707">
        <v>120</v>
      </c>
      <c r="I5707" s="1">
        <v>44362</v>
      </c>
      <c r="J5707">
        <v>514</v>
      </c>
      <c r="K5707">
        <v>66</v>
      </c>
      <c r="L5707">
        <v>4</v>
      </c>
      <c r="M5707" s="2">
        <f t="shared" si="267"/>
        <v>22807.246627153934</v>
      </c>
      <c r="N5707" t="str">
        <f t="shared" si="268"/>
        <v>High</v>
      </c>
      <c r="O5707" t="str">
        <f t="shared" si="269"/>
        <v>Pending</v>
      </c>
    </row>
    <row r="5708" spans="1:15" x14ac:dyDescent="0.35">
      <c r="A5708" t="s">
        <v>5717</v>
      </c>
      <c r="B5708" t="s">
        <v>15507</v>
      </c>
      <c r="C5708" t="s">
        <v>19415</v>
      </c>
      <c r="D5708" t="s">
        <v>19420</v>
      </c>
      <c r="E5708" t="s">
        <v>19423</v>
      </c>
      <c r="F5708">
        <v>923107</v>
      </c>
      <c r="G5708">
        <v>0.1</v>
      </c>
      <c r="H5708">
        <v>60</v>
      </c>
      <c r="I5708" s="1">
        <v>44293</v>
      </c>
      <c r="J5708">
        <v>616</v>
      </c>
      <c r="K5708">
        <v>46</v>
      </c>
      <c r="L5708">
        <v>3</v>
      </c>
      <c r="M5708" s="2">
        <f t="shared" si="267"/>
        <v>19613.295702284726</v>
      </c>
      <c r="N5708" t="str">
        <f t="shared" si="268"/>
        <v>medium</v>
      </c>
      <c r="O5708" t="str">
        <f t="shared" si="269"/>
        <v>Pending</v>
      </c>
    </row>
    <row r="5709" spans="1:15" x14ac:dyDescent="0.35">
      <c r="A5709" t="s">
        <v>5718</v>
      </c>
      <c r="B5709" t="s">
        <v>15508</v>
      </c>
      <c r="C5709" t="s">
        <v>19415</v>
      </c>
      <c r="D5709" t="s">
        <v>19420</v>
      </c>
      <c r="E5709" t="s">
        <v>19421</v>
      </c>
      <c r="F5709">
        <v>1871148</v>
      </c>
      <c r="G5709">
        <v>0.1</v>
      </c>
      <c r="H5709">
        <v>60</v>
      </c>
      <c r="I5709" s="1">
        <v>44535</v>
      </c>
      <c r="J5709">
        <v>333</v>
      </c>
      <c r="K5709">
        <v>35</v>
      </c>
      <c r="L5709">
        <v>4</v>
      </c>
      <c r="M5709" s="2">
        <f t="shared" si="267"/>
        <v>39756.365217400213</v>
      </c>
      <c r="N5709" t="str">
        <f t="shared" si="268"/>
        <v>High</v>
      </c>
      <c r="O5709" t="str">
        <f t="shared" si="269"/>
        <v>Pending</v>
      </c>
    </row>
    <row r="5710" spans="1:15" x14ac:dyDescent="0.35">
      <c r="A5710" t="s">
        <v>5719</v>
      </c>
      <c r="B5710" t="s">
        <v>15509</v>
      </c>
      <c r="C5710" t="s">
        <v>19415</v>
      </c>
      <c r="D5710" t="s">
        <v>19420</v>
      </c>
      <c r="E5710" t="s">
        <v>19421</v>
      </c>
      <c r="F5710">
        <v>541802</v>
      </c>
      <c r="G5710">
        <v>7.0000000000000007E-2</v>
      </c>
      <c r="H5710">
        <v>84</v>
      </c>
      <c r="I5710" s="1">
        <v>44080</v>
      </c>
      <c r="J5710">
        <v>687</v>
      </c>
      <c r="K5710">
        <v>63</v>
      </c>
      <c r="L5710">
        <v>0</v>
      </c>
      <c r="M5710" s="2">
        <f t="shared" si="267"/>
        <v>8177.2441997101778</v>
      </c>
      <c r="N5710" t="str">
        <f t="shared" si="268"/>
        <v>medium</v>
      </c>
      <c r="O5710" t="str">
        <f t="shared" si="269"/>
        <v>Pending</v>
      </c>
    </row>
    <row r="5711" spans="1:15" x14ac:dyDescent="0.35">
      <c r="A5711" t="s">
        <v>5720</v>
      </c>
      <c r="B5711" t="s">
        <v>15510</v>
      </c>
      <c r="C5711" t="s">
        <v>19414</v>
      </c>
      <c r="D5711" t="s">
        <v>19418</v>
      </c>
      <c r="E5711" t="s">
        <v>19421</v>
      </c>
      <c r="F5711">
        <v>400839</v>
      </c>
      <c r="G5711">
        <v>7.0000000000000007E-2</v>
      </c>
      <c r="H5711">
        <v>60</v>
      </c>
      <c r="I5711" s="1">
        <v>45415</v>
      </c>
      <c r="J5711">
        <v>313</v>
      </c>
      <c r="K5711">
        <v>22</v>
      </c>
      <c r="L5711">
        <v>2</v>
      </c>
      <c r="M5711" s="2">
        <f t="shared" si="267"/>
        <v>7937.0926217151673</v>
      </c>
      <c r="N5711" t="str">
        <f t="shared" si="268"/>
        <v>High</v>
      </c>
      <c r="O5711" t="str">
        <f t="shared" si="269"/>
        <v>Pending</v>
      </c>
    </row>
    <row r="5712" spans="1:15" x14ac:dyDescent="0.35">
      <c r="A5712" t="s">
        <v>5721</v>
      </c>
      <c r="B5712" t="s">
        <v>15511</v>
      </c>
      <c r="C5712" t="s">
        <v>19413</v>
      </c>
      <c r="D5712" t="s">
        <v>19419</v>
      </c>
      <c r="E5712" t="s">
        <v>19422</v>
      </c>
      <c r="F5712">
        <v>1235742</v>
      </c>
      <c r="G5712">
        <v>0.09</v>
      </c>
      <c r="H5712">
        <v>60</v>
      </c>
      <c r="I5712" s="1">
        <v>44873</v>
      </c>
      <c r="J5712">
        <v>667</v>
      </c>
      <c r="K5712">
        <v>40</v>
      </c>
      <c r="L5712">
        <v>0</v>
      </c>
      <c r="M5712" s="2">
        <f t="shared" si="267"/>
        <v>25651.971404125154</v>
      </c>
      <c r="N5712" t="str">
        <f t="shared" si="268"/>
        <v>medium</v>
      </c>
      <c r="O5712" t="str">
        <f t="shared" si="269"/>
        <v>Pending</v>
      </c>
    </row>
    <row r="5713" spans="1:15" x14ac:dyDescent="0.35">
      <c r="A5713" t="s">
        <v>5722</v>
      </c>
      <c r="B5713" t="s">
        <v>15512</v>
      </c>
      <c r="C5713" t="s">
        <v>19412</v>
      </c>
      <c r="D5713" t="s">
        <v>19418</v>
      </c>
      <c r="E5713" t="s">
        <v>19421</v>
      </c>
      <c r="F5713">
        <v>1993709</v>
      </c>
      <c r="G5713">
        <v>7.0000000000000007E-2</v>
      </c>
      <c r="H5713">
        <v>60</v>
      </c>
      <c r="I5713" s="1">
        <v>45386</v>
      </c>
      <c r="J5713">
        <v>661</v>
      </c>
      <c r="K5713">
        <v>38</v>
      </c>
      <c r="L5713">
        <v>2</v>
      </c>
      <c r="M5713" s="2">
        <f t="shared" si="267"/>
        <v>39477.827740681729</v>
      </c>
      <c r="N5713" t="str">
        <f t="shared" si="268"/>
        <v>medium</v>
      </c>
      <c r="O5713" t="str">
        <f t="shared" si="269"/>
        <v>Pending</v>
      </c>
    </row>
    <row r="5714" spans="1:15" x14ac:dyDescent="0.35">
      <c r="A5714" t="s">
        <v>5723</v>
      </c>
      <c r="B5714" t="s">
        <v>15513</v>
      </c>
      <c r="C5714" t="s">
        <v>19411</v>
      </c>
      <c r="D5714" t="s">
        <v>19417</v>
      </c>
      <c r="E5714" t="s">
        <v>19421</v>
      </c>
      <c r="F5714">
        <v>1311783</v>
      </c>
      <c r="G5714">
        <v>0.09</v>
      </c>
      <c r="H5714">
        <v>60</v>
      </c>
      <c r="I5714" s="1">
        <v>44701</v>
      </c>
      <c r="J5714">
        <v>589</v>
      </c>
      <c r="K5714">
        <v>4</v>
      </c>
      <c r="L5714">
        <v>1</v>
      </c>
      <c r="M5714" s="2">
        <f t="shared" si="267"/>
        <v>27230.45749389234</v>
      </c>
      <c r="N5714" t="str">
        <f t="shared" si="268"/>
        <v>High</v>
      </c>
      <c r="O5714" t="str">
        <f t="shared" si="269"/>
        <v>Pending</v>
      </c>
    </row>
    <row r="5715" spans="1:15" x14ac:dyDescent="0.35">
      <c r="A5715" t="s">
        <v>5724</v>
      </c>
      <c r="B5715" t="s">
        <v>15514</v>
      </c>
      <c r="C5715" t="s">
        <v>19415</v>
      </c>
      <c r="D5715" t="s">
        <v>19420</v>
      </c>
      <c r="E5715" t="s">
        <v>19422</v>
      </c>
      <c r="F5715">
        <v>1040532</v>
      </c>
      <c r="G5715">
        <v>7.0000000000000007E-2</v>
      </c>
      <c r="H5715">
        <v>60</v>
      </c>
      <c r="I5715" s="1">
        <v>44245</v>
      </c>
      <c r="J5715">
        <v>442</v>
      </c>
      <c r="K5715">
        <v>15</v>
      </c>
      <c r="L5715">
        <v>4</v>
      </c>
      <c r="M5715" s="2">
        <f t="shared" si="267"/>
        <v>20603.780719586983</v>
      </c>
      <c r="N5715" t="str">
        <f t="shared" si="268"/>
        <v>High</v>
      </c>
      <c r="O5715" t="str">
        <f t="shared" si="269"/>
        <v>Pending</v>
      </c>
    </row>
    <row r="5716" spans="1:15" x14ac:dyDescent="0.35">
      <c r="A5716" t="s">
        <v>5725</v>
      </c>
      <c r="B5716" t="s">
        <v>15515</v>
      </c>
      <c r="C5716" t="s">
        <v>19414</v>
      </c>
      <c r="D5716" t="s">
        <v>19418</v>
      </c>
      <c r="E5716" t="s">
        <v>19422</v>
      </c>
      <c r="F5716">
        <v>1038807</v>
      </c>
      <c r="G5716">
        <v>0.1</v>
      </c>
      <c r="H5716">
        <v>120</v>
      </c>
      <c r="I5716" s="1">
        <v>44950</v>
      </c>
      <c r="J5716">
        <v>698</v>
      </c>
      <c r="K5716">
        <v>109</v>
      </c>
      <c r="L5716">
        <v>3</v>
      </c>
      <c r="M5716" s="2">
        <f t="shared" si="267"/>
        <v>13727.911052793217</v>
      </c>
      <c r="N5716" t="str">
        <f t="shared" si="268"/>
        <v>medium</v>
      </c>
      <c r="O5716" t="str">
        <f t="shared" si="269"/>
        <v>Pending</v>
      </c>
    </row>
    <row r="5717" spans="1:15" x14ac:dyDescent="0.35">
      <c r="A5717" t="s">
        <v>5726</v>
      </c>
      <c r="B5717" t="s">
        <v>15516</v>
      </c>
      <c r="C5717" t="s">
        <v>19412</v>
      </c>
      <c r="D5717" t="s">
        <v>19418</v>
      </c>
      <c r="E5717" t="s">
        <v>19422</v>
      </c>
      <c r="F5717">
        <v>912106</v>
      </c>
      <c r="G5717">
        <v>0.08</v>
      </c>
      <c r="H5717">
        <v>84</v>
      </c>
      <c r="I5717" s="1">
        <v>45435</v>
      </c>
      <c r="J5717">
        <v>372</v>
      </c>
      <c r="K5717">
        <v>25</v>
      </c>
      <c r="L5717">
        <v>2</v>
      </c>
      <c r="M5717" s="2">
        <f t="shared" si="267"/>
        <v>14216.279673961306</v>
      </c>
      <c r="N5717" t="str">
        <f t="shared" si="268"/>
        <v>High</v>
      </c>
      <c r="O5717" t="str">
        <f t="shared" si="269"/>
        <v>Pending</v>
      </c>
    </row>
    <row r="5718" spans="1:15" x14ac:dyDescent="0.35">
      <c r="A5718" t="s">
        <v>5727</v>
      </c>
      <c r="B5718" t="s">
        <v>15517</v>
      </c>
      <c r="C5718" t="s">
        <v>19412</v>
      </c>
      <c r="D5718" t="s">
        <v>19418</v>
      </c>
      <c r="E5718" t="s">
        <v>19422</v>
      </c>
      <c r="F5718">
        <v>545545</v>
      </c>
      <c r="G5718">
        <v>0.1</v>
      </c>
      <c r="H5718">
        <v>60</v>
      </c>
      <c r="I5718" s="1">
        <v>45170</v>
      </c>
      <c r="J5718">
        <v>846</v>
      </c>
      <c r="K5718">
        <v>29</v>
      </c>
      <c r="L5718">
        <v>2</v>
      </c>
      <c r="M5718" s="2">
        <f t="shared" si="267"/>
        <v>11591.219007008853</v>
      </c>
      <c r="N5718" t="str">
        <f t="shared" si="268"/>
        <v>Low</v>
      </c>
      <c r="O5718" t="str">
        <f t="shared" si="269"/>
        <v>Pending</v>
      </c>
    </row>
    <row r="5719" spans="1:15" x14ac:dyDescent="0.35">
      <c r="A5719" t="s">
        <v>5728</v>
      </c>
      <c r="B5719" t="s">
        <v>15518</v>
      </c>
      <c r="C5719" t="s">
        <v>19415</v>
      </c>
      <c r="D5719" t="s">
        <v>19420</v>
      </c>
      <c r="E5719" t="s">
        <v>19422</v>
      </c>
      <c r="F5719">
        <v>1567422</v>
      </c>
      <c r="G5719">
        <v>0.08</v>
      </c>
      <c r="H5719">
        <v>36</v>
      </c>
      <c r="I5719" s="1">
        <v>44923</v>
      </c>
      <c r="J5719">
        <v>840</v>
      </c>
      <c r="K5719">
        <v>6</v>
      </c>
      <c r="L5719">
        <v>4</v>
      </c>
      <c r="M5719" s="2">
        <f t="shared" si="267"/>
        <v>49117.308624286867</v>
      </c>
      <c r="N5719" t="str">
        <f t="shared" si="268"/>
        <v>Low</v>
      </c>
      <c r="O5719" t="str">
        <f t="shared" si="269"/>
        <v>Pending</v>
      </c>
    </row>
    <row r="5720" spans="1:15" x14ac:dyDescent="0.35">
      <c r="A5720" t="s">
        <v>5729</v>
      </c>
      <c r="B5720" t="s">
        <v>15519</v>
      </c>
      <c r="C5720" t="s">
        <v>19413</v>
      </c>
      <c r="D5720" t="s">
        <v>19419</v>
      </c>
      <c r="E5720" t="s">
        <v>19423</v>
      </c>
      <c r="F5720">
        <v>600838</v>
      </c>
      <c r="G5720">
        <v>0.08</v>
      </c>
      <c r="H5720">
        <v>60</v>
      </c>
      <c r="I5720" s="1">
        <v>44418</v>
      </c>
      <c r="J5720">
        <v>758</v>
      </c>
      <c r="K5720">
        <v>45</v>
      </c>
      <c r="L5720">
        <v>0</v>
      </c>
      <c r="M5720" s="2">
        <f t="shared" si="267"/>
        <v>12182.828191461898</v>
      </c>
      <c r="N5720" t="str">
        <f t="shared" si="268"/>
        <v>Low</v>
      </c>
      <c r="O5720" t="str">
        <f t="shared" si="269"/>
        <v>Pending</v>
      </c>
    </row>
    <row r="5721" spans="1:15" x14ac:dyDescent="0.35">
      <c r="A5721" t="s">
        <v>5730</v>
      </c>
      <c r="B5721" t="s">
        <v>15520</v>
      </c>
      <c r="C5721" t="s">
        <v>19413</v>
      </c>
      <c r="D5721" t="s">
        <v>19419</v>
      </c>
      <c r="E5721" t="s">
        <v>19423</v>
      </c>
      <c r="F5721">
        <v>1677290</v>
      </c>
      <c r="G5721">
        <v>0.1</v>
      </c>
      <c r="H5721">
        <v>60</v>
      </c>
      <c r="I5721" s="1">
        <v>44202</v>
      </c>
      <c r="J5721">
        <v>822</v>
      </c>
      <c r="K5721">
        <v>10</v>
      </c>
      <c r="L5721">
        <v>0</v>
      </c>
      <c r="M5721" s="2">
        <f t="shared" si="267"/>
        <v>35637.455623763162</v>
      </c>
      <c r="N5721" t="str">
        <f t="shared" si="268"/>
        <v>Low</v>
      </c>
      <c r="O5721" t="str">
        <f t="shared" si="269"/>
        <v>Pending</v>
      </c>
    </row>
    <row r="5722" spans="1:15" x14ac:dyDescent="0.35">
      <c r="A5722" t="s">
        <v>5731</v>
      </c>
      <c r="B5722" t="s">
        <v>15521</v>
      </c>
      <c r="C5722" t="s">
        <v>19416</v>
      </c>
      <c r="D5722" t="s">
        <v>19418</v>
      </c>
      <c r="E5722" t="s">
        <v>19421</v>
      </c>
      <c r="F5722">
        <v>830335</v>
      </c>
      <c r="G5722">
        <v>0.09</v>
      </c>
      <c r="H5722">
        <v>36</v>
      </c>
      <c r="I5722" s="1">
        <v>45443</v>
      </c>
      <c r="J5722">
        <v>633</v>
      </c>
      <c r="K5722">
        <v>7</v>
      </c>
      <c r="L5722">
        <v>1</v>
      </c>
      <c r="M5722" s="2">
        <f t="shared" si="267"/>
        <v>26404.431018191848</v>
      </c>
      <c r="N5722" t="str">
        <f t="shared" si="268"/>
        <v>medium</v>
      </c>
      <c r="O5722" t="str">
        <f t="shared" si="269"/>
        <v>Pending</v>
      </c>
    </row>
    <row r="5723" spans="1:15" x14ac:dyDescent="0.35">
      <c r="A5723" t="s">
        <v>5732</v>
      </c>
      <c r="B5723" t="s">
        <v>15522</v>
      </c>
      <c r="C5723" t="s">
        <v>19413</v>
      </c>
      <c r="D5723" t="s">
        <v>19419</v>
      </c>
      <c r="E5723" t="s">
        <v>19421</v>
      </c>
      <c r="F5723">
        <v>262904</v>
      </c>
      <c r="G5723">
        <v>0.1</v>
      </c>
      <c r="H5723">
        <v>120</v>
      </c>
      <c r="I5723" s="1">
        <v>44479</v>
      </c>
      <c r="J5723">
        <v>357</v>
      </c>
      <c r="K5723">
        <v>43</v>
      </c>
      <c r="L5723">
        <v>3</v>
      </c>
      <c r="M5723" s="2">
        <f t="shared" si="267"/>
        <v>3474.2957329162668</v>
      </c>
      <c r="N5723" t="str">
        <f t="shared" si="268"/>
        <v>High</v>
      </c>
      <c r="O5723" t="str">
        <f t="shared" si="269"/>
        <v>Pending</v>
      </c>
    </row>
    <row r="5724" spans="1:15" x14ac:dyDescent="0.35">
      <c r="A5724" t="s">
        <v>5733</v>
      </c>
      <c r="B5724" t="s">
        <v>15523</v>
      </c>
      <c r="C5724" t="s">
        <v>19416</v>
      </c>
      <c r="D5724" t="s">
        <v>19418</v>
      </c>
      <c r="E5724" t="s">
        <v>19423</v>
      </c>
      <c r="F5724">
        <v>1866255</v>
      </c>
      <c r="G5724">
        <v>0.1</v>
      </c>
      <c r="H5724">
        <v>120</v>
      </c>
      <c r="I5724" s="1">
        <v>45275</v>
      </c>
      <c r="J5724">
        <v>373</v>
      </c>
      <c r="K5724">
        <v>75</v>
      </c>
      <c r="L5724">
        <v>1</v>
      </c>
      <c r="M5724" s="2">
        <f t="shared" si="267"/>
        <v>24662.697345927209</v>
      </c>
      <c r="N5724" t="str">
        <f t="shared" si="268"/>
        <v>High</v>
      </c>
      <c r="O5724" t="str">
        <f t="shared" si="269"/>
        <v>Pending</v>
      </c>
    </row>
    <row r="5725" spans="1:15" x14ac:dyDescent="0.35">
      <c r="A5725" t="s">
        <v>5734</v>
      </c>
      <c r="B5725" t="s">
        <v>15524</v>
      </c>
      <c r="C5725" t="s">
        <v>19411</v>
      </c>
      <c r="D5725" t="s">
        <v>19417</v>
      </c>
      <c r="E5725" t="s">
        <v>19422</v>
      </c>
      <c r="F5725">
        <v>1271642</v>
      </c>
      <c r="G5725">
        <v>0.08</v>
      </c>
      <c r="H5725">
        <v>36</v>
      </c>
      <c r="I5725" s="1">
        <v>45111</v>
      </c>
      <c r="J5725">
        <v>533</v>
      </c>
      <c r="K5725">
        <v>3</v>
      </c>
      <c r="L5725">
        <v>1</v>
      </c>
      <c r="M5725" s="2">
        <f t="shared" si="267"/>
        <v>39848.638448104852</v>
      </c>
      <c r="N5725" t="str">
        <f t="shared" si="268"/>
        <v>High</v>
      </c>
      <c r="O5725" t="str">
        <f t="shared" si="269"/>
        <v>Pending</v>
      </c>
    </row>
    <row r="5726" spans="1:15" x14ac:dyDescent="0.35">
      <c r="A5726" t="s">
        <v>5735</v>
      </c>
      <c r="B5726" t="s">
        <v>10503</v>
      </c>
      <c r="C5726" t="s">
        <v>19414</v>
      </c>
      <c r="D5726" t="s">
        <v>19418</v>
      </c>
      <c r="E5726" t="s">
        <v>19423</v>
      </c>
      <c r="F5726">
        <v>770228</v>
      </c>
      <c r="G5726">
        <v>0.1</v>
      </c>
      <c r="H5726">
        <v>84</v>
      </c>
      <c r="I5726" s="1">
        <v>45123</v>
      </c>
      <c r="J5726">
        <v>334</v>
      </c>
      <c r="K5726">
        <v>45</v>
      </c>
      <c r="L5726">
        <v>4</v>
      </c>
      <c r="M5726" s="2">
        <f t="shared" si="267"/>
        <v>12786.696770660279</v>
      </c>
      <c r="N5726" t="str">
        <f t="shared" si="268"/>
        <v>High</v>
      </c>
      <c r="O5726" t="str">
        <f t="shared" si="269"/>
        <v>Pending</v>
      </c>
    </row>
    <row r="5727" spans="1:15" x14ac:dyDescent="0.35">
      <c r="A5727" t="s">
        <v>5736</v>
      </c>
      <c r="B5727" t="s">
        <v>15525</v>
      </c>
      <c r="C5727" t="s">
        <v>19414</v>
      </c>
      <c r="D5727" t="s">
        <v>19418</v>
      </c>
      <c r="E5727" t="s">
        <v>19421</v>
      </c>
      <c r="F5727">
        <v>599598</v>
      </c>
      <c r="G5727">
        <v>7.0000000000000007E-2</v>
      </c>
      <c r="H5727">
        <v>60</v>
      </c>
      <c r="I5727" s="1">
        <v>44643</v>
      </c>
      <c r="J5727">
        <v>727</v>
      </c>
      <c r="K5727">
        <v>0</v>
      </c>
      <c r="L5727">
        <v>3</v>
      </c>
      <c r="M5727" s="2">
        <f t="shared" si="267"/>
        <v>11872.759042396501</v>
      </c>
      <c r="N5727" t="str">
        <f t="shared" si="268"/>
        <v>Low</v>
      </c>
      <c r="O5727" t="str">
        <f t="shared" si="269"/>
        <v>Pending</v>
      </c>
    </row>
    <row r="5728" spans="1:15" x14ac:dyDescent="0.35">
      <c r="A5728" t="s">
        <v>5737</v>
      </c>
      <c r="B5728" t="s">
        <v>15526</v>
      </c>
      <c r="C5728" t="s">
        <v>19416</v>
      </c>
      <c r="D5728" t="s">
        <v>19418</v>
      </c>
      <c r="E5728" t="s">
        <v>19423</v>
      </c>
      <c r="F5728">
        <v>1211206</v>
      </c>
      <c r="G5728">
        <v>0.1</v>
      </c>
      <c r="H5728">
        <v>36</v>
      </c>
      <c r="I5728" s="1">
        <v>45384</v>
      </c>
      <c r="J5728">
        <v>473</v>
      </c>
      <c r="K5728">
        <v>17</v>
      </c>
      <c r="L5728">
        <v>4</v>
      </c>
      <c r="M5728" s="2">
        <f t="shared" si="267"/>
        <v>39082.210732299129</v>
      </c>
      <c r="N5728" t="str">
        <f t="shared" si="268"/>
        <v>High</v>
      </c>
      <c r="O5728" t="str">
        <f t="shared" si="269"/>
        <v>Pending</v>
      </c>
    </row>
    <row r="5729" spans="1:15" x14ac:dyDescent="0.35">
      <c r="A5729" t="s">
        <v>5738</v>
      </c>
      <c r="B5729" t="s">
        <v>15527</v>
      </c>
      <c r="C5729" t="s">
        <v>19416</v>
      </c>
      <c r="D5729" t="s">
        <v>19418</v>
      </c>
      <c r="E5729" t="s">
        <v>19422</v>
      </c>
      <c r="F5729">
        <v>466933</v>
      </c>
      <c r="G5729">
        <v>0.1</v>
      </c>
      <c r="H5729">
        <v>84</v>
      </c>
      <c r="I5729" s="1">
        <v>44282</v>
      </c>
      <c r="J5729">
        <v>649</v>
      </c>
      <c r="K5729">
        <v>59</v>
      </c>
      <c r="L5729">
        <v>0</v>
      </c>
      <c r="M5729" s="2">
        <f t="shared" si="267"/>
        <v>7751.640661225917</v>
      </c>
      <c r="N5729" t="str">
        <f t="shared" si="268"/>
        <v>medium</v>
      </c>
      <c r="O5729" t="str">
        <f t="shared" si="269"/>
        <v>Pending</v>
      </c>
    </row>
    <row r="5730" spans="1:15" x14ac:dyDescent="0.35">
      <c r="A5730" t="s">
        <v>5739</v>
      </c>
      <c r="B5730" t="s">
        <v>15528</v>
      </c>
      <c r="C5730" t="s">
        <v>19413</v>
      </c>
      <c r="D5730" t="s">
        <v>19419</v>
      </c>
      <c r="E5730" t="s">
        <v>19423</v>
      </c>
      <c r="F5730">
        <v>690985</v>
      </c>
      <c r="G5730">
        <v>0.1</v>
      </c>
      <c r="H5730">
        <v>120</v>
      </c>
      <c r="I5730" s="1">
        <v>44267</v>
      </c>
      <c r="J5730">
        <v>564</v>
      </c>
      <c r="K5730">
        <v>89</v>
      </c>
      <c r="L5730">
        <v>2</v>
      </c>
      <c r="M5730" s="2">
        <f t="shared" si="267"/>
        <v>9131.4176924244075</v>
      </c>
      <c r="N5730" t="str">
        <f t="shared" si="268"/>
        <v>High</v>
      </c>
      <c r="O5730" t="str">
        <f t="shared" si="269"/>
        <v>Pending</v>
      </c>
    </row>
    <row r="5731" spans="1:15" x14ac:dyDescent="0.35">
      <c r="A5731" t="s">
        <v>5740</v>
      </c>
      <c r="B5731" t="s">
        <v>15529</v>
      </c>
      <c r="C5731" t="s">
        <v>19412</v>
      </c>
      <c r="D5731" t="s">
        <v>19418</v>
      </c>
      <c r="E5731" t="s">
        <v>19422</v>
      </c>
      <c r="F5731">
        <v>1662589</v>
      </c>
      <c r="G5731">
        <v>0.09</v>
      </c>
      <c r="H5731">
        <v>84</v>
      </c>
      <c r="I5731" s="1">
        <v>44522</v>
      </c>
      <c r="J5731">
        <v>534</v>
      </c>
      <c r="K5731">
        <v>57</v>
      </c>
      <c r="L5731">
        <v>2</v>
      </c>
      <c r="M5731" s="2">
        <f t="shared" si="267"/>
        <v>26749.524535279234</v>
      </c>
      <c r="N5731" t="str">
        <f t="shared" si="268"/>
        <v>High</v>
      </c>
      <c r="O5731" t="str">
        <f t="shared" si="269"/>
        <v>Pending</v>
      </c>
    </row>
    <row r="5732" spans="1:15" x14ac:dyDescent="0.35">
      <c r="A5732" t="s">
        <v>5741</v>
      </c>
      <c r="B5732" t="s">
        <v>15530</v>
      </c>
      <c r="C5732" t="s">
        <v>19413</v>
      </c>
      <c r="D5732" t="s">
        <v>19419</v>
      </c>
      <c r="E5732" t="s">
        <v>19423</v>
      </c>
      <c r="F5732">
        <v>1029882</v>
      </c>
      <c r="G5732">
        <v>0.09</v>
      </c>
      <c r="H5732">
        <v>84</v>
      </c>
      <c r="I5732" s="1">
        <v>44043</v>
      </c>
      <c r="J5732">
        <v>830</v>
      </c>
      <c r="K5732">
        <v>68</v>
      </c>
      <c r="L5732">
        <v>1</v>
      </c>
      <c r="M5732" s="2">
        <f t="shared" si="267"/>
        <v>16569.85209660502</v>
      </c>
      <c r="N5732" t="str">
        <f t="shared" si="268"/>
        <v>Low</v>
      </c>
      <c r="O5732" t="str">
        <f t="shared" si="269"/>
        <v>Pending</v>
      </c>
    </row>
    <row r="5733" spans="1:15" x14ac:dyDescent="0.35">
      <c r="A5733" t="s">
        <v>5742</v>
      </c>
      <c r="B5733" t="s">
        <v>15531</v>
      </c>
      <c r="C5733" t="s">
        <v>19415</v>
      </c>
      <c r="D5733" t="s">
        <v>19420</v>
      </c>
      <c r="E5733" t="s">
        <v>19421</v>
      </c>
      <c r="F5733">
        <v>1610580</v>
      </c>
      <c r="G5733">
        <v>0.1</v>
      </c>
      <c r="H5733">
        <v>36</v>
      </c>
      <c r="I5733" s="1">
        <v>45293</v>
      </c>
      <c r="J5733">
        <v>415</v>
      </c>
      <c r="K5733">
        <v>33</v>
      </c>
      <c r="L5733">
        <v>2</v>
      </c>
      <c r="M5733" s="2">
        <f t="shared" si="267"/>
        <v>51968.886350650777</v>
      </c>
      <c r="N5733" t="str">
        <f t="shared" si="268"/>
        <v>High</v>
      </c>
      <c r="O5733" t="str">
        <f t="shared" si="269"/>
        <v>Pending</v>
      </c>
    </row>
    <row r="5734" spans="1:15" x14ac:dyDescent="0.35">
      <c r="A5734" t="s">
        <v>5743</v>
      </c>
      <c r="B5734" t="s">
        <v>15532</v>
      </c>
      <c r="C5734" t="s">
        <v>19412</v>
      </c>
      <c r="D5734" t="s">
        <v>19418</v>
      </c>
      <c r="E5734" t="s">
        <v>19421</v>
      </c>
      <c r="F5734">
        <v>1817430</v>
      </c>
      <c r="G5734">
        <v>7.0000000000000007E-2</v>
      </c>
      <c r="H5734">
        <v>84</v>
      </c>
      <c r="I5734" s="1">
        <v>45186</v>
      </c>
      <c r="J5734">
        <v>743</v>
      </c>
      <c r="K5734">
        <v>60</v>
      </c>
      <c r="L5734">
        <v>1</v>
      </c>
      <c r="M5734" s="2">
        <f t="shared" si="267"/>
        <v>27429.889380030472</v>
      </c>
      <c r="N5734" t="str">
        <f t="shared" si="268"/>
        <v>Low</v>
      </c>
      <c r="O5734" t="str">
        <f t="shared" si="269"/>
        <v>Pending</v>
      </c>
    </row>
    <row r="5735" spans="1:15" x14ac:dyDescent="0.35">
      <c r="A5735" t="s">
        <v>5744</v>
      </c>
      <c r="B5735" t="s">
        <v>13127</v>
      </c>
      <c r="C5735" t="s">
        <v>19413</v>
      </c>
      <c r="D5735" t="s">
        <v>19419</v>
      </c>
      <c r="E5735" t="s">
        <v>19422</v>
      </c>
      <c r="F5735">
        <v>1913199</v>
      </c>
      <c r="G5735">
        <v>0.09</v>
      </c>
      <c r="H5735">
        <v>36</v>
      </c>
      <c r="I5735" s="1">
        <v>44392</v>
      </c>
      <c r="J5735">
        <v>627</v>
      </c>
      <c r="K5735">
        <v>29</v>
      </c>
      <c r="L5735">
        <v>3</v>
      </c>
      <c r="M5735" s="2">
        <f t="shared" si="267"/>
        <v>60839.216725265862</v>
      </c>
      <c r="N5735" t="str">
        <f t="shared" si="268"/>
        <v>medium</v>
      </c>
      <c r="O5735" t="str">
        <f t="shared" si="269"/>
        <v>Pending</v>
      </c>
    </row>
    <row r="5736" spans="1:15" x14ac:dyDescent="0.35">
      <c r="A5736" t="s">
        <v>5745</v>
      </c>
      <c r="B5736" t="s">
        <v>15533</v>
      </c>
      <c r="C5736" t="s">
        <v>19415</v>
      </c>
      <c r="D5736" t="s">
        <v>19420</v>
      </c>
      <c r="E5736" t="s">
        <v>19422</v>
      </c>
      <c r="F5736">
        <v>981768</v>
      </c>
      <c r="G5736">
        <v>0.1</v>
      </c>
      <c r="H5736">
        <v>36</v>
      </c>
      <c r="I5736" s="1">
        <v>44138</v>
      </c>
      <c r="J5736">
        <v>677</v>
      </c>
      <c r="K5736">
        <v>3</v>
      </c>
      <c r="L5736">
        <v>5</v>
      </c>
      <c r="M5736" s="2">
        <f t="shared" si="267"/>
        <v>31678.89183691944</v>
      </c>
      <c r="N5736" t="str">
        <f t="shared" si="268"/>
        <v>medium</v>
      </c>
      <c r="O5736" t="str">
        <f t="shared" si="269"/>
        <v>Pending</v>
      </c>
    </row>
    <row r="5737" spans="1:15" x14ac:dyDescent="0.35">
      <c r="A5737" t="s">
        <v>5746</v>
      </c>
      <c r="B5737" t="s">
        <v>15534</v>
      </c>
      <c r="C5737" t="s">
        <v>19416</v>
      </c>
      <c r="D5737" t="s">
        <v>19418</v>
      </c>
      <c r="E5737" t="s">
        <v>19422</v>
      </c>
      <c r="F5737">
        <v>119389</v>
      </c>
      <c r="G5737">
        <v>0.08</v>
      </c>
      <c r="H5737">
        <v>60</v>
      </c>
      <c r="I5737" s="1">
        <v>44711</v>
      </c>
      <c r="J5737">
        <v>369</v>
      </c>
      <c r="K5737">
        <v>55</v>
      </c>
      <c r="L5737">
        <v>4</v>
      </c>
      <c r="M5737" s="2">
        <f t="shared" si="267"/>
        <v>2420.7784376994209</v>
      </c>
      <c r="N5737" t="str">
        <f t="shared" si="268"/>
        <v>High</v>
      </c>
      <c r="O5737" t="str">
        <f t="shared" si="269"/>
        <v>Pending</v>
      </c>
    </row>
    <row r="5738" spans="1:15" x14ac:dyDescent="0.35">
      <c r="A5738" t="s">
        <v>5747</v>
      </c>
      <c r="B5738" t="s">
        <v>15535</v>
      </c>
      <c r="C5738" t="s">
        <v>19413</v>
      </c>
      <c r="D5738" t="s">
        <v>19419</v>
      </c>
      <c r="E5738" t="s">
        <v>19423</v>
      </c>
      <c r="F5738">
        <v>1009991</v>
      </c>
      <c r="G5738">
        <v>0.09</v>
      </c>
      <c r="H5738">
        <v>36</v>
      </c>
      <c r="I5738" s="1">
        <v>44340</v>
      </c>
      <c r="J5738">
        <v>481</v>
      </c>
      <c r="K5738">
        <v>31</v>
      </c>
      <c r="L5738">
        <v>2</v>
      </c>
      <c r="M5738" s="2">
        <f t="shared" si="267"/>
        <v>32117.443788946155</v>
      </c>
      <c r="N5738" t="str">
        <f t="shared" si="268"/>
        <v>High</v>
      </c>
      <c r="O5738" t="str">
        <f t="shared" si="269"/>
        <v>Pending</v>
      </c>
    </row>
    <row r="5739" spans="1:15" x14ac:dyDescent="0.35">
      <c r="A5739" t="s">
        <v>5748</v>
      </c>
      <c r="B5739" t="s">
        <v>13699</v>
      </c>
      <c r="C5739" t="s">
        <v>19414</v>
      </c>
      <c r="D5739" t="s">
        <v>19418</v>
      </c>
      <c r="E5739" t="s">
        <v>19423</v>
      </c>
      <c r="F5739">
        <v>208256</v>
      </c>
      <c r="G5739">
        <v>0.08</v>
      </c>
      <c r="H5739">
        <v>84</v>
      </c>
      <c r="I5739" s="1">
        <v>45066</v>
      </c>
      <c r="J5739">
        <v>652</v>
      </c>
      <c r="K5739">
        <v>48</v>
      </c>
      <c r="L5739">
        <v>1</v>
      </c>
      <c r="M5739" s="2">
        <f t="shared" si="267"/>
        <v>3245.9226666423478</v>
      </c>
      <c r="N5739" t="str">
        <f t="shared" si="268"/>
        <v>medium</v>
      </c>
      <c r="O5739" t="str">
        <f t="shared" si="269"/>
        <v>Pending</v>
      </c>
    </row>
    <row r="5740" spans="1:15" x14ac:dyDescent="0.35">
      <c r="A5740" t="s">
        <v>5749</v>
      </c>
      <c r="B5740" t="s">
        <v>15536</v>
      </c>
      <c r="C5740" t="s">
        <v>19411</v>
      </c>
      <c r="D5740" t="s">
        <v>19417</v>
      </c>
      <c r="E5740" t="s">
        <v>19421</v>
      </c>
      <c r="F5740">
        <v>1891199</v>
      </c>
      <c r="G5740">
        <v>0.08</v>
      </c>
      <c r="H5740">
        <v>60</v>
      </c>
      <c r="I5740" s="1">
        <v>44264</v>
      </c>
      <c r="J5740">
        <v>550</v>
      </c>
      <c r="K5740">
        <v>19</v>
      </c>
      <c r="L5740">
        <v>4</v>
      </c>
      <c r="M5740" s="2">
        <f t="shared" si="267"/>
        <v>38346.696601853662</v>
      </c>
      <c r="N5740" t="str">
        <f t="shared" si="268"/>
        <v>High</v>
      </c>
      <c r="O5740" t="str">
        <f t="shared" si="269"/>
        <v>Pending</v>
      </c>
    </row>
    <row r="5741" spans="1:15" x14ac:dyDescent="0.35">
      <c r="A5741" t="s">
        <v>5750</v>
      </c>
      <c r="B5741" t="s">
        <v>15537</v>
      </c>
      <c r="C5741" t="s">
        <v>19415</v>
      </c>
      <c r="D5741" t="s">
        <v>19420</v>
      </c>
      <c r="E5741" t="s">
        <v>19421</v>
      </c>
      <c r="F5741">
        <v>684888</v>
      </c>
      <c r="G5741">
        <v>0.09</v>
      </c>
      <c r="H5741">
        <v>120</v>
      </c>
      <c r="I5741" s="1">
        <v>45253</v>
      </c>
      <c r="J5741">
        <v>354</v>
      </c>
      <c r="K5741">
        <v>43</v>
      </c>
      <c r="L5741">
        <v>0</v>
      </c>
      <c r="M5741" s="2">
        <f t="shared" si="267"/>
        <v>8675.8717332260876</v>
      </c>
      <c r="N5741" t="str">
        <f t="shared" si="268"/>
        <v>High</v>
      </c>
      <c r="O5741" t="str">
        <f t="shared" si="269"/>
        <v>Pending</v>
      </c>
    </row>
    <row r="5742" spans="1:15" x14ac:dyDescent="0.35">
      <c r="A5742" t="s">
        <v>5751</v>
      </c>
      <c r="B5742" t="s">
        <v>15538</v>
      </c>
      <c r="C5742" t="s">
        <v>19415</v>
      </c>
      <c r="D5742" t="s">
        <v>19420</v>
      </c>
      <c r="E5742" t="s">
        <v>19423</v>
      </c>
      <c r="F5742">
        <v>1615123</v>
      </c>
      <c r="G5742">
        <v>0.1</v>
      </c>
      <c r="H5742">
        <v>60</v>
      </c>
      <c r="I5742" s="1">
        <v>44032</v>
      </c>
      <c r="J5742">
        <v>712</v>
      </c>
      <c r="K5742">
        <v>12</v>
      </c>
      <c r="L5742">
        <v>4</v>
      </c>
      <c r="M5742" s="2">
        <f t="shared" si="267"/>
        <v>34316.590595197747</v>
      </c>
      <c r="N5742" t="str">
        <f t="shared" si="268"/>
        <v>Low</v>
      </c>
      <c r="O5742" t="str">
        <f t="shared" si="269"/>
        <v>Pending</v>
      </c>
    </row>
    <row r="5743" spans="1:15" x14ac:dyDescent="0.35">
      <c r="A5743" t="s">
        <v>5752</v>
      </c>
      <c r="B5743" t="s">
        <v>15539</v>
      </c>
      <c r="C5743" t="s">
        <v>19414</v>
      </c>
      <c r="D5743" t="s">
        <v>19418</v>
      </c>
      <c r="E5743" t="s">
        <v>19421</v>
      </c>
      <c r="F5743">
        <v>1827817</v>
      </c>
      <c r="G5743">
        <v>0.08</v>
      </c>
      <c r="H5743">
        <v>60</v>
      </c>
      <c r="I5743" s="1">
        <v>44345</v>
      </c>
      <c r="J5743">
        <v>575</v>
      </c>
      <c r="K5743">
        <v>43</v>
      </c>
      <c r="L5743">
        <v>5</v>
      </c>
      <c r="M5743" s="2">
        <f t="shared" si="267"/>
        <v>37061.538179065428</v>
      </c>
      <c r="N5743" t="str">
        <f t="shared" si="268"/>
        <v>High</v>
      </c>
      <c r="O5743" t="str">
        <f t="shared" si="269"/>
        <v>Pending</v>
      </c>
    </row>
    <row r="5744" spans="1:15" x14ac:dyDescent="0.35">
      <c r="A5744" t="s">
        <v>5753</v>
      </c>
      <c r="B5744" t="s">
        <v>15540</v>
      </c>
      <c r="C5744" t="s">
        <v>19413</v>
      </c>
      <c r="D5744" t="s">
        <v>19419</v>
      </c>
      <c r="E5744" t="s">
        <v>19423</v>
      </c>
      <c r="F5744">
        <v>285961</v>
      </c>
      <c r="G5744">
        <v>0.1</v>
      </c>
      <c r="H5744">
        <v>36</v>
      </c>
      <c r="I5744" s="1">
        <v>45420</v>
      </c>
      <c r="J5744">
        <v>837</v>
      </c>
      <c r="K5744">
        <v>24</v>
      </c>
      <c r="L5744">
        <v>1</v>
      </c>
      <c r="M5744" s="2">
        <f t="shared" si="267"/>
        <v>9227.1571171369615</v>
      </c>
      <c r="N5744" t="str">
        <f t="shared" si="268"/>
        <v>Low</v>
      </c>
      <c r="O5744" t="str">
        <f t="shared" si="269"/>
        <v>Pending</v>
      </c>
    </row>
    <row r="5745" spans="1:15" x14ac:dyDescent="0.35">
      <c r="A5745" t="s">
        <v>5754</v>
      </c>
      <c r="B5745" t="s">
        <v>12989</v>
      </c>
      <c r="C5745" t="s">
        <v>19411</v>
      </c>
      <c r="D5745" t="s">
        <v>19417</v>
      </c>
      <c r="E5745" t="s">
        <v>19422</v>
      </c>
      <c r="F5745">
        <v>1172166</v>
      </c>
      <c r="G5745">
        <v>0.1</v>
      </c>
      <c r="H5745">
        <v>120</v>
      </c>
      <c r="I5745" s="1">
        <v>45285</v>
      </c>
      <c r="J5745">
        <v>556</v>
      </c>
      <c r="K5745">
        <v>61</v>
      </c>
      <c r="L5745">
        <v>3</v>
      </c>
      <c r="M5745" s="2">
        <f t="shared" si="267"/>
        <v>15490.260064774702</v>
      </c>
      <c r="N5745" t="str">
        <f t="shared" si="268"/>
        <v>High</v>
      </c>
      <c r="O5745" t="str">
        <f t="shared" si="269"/>
        <v>Pending</v>
      </c>
    </row>
    <row r="5746" spans="1:15" x14ac:dyDescent="0.35">
      <c r="A5746" t="s">
        <v>5755</v>
      </c>
      <c r="B5746" t="s">
        <v>15541</v>
      </c>
      <c r="C5746" t="s">
        <v>19411</v>
      </c>
      <c r="D5746" t="s">
        <v>19417</v>
      </c>
      <c r="E5746" t="s">
        <v>19421</v>
      </c>
      <c r="F5746">
        <v>1971220</v>
      </c>
      <c r="G5746">
        <v>0.08</v>
      </c>
      <c r="H5746">
        <v>120</v>
      </c>
      <c r="I5746" s="1">
        <v>44829</v>
      </c>
      <c r="J5746">
        <v>325</v>
      </c>
      <c r="K5746">
        <v>26</v>
      </c>
      <c r="L5746">
        <v>5</v>
      </c>
      <c r="M5746" s="2">
        <f t="shared" si="267"/>
        <v>23916.338054516669</v>
      </c>
      <c r="N5746" t="str">
        <f t="shared" si="268"/>
        <v>High</v>
      </c>
      <c r="O5746" t="str">
        <f t="shared" si="269"/>
        <v>Pending</v>
      </c>
    </row>
    <row r="5747" spans="1:15" x14ac:dyDescent="0.35">
      <c r="A5747" t="s">
        <v>5756</v>
      </c>
      <c r="B5747" t="s">
        <v>15542</v>
      </c>
      <c r="C5747" t="s">
        <v>19414</v>
      </c>
      <c r="D5747" t="s">
        <v>19418</v>
      </c>
      <c r="E5747" t="s">
        <v>19423</v>
      </c>
      <c r="F5747">
        <v>1466194</v>
      </c>
      <c r="G5747">
        <v>0.09</v>
      </c>
      <c r="H5747">
        <v>120</v>
      </c>
      <c r="I5747" s="1">
        <v>44402</v>
      </c>
      <c r="J5747">
        <v>754</v>
      </c>
      <c r="K5747">
        <v>96</v>
      </c>
      <c r="L5747">
        <v>5</v>
      </c>
      <c r="M5747" s="2">
        <f t="shared" si="267"/>
        <v>18573.125941797331</v>
      </c>
      <c r="N5747" t="str">
        <f t="shared" si="268"/>
        <v>Low</v>
      </c>
      <c r="O5747" t="str">
        <f t="shared" si="269"/>
        <v>Pending</v>
      </c>
    </row>
    <row r="5748" spans="1:15" x14ac:dyDescent="0.35">
      <c r="A5748" t="s">
        <v>5757</v>
      </c>
      <c r="B5748" t="s">
        <v>13792</v>
      </c>
      <c r="C5748" t="s">
        <v>19413</v>
      </c>
      <c r="D5748" t="s">
        <v>19419</v>
      </c>
      <c r="E5748" t="s">
        <v>19423</v>
      </c>
      <c r="F5748">
        <v>1204380</v>
      </c>
      <c r="G5748">
        <v>7.0000000000000007E-2</v>
      </c>
      <c r="H5748">
        <v>60</v>
      </c>
      <c r="I5748" s="1">
        <v>44143</v>
      </c>
      <c r="J5748">
        <v>425</v>
      </c>
      <c r="K5748">
        <v>50</v>
      </c>
      <c r="L5748">
        <v>4</v>
      </c>
      <c r="M5748" s="2">
        <f t="shared" si="267"/>
        <v>23848.167498026174</v>
      </c>
      <c r="N5748" t="str">
        <f t="shared" si="268"/>
        <v>High</v>
      </c>
      <c r="O5748" t="str">
        <f t="shared" si="269"/>
        <v>Pending</v>
      </c>
    </row>
    <row r="5749" spans="1:15" x14ac:dyDescent="0.35">
      <c r="A5749" t="s">
        <v>5758</v>
      </c>
      <c r="B5749" t="s">
        <v>15543</v>
      </c>
      <c r="C5749" t="s">
        <v>19413</v>
      </c>
      <c r="D5749" t="s">
        <v>19419</v>
      </c>
      <c r="E5749" t="s">
        <v>19421</v>
      </c>
      <c r="F5749">
        <v>1618136</v>
      </c>
      <c r="G5749">
        <v>0.09</v>
      </c>
      <c r="H5749">
        <v>36</v>
      </c>
      <c r="I5749" s="1">
        <v>44868</v>
      </c>
      <c r="J5749">
        <v>479</v>
      </c>
      <c r="K5749">
        <v>14</v>
      </c>
      <c r="L5749">
        <v>1</v>
      </c>
      <c r="M5749" s="2">
        <f t="shared" si="267"/>
        <v>51456.292207425788</v>
      </c>
      <c r="N5749" t="str">
        <f t="shared" si="268"/>
        <v>High</v>
      </c>
      <c r="O5749" t="str">
        <f t="shared" si="269"/>
        <v>Pending</v>
      </c>
    </row>
    <row r="5750" spans="1:15" x14ac:dyDescent="0.35">
      <c r="A5750" t="s">
        <v>5759</v>
      </c>
      <c r="B5750" t="s">
        <v>12999</v>
      </c>
      <c r="C5750" t="s">
        <v>19414</v>
      </c>
      <c r="D5750" t="s">
        <v>19418</v>
      </c>
      <c r="E5750" t="s">
        <v>19422</v>
      </c>
      <c r="F5750">
        <v>102047</v>
      </c>
      <c r="G5750">
        <v>0.1</v>
      </c>
      <c r="H5750">
        <v>60</v>
      </c>
      <c r="I5750" s="1">
        <v>44569</v>
      </c>
      <c r="J5750">
        <v>656</v>
      </c>
      <c r="K5750">
        <v>15</v>
      </c>
      <c r="L5750">
        <v>5</v>
      </c>
      <c r="M5750" s="2">
        <f t="shared" si="267"/>
        <v>2168.1971716507937</v>
      </c>
      <c r="N5750" t="str">
        <f t="shared" si="268"/>
        <v>medium</v>
      </c>
      <c r="O5750" t="str">
        <f t="shared" si="269"/>
        <v>Pending</v>
      </c>
    </row>
    <row r="5751" spans="1:15" x14ac:dyDescent="0.35">
      <c r="A5751" t="s">
        <v>5760</v>
      </c>
      <c r="B5751" t="s">
        <v>15544</v>
      </c>
      <c r="C5751" t="s">
        <v>19414</v>
      </c>
      <c r="D5751" t="s">
        <v>19418</v>
      </c>
      <c r="E5751" t="s">
        <v>19423</v>
      </c>
      <c r="F5751">
        <v>1919366</v>
      </c>
      <c r="G5751">
        <v>7.0000000000000007E-2</v>
      </c>
      <c r="H5751">
        <v>84</v>
      </c>
      <c r="I5751" s="1">
        <v>44588</v>
      </c>
      <c r="J5751">
        <v>581</v>
      </c>
      <c r="K5751">
        <v>43</v>
      </c>
      <c r="L5751">
        <v>2</v>
      </c>
      <c r="M5751" s="2">
        <f t="shared" si="267"/>
        <v>28968.376806694927</v>
      </c>
      <c r="N5751" t="str">
        <f t="shared" si="268"/>
        <v>High</v>
      </c>
      <c r="O5751" t="str">
        <f t="shared" si="269"/>
        <v>Pending</v>
      </c>
    </row>
    <row r="5752" spans="1:15" x14ac:dyDescent="0.35">
      <c r="A5752" t="s">
        <v>5761</v>
      </c>
      <c r="B5752" t="s">
        <v>15545</v>
      </c>
      <c r="C5752" t="s">
        <v>19415</v>
      </c>
      <c r="D5752" t="s">
        <v>19420</v>
      </c>
      <c r="E5752" t="s">
        <v>19421</v>
      </c>
      <c r="F5752">
        <v>1868554</v>
      </c>
      <c r="G5752">
        <v>0.08</v>
      </c>
      <c r="H5752">
        <v>84</v>
      </c>
      <c r="I5752" s="1">
        <v>44669</v>
      </c>
      <c r="J5752">
        <v>842</v>
      </c>
      <c r="K5752">
        <v>30</v>
      </c>
      <c r="L5752">
        <v>0</v>
      </c>
      <c r="M5752" s="2">
        <f t="shared" si="267"/>
        <v>29123.683266965782</v>
      </c>
      <c r="N5752" t="str">
        <f t="shared" si="268"/>
        <v>Low</v>
      </c>
      <c r="O5752" t="str">
        <f t="shared" si="269"/>
        <v>Pending</v>
      </c>
    </row>
    <row r="5753" spans="1:15" x14ac:dyDescent="0.35">
      <c r="A5753" t="s">
        <v>5762</v>
      </c>
      <c r="B5753" t="s">
        <v>15546</v>
      </c>
      <c r="C5753" t="s">
        <v>19415</v>
      </c>
      <c r="D5753" t="s">
        <v>19420</v>
      </c>
      <c r="E5753" t="s">
        <v>19421</v>
      </c>
      <c r="F5753">
        <v>207302</v>
      </c>
      <c r="G5753">
        <v>0.08</v>
      </c>
      <c r="H5753">
        <v>84</v>
      </c>
      <c r="I5753" s="1">
        <v>44918</v>
      </c>
      <c r="J5753">
        <v>711</v>
      </c>
      <c r="K5753">
        <v>28</v>
      </c>
      <c r="L5753">
        <v>0</v>
      </c>
      <c r="M5753" s="2">
        <f t="shared" si="267"/>
        <v>3231.0534181022012</v>
      </c>
      <c r="N5753" t="str">
        <f t="shared" si="268"/>
        <v>Low</v>
      </c>
      <c r="O5753" t="str">
        <f t="shared" si="269"/>
        <v>Pending</v>
      </c>
    </row>
    <row r="5754" spans="1:15" x14ac:dyDescent="0.35">
      <c r="A5754" t="s">
        <v>5763</v>
      </c>
      <c r="B5754" t="s">
        <v>15547</v>
      </c>
      <c r="C5754" t="s">
        <v>19413</v>
      </c>
      <c r="D5754" t="s">
        <v>19419</v>
      </c>
      <c r="E5754" t="s">
        <v>19421</v>
      </c>
      <c r="F5754">
        <v>1159242</v>
      </c>
      <c r="G5754">
        <v>0.08</v>
      </c>
      <c r="H5754">
        <v>120</v>
      </c>
      <c r="I5754" s="1">
        <v>44322</v>
      </c>
      <c r="J5754">
        <v>786</v>
      </c>
      <c r="K5754">
        <v>24</v>
      </c>
      <c r="L5754">
        <v>2</v>
      </c>
      <c r="M5754" s="2">
        <f t="shared" si="267"/>
        <v>14064.804313569268</v>
      </c>
      <c r="N5754" t="str">
        <f t="shared" si="268"/>
        <v>Low</v>
      </c>
      <c r="O5754" t="str">
        <f t="shared" si="269"/>
        <v>Pending</v>
      </c>
    </row>
    <row r="5755" spans="1:15" x14ac:dyDescent="0.35">
      <c r="A5755" t="s">
        <v>5764</v>
      </c>
      <c r="B5755" t="s">
        <v>15548</v>
      </c>
      <c r="C5755" t="s">
        <v>19411</v>
      </c>
      <c r="D5755" t="s">
        <v>19417</v>
      </c>
      <c r="E5755" t="s">
        <v>19423</v>
      </c>
      <c r="F5755">
        <v>1926784</v>
      </c>
      <c r="G5755">
        <v>7.0000000000000007E-2</v>
      </c>
      <c r="H5755">
        <v>84</v>
      </c>
      <c r="I5755" s="1">
        <v>45276</v>
      </c>
      <c r="J5755">
        <v>757</v>
      </c>
      <c r="K5755">
        <v>74</v>
      </c>
      <c r="L5755">
        <v>4</v>
      </c>
      <c r="M5755" s="2">
        <f t="shared" si="267"/>
        <v>29080.334306802808</v>
      </c>
      <c r="N5755" t="str">
        <f t="shared" si="268"/>
        <v>Low</v>
      </c>
      <c r="O5755" t="str">
        <f t="shared" si="269"/>
        <v>Pending</v>
      </c>
    </row>
    <row r="5756" spans="1:15" x14ac:dyDescent="0.35">
      <c r="A5756" t="s">
        <v>5765</v>
      </c>
      <c r="B5756" t="s">
        <v>15549</v>
      </c>
      <c r="C5756" t="s">
        <v>19416</v>
      </c>
      <c r="D5756" t="s">
        <v>19418</v>
      </c>
      <c r="E5756" t="s">
        <v>19423</v>
      </c>
      <c r="F5756">
        <v>1029098</v>
      </c>
      <c r="G5756">
        <v>7.0000000000000007E-2</v>
      </c>
      <c r="H5756">
        <v>120</v>
      </c>
      <c r="I5756" s="1">
        <v>44298</v>
      </c>
      <c r="J5756">
        <v>815</v>
      </c>
      <c r="K5756">
        <v>74</v>
      </c>
      <c r="L5756">
        <v>5</v>
      </c>
      <c r="M5756" s="2">
        <f t="shared" si="267"/>
        <v>11948.700374692758</v>
      </c>
      <c r="N5756" t="str">
        <f t="shared" si="268"/>
        <v>Low</v>
      </c>
      <c r="O5756" t="str">
        <f t="shared" si="269"/>
        <v>Pending</v>
      </c>
    </row>
    <row r="5757" spans="1:15" x14ac:dyDescent="0.35">
      <c r="A5757" t="s">
        <v>5766</v>
      </c>
      <c r="B5757" t="s">
        <v>11131</v>
      </c>
      <c r="C5757" t="s">
        <v>19416</v>
      </c>
      <c r="D5757" t="s">
        <v>19418</v>
      </c>
      <c r="E5757" t="s">
        <v>19422</v>
      </c>
      <c r="F5757">
        <v>392094</v>
      </c>
      <c r="G5757">
        <v>7.0000000000000007E-2</v>
      </c>
      <c r="H5757">
        <v>60</v>
      </c>
      <c r="I5757" s="1">
        <v>44108</v>
      </c>
      <c r="J5757">
        <v>451</v>
      </c>
      <c r="K5757">
        <v>49</v>
      </c>
      <c r="L5757">
        <v>5</v>
      </c>
      <c r="M5757" s="2">
        <f t="shared" si="267"/>
        <v>7763.9311404798118</v>
      </c>
      <c r="N5757" t="str">
        <f t="shared" si="268"/>
        <v>High</v>
      </c>
      <c r="O5757" t="str">
        <f t="shared" si="269"/>
        <v>Pending</v>
      </c>
    </row>
    <row r="5758" spans="1:15" x14ac:dyDescent="0.35">
      <c r="A5758" t="s">
        <v>5767</v>
      </c>
      <c r="B5758" t="s">
        <v>15550</v>
      </c>
      <c r="C5758" t="s">
        <v>19415</v>
      </c>
      <c r="D5758" t="s">
        <v>19420</v>
      </c>
      <c r="E5758" t="s">
        <v>19421</v>
      </c>
      <c r="F5758">
        <v>1199975</v>
      </c>
      <c r="G5758">
        <v>0.1</v>
      </c>
      <c r="H5758">
        <v>60</v>
      </c>
      <c r="I5758" s="1">
        <v>45329</v>
      </c>
      <c r="J5758">
        <v>717</v>
      </c>
      <c r="K5758">
        <v>58</v>
      </c>
      <c r="L5758">
        <v>4</v>
      </c>
      <c r="M5758" s="2">
        <f t="shared" si="267"/>
        <v>25495.922477404147</v>
      </c>
      <c r="N5758" t="str">
        <f t="shared" si="268"/>
        <v>Low</v>
      </c>
      <c r="O5758" t="str">
        <f t="shared" si="269"/>
        <v>Pending</v>
      </c>
    </row>
    <row r="5759" spans="1:15" x14ac:dyDescent="0.35">
      <c r="A5759" t="s">
        <v>5768</v>
      </c>
      <c r="B5759" t="s">
        <v>15551</v>
      </c>
      <c r="C5759" t="s">
        <v>19415</v>
      </c>
      <c r="D5759" t="s">
        <v>19420</v>
      </c>
      <c r="E5759" t="s">
        <v>19423</v>
      </c>
      <c r="F5759">
        <v>712729</v>
      </c>
      <c r="G5759">
        <v>0.08</v>
      </c>
      <c r="H5759">
        <v>84</v>
      </c>
      <c r="I5759" s="1">
        <v>44860</v>
      </c>
      <c r="J5759">
        <v>748</v>
      </c>
      <c r="K5759">
        <v>49</v>
      </c>
      <c r="L5759">
        <v>0</v>
      </c>
      <c r="M5759" s="2">
        <f t="shared" si="267"/>
        <v>11108.747005000259</v>
      </c>
      <c r="N5759" t="str">
        <f t="shared" si="268"/>
        <v>Low</v>
      </c>
      <c r="O5759" t="str">
        <f t="shared" si="269"/>
        <v>Pending</v>
      </c>
    </row>
    <row r="5760" spans="1:15" x14ac:dyDescent="0.35">
      <c r="A5760" t="s">
        <v>5769</v>
      </c>
      <c r="B5760" t="s">
        <v>15552</v>
      </c>
      <c r="C5760" t="s">
        <v>19411</v>
      </c>
      <c r="D5760" t="s">
        <v>19417</v>
      </c>
      <c r="E5760" t="s">
        <v>19422</v>
      </c>
      <c r="F5760">
        <v>1198596</v>
      </c>
      <c r="G5760">
        <v>0.08</v>
      </c>
      <c r="H5760">
        <v>60</v>
      </c>
      <c r="I5760" s="1">
        <v>45260</v>
      </c>
      <c r="J5760">
        <v>320</v>
      </c>
      <c r="K5760">
        <v>36</v>
      </c>
      <c r="L5760">
        <v>1</v>
      </c>
      <c r="M5760" s="2">
        <f t="shared" si="267"/>
        <v>24303.205088515486</v>
      </c>
      <c r="N5760" t="str">
        <f t="shared" si="268"/>
        <v>High</v>
      </c>
      <c r="O5760" t="str">
        <f t="shared" si="269"/>
        <v>Pending</v>
      </c>
    </row>
    <row r="5761" spans="1:15" x14ac:dyDescent="0.35">
      <c r="A5761" t="s">
        <v>5770</v>
      </c>
      <c r="B5761" t="s">
        <v>12477</v>
      </c>
      <c r="C5761" t="s">
        <v>19415</v>
      </c>
      <c r="D5761" t="s">
        <v>19420</v>
      </c>
      <c r="E5761" t="s">
        <v>19422</v>
      </c>
      <c r="F5761">
        <v>1021409</v>
      </c>
      <c r="G5761">
        <v>0.08</v>
      </c>
      <c r="H5761">
        <v>84</v>
      </c>
      <c r="I5761" s="1">
        <v>44671</v>
      </c>
      <c r="J5761">
        <v>704</v>
      </c>
      <c r="K5761">
        <v>59</v>
      </c>
      <c r="L5761">
        <v>5</v>
      </c>
      <c r="M5761" s="2">
        <f t="shared" si="267"/>
        <v>15919.899666816293</v>
      </c>
      <c r="N5761" t="str">
        <f t="shared" si="268"/>
        <v>Low</v>
      </c>
      <c r="O5761" t="str">
        <f t="shared" si="269"/>
        <v>Pending</v>
      </c>
    </row>
    <row r="5762" spans="1:15" x14ac:dyDescent="0.35">
      <c r="A5762" t="s">
        <v>5771</v>
      </c>
      <c r="B5762" t="s">
        <v>15553</v>
      </c>
      <c r="C5762" t="s">
        <v>19413</v>
      </c>
      <c r="D5762" t="s">
        <v>19419</v>
      </c>
      <c r="E5762" t="s">
        <v>19423</v>
      </c>
      <c r="F5762">
        <v>539011</v>
      </c>
      <c r="G5762">
        <v>7.0000000000000007E-2</v>
      </c>
      <c r="H5762">
        <v>120</v>
      </c>
      <c r="I5762" s="1">
        <v>44388</v>
      </c>
      <c r="J5762">
        <v>507</v>
      </c>
      <c r="K5762">
        <v>31</v>
      </c>
      <c r="L5762">
        <v>0</v>
      </c>
      <c r="M5762" s="2">
        <f t="shared" si="267"/>
        <v>6258.3747492109769</v>
      </c>
      <c r="N5762" t="str">
        <f t="shared" si="268"/>
        <v>High</v>
      </c>
      <c r="O5762" t="str">
        <f t="shared" si="269"/>
        <v>Pending</v>
      </c>
    </row>
    <row r="5763" spans="1:15" x14ac:dyDescent="0.35">
      <c r="A5763" t="s">
        <v>5772</v>
      </c>
      <c r="B5763" t="s">
        <v>15554</v>
      </c>
      <c r="C5763" t="s">
        <v>19414</v>
      </c>
      <c r="D5763" t="s">
        <v>19418</v>
      </c>
      <c r="E5763" t="s">
        <v>19423</v>
      </c>
      <c r="F5763">
        <v>912530</v>
      </c>
      <c r="G5763">
        <v>7.0000000000000007E-2</v>
      </c>
      <c r="H5763">
        <v>36</v>
      </c>
      <c r="I5763" s="1">
        <v>45391</v>
      </c>
      <c r="J5763">
        <v>780</v>
      </c>
      <c r="K5763">
        <v>10</v>
      </c>
      <c r="L5763">
        <v>5</v>
      </c>
      <c r="M5763" s="2">
        <f t="shared" ref="M5763:M5826" si="270">PMT(G5763/12,H5763,-F5763)</f>
        <v>28176.27720255786</v>
      </c>
      <c r="N5763" t="str">
        <f t="shared" ref="N5763:N5826" si="271">IF(J5763&lt;600, "High", IF(J5763&lt;700, "medium",  "Low"))</f>
        <v>Low</v>
      </c>
      <c r="O5763" t="str">
        <f t="shared" ref="O5763:O5826" si="272">IF(K5763&gt;=H5763, "Completed", "Pending")</f>
        <v>Pending</v>
      </c>
    </row>
    <row r="5764" spans="1:15" x14ac:dyDescent="0.35">
      <c r="A5764" t="s">
        <v>5773</v>
      </c>
      <c r="B5764" t="s">
        <v>15555</v>
      </c>
      <c r="C5764" t="s">
        <v>19416</v>
      </c>
      <c r="D5764" t="s">
        <v>19418</v>
      </c>
      <c r="E5764" t="s">
        <v>19421</v>
      </c>
      <c r="F5764">
        <v>1178249</v>
      </c>
      <c r="G5764">
        <v>7.0000000000000007E-2</v>
      </c>
      <c r="H5764">
        <v>60</v>
      </c>
      <c r="I5764" s="1">
        <v>44744</v>
      </c>
      <c r="J5764">
        <v>512</v>
      </c>
      <c r="K5764">
        <v>44</v>
      </c>
      <c r="L5764">
        <v>3</v>
      </c>
      <c r="M5764" s="2">
        <f t="shared" si="270"/>
        <v>23330.742378968302</v>
      </c>
      <c r="N5764" t="str">
        <f t="shared" si="271"/>
        <v>High</v>
      </c>
      <c r="O5764" t="str">
        <f t="shared" si="272"/>
        <v>Pending</v>
      </c>
    </row>
    <row r="5765" spans="1:15" x14ac:dyDescent="0.35">
      <c r="A5765" t="s">
        <v>5774</v>
      </c>
      <c r="B5765" t="s">
        <v>15556</v>
      </c>
      <c r="C5765" t="s">
        <v>19415</v>
      </c>
      <c r="D5765" t="s">
        <v>19420</v>
      </c>
      <c r="E5765" t="s">
        <v>19422</v>
      </c>
      <c r="F5765">
        <v>202973</v>
      </c>
      <c r="G5765">
        <v>0.09</v>
      </c>
      <c r="H5765">
        <v>120</v>
      </c>
      <c r="I5765" s="1">
        <v>44273</v>
      </c>
      <c r="J5765">
        <v>588</v>
      </c>
      <c r="K5765">
        <v>73</v>
      </c>
      <c r="L5765">
        <v>0</v>
      </c>
      <c r="M5765" s="2">
        <f t="shared" si="270"/>
        <v>2571.176182540939</v>
      </c>
      <c r="N5765" t="str">
        <f t="shared" si="271"/>
        <v>High</v>
      </c>
      <c r="O5765" t="str">
        <f t="shared" si="272"/>
        <v>Pending</v>
      </c>
    </row>
    <row r="5766" spans="1:15" x14ac:dyDescent="0.35">
      <c r="A5766" t="s">
        <v>5775</v>
      </c>
      <c r="B5766" t="s">
        <v>15557</v>
      </c>
      <c r="C5766" t="s">
        <v>19411</v>
      </c>
      <c r="D5766" t="s">
        <v>19417</v>
      </c>
      <c r="E5766" t="s">
        <v>19421</v>
      </c>
      <c r="F5766">
        <v>1008291</v>
      </c>
      <c r="G5766">
        <v>0.08</v>
      </c>
      <c r="H5766">
        <v>84</v>
      </c>
      <c r="I5766" s="1">
        <v>45237</v>
      </c>
      <c r="J5766">
        <v>527</v>
      </c>
      <c r="K5766">
        <v>4</v>
      </c>
      <c r="L5766">
        <v>1</v>
      </c>
      <c r="M5766" s="2">
        <f t="shared" si="270"/>
        <v>15715.439706282074</v>
      </c>
      <c r="N5766" t="str">
        <f t="shared" si="271"/>
        <v>High</v>
      </c>
      <c r="O5766" t="str">
        <f t="shared" si="272"/>
        <v>Pending</v>
      </c>
    </row>
    <row r="5767" spans="1:15" x14ac:dyDescent="0.35">
      <c r="A5767" t="s">
        <v>5776</v>
      </c>
      <c r="B5767" t="s">
        <v>15558</v>
      </c>
      <c r="C5767" t="s">
        <v>19412</v>
      </c>
      <c r="D5767" t="s">
        <v>19418</v>
      </c>
      <c r="E5767" t="s">
        <v>19421</v>
      </c>
      <c r="F5767">
        <v>1595960</v>
      </c>
      <c r="G5767">
        <v>7.0000000000000007E-2</v>
      </c>
      <c r="H5767">
        <v>120</v>
      </c>
      <c r="I5767" s="1">
        <v>45388</v>
      </c>
      <c r="J5767">
        <v>721</v>
      </c>
      <c r="K5767">
        <v>30</v>
      </c>
      <c r="L5767">
        <v>3</v>
      </c>
      <c r="M5767" s="2">
        <f t="shared" si="270"/>
        <v>18530.448849375527</v>
      </c>
      <c r="N5767" t="str">
        <f t="shared" si="271"/>
        <v>Low</v>
      </c>
      <c r="O5767" t="str">
        <f t="shared" si="272"/>
        <v>Pending</v>
      </c>
    </row>
    <row r="5768" spans="1:15" x14ac:dyDescent="0.35">
      <c r="A5768" t="s">
        <v>5777</v>
      </c>
      <c r="B5768" t="s">
        <v>15559</v>
      </c>
      <c r="C5768" t="s">
        <v>19416</v>
      </c>
      <c r="D5768" t="s">
        <v>19418</v>
      </c>
      <c r="E5768" t="s">
        <v>19421</v>
      </c>
      <c r="F5768">
        <v>1676508</v>
      </c>
      <c r="G5768">
        <v>0.08</v>
      </c>
      <c r="H5768">
        <v>84</v>
      </c>
      <c r="I5768" s="1">
        <v>44243</v>
      </c>
      <c r="J5768">
        <v>671</v>
      </c>
      <c r="K5768">
        <v>40</v>
      </c>
      <c r="L5768">
        <v>2</v>
      </c>
      <c r="M5768" s="2">
        <f t="shared" si="270"/>
        <v>26130.41313579071</v>
      </c>
      <c r="N5768" t="str">
        <f t="shared" si="271"/>
        <v>medium</v>
      </c>
      <c r="O5768" t="str">
        <f t="shared" si="272"/>
        <v>Pending</v>
      </c>
    </row>
    <row r="5769" spans="1:15" x14ac:dyDescent="0.35">
      <c r="A5769" t="s">
        <v>5778</v>
      </c>
      <c r="B5769" t="s">
        <v>15560</v>
      </c>
      <c r="C5769" t="s">
        <v>19412</v>
      </c>
      <c r="D5769" t="s">
        <v>19418</v>
      </c>
      <c r="E5769" t="s">
        <v>19423</v>
      </c>
      <c r="F5769">
        <v>1673137</v>
      </c>
      <c r="G5769">
        <v>7.0000000000000007E-2</v>
      </c>
      <c r="H5769">
        <v>84</v>
      </c>
      <c r="I5769" s="1">
        <v>44979</v>
      </c>
      <c r="J5769">
        <v>764</v>
      </c>
      <c r="K5769">
        <v>78</v>
      </c>
      <c r="L5769">
        <v>3</v>
      </c>
      <c r="M5769" s="2">
        <f t="shared" si="270"/>
        <v>25252.121307360419</v>
      </c>
      <c r="N5769" t="str">
        <f t="shared" si="271"/>
        <v>Low</v>
      </c>
      <c r="O5769" t="str">
        <f t="shared" si="272"/>
        <v>Pending</v>
      </c>
    </row>
    <row r="5770" spans="1:15" x14ac:dyDescent="0.35">
      <c r="A5770" t="s">
        <v>5779</v>
      </c>
      <c r="B5770" t="s">
        <v>15561</v>
      </c>
      <c r="C5770" t="s">
        <v>19413</v>
      </c>
      <c r="D5770" t="s">
        <v>19419</v>
      </c>
      <c r="E5770" t="s">
        <v>19421</v>
      </c>
      <c r="F5770">
        <v>1977086</v>
      </c>
      <c r="G5770">
        <v>0.09</v>
      </c>
      <c r="H5770">
        <v>36</v>
      </c>
      <c r="I5770" s="1">
        <v>45025</v>
      </c>
      <c r="J5770">
        <v>406</v>
      </c>
      <c r="K5770">
        <v>0</v>
      </c>
      <c r="L5770">
        <v>4</v>
      </c>
      <c r="M5770" s="2">
        <f t="shared" si="270"/>
        <v>62870.806245711487</v>
      </c>
      <c r="N5770" t="str">
        <f t="shared" si="271"/>
        <v>High</v>
      </c>
      <c r="O5770" t="str">
        <f t="shared" si="272"/>
        <v>Pending</v>
      </c>
    </row>
    <row r="5771" spans="1:15" x14ac:dyDescent="0.35">
      <c r="A5771" t="s">
        <v>5780</v>
      </c>
      <c r="B5771" t="s">
        <v>15562</v>
      </c>
      <c r="C5771" t="s">
        <v>19415</v>
      </c>
      <c r="D5771" t="s">
        <v>19420</v>
      </c>
      <c r="E5771" t="s">
        <v>19422</v>
      </c>
      <c r="F5771">
        <v>995461</v>
      </c>
      <c r="G5771">
        <v>7.0000000000000007E-2</v>
      </c>
      <c r="H5771">
        <v>36</v>
      </c>
      <c r="I5771" s="1">
        <v>44295</v>
      </c>
      <c r="J5771">
        <v>691</v>
      </c>
      <c r="K5771">
        <v>26</v>
      </c>
      <c r="L5771">
        <v>5</v>
      </c>
      <c r="M5771" s="2">
        <f t="shared" si="270"/>
        <v>30736.945722700017</v>
      </c>
      <c r="N5771" t="str">
        <f t="shared" si="271"/>
        <v>medium</v>
      </c>
      <c r="O5771" t="str">
        <f t="shared" si="272"/>
        <v>Pending</v>
      </c>
    </row>
    <row r="5772" spans="1:15" x14ac:dyDescent="0.35">
      <c r="A5772" t="s">
        <v>5781</v>
      </c>
      <c r="B5772" t="s">
        <v>15563</v>
      </c>
      <c r="C5772" t="s">
        <v>19412</v>
      </c>
      <c r="D5772" t="s">
        <v>19418</v>
      </c>
      <c r="E5772" t="s">
        <v>19422</v>
      </c>
      <c r="F5772">
        <v>1483751</v>
      </c>
      <c r="G5772">
        <v>7.0000000000000007E-2</v>
      </c>
      <c r="H5772">
        <v>60</v>
      </c>
      <c r="I5772" s="1">
        <v>45340</v>
      </c>
      <c r="J5772">
        <v>698</v>
      </c>
      <c r="K5772">
        <v>57</v>
      </c>
      <c r="L5772">
        <v>0</v>
      </c>
      <c r="M5772" s="2">
        <f t="shared" si="270"/>
        <v>29380.048135442161</v>
      </c>
      <c r="N5772" t="str">
        <f t="shared" si="271"/>
        <v>medium</v>
      </c>
      <c r="O5772" t="str">
        <f t="shared" si="272"/>
        <v>Pending</v>
      </c>
    </row>
    <row r="5773" spans="1:15" x14ac:dyDescent="0.35">
      <c r="A5773" t="s">
        <v>5782</v>
      </c>
      <c r="B5773" t="s">
        <v>15564</v>
      </c>
      <c r="C5773" t="s">
        <v>19415</v>
      </c>
      <c r="D5773" t="s">
        <v>19420</v>
      </c>
      <c r="E5773" t="s">
        <v>19423</v>
      </c>
      <c r="F5773">
        <v>1339705</v>
      </c>
      <c r="G5773">
        <v>7.0000000000000007E-2</v>
      </c>
      <c r="H5773">
        <v>36</v>
      </c>
      <c r="I5773" s="1">
        <v>44015</v>
      </c>
      <c r="J5773">
        <v>752</v>
      </c>
      <c r="K5773">
        <v>16</v>
      </c>
      <c r="L5773">
        <v>4</v>
      </c>
      <c r="M5773" s="2">
        <f t="shared" si="270"/>
        <v>41366.201056023121</v>
      </c>
      <c r="N5773" t="str">
        <f t="shared" si="271"/>
        <v>Low</v>
      </c>
      <c r="O5773" t="str">
        <f t="shared" si="272"/>
        <v>Pending</v>
      </c>
    </row>
    <row r="5774" spans="1:15" x14ac:dyDescent="0.35">
      <c r="A5774" t="s">
        <v>5783</v>
      </c>
      <c r="B5774" t="s">
        <v>15565</v>
      </c>
      <c r="C5774" t="s">
        <v>19411</v>
      </c>
      <c r="D5774" t="s">
        <v>19417</v>
      </c>
      <c r="E5774" t="s">
        <v>19423</v>
      </c>
      <c r="F5774">
        <v>517860</v>
      </c>
      <c r="G5774">
        <v>7.0000000000000007E-2</v>
      </c>
      <c r="H5774">
        <v>120</v>
      </c>
      <c r="I5774" s="1">
        <v>44315</v>
      </c>
      <c r="J5774">
        <v>437</v>
      </c>
      <c r="K5774">
        <v>115</v>
      </c>
      <c r="L5774">
        <v>2</v>
      </c>
      <c r="M5774" s="2">
        <f t="shared" si="270"/>
        <v>6012.7937048156655</v>
      </c>
      <c r="N5774" t="str">
        <f t="shared" si="271"/>
        <v>High</v>
      </c>
      <c r="O5774" t="str">
        <f t="shared" si="272"/>
        <v>Pending</v>
      </c>
    </row>
    <row r="5775" spans="1:15" x14ac:dyDescent="0.35">
      <c r="A5775" t="s">
        <v>5784</v>
      </c>
      <c r="B5775" t="s">
        <v>15566</v>
      </c>
      <c r="C5775" t="s">
        <v>19415</v>
      </c>
      <c r="D5775" t="s">
        <v>19420</v>
      </c>
      <c r="E5775" t="s">
        <v>19421</v>
      </c>
      <c r="F5775">
        <v>150133</v>
      </c>
      <c r="G5775">
        <v>0.1</v>
      </c>
      <c r="H5775">
        <v>120</v>
      </c>
      <c r="I5775" s="1">
        <v>45093</v>
      </c>
      <c r="J5775">
        <v>803</v>
      </c>
      <c r="K5775">
        <v>69</v>
      </c>
      <c r="L5775">
        <v>4</v>
      </c>
      <c r="M5775" s="2">
        <f t="shared" si="270"/>
        <v>1984.0186580269522</v>
      </c>
      <c r="N5775" t="str">
        <f t="shared" si="271"/>
        <v>Low</v>
      </c>
      <c r="O5775" t="str">
        <f t="shared" si="272"/>
        <v>Pending</v>
      </c>
    </row>
    <row r="5776" spans="1:15" x14ac:dyDescent="0.35">
      <c r="A5776" t="s">
        <v>5785</v>
      </c>
      <c r="B5776" t="s">
        <v>15567</v>
      </c>
      <c r="C5776" t="s">
        <v>19415</v>
      </c>
      <c r="D5776" t="s">
        <v>19420</v>
      </c>
      <c r="E5776" t="s">
        <v>19423</v>
      </c>
      <c r="F5776">
        <v>1087000</v>
      </c>
      <c r="G5776">
        <v>0.08</v>
      </c>
      <c r="H5776">
        <v>60</v>
      </c>
      <c r="I5776" s="1">
        <v>45105</v>
      </c>
      <c r="J5776">
        <v>377</v>
      </c>
      <c r="K5776">
        <v>27</v>
      </c>
      <c r="L5776">
        <v>2</v>
      </c>
      <c r="M5776" s="2">
        <f t="shared" si="270"/>
        <v>22040.44059150567</v>
      </c>
      <c r="N5776" t="str">
        <f t="shared" si="271"/>
        <v>High</v>
      </c>
      <c r="O5776" t="str">
        <f t="shared" si="272"/>
        <v>Pending</v>
      </c>
    </row>
    <row r="5777" spans="1:15" x14ac:dyDescent="0.35">
      <c r="A5777" t="s">
        <v>5786</v>
      </c>
      <c r="B5777" t="s">
        <v>15568</v>
      </c>
      <c r="C5777" t="s">
        <v>19412</v>
      </c>
      <c r="D5777" t="s">
        <v>19418</v>
      </c>
      <c r="E5777" t="s">
        <v>19421</v>
      </c>
      <c r="F5777">
        <v>1532972</v>
      </c>
      <c r="G5777">
        <v>0.09</v>
      </c>
      <c r="H5777">
        <v>60</v>
      </c>
      <c r="I5777" s="1">
        <v>44422</v>
      </c>
      <c r="J5777">
        <v>516</v>
      </c>
      <c r="K5777">
        <v>49</v>
      </c>
      <c r="L5777">
        <v>4</v>
      </c>
      <c r="M5777" s="2">
        <f t="shared" si="270"/>
        <v>31821.977328054356</v>
      </c>
      <c r="N5777" t="str">
        <f t="shared" si="271"/>
        <v>High</v>
      </c>
      <c r="O5777" t="str">
        <f t="shared" si="272"/>
        <v>Pending</v>
      </c>
    </row>
    <row r="5778" spans="1:15" x14ac:dyDescent="0.35">
      <c r="A5778" t="s">
        <v>5787</v>
      </c>
      <c r="B5778" t="s">
        <v>15569</v>
      </c>
      <c r="C5778" t="s">
        <v>19414</v>
      </c>
      <c r="D5778" t="s">
        <v>19418</v>
      </c>
      <c r="E5778" t="s">
        <v>19421</v>
      </c>
      <c r="F5778">
        <v>826757</v>
      </c>
      <c r="G5778">
        <v>0.09</v>
      </c>
      <c r="H5778">
        <v>84</v>
      </c>
      <c r="I5778" s="1">
        <v>44330</v>
      </c>
      <c r="J5778">
        <v>314</v>
      </c>
      <c r="K5778">
        <v>58</v>
      </c>
      <c r="L5778">
        <v>0</v>
      </c>
      <c r="M5778" s="2">
        <f t="shared" si="270"/>
        <v>13301.758075034692</v>
      </c>
      <c r="N5778" t="str">
        <f t="shared" si="271"/>
        <v>High</v>
      </c>
      <c r="O5778" t="str">
        <f t="shared" si="272"/>
        <v>Pending</v>
      </c>
    </row>
    <row r="5779" spans="1:15" x14ac:dyDescent="0.35">
      <c r="A5779" t="s">
        <v>5788</v>
      </c>
      <c r="B5779" t="s">
        <v>15570</v>
      </c>
      <c r="C5779" t="s">
        <v>19412</v>
      </c>
      <c r="D5779" t="s">
        <v>19418</v>
      </c>
      <c r="E5779" t="s">
        <v>19422</v>
      </c>
      <c r="F5779">
        <v>132110</v>
      </c>
      <c r="G5779">
        <v>0.1</v>
      </c>
      <c r="H5779">
        <v>60</v>
      </c>
      <c r="I5779" s="1">
        <v>45017</v>
      </c>
      <c r="J5779">
        <v>828</v>
      </c>
      <c r="K5779">
        <v>23</v>
      </c>
      <c r="L5779">
        <v>0</v>
      </c>
      <c r="M5779" s="2">
        <f t="shared" si="270"/>
        <v>2806.9470768056517</v>
      </c>
      <c r="N5779" t="str">
        <f t="shared" si="271"/>
        <v>Low</v>
      </c>
      <c r="O5779" t="str">
        <f t="shared" si="272"/>
        <v>Pending</v>
      </c>
    </row>
    <row r="5780" spans="1:15" x14ac:dyDescent="0.35">
      <c r="A5780" t="s">
        <v>5789</v>
      </c>
      <c r="B5780" t="s">
        <v>15571</v>
      </c>
      <c r="C5780" t="s">
        <v>19413</v>
      </c>
      <c r="D5780" t="s">
        <v>19419</v>
      </c>
      <c r="E5780" t="s">
        <v>19421</v>
      </c>
      <c r="F5780">
        <v>1486685</v>
      </c>
      <c r="G5780">
        <v>7.0000000000000007E-2</v>
      </c>
      <c r="H5780">
        <v>84</v>
      </c>
      <c r="I5780" s="1">
        <v>44033</v>
      </c>
      <c r="J5780">
        <v>331</v>
      </c>
      <c r="K5780">
        <v>54</v>
      </c>
      <c r="L5780">
        <v>3</v>
      </c>
      <c r="M5780" s="2">
        <f t="shared" si="270"/>
        <v>22438.060939321236</v>
      </c>
      <c r="N5780" t="str">
        <f t="shared" si="271"/>
        <v>High</v>
      </c>
      <c r="O5780" t="str">
        <f t="shared" si="272"/>
        <v>Pending</v>
      </c>
    </row>
    <row r="5781" spans="1:15" x14ac:dyDescent="0.35">
      <c r="A5781" t="s">
        <v>5790</v>
      </c>
      <c r="B5781" t="s">
        <v>15572</v>
      </c>
      <c r="C5781" t="s">
        <v>19416</v>
      </c>
      <c r="D5781" t="s">
        <v>19418</v>
      </c>
      <c r="E5781" t="s">
        <v>19421</v>
      </c>
      <c r="F5781">
        <v>629701</v>
      </c>
      <c r="G5781">
        <v>0.09</v>
      </c>
      <c r="H5781">
        <v>60</v>
      </c>
      <c r="I5781" s="1">
        <v>44261</v>
      </c>
      <c r="J5781">
        <v>527</v>
      </c>
      <c r="K5781">
        <v>42</v>
      </c>
      <c r="L5781">
        <v>1</v>
      </c>
      <c r="M5781" s="2">
        <f t="shared" si="270"/>
        <v>13071.557044390345</v>
      </c>
      <c r="N5781" t="str">
        <f t="shared" si="271"/>
        <v>High</v>
      </c>
      <c r="O5781" t="str">
        <f t="shared" si="272"/>
        <v>Pending</v>
      </c>
    </row>
    <row r="5782" spans="1:15" x14ac:dyDescent="0.35">
      <c r="A5782" t="s">
        <v>5791</v>
      </c>
      <c r="B5782" t="s">
        <v>15573</v>
      </c>
      <c r="C5782" t="s">
        <v>19412</v>
      </c>
      <c r="D5782" t="s">
        <v>19418</v>
      </c>
      <c r="E5782" t="s">
        <v>19423</v>
      </c>
      <c r="F5782">
        <v>1702138</v>
      </c>
      <c r="G5782">
        <v>7.0000000000000007E-2</v>
      </c>
      <c r="H5782">
        <v>84</v>
      </c>
      <c r="I5782" s="1">
        <v>44123</v>
      </c>
      <c r="J5782">
        <v>766</v>
      </c>
      <c r="K5782">
        <v>73</v>
      </c>
      <c r="L5782">
        <v>2</v>
      </c>
      <c r="M5782" s="2">
        <f t="shared" si="270"/>
        <v>25689.824119523892</v>
      </c>
      <c r="N5782" t="str">
        <f t="shared" si="271"/>
        <v>Low</v>
      </c>
      <c r="O5782" t="str">
        <f t="shared" si="272"/>
        <v>Pending</v>
      </c>
    </row>
    <row r="5783" spans="1:15" x14ac:dyDescent="0.35">
      <c r="A5783" t="s">
        <v>5792</v>
      </c>
      <c r="B5783" t="s">
        <v>15574</v>
      </c>
      <c r="C5783" t="s">
        <v>19415</v>
      </c>
      <c r="D5783" t="s">
        <v>19420</v>
      </c>
      <c r="E5783" t="s">
        <v>19423</v>
      </c>
      <c r="F5783">
        <v>1642544</v>
      </c>
      <c r="G5783">
        <v>7.0000000000000007E-2</v>
      </c>
      <c r="H5783">
        <v>60</v>
      </c>
      <c r="I5783" s="1">
        <v>44241</v>
      </c>
      <c r="J5783">
        <v>469</v>
      </c>
      <c r="K5783">
        <v>18</v>
      </c>
      <c r="L5783">
        <v>4</v>
      </c>
      <c r="M5783" s="2">
        <f t="shared" si="270"/>
        <v>32524.339855259885</v>
      </c>
      <c r="N5783" t="str">
        <f t="shared" si="271"/>
        <v>High</v>
      </c>
      <c r="O5783" t="str">
        <f t="shared" si="272"/>
        <v>Pending</v>
      </c>
    </row>
    <row r="5784" spans="1:15" x14ac:dyDescent="0.35">
      <c r="A5784" t="s">
        <v>5793</v>
      </c>
      <c r="B5784" t="s">
        <v>15575</v>
      </c>
      <c r="C5784" t="s">
        <v>19413</v>
      </c>
      <c r="D5784" t="s">
        <v>19419</v>
      </c>
      <c r="E5784" t="s">
        <v>19421</v>
      </c>
      <c r="F5784">
        <v>112135</v>
      </c>
      <c r="G5784">
        <v>0.08</v>
      </c>
      <c r="H5784">
        <v>36</v>
      </c>
      <c r="I5784" s="1">
        <v>44500</v>
      </c>
      <c r="J5784">
        <v>665</v>
      </c>
      <c r="K5784">
        <v>11</v>
      </c>
      <c r="L5784">
        <v>0</v>
      </c>
      <c r="M5784" s="2">
        <f t="shared" si="270"/>
        <v>3513.903341017548</v>
      </c>
      <c r="N5784" t="str">
        <f t="shared" si="271"/>
        <v>medium</v>
      </c>
      <c r="O5784" t="str">
        <f t="shared" si="272"/>
        <v>Pending</v>
      </c>
    </row>
    <row r="5785" spans="1:15" x14ac:dyDescent="0.35">
      <c r="A5785" t="s">
        <v>5794</v>
      </c>
      <c r="B5785" t="s">
        <v>15576</v>
      </c>
      <c r="C5785" t="s">
        <v>19414</v>
      </c>
      <c r="D5785" t="s">
        <v>19418</v>
      </c>
      <c r="E5785" t="s">
        <v>19422</v>
      </c>
      <c r="F5785">
        <v>1902556</v>
      </c>
      <c r="G5785">
        <v>0.09</v>
      </c>
      <c r="H5785">
        <v>60</v>
      </c>
      <c r="I5785" s="1">
        <v>44530</v>
      </c>
      <c r="J5785">
        <v>413</v>
      </c>
      <c r="K5785">
        <v>54</v>
      </c>
      <c r="L5785">
        <v>3</v>
      </c>
      <c r="M5785" s="2">
        <f t="shared" si="270"/>
        <v>39493.933286031177</v>
      </c>
      <c r="N5785" t="str">
        <f t="shared" si="271"/>
        <v>High</v>
      </c>
      <c r="O5785" t="str">
        <f t="shared" si="272"/>
        <v>Pending</v>
      </c>
    </row>
    <row r="5786" spans="1:15" x14ac:dyDescent="0.35">
      <c r="A5786" t="s">
        <v>5795</v>
      </c>
      <c r="B5786" t="s">
        <v>15577</v>
      </c>
      <c r="C5786" t="s">
        <v>19416</v>
      </c>
      <c r="D5786" t="s">
        <v>19418</v>
      </c>
      <c r="E5786" t="s">
        <v>19422</v>
      </c>
      <c r="F5786">
        <v>107519</v>
      </c>
      <c r="G5786">
        <v>7.0000000000000007E-2</v>
      </c>
      <c r="H5786">
        <v>60</v>
      </c>
      <c r="I5786" s="1">
        <v>44897</v>
      </c>
      <c r="J5786">
        <v>727</v>
      </c>
      <c r="K5786">
        <v>38</v>
      </c>
      <c r="L5786">
        <v>3</v>
      </c>
      <c r="M5786" s="2">
        <f t="shared" si="270"/>
        <v>2129.0050658598416</v>
      </c>
      <c r="N5786" t="str">
        <f t="shared" si="271"/>
        <v>Low</v>
      </c>
      <c r="O5786" t="str">
        <f t="shared" si="272"/>
        <v>Pending</v>
      </c>
    </row>
    <row r="5787" spans="1:15" x14ac:dyDescent="0.35">
      <c r="A5787" t="s">
        <v>5796</v>
      </c>
      <c r="B5787" t="s">
        <v>15578</v>
      </c>
      <c r="C5787" t="s">
        <v>19413</v>
      </c>
      <c r="D5787" t="s">
        <v>19419</v>
      </c>
      <c r="E5787" t="s">
        <v>19423</v>
      </c>
      <c r="F5787">
        <v>195393</v>
      </c>
      <c r="G5787">
        <v>0.09</v>
      </c>
      <c r="H5787">
        <v>36</v>
      </c>
      <c r="I5787" s="1">
        <v>45320</v>
      </c>
      <c r="J5787">
        <v>788</v>
      </c>
      <c r="K5787">
        <v>14</v>
      </c>
      <c r="L5787">
        <v>5</v>
      </c>
      <c r="M5787" s="2">
        <f t="shared" si="270"/>
        <v>6213.44516362379</v>
      </c>
      <c r="N5787" t="str">
        <f t="shared" si="271"/>
        <v>Low</v>
      </c>
      <c r="O5787" t="str">
        <f t="shared" si="272"/>
        <v>Pending</v>
      </c>
    </row>
    <row r="5788" spans="1:15" x14ac:dyDescent="0.35">
      <c r="A5788" t="s">
        <v>5797</v>
      </c>
      <c r="B5788" t="s">
        <v>15579</v>
      </c>
      <c r="C5788" t="s">
        <v>19413</v>
      </c>
      <c r="D5788" t="s">
        <v>19419</v>
      </c>
      <c r="E5788" t="s">
        <v>19423</v>
      </c>
      <c r="F5788">
        <v>1672519</v>
      </c>
      <c r="G5788">
        <v>7.0000000000000007E-2</v>
      </c>
      <c r="H5788">
        <v>60</v>
      </c>
      <c r="I5788" s="1">
        <v>44770</v>
      </c>
      <c r="J5788">
        <v>602</v>
      </c>
      <c r="K5788">
        <v>15</v>
      </c>
      <c r="L5788">
        <v>0</v>
      </c>
      <c r="M5788" s="2">
        <f t="shared" si="270"/>
        <v>33117.880781506865</v>
      </c>
      <c r="N5788" t="str">
        <f t="shared" si="271"/>
        <v>medium</v>
      </c>
      <c r="O5788" t="str">
        <f t="shared" si="272"/>
        <v>Pending</v>
      </c>
    </row>
    <row r="5789" spans="1:15" x14ac:dyDescent="0.35">
      <c r="A5789" t="s">
        <v>5798</v>
      </c>
      <c r="B5789" t="s">
        <v>15580</v>
      </c>
      <c r="C5789" t="s">
        <v>19413</v>
      </c>
      <c r="D5789" t="s">
        <v>19419</v>
      </c>
      <c r="E5789" t="s">
        <v>19422</v>
      </c>
      <c r="F5789">
        <v>1673706</v>
      </c>
      <c r="G5789">
        <v>0.08</v>
      </c>
      <c r="H5789">
        <v>84</v>
      </c>
      <c r="I5789" s="1">
        <v>44290</v>
      </c>
      <c r="J5789">
        <v>346</v>
      </c>
      <c r="K5789">
        <v>21</v>
      </c>
      <c r="L5789">
        <v>3</v>
      </c>
      <c r="M5789" s="2">
        <f t="shared" si="270"/>
        <v>26086.740563034426</v>
      </c>
      <c r="N5789" t="str">
        <f t="shared" si="271"/>
        <v>High</v>
      </c>
      <c r="O5789" t="str">
        <f t="shared" si="272"/>
        <v>Pending</v>
      </c>
    </row>
    <row r="5790" spans="1:15" x14ac:dyDescent="0.35">
      <c r="A5790" t="s">
        <v>5799</v>
      </c>
      <c r="B5790" t="s">
        <v>15581</v>
      </c>
      <c r="C5790" t="s">
        <v>19415</v>
      </c>
      <c r="D5790" t="s">
        <v>19420</v>
      </c>
      <c r="E5790" t="s">
        <v>19422</v>
      </c>
      <c r="F5790">
        <v>933477</v>
      </c>
      <c r="G5790">
        <v>0.08</v>
      </c>
      <c r="H5790">
        <v>60</v>
      </c>
      <c r="I5790" s="1">
        <v>44511</v>
      </c>
      <c r="J5790">
        <v>535</v>
      </c>
      <c r="K5790">
        <v>32</v>
      </c>
      <c r="L5790">
        <v>2</v>
      </c>
      <c r="M5790" s="2">
        <f t="shared" si="270"/>
        <v>18927.547711165535</v>
      </c>
      <c r="N5790" t="str">
        <f t="shared" si="271"/>
        <v>High</v>
      </c>
      <c r="O5790" t="str">
        <f t="shared" si="272"/>
        <v>Pending</v>
      </c>
    </row>
    <row r="5791" spans="1:15" x14ac:dyDescent="0.35">
      <c r="A5791" t="s">
        <v>5800</v>
      </c>
      <c r="B5791" t="s">
        <v>15582</v>
      </c>
      <c r="C5791" t="s">
        <v>19415</v>
      </c>
      <c r="D5791" t="s">
        <v>19420</v>
      </c>
      <c r="E5791" t="s">
        <v>19421</v>
      </c>
      <c r="F5791">
        <v>1691072</v>
      </c>
      <c r="G5791">
        <v>0.08</v>
      </c>
      <c r="H5791">
        <v>120</v>
      </c>
      <c r="I5791" s="1">
        <v>44791</v>
      </c>
      <c r="J5791">
        <v>702</v>
      </c>
      <c r="K5791">
        <v>45</v>
      </c>
      <c r="L5791">
        <v>2</v>
      </c>
      <c r="M5791" s="2">
        <f t="shared" si="270"/>
        <v>20517.369764170213</v>
      </c>
      <c r="N5791" t="str">
        <f t="shared" si="271"/>
        <v>Low</v>
      </c>
      <c r="O5791" t="str">
        <f t="shared" si="272"/>
        <v>Pending</v>
      </c>
    </row>
    <row r="5792" spans="1:15" x14ac:dyDescent="0.35">
      <c r="A5792" t="s">
        <v>5801</v>
      </c>
      <c r="B5792" t="s">
        <v>15583</v>
      </c>
      <c r="C5792" t="s">
        <v>19413</v>
      </c>
      <c r="D5792" t="s">
        <v>19419</v>
      </c>
      <c r="E5792" t="s">
        <v>19422</v>
      </c>
      <c r="F5792">
        <v>1324803</v>
      </c>
      <c r="G5792">
        <v>0.09</v>
      </c>
      <c r="H5792">
        <v>60</v>
      </c>
      <c r="I5792" s="1">
        <v>44215</v>
      </c>
      <c r="J5792">
        <v>664</v>
      </c>
      <c r="K5792">
        <v>47</v>
      </c>
      <c r="L5792">
        <v>4</v>
      </c>
      <c r="M5792" s="2">
        <f t="shared" si="270"/>
        <v>27500.731278939467</v>
      </c>
      <c r="N5792" t="str">
        <f t="shared" si="271"/>
        <v>medium</v>
      </c>
      <c r="O5792" t="str">
        <f t="shared" si="272"/>
        <v>Pending</v>
      </c>
    </row>
    <row r="5793" spans="1:15" x14ac:dyDescent="0.35">
      <c r="A5793" t="s">
        <v>5802</v>
      </c>
      <c r="B5793" t="s">
        <v>15584</v>
      </c>
      <c r="C5793" t="s">
        <v>19412</v>
      </c>
      <c r="D5793" t="s">
        <v>19418</v>
      </c>
      <c r="E5793" t="s">
        <v>19421</v>
      </c>
      <c r="F5793">
        <v>571365</v>
      </c>
      <c r="G5793">
        <v>7.0000000000000007E-2</v>
      </c>
      <c r="H5793">
        <v>120</v>
      </c>
      <c r="I5793" s="1">
        <v>44643</v>
      </c>
      <c r="J5793">
        <v>560</v>
      </c>
      <c r="K5793">
        <v>105</v>
      </c>
      <c r="L5793">
        <v>0</v>
      </c>
      <c r="M5793" s="2">
        <f t="shared" si="270"/>
        <v>6634.0321228749135</v>
      </c>
      <c r="N5793" t="str">
        <f t="shared" si="271"/>
        <v>High</v>
      </c>
      <c r="O5793" t="str">
        <f t="shared" si="272"/>
        <v>Pending</v>
      </c>
    </row>
    <row r="5794" spans="1:15" x14ac:dyDescent="0.35">
      <c r="A5794" t="s">
        <v>5803</v>
      </c>
      <c r="B5794" t="s">
        <v>15585</v>
      </c>
      <c r="C5794" t="s">
        <v>19415</v>
      </c>
      <c r="D5794" t="s">
        <v>19420</v>
      </c>
      <c r="E5794" t="s">
        <v>19422</v>
      </c>
      <c r="F5794">
        <v>962904</v>
      </c>
      <c r="G5794">
        <v>0.08</v>
      </c>
      <c r="H5794">
        <v>60</v>
      </c>
      <c r="I5794" s="1">
        <v>44881</v>
      </c>
      <c r="J5794">
        <v>347</v>
      </c>
      <c r="K5794">
        <v>32</v>
      </c>
      <c r="L5794">
        <v>2</v>
      </c>
      <c r="M5794" s="2">
        <f t="shared" si="270"/>
        <v>19524.221165890685</v>
      </c>
      <c r="N5794" t="str">
        <f t="shared" si="271"/>
        <v>High</v>
      </c>
      <c r="O5794" t="str">
        <f t="shared" si="272"/>
        <v>Pending</v>
      </c>
    </row>
    <row r="5795" spans="1:15" x14ac:dyDescent="0.35">
      <c r="A5795" t="s">
        <v>5804</v>
      </c>
      <c r="B5795" t="s">
        <v>15586</v>
      </c>
      <c r="C5795" t="s">
        <v>19412</v>
      </c>
      <c r="D5795" t="s">
        <v>19418</v>
      </c>
      <c r="E5795" t="s">
        <v>19423</v>
      </c>
      <c r="F5795">
        <v>220011</v>
      </c>
      <c r="G5795">
        <v>0.09</v>
      </c>
      <c r="H5795">
        <v>120</v>
      </c>
      <c r="I5795" s="1">
        <v>45126</v>
      </c>
      <c r="J5795">
        <v>408</v>
      </c>
      <c r="K5795">
        <v>42</v>
      </c>
      <c r="L5795">
        <v>4</v>
      </c>
      <c r="M5795" s="2">
        <f t="shared" si="270"/>
        <v>2787.0063658566137</v>
      </c>
      <c r="N5795" t="str">
        <f t="shared" si="271"/>
        <v>High</v>
      </c>
      <c r="O5795" t="str">
        <f t="shared" si="272"/>
        <v>Pending</v>
      </c>
    </row>
    <row r="5796" spans="1:15" x14ac:dyDescent="0.35">
      <c r="A5796" t="s">
        <v>5805</v>
      </c>
      <c r="B5796" t="s">
        <v>15587</v>
      </c>
      <c r="C5796" t="s">
        <v>19412</v>
      </c>
      <c r="D5796" t="s">
        <v>19418</v>
      </c>
      <c r="E5796" t="s">
        <v>19423</v>
      </c>
      <c r="F5796">
        <v>347292</v>
      </c>
      <c r="G5796">
        <v>0.08</v>
      </c>
      <c r="H5796">
        <v>60</v>
      </c>
      <c r="I5796" s="1">
        <v>45186</v>
      </c>
      <c r="J5796">
        <v>777</v>
      </c>
      <c r="K5796">
        <v>31</v>
      </c>
      <c r="L5796">
        <v>1</v>
      </c>
      <c r="M5796" s="2">
        <f t="shared" si="270"/>
        <v>7041.8295252117641</v>
      </c>
      <c r="N5796" t="str">
        <f t="shared" si="271"/>
        <v>Low</v>
      </c>
      <c r="O5796" t="str">
        <f t="shared" si="272"/>
        <v>Pending</v>
      </c>
    </row>
    <row r="5797" spans="1:15" x14ac:dyDescent="0.35">
      <c r="A5797" t="s">
        <v>5806</v>
      </c>
      <c r="B5797" t="s">
        <v>15588</v>
      </c>
      <c r="C5797" t="s">
        <v>19412</v>
      </c>
      <c r="D5797" t="s">
        <v>19418</v>
      </c>
      <c r="E5797" t="s">
        <v>19421</v>
      </c>
      <c r="F5797">
        <v>1388257</v>
      </c>
      <c r="G5797">
        <v>7.0000000000000007E-2</v>
      </c>
      <c r="H5797">
        <v>120</v>
      </c>
      <c r="I5797" s="1">
        <v>44485</v>
      </c>
      <c r="J5797">
        <v>559</v>
      </c>
      <c r="K5797">
        <v>36</v>
      </c>
      <c r="L5797">
        <v>2</v>
      </c>
      <c r="M5797" s="2">
        <f t="shared" si="270"/>
        <v>16118.840903460939</v>
      </c>
      <c r="N5797" t="str">
        <f t="shared" si="271"/>
        <v>High</v>
      </c>
      <c r="O5797" t="str">
        <f t="shared" si="272"/>
        <v>Pending</v>
      </c>
    </row>
    <row r="5798" spans="1:15" x14ac:dyDescent="0.35">
      <c r="A5798" t="s">
        <v>5807</v>
      </c>
      <c r="B5798" t="s">
        <v>15589</v>
      </c>
      <c r="C5798" t="s">
        <v>19416</v>
      </c>
      <c r="D5798" t="s">
        <v>19418</v>
      </c>
      <c r="E5798" t="s">
        <v>19422</v>
      </c>
      <c r="F5798">
        <v>1548864</v>
      </c>
      <c r="G5798">
        <v>0.08</v>
      </c>
      <c r="H5798">
        <v>36</v>
      </c>
      <c r="I5798" s="1">
        <v>44032</v>
      </c>
      <c r="J5798">
        <v>373</v>
      </c>
      <c r="K5798">
        <v>30</v>
      </c>
      <c r="L5798">
        <v>0</v>
      </c>
      <c r="M5798" s="2">
        <f t="shared" si="270"/>
        <v>48535.768354053631</v>
      </c>
      <c r="N5798" t="str">
        <f t="shared" si="271"/>
        <v>High</v>
      </c>
      <c r="O5798" t="str">
        <f t="shared" si="272"/>
        <v>Pending</v>
      </c>
    </row>
    <row r="5799" spans="1:15" x14ac:dyDescent="0.35">
      <c r="A5799" t="s">
        <v>5808</v>
      </c>
      <c r="B5799" t="s">
        <v>15590</v>
      </c>
      <c r="C5799" t="s">
        <v>19416</v>
      </c>
      <c r="D5799" t="s">
        <v>19418</v>
      </c>
      <c r="E5799" t="s">
        <v>19423</v>
      </c>
      <c r="F5799">
        <v>1891198</v>
      </c>
      <c r="G5799">
        <v>7.0000000000000007E-2</v>
      </c>
      <c r="H5799">
        <v>36</v>
      </c>
      <c r="I5799" s="1">
        <v>45281</v>
      </c>
      <c r="J5799">
        <v>505</v>
      </c>
      <c r="K5799">
        <v>16</v>
      </c>
      <c r="L5799">
        <v>2</v>
      </c>
      <c r="M5799" s="2">
        <f t="shared" si="270"/>
        <v>58394.703837597677</v>
      </c>
      <c r="N5799" t="str">
        <f t="shared" si="271"/>
        <v>High</v>
      </c>
      <c r="O5799" t="str">
        <f t="shared" si="272"/>
        <v>Pending</v>
      </c>
    </row>
    <row r="5800" spans="1:15" x14ac:dyDescent="0.35">
      <c r="A5800" t="s">
        <v>5809</v>
      </c>
      <c r="B5800" t="s">
        <v>15591</v>
      </c>
      <c r="C5800" t="s">
        <v>19416</v>
      </c>
      <c r="D5800" t="s">
        <v>19418</v>
      </c>
      <c r="E5800" t="s">
        <v>19422</v>
      </c>
      <c r="F5800">
        <v>1525226</v>
      </c>
      <c r="G5800">
        <v>0.09</v>
      </c>
      <c r="H5800">
        <v>120</v>
      </c>
      <c r="I5800" s="1">
        <v>44808</v>
      </c>
      <c r="J5800">
        <v>637</v>
      </c>
      <c r="K5800">
        <v>86</v>
      </c>
      <c r="L5800">
        <v>3</v>
      </c>
      <c r="M5800" s="2">
        <f t="shared" si="270"/>
        <v>19320.918369399798</v>
      </c>
      <c r="N5800" t="str">
        <f t="shared" si="271"/>
        <v>medium</v>
      </c>
      <c r="O5800" t="str">
        <f t="shared" si="272"/>
        <v>Pending</v>
      </c>
    </row>
    <row r="5801" spans="1:15" x14ac:dyDescent="0.35">
      <c r="A5801" t="s">
        <v>5810</v>
      </c>
      <c r="B5801" t="s">
        <v>13711</v>
      </c>
      <c r="C5801" t="s">
        <v>19413</v>
      </c>
      <c r="D5801" t="s">
        <v>19419</v>
      </c>
      <c r="E5801" t="s">
        <v>19423</v>
      </c>
      <c r="F5801">
        <v>716083</v>
      </c>
      <c r="G5801">
        <v>0.09</v>
      </c>
      <c r="H5801">
        <v>120</v>
      </c>
      <c r="I5801" s="1">
        <v>45337</v>
      </c>
      <c r="J5801">
        <v>714</v>
      </c>
      <c r="K5801">
        <v>48</v>
      </c>
      <c r="L5801">
        <v>0</v>
      </c>
      <c r="M5801" s="2">
        <f t="shared" si="270"/>
        <v>9071.0368094399892</v>
      </c>
      <c r="N5801" t="str">
        <f t="shared" si="271"/>
        <v>Low</v>
      </c>
      <c r="O5801" t="str">
        <f t="shared" si="272"/>
        <v>Pending</v>
      </c>
    </row>
    <row r="5802" spans="1:15" x14ac:dyDescent="0.35">
      <c r="A5802" t="s">
        <v>5811</v>
      </c>
      <c r="B5802" t="s">
        <v>15592</v>
      </c>
      <c r="C5802" t="s">
        <v>19416</v>
      </c>
      <c r="D5802" t="s">
        <v>19418</v>
      </c>
      <c r="E5802" t="s">
        <v>19421</v>
      </c>
      <c r="F5802">
        <v>559531</v>
      </c>
      <c r="G5802">
        <v>0.1</v>
      </c>
      <c r="H5802">
        <v>120</v>
      </c>
      <c r="I5802" s="1">
        <v>44931</v>
      </c>
      <c r="J5802">
        <v>359</v>
      </c>
      <c r="K5802">
        <v>98</v>
      </c>
      <c r="L5802">
        <v>2</v>
      </c>
      <c r="M5802" s="2">
        <f t="shared" si="270"/>
        <v>7394.2433958188976</v>
      </c>
      <c r="N5802" t="str">
        <f t="shared" si="271"/>
        <v>High</v>
      </c>
      <c r="O5802" t="str">
        <f t="shared" si="272"/>
        <v>Pending</v>
      </c>
    </row>
    <row r="5803" spans="1:15" x14ac:dyDescent="0.35">
      <c r="A5803" t="s">
        <v>5812</v>
      </c>
      <c r="B5803" t="s">
        <v>15593</v>
      </c>
      <c r="C5803" t="s">
        <v>19416</v>
      </c>
      <c r="D5803" t="s">
        <v>19418</v>
      </c>
      <c r="E5803" t="s">
        <v>19423</v>
      </c>
      <c r="F5803">
        <v>317132</v>
      </c>
      <c r="G5803">
        <v>0.08</v>
      </c>
      <c r="H5803">
        <v>36</v>
      </c>
      <c r="I5803" s="1">
        <v>44596</v>
      </c>
      <c r="J5803">
        <v>408</v>
      </c>
      <c r="K5803">
        <v>34</v>
      </c>
      <c r="L5803">
        <v>0</v>
      </c>
      <c r="M5803" s="2">
        <f t="shared" si="270"/>
        <v>9937.7642515144871</v>
      </c>
      <c r="N5803" t="str">
        <f t="shared" si="271"/>
        <v>High</v>
      </c>
      <c r="O5803" t="str">
        <f t="shared" si="272"/>
        <v>Pending</v>
      </c>
    </row>
    <row r="5804" spans="1:15" x14ac:dyDescent="0.35">
      <c r="A5804" t="s">
        <v>5813</v>
      </c>
      <c r="B5804" t="s">
        <v>15594</v>
      </c>
      <c r="C5804" t="s">
        <v>19413</v>
      </c>
      <c r="D5804" t="s">
        <v>19419</v>
      </c>
      <c r="E5804" t="s">
        <v>19423</v>
      </c>
      <c r="F5804">
        <v>1183720</v>
      </c>
      <c r="G5804">
        <v>0.08</v>
      </c>
      <c r="H5804">
        <v>60</v>
      </c>
      <c r="I5804" s="1">
        <v>44107</v>
      </c>
      <c r="J5804">
        <v>664</v>
      </c>
      <c r="K5804">
        <v>53</v>
      </c>
      <c r="L5804">
        <v>1</v>
      </c>
      <c r="M5804" s="2">
        <f t="shared" si="270"/>
        <v>24001.573447081042</v>
      </c>
      <c r="N5804" t="str">
        <f t="shared" si="271"/>
        <v>medium</v>
      </c>
      <c r="O5804" t="str">
        <f t="shared" si="272"/>
        <v>Pending</v>
      </c>
    </row>
    <row r="5805" spans="1:15" x14ac:dyDescent="0.35">
      <c r="A5805" t="s">
        <v>5814</v>
      </c>
      <c r="B5805" t="s">
        <v>15595</v>
      </c>
      <c r="C5805" t="s">
        <v>19414</v>
      </c>
      <c r="D5805" t="s">
        <v>19418</v>
      </c>
      <c r="E5805" t="s">
        <v>19422</v>
      </c>
      <c r="F5805">
        <v>1328155</v>
      </c>
      <c r="G5805">
        <v>0.09</v>
      </c>
      <c r="H5805">
        <v>36</v>
      </c>
      <c r="I5805" s="1">
        <v>44884</v>
      </c>
      <c r="J5805">
        <v>613</v>
      </c>
      <c r="K5805">
        <v>13</v>
      </c>
      <c r="L5805">
        <v>4</v>
      </c>
      <c r="M5805" s="2">
        <f t="shared" si="270"/>
        <v>42234.973930963519</v>
      </c>
      <c r="N5805" t="str">
        <f t="shared" si="271"/>
        <v>medium</v>
      </c>
      <c r="O5805" t="str">
        <f t="shared" si="272"/>
        <v>Pending</v>
      </c>
    </row>
    <row r="5806" spans="1:15" x14ac:dyDescent="0.35">
      <c r="A5806" t="s">
        <v>5815</v>
      </c>
      <c r="B5806" t="s">
        <v>10637</v>
      </c>
      <c r="C5806" t="s">
        <v>19413</v>
      </c>
      <c r="D5806" t="s">
        <v>19419</v>
      </c>
      <c r="E5806" t="s">
        <v>19423</v>
      </c>
      <c r="F5806">
        <v>345296</v>
      </c>
      <c r="G5806">
        <v>0.1</v>
      </c>
      <c r="H5806">
        <v>36</v>
      </c>
      <c r="I5806" s="1">
        <v>44108</v>
      </c>
      <c r="J5806">
        <v>440</v>
      </c>
      <c r="K5806">
        <v>25</v>
      </c>
      <c r="L5806">
        <v>4</v>
      </c>
      <c r="M5806" s="2">
        <f t="shared" si="270"/>
        <v>11141.730669283308</v>
      </c>
      <c r="N5806" t="str">
        <f t="shared" si="271"/>
        <v>High</v>
      </c>
      <c r="O5806" t="str">
        <f t="shared" si="272"/>
        <v>Pending</v>
      </c>
    </row>
    <row r="5807" spans="1:15" x14ac:dyDescent="0.35">
      <c r="A5807" t="s">
        <v>5816</v>
      </c>
      <c r="B5807" t="s">
        <v>10998</v>
      </c>
      <c r="C5807" t="s">
        <v>19411</v>
      </c>
      <c r="D5807" t="s">
        <v>19417</v>
      </c>
      <c r="E5807" t="s">
        <v>19423</v>
      </c>
      <c r="F5807">
        <v>1113241</v>
      </c>
      <c r="G5807">
        <v>0.1</v>
      </c>
      <c r="H5807">
        <v>84</v>
      </c>
      <c r="I5807" s="1">
        <v>44831</v>
      </c>
      <c r="J5807">
        <v>435</v>
      </c>
      <c r="K5807">
        <v>55</v>
      </c>
      <c r="L5807">
        <v>3</v>
      </c>
      <c r="M5807" s="2">
        <f t="shared" si="270"/>
        <v>18481.118707274494</v>
      </c>
      <c r="N5807" t="str">
        <f t="shared" si="271"/>
        <v>High</v>
      </c>
      <c r="O5807" t="str">
        <f t="shared" si="272"/>
        <v>Pending</v>
      </c>
    </row>
    <row r="5808" spans="1:15" x14ac:dyDescent="0.35">
      <c r="A5808" t="s">
        <v>5817</v>
      </c>
      <c r="B5808" t="s">
        <v>15596</v>
      </c>
      <c r="C5808" t="s">
        <v>19414</v>
      </c>
      <c r="D5808" t="s">
        <v>19418</v>
      </c>
      <c r="E5808" t="s">
        <v>19423</v>
      </c>
      <c r="F5808">
        <v>1272139</v>
      </c>
      <c r="G5808">
        <v>7.0000000000000007E-2</v>
      </c>
      <c r="H5808">
        <v>60</v>
      </c>
      <c r="I5808" s="1">
        <v>45321</v>
      </c>
      <c r="J5808">
        <v>401</v>
      </c>
      <c r="K5808">
        <v>27</v>
      </c>
      <c r="L5808">
        <v>1</v>
      </c>
      <c r="M5808" s="2">
        <f t="shared" si="270"/>
        <v>25189.876909921717</v>
      </c>
      <c r="N5808" t="str">
        <f t="shared" si="271"/>
        <v>High</v>
      </c>
      <c r="O5808" t="str">
        <f t="shared" si="272"/>
        <v>Pending</v>
      </c>
    </row>
    <row r="5809" spans="1:15" x14ac:dyDescent="0.35">
      <c r="A5809" t="s">
        <v>5818</v>
      </c>
      <c r="B5809" t="s">
        <v>15597</v>
      </c>
      <c r="C5809" t="s">
        <v>19416</v>
      </c>
      <c r="D5809" t="s">
        <v>19418</v>
      </c>
      <c r="E5809" t="s">
        <v>19423</v>
      </c>
      <c r="F5809">
        <v>1197313</v>
      </c>
      <c r="G5809">
        <v>7.0000000000000007E-2</v>
      </c>
      <c r="H5809">
        <v>120</v>
      </c>
      <c r="I5809" s="1">
        <v>44450</v>
      </c>
      <c r="J5809">
        <v>622</v>
      </c>
      <c r="K5809">
        <v>19</v>
      </c>
      <c r="L5809">
        <v>2</v>
      </c>
      <c r="M5809" s="2">
        <f t="shared" si="270"/>
        <v>13901.819157868842</v>
      </c>
      <c r="N5809" t="str">
        <f t="shared" si="271"/>
        <v>medium</v>
      </c>
      <c r="O5809" t="str">
        <f t="shared" si="272"/>
        <v>Pending</v>
      </c>
    </row>
    <row r="5810" spans="1:15" x14ac:dyDescent="0.35">
      <c r="A5810" t="s">
        <v>5819</v>
      </c>
      <c r="B5810" t="s">
        <v>15598</v>
      </c>
      <c r="C5810" t="s">
        <v>19411</v>
      </c>
      <c r="D5810" t="s">
        <v>19417</v>
      </c>
      <c r="E5810" t="s">
        <v>19422</v>
      </c>
      <c r="F5810">
        <v>240626</v>
      </c>
      <c r="G5810">
        <v>0.08</v>
      </c>
      <c r="H5810">
        <v>84</v>
      </c>
      <c r="I5810" s="1">
        <v>44794</v>
      </c>
      <c r="J5810">
        <v>549</v>
      </c>
      <c r="K5810">
        <v>62</v>
      </c>
      <c r="L5810">
        <v>3</v>
      </c>
      <c r="M5810" s="2">
        <f t="shared" si="270"/>
        <v>3750.4484268567612</v>
      </c>
      <c r="N5810" t="str">
        <f t="shared" si="271"/>
        <v>High</v>
      </c>
      <c r="O5810" t="str">
        <f t="shared" si="272"/>
        <v>Pending</v>
      </c>
    </row>
    <row r="5811" spans="1:15" x14ac:dyDescent="0.35">
      <c r="A5811" t="s">
        <v>5820</v>
      </c>
      <c r="B5811" t="s">
        <v>15599</v>
      </c>
      <c r="C5811" t="s">
        <v>19415</v>
      </c>
      <c r="D5811" t="s">
        <v>19420</v>
      </c>
      <c r="E5811" t="s">
        <v>19421</v>
      </c>
      <c r="F5811">
        <v>1378872</v>
      </c>
      <c r="G5811">
        <v>0.08</v>
      </c>
      <c r="H5811">
        <v>60</v>
      </c>
      <c r="I5811" s="1">
        <v>44700</v>
      </c>
      <c r="J5811">
        <v>311</v>
      </c>
      <c r="K5811">
        <v>13</v>
      </c>
      <c r="L5811">
        <v>4</v>
      </c>
      <c r="M5811" s="2">
        <f t="shared" si="270"/>
        <v>27958.552345253549</v>
      </c>
      <c r="N5811" t="str">
        <f t="shared" si="271"/>
        <v>High</v>
      </c>
      <c r="O5811" t="str">
        <f t="shared" si="272"/>
        <v>Pending</v>
      </c>
    </row>
    <row r="5812" spans="1:15" x14ac:dyDescent="0.35">
      <c r="A5812" t="s">
        <v>5821</v>
      </c>
      <c r="B5812" t="s">
        <v>15600</v>
      </c>
      <c r="C5812" t="s">
        <v>19415</v>
      </c>
      <c r="D5812" t="s">
        <v>19420</v>
      </c>
      <c r="E5812" t="s">
        <v>19421</v>
      </c>
      <c r="F5812">
        <v>1357065</v>
      </c>
      <c r="G5812">
        <v>0.09</v>
      </c>
      <c r="H5812">
        <v>60</v>
      </c>
      <c r="I5812" s="1">
        <v>44265</v>
      </c>
      <c r="J5812">
        <v>706</v>
      </c>
      <c r="K5812">
        <v>2</v>
      </c>
      <c r="L5812">
        <v>4</v>
      </c>
      <c r="M5812" s="2">
        <f t="shared" si="270"/>
        <v>28170.4373352521</v>
      </c>
      <c r="N5812" t="str">
        <f t="shared" si="271"/>
        <v>Low</v>
      </c>
      <c r="O5812" t="str">
        <f t="shared" si="272"/>
        <v>Pending</v>
      </c>
    </row>
    <row r="5813" spans="1:15" x14ac:dyDescent="0.35">
      <c r="A5813" t="s">
        <v>5822</v>
      </c>
      <c r="B5813" t="s">
        <v>15601</v>
      </c>
      <c r="C5813" t="s">
        <v>19411</v>
      </c>
      <c r="D5813" t="s">
        <v>19417</v>
      </c>
      <c r="E5813" t="s">
        <v>19422</v>
      </c>
      <c r="F5813">
        <v>825039</v>
      </c>
      <c r="G5813">
        <v>0.08</v>
      </c>
      <c r="H5813">
        <v>60</v>
      </c>
      <c r="I5813" s="1">
        <v>44911</v>
      </c>
      <c r="J5813">
        <v>779</v>
      </c>
      <c r="K5813">
        <v>56</v>
      </c>
      <c r="L5813">
        <v>1</v>
      </c>
      <c r="M5813" s="2">
        <f t="shared" si="270"/>
        <v>16728.816067318534</v>
      </c>
      <c r="N5813" t="str">
        <f t="shared" si="271"/>
        <v>Low</v>
      </c>
      <c r="O5813" t="str">
        <f t="shared" si="272"/>
        <v>Pending</v>
      </c>
    </row>
    <row r="5814" spans="1:15" x14ac:dyDescent="0.35">
      <c r="A5814" t="s">
        <v>5823</v>
      </c>
      <c r="B5814" t="s">
        <v>15602</v>
      </c>
      <c r="C5814" t="s">
        <v>19415</v>
      </c>
      <c r="D5814" t="s">
        <v>19420</v>
      </c>
      <c r="E5814" t="s">
        <v>19422</v>
      </c>
      <c r="F5814">
        <v>1914196</v>
      </c>
      <c r="G5814">
        <v>7.0000000000000007E-2</v>
      </c>
      <c r="H5814">
        <v>36</v>
      </c>
      <c r="I5814" s="1">
        <v>45209</v>
      </c>
      <c r="J5814">
        <v>386</v>
      </c>
      <c r="K5814">
        <v>16</v>
      </c>
      <c r="L5814">
        <v>4</v>
      </c>
      <c r="M5814" s="2">
        <f t="shared" si="270"/>
        <v>59104.815311307517</v>
      </c>
      <c r="N5814" t="str">
        <f t="shared" si="271"/>
        <v>High</v>
      </c>
      <c r="O5814" t="str">
        <f t="shared" si="272"/>
        <v>Pending</v>
      </c>
    </row>
    <row r="5815" spans="1:15" x14ac:dyDescent="0.35">
      <c r="A5815" t="s">
        <v>5824</v>
      </c>
      <c r="B5815" t="s">
        <v>15603</v>
      </c>
      <c r="C5815" t="s">
        <v>19414</v>
      </c>
      <c r="D5815" t="s">
        <v>19418</v>
      </c>
      <c r="E5815" t="s">
        <v>19423</v>
      </c>
      <c r="F5815">
        <v>1852731</v>
      </c>
      <c r="G5815">
        <v>0.09</v>
      </c>
      <c r="H5815">
        <v>120</v>
      </c>
      <c r="I5815" s="1">
        <v>45227</v>
      </c>
      <c r="J5815">
        <v>636</v>
      </c>
      <c r="K5815">
        <v>34</v>
      </c>
      <c r="L5815">
        <v>5</v>
      </c>
      <c r="M5815" s="2">
        <f t="shared" si="270"/>
        <v>23469.613297607346</v>
      </c>
      <c r="N5815" t="str">
        <f t="shared" si="271"/>
        <v>medium</v>
      </c>
      <c r="O5815" t="str">
        <f t="shared" si="272"/>
        <v>Pending</v>
      </c>
    </row>
    <row r="5816" spans="1:15" x14ac:dyDescent="0.35">
      <c r="A5816" t="s">
        <v>5825</v>
      </c>
      <c r="B5816" t="s">
        <v>15604</v>
      </c>
      <c r="C5816" t="s">
        <v>19416</v>
      </c>
      <c r="D5816" t="s">
        <v>19418</v>
      </c>
      <c r="E5816" t="s">
        <v>19421</v>
      </c>
      <c r="F5816">
        <v>1509206</v>
      </c>
      <c r="G5816">
        <v>0.1</v>
      </c>
      <c r="H5816">
        <v>120</v>
      </c>
      <c r="I5816" s="1">
        <v>44351</v>
      </c>
      <c r="J5816">
        <v>337</v>
      </c>
      <c r="K5816">
        <v>35</v>
      </c>
      <c r="L5816">
        <v>4</v>
      </c>
      <c r="M5816" s="2">
        <f t="shared" si="270"/>
        <v>19944.268500637598</v>
      </c>
      <c r="N5816" t="str">
        <f t="shared" si="271"/>
        <v>High</v>
      </c>
      <c r="O5816" t="str">
        <f t="shared" si="272"/>
        <v>Pending</v>
      </c>
    </row>
    <row r="5817" spans="1:15" x14ac:dyDescent="0.35">
      <c r="A5817" t="s">
        <v>5826</v>
      </c>
      <c r="B5817" t="s">
        <v>15605</v>
      </c>
      <c r="C5817" t="s">
        <v>19414</v>
      </c>
      <c r="D5817" t="s">
        <v>19418</v>
      </c>
      <c r="E5817" t="s">
        <v>19421</v>
      </c>
      <c r="F5817">
        <v>1307799</v>
      </c>
      <c r="G5817">
        <v>0.1</v>
      </c>
      <c r="H5817">
        <v>120</v>
      </c>
      <c r="I5817" s="1">
        <v>44946</v>
      </c>
      <c r="J5817">
        <v>846</v>
      </c>
      <c r="K5817">
        <v>8</v>
      </c>
      <c r="L5817">
        <v>4</v>
      </c>
      <c r="M5817" s="2">
        <f t="shared" si="270"/>
        <v>17282.660154323101</v>
      </c>
      <c r="N5817" t="str">
        <f t="shared" si="271"/>
        <v>Low</v>
      </c>
      <c r="O5817" t="str">
        <f t="shared" si="272"/>
        <v>Pending</v>
      </c>
    </row>
    <row r="5818" spans="1:15" x14ac:dyDescent="0.35">
      <c r="A5818" t="s">
        <v>5827</v>
      </c>
      <c r="B5818" t="s">
        <v>15606</v>
      </c>
      <c r="C5818" t="s">
        <v>19415</v>
      </c>
      <c r="D5818" t="s">
        <v>19420</v>
      </c>
      <c r="E5818" t="s">
        <v>19423</v>
      </c>
      <c r="F5818">
        <v>1825705</v>
      </c>
      <c r="G5818">
        <v>0.1</v>
      </c>
      <c r="H5818">
        <v>84</v>
      </c>
      <c r="I5818" s="1">
        <v>45452</v>
      </c>
      <c r="J5818">
        <v>790</v>
      </c>
      <c r="K5818">
        <v>57</v>
      </c>
      <c r="L5818">
        <v>1</v>
      </c>
      <c r="M5818" s="2">
        <f t="shared" si="270"/>
        <v>30308.864683805736</v>
      </c>
      <c r="N5818" t="str">
        <f t="shared" si="271"/>
        <v>Low</v>
      </c>
      <c r="O5818" t="str">
        <f t="shared" si="272"/>
        <v>Pending</v>
      </c>
    </row>
    <row r="5819" spans="1:15" x14ac:dyDescent="0.35">
      <c r="A5819" t="s">
        <v>5828</v>
      </c>
      <c r="B5819" t="s">
        <v>15607</v>
      </c>
      <c r="C5819" t="s">
        <v>19414</v>
      </c>
      <c r="D5819" t="s">
        <v>19418</v>
      </c>
      <c r="E5819" t="s">
        <v>19423</v>
      </c>
      <c r="F5819">
        <v>297325</v>
      </c>
      <c r="G5819">
        <v>7.0000000000000007E-2</v>
      </c>
      <c r="H5819">
        <v>60</v>
      </c>
      <c r="I5819" s="1">
        <v>44299</v>
      </c>
      <c r="J5819">
        <v>556</v>
      </c>
      <c r="K5819">
        <v>1</v>
      </c>
      <c r="L5819">
        <v>2</v>
      </c>
      <c r="M5819" s="2">
        <f t="shared" si="270"/>
        <v>5887.3913560094261</v>
      </c>
      <c r="N5819" t="str">
        <f t="shared" si="271"/>
        <v>High</v>
      </c>
      <c r="O5819" t="str">
        <f t="shared" si="272"/>
        <v>Pending</v>
      </c>
    </row>
    <row r="5820" spans="1:15" x14ac:dyDescent="0.35">
      <c r="A5820" t="s">
        <v>5829</v>
      </c>
      <c r="B5820" t="s">
        <v>15608</v>
      </c>
      <c r="C5820" t="s">
        <v>19416</v>
      </c>
      <c r="D5820" t="s">
        <v>19418</v>
      </c>
      <c r="E5820" t="s">
        <v>19421</v>
      </c>
      <c r="F5820">
        <v>1981180</v>
      </c>
      <c r="G5820">
        <v>0.1</v>
      </c>
      <c r="H5820">
        <v>36</v>
      </c>
      <c r="I5820" s="1">
        <v>45225</v>
      </c>
      <c r="J5820">
        <v>352</v>
      </c>
      <c r="K5820">
        <v>33</v>
      </c>
      <c r="L5820">
        <v>5</v>
      </c>
      <c r="M5820" s="2">
        <f t="shared" si="270"/>
        <v>63927.105924686941</v>
      </c>
      <c r="N5820" t="str">
        <f t="shared" si="271"/>
        <v>High</v>
      </c>
      <c r="O5820" t="str">
        <f t="shared" si="272"/>
        <v>Pending</v>
      </c>
    </row>
    <row r="5821" spans="1:15" x14ac:dyDescent="0.35">
      <c r="A5821" t="s">
        <v>5830</v>
      </c>
      <c r="B5821" t="s">
        <v>15609</v>
      </c>
      <c r="C5821" t="s">
        <v>19412</v>
      </c>
      <c r="D5821" t="s">
        <v>19418</v>
      </c>
      <c r="E5821" t="s">
        <v>19423</v>
      </c>
      <c r="F5821">
        <v>1799443</v>
      </c>
      <c r="G5821">
        <v>7.0000000000000007E-2</v>
      </c>
      <c r="H5821">
        <v>120</v>
      </c>
      <c r="I5821" s="1">
        <v>45093</v>
      </c>
      <c r="J5821">
        <v>621</v>
      </c>
      <c r="K5821">
        <v>54</v>
      </c>
      <c r="L5821">
        <v>4</v>
      </c>
      <c r="M5821" s="2">
        <f t="shared" si="270"/>
        <v>20893.059017059855</v>
      </c>
      <c r="N5821" t="str">
        <f t="shared" si="271"/>
        <v>medium</v>
      </c>
      <c r="O5821" t="str">
        <f t="shared" si="272"/>
        <v>Pending</v>
      </c>
    </row>
    <row r="5822" spans="1:15" x14ac:dyDescent="0.35">
      <c r="A5822" t="s">
        <v>5831</v>
      </c>
      <c r="B5822" t="s">
        <v>15610</v>
      </c>
      <c r="C5822" t="s">
        <v>19411</v>
      </c>
      <c r="D5822" t="s">
        <v>19417</v>
      </c>
      <c r="E5822" t="s">
        <v>19423</v>
      </c>
      <c r="F5822">
        <v>1967319</v>
      </c>
      <c r="G5822">
        <v>0.08</v>
      </c>
      <c r="H5822">
        <v>36</v>
      </c>
      <c r="I5822" s="1">
        <v>44964</v>
      </c>
      <c r="J5822">
        <v>785</v>
      </c>
      <c r="K5822">
        <v>10</v>
      </c>
      <c r="L5822">
        <v>0</v>
      </c>
      <c r="M5822" s="2">
        <f t="shared" si="270"/>
        <v>61648.627163216675</v>
      </c>
      <c r="N5822" t="str">
        <f t="shared" si="271"/>
        <v>Low</v>
      </c>
      <c r="O5822" t="str">
        <f t="shared" si="272"/>
        <v>Pending</v>
      </c>
    </row>
    <row r="5823" spans="1:15" x14ac:dyDescent="0.35">
      <c r="A5823" t="s">
        <v>5832</v>
      </c>
      <c r="B5823" t="s">
        <v>15611</v>
      </c>
      <c r="C5823" t="s">
        <v>19411</v>
      </c>
      <c r="D5823" t="s">
        <v>19417</v>
      </c>
      <c r="E5823" t="s">
        <v>19422</v>
      </c>
      <c r="F5823">
        <v>1484615</v>
      </c>
      <c r="G5823">
        <v>0.1</v>
      </c>
      <c r="H5823">
        <v>120</v>
      </c>
      <c r="I5823" s="1">
        <v>44345</v>
      </c>
      <c r="J5823">
        <v>369</v>
      </c>
      <c r="K5823">
        <v>86</v>
      </c>
      <c r="L5823">
        <v>5</v>
      </c>
      <c r="M5823" s="2">
        <f t="shared" si="270"/>
        <v>19619.296623571659</v>
      </c>
      <c r="N5823" t="str">
        <f t="shared" si="271"/>
        <v>High</v>
      </c>
      <c r="O5823" t="str">
        <f t="shared" si="272"/>
        <v>Pending</v>
      </c>
    </row>
    <row r="5824" spans="1:15" x14ac:dyDescent="0.35">
      <c r="A5824" t="s">
        <v>5833</v>
      </c>
      <c r="B5824" t="s">
        <v>13249</v>
      </c>
      <c r="C5824" t="s">
        <v>19416</v>
      </c>
      <c r="D5824" t="s">
        <v>19418</v>
      </c>
      <c r="E5824" t="s">
        <v>19422</v>
      </c>
      <c r="F5824">
        <v>1333531</v>
      </c>
      <c r="G5824">
        <v>7.0000000000000007E-2</v>
      </c>
      <c r="H5824">
        <v>120</v>
      </c>
      <c r="I5824" s="1">
        <v>45340</v>
      </c>
      <c r="J5824">
        <v>627</v>
      </c>
      <c r="K5824">
        <v>64</v>
      </c>
      <c r="L5824">
        <v>3</v>
      </c>
      <c r="M5824" s="2">
        <f t="shared" si="270"/>
        <v>15483.425640089095</v>
      </c>
      <c r="N5824" t="str">
        <f t="shared" si="271"/>
        <v>medium</v>
      </c>
      <c r="O5824" t="str">
        <f t="shared" si="272"/>
        <v>Pending</v>
      </c>
    </row>
    <row r="5825" spans="1:15" x14ac:dyDescent="0.35">
      <c r="A5825" t="s">
        <v>5834</v>
      </c>
      <c r="B5825" t="s">
        <v>15612</v>
      </c>
      <c r="C5825" t="s">
        <v>19413</v>
      </c>
      <c r="D5825" t="s">
        <v>19419</v>
      </c>
      <c r="E5825" t="s">
        <v>19421</v>
      </c>
      <c r="F5825">
        <v>960210</v>
      </c>
      <c r="G5825">
        <v>0.08</v>
      </c>
      <c r="H5825">
        <v>84</v>
      </c>
      <c r="I5825" s="1">
        <v>45114</v>
      </c>
      <c r="J5825">
        <v>371</v>
      </c>
      <c r="K5825">
        <v>15</v>
      </c>
      <c r="L5825">
        <v>0</v>
      </c>
      <c r="M5825" s="2">
        <f t="shared" si="270"/>
        <v>14966.03893158732</v>
      </c>
      <c r="N5825" t="str">
        <f t="shared" si="271"/>
        <v>High</v>
      </c>
      <c r="O5825" t="str">
        <f t="shared" si="272"/>
        <v>Pending</v>
      </c>
    </row>
    <row r="5826" spans="1:15" x14ac:dyDescent="0.35">
      <c r="A5826" t="s">
        <v>5835</v>
      </c>
      <c r="B5826" t="s">
        <v>15613</v>
      </c>
      <c r="C5826" t="s">
        <v>19415</v>
      </c>
      <c r="D5826" t="s">
        <v>19420</v>
      </c>
      <c r="E5826" t="s">
        <v>19422</v>
      </c>
      <c r="F5826">
        <v>1901477</v>
      </c>
      <c r="G5826">
        <v>0.09</v>
      </c>
      <c r="H5826">
        <v>120</v>
      </c>
      <c r="I5826" s="1">
        <v>45336</v>
      </c>
      <c r="J5826">
        <v>729</v>
      </c>
      <c r="K5826">
        <v>57</v>
      </c>
      <c r="L5826">
        <v>0</v>
      </c>
      <c r="M5826" s="2">
        <f t="shared" si="270"/>
        <v>24087.107024330315</v>
      </c>
      <c r="N5826" t="str">
        <f t="shared" si="271"/>
        <v>Low</v>
      </c>
      <c r="O5826" t="str">
        <f t="shared" si="272"/>
        <v>Pending</v>
      </c>
    </row>
    <row r="5827" spans="1:15" x14ac:dyDescent="0.35">
      <c r="A5827" t="s">
        <v>5836</v>
      </c>
      <c r="B5827" t="s">
        <v>15614</v>
      </c>
      <c r="C5827" t="s">
        <v>19413</v>
      </c>
      <c r="D5827" t="s">
        <v>19419</v>
      </c>
      <c r="E5827" t="s">
        <v>19423</v>
      </c>
      <c r="F5827">
        <v>787219</v>
      </c>
      <c r="G5827">
        <v>0.1</v>
      </c>
      <c r="H5827">
        <v>60</v>
      </c>
      <c r="I5827" s="1">
        <v>44541</v>
      </c>
      <c r="J5827">
        <v>368</v>
      </c>
      <c r="K5827">
        <v>35</v>
      </c>
      <c r="L5827">
        <v>1</v>
      </c>
      <c r="M5827" s="2">
        <f t="shared" ref="M5827:M5890" si="273">PMT(G5827/12,H5827,-F5827)</f>
        <v>16726.077290559901</v>
      </c>
      <c r="N5827" t="str">
        <f t="shared" ref="N5827:N5890" si="274">IF(J5827&lt;600, "High", IF(J5827&lt;700, "medium",  "Low"))</f>
        <v>High</v>
      </c>
      <c r="O5827" t="str">
        <f t="shared" ref="O5827:O5890" si="275">IF(K5827&gt;=H5827, "Completed", "Pending")</f>
        <v>Pending</v>
      </c>
    </row>
    <row r="5828" spans="1:15" x14ac:dyDescent="0.35">
      <c r="A5828" t="s">
        <v>5837</v>
      </c>
      <c r="B5828" t="s">
        <v>15615</v>
      </c>
      <c r="C5828" t="s">
        <v>19414</v>
      </c>
      <c r="D5828" t="s">
        <v>19418</v>
      </c>
      <c r="E5828" t="s">
        <v>19421</v>
      </c>
      <c r="F5828">
        <v>448643</v>
      </c>
      <c r="G5828">
        <v>0.1</v>
      </c>
      <c r="H5828">
        <v>84</v>
      </c>
      <c r="I5828" s="1">
        <v>44195</v>
      </c>
      <c r="J5828">
        <v>468</v>
      </c>
      <c r="K5828">
        <v>33</v>
      </c>
      <c r="L5828">
        <v>4</v>
      </c>
      <c r="M5828" s="2">
        <f t="shared" si="273"/>
        <v>7448.0050053741743</v>
      </c>
      <c r="N5828" t="str">
        <f t="shared" si="274"/>
        <v>High</v>
      </c>
      <c r="O5828" t="str">
        <f t="shared" si="275"/>
        <v>Pending</v>
      </c>
    </row>
    <row r="5829" spans="1:15" x14ac:dyDescent="0.35">
      <c r="A5829" t="s">
        <v>5838</v>
      </c>
      <c r="B5829" t="s">
        <v>15616</v>
      </c>
      <c r="C5829" t="s">
        <v>19411</v>
      </c>
      <c r="D5829" t="s">
        <v>19417</v>
      </c>
      <c r="E5829" t="s">
        <v>19422</v>
      </c>
      <c r="F5829">
        <v>234178</v>
      </c>
      <c r="G5829">
        <v>0.1</v>
      </c>
      <c r="H5829">
        <v>36</v>
      </c>
      <c r="I5829" s="1">
        <v>45403</v>
      </c>
      <c r="J5829">
        <v>842</v>
      </c>
      <c r="K5829">
        <v>18</v>
      </c>
      <c r="L5829">
        <v>0</v>
      </c>
      <c r="M5829" s="2">
        <f t="shared" si="273"/>
        <v>7556.265362678475</v>
      </c>
      <c r="N5829" t="str">
        <f t="shared" si="274"/>
        <v>Low</v>
      </c>
      <c r="O5829" t="str">
        <f t="shared" si="275"/>
        <v>Pending</v>
      </c>
    </row>
    <row r="5830" spans="1:15" x14ac:dyDescent="0.35">
      <c r="A5830" t="s">
        <v>5839</v>
      </c>
      <c r="B5830" t="s">
        <v>15617</v>
      </c>
      <c r="C5830" t="s">
        <v>19411</v>
      </c>
      <c r="D5830" t="s">
        <v>19417</v>
      </c>
      <c r="E5830" t="s">
        <v>19422</v>
      </c>
      <c r="F5830">
        <v>829126</v>
      </c>
      <c r="G5830">
        <v>0.09</v>
      </c>
      <c r="H5830">
        <v>84</v>
      </c>
      <c r="I5830" s="1">
        <v>44887</v>
      </c>
      <c r="J5830">
        <v>497</v>
      </c>
      <c r="K5830">
        <v>59</v>
      </c>
      <c r="L5830">
        <v>5</v>
      </c>
      <c r="M5830" s="2">
        <f t="shared" si="273"/>
        <v>13339.873101432722</v>
      </c>
      <c r="N5830" t="str">
        <f t="shared" si="274"/>
        <v>High</v>
      </c>
      <c r="O5830" t="str">
        <f t="shared" si="275"/>
        <v>Pending</v>
      </c>
    </row>
    <row r="5831" spans="1:15" x14ac:dyDescent="0.35">
      <c r="A5831" t="s">
        <v>5840</v>
      </c>
      <c r="B5831" t="s">
        <v>15618</v>
      </c>
      <c r="C5831" t="s">
        <v>19413</v>
      </c>
      <c r="D5831" t="s">
        <v>19419</v>
      </c>
      <c r="E5831" t="s">
        <v>19421</v>
      </c>
      <c r="F5831">
        <v>1580919</v>
      </c>
      <c r="G5831">
        <v>0.09</v>
      </c>
      <c r="H5831">
        <v>60</v>
      </c>
      <c r="I5831" s="1">
        <v>45426</v>
      </c>
      <c r="J5831">
        <v>766</v>
      </c>
      <c r="K5831">
        <v>57</v>
      </c>
      <c r="L5831">
        <v>3</v>
      </c>
      <c r="M5831" s="2">
        <f t="shared" si="273"/>
        <v>32817.27818609235</v>
      </c>
      <c r="N5831" t="str">
        <f t="shared" si="274"/>
        <v>Low</v>
      </c>
      <c r="O5831" t="str">
        <f t="shared" si="275"/>
        <v>Pending</v>
      </c>
    </row>
    <row r="5832" spans="1:15" x14ac:dyDescent="0.35">
      <c r="A5832" t="s">
        <v>5841</v>
      </c>
      <c r="B5832" t="s">
        <v>15619</v>
      </c>
      <c r="C5832" t="s">
        <v>19413</v>
      </c>
      <c r="D5832" t="s">
        <v>19419</v>
      </c>
      <c r="E5832" t="s">
        <v>19421</v>
      </c>
      <c r="F5832">
        <v>1210677</v>
      </c>
      <c r="G5832">
        <v>0.09</v>
      </c>
      <c r="H5832">
        <v>84</v>
      </c>
      <c r="I5832" s="1">
        <v>45020</v>
      </c>
      <c r="J5832">
        <v>713</v>
      </c>
      <c r="K5832">
        <v>63</v>
      </c>
      <c r="L5832">
        <v>0</v>
      </c>
      <c r="M5832" s="2">
        <f t="shared" si="273"/>
        <v>19478.677000628693</v>
      </c>
      <c r="N5832" t="str">
        <f t="shared" si="274"/>
        <v>Low</v>
      </c>
      <c r="O5832" t="str">
        <f t="shared" si="275"/>
        <v>Pending</v>
      </c>
    </row>
    <row r="5833" spans="1:15" x14ac:dyDescent="0.35">
      <c r="A5833" t="s">
        <v>5842</v>
      </c>
      <c r="B5833" t="s">
        <v>15620</v>
      </c>
      <c r="C5833" t="s">
        <v>19416</v>
      </c>
      <c r="D5833" t="s">
        <v>19418</v>
      </c>
      <c r="E5833" t="s">
        <v>19421</v>
      </c>
      <c r="F5833">
        <v>1012695</v>
      </c>
      <c r="G5833">
        <v>0.09</v>
      </c>
      <c r="H5833">
        <v>84</v>
      </c>
      <c r="I5833" s="1">
        <v>44958</v>
      </c>
      <c r="J5833">
        <v>397</v>
      </c>
      <c r="K5833">
        <v>34</v>
      </c>
      <c r="L5833">
        <v>5</v>
      </c>
      <c r="M5833" s="2">
        <f t="shared" si="273"/>
        <v>16293.329108549739</v>
      </c>
      <c r="N5833" t="str">
        <f t="shared" si="274"/>
        <v>High</v>
      </c>
      <c r="O5833" t="str">
        <f t="shared" si="275"/>
        <v>Pending</v>
      </c>
    </row>
    <row r="5834" spans="1:15" x14ac:dyDescent="0.35">
      <c r="A5834" t="s">
        <v>5843</v>
      </c>
      <c r="B5834" t="s">
        <v>15621</v>
      </c>
      <c r="C5834" t="s">
        <v>19415</v>
      </c>
      <c r="D5834" t="s">
        <v>19420</v>
      </c>
      <c r="E5834" t="s">
        <v>19421</v>
      </c>
      <c r="F5834">
        <v>110020</v>
      </c>
      <c r="G5834">
        <v>7.0000000000000007E-2</v>
      </c>
      <c r="H5834">
        <v>84</v>
      </c>
      <c r="I5834" s="1">
        <v>44706</v>
      </c>
      <c r="J5834">
        <v>337</v>
      </c>
      <c r="K5834">
        <v>56</v>
      </c>
      <c r="L5834">
        <v>2</v>
      </c>
      <c r="M5834" s="2">
        <f t="shared" si="273"/>
        <v>1660.496651640477</v>
      </c>
      <c r="N5834" t="str">
        <f t="shared" si="274"/>
        <v>High</v>
      </c>
      <c r="O5834" t="str">
        <f t="shared" si="275"/>
        <v>Pending</v>
      </c>
    </row>
    <row r="5835" spans="1:15" x14ac:dyDescent="0.35">
      <c r="A5835" t="s">
        <v>5844</v>
      </c>
      <c r="B5835" t="s">
        <v>15622</v>
      </c>
      <c r="C5835" t="s">
        <v>19416</v>
      </c>
      <c r="D5835" t="s">
        <v>19418</v>
      </c>
      <c r="E5835" t="s">
        <v>19421</v>
      </c>
      <c r="F5835">
        <v>412469</v>
      </c>
      <c r="G5835">
        <v>0.08</v>
      </c>
      <c r="H5835">
        <v>36</v>
      </c>
      <c r="I5835" s="1">
        <v>45025</v>
      </c>
      <c r="J5835">
        <v>352</v>
      </c>
      <c r="K5835">
        <v>27</v>
      </c>
      <c r="L5835">
        <v>2</v>
      </c>
      <c r="M5835" s="2">
        <f t="shared" si="273"/>
        <v>12925.279325510921</v>
      </c>
      <c r="N5835" t="str">
        <f t="shared" si="274"/>
        <v>High</v>
      </c>
      <c r="O5835" t="str">
        <f t="shared" si="275"/>
        <v>Pending</v>
      </c>
    </row>
    <row r="5836" spans="1:15" x14ac:dyDescent="0.35">
      <c r="A5836" t="s">
        <v>5845</v>
      </c>
      <c r="B5836" t="s">
        <v>15623</v>
      </c>
      <c r="C5836" t="s">
        <v>19412</v>
      </c>
      <c r="D5836" t="s">
        <v>19418</v>
      </c>
      <c r="E5836" t="s">
        <v>19423</v>
      </c>
      <c r="F5836">
        <v>1712145</v>
      </c>
      <c r="G5836">
        <v>0.1</v>
      </c>
      <c r="H5836">
        <v>60</v>
      </c>
      <c r="I5836" s="1">
        <v>45000</v>
      </c>
      <c r="J5836">
        <v>720</v>
      </c>
      <c r="K5836">
        <v>33</v>
      </c>
      <c r="L5836">
        <v>5</v>
      </c>
      <c r="M5836" s="2">
        <f t="shared" si="273"/>
        <v>36378.021367174428</v>
      </c>
      <c r="N5836" t="str">
        <f t="shared" si="274"/>
        <v>Low</v>
      </c>
      <c r="O5836" t="str">
        <f t="shared" si="275"/>
        <v>Pending</v>
      </c>
    </row>
    <row r="5837" spans="1:15" x14ac:dyDescent="0.35">
      <c r="A5837" t="s">
        <v>5846</v>
      </c>
      <c r="B5837" t="s">
        <v>15624</v>
      </c>
      <c r="C5837" t="s">
        <v>19413</v>
      </c>
      <c r="D5837" t="s">
        <v>19419</v>
      </c>
      <c r="E5837" t="s">
        <v>19421</v>
      </c>
      <c r="F5837">
        <v>1637163</v>
      </c>
      <c r="G5837">
        <v>0.09</v>
      </c>
      <c r="H5837">
        <v>84</v>
      </c>
      <c r="I5837" s="1">
        <v>45082</v>
      </c>
      <c r="J5837">
        <v>457</v>
      </c>
      <c r="K5837">
        <v>58</v>
      </c>
      <c r="L5837">
        <v>1</v>
      </c>
      <c r="M5837" s="2">
        <f t="shared" si="273"/>
        <v>26340.443631439492</v>
      </c>
      <c r="N5837" t="str">
        <f t="shared" si="274"/>
        <v>High</v>
      </c>
      <c r="O5837" t="str">
        <f t="shared" si="275"/>
        <v>Pending</v>
      </c>
    </row>
    <row r="5838" spans="1:15" x14ac:dyDescent="0.35">
      <c r="A5838" t="s">
        <v>5847</v>
      </c>
      <c r="B5838" t="s">
        <v>15625</v>
      </c>
      <c r="C5838" t="s">
        <v>19411</v>
      </c>
      <c r="D5838" t="s">
        <v>19417</v>
      </c>
      <c r="E5838" t="s">
        <v>19423</v>
      </c>
      <c r="F5838">
        <v>642371</v>
      </c>
      <c r="G5838">
        <v>0.1</v>
      </c>
      <c r="H5838">
        <v>60</v>
      </c>
      <c r="I5838" s="1">
        <v>45434</v>
      </c>
      <c r="J5838">
        <v>683</v>
      </c>
      <c r="K5838">
        <v>7</v>
      </c>
      <c r="L5838">
        <v>5</v>
      </c>
      <c r="M5838" s="2">
        <f t="shared" si="273"/>
        <v>13648.485358222113</v>
      </c>
      <c r="N5838" t="str">
        <f t="shared" si="274"/>
        <v>medium</v>
      </c>
      <c r="O5838" t="str">
        <f t="shared" si="275"/>
        <v>Pending</v>
      </c>
    </row>
    <row r="5839" spans="1:15" x14ac:dyDescent="0.35">
      <c r="A5839" t="s">
        <v>5848</v>
      </c>
      <c r="B5839" t="s">
        <v>15626</v>
      </c>
      <c r="C5839" t="s">
        <v>19414</v>
      </c>
      <c r="D5839" t="s">
        <v>19418</v>
      </c>
      <c r="E5839" t="s">
        <v>19423</v>
      </c>
      <c r="F5839">
        <v>1546308</v>
      </c>
      <c r="G5839">
        <v>0.08</v>
      </c>
      <c r="H5839">
        <v>120</v>
      </c>
      <c r="I5839" s="1">
        <v>44719</v>
      </c>
      <c r="J5839">
        <v>717</v>
      </c>
      <c r="K5839">
        <v>80</v>
      </c>
      <c r="L5839">
        <v>2</v>
      </c>
      <c r="M5839" s="2">
        <f t="shared" si="273"/>
        <v>18760.982977244323</v>
      </c>
      <c r="N5839" t="str">
        <f t="shared" si="274"/>
        <v>Low</v>
      </c>
      <c r="O5839" t="str">
        <f t="shared" si="275"/>
        <v>Pending</v>
      </c>
    </row>
    <row r="5840" spans="1:15" x14ac:dyDescent="0.35">
      <c r="A5840" t="s">
        <v>5849</v>
      </c>
      <c r="B5840" t="s">
        <v>15627</v>
      </c>
      <c r="C5840" t="s">
        <v>19415</v>
      </c>
      <c r="D5840" t="s">
        <v>19420</v>
      </c>
      <c r="E5840" t="s">
        <v>19423</v>
      </c>
      <c r="F5840">
        <v>1636717</v>
      </c>
      <c r="G5840">
        <v>0.09</v>
      </c>
      <c r="H5840">
        <v>120</v>
      </c>
      <c r="I5840" s="1">
        <v>44083</v>
      </c>
      <c r="J5840">
        <v>549</v>
      </c>
      <c r="K5840">
        <v>85</v>
      </c>
      <c r="L5840">
        <v>3</v>
      </c>
      <c r="M5840" s="2">
        <f t="shared" si="273"/>
        <v>20733.239238518709</v>
      </c>
      <c r="N5840" t="str">
        <f t="shared" si="274"/>
        <v>High</v>
      </c>
      <c r="O5840" t="str">
        <f t="shared" si="275"/>
        <v>Pending</v>
      </c>
    </row>
    <row r="5841" spans="1:15" x14ac:dyDescent="0.35">
      <c r="A5841" t="s">
        <v>5850</v>
      </c>
      <c r="B5841" t="s">
        <v>15628</v>
      </c>
      <c r="C5841" t="s">
        <v>19412</v>
      </c>
      <c r="D5841" t="s">
        <v>19418</v>
      </c>
      <c r="E5841" t="s">
        <v>19421</v>
      </c>
      <c r="F5841">
        <v>1860575</v>
      </c>
      <c r="G5841">
        <v>0.09</v>
      </c>
      <c r="H5841">
        <v>60</v>
      </c>
      <c r="I5841" s="1">
        <v>44257</v>
      </c>
      <c r="J5841">
        <v>446</v>
      </c>
      <c r="K5841">
        <v>22</v>
      </c>
      <c r="L5841">
        <v>5</v>
      </c>
      <c r="M5841" s="2">
        <f t="shared" si="273"/>
        <v>38622.476775273608</v>
      </c>
      <c r="N5841" t="str">
        <f t="shared" si="274"/>
        <v>High</v>
      </c>
      <c r="O5841" t="str">
        <f t="shared" si="275"/>
        <v>Pending</v>
      </c>
    </row>
    <row r="5842" spans="1:15" x14ac:dyDescent="0.35">
      <c r="A5842" t="s">
        <v>5851</v>
      </c>
      <c r="B5842" t="s">
        <v>15629</v>
      </c>
      <c r="C5842" t="s">
        <v>19411</v>
      </c>
      <c r="D5842" t="s">
        <v>19417</v>
      </c>
      <c r="E5842" t="s">
        <v>19422</v>
      </c>
      <c r="F5842">
        <v>215644</v>
      </c>
      <c r="G5842">
        <v>0.1</v>
      </c>
      <c r="H5842">
        <v>120</v>
      </c>
      <c r="I5842" s="1">
        <v>44684</v>
      </c>
      <c r="J5842">
        <v>770</v>
      </c>
      <c r="K5842">
        <v>15</v>
      </c>
      <c r="L5842">
        <v>4</v>
      </c>
      <c r="M5842" s="2">
        <f t="shared" si="273"/>
        <v>2849.7513504130611</v>
      </c>
      <c r="N5842" t="str">
        <f t="shared" si="274"/>
        <v>Low</v>
      </c>
      <c r="O5842" t="str">
        <f t="shared" si="275"/>
        <v>Pending</v>
      </c>
    </row>
    <row r="5843" spans="1:15" x14ac:dyDescent="0.35">
      <c r="A5843" t="s">
        <v>5852</v>
      </c>
      <c r="B5843" t="s">
        <v>15630</v>
      </c>
      <c r="C5843" t="s">
        <v>19415</v>
      </c>
      <c r="D5843" t="s">
        <v>19420</v>
      </c>
      <c r="E5843" t="s">
        <v>19421</v>
      </c>
      <c r="F5843">
        <v>1598866</v>
      </c>
      <c r="G5843">
        <v>0.1</v>
      </c>
      <c r="H5843">
        <v>36</v>
      </c>
      <c r="I5843" s="1">
        <v>45169</v>
      </c>
      <c r="J5843">
        <v>409</v>
      </c>
      <c r="K5843">
        <v>30</v>
      </c>
      <c r="L5843">
        <v>2</v>
      </c>
      <c r="M5843" s="2">
        <f t="shared" si="273"/>
        <v>51590.908519862161</v>
      </c>
      <c r="N5843" t="str">
        <f t="shared" si="274"/>
        <v>High</v>
      </c>
      <c r="O5843" t="str">
        <f t="shared" si="275"/>
        <v>Pending</v>
      </c>
    </row>
    <row r="5844" spans="1:15" x14ac:dyDescent="0.35">
      <c r="A5844" t="s">
        <v>5853</v>
      </c>
      <c r="B5844" t="s">
        <v>15631</v>
      </c>
      <c r="C5844" t="s">
        <v>19413</v>
      </c>
      <c r="D5844" t="s">
        <v>19419</v>
      </c>
      <c r="E5844" t="s">
        <v>19422</v>
      </c>
      <c r="F5844">
        <v>141986</v>
      </c>
      <c r="G5844">
        <v>0.09</v>
      </c>
      <c r="H5844">
        <v>36</v>
      </c>
      <c r="I5844" s="1">
        <v>44236</v>
      </c>
      <c r="J5844">
        <v>461</v>
      </c>
      <c r="K5844">
        <v>22</v>
      </c>
      <c r="L5844">
        <v>3</v>
      </c>
      <c r="M5844" s="2">
        <f t="shared" si="273"/>
        <v>4515.1168414543381</v>
      </c>
      <c r="N5844" t="str">
        <f t="shared" si="274"/>
        <v>High</v>
      </c>
      <c r="O5844" t="str">
        <f t="shared" si="275"/>
        <v>Pending</v>
      </c>
    </row>
    <row r="5845" spans="1:15" x14ac:dyDescent="0.35">
      <c r="A5845" t="s">
        <v>5854</v>
      </c>
      <c r="B5845" t="s">
        <v>15632</v>
      </c>
      <c r="C5845" t="s">
        <v>19412</v>
      </c>
      <c r="D5845" t="s">
        <v>19418</v>
      </c>
      <c r="E5845" t="s">
        <v>19421</v>
      </c>
      <c r="F5845">
        <v>715550</v>
      </c>
      <c r="G5845">
        <v>7.0000000000000007E-2</v>
      </c>
      <c r="H5845">
        <v>60</v>
      </c>
      <c r="I5845" s="1">
        <v>44781</v>
      </c>
      <c r="J5845">
        <v>401</v>
      </c>
      <c r="K5845">
        <v>26</v>
      </c>
      <c r="L5845">
        <v>5</v>
      </c>
      <c r="M5845" s="2">
        <f t="shared" si="273"/>
        <v>14168.747615547109</v>
      </c>
      <c r="N5845" t="str">
        <f t="shared" si="274"/>
        <v>High</v>
      </c>
      <c r="O5845" t="str">
        <f t="shared" si="275"/>
        <v>Pending</v>
      </c>
    </row>
    <row r="5846" spans="1:15" x14ac:dyDescent="0.35">
      <c r="A5846" t="s">
        <v>5855</v>
      </c>
      <c r="B5846" t="s">
        <v>15633</v>
      </c>
      <c r="C5846" t="s">
        <v>19416</v>
      </c>
      <c r="D5846" t="s">
        <v>19418</v>
      </c>
      <c r="E5846" t="s">
        <v>19423</v>
      </c>
      <c r="F5846">
        <v>1074857</v>
      </c>
      <c r="G5846">
        <v>0.09</v>
      </c>
      <c r="H5846">
        <v>60</v>
      </c>
      <c r="I5846" s="1">
        <v>44664</v>
      </c>
      <c r="J5846">
        <v>791</v>
      </c>
      <c r="K5846">
        <v>49</v>
      </c>
      <c r="L5846">
        <v>0</v>
      </c>
      <c r="M5846" s="2">
        <f t="shared" si="273"/>
        <v>22312.26342353319</v>
      </c>
      <c r="N5846" t="str">
        <f t="shared" si="274"/>
        <v>Low</v>
      </c>
      <c r="O5846" t="str">
        <f t="shared" si="275"/>
        <v>Pending</v>
      </c>
    </row>
    <row r="5847" spans="1:15" x14ac:dyDescent="0.35">
      <c r="A5847" t="s">
        <v>5856</v>
      </c>
      <c r="B5847" t="s">
        <v>15634</v>
      </c>
      <c r="C5847" t="s">
        <v>19416</v>
      </c>
      <c r="D5847" t="s">
        <v>19418</v>
      </c>
      <c r="E5847" t="s">
        <v>19421</v>
      </c>
      <c r="F5847">
        <v>426630</v>
      </c>
      <c r="G5847">
        <v>0.1</v>
      </c>
      <c r="H5847">
        <v>120</v>
      </c>
      <c r="I5847" s="1">
        <v>44394</v>
      </c>
      <c r="J5847">
        <v>405</v>
      </c>
      <c r="K5847">
        <v>56</v>
      </c>
      <c r="L5847">
        <v>3</v>
      </c>
      <c r="M5847" s="2">
        <f t="shared" si="273"/>
        <v>5637.9468875865978</v>
      </c>
      <c r="N5847" t="str">
        <f t="shared" si="274"/>
        <v>High</v>
      </c>
      <c r="O5847" t="str">
        <f t="shared" si="275"/>
        <v>Pending</v>
      </c>
    </row>
    <row r="5848" spans="1:15" x14ac:dyDescent="0.35">
      <c r="A5848" t="s">
        <v>5857</v>
      </c>
      <c r="B5848" t="s">
        <v>11133</v>
      </c>
      <c r="C5848" t="s">
        <v>19413</v>
      </c>
      <c r="D5848" t="s">
        <v>19419</v>
      </c>
      <c r="E5848" t="s">
        <v>19422</v>
      </c>
      <c r="F5848">
        <v>783242</v>
      </c>
      <c r="G5848">
        <v>7.0000000000000007E-2</v>
      </c>
      <c r="H5848">
        <v>120</v>
      </c>
      <c r="I5848" s="1">
        <v>45117</v>
      </c>
      <c r="J5848">
        <v>602</v>
      </c>
      <c r="K5848">
        <v>22</v>
      </c>
      <c r="L5848">
        <v>5</v>
      </c>
      <c r="M5848" s="2">
        <f t="shared" si="273"/>
        <v>9094.1037480153554</v>
      </c>
      <c r="N5848" t="str">
        <f t="shared" si="274"/>
        <v>medium</v>
      </c>
      <c r="O5848" t="str">
        <f t="shared" si="275"/>
        <v>Pending</v>
      </c>
    </row>
    <row r="5849" spans="1:15" x14ac:dyDescent="0.35">
      <c r="A5849" t="s">
        <v>5858</v>
      </c>
      <c r="B5849" t="s">
        <v>15635</v>
      </c>
      <c r="C5849" t="s">
        <v>19416</v>
      </c>
      <c r="D5849" t="s">
        <v>19418</v>
      </c>
      <c r="E5849" t="s">
        <v>19421</v>
      </c>
      <c r="F5849">
        <v>1294264</v>
      </c>
      <c r="G5849">
        <v>7.0000000000000007E-2</v>
      </c>
      <c r="H5849">
        <v>84</v>
      </c>
      <c r="I5849" s="1">
        <v>45375</v>
      </c>
      <c r="J5849">
        <v>515</v>
      </c>
      <c r="K5849">
        <v>65</v>
      </c>
      <c r="L5849">
        <v>4</v>
      </c>
      <c r="M5849" s="2">
        <f t="shared" si="273"/>
        <v>19533.912364468375</v>
      </c>
      <c r="N5849" t="str">
        <f t="shared" si="274"/>
        <v>High</v>
      </c>
      <c r="O5849" t="str">
        <f t="shared" si="275"/>
        <v>Pending</v>
      </c>
    </row>
    <row r="5850" spans="1:15" x14ac:dyDescent="0.35">
      <c r="A5850" t="s">
        <v>5859</v>
      </c>
      <c r="B5850" t="s">
        <v>15636</v>
      </c>
      <c r="C5850" t="s">
        <v>19411</v>
      </c>
      <c r="D5850" t="s">
        <v>19417</v>
      </c>
      <c r="E5850" t="s">
        <v>19421</v>
      </c>
      <c r="F5850">
        <v>1121482</v>
      </c>
      <c r="G5850">
        <v>0.1</v>
      </c>
      <c r="H5850">
        <v>120</v>
      </c>
      <c r="I5850" s="1">
        <v>44576</v>
      </c>
      <c r="J5850">
        <v>707</v>
      </c>
      <c r="K5850">
        <v>17</v>
      </c>
      <c r="L5850">
        <v>1</v>
      </c>
      <c r="M5850" s="2">
        <f t="shared" si="273"/>
        <v>14820.467269963183</v>
      </c>
      <c r="N5850" t="str">
        <f t="shared" si="274"/>
        <v>Low</v>
      </c>
      <c r="O5850" t="str">
        <f t="shared" si="275"/>
        <v>Pending</v>
      </c>
    </row>
    <row r="5851" spans="1:15" x14ac:dyDescent="0.35">
      <c r="A5851" t="s">
        <v>5860</v>
      </c>
      <c r="B5851" t="s">
        <v>15637</v>
      </c>
      <c r="C5851" t="s">
        <v>19416</v>
      </c>
      <c r="D5851" t="s">
        <v>19418</v>
      </c>
      <c r="E5851" t="s">
        <v>19421</v>
      </c>
      <c r="F5851">
        <v>401647</v>
      </c>
      <c r="G5851">
        <v>0.09</v>
      </c>
      <c r="H5851">
        <v>84</v>
      </c>
      <c r="I5851" s="1">
        <v>45080</v>
      </c>
      <c r="J5851">
        <v>552</v>
      </c>
      <c r="K5851">
        <v>9</v>
      </c>
      <c r="L5851">
        <v>3</v>
      </c>
      <c r="M5851" s="2">
        <f t="shared" si="273"/>
        <v>6462.1300159097036</v>
      </c>
      <c r="N5851" t="str">
        <f t="shared" si="274"/>
        <v>High</v>
      </c>
      <c r="O5851" t="str">
        <f t="shared" si="275"/>
        <v>Pending</v>
      </c>
    </row>
    <row r="5852" spans="1:15" x14ac:dyDescent="0.35">
      <c r="A5852" t="s">
        <v>5861</v>
      </c>
      <c r="B5852" t="s">
        <v>15638</v>
      </c>
      <c r="C5852" t="s">
        <v>19411</v>
      </c>
      <c r="D5852" t="s">
        <v>19417</v>
      </c>
      <c r="E5852" t="s">
        <v>19421</v>
      </c>
      <c r="F5852">
        <v>1304926</v>
      </c>
      <c r="G5852">
        <v>7.0000000000000007E-2</v>
      </c>
      <c r="H5852">
        <v>84</v>
      </c>
      <c r="I5852" s="1">
        <v>45049</v>
      </c>
      <c r="J5852">
        <v>822</v>
      </c>
      <c r="K5852">
        <v>39</v>
      </c>
      <c r="L5852">
        <v>3</v>
      </c>
      <c r="M5852" s="2">
        <f t="shared" si="273"/>
        <v>19694.830518438477</v>
      </c>
      <c r="N5852" t="str">
        <f t="shared" si="274"/>
        <v>Low</v>
      </c>
      <c r="O5852" t="str">
        <f t="shared" si="275"/>
        <v>Pending</v>
      </c>
    </row>
    <row r="5853" spans="1:15" x14ac:dyDescent="0.35">
      <c r="A5853" t="s">
        <v>5862</v>
      </c>
      <c r="B5853" t="s">
        <v>15639</v>
      </c>
      <c r="C5853" t="s">
        <v>19415</v>
      </c>
      <c r="D5853" t="s">
        <v>19420</v>
      </c>
      <c r="E5853" t="s">
        <v>19423</v>
      </c>
      <c r="F5853">
        <v>364473</v>
      </c>
      <c r="G5853">
        <v>0.09</v>
      </c>
      <c r="H5853">
        <v>120</v>
      </c>
      <c r="I5853" s="1">
        <v>44726</v>
      </c>
      <c r="J5853">
        <v>355</v>
      </c>
      <c r="K5853">
        <v>105</v>
      </c>
      <c r="L5853">
        <v>2</v>
      </c>
      <c r="M5853" s="2">
        <f t="shared" si="273"/>
        <v>4616.9899286074678</v>
      </c>
      <c r="N5853" t="str">
        <f t="shared" si="274"/>
        <v>High</v>
      </c>
      <c r="O5853" t="str">
        <f t="shared" si="275"/>
        <v>Pending</v>
      </c>
    </row>
    <row r="5854" spans="1:15" x14ac:dyDescent="0.35">
      <c r="A5854" t="s">
        <v>5863</v>
      </c>
      <c r="B5854" t="s">
        <v>15640</v>
      </c>
      <c r="C5854" t="s">
        <v>19416</v>
      </c>
      <c r="D5854" t="s">
        <v>19418</v>
      </c>
      <c r="E5854" t="s">
        <v>19423</v>
      </c>
      <c r="F5854">
        <v>1969254</v>
      </c>
      <c r="G5854">
        <v>0.08</v>
      </c>
      <c r="H5854">
        <v>36</v>
      </c>
      <c r="I5854" s="1">
        <v>45432</v>
      </c>
      <c r="J5854">
        <v>509</v>
      </c>
      <c r="K5854">
        <v>27</v>
      </c>
      <c r="L5854">
        <v>4</v>
      </c>
      <c r="M5854" s="2">
        <f t="shared" si="273"/>
        <v>61709.263030384544</v>
      </c>
      <c r="N5854" t="str">
        <f t="shared" si="274"/>
        <v>High</v>
      </c>
      <c r="O5854" t="str">
        <f t="shared" si="275"/>
        <v>Pending</v>
      </c>
    </row>
    <row r="5855" spans="1:15" x14ac:dyDescent="0.35">
      <c r="A5855" t="s">
        <v>5864</v>
      </c>
      <c r="B5855" t="s">
        <v>15641</v>
      </c>
      <c r="C5855" t="s">
        <v>19412</v>
      </c>
      <c r="D5855" t="s">
        <v>19418</v>
      </c>
      <c r="E5855" t="s">
        <v>19423</v>
      </c>
      <c r="F5855">
        <v>1554804</v>
      </c>
      <c r="G5855">
        <v>7.0000000000000007E-2</v>
      </c>
      <c r="H5855">
        <v>84</v>
      </c>
      <c r="I5855" s="1">
        <v>44061</v>
      </c>
      <c r="J5855">
        <v>659</v>
      </c>
      <c r="K5855">
        <v>4</v>
      </c>
      <c r="L5855">
        <v>5</v>
      </c>
      <c r="M5855" s="2">
        <f t="shared" si="273"/>
        <v>23466.159207027998</v>
      </c>
      <c r="N5855" t="str">
        <f t="shared" si="274"/>
        <v>medium</v>
      </c>
      <c r="O5855" t="str">
        <f t="shared" si="275"/>
        <v>Pending</v>
      </c>
    </row>
    <row r="5856" spans="1:15" x14ac:dyDescent="0.35">
      <c r="A5856" t="s">
        <v>5865</v>
      </c>
      <c r="B5856" t="s">
        <v>15642</v>
      </c>
      <c r="C5856" t="s">
        <v>19413</v>
      </c>
      <c r="D5856" t="s">
        <v>19419</v>
      </c>
      <c r="E5856" t="s">
        <v>19423</v>
      </c>
      <c r="F5856">
        <v>235616</v>
      </c>
      <c r="G5856">
        <v>0.08</v>
      </c>
      <c r="H5856">
        <v>84</v>
      </c>
      <c r="I5856" s="1">
        <v>44212</v>
      </c>
      <c r="J5856">
        <v>330</v>
      </c>
      <c r="K5856">
        <v>79</v>
      </c>
      <c r="L5856">
        <v>3</v>
      </c>
      <c r="M5856" s="2">
        <f t="shared" si="273"/>
        <v>3672.3614926993864</v>
      </c>
      <c r="N5856" t="str">
        <f t="shared" si="274"/>
        <v>High</v>
      </c>
      <c r="O5856" t="str">
        <f t="shared" si="275"/>
        <v>Pending</v>
      </c>
    </row>
    <row r="5857" spans="1:15" x14ac:dyDescent="0.35">
      <c r="A5857" t="s">
        <v>5866</v>
      </c>
      <c r="B5857" t="s">
        <v>15643</v>
      </c>
      <c r="C5857" t="s">
        <v>19413</v>
      </c>
      <c r="D5857" t="s">
        <v>19419</v>
      </c>
      <c r="E5857" t="s">
        <v>19421</v>
      </c>
      <c r="F5857">
        <v>1914324</v>
      </c>
      <c r="G5857">
        <v>0.08</v>
      </c>
      <c r="H5857">
        <v>60</v>
      </c>
      <c r="I5857" s="1">
        <v>44513</v>
      </c>
      <c r="J5857">
        <v>356</v>
      </c>
      <c r="K5857">
        <v>52</v>
      </c>
      <c r="L5857">
        <v>5</v>
      </c>
      <c r="M5857" s="2">
        <f t="shared" si="273"/>
        <v>38815.588219773235</v>
      </c>
      <c r="N5857" t="str">
        <f t="shared" si="274"/>
        <v>High</v>
      </c>
      <c r="O5857" t="str">
        <f t="shared" si="275"/>
        <v>Pending</v>
      </c>
    </row>
    <row r="5858" spans="1:15" x14ac:dyDescent="0.35">
      <c r="A5858" t="s">
        <v>5867</v>
      </c>
      <c r="B5858" t="s">
        <v>15644</v>
      </c>
      <c r="C5858" t="s">
        <v>19416</v>
      </c>
      <c r="D5858" t="s">
        <v>19418</v>
      </c>
      <c r="E5858" t="s">
        <v>19423</v>
      </c>
      <c r="F5858">
        <v>1020760</v>
      </c>
      <c r="G5858">
        <v>0.1</v>
      </c>
      <c r="H5858">
        <v>120</v>
      </c>
      <c r="I5858" s="1">
        <v>44383</v>
      </c>
      <c r="J5858">
        <v>630</v>
      </c>
      <c r="K5858">
        <v>36</v>
      </c>
      <c r="L5858">
        <v>5</v>
      </c>
      <c r="M5858" s="2">
        <f t="shared" si="273"/>
        <v>13489.418617942702</v>
      </c>
      <c r="N5858" t="str">
        <f t="shared" si="274"/>
        <v>medium</v>
      </c>
      <c r="O5858" t="str">
        <f t="shared" si="275"/>
        <v>Pending</v>
      </c>
    </row>
    <row r="5859" spans="1:15" x14ac:dyDescent="0.35">
      <c r="A5859" t="s">
        <v>5868</v>
      </c>
      <c r="B5859" t="s">
        <v>15645</v>
      </c>
      <c r="C5859" t="s">
        <v>19412</v>
      </c>
      <c r="D5859" t="s">
        <v>19418</v>
      </c>
      <c r="E5859" t="s">
        <v>19423</v>
      </c>
      <c r="F5859">
        <v>591387</v>
      </c>
      <c r="G5859">
        <v>0.08</v>
      </c>
      <c r="H5859">
        <v>84</v>
      </c>
      <c r="I5859" s="1">
        <v>45217</v>
      </c>
      <c r="J5859">
        <v>460</v>
      </c>
      <c r="K5859">
        <v>80</v>
      </c>
      <c r="L5859">
        <v>5</v>
      </c>
      <c r="M5859" s="2">
        <f t="shared" si="273"/>
        <v>9217.4845769515305</v>
      </c>
      <c r="N5859" t="str">
        <f t="shared" si="274"/>
        <v>High</v>
      </c>
      <c r="O5859" t="str">
        <f t="shared" si="275"/>
        <v>Pending</v>
      </c>
    </row>
    <row r="5860" spans="1:15" x14ac:dyDescent="0.35">
      <c r="A5860" t="s">
        <v>5869</v>
      </c>
      <c r="B5860" t="s">
        <v>15646</v>
      </c>
      <c r="C5860" t="s">
        <v>19412</v>
      </c>
      <c r="D5860" t="s">
        <v>19418</v>
      </c>
      <c r="E5860" t="s">
        <v>19422</v>
      </c>
      <c r="F5860">
        <v>1908657</v>
      </c>
      <c r="G5860">
        <v>0.1</v>
      </c>
      <c r="H5860">
        <v>84</v>
      </c>
      <c r="I5860" s="1">
        <v>44669</v>
      </c>
      <c r="J5860">
        <v>526</v>
      </c>
      <c r="K5860">
        <v>42</v>
      </c>
      <c r="L5860">
        <v>1</v>
      </c>
      <c r="M5860" s="2">
        <f t="shared" si="273"/>
        <v>31685.966101203976</v>
      </c>
      <c r="N5860" t="str">
        <f t="shared" si="274"/>
        <v>High</v>
      </c>
      <c r="O5860" t="str">
        <f t="shared" si="275"/>
        <v>Pending</v>
      </c>
    </row>
    <row r="5861" spans="1:15" x14ac:dyDescent="0.35">
      <c r="A5861" t="s">
        <v>5870</v>
      </c>
      <c r="B5861" t="s">
        <v>15647</v>
      </c>
      <c r="C5861" t="s">
        <v>19411</v>
      </c>
      <c r="D5861" t="s">
        <v>19417</v>
      </c>
      <c r="E5861" t="s">
        <v>19421</v>
      </c>
      <c r="F5861">
        <v>1149790</v>
      </c>
      <c r="G5861">
        <v>0.1</v>
      </c>
      <c r="H5861">
        <v>36</v>
      </c>
      <c r="I5861" s="1">
        <v>44071</v>
      </c>
      <c r="J5861">
        <v>777</v>
      </c>
      <c r="K5861">
        <v>35</v>
      </c>
      <c r="L5861">
        <v>5</v>
      </c>
      <c r="M5861" s="2">
        <f t="shared" si="273"/>
        <v>37100.489163602397</v>
      </c>
      <c r="N5861" t="str">
        <f t="shared" si="274"/>
        <v>Low</v>
      </c>
      <c r="O5861" t="str">
        <f t="shared" si="275"/>
        <v>Pending</v>
      </c>
    </row>
    <row r="5862" spans="1:15" x14ac:dyDescent="0.35">
      <c r="A5862" t="s">
        <v>5871</v>
      </c>
      <c r="B5862" t="s">
        <v>15648</v>
      </c>
      <c r="C5862" t="s">
        <v>19412</v>
      </c>
      <c r="D5862" t="s">
        <v>19418</v>
      </c>
      <c r="E5862" t="s">
        <v>19423</v>
      </c>
      <c r="F5862">
        <v>1261865</v>
      </c>
      <c r="G5862">
        <v>7.0000000000000007E-2</v>
      </c>
      <c r="H5862">
        <v>60</v>
      </c>
      <c r="I5862" s="1">
        <v>44727</v>
      </c>
      <c r="J5862">
        <v>831</v>
      </c>
      <c r="K5862">
        <v>2</v>
      </c>
      <c r="L5862">
        <v>2</v>
      </c>
      <c r="M5862" s="2">
        <f t="shared" si="273"/>
        <v>24986.439396118167</v>
      </c>
      <c r="N5862" t="str">
        <f t="shared" si="274"/>
        <v>Low</v>
      </c>
      <c r="O5862" t="str">
        <f t="shared" si="275"/>
        <v>Pending</v>
      </c>
    </row>
    <row r="5863" spans="1:15" x14ac:dyDescent="0.35">
      <c r="A5863" t="s">
        <v>5872</v>
      </c>
      <c r="B5863" t="s">
        <v>15649</v>
      </c>
      <c r="C5863" t="s">
        <v>19416</v>
      </c>
      <c r="D5863" t="s">
        <v>19418</v>
      </c>
      <c r="E5863" t="s">
        <v>19421</v>
      </c>
      <c r="F5863">
        <v>491728</v>
      </c>
      <c r="G5863">
        <v>7.0000000000000007E-2</v>
      </c>
      <c r="H5863">
        <v>60</v>
      </c>
      <c r="I5863" s="1">
        <v>45126</v>
      </c>
      <c r="J5863">
        <v>687</v>
      </c>
      <c r="K5863">
        <v>49</v>
      </c>
      <c r="L5863">
        <v>3</v>
      </c>
      <c r="M5863" s="2">
        <f t="shared" si="273"/>
        <v>9736.8037558489959</v>
      </c>
      <c r="N5863" t="str">
        <f t="shared" si="274"/>
        <v>medium</v>
      </c>
      <c r="O5863" t="str">
        <f t="shared" si="275"/>
        <v>Pending</v>
      </c>
    </row>
    <row r="5864" spans="1:15" x14ac:dyDescent="0.35">
      <c r="A5864" t="s">
        <v>5873</v>
      </c>
      <c r="B5864" t="s">
        <v>15650</v>
      </c>
      <c r="C5864" t="s">
        <v>19414</v>
      </c>
      <c r="D5864" t="s">
        <v>19418</v>
      </c>
      <c r="E5864" t="s">
        <v>19422</v>
      </c>
      <c r="F5864">
        <v>1274595</v>
      </c>
      <c r="G5864">
        <v>0.1</v>
      </c>
      <c r="H5864">
        <v>84</v>
      </c>
      <c r="I5864" s="1">
        <v>44049</v>
      </c>
      <c r="J5864">
        <v>665</v>
      </c>
      <c r="K5864">
        <v>42</v>
      </c>
      <c r="L5864">
        <v>2</v>
      </c>
      <c r="M5864" s="2">
        <f t="shared" si="273"/>
        <v>21159.786154748643</v>
      </c>
      <c r="N5864" t="str">
        <f t="shared" si="274"/>
        <v>medium</v>
      </c>
      <c r="O5864" t="str">
        <f t="shared" si="275"/>
        <v>Pending</v>
      </c>
    </row>
    <row r="5865" spans="1:15" x14ac:dyDescent="0.35">
      <c r="A5865" t="s">
        <v>5874</v>
      </c>
      <c r="B5865" t="s">
        <v>15651</v>
      </c>
      <c r="C5865" t="s">
        <v>19413</v>
      </c>
      <c r="D5865" t="s">
        <v>19419</v>
      </c>
      <c r="E5865" t="s">
        <v>19423</v>
      </c>
      <c r="F5865">
        <v>331134</v>
      </c>
      <c r="G5865">
        <v>0.09</v>
      </c>
      <c r="H5865">
        <v>36</v>
      </c>
      <c r="I5865" s="1">
        <v>44494</v>
      </c>
      <c r="J5865">
        <v>330</v>
      </c>
      <c r="K5865">
        <v>28</v>
      </c>
      <c r="L5865">
        <v>0</v>
      </c>
      <c r="M5865" s="2">
        <f t="shared" si="273"/>
        <v>10529.972674616798</v>
      </c>
      <c r="N5865" t="str">
        <f t="shared" si="274"/>
        <v>High</v>
      </c>
      <c r="O5865" t="str">
        <f t="shared" si="275"/>
        <v>Pending</v>
      </c>
    </row>
    <row r="5866" spans="1:15" x14ac:dyDescent="0.35">
      <c r="A5866" t="s">
        <v>5875</v>
      </c>
      <c r="B5866" t="s">
        <v>15652</v>
      </c>
      <c r="C5866" t="s">
        <v>19411</v>
      </c>
      <c r="D5866" t="s">
        <v>19417</v>
      </c>
      <c r="E5866" t="s">
        <v>19423</v>
      </c>
      <c r="F5866">
        <v>1495852</v>
      </c>
      <c r="G5866">
        <v>0.09</v>
      </c>
      <c r="H5866">
        <v>120</v>
      </c>
      <c r="I5866" s="1">
        <v>44402</v>
      </c>
      <c r="J5866">
        <v>308</v>
      </c>
      <c r="K5866">
        <v>46</v>
      </c>
      <c r="L5866">
        <v>1</v>
      </c>
      <c r="M5866" s="2">
        <f t="shared" si="273"/>
        <v>18948.820951585818</v>
      </c>
      <c r="N5866" t="str">
        <f t="shared" si="274"/>
        <v>High</v>
      </c>
      <c r="O5866" t="str">
        <f t="shared" si="275"/>
        <v>Pending</v>
      </c>
    </row>
    <row r="5867" spans="1:15" x14ac:dyDescent="0.35">
      <c r="A5867" t="s">
        <v>5876</v>
      </c>
      <c r="B5867" t="s">
        <v>15653</v>
      </c>
      <c r="C5867" t="s">
        <v>19414</v>
      </c>
      <c r="D5867" t="s">
        <v>19418</v>
      </c>
      <c r="E5867" t="s">
        <v>19423</v>
      </c>
      <c r="F5867">
        <v>175744</v>
      </c>
      <c r="G5867">
        <v>0.1</v>
      </c>
      <c r="H5867">
        <v>120</v>
      </c>
      <c r="I5867" s="1">
        <v>44457</v>
      </c>
      <c r="J5867">
        <v>573</v>
      </c>
      <c r="K5867">
        <v>37</v>
      </c>
      <c r="L5867">
        <v>0</v>
      </c>
      <c r="M5867" s="2">
        <f t="shared" si="273"/>
        <v>2322.469910254832</v>
      </c>
      <c r="N5867" t="str">
        <f t="shared" si="274"/>
        <v>High</v>
      </c>
      <c r="O5867" t="str">
        <f t="shared" si="275"/>
        <v>Pending</v>
      </c>
    </row>
    <row r="5868" spans="1:15" x14ac:dyDescent="0.35">
      <c r="A5868" t="s">
        <v>5877</v>
      </c>
      <c r="B5868" t="s">
        <v>15654</v>
      </c>
      <c r="C5868" t="s">
        <v>19413</v>
      </c>
      <c r="D5868" t="s">
        <v>19419</v>
      </c>
      <c r="E5868" t="s">
        <v>19421</v>
      </c>
      <c r="F5868">
        <v>820734</v>
      </c>
      <c r="G5868">
        <v>0.1</v>
      </c>
      <c r="H5868">
        <v>60</v>
      </c>
      <c r="I5868" s="1">
        <v>44675</v>
      </c>
      <c r="J5868">
        <v>625</v>
      </c>
      <c r="K5868">
        <v>35</v>
      </c>
      <c r="L5868">
        <v>3</v>
      </c>
      <c r="M5868" s="2">
        <f t="shared" si="273"/>
        <v>17438.171994058059</v>
      </c>
      <c r="N5868" t="str">
        <f t="shared" si="274"/>
        <v>medium</v>
      </c>
      <c r="O5868" t="str">
        <f t="shared" si="275"/>
        <v>Pending</v>
      </c>
    </row>
    <row r="5869" spans="1:15" x14ac:dyDescent="0.35">
      <c r="A5869" t="s">
        <v>5878</v>
      </c>
      <c r="B5869" t="s">
        <v>15655</v>
      </c>
      <c r="C5869" t="s">
        <v>19414</v>
      </c>
      <c r="D5869" t="s">
        <v>19418</v>
      </c>
      <c r="E5869" t="s">
        <v>19421</v>
      </c>
      <c r="F5869">
        <v>1933447</v>
      </c>
      <c r="G5869">
        <v>0.1</v>
      </c>
      <c r="H5869">
        <v>60</v>
      </c>
      <c r="I5869" s="1">
        <v>44867</v>
      </c>
      <c r="J5869">
        <v>621</v>
      </c>
      <c r="K5869">
        <v>27</v>
      </c>
      <c r="L5869">
        <v>0</v>
      </c>
      <c r="M5869" s="2">
        <f t="shared" si="273"/>
        <v>41080.03485586751</v>
      </c>
      <c r="N5869" t="str">
        <f t="shared" si="274"/>
        <v>medium</v>
      </c>
      <c r="O5869" t="str">
        <f t="shared" si="275"/>
        <v>Pending</v>
      </c>
    </row>
    <row r="5870" spans="1:15" x14ac:dyDescent="0.35">
      <c r="A5870" t="s">
        <v>5879</v>
      </c>
      <c r="B5870" t="s">
        <v>15656</v>
      </c>
      <c r="C5870" t="s">
        <v>19412</v>
      </c>
      <c r="D5870" t="s">
        <v>19418</v>
      </c>
      <c r="E5870" t="s">
        <v>19423</v>
      </c>
      <c r="F5870">
        <v>1459284</v>
      </c>
      <c r="G5870">
        <v>0.08</v>
      </c>
      <c r="H5870">
        <v>84</v>
      </c>
      <c r="I5870" s="1">
        <v>45086</v>
      </c>
      <c r="J5870">
        <v>654</v>
      </c>
      <c r="K5870">
        <v>8</v>
      </c>
      <c r="L5870">
        <v>2</v>
      </c>
      <c r="M5870" s="2">
        <f t="shared" si="273"/>
        <v>22744.713298385221</v>
      </c>
      <c r="N5870" t="str">
        <f t="shared" si="274"/>
        <v>medium</v>
      </c>
      <c r="O5870" t="str">
        <f t="shared" si="275"/>
        <v>Pending</v>
      </c>
    </row>
    <row r="5871" spans="1:15" x14ac:dyDescent="0.35">
      <c r="A5871" t="s">
        <v>5880</v>
      </c>
      <c r="B5871" t="s">
        <v>15657</v>
      </c>
      <c r="C5871" t="s">
        <v>19412</v>
      </c>
      <c r="D5871" t="s">
        <v>19418</v>
      </c>
      <c r="E5871" t="s">
        <v>19423</v>
      </c>
      <c r="F5871">
        <v>1778431</v>
      </c>
      <c r="G5871">
        <v>0.1</v>
      </c>
      <c r="H5871">
        <v>84</v>
      </c>
      <c r="I5871" s="1">
        <v>45277</v>
      </c>
      <c r="J5871">
        <v>377</v>
      </c>
      <c r="K5871">
        <v>74</v>
      </c>
      <c r="L5871">
        <v>1</v>
      </c>
      <c r="M5871" s="2">
        <f t="shared" si="273"/>
        <v>29524.06031011873</v>
      </c>
      <c r="N5871" t="str">
        <f t="shared" si="274"/>
        <v>High</v>
      </c>
      <c r="O5871" t="str">
        <f t="shared" si="275"/>
        <v>Pending</v>
      </c>
    </row>
    <row r="5872" spans="1:15" x14ac:dyDescent="0.35">
      <c r="A5872" t="s">
        <v>5881</v>
      </c>
      <c r="B5872" t="s">
        <v>15658</v>
      </c>
      <c r="C5872" t="s">
        <v>19416</v>
      </c>
      <c r="D5872" t="s">
        <v>19418</v>
      </c>
      <c r="E5872" t="s">
        <v>19422</v>
      </c>
      <c r="F5872">
        <v>625261</v>
      </c>
      <c r="G5872">
        <v>0.09</v>
      </c>
      <c r="H5872">
        <v>60</v>
      </c>
      <c r="I5872" s="1">
        <v>44643</v>
      </c>
      <c r="J5872">
        <v>368</v>
      </c>
      <c r="K5872">
        <v>53</v>
      </c>
      <c r="L5872">
        <v>1</v>
      </c>
      <c r="M5872" s="2">
        <f t="shared" si="273"/>
        <v>12979.389947185333</v>
      </c>
      <c r="N5872" t="str">
        <f t="shared" si="274"/>
        <v>High</v>
      </c>
      <c r="O5872" t="str">
        <f t="shared" si="275"/>
        <v>Pending</v>
      </c>
    </row>
    <row r="5873" spans="1:15" x14ac:dyDescent="0.35">
      <c r="A5873" t="s">
        <v>5882</v>
      </c>
      <c r="B5873" t="s">
        <v>15659</v>
      </c>
      <c r="C5873" t="s">
        <v>19416</v>
      </c>
      <c r="D5873" t="s">
        <v>19418</v>
      </c>
      <c r="E5873" t="s">
        <v>19421</v>
      </c>
      <c r="F5873">
        <v>660187</v>
      </c>
      <c r="G5873">
        <v>0.09</v>
      </c>
      <c r="H5873">
        <v>84</v>
      </c>
      <c r="I5873" s="1">
        <v>45221</v>
      </c>
      <c r="J5873">
        <v>842</v>
      </c>
      <c r="K5873">
        <v>82</v>
      </c>
      <c r="L5873">
        <v>0</v>
      </c>
      <c r="M5873" s="2">
        <f t="shared" si="273"/>
        <v>10621.80030926007</v>
      </c>
      <c r="N5873" t="str">
        <f t="shared" si="274"/>
        <v>Low</v>
      </c>
      <c r="O5873" t="str">
        <f t="shared" si="275"/>
        <v>Pending</v>
      </c>
    </row>
    <row r="5874" spans="1:15" x14ac:dyDescent="0.35">
      <c r="A5874" t="s">
        <v>5883</v>
      </c>
      <c r="B5874" t="s">
        <v>15660</v>
      </c>
      <c r="C5874" t="s">
        <v>19411</v>
      </c>
      <c r="D5874" t="s">
        <v>19417</v>
      </c>
      <c r="E5874" t="s">
        <v>19421</v>
      </c>
      <c r="F5874">
        <v>1409487</v>
      </c>
      <c r="G5874">
        <v>0.1</v>
      </c>
      <c r="H5874">
        <v>120</v>
      </c>
      <c r="I5874" s="1">
        <v>44278</v>
      </c>
      <c r="J5874">
        <v>463</v>
      </c>
      <c r="K5874">
        <v>14</v>
      </c>
      <c r="L5874">
        <v>1</v>
      </c>
      <c r="M5874" s="2">
        <f t="shared" si="273"/>
        <v>18626.474567526358</v>
      </c>
      <c r="N5874" t="str">
        <f t="shared" si="274"/>
        <v>High</v>
      </c>
      <c r="O5874" t="str">
        <f t="shared" si="275"/>
        <v>Pending</v>
      </c>
    </row>
    <row r="5875" spans="1:15" x14ac:dyDescent="0.35">
      <c r="A5875" t="s">
        <v>5884</v>
      </c>
      <c r="B5875" t="s">
        <v>15661</v>
      </c>
      <c r="C5875" t="s">
        <v>19415</v>
      </c>
      <c r="D5875" t="s">
        <v>19420</v>
      </c>
      <c r="E5875" t="s">
        <v>19423</v>
      </c>
      <c r="F5875">
        <v>1700744</v>
      </c>
      <c r="G5875">
        <v>7.0000000000000007E-2</v>
      </c>
      <c r="H5875">
        <v>120</v>
      </c>
      <c r="I5875" s="1">
        <v>45374</v>
      </c>
      <c r="J5875">
        <v>583</v>
      </c>
      <c r="K5875">
        <v>87</v>
      </c>
      <c r="L5875">
        <v>3</v>
      </c>
      <c r="M5875" s="2">
        <f t="shared" si="273"/>
        <v>19747.079938019953</v>
      </c>
      <c r="N5875" t="str">
        <f t="shared" si="274"/>
        <v>High</v>
      </c>
      <c r="O5875" t="str">
        <f t="shared" si="275"/>
        <v>Pending</v>
      </c>
    </row>
    <row r="5876" spans="1:15" x14ac:dyDescent="0.35">
      <c r="A5876" t="s">
        <v>5885</v>
      </c>
      <c r="B5876" t="s">
        <v>15662</v>
      </c>
      <c r="C5876" t="s">
        <v>19412</v>
      </c>
      <c r="D5876" t="s">
        <v>19418</v>
      </c>
      <c r="E5876" t="s">
        <v>19423</v>
      </c>
      <c r="F5876">
        <v>411840</v>
      </c>
      <c r="G5876">
        <v>0.1</v>
      </c>
      <c r="H5876">
        <v>84</v>
      </c>
      <c r="I5876" s="1">
        <v>45325</v>
      </c>
      <c r="J5876">
        <v>554</v>
      </c>
      <c r="K5876">
        <v>19</v>
      </c>
      <c r="L5876">
        <v>1</v>
      </c>
      <c r="M5876" s="2">
        <f t="shared" si="273"/>
        <v>6837.0316296326919</v>
      </c>
      <c r="N5876" t="str">
        <f t="shared" si="274"/>
        <v>High</v>
      </c>
      <c r="O5876" t="str">
        <f t="shared" si="275"/>
        <v>Pending</v>
      </c>
    </row>
    <row r="5877" spans="1:15" x14ac:dyDescent="0.35">
      <c r="A5877" t="s">
        <v>5886</v>
      </c>
      <c r="B5877" t="s">
        <v>15663</v>
      </c>
      <c r="C5877" t="s">
        <v>19413</v>
      </c>
      <c r="D5877" t="s">
        <v>19419</v>
      </c>
      <c r="E5877" t="s">
        <v>19422</v>
      </c>
      <c r="F5877">
        <v>1758564</v>
      </c>
      <c r="G5877">
        <v>0.09</v>
      </c>
      <c r="H5877">
        <v>120</v>
      </c>
      <c r="I5877" s="1">
        <v>45380</v>
      </c>
      <c r="J5877">
        <v>340</v>
      </c>
      <c r="K5877">
        <v>94</v>
      </c>
      <c r="L5877">
        <v>5</v>
      </c>
      <c r="M5877" s="2">
        <f t="shared" si="273"/>
        <v>22276.745538933374</v>
      </c>
      <c r="N5877" t="str">
        <f t="shared" si="274"/>
        <v>High</v>
      </c>
      <c r="O5877" t="str">
        <f t="shared" si="275"/>
        <v>Pending</v>
      </c>
    </row>
    <row r="5878" spans="1:15" x14ac:dyDescent="0.35">
      <c r="A5878" t="s">
        <v>5887</v>
      </c>
      <c r="B5878" t="s">
        <v>15664</v>
      </c>
      <c r="C5878" t="s">
        <v>19414</v>
      </c>
      <c r="D5878" t="s">
        <v>19418</v>
      </c>
      <c r="E5878" t="s">
        <v>19421</v>
      </c>
      <c r="F5878">
        <v>105056</v>
      </c>
      <c r="G5878">
        <v>7.0000000000000007E-2</v>
      </c>
      <c r="H5878">
        <v>84</v>
      </c>
      <c r="I5878" s="1">
        <v>44816</v>
      </c>
      <c r="J5878">
        <v>840</v>
      </c>
      <c r="K5878">
        <v>13</v>
      </c>
      <c r="L5878">
        <v>1</v>
      </c>
      <c r="M5878" s="2">
        <f t="shared" si="273"/>
        <v>1585.576588208889</v>
      </c>
      <c r="N5878" t="str">
        <f t="shared" si="274"/>
        <v>Low</v>
      </c>
      <c r="O5878" t="str">
        <f t="shared" si="275"/>
        <v>Pending</v>
      </c>
    </row>
    <row r="5879" spans="1:15" x14ac:dyDescent="0.35">
      <c r="A5879" t="s">
        <v>5888</v>
      </c>
      <c r="B5879" t="s">
        <v>15665</v>
      </c>
      <c r="C5879" t="s">
        <v>19414</v>
      </c>
      <c r="D5879" t="s">
        <v>19418</v>
      </c>
      <c r="E5879" t="s">
        <v>19422</v>
      </c>
      <c r="F5879">
        <v>1028468</v>
      </c>
      <c r="G5879">
        <v>7.0000000000000007E-2</v>
      </c>
      <c r="H5879">
        <v>84</v>
      </c>
      <c r="I5879" s="1">
        <v>44077</v>
      </c>
      <c r="J5879">
        <v>344</v>
      </c>
      <c r="K5879">
        <v>71</v>
      </c>
      <c r="L5879">
        <v>4</v>
      </c>
      <c r="M5879" s="2">
        <f t="shared" si="273"/>
        <v>15522.338395922363</v>
      </c>
      <c r="N5879" t="str">
        <f t="shared" si="274"/>
        <v>High</v>
      </c>
      <c r="O5879" t="str">
        <f t="shared" si="275"/>
        <v>Pending</v>
      </c>
    </row>
    <row r="5880" spans="1:15" x14ac:dyDescent="0.35">
      <c r="A5880" t="s">
        <v>5889</v>
      </c>
      <c r="B5880" t="s">
        <v>15666</v>
      </c>
      <c r="C5880" t="s">
        <v>19411</v>
      </c>
      <c r="D5880" t="s">
        <v>19417</v>
      </c>
      <c r="E5880" t="s">
        <v>19423</v>
      </c>
      <c r="F5880">
        <v>616441</v>
      </c>
      <c r="G5880">
        <v>0.1</v>
      </c>
      <c r="H5880">
        <v>84</v>
      </c>
      <c r="I5880" s="1">
        <v>44253</v>
      </c>
      <c r="J5880">
        <v>422</v>
      </c>
      <c r="K5880">
        <v>17</v>
      </c>
      <c r="L5880">
        <v>3</v>
      </c>
      <c r="M5880" s="2">
        <f t="shared" si="273"/>
        <v>10233.650482717576</v>
      </c>
      <c r="N5880" t="str">
        <f t="shared" si="274"/>
        <v>High</v>
      </c>
      <c r="O5880" t="str">
        <f t="shared" si="275"/>
        <v>Pending</v>
      </c>
    </row>
    <row r="5881" spans="1:15" x14ac:dyDescent="0.35">
      <c r="A5881" t="s">
        <v>5890</v>
      </c>
      <c r="B5881" t="s">
        <v>15667</v>
      </c>
      <c r="C5881" t="s">
        <v>19414</v>
      </c>
      <c r="D5881" t="s">
        <v>19418</v>
      </c>
      <c r="E5881" t="s">
        <v>19421</v>
      </c>
      <c r="F5881">
        <v>1122431</v>
      </c>
      <c r="G5881">
        <v>0.08</v>
      </c>
      <c r="H5881">
        <v>36</v>
      </c>
      <c r="I5881" s="1">
        <v>44822</v>
      </c>
      <c r="J5881">
        <v>314</v>
      </c>
      <c r="K5881">
        <v>33</v>
      </c>
      <c r="L5881">
        <v>0</v>
      </c>
      <c r="M5881" s="2">
        <f t="shared" si="273"/>
        <v>35172.908021239295</v>
      </c>
      <c r="N5881" t="str">
        <f t="shared" si="274"/>
        <v>High</v>
      </c>
      <c r="O5881" t="str">
        <f t="shared" si="275"/>
        <v>Pending</v>
      </c>
    </row>
    <row r="5882" spans="1:15" x14ac:dyDescent="0.35">
      <c r="A5882" t="s">
        <v>5891</v>
      </c>
      <c r="B5882" t="s">
        <v>15668</v>
      </c>
      <c r="C5882" t="s">
        <v>19415</v>
      </c>
      <c r="D5882" t="s">
        <v>19420</v>
      </c>
      <c r="E5882" t="s">
        <v>19422</v>
      </c>
      <c r="F5882">
        <v>1236320</v>
      </c>
      <c r="G5882">
        <v>7.0000000000000007E-2</v>
      </c>
      <c r="H5882">
        <v>84</v>
      </c>
      <c r="I5882" s="1">
        <v>45034</v>
      </c>
      <c r="J5882">
        <v>820</v>
      </c>
      <c r="K5882">
        <v>5</v>
      </c>
      <c r="L5882">
        <v>4</v>
      </c>
      <c r="M5882" s="2">
        <f t="shared" si="273"/>
        <v>18659.382115580393</v>
      </c>
      <c r="N5882" t="str">
        <f t="shared" si="274"/>
        <v>Low</v>
      </c>
      <c r="O5882" t="str">
        <f t="shared" si="275"/>
        <v>Pending</v>
      </c>
    </row>
    <row r="5883" spans="1:15" x14ac:dyDescent="0.35">
      <c r="A5883" t="s">
        <v>5892</v>
      </c>
      <c r="B5883" t="s">
        <v>15669</v>
      </c>
      <c r="C5883" t="s">
        <v>19412</v>
      </c>
      <c r="D5883" t="s">
        <v>19418</v>
      </c>
      <c r="E5883" t="s">
        <v>19423</v>
      </c>
      <c r="F5883">
        <v>133719</v>
      </c>
      <c r="G5883">
        <v>0.08</v>
      </c>
      <c r="H5883">
        <v>60</v>
      </c>
      <c r="I5883" s="1">
        <v>44425</v>
      </c>
      <c r="J5883">
        <v>589</v>
      </c>
      <c r="K5883">
        <v>45</v>
      </c>
      <c r="L5883">
        <v>0</v>
      </c>
      <c r="M5883" s="2">
        <f t="shared" si="273"/>
        <v>2711.339167852389</v>
      </c>
      <c r="N5883" t="str">
        <f t="shared" si="274"/>
        <v>High</v>
      </c>
      <c r="O5883" t="str">
        <f t="shared" si="275"/>
        <v>Pending</v>
      </c>
    </row>
    <row r="5884" spans="1:15" x14ac:dyDescent="0.35">
      <c r="A5884" t="s">
        <v>5893</v>
      </c>
      <c r="B5884" t="s">
        <v>15670</v>
      </c>
      <c r="C5884" t="s">
        <v>19415</v>
      </c>
      <c r="D5884" t="s">
        <v>19420</v>
      </c>
      <c r="E5884" t="s">
        <v>19421</v>
      </c>
      <c r="F5884">
        <v>1259444</v>
      </c>
      <c r="G5884">
        <v>7.0000000000000007E-2</v>
      </c>
      <c r="H5884">
        <v>36</v>
      </c>
      <c r="I5884" s="1">
        <v>44665</v>
      </c>
      <c r="J5884">
        <v>647</v>
      </c>
      <c r="K5884">
        <v>24</v>
      </c>
      <c r="L5884">
        <v>5</v>
      </c>
      <c r="M5884" s="2">
        <f t="shared" si="273"/>
        <v>38887.974384511501</v>
      </c>
      <c r="N5884" t="str">
        <f t="shared" si="274"/>
        <v>medium</v>
      </c>
      <c r="O5884" t="str">
        <f t="shared" si="275"/>
        <v>Pending</v>
      </c>
    </row>
    <row r="5885" spans="1:15" x14ac:dyDescent="0.35">
      <c r="A5885" t="s">
        <v>5894</v>
      </c>
      <c r="B5885" t="s">
        <v>15671</v>
      </c>
      <c r="C5885" t="s">
        <v>19413</v>
      </c>
      <c r="D5885" t="s">
        <v>19419</v>
      </c>
      <c r="E5885" t="s">
        <v>19423</v>
      </c>
      <c r="F5885">
        <v>1445475</v>
      </c>
      <c r="G5885">
        <v>0.1</v>
      </c>
      <c r="H5885">
        <v>36</v>
      </c>
      <c r="I5885" s="1">
        <v>44613</v>
      </c>
      <c r="J5885">
        <v>488</v>
      </c>
      <c r="K5885">
        <v>6</v>
      </c>
      <c r="L5885">
        <v>1</v>
      </c>
      <c r="M5885" s="2">
        <f t="shared" si="273"/>
        <v>46641.412409012235</v>
      </c>
      <c r="N5885" t="str">
        <f t="shared" si="274"/>
        <v>High</v>
      </c>
      <c r="O5885" t="str">
        <f t="shared" si="275"/>
        <v>Pending</v>
      </c>
    </row>
    <row r="5886" spans="1:15" x14ac:dyDescent="0.35">
      <c r="A5886" t="s">
        <v>5895</v>
      </c>
      <c r="B5886" t="s">
        <v>15672</v>
      </c>
      <c r="C5886" t="s">
        <v>19412</v>
      </c>
      <c r="D5886" t="s">
        <v>19418</v>
      </c>
      <c r="E5886" t="s">
        <v>19421</v>
      </c>
      <c r="F5886">
        <v>961787</v>
      </c>
      <c r="G5886">
        <v>0.1</v>
      </c>
      <c r="H5886">
        <v>84</v>
      </c>
      <c r="I5886" s="1">
        <v>45171</v>
      </c>
      <c r="J5886">
        <v>728</v>
      </c>
      <c r="K5886">
        <v>2</v>
      </c>
      <c r="L5886">
        <v>1</v>
      </c>
      <c r="M5886" s="2">
        <f t="shared" si="273"/>
        <v>15966.802981666517</v>
      </c>
      <c r="N5886" t="str">
        <f t="shared" si="274"/>
        <v>Low</v>
      </c>
      <c r="O5886" t="str">
        <f t="shared" si="275"/>
        <v>Pending</v>
      </c>
    </row>
    <row r="5887" spans="1:15" x14ac:dyDescent="0.35">
      <c r="A5887" t="s">
        <v>5896</v>
      </c>
      <c r="B5887" t="s">
        <v>15673</v>
      </c>
      <c r="C5887" t="s">
        <v>19411</v>
      </c>
      <c r="D5887" t="s">
        <v>19417</v>
      </c>
      <c r="E5887" t="s">
        <v>19421</v>
      </c>
      <c r="F5887">
        <v>437145</v>
      </c>
      <c r="G5887">
        <v>0.09</v>
      </c>
      <c r="H5887">
        <v>120</v>
      </c>
      <c r="I5887" s="1">
        <v>45224</v>
      </c>
      <c r="J5887">
        <v>758</v>
      </c>
      <c r="K5887">
        <v>106</v>
      </c>
      <c r="L5887">
        <v>3</v>
      </c>
      <c r="M5887" s="2">
        <f t="shared" si="273"/>
        <v>5537.568111605281</v>
      </c>
      <c r="N5887" t="str">
        <f t="shared" si="274"/>
        <v>Low</v>
      </c>
      <c r="O5887" t="str">
        <f t="shared" si="275"/>
        <v>Pending</v>
      </c>
    </row>
    <row r="5888" spans="1:15" x14ac:dyDescent="0.35">
      <c r="A5888" t="s">
        <v>5897</v>
      </c>
      <c r="B5888" t="s">
        <v>15674</v>
      </c>
      <c r="C5888" t="s">
        <v>19415</v>
      </c>
      <c r="D5888" t="s">
        <v>19420</v>
      </c>
      <c r="E5888" t="s">
        <v>19421</v>
      </c>
      <c r="F5888">
        <v>1160572</v>
      </c>
      <c r="G5888">
        <v>7.0000000000000007E-2</v>
      </c>
      <c r="H5888">
        <v>60</v>
      </c>
      <c r="I5888" s="1">
        <v>44890</v>
      </c>
      <c r="J5888">
        <v>655</v>
      </c>
      <c r="K5888">
        <v>36</v>
      </c>
      <c r="L5888">
        <v>4</v>
      </c>
      <c r="M5888" s="2">
        <f t="shared" si="273"/>
        <v>22980.716592370543</v>
      </c>
      <c r="N5888" t="str">
        <f t="shared" si="274"/>
        <v>medium</v>
      </c>
      <c r="O5888" t="str">
        <f t="shared" si="275"/>
        <v>Pending</v>
      </c>
    </row>
    <row r="5889" spans="1:15" x14ac:dyDescent="0.35">
      <c r="A5889" t="s">
        <v>5898</v>
      </c>
      <c r="B5889" t="s">
        <v>15675</v>
      </c>
      <c r="C5889" t="s">
        <v>19413</v>
      </c>
      <c r="D5889" t="s">
        <v>19419</v>
      </c>
      <c r="E5889" t="s">
        <v>19423</v>
      </c>
      <c r="F5889">
        <v>1730170</v>
      </c>
      <c r="G5889">
        <v>0.08</v>
      </c>
      <c r="H5889">
        <v>36</v>
      </c>
      <c r="I5889" s="1">
        <v>45085</v>
      </c>
      <c r="J5889">
        <v>768</v>
      </c>
      <c r="K5889">
        <v>17</v>
      </c>
      <c r="L5889">
        <v>4</v>
      </c>
      <c r="M5889" s="2">
        <f t="shared" si="273"/>
        <v>54217.23943040381</v>
      </c>
      <c r="N5889" t="str">
        <f t="shared" si="274"/>
        <v>Low</v>
      </c>
      <c r="O5889" t="str">
        <f t="shared" si="275"/>
        <v>Pending</v>
      </c>
    </row>
    <row r="5890" spans="1:15" x14ac:dyDescent="0.35">
      <c r="A5890" t="s">
        <v>5899</v>
      </c>
      <c r="B5890" t="s">
        <v>15676</v>
      </c>
      <c r="C5890" t="s">
        <v>19414</v>
      </c>
      <c r="D5890" t="s">
        <v>19418</v>
      </c>
      <c r="E5890" t="s">
        <v>19422</v>
      </c>
      <c r="F5890">
        <v>1742953</v>
      </c>
      <c r="G5890">
        <v>0.09</v>
      </c>
      <c r="H5890">
        <v>84</v>
      </c>
      <c r="I5890" s="1">
        <v>45419</v>
      </c>
      <c r="J5890">
        <v>376</v>
      </c>
      <c r="K5890">
        <v>22</v>
      </c>
      <c r="L5890">
        <v>3</v>
      </c>
      <c r="M5890" s="2">
        <f t="shared" si="273"/>
        <v>28042.507220568968</v>
      </c>
      <c r="N5890" t="str">
        <f t="shared" si="274"/>
        <v>High</v>
      </c>
      <c r="O5890" t="str">
        <f t="shared" si="275"/>
        <v>Pending</v>
      </c>
    </row>
    <row r="5891" spans="1:15" x14ac:dyDescent="0.35">
      <c r="A5891" t="s">
        <v>5900</v>
      </c>
      <c r="B5891" t="s">
        <v>15677</v>
      </c>
      <c r="C5891" t="s">
        <v>19412</v>
      </c>
      <c r="D5891" t="s">
        <v>19418</v>
      </c>
      <c r="E5891" t="s">
        <v>19422</v>
      </c>
      <c r="F5891">
        <v>411711</v>
      </c>
      <c r="G5891">
        <v>7.0000000000000007E-2</v>
      </c>
      <c r="H5891">
        <v>60</v>
      </c>
      <c r="I5891" s="1">
        <v>44419</v>
      </c>
      <c r="J5891">
        <v>529</v>
      </c>
      <c r="K5891">
        <v>5</v>
      </c>
      <c r="L5891">
        <v>5</v>
      </c>
      <c r="M5891" s="2">
        <f t="shared" ref="M5891:M5954" si="276">PMT(G5891/12,H5891,-F5891)</f>
        <v>8152.3712522458472</v>
      </c>
      <c r="N5891" t="str">
        <f t="shared" ref="N5891:N5954" si="277">IF(J5891&lt;600, "High", IF(J5891&lt;700, "medium",  "Low"))</f>
        <v>High</v>
      </c>
      <c r="O5891" t="str">
        <f t="shared" ref="O5891:O5954" si="278">IF(K5891&gt;=H5891, "Completed", "Pending")</f>
        <v>Pending</v>
      </c>
    </row>
    <row r="5892" spans="1:15" x14ac:dyDescent="0.35">
      <c r="A5892" t="s">
        <v>5901</v>
      </c>
      <c r="B5892" t="s">
        <v>15678</v>
      </c>
      <c r="C5892" t="s">
        <v>19415</v>
      </c>
      <c r="D5892" t="s">
        <v>19420</v>
      </c>
      <c r="E5892" t="s">
        <v>19422</v>
      </c>
      <c r="F5892">
        <v>1007512</v>
      </c>
      <c r="G5892">
        <v>0.09</v>
      </c>
      <c r="H5892">
        <v>120</v>
      </c>
      <c r="I5892" s="1">
        <v>44730</v>
      </c>
      <c r="J5892">
        <v>662</v>
      </c>
      <c r="K5892">
        <v>63</v>
      </c>
      <c r="L5892">
        <v>5</v>
      </c>
      <c r="M5892" s="2">
        <f t="shared" si="276"/>
        <v>12762.736216266136</v>
      </c>
      <c r="N5892" t="str">
        <f t="shared" si="277"/>
        <v>medium</v>
      </c>
      <c r="O5892" t="str">
        <f t="shared" si="278"/>
        <v>Pending</v>
      </c>
    </row>
    <row r="5893" spans="1:15" x14ac:dyDescent="0.35">
      <c r="A5893" t="s">
        <v>5902</v>
      </c>
      <c r="B5893" t="s">
        <v>15679</v>
      </c>
      <c r="C5893" t="s">
        <v>19412</v>
      </c>
      <c r="D5893" t="s">
        <v>19418</v>
      </c>
      <c r="E5893" t="s">
        <v>19423</v>
      </c>
      <c r="F5893">
        <v>919447</v>
      </c>
      <c r="G5893">
        <v>0.09</v>
      </c>
      <c r="H5893">
        <v>120</v>
      </c>
      <c r="I5893" s="1">
        <v>45001</v>
      </c>
      <c r="J5893">
        <v>824</v>
      </c>
      <c r="K5893">
        <v>80</v>
      </c>
      <c r="L5893">
        <v>0</v>
      </c>
      <c r="M5893" s="2">
        <f t="shared" si="276"/>
        <v>11647.166014734565</v>
      </c>
      <c r="N5893" t="str">
        <f t="shared" si="277"/>
        <v>Low</v>
      </c>
      <c r="O5893" t="str">
        <f t="shared" si="278"/>
        <v>Pending</v>
      </c>
    </row>
    <row r="5894" spans="1:15" x14ac:dyDescent="0.35">
      <c r="A5894" t="s">
        <v>5903</v>
      </c>
      <c r="B5894" t="s">
        <v>15680</v>
      </c>
      <c r="C5894" t="s">
        <v>19413</v>
      </c>
      <c r="D5894" t="s">
        <v>19419</v>
      </c>
      <c r="E5894" t="s">
        <v>19421</v>
      </c>
      <c r="F5894">
        <v>698547</v>
      </c>
      <c r="G5894">
        <v>0.09</v>
      </c>
      <c r="H5894">
        <v>36</v>
      </c>
      <c r="I5894" s="1">
        <v>44373</v>
      </c>
      <c r="J5894">
        <v>610</v>
      </c>
      <c r="K5894">
        <v>15</v>
      </c>
      <c r="L5894">
        <v>4</v>
      </c>
      <c r="M5894" s="2">
        <f t="shared" si="276"/>
        <v>22213.607850403587</v>
      </c>
      <c r="N5894" t="str">
        <f t="shared" si="277"/>
        <v>medium</v>
      </c>
      <c r="O5894" t="str">
        <f t="shared" si="278"/>
        <v>Pending</v>
      </c>
    </row>
    <row r="5895" spans="1:15" x14ac:dyDescent="0.35">
      <c r="A5895" t="s">
        <v>5904</v>
      </c>
      <c r="B5895" t="s">
        <v>15681</v>
      </c>
      <c r="C5895" t="s">
        <v>19414</v>
      </c>
      <c r="D5895" t="s">
        <v>19418</v>
      </c>
      <c r="E5895" t="s">
        <v>19422</v>
      </c>
      <c r="F5895">
        <v>1680836</v>
      </c>
      <c r="G5895">
        <v>0.1</v>
      </c>
      <c r="H5895">
        <v>84</v>
      </c>
      <c r="I5895" s="1">
        <v>44482</v>
      </c>
      <c r="J5895">
        <v>402</v>
      </c>
      <c r="K5895">
        <v>50</v>
      </c>
      <c r="L5895">
        <v>2</v>
      </c>
      <c r="M5895" s="2">
        <f t="shared" si="276"/>
        <v>27903.867755014802</v>
      </c>
      <c r="N5895" t="str">
        <f t="shared" si="277"/>
        <v>High</v>
      </c>
      <c r="O5895" t="str">
        <f t="shared" si="278"/>
        <v>Pending</v>
      </c>
    </row>
    <row r="5896" spans="1:15" x14ac:dyDescent="0.35">
      <c r="A5896" t="s">
        <v>5905</v>
      </c>
      <c r="B5896" t="s">
        <v>15682</v>
      </c>
      <c r="C5896" t="s">
        <v>19415</v>
      </c>
      <c r="D5896" t="s">
        <v>19420</v>
      </c>
      <c r="E5896" t="s">
        <v>19421</v>
      </c>
      <c r="F5896">
        <v>1208057</v>
      </c>
      <c r="G5896">
        <v>0.1</v>
      </c>
      <c r="H5896">
        <v>60</v>
      </c>
      <c r="I5896" s="1">
        <v>44131</v>
      </c>
      <c r="J5896">
        <v>630</v>
      </c>
      <c r="K5896">
        <v>12</v>
      </c>
      <c r="L5896">
        <v>1</v>
      </c>
      <c r="M5896" s="2">
        <f t="shared" si="276"/>
        <v>25667.641092760619</v>
      </c>
      <c r="N5896" t="str">
        <f t="shared" si="277"/>
        <v>medium</v>
      </c>
      <c r="O5896" t="str">
        <f t="shared" si="278"/>
        <v>Pending</v>
      </c>
    </row>
    <row r="5897" spans="1:15" x14ac:dyDescent="0.35">
      <c r="A5897" t="s">
        <v>5906</v>
      </c>
      <c r="B5897" t="s">
        <v>15683</v>
      </c>
      <c r="C5897" t="s">
        <v>19413</v>
      </c>
      <c r="D5897" t="s">
        <v>19419</v>
      </c>
      <c r="E5897" t="s">
        <v>19421</v>
      </c>
      <c r="F5897">
        <v>148165</v>
      </c>
      <c r="G5897">
        <v>0.1</v>
      </c>
      <c r="H5897">
        <v>60</v>
      </c>
      <c r="I5897" s="1">
        <v>44179</v>
      </c>
      <c r="J5897">
        <v>577</v>
      </c>
      <c r="K5897">
        <v>57</v>
      </c>
      <c r="L5897">
        <v>5</v>
      </c>
      <c r="M5897" s="2">
        <f t="shared" si="276"/>
        <v>3148.0683796450639</v>
      </c>
      <c r="N5897" t="str">
        <f t="shared" si="277"/>
        <v>High</v>
      </c>
      <c r="O5897" t="str">
        <f t="shared" si="278"/>
        <v>Pending</v>
      </c>
    </row>
    <row r="5898" spans="1:15" x14ac:dyDescent="0.35">
      <c r="A5898" t="s">
        <v>5907</v>
      </c>
      <c r="B5898" t="s">
        <v>15684</v>
      </c>
      <c r="C5898" t="s">
        <v>19414</v>
      </c>
      <c r="D5898" t="s">
        <v>19418</v>
      </c>
      <c r="E5898" t="s">
        <v>19423</v>
      </c>
      <c r="F5898">
        <v>908553</v>
      </c>
      <c r="G5898">
        <v>0.09</v>
      </c>
      <c r="H5898">
        <v>36</v>
      </c>
      <c r="I5898" s="1">
        <v>44594</v>
      </c>
      <c r="J5898">
        <v>490</v>
      </c>
      <c r="K5898">
        <v>26</v>
      </c>
      <c r="L5898">
        <v>0</v>
      </c>
      <c r="M5898" s="2">
        <f t="shared" si="276"/>
        <v>28891.742507387091</v>
      </c>
      <c r="N5898" t="str">
        <f t="shared" si="277"/>
        <v>High</v>
      </c>
      <c r="O5898" t="str">
        <f t="shared" si="278"/>
        <v>Pending</v>
      </c>
    </row>
    <row r="5899" spans="1:15" x14ac:dyDescent="0.35">
      <c r="A5899" t="s">
        <v>5908</v>
      </c>
      <c r="B5899" t="s">
        <v>15685</v>
      </c>
      <c r="C5899" t="s">
        <v>19413</v>
      </c>
      <c r="D5899" t="s">
        <v>19419</v>
      </c>
      <c r="E5899" t="s">
        <v>19422</v>
      </c>
      <c r="F5899">
        <v>1916987</v>
      </c>
      <c r="G5899">
        <v>0.09</v>
      </c>
      <c r="H5899">
        <v>84</v>
      </c>
      <c r="I5899" s="1">
        <v>44503</v>
      </c>
      <c r="J5899">
        <v>801</v>
      </c>
      <c r="K5899">
        <v>32</v>
      </c>
      <c r="L5899">
        <v>2</v>
      </c>
      <c r="M5899" s="2">
        <f t="shared" si="276"/>
        <v>30842.553866476519</v>
      </c>
      <c r="N5899" t="str">
        <f t="shared" si="277"/>
        <v>Low</v>
      </c>
      <c r="O5899" t="str">
        <f t="shared" si="278"/>
        <v>Pending</v>
      </c>
    </row>
    <row r="5900" spans="1:15" x14ac:dyDescent="0.35">
      <c r="A5900" t="s">
        <v>5909</v>
      </c>
      <c r="B5900" t="s">
        <v>15686</v>
      </c>
      <c r="C5900" t="s">
        <v>19414</v>
      </c>
      <c r="D5900" t="s">
        <v>19418</v>
      </c>
      <c r="E5900" t="s">
        <v>19423</v>
      </c>
      <c r="F5900">
        <v>348659</v>
      </c>
      <c r="G5900">
        <v>7.0000000000000007E-2</v>
      </c>
      <c r="H5900">
        <v>84</v>
      </c>
      <c r="I5900" s="1">
        <v>45278</v>
      </c>
      <c r="J5900">
        <v>816</v>
      </c>
      <c r="K5900">
        <v>25</v>
      </c>
      <c r="L5900">
        <v>4</v>
      </c>
      <c r="M5900" s="2">
        <f t="shared" si="276"/>
        <v>5262.1987099101716</v>
      </c>
      <c r="N5900" t="str">
        <f t="shared" si="277"/>
        <v>Low</v>
      </c>
      <c r="O5900" t="str">
        <f t="shared" si="278"/>
        <v>Pending</v>
      </c>
    </row>
    <row r="5901" spans="1:15" x14ac:dyDescent="0.35">
      <c r="A5901" t="s">
        <v>5910</v>
      </c>
      <c r="B5901" t="s">
        <v>15687</v>
      </c>
      <c r="C5901" t="s">
        <v>19413</v>
      </c>
      <c r="D5901" t="s">
        <v>19419</v>
      </c>
      <c r="E5901" t="s">
        <v>19423</v>
      </c>
      <c r="F5901">
        <v>1954956</v>
      </c>
      <c r="G5901">
        <v>7.0000000000000007E-2</v>
      </c>
      <c r="H5901">
        <v>60</v>
      </c>
      <c r="I5901" s="1">
        <v>45164</v>
      </c>
      <c r="J5901">
        <v>677</v>
      </c>
      <c r="K5901">
        <v>17</v>
      </c>
      <c r="L5901">
        <v>5</v>
      </c>
      <c r="M5901" s="2">
        <f t="shared" si="276"/>
        <v>38710.471893647569</v>
      </c>
      <c r="N5901" t="str">
        <f t="shared" si="277"/>
        <v>medium</v>
      </c>
      <c r="O5901" t="str">
        <f t="shared" si="278"/>
        <v>Pending</v>
      </c>
    </row>
    <row r="5902" spans="1:15" x14ac:dyDescent="0.35">
      <c r="A5902" t="s">
        <v>5911</v>
      </c>
      <c r="B5902" t="s">
        <v>15688</v>
      </c>
      <c r="C5902" t="s">
        <v>19415</v>
      </c>
      <c r="D5902" t="s">
        <v>19420</v>
      </c>
      <c r="E5902" t="s">
        <v>19421</v>
      </c>
      <c r="F5902">
        <v>1516267</v>
      </c>
      <c r="G5902">
        <v>0.1</v>
      </c>
      <c r="H5902">
        <v>84</v>
      </c>
      <c r="I5902" s="1">
        <v>45430</v>
      </c>
      <c r="J5902">
        <v>822</v>
      </c>
      <c r="K5902">
        <v>15</v>
      </c>
      <c r="L5902">
        <v>4</v>
      </c>
      <c r="M5902" s="2">
        <f t="shared" si="276"/>
        <v>25171.827500894215</v>
      </c>
      <c r="N5902" t="str">
        <f t="shared" si="277"/>
        <v>Low</v>
      </c>
      <c r="O5902" t="str">
        <f t="shared" si="278"/>
        <v>Pending</v>
      </c>
    </row>
    <row r="5903" spans="1:15" x14ac:dyDescent="0.35">
      <c r="A5903" t="s">
        <v>5912</v>
      </c>
      <c r="B5903" t="s">
        <v>15689</v>
      </c>
      <c r="C5903" t="s">
        <v>19413</v>
      </c>
      <c r="D5903" t="s">
        <v>19419</v>
      </c>
      <c r="E5903" t="s">
        <v>19421</v>
      </c>
      <c r="F5903">
        <v>1008844</v>
      </c>
      <c r="G5903">
        <v>0.1</v>
      </c>
      <c r="H5903">
        <v>84</v>
      </c>
      <c r="I5903" s="1">
        <v>44224</v>
      </c>
      <c r="J5903">
        <v>690</v>
      </c>
      <c r="K5903">
        <v>78</v>
      </c>
      <c r="L5903">
        <v>1</v>
      </c>
      <c r="M5903" s="2">
        <f t="shared" si="276"/>
        <v>16748.004898419687</v>
      </c>
      <c r="N5903" t="str">
        <f t="shared" si="277"/>
        <v>medium</v>
      </c>
      <c r="O5903" t="str">
        <f t="shared" si="278"/>
        <v>Pending</v>
      </c>
    </row>
    <row r="5904" spans="1:15" x14ac:dyDescent="0.35">
      <c r="A5904" t="s">
        <v>5913</v>
      </c>
      <c r="B5904" t="s">
        <v>15690</v>
      </c>
      <c r="C5904" t="s">
        <v>19413</v>
      </c>
      <c r="D5904" t="s">
        <v>19419</v>
      </c>
      <c r="E5904" t="s">
        <v>19423</v>
      </c>
      <c r="F5904">
        <v>1493146</v>
      </c>
      <c r="G5904">
        <v>0.1</v>
      </c>
      <c r="H5904">
        <v>60</v>
      </c>
      <c r="I5904" s="1">
        <v>45254</v>
      </c>
      <c r="J5904">
        <v>769</v>
      </c>
      <c r="K5904">
        <v>27</v>
      </c>
      <c r="L5904">
        <v>5</v>
      </c>
      <c r="M5904" s="2">
        <f t="shared" si="276"/>
        <v>31724.939822451382</v>
      </c>
      <c r="N5904" t="str">
        <f t="shared" si="277"/>
        <v>Low</v>
      </c>
      <c r="O5904" t="str">
        <f t="shared" si="278"/>
        <v>Pending</v>
      </c>
    </row>
    <row r="5905" spans="1:15" x14ac:dyDescent="0.35">
      <c r="A5905" t="s">
        <v>5914</v>
      </c>
      <c r="B5905" t="s">
        <v>15691</v>
      </c>
      <c r="C5905" t="s">
        <v>19413</v>
      </c>
      <c r="D5905" t="s">
        <v>19419</v>
      </c>
      <c r="E5905" t="s">
        <v>19421</v>
      </c>
      <c r="F5905">
        <v>603301</v>
      </c>
      <c r="G5905">
        <v>0.1</v>
      </c>
      <c r="H5905">
        <v>60</v>
      </c>
      <c r="I5905" s="1">
        <v>44693</v>
      </c>
      <c r="J5905">
        <v>384</v>
      </c>
      <c r="K5905">
        <v>51</v>
      </c>
      <c r="L5905">
        <v>1</v>
      </c>
      <c r="M5905" s="2">
        <f t="shared" si="276"/>
        <v>12818.363321352863</v>
      </c>
      <c r="N5905" t="str">
        <f t="shared" si="277"/>
        <v>High</v>
      </c>
      <c r="O5905" t="str">
        <f t="shared" si="278"/>
        <v>Pending</v>
      </c>
    </row>
    <row r="5906" spans="1:15" x14ac:dyDescent="0.35">
      <c r="A5906" t="s">
        <v>5915</v>
      </c>
      <c r="B5906" t="s">
        <v>15692</v>
      </c>
      <c r="C5906" t="s">
        <v>19416</v>
      </c>
      <c r="D5906" t="s">
        <v>19418</v>
      </c>
      <c r="E5906" t="s">
        <v>19423</v>
      </c>
      <c r="F5906">
        <v>583804</v>
      </c>
      <c r="G5906">
        <v>0.09</v>
      </c>
      <c r="H5906">
        <v>36</v>
      </c>
      <c r="I5906" s="1">
        <v>44905</v>
      </c>
      <c r="J5906">
        <v>845</v>
      </c>
      <c r="K5906">
        <v>13</v>
      </c>
      <c r="L5906">
        <v>4</v>
      </c>
      <c r="M5906" s="2">
        <f t="shared" si="276"/>
        <v>18564.811125804012</v>
      </c>
      <c r="N5906" t="str">
        <f t="shared" si="277"/>
        <v>Low</v>
      </c>
      <c r="O5906" t="str">
        <f t="shared" si="278"/>
        <v>Pending</v>
      </c>
    </row>
    <row r="5907" spans="1:15" x14ac:dyDescent="0.35">
      <c r="A5907" t="s">
        <v>5916</v>
      </c>
      <c r="B5907" t="s">
        <v>15693</v>
      </c>
      <c r="C5907" t="s">
        <v>19411</v>
      </c>
      <c r="D5907" t="s">
        <v>19417</v>
      </c>
      <c r="E5907" t="s">
        <v>19422</v>
      </c>
      <c r="F5907">
        <v>1575802</v>
      </c>
      <c r="G5907">
        <v>0.09</v>
      </c>
      <c r="H5907">
        <v>84</v>
      </c>
      <c r="I5907" s="1">
        <v>45436</v>
      </c>
      <c r="J5907">
        <v>781</v>
      </c>
      <c r="K5907">
        <v>71</v>
      </c>
      <c r="L5907">
        <v>5</v>
      </c>
      <c r="M5907" s="2">
        <f t="shared" si="276"/>
        <v>25353.201700325266</v>
      </c>
      <c r="N5907" t="str">
        <f t="shared" si="277"/>
        <v>Low</v>
      </c>
      <c r="O5907" t="str">
        <f t="shared" si="278"/>
        <v>Pending</v>
      </c>
    </row>
    <row r="5908" spans="1:15" x14ac:dyDescent="0.35">
      <c r="A5908" t="s">
        <v>5917</v>
      </c>
      <c r="B5908" t="s">
        <v>15694</v>
      </c>
      <c r="C5908" t="s">
        <v>19412</v>
      </c>
      <c r="D5908" t="s">
        <v>19418</v>
      </c>
      <c r="E5908" t="s">
        <v>19421</v>
      </c>
      <c r="F5908">
        <v>1998101</v>
      </c>
      <c r="G5908">
        <v>0.08</v>
      </c>
      <c r="H5908">
        <v>36</v>
      </c>
      <c r="I5908" s="1">
        <v>44031</v>
      </c>
      <c r="J5908">
        <v>390</v>
      </c>
      <c r="K5908">
        <v>29</v>
      </c>
      <c r="L5908">
        <v>3</v>
      </c>
      <c r="M5908" s="2">
        <f t="shared" si="276"/>
        <v>62613.223164850438</v>
      </c>
      <c r="N5908" t="str">
        <f t="shared" si="277"/>
        <v>High</v>
      </c>
      <c r="O5908" t="str">
        <f t="shared" si="278"/>
        <v>Pending</v>
      </c>
    </row>
    <row r="5909" spans="1:15" x14ac:dyDescent="0.35">
      <c r="A5909" t="s">
        <v>5918</v>
      </c>
      <c r="B5909" t="s">
        <v>15695</v>
      </c>
      <c r="C5909" t="s">
        <v>19412</v>
      </c>
      <c r="D5909" t="s">
        <v>19418</v>
      </c>
      <c r="E5909" t="s">
        <v>19422</v>
      </c>
      <c r="F5909">
        <v>156068</v>
      </c>
      <c r="G5909">
        <v>0.1</v>
      </c>
      <c r="H5909">
        <v>60</v>
      </c>
      <c r="I5909" s="1">
        <v>45307</v>
      </c>
      <c r="J5909">
        <v>603</v>
      </c>
      <c r="K5909">
        <v>23</v>
      </c>
      <c r="L5909">
        <v>0</v>
      </c>
      <c r="M5909" s="2">
        <f t="shared" si="276"/>
        <v>3315.9837739982172</v>
      </c>
      <c r="N5909" t="str">
        <f t="shared" si="277"/>
        <v>medium</v>
      </c>
      <c r="O5909" t="str">
        <f t="shared" si="278"/>
        <v>Pending</v>
      </c>
    </row>
    <row r="5910" spans="1:15" x14ac:dyDescent="0.35">
      <c r="A5910" t="s">
        <v>5919</v>
      </c>
      <c r="B5910" t="s">
        <v>15696</v>
      </c>
      <c r="C5910" t="s">
        <v>19413</v>
      </c>
      <c r="D5910" t="s">
        <v>19419</v>
      </c>
      <c r="E5910" t="s">
        <v>19422</v>
      </c>
      <c r="F5910">
        <v>910705</v>
      </c>
      <c r="G5910">
        <v>0.09</v>
      </c>
      <c r="H5910">
        <v>84</v>
      </c>
      <c r="I5910" s="1">
        <v>44798</v>
      </c>
      <c r="J5910">
        <v>765</v>
      </c>
      <c r="K5910">
        <v>28</v>
      </c>
      <c r="L5910">
        <v>2</v>
      </c>
      <c r="M5910" s="2">
        <f t="shared" si="276"/>
        <v>14652.404016808407</v>
      </c>
      <c r="N5910" t="str">
        <f t="shared" si="277"/>
        <v>Low</v>
      </c>
      <c r="O5910" t="str">
        <f t="shared" si="278"/>
        <v>Pending</v>
      </c>
    </row>
    <row r="5911" spans="1:15" x14ac:dyDescent="0.35">
      <c r="A5911" t="s">
        <v>5920</v>
      </c>
      <c r="B5911" t="s">
        <v>15697</v>
      </c>
      <c r="C5911" t="s">
        <v>19411</v>
      </c>
      <c r="D5911" t="s">
        <v>19417</v>
      </c>
      <c r="E5911" t="s">
        <v>19421</v>
      </c>
      <c r="F5911">
        <v>682112</v>
      </c>
      <c r="G5911">
        <v>7.0000000000000007E-2</v>
      </c>
      <c r="H5911">
        <v>84</v>
      </c>
      <c r="I5911" s="1">
        <v>44012</v>
      </c>
      <c r="J5911">
        <v>552</v>
      </c>
      <c r="K5911">
        <v>79</v>
      </c>
      <c r="L5911">
        <v>0</v>
      </c>
      <c r="M5911" s="2">
        <f t="shared" si="276"/>
        <v>10294.898128011171</v>
      </c>
      <c r="N5911" t="str">
        <f t="shared" si="277"/>
        <v>High</v>
      </c>
      <c r="O5911" t="str">
        <f t="shared" si="278"/>
        <v>Pending</v>
      </c>
    </row>
    <row r="5912" spans="1:15" x14ac:dyDescent="0.35">
      <c r="A5912" t="s">
        <v>5921</v>
      </c>
      <c r="B5912" t="s">
        <v>15698</v>
      </c>
      <c r="C5912" t="s">
        <v>19412</v>
      </c>
      <c r="D5912" t="s">
        <v>19418</v>
      </c>
      <c r="E5912" t="s">
        <v>19422</v>
      </c>
      <c r="F5912">
        <v>555003</v>
      </c>
      <c r="G5912">
        <v>0.08</v>
      </c>
      <c r="H5912">
        <v>60</v>
      </c>
      <c r="I5912" s="1">
        <v>44482</v>
      </c>
      <c r="J5912">
        <v>426</v>
      </c>
      <c r="K5912">
        <v>52</v>
      </c>
      <c r="L5912">
        <v>4</v>
      </c>
      <c r="M5912" s="2">
        <f t="shared" si="276"/>
        <v>11253.459659252458</v>
      </c>
      <c r="N5912" t="str">
        <f t="shared" si="277"/>
        <v>High</v>
      </c>
      <c r="O5912" t="str">
        <f t="shared" si="278"/>
        <v>Pending</v>
      </c>
    </row>
    <row r="5913" spans="1:15" x14ac:dyDescent="0.35">
      <c r="A5913" t="s">
        <v>5922</v>
      </c>
      <c r="B5913" t="s">
        <v>15699</v>
      </c>
      <c r="C5913" t="s">
        <v>19416</v>
      </c>
      <c r="D5913" t="s">
        <v>19418</v>
      </c>
      <c r="E5913" t="s">
        <v>19422</v>
      </c>
      <c r="F5913">
        <v>1669539</v>
      </c>
      <c r="G5913">
        <v>0.1</v>
      </c>
      <c r="H5913">
        <v>120</v>
      </c>
      <c r="I5913" s="1">
        <v>44858</v>
      </c>
      <c r="J5913">
        <v>351</v>
      </c>
      <c r="K5913">
        <v>113</v>
      </c>
      <c r="L5913">
        <v>3</v>
      </c>
      <c r="M5913" s="2">
        <f t="shared" si="276"/>
        <v>22063.080910283948</v>
      </c>
      <c r="N5913" t="str">
        <f t="shared" si="277"/>
        <v>High</v>
      </c>
      <c r="O5913" t="str">
        <f t="shared" si="278"/>
        <v>Pending</v>
      </c>
    </row>
    <row r="5914" spans="1:15" x14ac:dyDescent="0.35">
      <c r="A5914" t="s">
        <v>5923</v>
      </c>
      <c r="B5914" t="s">
        <v>15700</v>
      </c>
      <c r="C5914" t="s">
        <v>19416</v>
      </c>
      <c r="D5914" t="s">
        <v>19418</v>
      </c>
      <c r="E5914" t="s">
        <v>19422</v>
      </c>
      <c r="F5914">
        <v>1119954</v>
      </c>
      <c r="G5914">
        <v>0.09</v>
      </c>
      <c r="H5914">
        <v>120</v>
      </c>
      <c r="I5914" s="1">
        <v>44834</v>
      </c>
      <c r="J5914">
        <v>793</v>
      </c>
      <c r="K5914">
        <v>82</v>
      </c>
      <c r="L5914">
        <v>5</v>
      </c>
      <c r="M5914" s="2">
        <f t="shared" si="276"/>
        <v>14187.103951468691</v>
      </c>
      <c r="N5914" t="str">
        <f t="shared" si="277"/>
        <v>Low</v>
      </c>
      <c r="O5914" t="str">
        <f t="shared" si="278"/>
        <v>Pending</v>
      </c>
    </row>
    <row r="5915" spans="1:15" x14ac:dyDescent="0.35">
      <c r="A5915" t="s">
        <v>5924</v>
      </c>
      <c r="B5915" t="s">
        <v>15701</v>
      </c>
      <c r="C5915" t="s">
        <v>19413</v>
      </c>
      <c r="D5915" t="s">
        <v>19419</v>
      </c>
      <c r="E5915" t="s">
        <v>19421</v>
      </c>
      <c r="F5915">
        <v>1594074</v>
      </c>
      <c r="G5915">
        <v>7.0000000000000007E-2</v>
      </c>
      <c r="H5915">
        <v>36</v>
      </c>
      <c r="I5915" s="1">
        <v>44576</v>
      </c>
      <c r="J5915">
        <v>362</v>
      </c>
      <c r="K5915">
        <v>18</v>
      </c>
      <c r="L5915">
        <v>0</v>
      </c>
      <c r="M5915" s="2">
        <f t="shared" si="276"/>
        <v>49220.377308570911</v>
      </c>
      <c r="N5915" t="str">
        <f t="shared" si="277"/>
        <v>High</v>
      </c>
      <c r="O5915" t="str">
        <f t="shared" si="278"/>
        <v>Pending</v>
      </c>
    </row>
    <row r="5916" spans="1:15" x14ac:dyDescent="0.35">
      <c r="A5916" t="s">
        <v>5925</v>
      </c>
      <c r="B5916" t="s">
        <v>15702</v>
      </c>
      <c r="C5916" t="s">
        <v>19414</v>
      </c>
      <c r="D5916" t="s">
        <v>19418</v>
      </c>
      <c r="E5916" t="s">
        <v>19421</v>
      </c>
      <c r="F5916">
        <v>1168072</v>
      </c>
      <c r="G5916">
        <v>0.09</v>
      </c>
      <c r="H5916">
        <v>60</v>
      </c>
      <c r="I5916" s="1">
        <v>45195</v>
      </c>
      <c r="J5916">
        <v>779</v>
      </c>
      <c r="K5916">
        <v>54</v>
      </c>
      <c r="L5916">
        <v>4</v>
      </c>
      <c r="M5916" s="2">
        <f t="shared" si="276"/>
        <v>24247.253505957779</v>
      </c>
      <c r="N5916" t="str">
        <f t="shared" si="277"/>
        <v>Low</v>
      </c>
      <c r="O5916" t="str">
        <f t="shared" si="278"/>
        <v>Pending</v>
      </c>
    </row>
    <row r="5917" spans="1:15" x14ac:dyDescent="0.35">
      <c r="A5917" t="s">
        <v>5926</v>
      </c>
      <c r="B5917" t="s">
        <v>15703</v>
      </c>
      <c r="C5917" t="s">
        <v>19413</v>
      </c>
      <c r="D5917" t="s">
        <v>19419</v>
      </c>
      <c r="E5917" t="s">
        <v>19423</v>
      </c>
      <c r="F5917">
        <v>137420</v>
      </c>
      <c r="G5917">
        <v>7.0000000000000007E-2</v>
      </c>
      <c r="H5917">
        <v>120</v>
      </c>
      <c r="I5917" s="1">
        <v>45468</v>
      </c>
      <c r="J5917">
        <v>780</v>
      </c>
      <c r="K5917">
        <v>91</v>
      </c>
      <c r="L5917">
        <v>3</v>
      </c>
      <c r="M5917" s="2">
        <f t="shared" si="276"/>
        <v>1595.5627214223318</v>
      </c>
      <c r="N5917" t="str">
        <f t="shared" si="277"/>
        <v>Low</v>
      </c>
      <c r="O5917" t="str">
        <f t="shared" si="278"/>
        <v>Pending</v>
      </c>
    </row>
    <row r="5918" spans="1:15" x14ac:dyDescent="0.35">
      <c r="A5918" t="s">
        <v>5927</v>
      </c>
      <c r="B5918" t="s">
        <v>15704</v>
      </c>
      <c r="C5918" t="s">
        <v>19414</v>
      </c>
      <c r="D5918" t="s">
        <v>19418</v>
      </c>
      <c r="E5918" t="s">
        <v>19423</v>
      </c>
      <c r="F5918">
        <v>1451300</v>
      </c>
      <c r="G5918">
        <v>0.08</v>
      </c>
      <c r="H5918">
        <v>60</v>
      </c>
      <c r="I5918" s="1">
        <v>44559</v>
      </c>
      <c r="J5918">
        <v>589</v>
      </c>
      <c r="K5918">
        <v>9</v>
      </c>
      <c r="L5918">
        <v>1</v>
      </c>
      <c r="M5918" s="2">
        <f t="shared" si="276"/>
        <v>29427.131030774777</v>
      </c>
      <c r="N5918" t="str">
        <f t="shared" si="277"/>
        <v>High</v>
      </c>
      <c r="O5918" t="str">
        <f t="shared" si="278"/>
        <v>Pending</v>
      </c>
    </row>
    <row r="5919" spans="1:15" x14ac:dyDescent="0.35">
      <c r="A5919" t="s">
        <v>5928</v>
      </c>
      <c r="B5919" t="s">
        <v>15705</v>
      </c>
      <c r="C5919" t="s">
        <v>19415</v>
      </c>
      <c r="D5919" t="s">
        <v>19420</v>
      </c>
      <c r="E5919" t="s">
        <v>19421</v>
      </c>
      <c r="F5919">
        <v>1340408</v>
      </c>
      <c r="G5919">
        <v>0.08</v>
      </c>
      <c r="H5919">
        <v>60</v>
      </c>
      <c r="I5919" s="1">
        <v>45418</v>
      </c>
      <c r="J5919">
        <v>437</v>
      </c>
      <c r="K5919">
        <v>16</v>
      </c>
      <c r="L5919">
        <v>1</v>
      </c>
      <c r="M5919" s="2">
        <f t="shared" si="276"/>
        <v>27178.641115344002</v>
      </c>
      <c r="N5919" t="str">
        <f t="shared" si="277"/>
        <v>High</v>
      </c>
      <c r="O5919" t="str">
        <f t="shared" si="278"/>
        <v>Pending</v>
      </c>
    </row>
    <row r="5920" spans="1:15" x14ac:dyDescent="0.35">
      <c r="A5920" t="s">
        <v>5929</v>
      </c>
      <c r="B5920" t="s">
        <v>15706</v>
      </c>
      <c r="C5920" t="s">
        <v>19415</v>
      </c>
      <c r="D5920" t="s">
        <v>19420</v>
      </c>
      <c r="E5920" t="s">
        <v>19423</v>
      </c>
      <c r="F5920">
        <v>1100117</v>
      </c>
      <c r="G5920">
        <v>0.1</v>
      </c>
      <c r="H5920">
        <v>60</v>
      </c>
      <c r="I5920" s="1">
        <v>44706</v>
      </c>
      <c r="J5920">
        <v>766</v>
      </c>
      <c r="K5920">
        <v>29</v>
      </c>
      <c r="L5920">
        <v>2</v>
      </c>
      <c r="M5920" s="2">
        <f t="shared" si="276"/>
        <v>23374.235086626322</v>
      </c>
      <c r="N5920" t="str">
        <f t="shared" si="277"/>
        <v>Low</v>
      </c>
      <c r="O5920" t="str">
        <f t="shared" si="278"/>
        <v>Pending</v>
      </c>
    </row>
    <row r="5921" spans="1:15" x14ac:dyDescent="0.35">
      <c r="A5921" t="s">
        <v>5930</v>
      </c>
      <c r="B5921" t="s">
        <v>15707</v>
      </c>
      <c r="C5921" t="s">
        <v>19415</v>
      </c>
      <c r="D5921" t="s">
        <v>19420</v>
      </c>
      <c r="E5921" t="s">
        <v>19423</v>
      </c>
      <c r="F5921">
        <v>1514430</v>
      </c>
      <c r="G5921">
        <v>0.09</v>
      </c>
      <c r="H5921">
        <v>36</v>
      </c>
      <c r="I5921" s="1">
        <v>45201</v>
      </c>
      <c r="J5921">
        <v>468</v>
      </c>
      <c r="K5921">
        <v>6</v>
      </c>
      <c r="L5921">
        <v>5</v>
      </c>
      <c r="M5921" s="2">
        <f t="shared" si="276"/>
        <v>48158.469132193968</v>
      </c>
      <c r="N5921" t="str">
        <f t="shared" si="277"/>
        <v>High</v>
      </c>
      <c r="O5921" t="str">
        <f t="shared" si="278"/>
        <v>Pending</v>
      </c>
    </row>
    <row r="5922" spans="1:15" x14ac:dyDescent="0.35">
      <c r="A5922" t="s">
        <v>5931</v>
      </c>
      <c r="B5922" t="s">
        <v>15708</v>
      </c>
      <c r="C5922" t="s">
        <v>19414</v>
      </c>
      <c r="D5922" t="s">
        <v>19418</v>
      </c>
      <c r="E5922" t="s">
        <v>19422</v>
      </c>
      <c r="F5922">
        <v>1939756</v>
      </c>
      <c r="G5922">
        <v>0.09</v>
      </c>
      <c r="H5922">
        <v>60</v>
      </c>
      <c r="I5922" s="1">
        <v>44047</v>
      </c>
      <c r="J5922">
        <v>395</v>
      </c>
      <c r="K5922">
        <v>6</v>
      </c>
      <c r="L5922">
        <v>2</v>
      </c>
      <c r="M5922" s="2">
        <f t="shared" si="276"/>
        <v>40266.144100451544</v>
      </c>
      <c r="N5922" t="str">
        <f t="shared" si="277"/>
        <v>High</v>
      </c>
      <c r="O5922" t="str">
        <f t="shared" si="278"/>
        <v>Pending</v>
      </c>
    </row>
    <row r="5923" spans="1:15" x14ac:dyDescent="0.35">
      <c r="A5923" t="s">
        <v>5932</v>
      </c>
      <c r="B5923" t="s">
        <v>15709</v>
      </c>
      <c r="C5923" t="s">
        <v>19414</v>
      </c>
      <c r="D5923" t="s">
        <v>19418</v>
      </c>
      <c r="E5923" t="s">
        <v>19423</v>
      </c>
      <c r="F5923">
        <v>1005919</v>
      </c>
      <c r="G5923">
        <v>7.0000000000000007E-2</v>
      </c>
      <c r="H5923">
        <v>60</v>
      </c>
      <c r="I5923" s="1">
        <v>45251</v>
      </c>
      <c r="J5923">
        <v>687</v>
      </c>
      <c r="K5923">
        <v>12</v>
      </c>
      <c r="L5923">
        <v>4</v>
      </c>
      <c r="M5923" s="2">
        <f t="shared" si="276"/>
        <v>19918.401834509867</v>
      </c>
      <c r="N5923" t="str">
        <f t="shared" si="277"/>
        <v>medium</v>
      </c>
      <c r="O5923" t="str">
        <f t="shared" si="278"/>
        <v>Pending</v>
      </c>
    </row>
    <row r="5924" spans="1:15" x14ac:dyDescent="0.35">
      <c r="A5924" t="s">
        <v>5933</v>
      </c>
      <c r="B5924" t="s">
        <v>15710</v>
      </c>
      <c r="C5924" t="s">
        <v>19413</v>
      </c>
      <c r="D5924" t="s">
        <v>19419</v>
      </c>
      <c r="E5924" t="s">
        <v>19422</v>
      </c>
      <c r="F5924">
        <v>1834564</v>
      </c>
      <c r="G5924">
        <v>0.1</v>
      </c>
      <c r="H5924">
        <v>120</v>
      </c>
      <c r="I5924" s="1">
        <v>45465</v>
      </c>
      <c r="J5924">
        <v>817</v>
      </c>
      <c r="K5924">
        <v>111</v>
      </c>
      <c r="L5924">
        <v>2</v>
      </c>
      <c r="M5924" s="2">
        <f t="shared" si="276"/>
        <v>24243.898445675219</v>
      </c>
      <c r="N5924" t="str">
        <f t="shared" si="277"/>
        <v>Low</v>
      </c>
      <c r="O5924" t="str">
        <f t="shared" si="278"/>
        <v>Pending</v>
      </c>
    </row>
    <row r="5925" spans="1:15" x14ac:dyDescent="0.35">
      <c r="A5925" t="s">
        <v>5934</v>
      </c>
      <c r="B5925" t="s">
        <v>15711</v>
      </c>
      <c r="C5925" t="s">
        <v>19413</v>
      </c>
      <c r="D5925" t="s">
        <v>19419</v>
      </c>
      <c r="E5925" t="s">
        <v>19421</v>
      </c>
      <c r="F5925">
        <v>1689893</v>
      </c>
      <c r="G5925">
        <v>0.09</v>
      </c>
      <c r="H5925">
        <v>120</v>
      </c>
      <c r="I5925" s="1">
        <v>45162</v>
      </c>
      <c r="J5925">
        <v>639</v>
      </c>
      <c r="K5925">
        <v>115</v>
      </c>
      <c r="L5925">
        <v>5</v>
      </c>
      <c r="M5925" s="2">
        <f t="shared" si="276"/>
        <v>21406.850333013037</v>
      </c>
      <c r="N5925" t="str">
        <f t="shared" si="277"/>
        <v>medium</v>
      </c>
      <c r="O5925" t="str">
        <f t="shared" si="278"/>
        <v>Pending</v>
      </c>
    </row>
    <row r="5926" spans="1:15" x14ac:dyDescent="0.35">
      <c r="A5926" t="s">
        <v>5935</v>
      </c>
      <c r="B5926" t="s">
        <v>15712</v>
      </c>
      <c r="C5926" t="s">
        <v>19411</v>
      </c>
      <c r="D5926" t="s">
        <v>19417</v>
      </c>
      <c r="E5926" t="s">
        <v>19422</v>
      </c>
      <c r="F5926">
        <v>1954752</v>
      </c>
      <c r="G5926">
        <v>0.08</v>
      </c>
      <c r="H5926">
        <v>84</v>
      </c>
      <c r="I5926" s="1">
        <v>44112</v>
      </c>
      <c r="J5926">
        <v>815</v>
      </c>
      <c r="K5926">
        <v>76</v>
      </c>
      <c r="L5926">
        <v>2</v>
      </c>
      <c r="M5926" s="2">
        <f t="shared" si="276"/>
        <v>30467.183776047088</v>
      </c>
      <c r="N5926" t="str">
        <f t="shared" si="277"/>
        <v>Low</v>
      </c>
      <c r="O5926" t="str">
        <f t="shared" si="278"/>
        <v>Pending</v>
      </c>
    </row>
    <row r="5927" spans="1:15" x14ac:dyDescent="0.35">
      <c r="A5927" t="s">
        <v>5936</v>
      </c>
      <c r="B5927" t="s">
        <v>15713</v>
      </c>
      <c r="C5927" t="s">
        <v>19416</v>
      </c>
      <c r="D5927" t="s">
        <v>19418</v>
      </c>
      <c r="E5927" t="s">
        <v>19423</v>
      </c>
      <c r="F5927">
        <v>217393</v>
      </c>
      <c r="G5927">
        <v>0.1</v>
      </c>
      <c r="H5927">
        <v>60</v>
      </c>
      <c r="I5927" s="1">
        <v>44332</v>
      </c>
      <c r="J5927">
        <v>481</v>
      </c>
      <c r="K5927">
        <v>33</v>
      </c>
      <c r="L5927">
        <v>2</v>
      </c>
      <c r="M5927" s="2">
        <f t="shared" si="276"/>
        <v>4618.9587909167449</v>
      </c>
      <c r="N5927" t="str">
        <f t="shared" si="277"/>
        <v>High</v>
      </c>
      <c r="O5927" t="str">
        <f t="shared" si="278"/>
        <v>Pending</v>
      </c>
    </row>
    <row r="5928" spans="1:15" x14ac:dyDescent="0.35">
      <c r="A5928" t="s">
        <v>5937</v>
      </c>
      <c r="B5928" t="s">
        <v>15714</v>
      </c>
      <c r="C5928" t="s">
        <v>19413</v>
      </c>
      <c r="D5928" t="s">
        <v>19419</v>
      </c>
      <c r="E5928" t="s">
        <v>19421</v>
      </c>
      <c r="F5928">
        <v>1453111</v>
      </c>
      <c r="G5928">
        <v>7.0000000000000007E-2</v>
      </c>
      <c r="H5928">
        <v>60</v>
      </c>
      <c r="I5928" s="1">
        <v>44388</v>
      </c>
      <c r="J5928">
        <v>624</v>
      </c>
      <c r="K5928">
        <v>19</v>
      </c>
      <c r="L5928">
        <v>3</v>
      </c>
      <c r="M5928" s="2">
        <f t="shared" si="276"/>
        <v>28773.339412165853</v>
      </c>
      <c r="N5928" t="str">
        <f t="shared" si="277"/>
        <v>medium</v>
      </c>
      <c r="O5928" t="str">
        <f t="shared" si="278"/>
        <v>Pending</v>
      </c>
    </row>
    <row r="5929" spans="1:15" x14ac:dyDescent="0.35">
      <c r="A5929" t="s">
        <v>5938</v>
      </c>
      <c r="B5929" t="s">
        <v>15715</v>
      </c>
      <c r="C5929" t="s">
        <v>19412</v>
      </c>
      <c r="D5929" t="s">
        <v>19418</v>
      </c>
      <c r="E5929" t="s">
        <v>19423</v>
      </c>
      <c r="F5929">
        <v>1594615</v>
      </c>
      <c r="G5929">
        <v>0.1</v>
      </c>
      <c r="H5929">
        <v>84</v>
      </c>
      <c r="I5929" s="1">
        <v>44985</v>
      </c>
      <c r="J5929">
        <v>721</v>
      </c>
      <c r="K5929">
        <v>56</v>
      </c>
      <c r="L5929">
        <v>5</v>
      </c>
      <c r="M5929" s="2">
        <f t="shared" si="276"/>
        <v>26472.497067032673</v>
      </c>
      <c r="N5929" t="str">
        <f t="shared" si="277"/>
        <v>Low</v>
      </c>
      <c r="O5929" t="str">
        <f t="shared" si="278"/>
        <v>Pending</v>
      </c>
    </row>
    <row r="5930" spans="1:15" x14ac:dyDescent="0.35">
      <c r="A5930" t="s">
        <v>5939</v>
      </c>
      <c r="B5930" t="s">
        <v>15716</v>
      </c>
      <c r="C5930" t="s">
        <v>19416</v>
      </c>
      <c r="D5930" t="s">
        <v>19418</v>
      </c>
      <c r="E5930" t="s">
        <v>19422</v>
      </c>
      <c r="F5930">
        <v>1493570</v>
      </c>
      <c r="G5930">
        <v>7.0000000000000007E-2</v>
      </c>
      <c r="H5930">
        <v>120</v>
      </c>
      <c r="I5930" s="1">
        <v>44988</v>
      </c>
      <c r="J5930">
        <v>520</v>
      </c>
      <c r="K5930">
        <v>91</v>
      </c>
      <c r="L5930">
        <v>3</v>
      </c>
      <c r="M5930" s="2">
        <f t="shared" si="276"/>
        <v>17341.614130656035</v>
      </c>
      <c r="N5930" t="str">
        <f t="shared" si="277"/>
        <v>High</v>
      </c>
      <c r="O5930" t="str">
        <f t="shared" si="278"/>
        <v>Pending</v>
      </c>
    </row>
    <row r="5931" spans="1:15" x14ac:dyDescent="0.35">
      <c r="A5931" t="s">
        <v>5940</v>
      </c>
      <c r="B5931" t="s">
        <v>15717</v>
      </c>
      <c r="C5931" t="s">
        <v>19411</v>
      </c>
      <c r="D5931" t="s">
        <v>19417</v>
      </c>
      <c r="E5931" t="s">
        <v>19421</v>
      </c>
      <c r="F5931">
        <v>1931041</v>
      </c>
      <c r="G5931">
        <v>0.08</v>
      </c>
      <c r="H5931">
        <v>84</v>
      </c>
      <c r="I5931" s="1">
        <v>44260</v>
      </c>
      <c r="J5931">
        <v>597</v>
      </c>
      <c r="K5931">
        <v>81</v>
      </c>
      <c r="L5931">
        <v>2</v>
      </c>
      <c r="M5931" s="2">
        <f t="shared" si="276"/>
        <v>30097.619046345393</v>
      </c>
      <c r="N5931" t="str">
        <f t="shared" si="277"/>
        <v>High</v>
      </c>
      <c r="O5931" t="str">
        <f t="shared" si="278"/>
        <v>Pending</v>
      </c>
    </row>
    <row r="5932" spans="1:15" x14ac:dyDescent="0.35">
      <c r="A5932" t="s">
        <v>5941</v>
      </c>
      <c r="B5932" t="s">
        <v>15718</v>
      </c>
      <c r="C5932" t="s">
        <v>19414</v>
      </c>
      <c r="D5932" t="s">
        <v>19418</v>
      </c>
      <c r="E5932" t="s">
        <v>19421</v>
      </c>
      <c r="F5932">
        <v>1576946</v>
      </c>
      <c r="G5932">
        <v>7.0000000000000007E-2</v>
      </c>
      <c r="H5932">
        <v>36</v>
      </c>
      <c r="I5932" s="1">
        <v>44083</v>
      </c>
      <c r="J5932">
        <v>643</v>
      </c>
      <c r="K5932">
        <v>28</v>
      </c>
      <c r="L5932">
        <v>1</v>
      </c>
      <c r="M5932" s="2">
        <f t="shared" si="276"/>
        <v>48691.51439346082</v>
      </c>
      <c r="N5932" t="str">
        <f t="shared" si="277"/>
        <v>medium</v>
      </c>
      <c r="O5932" t="str">
        <f t="shared" si="278"/>
        <v>Pending</v>
      </c>
    </row>
    <row r="5933" spans="1:15" x14ac:dyDescent="0.35">
      <c r="A5933" t="s">
        <v>5942</v>
      </c>
      <c r="B5933" t="s">
        <v>15719</v>
      </c>
      <c r="C5933" t="s">
        <v>19413</v>
      </c>
      <c r="D5933" t="s">
        <v>19419</v>
      </c>
      <c r="E5933" t="s">
        <v>19422</v>
      </c>
      <c r="F5933">
        <v>796649</v>
      </c>
      <c r="G5933">
        <v>7.0000000000000007E-2</v>
      </c>
      <c r="H5933">
        <v>36</v>
      </c>
      <c r="I5933" s="1">
        <v>44264</v>
      </c>
      <c r="J5933">
        <v>587</v>
      </c>
      <c r="K5933">
        <v>29</v>
      </c>
      <c r="L5933">
        <v>1</v>
      </c>
      <c r="M5933" s="2">
        <f t="shared" si="276"/>
        <v>24598.208340701691</v>
      </c>
      <c r="N5933" t="str">
        <f t="shared" si="277"/>
        <v>High</v>
      </c>
      <c r="O5933" t="str">
        <f t="shared" si="278"/>
        <v>Pending</v>
      </c>
    </row>
    <row r="5934" spans="1:15" x14ac:dyDescent="0.35">
      <c r="A5934" t="s">
        <v>5943</v>
      </c>
      <c r="B5934" t="s">
        <v>15720</v>
      </c>
      <c r="C5934" t="s">
        <v>19416</v>
      </c>
      <c r="D5934" t="s">
        <v>19418</v>
      </c>
      <c r="E5934" t="s">
        <v>19423</v>
      </c>
      <c r="F5934">
        <v>1297363</v>
      </c>
      <c r="G5934">
        <v>0.1</v>
      </c>
      <c r="H5934">
        <v>60</v>
      </c>
      <c r="I5934" s="1">
        <v>44221</v>
      </c>
      <c r="J5934">
        <v>710</v>
      </c>
      <c r="K5934">
        <v>43</v>
      </c>
      <c r="L5934">
        <v>1</v>
      </c>
      <c r="M5934" s="2">
        <f t="shared" si="276"/>
        <v>27565.129667745146</v>
      </c>
      <c r="N5934" t="str">
        <f t="shared" si="277"/>
        <v>Low</v>
      </c>
      <c r="O5934" t="str">
        <f t="shared" si="278"/>
        <v>Pending</v>
      </c>
    </row>
    <row r="5935" spans="1:15" x14ac:dyDescent="0.35">
      <c r="A5935" t="s">
        <v>5944</v>
      </c>
      <c r="B5935" t="s">
        <v>15721</v>
      </c>
      <c r="C5935" t="s">
        <v>19414</v>
      </c>
      <c r="D5935" t="s">
        <v>19418</v>
      </c>
      <c r="E5935" t="s">
        <v>19422</v>
      </c>
      <c r="F5935">
        <v>894973</v>
      </c>
      <c r="G5935">
        <v>0.09</v>
      </c>
      <c r="H5935">
        <v>84</v>
      </c>
      <c r="I5935" s="1">
        <v>44770</v>
      </c>
      <c r="J5935">
        <v>805</v>
      </c>
      <c r="K5935">
        <v>59</v>
      </c>
      <c r="L5935">
        <v>4</v>
      </c>
      <c r="M5935" s="2">
        <f t="shared" si="276"/>
        <v>14399.29063762148</v>
      </c>
      <c r="N5935" t="str">
        <f t="shared" si="277"/>
        <v>Low</v>
      </c>
      <c r="O5935" t="str">
        <f t="shared" si="278"/>
        <v>Pending</v>
      </c>
    </row>
    <row r="5936" spans="1:15" x14ac:dyDescent="0.35">
      <c r="A5936" t="s">
        <v>5945</v>
      </c>
      <c r="B5936" t="s">
        <v>15722</v>
      </c>
      <c r="C5936" t="s">
        <v>19412</v>
      </c>
      <c r="D5936" t="s">
        <v>19418</v>
      </c>
      <c r="E5936" t="s">
        <v>19422</v>
      </c>
      <c r="F5936">
        <v>1103887</v>
      </c>
      <c r="G5936">
        <v>0.08</v>
      </c>
      <c r="H5936">
        <v>60</v>
      </c>
      <c r="I5936" s="1">
        <v>45345</v>
      </c>
      <c r="J5936">
        <v>320</v>
      </c>
      <c r="K5936">
        <v>2</v>
      </c>
      <c r="L5936">
        <v>4</v>
      </c>
      <c r="M5936" s="2">
        <f t="shared" si="276"/>
        <v>22382.848061854111</v>
      </c>
      <c r="N5936" t="str">
        <f t="shared" si="277"/>
        <v>High</v>
      </c>
      <c r="O5936" t="str">
        <f t="shared" si="278"/>
        <v>Pending</v>
      </c>
    </row>
    <row r="5937" spans="1:15" x14ac:dyDescent="0.35">
      <c r="A5937" t="s">
        <v>5946</v>
      </c>
      <c r="B5937" t="s">
        <v>15723</v>
      </c>
      <c r="C5937" t="s">
        <v>19411</v>
      </c>
      <c r="D5937" t="s">
        <v>19417</v>
      </c>
      <c r="E5937" t="s">
        <v>19422</v>
      </c>
      <c r="F5937">
        <v>358631</v>
      </c>
      <c r="G5937">
        <v>7.0000000000000007E-2</v>
      </c>
      <c r="H5937">
        <v>36</v>
      </c>
      <c r="I5937" s="1">
        <v>44235</v>
      </c>
      <c r="J5937">
        <v>399</v>
      </c>
      <c r="K5937">
        <v>16</v>
      </c>
      <c r="L5937">
        <v>1</v>
      </c>
      <c r="M5937" s="2">
        <f t="shared" si="276"/>
        <v>11073.484125925204</v>
      </c>
      <c r="N5937" t="str">
        <f t="shared" si="277"/>
        <v>High</v>
      </c>
      <c r="O5937" t="str">
        <f t="shared" si="278"/>
        <v>Pending</v>
      </c>
    </row>
    <row r="5938" spans="1:15" x14ac:dyDescent="0.35">
      <c r="A5938" t="s">
        <v>5947</v>
      </c>
      <c r="B5938" t="s">
        <v>15724</v>
      </c>
      <c r="C5938" t="s">
        <v>19414</v>
      </c>
      <c r="D5938" t="s">
        <v>19418</v>
      </c>
      <c r="E5938" t="s">
        <v>19423</v>
      </c>
      <c r="F5938">
        <v>1500488</v>
      </c>
      <c r="G5938">
        <v>0.1</v>
      </c>
      <c r="H5938">
        <v>36</v>
      </c>
      <c r="I5938" s="1">
        <v>45033</v>
      </c>
      <c r="J5938">
        <v>704</v>
      </c>
      <c r="K5938">
        <v>11</v>
      </c>
      <c r="L5938">
        <v>2</v>
      </c>
      <c r="M5938" s="2">
        <f t="shared" si="276"/>
        <v>48416.527178106822</v>
      </c>
      <c r="N5938" t="str">
        <f t="shared" si="277"/>
        <v>Low</v>
      </c>
      <c r="O5938" t="str">
        <f t="shared" si="278"/>
        <v>Pending</v>
      </c>
    </row>
    <row r="5939" spans="1:15" x14ac:dyDescent="0.35">
      <c r="A5939" t="s">
        <v>5948</v>
      </c>
      <c r="B5939" t="s">
        <v>15725</v>
      </c>
      <c r="C5939" t="s">
        <v>19412</v>
      </c>
      <c r="D5939" t="s">
        <v>19418</v>
      </c>
      <c r="E5939" t="s">
        <v>19423</v>
      </c>
      <c r="F5939">
        <v>1124338</v>
      </c>
      <c r="G5939">
        <v>0.09</v>
      </c>
      <c r="H5939">
        <v>84</v>
      </c>
      <c r="I5939" s="1">
        <v>45434</v>
      </c>
      <c r="J5939">
        <v>410</v>
      </c>
      <c r="K5939">
        <v>32</v>
      </c>
      <c r="L5939">
        <v>4</v>
      </c>
      <c r="M5939" s="2">
        <f t="shared" si="276"/>
        <v>18089.562072735222</v>
      </c>
      <c r="N5939" t="str">
        <f t="shared" si="277"/>
        <v>High</v>
      </c>
      <c r="O5939" t="str">
        <f t="shared" si="278"/>
        <v>Pending</v>
      </c>
    </row>
    <row r="5940" spans="1:15" x14ac:dyDescent="0.35">
      <c r="A5940" t="s">
        <v>5949</v>
      </c>
      <c r="B5940" t="s">
        <v>15726</v>
      </c>
      <c r="C5940" t="s">
        <v>19412</v>
      </c>
      <c r="D5940" t="s">
        <v>19418</v>
      </c>
      <c r="E5940" t="s">
        <v>19422</v>
      </c>
      <c r="F5940">
        <v>1566506</v>
      </c>
      <c r="G5940">
        <v>0.1</v>
      </c>
      <c r="H5940">
        <v>120</v>
      </c>
      <c r="I5940" s="1">
        <v>44800</v>
      </c>
      <c r="J5940">
        <v>400</v>
      </c>
      <c r="K5940">
        <v>80</v>
      </c>
      <c r="L5940">
        <v>5</v>
      </c>
      <c r="M5940" s="2">
        <f t="shared" si="276"/>
        <v>20701.49222297009</v>
      </c>
      <c r="N5940" t="str">
        <f t="shared" si="277"/>
        <v>High</v>
      </c>
      <c r="O5940" t="str">
        <f t="shared" si="278"/>
        <v>Pending</v>
      </c>
    </row>
    <row r="5941" spans="1:15" x14ac:dyDescent="0.35">
      <c r="A5941" t="s">
        <v>5950</v>
      </c>
      <c r="B5941" t="s">
        <v>15727</v>
      </c>
      <c r="C5941" t="s">
        <v>19411</v>
      </c>
      <c r="D5941" t="s">
        <v>19417</v>
      </c>
      <c r="E5941" t="s">
        <v>19421</v>
      </c>
      <c r="F5941">
        <v>1492089</v>
      </c>
      <c r="G5941">
        <v>7.0000000000000007E-2</v>
      </c>
      <c r="H5941">
        <v>36</v>
      </c>
      <c r="I5941" s="1">
        <v>44155</v>
      </c>
      <c r="J5941">
        <v>571</v>
      </c>
      <c r="K5941">
        <v>22</v>
      </c>
      <c r="L5941">
        <v>4</v>
      </c>
      <c r="M5941" s="2">
        <f t="shared" si="276"/>
        <v>46071.376584755955</v>
      </c>
      <c r="N5941" t="str">
        <f t="shared" si="277"/>
        <v>High</v>
      </c>
      <c r="O5941" t="str">
        <f t="shared" si="278"/>
        <v>Pending</v>
      </c>
    </row>
    <row r="5942" spans="1:15" x14ac:dyDescent="0.35">
      <c r="A5942" t="s">
        <v>5951</v>
      </c>
      <c r="B5942" t="s">
        <v>15728</v>
      </c>
      <c r="C5942" t="s">
        <v>19411</v>
      </c>
      <c r="D5942" t="s">
        <v>19417</v>
      </c>
      <c r="E5942" t="s">
        <v>19423</v>
      </c>
      <c r="F5942">
        <v>1987879</v>
      </c>
      <c r="G5942">
        <v>0.08</v>
      </c>
      <c r="H5942">
        <v>84</v>
      </c>
      <c r="I5942" s="1">
        <v>44034</v>
      </c>
      <c r="J5942">
        <v>460</v>
      </c>
      <c r="K5942">
        <v>84</v>
      </c>
      <c r="L5942">
        <v>0</v>
      </c>
      <c r="M5942" s="2">
        <f t="shared" si="276"/>
        <v>30983.508300564321</v>
      </c>
      <c r="N5942" t="str">
        <f t="shared" si="277"/>
        <v>High</v>
      </c>
      <c r="O5942" t="str">
        <f t="shared" si="278"/>
        <v>Completed</v>
      </c>
    </row>
    <row r="5943" spans="1:15" x14ac:dyDescent="0.35">
      <c r="A5943" t="s">
        <v>5952</v>
      </c>
      <c r="B5943" t="s">
        <v>15729</v>
      </c>
      <c r="C5943" t="s">
        <v>19413</v>
      </c>
      <c r="D5943" t="s">
        <v>19419</v>
      </c>
      <c r="E5943" t="s">
        <v>19423</v>
      </c>
      <c r="F5943">
        <v>1898953</v>
      </c>
      <c r="G5943">
        <v>0.09</v>
      </c>
      <c r="H5943">
        <v>120</v>
      </c>
      <c r="I5943" s="1">
        <v>44561</v>
      </c>
      <c r="J5943">
        <v>733</v>
      </c>
      <c r="K5943">
        <v>44</v>
      </c>
      <c r="L5943">
        <v>5</v>
      </c>
      <c r="M5943" s="2">
        <f t="shared" si="276"/>
        <v>24055.13405903575</v>
      </c>
      <c r="N5943" t="str">
        <f t="shared" si="277"/>
        <v>Low</v>
      </c>
      <c r="O5943" t="str">
        <f t="shared" si="278"/>
        <v>Pending</v>
      </c>
    </row>
    <row r="5944" spans="1:15" x14ac:dyDescent="0.35">
      <c r="A5944" t="s">
        <v>5953</v>
      </c>
      <c r="B5944" t="s">
        <v>15730</v>
      </c>
      <c r="C5944" t="s">
        <v>19411</v>
      </c>
      <c r="D5944" t="s">
        <v>19417</v>
      </c>
      <c r="E5944" t="s">
        <v>19421</v>
      </c>
      <c r="F5944">
        <v>1398465</v>
      </c>
      <c r="G5944">
        <v>0.09</v>
      </c>
      <c r="H5944">
        <v>60</v>
      </c>
      <c r="I5944" s="1">
        <v>44869</v>
      </c>
      <c r="J5944">
        <v>345</v>
      </c>
      <c r="K5944">
        <v>60</v>
      </c>
      <c r="L5944">
        <v>0</v>
      </c>
      <c r="M5944" s="2">
        <f t="shared" si="276"/>
        <v>29029.833241623157</v>
      </c>
      <c r="N5944" t="str">
        <f t="shared" si="277"/>
        <v>High</v>
      </c>
      <c r="O5944" t="str">
        <f t="shared" si="278"/>
        <v>Completed</v>
      </c>
    </row>
    <row r="5945" spans="1:15" x14ac:dyDescent="0.35">
      <c r="A5945" t="s">
        <v>5954</v>
      </c>
      <c r="B5945" t="s">
        <v>15731</v>
      </c>
      <c r="C5945" t="s">
        <v>19415</v>
      </c>
      <c r="D5945" t="s">
        <v>19420</v>
      </c>
      <c r="E5945" t="s">
        <v>19421</v>
      </c>
      <c r="F5945">
        <v>1057639</v>
      </c>
      <c r="G5945">
        <v>7.0000000000000007E-2</v>
      </c>
      <c r="H5945">
        <v>120</v>
      </c>
      <c r="I5945" s="1">
        <v>44692</v>
      </c>
      <c r="J5945">
        <v>459</v>
      </c>
      <c r="K5945">
        <v>95</v>
      </c>
      <c r="L5945">
        <v>2</v>
      </c>
      <c r="M5945" s="2">
        <f t="shared" si="276"/>
        <v>12280.085585230634</v>
      </c>
      <c r="N5945" t="str">
        <f t="shared" si="277"/>
        <v>High</v>
      </c>
      <c r="O5945" t="str">
        <f t="shared" si="278"/>
        <v>Pending</v>
      </c>
    </row>
    <row r="5946" spans="1:15" x14ac:dyDescent="0.35">
      <c r="A5946" t="s">
        <v>5955</v>
      </c>
      <c r="B5946" t="s">
        <v>15732</v>
      </c>
      <c r="C5946" t="s">
        <v>19412</v>
      </c>
      <c r="D5946" t="s">
        <v>19418</v>
      </c>
      <c r="E5946" t="s">
        <v>19421</v>
      </c>
      <c r="F5946">
        <v>1468464</v>
      </c>
      <c r="G5946">
        <v>0.08</v>
      </c>
      <c r="H5946">
        <v>84</v>
      </c>
      <c r="I5946" s="1">
        <v>44658</v>
      </c>
      <c r="J5946">
        <v>510</v>
      </c>
      <c r="K5946">
        <v>30</v>
      </c>
      <c r="L5946">
        <v>2</v>
      </c>
      <c r="M5946" s="2">
        <f t="shared" si="276"/>
        <v>22887.794746601725</v>
      </c>
      <c r="N5946" t="str">
        <f t="shared" si="277"/>
        <v>High</v>
      </c>
      <c r="O5946" t="str">
        <f t="shared" si="278"/>
        <v>Pending</v>
      </c>
    </row>
    <row r="5947" spans="1:15" x14ac:dyDescent="0.35">
      <c r="A5947" t="s">
        <v>5956</v>
      </c>
      <c r="B5947" t="s">
        <v>15733</v>
      </c>
      <c r="C5947" t="s">
        <v>19413</v>
      </c>
      <c r="D5947" t="s">
        <v>19419</v>
      </c>
      <c r="E5947" t="s">
        <v>19423</v>
      </c>
      <c r="F5947">
        <v>1071601</v>
      </c>
      <c r="G5947">
        <v>0.09</v>
      </c>
      <c r="H5947">
        <v>120</v>
      </c>
      <c r="I5947" s="1">
        <v>44721</v>
      </c>
      <c r="J5947">
        <v>795</v>
      </c>
      <c r="K5947">
        <v>63</v>
      </c>
      <c r="L5947">
        <v>3</v>
      </c>
      <c r="M5947" s="2">
        <f t="shared" si="276"/>
        <v>13574.588582654109</v>
      </c>
      <c r="N5947" t="str">
        <f t="shared" si="277"/>
        <v>Low</v>
      </c>
      <c r="O5947" t="str">
        <f t="shared" si="278"/>
        <v>Pending</v>
      </c>
    </row>
    <row r="5948" spans="1:15" x14ac:dyDescent="0.35">
      <c r="A5948" t="s">
        <v>5957</v>
      </c>
      <c r="B5948" t="s">
        <v>15734</v>
      </c>
      <c r="C5948" t="s">
        <v>19413</v>
      </c>
      <c r="D5948" t="s">
        <v>19419</v>
      </c>
      <c r="E5948" t="s">
        <v>19423</v>
      </c>
      <c r="F5948">
        <v>1994148</v>
      </c>
      <c r="G5948">
        <v>0.08</v>
      </c>
      <c r="H5948">
        <v>120</v>
      </c>
      <c r="I5948" s="1">
        <v>45371</v>
      </c>
      <c r="J5948">
        <v>642</v>
      </c>
      <c r="K5948">
        <v>68</v>
      </c>
      <c r="L5948">
        <v>3</v>
      </c>
      <c r="M5948" s="2">
        <f t="shared" si="276"/>
        <v>24194.517962854632</v>
      </c>
      <c r="N5948" t="str">
        <f t="shared" si="277"/>
        <v>medium</v>
      </c>
      <c r="O5948" t="str">
        <f t="shared" si="278"/>
        <v>Pending</v>
      </c>
    </row>
    <row r="5949" spans="1:15" x14ac:dyDescent="0.35">
      <c r="A5949" t="s">
        <v>5958</v>
      </c>
      <c r="B5949" t="s">
        <v>15735</v>
      </c>
      <c r="C5949" t="s">
        <v>19415</v>
      </c>
      <c r="D5949" t="s">
        <v>19420</v>
      </c>
      <c r="E5949" t="s">
        <v>19421</v>
      </c>
      <c r="F5949">
        <v>533726</v>
      </c>
      <c r="G5949">
        <v>7.0000000000000007E-2</v>
      </c>
      <c r="H5949">
        <v>36</v>
      </c>
      <c r="I5949" s="1">
        <v>45122</v>
      </c>
      <c r="J5949">
        <v>606</v>
      </c>
      <c r="K5949">
        <v>28</v>
      </c>
      <c r="L5949">
        <v>4</v>
      </c>
      <c r="M5949" s="2">
        <f t="shared" si="276"/>
        <v>16479.909401567507</v>
      </c>
      <c r="N5949" t="str">
        <f t="shared" si="277"/>
        <v>medium</v>
      </c>
      <c r="O5949" t="str">
        <f t="shared" si="278"/>
        <v>Pending</v>
      </c>
    </row>
    <row r="5950" spans="1:15" x14ac:dyDescent="0.35">
      <c r="A5950" t="s">
        <v>5959</v>
      </c>
      <c r="B5950" t="s">
        <v>15736</v>
      </c>
      <c r="C5950" t="s">
        <v>19412</v>
      </c>
      <c r="D5950" t="s">
        <v>19418</v>
      </c>
      <c r="E5950" t="s">
        <v>19423</v>
      </c>
      <c r="F5950">
        <v>102117</v>
      </c>
      <c r="G5950">
        <v>0.1</v>
      </c>
      <c r="H5950">
        <v>120</v>
      </c>
      <c r="I5950" s="1">
        <v>44563</v>
      </c>
      <c r="J5950">
        <v>376</v>
      </c>
      <c r="K5950">
        <v>80</v>
      </c>
      <c r="L5950">
        <v>5</v>
      </c>
      <c r="M5950" s="2">
        <f t="shared" si="276"/>
        <v>1349.4836798154856</v>
      </c>
      <c r="N5950" t="str">
        <f t="shared" si="277"/>
        <v>High</v>
      </c>
      <c r="O5950" t="str">
        <f t="shared" si="278"/>
        <v>Pending</v>
      </c>
    </row>
    <row r="5951" spans="1:15" x14ac:dyDescent="0.35">
      <c r="A5951" t="s">
        <v>5960</v>
      </c>
      <c r="B5951" t="s">
        <v>11475</v>
      </c>
      <c r="C5951" t="s">
        <v>19411</v>
      </c>
      <c r="D5951" t="s">
        <v>19417</v>
      </c>
      <c r="E5951" t="s">
        <v>19421</v>
      </c>
      <c r="F5951">
        <v>1919177</v>
      </c>
      <c r="G5951">
        <v>7.0000000000000007E-2</v>
      </c>
      <c r="H5951">
        <v>120</v>
      </c>
      <c r="I5951" s="1">
        <v>45165</v>
      </c>
      <c r="J5951">
        <v>387</v>
      </c>
      <c r="K5951">
        <v>120</v>
      </c>
      <c r="L5951">
        <v>0</v>
      </c>
      <c r="M5951" s="2">
        <f t="shared" si="276"/>
        <v>22283.272282136128</v>
      </c>
      <c r="N5951" t="str">
        <f t="shared" si="277"/>
        <v>High</v>
      </c>
      <c r="O5951" t="str">
        <f t="shared" si="278"/>
        <v>Completed</v>
      </c>
    </row>
    <row r="5952" spans="1:15" x14ac:dyDescent="0.35">
      <c r="A5952" t="s">
        <v>5961</v>
      </c>
      <c r="B5952" t="s">
        <v>14986</v>
      </c>
      <c r="C5952" t="s">
        <v>19411</v>
      </c>
      <c r="D5952" t="s">
        <v>19417</v>
      </c>
      <c r="E5952" t="s">
        <v>19422</v>
      </c>
      <c r="F5952">
        <v>1350594</v>
      </c>
      <c r="G5952">
        <v>7.0000000000000007E-2</v>
      </c>
      <c r="H5952">
        <v>120</v>
      </c>
      <c r="I5952" s="1">
        <v>44914</v>
      </c>
      <c r="J5952">
        <v>570</v>
      </c>
      <c r="K5952">
        <v>50</v>
      </c>
      <c r="L5952">
        <v>3</v>
      </c>
      <c r="M5952" s="2">
        <f t="shared" si="276"/>
        <v>15681.541538179834</v>
      </c>
      <c r="N5952" t="str">
        <f t="shared" si="277"/>
        <v>High</v>
      </c>
      <c r="O5952" t="str">
        <f t="shared" si="278"/>
        <v>Pending</v>
      </c>
    </row>
    <row r="5953" spans="1:15" x14ac:dyDescent="0.35">
      <c r="A5953" t="s">
        <v>5962</v>
      </c>
      <c r="B5953" t="s">
        <v>15737</v>
      </c>
      <c r="C5953" t="s">
        <v>19411</v>
      </c>
      <c r="D5953" t="s">
        <v>19417</v>
      </c>
      <c r="E5953" t="s">
        <v>19423</v>
      </c>
      <c r="F5953">
        <v>1367199</v>
      </c>
      <c r="G5953">
        <v>0.1</v>
      </c>
      <c r="H5953">
        <v>84</v>
      </c>
      <c r="I5953" s="1">
        <v>44720</v>
      </c>
      <c r="J5953">
        <v>785</v>
      </c>
      <c r="K5953">
        <v>19</v>
      </c>
      <c r="L5953">
        <v>5</v>
      </c>
      <c r="M5953" s="2">
        <f t="shared" si="276"/>
        <v>22697.122200374386</v>
      </c>
      <c r="N5953" t="str">
        <f t="shared" si="277"/>
        <v>Low</v>
      </c>
      <c r="O5953" t="str">
        <f t="shared" si="278"/>
        <v>Pending</v>
      </c>
    </row>
    <row r="5954" spans="1:15" x14ac:dyDescent="0.35">
      <c r="A5954" t="s">
        <v>5963</v>
      </c>
      <c r="B5954" t="s">
        <v>15738</v>
      </c>
      <c r="C5954" t="s">
        <v>19412</v>
      </c>
      <c r="D5954" t="s">
        <v>19418</v>
      </c>
      <c r="E5954" t="s">
        <v>19423</v>
      </c>
      <c r="F5954">
        <v>351043</v>
      </c>
      <c r="G5954">
        <v>0.08</v>
      </c>
      <c r="H5954">
        <v>84</v>
      </c>
      <c r="I5954" s="1">
        <v>44201</v>
      </c>
      <c r="J5954">
        <v>535</v>
      </c>
      <c r="K5954">
        <v>47</v>
      </c>
      <c r="L5954">
        <v>3</v>
      </c>
      <c r="M5954" s="2">
        <f t="shared" si="276"/>
        <v>5471.4314625563238</v>
      </c>
      <c r="N5954" t="str">
        <f t="shared" si="277"/>
        <v>High</v>
      </c>
      <c r="O5954" t="str">
        <f t="shared" si="278"/>
        <v>Pending</v>
      </c>
    </row>
    <row r="5955" spans="1:15" x14ac:dyDescent="0.35">
      <c r="A5955" t="s">
        <v>5964</v>
      </c>
      <c r="B5955" t="s">
        <v>15739</v>
      </c>
      <c r="C5955" t="s">
        <v>19416</v>
      </c>
      <c r="D5955" t="s">
        <v>19418</v>
      </c>
      <c r="E5955" t="s">
        <v>19422</v>
      </c>
      <c r="F5955">
        <v>1476640</v>
      </c>
      <c r="G5955">
        <v>0.08</v>
      </c>
      <c r="H5955">
        <v>36</v>
      </c>
      <c r="I5955" s="1">
        <v>44845</v>
      </c>
      <c r="J5955">
        <v>523</v>
      </c>
      <c r="K5955">
        <v>9</v>
      </c>
      <c r="L5955">
        <v>2</v>
      </c>
      <c r="M5955" s="2">
        <f t="shared" ref="M5955:M6018" si="279">PMT(G5955/12,H5955,-F5955)</f>
        <v>46272.530694967252</v>
      </c>
      <c r="N5955" t="str">
        <f t="shared" ref="N5955:N6018" si="280">IF(J5955&lt;600, "High", IF(J5955&lt;700, "medium",  "Low"))</f>
        <v>High</v>
      </c>
      <c r="O5955" t="str">
        <f t="shared" ref="O5955:O6018" si="281">IF(K5955&gt;=H5955, "Completed", "Pending")</f>
        <v>Pending</v>
      </c>
    </row>
    <row r="5956" spans="1:15" x14ac:dyDescent="0.35">
      <c r="A5956" t="s">
        <v>5965</v>
      </c>
      <c r="B5956" t="s">
        <v>15740</v>
      </c>
      <c r="C5956" t="s">
        <v>19413</v>
      </c>
      <c r="D5956" t="s">
        <v>19419</v>
      </c>
      <c r="E5956" t="s">
        <v>19423</v>
      </c>
      <c r="F5956">
        <v>1877475</v>
      </c>
      <c r="G5956">
        <v>0.09</v>
      </c>
      <c r="H5956">
        <v>60</v>
      </c>
      <c r="I5956" s="1">
        <v>44974</v>
      </c>
      <c r="J5956">
        <v>671</v>
      </c>
      <c r="K5956">
        <v>20</v>
      </c>
      <c r="L5956">
        <v>4</v>
      </c>
      <c r="M5956" s="2">
        <f t="shared" si="279"/>
        <v>38973.292978598991</v>
      </c>
      <c r="N5956" t="str">
        <f t="shared" si="280"/>
        <v>medium</v>
      </c>
      <c r="O5956" t="str">
        <f t="shared" si="281"/>
        <v>Pending</v>
      </c>
    </row>
    <row r="5957" spans="1:15" x14ac:dyDescent="0.35">
      <c r="A5957" t="s">
        <v>5966</v>
      </c>
      <c r="B5957" t="s">
        <v>15741</v>
      </c>
      <c r="C5957" t="s">
        <v>19416</v>
      </c>
      <c r="D5957" t="s">
        <v>19418</v>
      </c>
      <c r="E5957" t="s">
        <v>19422</v>
      </c>
      <c r="F5957">
        <v>1643350</v>
      </c>
      <c r="G5957">
        <v>0.1</v>
      </c>
      <c r="H5957">
        <v>120</v>
      </c>
      <c r="I5957" s="1">
        <v>44809</v>
      </c>
      <c r="J5957">
        <v>511</v>
      </c>
      <c r="K5957">
        <v>40</v>
      </c>
      <c r="L5957">
        <v>5</v>
      </c>
      <c r="M5957" s="2">
        <f t="shared" si="279"/>
        <v>21716.991345464303</v>
      </c>
      <c r="N5957" t="str">
        <f t="shared" si="280"/>
        <v>High</v>
      </c>
      <c r="O5957" t="str">
        <f t="shared" si="281"/>
        <v>Pending</v>
      </c>
    </row>
    <row r="5958" spans="1:15" x14ac:dyDescent="0.35">
      <c r="A5958" t="s">
        <v>5967</v>
      </c>
      <c r="B5958" t="s">
        <v>15742</v>
      </c>
      <c r="C5958" t="s">
        <v>19412</v>
      </c>
      <c r="D5958" t="s">
        <v>19418</v>
      </c>
      <c r="E5958" t="s">
        <v>19423</v>
      </c>
      <c r="F5958">
        <v>1274900</v>
      </c>
      <c r="G5958">
        <v>7.0000000000000007E-2</v>
      </c>
      <c r="H5958">
        <v>36</v>
      </c>
      <c r="I5958" s="1">
        <v>44186</v>
      </c>
      <c r="J5958">
        <v>811</v>
      </c>
      <c r="K5958">
        <v>11</v>
      </c>
      <c r="L5958">
        <v>4</v>
      </c>
      <c r="M5958" s="2">
        <f t="shared" si="279"/>
        <v>39365.210793662693</v>
      </c>
      <c r="N5958" t="str">
        <f t="shared" si="280"/>
        <v>Low</v>
      </c>
      <c r="O5958" t="str">
        <f t="shared" si="281"/>
        <v>Pending</v>
      </c>
    </row>
    <row r="5959" spans="1:15" x14ac:dyDescent="0.35">
      <c r="A5959" t="s">
        <v>5968</v>
      </c>
      <c r="B5959" t="s">
        <v>15743</v>
      </c>
      <c r="C5959" t="s">
        <v>19411</v>
      </c>
      <c r="D5959" t="s">
        <v>19417</v>
      </c>
      <c r="E5959" t="s">
        <v>19421</v>
      </c>
      <c r="F5959">
        <v>1468304</v>
      </c>
      <c r="G5959">
        <v>0.09</v>
      </c>
      <c r="H5959">
        <v>120</v>
      </c>
      <c r="I5959" s="1">
        <v>44462</v>
      </c>
      <c r="J5959">
        <v>695</v>
      </c>
      <c r="K5959">
        <v>34</v>
      </c>
      <c r="L5959">
        <v>5</v>
      </c>
      <c r="M5959" s="2">
        <f t="shared" si="279"/>
        <v>18599.854530058634</v>
      </c>
      <c r="N5959" t="str">
        <f t="shared" si="280"/>
        <v>medium</v>
      </c>
      <c r="O5959" t="str">
        <f t="shared" si="281"/>
        <v>Pending</v>
      </c>
    </row>
    <row r="5960" spans="1:15" x14ac:dyDescent="0.35">
      <c r="A5960" t="s">
        <v>5969</v>
      </c>
      <c r="B5960" t="s">
        <v>15744</v>
      </c>
      <c r="C5960" t="s">
        <v>19416</v>
      </c>
      <c r="D5960" t="s">
        <v>19418</v>
      </c>
      <c r="E5960" t="s">
        <v>19422</v>
      </c>
      <c r="F5960">
        <v>1522768</v>
      </c>
      <c r="G5960">
        <v>7.0000000000000007E-2</v>
      </c>
      <c r="H5960">
        <v>60</v>
      </c>
      <c r="I5960" s="1">
        <v>44691</v>
      </c>
      <c r="J5960">
        <v>687</v>
      </c>
      <c r="K5960">
        <v>5</v>
      </c>
      <c r="L5960">
        <v>2</v>
      </c>
      <c r="M5960" s="2">
        <f t="shared" si="279"/>
        <v>30152.63149889098</v>
      </c>
      <c r="N5960" t="str">
        <f t="shared" si="280"/>
        <v>medium</v>
      </c>
      <c r="O5960" t="str">
        <f t="shared" si="281"/>
        <v>Pending</v>
      </c>
    </row>
    <row r="5961" spans="1:15" x14ac:dyDescent="0.35">
      <c r="A5961" t="s">
        <v>5970</v>
      </c>
      <c r="B5961" t="s">
        <v>15745</v>
      </c>
      <c r="C5961" t="s">
        <v>19414</v>
      </c>
      <c r="D5961" t="s">
        <v>19418</v>
      </c>
      <c r="E5961" t="s">
        <v>19422</v>
      </c>
      <c r="F5961">
        <v>1440103</v>
      </c>
      <c r="G5961">
        <v>0.08</v>
      </c>
      <c r="H5961">
        <v>120</v>
      </c>
      <c r="I5961" s="1">
        <v>45372</v>
      </c>
      <c r="J5961">
        <v>542</v>
      </c>
      <c r="K5961">
        <v>13</v>
      </c>
      <c r="L5961">
        <v>4</v>
      </c>
      <c r="M5961" s="2">
        <f t="shared" si="279"/>
        <v>17472.423261393258</v>
      </c>
      <c r="N5961" t="str">
        <f t="shared" si="280"/>
        <v>High</v>
      </c>
      <c r="O5961" t="str">
        <f t="shared" si="281"/>
        <v>Pending</v>
      </c>
    </row>
    <row r="5962" spans="1:15" x14ac:dyDescent="0.35">
      <c r="A5962" t="s">
        <v>5971</v>
      </c>
      <c r="B5962" t="s">
        <v>15746</v>
      </c>
      <c r="C5962" t="s">
        <v>19416</v>
      </c>
      <c r="D5962" t="s">
        <v>19418</v>
      </c>
      <c r="E5962" t="s">
        <v>19421</v>
      </c>
      <c r="F5962">
        <v>1904878</v>
      </c>
      <c r="G5962">
        <v>0.1</v>
      </c>
      <c r="H5962">
        <v>84</v>
      </c>
      <c r="I5962" s="1">
        <v>44816</v>
      </c>
      <c r="J5962">
        <v>703</v>
      </c>
      <c r="K5962">
        <v>38</v>
      </c>
      <c r="L5962">
        <v>2</v>
      </c>
      <c r="M5962" s="2">
        <f t="shared" si="279"/>
        <v>31623.230226766373</v>
      </c>
      <c r="N5962" t="str">
        <f t="shared" si="280"/>
        <v>Low</v>
      </c>
      <c r="O5962" t="str">
        <f t="shared" si="281"/>
        <v>Pending</v>
      </c>
    </row>
    <row r="5963" spans="1:15" x14ac:dyDescent="0.35">
      <c r="A5963" t="s">
        <v>5972</v>
      </c>
      <c r="B5963" t="s">
        <v>15747</v>
      </c>
      <c r="C5963" t="s">
        <v>19413</v>
      </c>
      <c r="D5963" t="s">
        <v>19419</v>
      </c>
      <c r="E5963" t="s">
        <v>19422</v>
      </c>
      <c r="F5963">
        <v>1919255</v>
      </c>
      <c r="G5963">
        <v>7.0000000000000007E-2</v>
      </c>
      <c r="H5963">
        <v>84</v>
      </c>
      <c r="I5963" s="1">
        <v>44500</v>
      </c>
      <c r="J5963">
        <v>365</v>
      </c>
      <c r="K5963">
        <v>80</v>
      </c>
      <c r="L5963">
        <v>4</v>
      </c>
      <c r="M5963" s="2">
        <f t="shared" si="279"/>
        <v>28966.701519216902</v>
      </c>
      <c r="N5963" t="str">
        <f t="shared" si="280"/>
        <v>High</v>
      </c>
      <c r="O5963" t="str">
        <f t="shared" si="281"/>
        <v>Pending</v>
      </c>
    </row>
    <row r="5964" spans="1:15" x14ac:dyDescent="0.35">
      <c r="A5964" t="s">
        <v>5973</v>
      </c>
      <c r="B5964" t="s">
        <v>15748</v>
      </c>
      <c r="C5964" t="s">
        <v>19415</v>
      </c>
      <c r="D5964" t="s">
        <v>19420</v>
      </c>
      <c r="E5964" t="s">
        <v>19423</v>
      </c>
      <c r="F5964">
        <v>1963684</v>
      </c>
      <c r="G5964">
        <v>0.1</v>
      </c>
      <c r="H5964">
        <v>60</v>
      </c>
      <c r="I5964" s="1">
        <v>44133</v>
      </c>
      <c r="J5964">
        <v>316</v>
      </c>
      <c r="K5964">
        <v>3</v>
      </c>
      <c r="L5964">
        <v>5</v>
      </c>
      <c r="M5964" s="2">
        <f t="shared" si="279"/>
        <v>41722.481746802128</v>
      </c>
      <c r="N5964" t="str">
        <f t="shared" si="280"/>
        <v>High</v>
      </c>
      <c r="O5964" t="str">
        <f t="shared" si="281"/>
        <v>Pending</v>
      </c>
    </row>
    <row r="5965" spans="1:15" x14ac:dyDescent="0.35">
      <c r="A5965" t="s">
        <v>5974</v>
      </c>
      <c r="B5965" t="s">
        <v>15749</v>
      </c>
      <c r="C5965" t="s">
        <v>19416</v>
      </c>
      <c r="D5965" t="s">
        <v>19418</v>
      </c>
      <c r="E5965" t="s">
        <v>19421</v>
      </c>
      <c r="F5965">
        <v>918032</v>
      </c>
      <c r="G5965">
        <v>0.08</v>
      </c>
      <c r="H5965">
        <v>36</v>
      </c>
      <c r="I5965" s="1">
        <v>45155</v>
      </c>
      <c r="J5965">
        <v>355</v>
      </c>
      <c r="K5965">
        <v>22</v>
      </c>
      <c r="L5965">
        <v>5</v>
      </c>
      <c r="M5965" s="2">
        <f t="shared" si="279"/>
        <v>28767.786257288284</v>
      </c>
      <c r="N5965" t="str">
        <f t="shared" si="280"/>
        <v>High</v>
      </c>
      <c r="O5965" t="str">
        <f t="shared" si="281"/>
        <v>Pending</v>
      </c>
    </row>
    <row r="5966" spans="1:15" x14ac:dyDescent="0.35">
      <c r="A5966" t="s">
        <v>5975</v>
      </c>
      <c r="B5966" t="s">
        <v>15750</v>
      </c>
      <c r="C5966" t="s">
        <v>19412</v>
      </c>
      <c r="D5966" t="s">
        <v>19418</v>
      </c>
      <c r="E5966" t="s">
        <v>19423</v>
      </c>
      <c r="F5966">
        <v>643113</v>
      </c>
      <c r="G5966">
        <v>7.0000000000000007E-2</v>
      </c>
      <c r="H5966">
        <v>120</v>
      </c>
      <c r="I5966" s="1">
        <v>44461</v>
      </c>
      <c r="J5966">
        <v>822</v>
      </c>
      <c r="K5966">
        <v>59</v>
      </c>
      <c r="L5966">
        <v>5</v>
      </c>
      <c r="M5966" s="2">
        <f t="shared" si="279"/>
        <v>7467.0872395726974</v>
      </c>
      <c r="N5966" t="str">
        <f t="shared" si="280"/>
        <v>Low</v>
      </c>
      <c r="O5966" t="str">
        <f t="shared" si="281"/>
        <v>Pending</v>
      </c>
    </row>
    <row r="5967" spans="1:15" x14ac:dyDescent="0.35">
      <c r="A5967" t="s">
        <v>5976</v>
      </c>
      <c r="B5967" t="s">
        <v>15751</v>
      </c>
      <c r="C5967" t="s">
        <v>19411</v>
      </c>
      <c r="D5967" t="s">
        <v>19417</v>
      </c>
      <c r="E5967" t="s">
        <v>19422</v>
      </c>
      <c r="F5967">
        <v>216335</v>
      </c>
      <c r="G5967">
        <v>0.09</v>
      </c>
      <c r="H5967">
        <v>36</v>
      </c>
      <c r="I5967" s="1">
        <v>45241</v>
      </c>
      <c r="J5967">
        <v>392</v>
      </c>
      <c r="K5967">
        <v>13</v>
      </c>
      <c r="L5967">
        <v>5</v>
      </c>
      <c r="M5967" s="2">
        <f t="shared" si="279"/>
        <v>6879.3951649882683</v>
      </c>
      <c r="N5967" t="str">
        <f t="shared" si="280"/>
        <v>High</v>
      </c>
      <c r="O5967" t="str">
        <f t="shared" si="281"/>
        <v>Pending</v>
      </c>
    </row>
    <row r="5968" spans="1:15" x14ac:dyDescent="0.35">
      <c r="A5968" t="s">
        <v>5977</v>
      </c>
      <c r="B5968" t="s">
        <v>15752</v>
      </c>
      <c r="C5968" t="s">
        <v>19411</v>
      </c>
      <c r="D5968" t="s">
        <v>19417</v>
      </c>
      <c r="E5968" t="s">
        <v>19423</v>
      </c>
      <c r="F5968">
        <v>1704631</v>
      </c>
      <c r="G5968">
        <v>0.08</v>
      </c>
      <c r="H5968">
        <v>120</v>
      </c>
      <c r="I5968" s="1">
        <v>45400</v>
      </c>
      <c r="J5968">
        <v>552</v>
      </c>
      <c r="K5968">
        <v>77</v>
      </c>
      <c r="L5968">
        <v>3</v>
      </c>
      <c r="M5968" s="2">
        <f t="shared" si="279"/>
        <v>20681.877849356642</v>
      </c>
      <c r="N5968" t="str">
        <f t="shared" si="280"/>
        <v>High</v>
      </c>
      <c r="O5968" t="str">
        <f t="shared" si="281"/>
        <v>Pending</v>
      </c>
    </row>
    <row r="5969" spans="1:15" x14ac:dyDescent="0.35">
      <c r="A5969" t="s">
        <v>5978</v>
      </c>
      <c r="B5969" t="s">
        <v>15753</v>
      </c>
      <c r="C5969" t="s">
        <v>19415</v>
      </c>
      <c r="D5969" t="s">
        <v>19420</v>
      </c>
      <c r="E5969" t="s">
        <v>19421</v>
      </c>
      <c r="F5969">
        <v>1112359</v>
      </c>
      <c r="G5969">
        <v>0.08</v>
      </c>
      <c r="H5969">
        <v>84</v>
      </c>
      <c r="I5969" s="1">
        <v>44484</v>
      </c>
      <c r="J5969">
        <v>701</v>
      </c>
      <c r="K5969">
        <v>56</v>
      </c>
      <c r="L5969">
        <v>3</v>
      </c>
      <c r="M5969" s="2">
        <f t="shared" si="279"/>
        <v>17337.465866739087</v>
      </c>
      <c r="N5969" t="str">
        <f t="shared" si="280"/>
        <v>Low</v>
      </c>
      <c r="O5969" t="str">
        <f t="shared" si="281"/>
        <v>Pending</v>
      </c>
    </row>
    <row r="5970" spans="1:15" x14ac:dyDescent="0.35">
      <c r="A5970" t="s">
        <v>5979</v>
      </c>
      <c r="B5970" t="s">
        <v>15754</v>
      </c>
      <c r="C5970" t="s">
        <v>19416</v>
      </c>
      <c r="D5970" t="s">
        <v>19418</v>
      </c>
      <c r="E5970" t="s">
        <v>19422</v>
      </c>
      <c r="F5970">
        <v>228322</v>
      </c>
      <c r="G5970">
        <v>0.09</v>
      </c>
      <c r="H5970">
        <v>84</v>
      </c>
      <c r="I5970" s="1">
        <v>44141</v>
      </c>
      <c r="J5970">
        <v>605</v>
      </c>
      <c r="K5970">
        <v>66</v>
      </c>
      <c r="L5970">
        <v>4</v>
      </c>
      <c r="M5970" s="2">
        <f t="shared" si="279"/>
        <v>3673.4905264885219</v>
      </c>
      <c r="N5970" t="str">
        <f t="shared" si="280"/>
        <v>medium</v>
      </c>
      <c r="O5970" t="str">
        <f t="shared" si="281"/>
        <v>Pending</v>
      </c>
    </row>
    <row r="5971" spans="1:15" x14ac:dyDescent="0.35">
      <c r="A5971" t="s">
        <v>5980</v>
      </c>
      <c r="B5971" t="s">
        <v>15755</v>
      </c>
      <c r="C5971" t="s">
        <v>19414</v>
      </c>
      <c r="D5971" t="s">
        <v>19418</v>
      </c>
      <c r="E5971" t="s">
        <v>19422</v>
      </c>
      <c r="F5971">
        <v>1715433</v>
      </c>
      <c r="G5971">
        <v>7.0000000000000007E-2</v>
      </c>
      <c r="H5971">
        <v>120</v>
      </c>
      <c r="I5971" s="1">
        <v>44699</v>
      </c>
      <c r="J5971">
        <v>391</v>
      </c>
      <c r="K5971">
        <v>23</v>
      </c>
      <c r="L5971">
        <v>5</v>
      </c>
      <c r="M5971" s="2">
        <f t="shared" si="279"/>
        <v>19917.631683144191</v>
      </c>
      <c r="N5971" t="str">
        <f t="shared" si="280"/>
        <v>High</v>
      </c>
      <c r="O5971" t="str">
        <f t="shared" si="281"/>
        <v>Pending</v>
      </c>
    </row>
    <row r="5972" spans="1:15" x14ac:dyDescent="0.35">
      <c r="A5972" t="s">
        <v>5981</v>
      </c>
      <c r="B5972" t="s">
        <v>15756</v>
      </c>
      <c r="C5972" t="s">
        <v>19414</v>
      </c>
      <c r="D5972" t="s">
        <v>19418</v>
      </c>
      <c r="E5972" t="s">
        <v>19422</v>
      </c>
      <c r="F5972">
        <v>905685</v>
      </c>
      <c r="G5972">
        <v>7.0000000000000007E-2</v>
      </c>
      <c r="H5972">
        <v>84</v>
      </c>
      <c r="I5972" s="1">
        <v>45281</v>
      </c>
      <c r="J5972">
        <v>599</v>
      </c>
      <c r="K5972">
        <v>70</v>
      </c>
      <c r="L5972">
        <v>1</v>
      </c>
      <c r="M5972" s="2">
        <f t="shared" si="279"/>
        <v>13669.213869669202</v>
      </c>
      <c r="N5972" t="str">
        <f t="shared" si="280"/>
        <v>High</v>
      </c>
      <c r="O5972" t="str">
        <f t="shared" si="281"/>
        <v>Pending</v>
      </c>
    </row>
    <row r="5973" spans="1:15" x14ac:dyDescent="0.35">
      <c r="A5973" t="s">
        <v>5982</v>
      </c>
      <c r="B5973" t="s">
        <v>15757</v>
      </c>
      <c r="C5973" t="s">
        <v>19416</v>
      </c>
      <c r="D5973" t="s">
        <v>19418</v>
      </c>
      <c r="E5973" t="s">
        <v>19421</v>
      </c>
      <c r="F5973">
        <v>204073</v>
      </c>
      <c r="G5973">
        <v>0.08</v>
      </c>
      <c r="H5973">
        <v>60</v>
      </c>
      <c r="I5973" s="1">
        <v>44596</v>
      </c>
      <c r="J5973">
        <v>522</v>
      </c>
      <c r="K5973">
        <v>49</v>
      </c>
      <c r="L5973">
        <v>5</v>
      </c>
      <c r="M5973" s="2">
        <f t="shared" si="279"/>
        <v>4137.864611619445</v>
      </c>
      <c r="N5973" t="str">
        <f t="shared" si="280"/>
        <v>High</v>
      </c>
      <c r="O5973" t="str">
        <f t="shared" si="281"/>
        <v>Pending</v>
      </c>
    </row>
    <row r="5974" spans="1:15" x14ac:dyDescent="0.35">
      <c r="A5974" t="s">
        <v>5983</v>
      </c>
      <c r="B5974" t="s">
        <v>15758</v>
      </c>
      <c r="C5974" t="s">
        <v>19412</v>
      </c>
      <c r="D5974" t="s">
        <v>19418</v>
      </c>
      <c r="E5974" t="s">
        <v>19421</v>
      </c>
      <c r="F5974">
        <v>369884</v>
      </c>
      <c r="G5974">
        <v>0.1</v>
      </c>
      <c r="H5974">
        <v>60</v>
      </c>
      <c r="I5974" s="1">
        <v>44269</v>
      </c>
      <c r="J5974">
        <v>782</v>
      </c>
      <c r="K5974">
        <v>52</v>
      </c>
      <c r="L5974">
        <v>2</v>
      </c>
      <c r="M5974" s="2">
        <f t="shared" si="279"/>
        <v>7858.9418859827556</v>
      </c>
      <c r="N5974" t="str">
        <f t="shared" si="280"/>
        <v>Low</v>
      </c>
      <c r="O5974" t="str">
        <f t="shared" si="281"/>
        <v>Pending</v>
      </c>
    </row>
    <row r="5975" spans="1:15" x14ac:dyDescent="0.35">
      <c r="A5975" t="s">
        <v>5984</v>
      </c>
      <c r="B5975" t="s">
        <v>15759</v>
      </c>
      <c r="C5975" t="s">
        <v>19416</v>
      </c>
      <c r="D5975" t="s">
        <v>19418</v>
      </c>
      <c r="E5975" t="s">
        <v>19421</v>
      </c>
      <c r="F5975">
        <v>428422</v>
      </c>
      <c r="G5975">
        <v>7.0000000000000007E-2</v>
      </c>
      <c r="H5975">
        <v>60</v>
      </c>
      <c r="I5975" s="1">
        <v>44417</v>
      </c>
      <c r="J5975">
        <v>744</v>
      </c>
      <c r="K5975">
        <v>48</v>
      </c>
      <c r="L5975">
        <v>4</v>
      </c>
      <c r="M5975" s="2">
        <f t="shared" si="279"/>
        <v>8483.2690810536296</v>
      </c>
      <c r="N5975" t="str">
        <f t="shared" si="280"/>
        <v>Low</v>
      </c>
      <c r="O5975" t="str">
        <f t="shared" si="281"/>
        <v>Pending</v>
      </c>
    </row>
    <row r="5976" spans="1:15" x14ac:dyDescent="0.35">
      <c r="A5976" t="s">
        <v>5985</v>
      </c>
      <c r="B5976" t="s">
        <v>15760</v>
      </c>
      <c r="C5976" t="s">
        <v>19414</v>
      </c>
      <c r="D5976" t="s">
        <v>19418</v>
      </c>
      <c r="E5976" t="s">
        <v>19423</v>
      </c>
      <c r="F5976">
        <v>258843</v>
      </c>
      <c r="G5976">
        <v>0.09</v>
      </c>
      <c r="H5976">
        <v>120</v>
      </c>
      <c r="I5976" s="1">
        <v>44487</v>
      </c>
      <c r="J5976">
        <v>793</v>
      </c>
      <c r="K5976">
        <v>10</v>
      </c>
      <c r="L5976">
        <v>5</v>
      </c>
      <c r="M5976" s="2">
        <f t="shared" si="279"/>
        <v>3278.9137304835826</v>
      </c>
      <c r="N5976" t="str">
        <f t="shared" si="280"/>
        <v>Low</v>
      </c>
      <c r="O5976" t="str">
        <f t="shared" si="281"/>
        <v>Pending</v>
      </c>
    </row>
    <row r="5977" spans="1:15" x14ac:dyDescent="0.35">
      <c r="A5977" t="s">
        <v>5986</v>
      </c>
      <c r="B5977" t="s">
        <v>15761</v>
      </c>
      <c r="C5977" t="s">
        <v>19413</v>
      </c>
      <c r="D5977" t="s">
        <v>19419</v>
      </c>
      <c r="E5977" t="s">
        <v>19422</v>
      </c>
      <c r="F5977">
        <v>1374078</v>
      </c>
      <c r="G5977">
        <v>7.0000000000000007E-2</v>
      </c>
      <c r="H5977">
        <v>84</v>
      </c>
      <c r="I5977" s="1">
        <v>45163</v>
      </c>
      <c r="J5977">
        <v>476</v>
      </c>
      <c r="K5977">
        <v>80</v>
      </c>
      <c r="L5977">
        <v>5</v>
      </c>
      <c r="M5977" s="2">
        <f t="shared" si="279"/>
        <v>20738.519524566836</v>
      </c>
      <c r="N5977" t="str">
        <f t="shared" si="280"/>
        <v>High</v>
      </c>
      <c r="O5977" t="str">
        <f t="shared" si="281"/>
        <v>Pending</v>
      </c>
    </row>
    <row r="5978" spans="1:15" x14ac:dyDescent="0.35">
      <c r="A5978" t="s">
        <v>5987</v>
      </c>
      <c r="B5978" t="s">
        <v>15762</v>
      </c>
      <c r="C5978" t="s">
        <v>19415</v>
      </c>
      <c r="D5978" t="s">
        <v>19420</v>
      </c>
      <c r="E5978" t="s">
        <v>19421</v>
      </c>
      <c r="F5978">
        <v>1615052</v>
      </c>
      <c r="G5978">
        <v>0.09</v>
      </c>
      <c r="H5978">
        <v>120</v>
      </c>
      <c r="I5978" s="1">
        <v>45112</v>
      </c>
      <c r="J5978">
        <v>387</v>
      </c>
      <c r="K5978">
        <v>60</v>
      </c>
      <c r="L5978">
        <v>3</v>
      </c>
      <c r="M5978" s="2">
        <f t="shared" si="279"/>
        <v>20458.796174688792</v>
      </c>
      <c r="N5978" t="str">
        <f t="shared" si="280"/>
        <v>High</v>
      </c>
      <c r="O5978" t="str">
        <f t="shared" si="281"/>
        <v>Pending</v>
      </c>
    </row>
    <row r="5979" spans="1:15" x14ac:dyDescent="0.35">
      <c r="A5979" t="s">
        <v>5988</v>
      </c>
      <c r="B5979" t="s">
        <v>15763</v>
      </c>
      <c r="C5979" t="s">
        <v>19411</v>
      </c>
      <c r="D5979" t="s">
        <v>19417</v>
      </c>
      <c r="E5979" t="s">
        <v>19423</v>
      </c>
      <c r="F5979">
        <v>804635</v>
      </c>
      <c r="G5979">
        <v>0.08</v>
      </c>
      <c r="H5979">
        <v>60</v>
      </c>
      <c r="I5979" s="1">
        <v>45149</v>
      </c>
      <c r="J5979">
        <v>525</v>
      </c>
      <c r="K5979">
        <v>44</v>
      </c>
      <c r="L5979">
        <v>2</v>
      </c>
      <c r="M5979" s="2">
        <f t="shared" si="279"/>
        <v>16315.096518257742</v>
      </c>
      <c r="N5979" t="str">
        <f t="shared" si="280"/>
        <v>High</v>
      </c>
      <c r="O5979" t="str">
        <f t="shared" si="281"/>
        <v>Pending</v>
      </c>
    </row>
    <row r="5980" spans="1:15" x14ac:dyDescent="0.35">
      <c r="A5980" t="s">
        <v>5989</v>
      </c>
      <c r="B5980" t="s">
        <v>15764</v>
      </c>
      <c r="C5980" t="s">
        <v>19415</v>
      </c>
      <c r="D5980" t="s">
        <v>19420</v>
      </c>
      <c r="E5980" t="s">
        <v>19421</v>
      </c>
      <c r="F5980">
        <v>1548719</v>
      </c>
      <c r="G5980">
        <v>0.09</v>
      </c>
      <c r="H5980">
        <v>120</v>
      </c>
      <c r="I5980" s="1">
        <v>44014</v>
      </c>
      <c r="J5980">
        <v>326</v>
      </c>
      <c r="K5980">
        <v>111</v>
      </c>
      <c r="L5980">
        <v>3</v>
      </c>
      <c r="M5980" s="2">
        <f t="shared" si="279"/>
        <v>19618.517764671265</v>
      </c>
      <c r="N5980" t="str">
        <f t="shared" si="280"/>
        <v>High</v>
      </c>
      <c r="O5980" t="str">
        <f t="shared" si="281"/>
        <v>Pending</v>
      </c>
    </row>
    <row r="5981" spans="1:15" x14ac:dyDescent="0.35">
      <c r="A5981" t="s">
        <v>5990</v>
      </c>
      <c r="B5981" t="s">
        <v>15765</v>
      </c>
      <c r="C5981" t="s">
        <v>19413</v>
      </c>
      <c r="D5981" t="s">
        <v>19419</v>
      </c>
      <c r="E5981" t="s">
        <v>19421</v>
      </c>
      <c r="F5981">
        <v>1743820</v>
      </c>
      <c r="G5981">
        <v>0.08</v>
      </c>
      <c r="H5981">
        <v>60</v>
      </c>
      <c r="I5981" s="1">
        <v>45339</v>
      </c>
      <c r="J5981">
        <v>481</v>
      </c>
      <c r="K5981">
        <v>38</v>
      </c>
      <c r="L5981">
        <v>1</v>
      </c>
      <c r="M5981" s="2">
        <f t="shared" si="279"/>
        <v>35358.38188802154</v>
      </c>
      <c r="N5981" t="str">
        <f t="shared" si="280"/>
        <v>High</v>
      </c>
      <c r="O5981" t="str">
        <f t="shared" si="281"/>
        <v>Pending</v>
      </c>
    </row>
    <row r="5982" spans="1:15" x14ac:dyDescent="0.35">
      <c r="A5982" t="s">
        <v>5991</v>
      </c>
      <c r="B5982" t="s">
        <v>15766</v>
      </c>
      <c r="C5982" t="s">
        <v>19413</v>
      </c>
      <c r="D5982" t="s">
        <v>19419</v>
      </c>
      <c r="E5982" t="s">
        <v>19423</v>
      </c>
      <c r="F5982">
        <v>401401</v>
      </c>
      <c r="G5982">
        <v>0.1</v>
      </c>
      <c r="H5982">
        <v>120</v>
      </c>
      <c r="I5982" s="1">
        <v>44838</v>
      </c>
      <c r="J5982">
        <v>406</v>
      </c>
      <c r="K5982">
        <v>47</v>
      </c>
      <c r="L5982">
        <v>5</v>
      </c>
      <c r="M5982" s="2">
        <f t="shared" si="279"/>
        <v>5304.5437935076015</v>
      </c>
      <c r="N5982" t="str">
        <f t="shared" si="280"/>
        <v>High</v>
      </c>
      <c r="O5982" t="str">
        <f t="shared" si="281"/>
        <v>Pending</v>
      </c>
    </row>
    <row r="5983" spans="1:15" x14ac:dyDescent="0.35">
      <c r="A5983" t="s">
        <v>5992</v>
      </c>
      <c r="B5983" t="s">
        <v>15767</v>
      </c>
      <c r="C5983" t="s">
        <v>19413</v>
      </c>
      <c r="D5983" t="s">
        <v>19419</v>
      </c>
      <c r="E5983" t="s">
        <v>19423</v>
      </c>
      <c r="F5983">
        <v>1783657</v>
      </c>
      <c r="G5983">
        <v>0.1</v>
      </c>
      <c r="H5983">
        <v>84</v>
      </c>
      <c r="I5983" s="1">
        <v>44727</v>
      </c>
      <c r="J5983">
        <v>796</v>
      </c>
      <c r="K5983">
        <v>20</v>
      </c>
      <c r="L5983">
        <v>3</v>
      </c>
      <c r="M5983" s="2">
        <f t="shared" si="279"/>
        <v>29610.818097843236</v>
      </c>
      <c r="N5983" t="str">
        <f t="shared" si="280"/>
        <v>Low</v>
      </c>
      <c r="O5983" t="str">
        <f t="shared" si="281"/>
        <v>Pending</v>
      </c>
    </row>
    <row r="5984" spans="1:15" x14ac:dyDescent="0.35">
      <c r="A5984" t="s">
        <v>5993</v>
      </c>
      <c r="B5984" t="s">
        <v>15768</v>
      </c>
      <c r="C5984" t="s">
        <v>19414</v>
      </c>
      <c r="D5984" t="s">
        <v>19418</v>
      </c>
      <c r="E5984" t="s">
        <v>19422</v>
      </c>
      <c r="F5984">
        <v>749703</v>
      </c>
      <c r="G5984">
        <v>0.1</v>
      </c>
      <c r="H5984">
        <v>84</v>
      </c>
      <c r="I5984" s="1">
        <v>44852</v>
      </c>
      <c r="J5984">
        <v>722</v>
      </c>
      <c r="K5984">
        <v>35</v>
      </c>
      <c r="L5984">
        <v>5</v>
      </c>
      <c r="M5984" s="2">
        <f t="shared" si="279"/>
        <v>12445.957468508446</v>
      </c>
      <c r="N5984" t="str">
        <f t="shared" si="280"/>
        <v>Low</v>
      </c>
      <c r="O5984" t="str">
        <f t="shared" si="281"/>
        <v>Pending</v>
      </c>
    </row>
    <row r="5985" spans="1:15" x14ac:dyDescent="0.35">
      <c r="A5985" t="s">
        <v>5994</v>
      </c>
      <c r="B5985" t="s">
        <v>15769</v>
      </c>
      <c r="C5985" t="s">
        <v>19415</v>
      </c>
      <c r="D5985" t="s">
        <v>19420</v>
      </c>
      <c r="E5985" t="s">
        <v>19423</v>
      </c>
      <c r="F5985">
        <v>170943</v>
      </c>
      <c r="G5985">
        <v>0.1</v>
      </c>
      <c r="H5985">
        <v>60</v>
      </c>
      <c r="I5985" s="1">
        <v>44483</v>
      </c>
      <c r="J5985">
        <v>832</v>
      </c>
      <c r="K5985">
        <v>15</v>
      </c>
      <c r="L5985">
        <v>0</v>
      </c>
      <c r="M5985" s="2">
        <f t="shared" si="279"/>
        <v>3632.0335640783328</v>
      </c>
      <c r="N5985" t="str">
        <f t="shared" si="280"/>
        <v>Low</v>
      </c>
      <c r="O5985" t="str">
        <f t="shared" si="281"/>
        <v>Pending</v>
      </c>
    </row>
    <row r="5986" spans="1:15" x14ac:dyDescent="0.35">
      <c r="A5986" t="s">
        <v>5995</v>
      </c>
      <c r="B5986" t="s">
        <v>15770</v>
      </c>
      <c r="C5986" t="s">
        <v>19412</v>
      </c>
      <c r="D5986" t="s">
        <v>19418</v>
      </c>
      <c r="E5986" t="s">
        <v>19421</v>
      </c>
      <c r="F5986">
        <v>1254750</v>
      </c>
      <c r="G5986">
        <v>0.09</v>
      </c>
      <c r="H5986">
        <v>36</v>
      </c>
      <c r="I5986" s="1">
        <v>44476</v>
      </c>
      <c r="J5986">
        <v>838</v>
      </c>
      <c r="K5986">
        <v>34</v>
      </c>
      <c r="L5986">
        <v>0</v>
      </c>
      <c r="M5986" s="2">
        <f t="shared" si="279"/>
        <v>39900.714555060571</v>
      </c>
      <c r="N5986" t="str">
        <f t="shared" si="280"/>
        <v>Low</v>
      </c>
      <c r="O5986" t="str">
        <f t="shared" si="281"/>
        <v>Pending</v>
      </c>
    </row>
    <row r="5987" spans="1:15" x14ac:dyDescent="0.35">
      <c r="A5987" t="s">
        <v>5996</v>
      </c>
      <c r="B5987" t="s">
        <v>15771</v>
      </c>
      <c r="C5987" t="s">
        <v>19414</v>
      </c>
      <c r="D5987" t="s">
        <v>19418</v>
      </c>
      <c r="E5987" t="s">
        <v>19423</v>
      </c>
      <c r="F5987">
        <v>762892</v>
      </c>
      <c r="G5987">
        <v>0.1</v>
      </c>
      <c r="H5987">
        <v>84</v>
      </c>
      <c r="I5987" s="1">
        <v>44145</v>
      </c>
      <c r="J5987">
        <v>659</v>
      </c>
      <c r="K5987">
        <v>3</v>
      </c>
      <c r="L5987">
        <v>5</v>
      </c>
      <c r="M5987" s="2">
        <f t="shared" si="279"/>
        <v>12664.910484639044</v>
      </c>
      <c r="N5987" t="str">
        <f t="shared" si="280"/>
        <v>medium</v>
      </c>
      <c r="O5987" t="str">
        <f t="shared" si="281"/>
        <v>Pending</v>
      </c>
    </row>
    <row r="5988" spans="1:15" x14ac:dyDescent="0.35">
      <c r="A5988" t="s">
        <v>5997</v>
      </c>
      <c r="B5988" t="s">
        <v>15772</v>
      </c>
      <c r="C5988" t="s">
        <v>19411</v>
      </c>
      <c r="D5988" t="s">
        <v>19417</v>
      </c>
      <c r="E5988" t="s">
        <v>19423</v>
      </c>
      <c r="F5988">
        <v>1238620</v>
      </c>
      <c r="G5988">
        <v>7.0000000000000007E-2</v>
      </c>
      <c r="H5988">
        <v>36</v>
      </c>
      <c r="I5988" s="1">
        <v>44782</v>
      </c>
      <c r="J5988">
        <v>627</v>
      </c>
      <c r="K5988">
        <v>33</v>
      </c>
      <c r="L5988">
        <v>0</v>
      </c>
      <c r="M5988" s="2">
        <f t="shared" si="279"/>
        <v>38244.989719386991</v>
      </c>
      <c r="N5988" t="str">
        <f t="shared" si="280"/>
        <v>medium</v>
      </c>
      <c r="O5988" t="str">
        <f t="shared" si="281"/>
        <v>Pending</v>
      </c>
    </row>
    <row r="5989" spans="1:15" x14ac:dyDescent="0.35">
      <c r="A5989" t="s">
        <v>5998</v>
      </c>
      <c r="B5989" t="s">
        <v>15773</v>
      </c>
      <c r="C5989" t="s">
        <v>19412</v>
      </c>
      <c r="D5989" t="s">
        <v>19418</v>
      </c>
      <c r="E5989" t="s">
        <v>19421</v>
      </c>
      <c r="F5989">
        <v>1278624</v>
      </c>
      <c r="G5989">
        <v>0.1</v>
      </c>
      <c r="H5989">
        <v>120</v>
      </c>
      <c r="I5989" s="1">
        <v>44285</v>
      </c>
      <c r="J5989">
        <v>803</v>
      </c>
      <c r="K5989">
        <v>102</v>
      </c>
      <c r="L5989">
        <v>2</v>
      </c>
      <c r="M5989" s="2">
        <f t="shared" si="279"/>
        <v>16897.110379470563</v>
      </c>
      <c r="N5989" t="str">
        <f t="shared" si="280"/>
        <v>Low</v>
      </c>
      <c r="O5989" t="str">
        <f t="shared" si="281"/>
        <v>Pending</v>
      </c>
    </row>
    <row r="5990" spans="1:15" x14ac:dyDescent="0.35">
      <c r="A5990" t="s">
        <v>5999</v>
      </c>
      <c r="B5990" t="s">
        <v>15774</v>
      </c>
      <c r="C5990" t="s">
        <v>19415</v>
      </c>
      <c r="D5990" t="s">
        <v>19420</v>
      </c>
      <c r="E5990" t="s">
        <v>19423</v>
      </c>
      <c r="F5990">
        <v>1012768</v>
      </c>
      <c r="G5990">
        <v>7.0000000000000007E-2</v>
      </c>
      <c r="H5990">
        <v>60</v>
      </c>
      <c r="I5990" s="1">
        <v>45299</v>
      </c>
      <c r="J5990">
        <v>757</v>
      </c>
      <c r="K5990">
        <v>34</v>
      </c>
      <c r="L5990">
        <v>5</v>
      </c>
      <c r="M5990" s="2">
        <f t="shared" si="279"/>
        <v>20054.02024331272</v>
      </c>
      <c r="N5990" t="str">
        <f t="shared" si="280"/>
        <v>Low</v>
      </c>
      <c r="O5990" t="str">
        <f t="shared" si="281"/>
        <v>Pending</v>
      </c>
    </row>
    <row r="5991" spans="1:15" x14ac:dyDescent="0.35">
      <c r="A5991" t="s">
        <v>6000</v>
      </c>
      <c r="B5991" t="s">
        <v>15775</v>
      </c>
      <c r="C5991" t="s">
        <v>19414</v>
      </c>
      <c r="D5991" t="s">
        <v>19418</v>
      </c>
      <c r="E5991" t="s">
        <v>19423</v>
      </c>
      <c r="F5991">
        <v>890474</v>
      </c>
      <c r="G5991">
        <v>0.08</v>
      </c>
      <c r="H5991">
        <v>120</v>
      </c>
      <c r="I5991" s="1">
        <v>44179</v>
      </c>
      <c r="J5991">
        <v>602</v>
      </c>
      <c r="K5991">
        <v>49</v>
      </c>
      <c r="L5991">
        <v>2</v>
      </c>
      <c r="M5991" s="2">
        <f t="shared" si="279"/>
        <v>10803.90682559921</v>
      </c>
      <c r="N5991" t="str">
        <f t="shared" si="280"/>
        <v>medium</v>
      </c>
      <c r="O5991" t="str">
        <f t="shared" si="281"/>
        <v>Pending</v>
      </c>
    </row>
    <row r="5992" spans="1:15" x14ac:dyDescent="0.35">
      <c r="A5992" t="s">
        <v>6001</v>
      </c>
      <c r="B5992" t="s">
        <v>15776</v>
      </c>
      <c r="C5992" t="s">
        <v>19413</v>
      </c>
      <c r="D5992" t="s">
        <v>19419</v>
      </c>
      <c r="E5992" t="s">
        <v>19421</v>
      </c>
      <c r="F5992">
        <v>590671</v>
      </c>
      <c r="G5992">
        <v>0.09</v>
      </c>
      <c r="H5992">
        <v>120</v>
      </c>
      <c r="I5992" s="1">
        <v>44563</v>
      </c>
      <c r="J5992">
        <v>753</v>
      </c>
      <c r="K5992">
        <v>35</v>
      </c>
      <c r="L5992">
        <v>5</v>
      </c>
      <c r="M5992" s="2">
        <f t="shared" si="279"/>
        <v>7482.370595683361</v>
      </c>
      <c r="N5992" t="str">
        <f t="shared" si="280"/>
        <v>Low</v>
      </c>
      <c r="O5992" t="str">
        <f t="shared" si="281"/>
        <v>Pending</v>
      </c>
    </row>
    <row r="5993" spans="1:15" x14ac:dyDescent="0.35">
      <c r="A5993" t="s">
        <v>6002</v>
      </c>
      <c r="B5993" t="s">
        <v>15777</v>
      </c>
      <c r="C5993" t="s">
        <v>19414</v>
      </c>
      <c r="D5993" t="s">
        <v>19418</v>
      </c>
      <c r="E5993" t="s">
        <v>19423</v>
      </c>
      <c r="F5993">
        <v>579976</v>
      </c>
      <c r="G5993">
        <v>0.08</v>
      </c>
      <c r="H5993">
        <v>120</v>
      </c>
      <c r="I5993" s="1">
        <v>45367</v>
      </c>
      <c r="J5993">
        <v>451</v>
      </c>
      <c r="K5993">
        <v>19</v>
      </c>
      <c r="L5993">
        <v>5</v>
      </c>
      <c r="M5993" s="2">
        <f t="shared" si="279"/>
        <v>7036.709286384249</v>
      </c>
      <c r="N5993" t="str">
        <f t="shared" si="280"/>
        <v>High</v>
      </c>
      <c r="O5993" t="str">
        <f t="shared" si="281"/>
        <v>Pending</v>
      </c>
    </row>
    <row r="5994" spans="1:15" x14ac:dyDescent="0.35">
      <c r="A5994" t="s">
        <v>6003</v>
      </c>
      <c r="B5994" t="s">
        <v>15778</v>
      </c>
      <c r="C5994" t="s">
        <v>19416</v>
      </c>
      <c r="D5994" t="s">
        <v>19418</v>
      </c>
      <c r="E5994" t="s">
        <v>19421</v>
      </c>
      <c r="F5994">
        <v>1152767</v>
      </c>
      <c r="G5994">
        <v>7.0000000000000007E-2</v>
      </c>
      <c r="H5994">
        <v>36</v>
      </c>
      <c r="I5994" s="1">
        <v>44277</v>
      </c>
      <c r="J5994">
        <v>653</v>
      </c>
      <c r="K5994">
        <v>0</v>
      </c>
      <c r="L5994">
        <v>1</v>
      </c>
      <c r="M5994" s="2">
        <f t="shared" si="279"/>
        <v>35594.098322204212</v>
      </c>
      <c r="N5994" t="str">
        <f t="shared" si="280"/>
        <v>medium</v>
      </c>
      <c r="O5994" t="str">
        <f t="shared" si="281"/>
        <v>Pending</v>
      </c>
    </row>
    <row r="5995" spans="1:15" x14ac:dyDescent="0.35">
      <c r="A5995" t="s">
        <v>6004</v>
      </c>
      <c r="B5995" t="s">
        <v>15779</v>
      </c>
      <c r="C5995" t="s">
        <v>19413</v>
      </c>
      <c r="D5995" t="s">
        <v>19419</v>
      </c>
      <c r="E5995" t="s">
        <v>19423</v>
      </c>
      <c r="F5995">
        <v>708530</v>
      </c>
      <c r="G5995">
        <v>0.08</v>
      </c>
      <c r="H5995">
        <v>120</v>
      </c>
      <c r="I5995" s="1">
        <v>44374</v>
      </c>
      <c r="J5995">
        <v>550</v>
      </c>
      <c r="K5995">
        <v>36</v>
      </c>
      <c r="L5995">
        <v>2</v>
      </c>
      <c r="M5995" s="2">
        <f t="shared" si="279"/>
        <v>8596.4240428601042</v>
      </c>
      <c r="N5995" t="str">
        <f t="shared" si="280"/>
        <v>High</v>
      </c>
      <c r="O5995" t="str">
        <f t="shared" si="281"/>
        <v>Pending</v>
      </c>
    </row>
    <row r="5996" spans="1:15" x14ac:dyDescent="0.35">
      <c r="A5996" t="s">
        <v>6005</v>
      </c>
      <c r="B5996" t="s">
        <v>15780</v>
      </c>
      <c r="C5996" t="s">
        <v>19412</v>
      </c>
      <c r="D5996" t="s">
        <v>19418</v>
      </c>
      <c r="E5996" t="s">
        <v>19423</v>
      </c>
      <c r="F5996">
        <v>445168</v>
      </c>
      <c r="G5996">
        <v>7.0000000000000007E-2</v>
      </c>
      <c r="H5996">
        <v>84</v>
      </c>
      <c r="I5996" s="1">
        <v>44200</v>
      </c>
      <c r="J5996">
        <v>308</v>
      </c>
      <c r="K5996">
        <v>40</v>
      </c>
      <c r="L5996">
        <v>5</v>
      </c>
      <c r="M5996" s="2">
        <f t="shared" si="279"/>
        <v>6718.7781623112878</v>
      </c>
      <c r="N5996" t="str">
        <f t="shared" si="280"/>
        <v>High</v>
      </c>
      <c r="O5996" t="str">
        <f t="shared" si="281"/>
        <v>Pending</v>
      </c>
    </row>
    <row r="5997" spans="1:15" x14ac:dyDescent="0.35">
      <c r="A5997" t="s">
        <v>6006</v>
      </c>
      <c r="B5997" t="s">
        <v>15781</v>
      </c>
      <c r="C5997" t="s">
        <v>19412</v>
      </c>
      <c r="D5997" t="s">
        <v>19418</v>
      </c>
      <c r="E5997" t="s">
        <v>19423</v>
      </c>
      <c r="F5997">
        <v>1092452</v>
      </c>
      <c r="G5997">
        <v>0.08</v>
      </c>
      <c r="H5997">
        <v>120</v>
      </c>
      <c r="I5997" s="1">
        <v>44924</v>
      </c>
      <c r="J5997">
        <v>327</v>
      </c>
      <c r="K5997">
        <v>79</v>
      </c>
      <c r="L5997">
        <v>3</v>
      </c>
      <c r="M5997" s="2">
        <f t="shared" si="279"/>
        <v>13254.457310869839</v>
      </c>
      <c r="N5997" t="str">
        <f t="shared" si="280"/>
        <v>High</v>
      </c>
      <c r="O5997" t="str">
        <f t="shared" si="281"/>
        <v>Pending</v>
      </c>
    </row>
    <row r="5998" spans="1:15" x14ac:dyDescent="0.35">
      <c r="A5998" t="s">
        <v>6007</v>
      </c>
      <c r="B5998" t="s">
        <v>15782</v>
      </c>
      <c r="C5998" t="s">
        <v>19411</v>
      </c>
      <c r="D5998" t="s">
        <v>19417</v>
      </c>
      <c r="E5998" t="s">
        <v>19422</v>
      </c>
      <c r="F5998">
        <v>995625</v>
      </c>
      <c r="G5998">
        <v>0.08</v>
      </c>
      <c r="H5998">
        <v>36</v>
      </c>
      <c r="I5998" s="1">
        <v>44984</v>
      </c>
      <c r="J5998">
        <v>576</v>
      </c>
      <c r="K5998">
        <v>22</v>
      </c>
      <c r="L5998">
        <v>4</v>
      </c>
      <c r="M5998" s="2">
        <f t="shared" si="279"/>
        <v>31199.26886253709</v>
      </c>
      <c r="N5998" t="str">
        <f t="shared" si="280"/>
        <v>High</v>
      </c>
      <c r="O5998" t="str">
        <f t="shared" si="281"/>
        <v>Pending</v>
      </c>
    </row>
    <row r="5999" spans="1:15" x14ac:dyDescent="0.35">
      <c r="A5999" t="s">
        <v>6008</v>
      </c>
      <c r="B5999" t="s">
        <v>15783</v>
      </c>
      <c r="C5999" t="s">
        <v>19416</v>
      </c>
      <c r="D5999" t="s">
        <v>19418</v>
      </c>
      <c r="E5999" t="s">
        <v>19423</v>
      </c>
      <c r="F5999">
        <v>595437</v>
      </c>
      <c r="G5999">
        <v>0.1</v>
      </c>
      <c r="H5999">
        <v>120</v>
      </c>
      <c r="I5999" s="1">
        <v>44593</v>
      </c>
      <c r="J5999">
        <v>316</v>
      </c>
      <c r="K5999">
        <v>73</v>
      </c>
      <c r="L5999">
        <v>4</v>
      </c>
      <c r="M5999" s="2">
        <f t="shared" si="279"/>
        <v>7868.7438316665512</v>
      </c>
      <c r="N5999" t="str">
        <f t="shared" si="280"/>
        <v>High</v>
      </c>
      <c r="O5999" t="str">
        <f t="shared" si="281"/>
        <v>Pending</v>
      </c>
    </row>
    <row r="6000" spans="1:15" x14ac:dyDescent="0.35">
      <c r="A6000" t="s">
        <v>6009</v>
      </c>
      <c r="B6000" t="s">
        <v>15784</v>
      </c>
      <c r="C6000" t="s">
        <v>19411</v>
      </c>
      <c r="D6000" t="s">
        <v>19417</v>
      </c>
      <c r="E6000" t="s">
        <v>19423</v>
      </c>
      <c r="F6000">
        <v>1317607</v>
      </c>
      <c r="G6000">
        <v>7.0000000000000007E-2</v>
      </c>
      <c r="H6000">
        <v>36</v>
      </c>
      <c r="I6000" s="1">
        <v>44510</v>
      </c>
      <c r="J6000">
        <v>749</v>
      </c>
      <c r="K6000">
        <v>19</v>
      </c>
      <c r="L6000">
        <v>3</v>
      </c>
      <c r="M6000" s="2">
        <f t="shared" si="279"/>
        <v>40683.878969492129</v>
      </c>
      <c r="N6000" t="str">
        <f t="shared" si="280"/>
        <v>Low</v>
      </c>
      <c r="O6000" t="str">
        <f t="shared" si="281"/>
        <v>Pending</v>
      </c>
    </row>
    <row r="6001" spans="1:15" x14ac:dyDescent="0.35">
      <c r="A6001" t="s">
        <v>6010</v>
      </c>
      <c r="B6001" t="s">
        <v>15785</v>
      </c>
      <c r="C6001" t="s">
        <v>19411</v>
      </c>
      <c r="D6001" t="s">
        <v>19417</v>
      </c>
      <c r="E6001" t="s">
        <v>19421</v>
      </c>
      <c r="F6001">
        <v>915513</v>
      </c>
      <c r="G6001">
        <v>0.1</v>
      </c>
      <c r="H6001">
        <v>84</v>
      </c>
      <c r="I6001" s="1">
        <v>45466</v>
      </c>
      <c r="J6001">
        <v>509</v>
      </c>
      <c r="K6001">
        <v>78</v>
      </c>
      <c r="L6001">
        <v>3</v>
      </c>
      <c r="M6001" s="2">
        <f t="shared" si="279"/>
        <v>15198.599792006398</v>
      </c>
      <c r="N6001" t="str">
        <f t="shared" si="280"/>
        <v>High</v>
      </c>
      <c r="O6001" t="str">
        <f t="shared" si="281"/>
        <v>Pending</v>
      </c>
    </row>
    <row r="6002" spans="1:15" x14ac:dyDescent="0.35">
      <c r="A6002" t="s">
        <v>6011</v>
      </c>
      <c r="B6002" t="s">
        <v>12764</v>
      </c>
      <c r="C6002" t="s">
        <v>19411</v>
      </c>
      <c r="D6002" t="s">
        <v>19417</v>
      </c>
      <c r="E6002" t="s">
        <v>19422</v>
      </c>
      <c r="F6002">
        <v>1205520</v>
      </c>
      <c r="G6002">
        <v>0.09</v>
      </c>
      <c r="H6002">
        <v>120</v>
      </c>
      <c r="I6002" s="1">
        <v>45002</v>
      </c>
      <c r="J6002">
        <v>606</v>
      </c>
      <c r="K6002">
        <v>64</v>
      </c>
      <c r="L6002">
        <v>5</v>
      </c>
      <c r="M6002" s="2">
        <f t="shared" si="279"/>
        <v>15271.017877140075</v>
      </c>
      <c r="N6002" t="str">
        <f t="shared" si="280"/>
        <v>medium</v>
      </c>
      <c r="O6002" t="str">
        <f t="shared" si="281"/>
        <v>Pending</v>
      </c>
    </row>
    <row r="6003" spans="1:15" x14ac:dyDescent="0.35">
      <c r="A6003" t="s">
        <v>6012</v>
      </c>
      <c r="B6003" t="s">
        <v>15786</v>
      </c>
      <c r="C6003" t="s">
        <v>19414</v>
      </c>
      <c r="D6003" t="s">
        <v>19418</v>
      </c>
      <c r="E6003" t="s">
        <v>19422</v>
      </c>
      <c r="F6003">
        <v>1526002</v>
      </c>
      <c r="G6003">
        <v>0.09</v>
      </c>
      <c r="H6003">
        <v>84</v>
      </c>
      <c r="I6003" s="1">
        <v>44100</v>
      </c>
      <c r="J6003">
        <v>763</v>
      </c>
      <c r="K6003">
        <v>14</v>
      </c>
      <c r="L6003">
        <v>1</v>
      </c>
      <c r="M6003" s="2">
        <f t="shared" si="279"/>
        <v>24551.965602975346</v>
      </c>
      <c r="N6003" t="str">
        <f t="shared" si="280"/>
        <v>Low</v>
      </c>
      <c r="O6003" t="str">
        <f t="shared" si="281"/>
        <v>Pending</v>
      </c>
    </row>
    <row r="6004" spans="1:15" x14ac:dyDescent="0.35">
      <c r="A6004" t="s">
        <v>6013</v>
      </c>
      <c r="B6004" t="s">
        <v>15787</v>
      </c>
      <c r="C6004" t="s">
        <v>19412</v>
      </c>
      <c r="D6004" t="s">
        <v>19418</v>
      </c>
      <c r="E6004" t="s">
        <v>19422</v>
      </c>
      <c r="F6004">
        <v>1383612</v>
      </c>
      <c r="G6004">
        <v>0.09</v>
      </c>
      <c r="H6004">
        <v>84</v>
      </c>
      <c r="I6004" s="1">
        <v>44415</v>
      </c>
      <c r="J6004">
        <v>570</v>
      </c>
      <c r="K6004">
        <v>76</v>
      </c>
      <c r="L6004">
        <v>3</v>
      </c>
      <c r="M6004" s="2">
        <f t="shared" si="279"/>
        <v>22261.041749528456</v>
      </c>
      <c r="N6004" t="str">
        <f t="shared" si="280"/>
        <v>High</v>
      </c>
      <c r="O6004" t="str">
        <f t="shared" si="281"/>
        <v>Pending</v>
      </c>
    </row>
    <row r="6005" spans="1:15" x14ac:dyDescent="0.35">
      <c r="A6005" t="s">
        <v>6014</v>
      </c>
      <c r="B6005" t="s">
        <v>15788</v>
      </c>
      <c r="C6005" t="s">
        <v>19412</v>
      </c>
      <c r="D6005" t="s">
        <v>19418</v>
      </c>
      <c r="E6005" t="s">
        <v>19423</v>
      </c>
      <c r="F6005">
        <v>609939</v>
      </c>
      <c r="G6005">
        <v>0.09</v>
      </c>
      <c r="H6005">
        <v>60</v>
      </c>
      <c r="I6005" s="1">
        <v>45187</v>
      </c>
      <c r="J6005">
        <v>647</v>
      </c>
      <c r="K6005">
        <v>30</v>
      </c>
      <c r="L6005">
        <v>2</v>
      </c>
      <c r="M6005" s="2">
        <f t="shared" si="279"/>
        <v>12661.330428407138</v>
      </c>
      <c r="N6005" t="str">
        <f t="shared" si="280"/>
        <v>medium</v>
      </c>
      <c r="O6005" t="str">
        <f t="shared" si="281"/>
        <v>Pending</v>
      </c>
    </row>
    <row r="6006" spans="1:15" x14ac:dyDescent="0.35">
      <c r="A6006" t="s">
        <v>6015</v>
      </c>
      <c r="B6006" t="s">
        <v>15789</v>
      </c>
      <c r="C6006" t="s">
        <v>19416</v>
      </c>
      <c r="D6006" t="s">
        <v>19418</v>
      </c>
      <c r="E6006" t="s">
        <v>19423</v>
      </c>
      <c r="F6006">
        <v>1113705</v>
      </c>
      <c r="G6006">
        <v>0.09</v>
      </c>
      <c r="H6006">
        <v>60</v>
      </c>
      <c r="I6006" s="1">
        <v>45321</v>
      </c>
      <c r="J6006">
        <v>749</v>
      </c>
      <c r="K6006">
        <v>40</v>
      </c>
      <c r="L6006">
        <v>1</v>
      </c>
      <c r="M6006" s="2">
        <f t="shared" si="279"/>
        <v>23118.684007366588</v>
      </c>
      <c r="N6006" t="str">
        <f t="shared" si="280"/>
        <v>Low</v>
      </c>
      <c r="O6006" t="str">
        <f t="shared" si="281"/>
        <v>Pending</v>
      </c>
    </row>
    <row r="6007" spans="1:15" x14ac:dyDescent="0.35">
      <c r="A6007" t="s">
        <v>6016</v>
      </c>
      <c r="B6007" t="s">
        <v>15790</v>
      </c>
      <c r="C6007" t="s">
        <v>19412</v>
      </c>
      <c r="D6007" t="s">
        <v>19418</v>
      </c>
      <c r="E6007" t="s">
        <v>19421</v>
      </c>
      <c r="F6007">
        <v>566113</v>
      </c>
      <c r="G6007">
        <v>0.09</v>
      </c>
      <c r="H6007">
        <v>120</v>
      </c>
      <c r="I6007" s="1">
        <v>45132</v>
      </c>
      <c r="J6007">
        <v>755</v>
      </c>
      <c r="K6007">
        <v>47</v>
      </c>
      <c r="L6007">
        <v>3</v>
      </c>
      <c r="M6007" s="2">
        <f t="shared" si="279"/>
        <v>7171.2802305074983</v>
      </c>
      <c r="N6007" t="str">
        <f t="shared" si="280"/>
        <v>Low</v>
      </c>
      <c r="O6007" t="str">
        <f t="shared" si="281"/>
        <v>Pending</v>
      </c>
    </row>
    <row r="6008" spans="1:15" x14ac:dyDescent="0.35">
      <c r="A6008" t="s">
        <v>6017</v>
      </c>
      <c r="B6008" t="s">
        <v>15791</v>
      </c>
      <c r="C6008" t="s">
        <v>19412</v>
      </c>
      <c r="D6008" t="s">
        <v>19418</v>
      </c>
      <c r="E6008" t="s">
        <v>19422</v>
      </c>
      <c r="F6008">
        <v>270673</v>
      </c>
      <c r="G6008">
        <v>0.1</v>
      </c>
      <c r="H6008">
        <v>84</v>
      </c>
      <c r="I6008" s="1">
        <v>44256</v>
      </c>
      <c r="J6008">
        <v>682</v>
      </c>
      <c r="K6008">
        <v>63</v>
      </c>
      <c r="L6008">
        <v>4</v>
      </c>
      <c r="M6008" s="2">
        <f t="shared" si="279"/>
        <v>4493.4922841092894</v>
      </c>
      <c r="N6008" t="str">
        <f t="shared" si="280"/>
        <v>medium</v>
      </c>
      <c r="O6008" t="str">
        <f t="shared" si="281"/>
        <v>Pending</v>
      </c>
    </row>
    <row r="6009" spans="1:15" x14ac:dyDescent="0.35">
      <c r="A6009" t="s">
        <v>6018</v>
      </c>
      <c r="B6009" t="s">
        <v>15792</v>
      </c>
      <c r="C6009" t="s">
        <v>19411</v>
      </c>
      <c r="D6009" t="s">
        <v>19417</v>
      </c>
      <c r="E6009" t="s">
        <v>19422</v>
      </c>
      <c r="F6009">
        <v>1879105</v>
      </c>
      <c r="G6009">
        <v>0.08</v>
      </c>
      <c r="H6009">
        <v>60</v>
      </c>
      <c r="I6009" s="1">
        <v>44704</v>
      </c>
      <c r="J6009">
        <v>491</v>
      </c>
      <c r="K6009">
        <v>52</v>
      </c>
      <c r="L6009">
        <v>4</v>
      </c>
      <c r="M6009" s="2">
        <f t="shared" si="279"/>
        <v>38101.473889329594</v>
      </c>
      <c r="N6009" t="str">
        <f t="shared" si="280"/>
        <v>High</v>
      </c>
      <c r="O6009" t="str">
        <f t="shared" si="281"/>
        <v>Pending</v>
      </c>
    </row>
    <row r="6010" spans="1:15" x14ac:dyDescent="0.35">
      <c r="A6010" t="s">
        <v>6019</v>
      </c>
      <c r="B6010" t="s">
        <v>15793</v>
      </c>
      <c r="C6010" t="s">
        <v>19412</v>
      </c>
      <c r="D6010" t="s">
        <v>19418</v>
      </c>
      <c r="E6010" t="s">
        <v>19422</v>
      </c>
      <c r="F6010">
        <v>1733622</v>
      </c>
      <c r="G6010">
        <v>7.0000000000000007E-2</v>
      </c>
      <c r="H6010">
        <v>36</v>
      </c>
      <c r="I6010" s="1">
        <v>44706</v>
      </c>
      <c r="J6010">
        <v>631</v>
      </c>
      <c r="K6010">
        <v>0</v>
      </c>
      <c r="L6010">
        <v>2</v>
      </c>
      <c r="M6010" s="2">
        <f t="shared" si="279"/>
        <v>53529.214421939832</v>
      </c>
      <c r="N6010" t="str">
        <f t="shared" si="280"/>
        <v>medium</v>
      </c>
      <c r="O6010" t="str">
        <f t="shared" si="281"/>
        <v>Pending</v>
      </c>
    </row>
    <row r="6011" spans="1:15" x14ac:dyDescent="0.35">
      <c r="A6011" t="s">
        <v>6020</v>
      </c>
      <c r="B6011" t="s">
        <v>15794</v>
      </c>
      <c r="C6011" t="s">
        <v>19415</v>
      </c>
      <c r="D6011" t="s">
        <v>19420</v>
      </c>
      <c r="E6011" t="s">
        <v>19423</v>
      </c>
      <c r="F6011">
        <v>1650715</v>
      </c>
      <c r="G6011">
        <v>7.0000000000000007E-2</v>
      </c>
      <c r="H6011">
        <v>120</v>
      </c>
      <c r="I6011" s="1">
        <v>45165</v>
      </c>
      <c r="J6011">
        <v>535</v>
      </c>
      <c r="K6011">
        <v>48</v>
      </c>
      <c r="L6011">
        <v>2</v>
      </c>
      <c r="M6011" s="2">
        <f t="shared" si="279"/>
        <v>19166.200827337099</v>
      </c>
      <c r="N6011" t="str">
        <f t="shared" si="280"/>
        <v>High</v>
      </c>
      <c r="O6011" t="str">
        <f t="shared" si="281"/>
        <v>Pending</v>
      </c>
    </row>
    <row r="6012" spans="1:15" x14ac:dyDescent="0.35">
      <c r="A6012" t="s">
        <v>6021</v>
      </c>
      <c r="B6012" t="s">
        <v>15795</v>
      </c>
      <c r="C6012" t="s">
        <v>19414</v>
      </c>
      <c r="D6012" t="s">
        <v>19418</v>
      </c>
      <c r="E6012" t="s">
        <v>19423</v>
      </c>
      <c r="F6012">
        <v>696393</v>
      </c>
      <c r="G6012">
        <v>7.0000000000000007E-2</v>
      </c>
      <c r="H6012">
        <v>84</v>
      </c>
      <c r="I6012" s="1">
        <v>44453</v>
      </c>
      <c r="J6012">
        <v>368</v>
      </c>
      <c r="K6012">
        <v>73</v>
      </c>
      <c r="L6012">
        <v>1</v>
      </c>
      <c r="M6012" s="2">
        <f t="shared" si="279"/>
        <v>10510.436690836817</v>
      </c>
      <c r="N6012" t="str">
        <f t="shared" si="280"/>
        <v>High</v>
      </c>
      <c r="O6012" t="str">
        <f t="shared" si="281"/>
        <v>Pending</v>
      </c>
    </row>
    <row r="6013" spans="1:15" x14ac:dyDescent="0.35">
      <c r="A6013" t="s">
        <v>6022</v>
      </c>
      <c r="B6013" t="s">
        <v>15796</v>
      </c>
      <c r="C6013" t="s">
        <v>19415</v>
      </c>
      <c r="D6013" t="s">
        <v>19420</v>
      </c>
      <c r="E6013" t="s">
        <v>19423</v>
      </c>
      <c r="F6013">
        <v>487772</v>
      </c>
      <c r="G6013">
        <v>0.09</v>
      </c>
      <c r="H6013">
        <v>120</v>
      </c>
      <c r="I6013" s="1">
        <v>44998</v>
      </c>
      <c r="J6013">
        <v>428</v>
      </c>
      <c r="K6013">
        <v>110</v>
      </c>
      <c r="L6013">
        <v>5</v>
      </c>
      <c r="M6013" s="2">
        <f t="shared" si="279"/>
        <v>6178.8895513706693</v>
      </c>
      <c r="N6013" t="str">
        <f t="shared" si="280"/>
        <v>High</v>
      </c>
      <c r="O6013" t="str">
        <f t="shared" si="281"/>
        <v>Pending</v>
      </c>
    </row>
    <row r="6014" spans="1:15" x14ac:dyDescent="0.35">
      <c r="A6014" t="s">
        <v>6023</v>
      </c>
      <c r="B6014" t="s">
        <v>15797</v>
      </c>
      <c r="C6014" t="s">
        <v>19411</v>
      </c>
      <c r="D6014" t="s">
        <v>19417</v>
      </c>
      <c r="E6014" t="s">
        <v>19423</v>
      </c>
      <c r="F6014">
        <v>316318</v>
      </c>
      <c r="G6014">
        <v>0.08</v>
      </c>
      <c r="H6014">
        <v>60</v>
      </c>
      <c r="I6014" s="1">
        <v>44382</v>
      </c>
      <c r="J6014">
        <v>539</v>
      </c>
      <c r="K6014">
        <v>15</v>
      </c>
      <c r="L6014">
        <v>0</v>
      </c>
      <c r="M6014" s="2">
        <f t="shared" si="279"/>
        <v>6413.7884885224385</v>
      </c>
      <c r="N6014" t="str">
        <f t="shared" si="280"/>
        <v>High</v>
      </c>
      <c r="O6014" t="str">
        <f t="shared" si="281"/>
        <v>Pending</v>
      </c>
    </row>
    <row r="6015" spans="1:15" x14ac:dyDescent="0.35">
      <c r="A6015" t="s">
        <v>6024</v>
      </c>
      <c r="B6015" t="s">
        <v>15798</v>
      </c>
      <c r="C6015" t="s">
        <v>19416</v>
      </c>
      <c r="D6015" t="s">
        <v>19418</v>
      </c>
      <c r="E6015" t="s">
        <v>19423</v>
      </c>
      <c r="F6015">
        <v>596491</v>
      </c>
      <c r="G6015">
        <v>0.08</v>
      </c>
      <c r="H6015">
        <v>84</v>
      </c>
      <c r="I6015" s="1">
        <v>44782</v>
      </c>
      <c r="J6015">
        <v>499</v>
      </c>
      <c r="K6015">
        <v>47</v>
      </c>
      <c r="L6015">
        <v>4</v>
      </c>
      <c r="M6015" s="2">
        <f t="shared" si="279"/>
        <v>9297.0366152627576</v>
      </c>
      <c r="N6015" t="str">
        <f t="shared" si="280"/>
        <v>High</v>
      </c>
      <c r="O6015" t="str">
        <f t="shared" si="281"/>
        <v>Pending</v>
      </c>
    </row>
    <row r="6016" spans="1:15" x14ac:dyDescent="0.35">
      <c r="A6016" t="s">
        <v>6025</v>
      </c>
      <c r="B6016" t="s">
        <v>15799</v>
      </c>
      <c r="C6016" t="s">
        <v>19416</v>
      </c>
      <c r="D6016" t="s">
        <v>19418</v>
      </c>
      <c r="E6016" t="s">
        <v>19423</v>
      </c>
      <c r="F6016">
        <v>1822095</v>
      </c>
      <c r="G6016">
        <v>7.0000000000000007E-2</v>
      </c>
      <c r="H6016">
        <v>120</v>
      </c>
      <c r="I6016" s="1">
        <v>44867</v>
      </c>
      <c r="J6016">
        <v>460</v>
      </c>
      <c r="K6016">
        <v>64</v>
      </c>
      <c r="L6016">
        <v>1</v>
      </c>
      <c r="M6016" s="2">
        <f t="shared" si="279"/>
        <v>21156.067944185881</v>
      </c>
      <c r="N6016" t="str">
        <f t="shared" si="280"/>
        <v>High</v>
      </c>
      <c r="O6016" t="str">
        <f t="shared" si="281"/>
        <v>Pending</v>
      </c>
    </row>
    <row r="6017" spans="1:15" x14ac:dyDescent="0.35">
      <c r="A6017" t="s">
        <v>6026</v>
      </c>
      <c r="B6017" t="s">
        <v>15800</v>
      </c>
      <c r="C6017" t="s">
        <v>19411</v>
      </c>
      <c r="D6017" t="s">
        <v>19417</v>
      </c>
      <c r="E6017" t="s">
        <v>19422</v>
      </c>
      <c r="F6017">
        <v>351738</v>
      </c>
      <c r="G6017">
        <v>0.1</v>
      </c>
      <c r="H6017">
        <v>36</v>
      </c>
      <c r="I6017" s="1">
        <v>44245</v>
      </c>
      <c r="J6017">
        <v>837</v>
      </c>
      <c r="K6017">
        <v>31</v>
      </c>
      <c r="L6017">
        <v>4</v>
      </c>
      <c r="M6017" s="2">
        <f t="shared" si="279"/>
        <v>11349.59588918601</v>
      </c>
      <c r="N6017" t="str">
        <f t="shared" si="280"/>
        <v>Low</v>
      </c>
      <c r="O6017" t="str">
        <f t="shared" si="281"/>
        <v>Pending</v>
      </c>
    </row>
    <row r="6018" spans="1:15" x14ac:dyDescent="0.35">
      <c r="A6018" t="s">
        <v>6027</v>
      </c>
      <c r="B6018" t="s">
        <v>15801</v>
      </c>
      <c r="C6018" t="s">
        <v>19416</v>
      </c>
      <c r="D6018" t="s">
        <v>19418</v>
      </c>
      <c r="E6018" t="s">
        <v>19422</v>
      </c>
      <c r="F6018">
        <v>782028</v>
      </c>
      <c r="G6018">
        <v>0.1</v>
      </c>
      <c r="H6018">
        <v>60</v>
      </c>
      <c r="I6018" s="1">
        <v>45403</v>
      </c>
      <c r="J6018">
        <v>787</v>
      </c>
      <c r="K6018">
        <v>12</v>
      </c>
      <c r="L6018">
        <v>3</v>
      </c>
      <c r="M6018" s="2">
        <f t="shared" si="279"/>
        <v>16615.783881463707</v>
      </c>
      <c r="N6018" t="str">
        <f t="shared" si="280"/>
        <v>Low</v>
      </c>
      <c r="O6018" t="str">
        <f t="shared" si="281"/>
        <v>Pending</v>
      </c>
    </row>
    <row r="6019" spans="1:15" x14ac:dyDescent="0.35">
      <c r="A6019" t="s">
        <v>6028</v>
      </c>
      <c r="B6019" t="s">
        <v>15802</v>
      </c>
      <c r="C6019" t="s">
        <v>19416</v>
      </c>
      <c r="D6019" t="s">
        <v>19418</v>
      </c>
      <c r="E6019" t="s">
        <v>19421</v>
      </c>
      <c r="F6019">
        <v>199409</v>
      </c>
      <c r="G6019">
        <v>0.1</v>
      </c>
      <c r="H6019">
        <v>120</v>
      </c>
      <c r="I6019" s="1">
        <v>44530</v>
      </c>
      <c r="J6019">
        <v>524</v>
      </c>
      <c r="K6019">
        <v>74</v>
      </c>
      <c r="L6019">
        <v>5</v>
      </c>
      <c r="M6019" s="2">
        <f t="shared" ref="M6019:M6082" si="282">PMT(G6019/12,H6019,-F6019)</f>
        <v>2635.204629085521</v>
      </c>
      <c r="N6019" t="str">
        <f t="shared" ref="N6019:N6082" si="283">IF(J6019&lt;600, "High", IF(J6019&lt;700, "medium",  "Low"))</f>
        <v>High</v>
      </c>
      <c r="O6019" t="str">
        <f t="shared" ref="O6019:O6082" si="284">IF(K6019&gt;=H6019, "Completed", "Pending")</f>
        <v>Pending</v>
      </c>
    </row>
    <row r="6020" spans="1:15" x14ac:dyDescent="0.35">
      <c r="A6020" t="s">
        <v>6029</v>
      </c>
      <c r="B6020" t="s">
        <v>15803</v>
      </c>
      <c r="C6020" t="s">
        <v>19414</v>
      </c>
      <c r="D6020" t="s">
        <v>19418</v>
      </c>
      <c r="E6020" t="s">
        <v>19422</v>
      </c>
      <c r="F6020">
        <v>618539</v>
      </c>
      <c r="G6020">
        <v>0.1</v>
      </c>
      <c r="H6020">
        <v>120</v>
      </c>
      <c r="I6020" s="1">
        <v>44919</v>
      </c>
      <c r="J6020">
        <v>721</v>
      </c>
      <c r="K6020">
        <v>3</v>
      </c>
      <c r="L6020">
        <v>4</v>
      </c>
      <c r="M6020" s="2">
        <f t="shared" si="282"/>
        <v>8174.0384640107968</v>
      </c>
      <c r="N6020" t="str">
        <f t="shared" si="283"/>
        <v>Low</v>
      </c>
      <c r="O6020" t="str">
        <f t="shared" si="284"/>
        <v>Pending</v>
      </c>
    </row>
    <row r="6021" spans="1:15" x14ac:dyDescent="0.35">
      <c r="A6021" t="s">
        <v>6030</v>
      </c>
      <c r="B6021" t="s">
        <v>15804</v>
      </c>
      <c r="C6021" t="s">
        <v>19416</v>
      </c>
      <c r="D6021" t="s">
        <v>19418</v>
      </c>
      <c r="E6021" t="s">
        <v>19422</v>
      </c>
      <c r="F6021">
        <v>1294082</v>
      </c>
      <c r="G6021">
        <v>0.1</v>
      </c>
      <c r="H6021">
        <v>84</v>
      </c>
      <c r="I6021" s="1">
        <v>44120</v>
      </c>
      <c r="J6021">
        <v>643</v>
      </c>
      <c r="K6021">
        <v>1</v>
      </c>
      <c r="L6021">
        <v>0</v>
      </c>
      <c r="M6021" s="2">
        <f t="shared" si="282"/>
        <v>21483.29342788057</v>
      </c>
      <c r="N6021" t="str">
        <f t="shared" si="283"/>
        <v>medium</v>
      </c>
      <c r="O6021" t="str">
        <f t="shared" si="284"/>
        <v>Pending</v>
      </c>
    </row>
    <row r="6022" spans="1:15" x14ac:dyDescent="0.35">
      <c r="A6022" t="s">
        <v>6031</v>
      </c>
      <c r="B6022" t="s">
        <v>15805</v>
      </c>
      <c r="C6022" t="s">
        <v>19411</v>
      </c>
      <c r="D6022" t="s">
        <v>19417</v>
      </c>
      <c r="E6022" t="s">
        <v>19422</v>
      </c>
      <c r="F6022">
        <v>713073</v>
      </c>
      <c r="G6022">
        <v>0.09</v>
      </c>
      <c r="H6022">
        <v>84</v>
      </c>
      <c r="I6022" s="1">
        <v>44724</v>
      </c>
      <c r="J6022">
        <v>347</v>
      </c>
      <c r="K6022">
        <v>56</v>
      </c>
      <c r="L6022">
        <v>5</v>
      </c>
      <c r="M6022" s="2">
        <f t="shared" si="282"/>
        <v>11472.687302120468</v>
      </c>
      <c r="N6022" t="str">
        <f t="shared" si="283"/>
        <v>High</v>
      </c>
      <c r="O6022" t="str">
        <f t="shared" si="284"/>
        <v>Pending</v>
      </c>
    </row>
    <row r="6023" spans="1:15" x14ac:dyDescent="0.35">
      <c r="A6023" t="s">
        <v>6032</v>
      </c>
      <c r="B6023" t="s">
        <v>15806</v>
      </c>
      <c r="C6023" t="s">
        <v>19413</v>
      </c>
      <c r="D6023" t="s">
        <v>19419</v>
      </c>
      <c r="E6023" t="s">
        <v>19422</v>
      </c>
      <c r="F6023">
        <v>938294</v>
      </c>
      <c r="G6023">
        <v>0.08</v>
      </c>
      <c r="H6023">
        <v>36</v>
      </c>
      <c r="I6023" s="1">
        <v>44148</v>
      </c>
      <c r="J6023">
        <v>383</v>
      </c>
      <c r="K6023">
        <v>1</v>
      </c>
      <c r="L6023">
        <v>3</v>
      </c>
      <c r="M6023" s="2">
        <f t="shared" si="282"/>
        <v>29402.723694267796</v>
      </c>
      <c r="N6023" t="str">
        <f t="shared" si="283"/>
        <v>High</v>
      </c>
      <c r="O6023" t="str">
        <f t="shared" si="284"/>
        <v>Pending</v>
      </c>
    </row>
    <row r="6024" spans="1:15" x14ac:dyDescent="0.35">
      <c r="A6024" t="s">
        <v>6033</v>
      </c>
      <c r="B6024" t="s">
        <v>15807</v>
      </c>
      <c r="C6024" t="s">
        <v>19414</v>
      </c>
      <c r="D6024" t="s">
        <v>19418</v>
      </c>
      <c r="E6024" t="s">
        <v>19421</v>
      </c>
      <c r="F6024">
        <v>1590383</v>
      </c>
      <c r="G6024">
        <v>0.08</v>
      </c>
      <c r="H6024">
        <v>60</v>
      </c>
      <c r="I6024" s="1">
        <v>44309</v>
      </c>
      <c r="J6024">
        <v>714</v>
      </c>
      <c r="K6024">
        <v>22</v>
      </c>
      <c r="L6024">
        <v>1</v>
      </c>
      <c r="M6024" s="2">
        <f t="shared" si="282"/>
        <v>32247.232777590212</v>
      </c>
      <c r="N6024" t="str">
        <f t="shared" si="283"/>
        <v>Low</v>
      </c>
      <c r="O6024" t="str">
        <f t="shared" si="284"/>
        <v>Pending</v>
      </c>
    </row>
    <row r="6025" spans="1:15" x14ac:dyDescent="0.35">
      <c r="A6025" t="s">
        <v>6034</v>
      </c>
      <c r="B6025" t="s">
        <v>15808</v>
      </c>
      <c r="C6025" t="s">
        <v>19416</v>
      </c>
      <c r="D6025" t="s">
        <v>19418</v>
      </c>
      <c r="E6025" t="s">
        <v>19422</v>
      </c>
      <c r="F6025">
        <v>432060</v>
      </c>
      <c r="G6025">
        <v>0.09</v>
      </c>
      <c r="H6025">
        <v>84</v>
      </c>
      <c r="I6025" s="1">
        <v>44539</v>
      </c>
      <c r="J6025">
        <v>695</v>
      </c>
      <c r="K6025">
        <v>30</v>
      </c>
      <c r="L6025">
        <v>0</v>
      </c>
      <c r="M6025" s="2">
        <f t="shared" si="282"/>
        <v>6951.4471530322553</v>
      </c>
      <c r="N6025" t="str">
        <f t="shared" si="283"/>
        <v>medium</v>
      </c>
      <c r="O6025" t="str">
        <f t="shared" si="284"/>
        <v>Pending</v>
      </c>
    </row>
    <row r="6026" spans="1:15" x14ac:dyDescent="0.35">
      <c r="A6026" t="s">
        <v>6035</v>
      </c>
      <c r="B6026" t="s">
        <v>15809</v>
      </c>
      <c r="C6026" t="s">
        <v>19415</v>
      </c>
      <c r="D6026" t="s">
        <v>19420</v>
      </c>
      <c r="E6026" t="s">
        <v>19422</v>
      </c>
      <c r="F6026">
        <v>738141</v>
      </c>
      <c r="G6026">
        <v>7.0000000000000007E-2</v>
      </c>
      <c r="H6026">
        <v>84</v>
      </c>
      <c r="I6026" s="1">
        <v>44341</v>
      </c>
      <c r="J6026">
        <v>735</v>
      </c>
      <c r="K6026">
        <v>63</v>
      </c>
      <c r="L6026">
        <v>0</v>
      </c>
      <c r="M6026" s="2">
        <f t="shared" si="282"/>
        <v>11140.525894733262</v>
      </c>
      <c r="N6026" t="str">
        <f t="shared" si="283"/>
        <v>Low</v>
      </c>
      <c r="O6026" t="str">
        <f t="shared" si="284"/>
        <v>Pending</v>
      </c>
    </row>
    <row r="6027" spans="1:15" x14ac:dyDescent="0.35">
      <c r="A6027" t="s">
        <v>6036</v>
      </c>
      <c r="B6027" t="s">
        <v>15810</v>
      </c>
      <c r="C6027" t="s">
        <v>19412</v>
      </c>
      <c r="D6027" t="s">
        <v>19418</v>
      </c>
      <c r="E6027" t="s">
        <v>19423</v>
      </c>
      <c r="F6027">
        <v>1027102</v>
      </c>
      <c r="G6027">
        <v>0.09</v>
      </c>
      <c r="H6027">
        <v>60</v>
      </c>
      <c r="I6027" s="1">
        <v>44046</v>
      </c>
      <c r="J6027">
        <v>752</v>
      </c>
      <c r="K6027">
        <v>10</v>
      </c>
      <c r="L6027">
        <v>2</v>
      </c>
      <c r="M6027" s="2">
        <f t="shared" si="282"/>
        <v>21320.948169698655</v>
      </c>
      <c r="N6027" t="str">
        <f t="shared" si="283"/>
        <v>Low</v>
      </c>
      <c r="O6027" t="str">
        <f t="shared" si="284"/>
        <v>Pending</v>
      </c>
    </row>
    <row r="6028" spans="1:15" x14ac:dyDescent="0.35">
      <c r="A6028" t="s">
        <v>6037</v>
      </c>
      <c r="B6028" t="s">
        <v>15811</v>
      </c>
      <c r="C6028" t="s">
        <v>19411</v>
      </c>
      <c r="D6028" t="s">
        <v>19417</v>
      </c>
      <c r="E6028" t="s">
        <v>19423</v>
      </c>
      <c r="F6028">
        <v>1261016</v>
      </c>
      <c r="G6028">
        <v>7.0000000000000007E-2</v>
      </c>
      <c r="H6028">
        <v>120</v>
      </c>
      <c r="I6028" s="1">
        <v>45386</v>
      </c>
      <c r="J6028">
        <v>335</v>
      </c>
      <c r="K6028">
        <v>64</v>
      </c>
      <c r="L6028">
        <v>5</v>
      </c>
      <c r="M6028" s="2">
        <f t="shared" si="282"/>
        <v>14641.465003035242</v>
      </c>
      <c r="N6028" t="str">
        <f t="shared" si="283"/>
        <v>High</v>
      </c>
      <c r="O6028" t="str">
        <f t="shared" si="284"/>
        <v>Pending</v>
      </c>
    </row>
    <row r="6029" spans="1:15" x14ac:dyDescent="0.35">
      <c r="A6029" t="s">
        <v>6038</v>
      </c>
      <c r="B6029" t="s">
        <v>15812</v>
      </c>
      <c r="C6029" t="s">
        <v>19414</v>
      </c>
      <c r="D6029" t="s">
        <v>19418</v>
      </c>
      <c r="E6029" t="s">
        <v>19423</v>
      </c>
      <c r="F6029">
        <v>114986</v>
      </c>
      <c r="G6029">
        <v>0.1</v>
      </c>
      <c r="H6029">
        <v>84</v>
      </c>
      <c r="I6029" s="1">
        <v>44335</v>
      </c>
      <c r="J6029">
        <v>622</v>
      </c>
      <c r="K6029">
        <v>25</v>
      </c>
      <c r="L6029">
        <v>5</v>
      </c>
      <c r="M6029" s="2">
        <f t="shared" si="282"/>
        <v>1908.9037465155029</v>
      </c>
      <c r="N6029" t="str">
        <f t="shared" si="283"/>
        <v>medium</v>
      </c>
      <c r="O6029" t="str">
        <f t="shared" si="284"/>
        <v>Pending</v>
      </c>
    </row>
    <row r="6030" spans="1:15" x14ac:dyDescent="0.35">
      <c r="A6030" t="s">
        <v>6039</v>
      </c>
      <c r="B6030" t="s">
        <v>15813</v>
      </c>
      <c r="C6030" t="s">
        <v>19414</v>
      </c>
      <c r="D6030" t="s">
        <v>19418</v>
      </c>
      <c r="E6030" t="s">
        <v>19421</v>
      </c>
      <c r="F6030">
        <v>864550</v>
      </c>
      <c r="G6030">
        <v>0.08</v>
      </c>
      <c r="H6030">
        <v>120</v>
      </c>
      <c r="I6030" s="1">
        <v>45183</v>
      </c>
      <c r="J6030">
        <v>646</v>
      </c>
      <c r="K6030">
        <v>79</v>
      </c>
      <c r="L6030">
        <v>5</v>
      </c>
      <c r="M6030" s="2">
        <f t="shared" si="282"/>
        <v>10489.377169992382</v>
      </c>
      <c r="N6030" t="str">
        <f t="shared" si="283"/>
        <v>medium</v>
      </c>
      <c r="O6030" t="str">
        <f t="shared" si="284"/>
        <v>Pending</v>
      </c>
    </row>
    <row r="6031" spans="1:15" x14ac:dyDescent="0.35">
      <c r="A6031" t="s">
        <v>6040</v>
      </c>
      <c r="B6031" t="s">
        <v>15814</v>
      </c>
      <c r="C6031" t="s">
        <v>19416</v>
      </c>
      <c r="D6031" t="s">
        <v>19418</v>
      </c>
      <c r="E6031" t="s">
        <v>19421</v>
      </c>
      <c r="F6031">
        <v>1017249</v>
      </c>
      <c r="G6031">
        <v>0.08</v>
      </c>
      <c r="H6031">
        <v>84</v>
      </c>
      <c r="I6031" s="1">
        <v>44680</v>
      </c>
      <c r="J6031">
        <v>334</v>
      </c>
      <c r="K6031">
        <v>58</v>
      </c>
      <c r="L6031">
        <v>5</v>
      </c>
      <c r="M6031" s="2">
        <f t="shared" si="282"/>
        <v>15855.06101490119</v>
      </c>
      <c r="N6031" t="str">
        <f t="shared" si="283"/>
        <v>High</v>
      </c>
      <c r="O6031" t="str">
        <f t="shared" si="284"/>
        <v>Pending</v>
      </c>
    </row>
    <row r="6032" spans="1:15" x14ac:dyDescent="0.35">
      <c r="A6032" t="s">
        <v>6041</v>
      </c>
      <c r="B6032" t="s">
        <v>15815</v>
      </c>
      <c r="C6032" t="s">
        <v>19411</v>
      </c>
      <c r="D6032" t="s">
        <v>19417</v>
      </c>
      <c r="E6032" t="s">
        <v>19421</v>
      </c>
      <c r="F6032">
        <v>832326</v>
      </c>
      <c r="G6032">
        <v>7.0000000000000007E-2</v>
      </c>
      <c r="H6032">
        <v>60</v>
      </c>
      <c r="I6032" s="1">
        <v>44150</v>
      </c>
      <c r="J6032">
        <v>346</v>
      </c>
      <c r="K6032">
        <v>26</v>
      </c>
      <c r="L6032">
        <v>4</v>
      </c>
      <c r="M6032" s="2">
        <f t="shared" si="282"/>
        <v>16481.052376294967</v>
      </c>
      <c r="N6032" t="str">
        <f t="shared" si="283"/>
        <v>High</v>
      </c>
      <c r="O6032" t="str">
        <f t="shared" si="284"/>
        <v>Pending</v>
      </c>
    </row>
    <row r="6033" spans="1:15" x14ac:dyDescent="0.35">
      <c r="A6033" t="s">
        <v>6042</v>
      </c>
      <c r="B6033" t="s">
        <v>15816</v>
      </c>
      <c r="C6033" t="s">
        <v>19416</v>
      </c>
      <c r="D6033" t="s">
        <v>19418</v>
      </c>
      <c r="E6033" t="s">
        <v>19423</v>
      </c>
      <c r="F6033">
        <v>480995</v>
      </c>
      <c r="G6033">
        <v>7.0000000000000007E-2</v>
      </c>
      <c r="H6033">
        <v>60</v>
      </c>
      <c r="I6033" s="1">
        <v>44081</v>
      </c>
      <c r="J6033">
        <v>847</v>
      </c>
      <c r="K6033">
        <v>6</v>
      </c>
      <c r="L6033">
        <v>2</v>
      </c>
      <c r="M6033" s="2">
        <f t="shared" si="282"/>
        <v>9524.2774919154253</v>
      </c>
      <c r="N6033" t="str">
        <f t="shared" si="283"/>
        <v>Low</v>
      </c>
      <c r="O6033" t="str">
        <f t="shared" si="284"/>
        <v>Pending</v>
      </c>
    </row>
    <row r="6034" spans="1:15" x14ac:dyDescent="0.35">
      <c r="A6034" t="s">
        <v>6043</v>
      </c>
      <c r="B6034" t="s">
        <v>15817</v>
      </c>
      <c r="C6034" t="s">
        <v>19416</v>
      </c>
      <c r="D6034" t="s">
        <v>19418</v>
      </c>
      <c r="E6034" t="s">
        <v>19422</v>
      </c>
      <c r="F6034">
        <v>608207</v>
      </c>
      <c r="G6034">
        <v>0.1</v>
      </c>
      <c r="H6034">
        <v>36</v>
      </c>
      <c r="I6034" s="1">
        <v>44032</v>
      </c>
      <c r="J6034">
        <v>487</v>
      </c>
      <c r="K6034">
        <v>30</v>
      </c>
      <c r="L6034">
        <v>4</v>
      </c>
      <c r="M6034" s="2">
        <f t="shared" si="282"/>
        <v>19625.129121602316</v>
      </c>
      <c r="N6034" t="str">
        <f t="shared" si="283"/>
        <v>High</v>
      </c>
      <c r="O6034" t="str">
        <f t="shared" si="284"/>
        <v>Pending</v>
      </c>
    </row>
    <row r="6035" spans="1:15" x14ac:dyDescent="0.35">
      <c r="A6035" t="s">
        <v>6044</v>
      </c>
      <c r="B6035" t="s">
        <v>15818</v>
      </c>
      <c r="C6035" t="s">
        <v>19415</v>
      </c>
      <c r="D6035" t="s">
        <v>19420</v>
      </c>
      <c r="E6035" t="s">
        <v>19421</v>
      </c>
      <c r="F6035">
        <v>1043289</v>
      </c>
      <c r="G6035">
        <v>0.08</v>
      </c>
      <c r="H6035">
        <v>36</v>
      </c>
      <c r="I6035" s="1">
        <v>45358</v>
      </c>
      <c r="J6035">
        <v>595</v>
      </c>
      <c r="K6035">
        <v>36</v>
      </c>
      <c r="L6035">
        <v>0</v>
      </c>
      <c r="M6035" s="2">
        <f t="shared" si="282"/>
        <v>32692.885385890728</v>
      </c>
      <c r="N6035" t="str">
        <f t="shared" si="283"/>
        <v>High</v>
      </c>
      <c r="O6035" t="str">
        <f t="shared" si="284"/>
        <v>Completed</v>
      </c>
    </row>
    <row r="6036" spans="1:15" x14ac:dyDescent="0.35">
      <c r="A6036" t="s">
        <v>6045</v>
      </c>
      <c r="B6036" t="s">
        <v>15819</v>
      </c>
      <c r="C6036" t="s">
        <v>19413</v>
      </c>
      <c r="D6036" t="s">
        <v>19419</v>
      </c>
      <c r="E6036" t="s">
        <v>19423</v>
      </c>
      <c r="F6036">
        <v>277148</v>
      </c>
      <c r="G6036">
        <v>0.08</v>
      </c>
      <c r="H6036">
        <v>120</v>
      </c>
      <c r="I6036" s="1">
        <v>44554</v>
      </c>
      <c r="J6036">
        <v>405</v>
      </c>
      <c r="K6036">
        <v>61</v>
      </c>
      <c r="L6036">
        <v>1</v>
      </c>
      <c r="M6036" s="2">
        <f t="shared" si="282"/>
        <v>3362.5700120398465</v>
      </c>
      <c r="N6036" t="str">
        <f t="shared" si="283"/>
        <v>High</v>
      </c>
      <c r="O6036" t="str">
        <f t="shared" si="284"/>
        <v>Pending</v>
      </c>
    </row>
    <row r="6037" spans="1:15" x14ac:dyDescent="0.35">
      <c r="A6037" t="s">
        <v>6046</v>
      </c>
      <c r="B6037" t="s">
        <v>15820</v>
      </c>
      <c r="C6037" t="s">
        <v>19412</v>
      </c>
      <c r="D6037" t="s">
        <v>19418</v>
      </c>
      <c r="E6037" t="s">
        <v>19423</v>
      </c>
      <c r="F6037">
        <v>1543867</v>
      </c>
      <c r="G6037">
        <v>0.08</v>
      </c>
      <c r="H6037">
        <v>36</v>
      </c>
      <c r="I6037" s="1">
        <v>44443</v>
      </c>
      <c r="J6037">
        <v>841</v>
      </c>
      <c r="K6037">
        <v>23</v>
      </c>
      <c r="L6037">
        <v>4</v>
      </c>
      <c r="M6037" s="2">
        <f t="shared" si="282"/>
        <v>48379.180535842861</v>
      </c>
      <c r="N6037" t="str">
        <f t="shared" si="283"/>
        <v>Low</v>
      </c>
      <c r="O6037" t="str">
        <f t="shared" si="284"/>
        <v>Pending</v>
      </c>
    </row>
    <row r="6038" spans="1:15" x14ac:dyDescent="0.35">
      <c r="A6038" t="s">
        <v>6047</v>
      </c>
      <c r="B6038" t="s">
        <v>14986</v>
      </c>
      <c r="C6038" t="s">
        <v>19413</v>
      </c>
      <c r="D6038" t="s">
        <v>19419</v>
      </c>
      <c r="E6038" t="s">
        <v>19421</v>
      </c>
      <c r="F6038">
        <v>955631</v>
      </c>
      <c r="G6038">
        <v>0.09</v>
      </c>
      <c r="H6038">
        <v>60</v>
      </c>
      <c r="I6038" s="1">
        <v>44198</v>
      </c>
      <c r="J6038">
        <v>735</v>
      </c>
      <c r="K6038">
        <v>49</v>
      </c>
      <c r="L6038">
        <v>4</v>
      </c>
      <c r="M6038" s="2">
        <f t="shared" si="282"/>
        <v>19837.327763315905</v>
      </c>
      <c r="N6038" t="str">
        <f t="shared" si="283"/>
        <v>Low</v>
      </c>
      <c r="O6038" t="str">
        <f t="shared" si="284"/>
        <v>Pending</v>
      </c>
    </row>
    <row r="6039" spans="1:15" x14ac:dyDescent="0.35">
      <c r="A6039" t="s">
        <v>6048</v>
      </c>
      <c r="B6039" t="s">
        <v>15821</v>
      </c>
      <c r="C6039" t="s">
        <v>19412</v>
      </c>
      <c r="D6039" t="s">
        <v>19418</v>
      </c>
      <c r="E6039" t="s">
        <v>19423</v>
      </c>
      <c r="F6039">
        <v>1029133</v>
      </c>
      <c r="G6039">
        <v>0.08</v>
      </c>
      <c r="H6039">
        <v>60</v>
      </c>
      <c r="I6039" s="1">
        <v>44295</v>
      </c>
      <c r="J6039">
        <v>848</v>
      </c>
      <c r="K6039">
        <v>25</v>
      </c>
      <c r="L6039">
        <v>3</v>
      </c>
      <c r="M6039" s="2">
        <f t="shared" si="282"/>
        <v>20867.106483218035</v>
      </c>
      <c r="N6039" t="str">
        <f t="shared" si="283"/>
        <v>Low</v>
      </c>
      <c r="O6039" t="str">
        <f t="shared" si="284"/>
        <v>Pending</v>
      </c>
    </row>
    <row r="6040" spans="1:15" x14ac:dyDescent="0.35">
      <c r="A6040" t="s">
        <v>6049</v>
      </c>
      <c r="B6040" t="s">
        <v>15822</v>
      </c>
      <c r="C6040" t="s">
        <v>19415</v>
      </c>
      <c r="D6040" t="s">
        <v>19420</v>
      </c>
      <c r="E6040" t="s">
        <v>19422</v>
      </c>
      <c r="F6040">
        <v>967724</v>
      </c>
      <c r="G6040">
        <v>7.0000000000000007E-2</v>
      </c>
      <c r="H6040">
        <v>120</v>
      </c>
      <c r="I6040" s="1">
        <v>44746</v>
      </c>
      <c r="J6040">
        <v>786</v>
      </c>
      <c r="K6040">
        <v>61</v>
      </c>
      <c r="L6040">
        <v>2</v>
      </c>
      <c r="M6040" s="2">
        <f t="shared" si="282"/>
        <v>11236.096194336375</v>
      </c>
      <c r="N6040" t="str">
        <f t="shared" si="283"/>
        <v>Low</v>
      </c>
      <c r="O6040" t="str">
        <f t="shared" si="284"/>
        <v>Pending</v>
      </c>
    </row>
    <row r="6041" spans="1:15" x14ac:dyDescent="0.35">
      <c r="A6041" t="s">
        <v>6050</v>
      </c>
      <c r="B6041" t="s">
        <v>15823</v>
      </c>
      <c r="C6041" t="s">
        <v>19415</v>
      </c>
      <c r="D6041" t="s">
        <v>19420</v>
      </c>
      <c r="E6041" t="s">
        <v>19422</v>
      </c>
      <c r="F6041">
        <v>846012</v>
      </c>
      <c r="G6041">
        <v>0.1</v>
      </c>
      <c r="H6041">
        <v>60</v>
      </c>
      <c r="I6041" s="1">
        <v>44913</v>
      </c>
      <c r="J6041">
        <v>634</v>
      </c>
      <c r="K6041">
        <v>18</v>
      </c>
      <c r="L6041">
        <v>0</v>
      </c>
      <c r="M6041" s="2">
        <f t="shared" si="282"/>
        <v>17975.254790269497</v>
      </c>
      <c r="N6041" t="str">
        <f t="shared" si="283"/>
        <v>medium</v>
      </c>
      <c r="O6041" t="str">
        <f t="shared" si="284"/>
        <v>Pending</v>
      </c>
    </row>
    <row r="6042" spans="1:15" x14ac:dyDescent="0.35">
      <c r="A6042" t="s">
        <v>6051</v>
      </c>
      <c r="B6042" t="s">
        <v>12743</v>
      </c>
      <c r="C6042" t="s">
        <v>19412</v>
      </c>
      <c r="D6042" t="s">
        <v>19418</v>
      </c>
      <c r="E6042" t="s">
        <v>19423</v>
      </c>
      <c r="F6042">
        <v>1662483</v>
      </c>
      <c r="G6042">
        <v>0.1</v>
      </c>
      <c r="H6042">
        <v>120</v>
      </c>
      <c r="I6042" s="1">
        <v>44863</v>
      </c>
      <c r="J6042">
        <v>433</v>
      </c>
      <c r="K6042">
        <v>45</v>
      </c>
      <c r="L6042">
        <v>0</v>
      </c>
      <c r="M6042" s="2">
        <f t="shared" si="282"/>
        <v>21969.835350340178</v>
      </c>
      <c r="N6042" t="str">
        <f t="shared" si="283"/>
        <v>High</v>
      </c>
      <c r="O6042" t="str">
        <f t="shared" si="284"/>
        <v>Pending</v>
      </c>
    </row>
    <row r="6043" spans="1:15" x14ac:dyDescent="0.35">
      <c r="A6043" t="s">
        <v>6052</v>
      </c>
      <c r="B6043" t="s">
        <v>13899</v>
      </c>
      <c r="C6043" t="s">
        <v>19415</v>
      </c>
      <c r="D6043" t="s">
        <v>19420</v>
      </c>
      <c r="E6043" t="s">
        <v>19421</v>
      </c>
      <c r="F6043">
        <v>475045</v>
      </c>
      <c r="G6043">
        <v>0.09</v>
      </c>
      <c r="H6043">
        <v>36</v>
      </c>
      <c r="I6043" s="1">
        <v>44624</v>
      </c>
      <c r="J6043">
        <v>326</v>
      </c>
      <c r="K6043">
        <v>34</v>
      </c>
      <c r="L6043">
        <v>2</v>
      </c>
      <c r="M6043" s="2">
        <f t="shared" si="282"/>
        <v>15106.304001441524</v>
      </c>
      <c r="N6043" t="str">
        <f t="shared" si="283"/>
        <v>High</v>
      </c>
      <c r="O6043" t="str">
        <f t="shared" si="284"/>
        <v>Pending</v>
      </c>
    </row>
    <row r="6044" spans="1:15" x14ac:dyDescent="0.35">
      <c r="A6044" t="s">
        <v>6053</v>
      </c>
      <c r="B6044" t="s">
        <v>15824</v>
      </c>
      <c r="C6044" t="s">
        <v>19415</v>
      </c>
      <c r="D6044" t="s">
        <v>19420</v>
      </c>
      <c r="E6044" t="s">
        <v>19422</v>
      </c>
      <c r="F6044">
        <v>1038588</v>
      </c>
      <c r="G6044">
        <v>0.08</v>
      </c>
      <c r="H6044">
        <v>60</v>
      </c>
      <c r="I6044" s="1">
        <v>44789</v>
      </c>
      <c r="J6044">
        <v>650</v>
      </c>
      <c r="K6044">
        <v>31</v>
      </c>
      <c r="L6044">
        <v>4</v>
      </c>
      <c r="M6044" s="2">
        <f t="shared" si="282"/>
        <v>21058.819791214984</v>
      </c>
      <c r="N6044" t="str">
        <f t="shared" si="283"/>
        <v>medium</v>
      </c>
      <c r="O6044" t="str">
        <f t="shared" si="284"/>
        <v>Pending</v>
      </c>
    </row>
    <row r="6045" spans="1:15" x14ac:dyDescent="0.35">
      <c r="A6045" t="s">
        <v>6054</v>
      </c>
      <c r="B6045" t="s">
        <v>15825</v>
      </c>
      <c r="C6045" t="s">
        <v>19415</v>
      </c>
      <c r="D6045" t="s">
        <v>19420</v>
      </c>
      <c r="E6045" t="s">
        <v>19423</v>
      </c>
      <c r="F6045">
        <v>1744558</v>
      </c>
      <c r="G6045">
        <v>0.1</v>
      </c>
      <c r="H6045">
        <v>60</v>
      </c>
      <c r="I6045" s="1">
        <v>44933</v>
      </c>
      <c r="J6045">
        <v>347</v>
      </c>
      <c r="K6045">
        <v>33</v>
      </c>
      <c r="L6045">
        <v>0</v>
      </c>
      <c r="M6045" s="2">
        <f t="shared" si="282"/>
        <v>37066.701827400757</v>
      </c>
      <c r="N6045" t="str">
        <f t="shared" si="283"/>
        <v>High</v>
      </c>
      <c r="O6045" t="str">
        <f t="shared" si="284"/>
        <v>Pending</v>
      </c>
    </row>
    <row r="6046" spans="1:15" x14ac:dyDescent="0.35">
      <c r="A6046" t="s">
        <v>6055</v>
      </c>
      <c r="B6046" t="s">
        <v>15826</v>
      </c>
      <c r="C6046" t="s">
        <v>19413</v>
      </c>
      <c r="D6046" t="s">
        <v>19419</v>
      </c>
      <c r="E6046" t="s">
        <v>19423</v>
      </c>
      <c r="F6046">
        <v>339371</v>
      </c>
      <c r="G6046">
        <v>7.0000000000000007E-2</v>
      </c>
      <c r="H6046">
        <v>84</v>
      </c>
      <c r="I6046" s="1">
        <v>44295</v>
      </c>
      <c r="J6046">
        <v>387</v>
      </c>
      <c r="K6046">
        <v>47</v>
      </c>
      <c r="L6046">
        <v>0</v>
      </c>
      <c r="M6046" s="2">
        <f t="shared" si="282"/>
        <v>5122.0178982355965</v>
      </c>
      <c r="N6046" t="str">
        <f t="shared" si="283"/>
        <v>High</v>
      </c>
      <c r="O6046" t="str">
        <f t="shared" si="284"/>
        <v>Pending</v>
      </c>
    </row>
    <row r="6047" spans="1:15" x14ac:dyDescent="0.35">
      <c r="A6047" t="s">
        <v>6056</v>
      </c>
      <c r="B6047" t="s">
        <v>15827</v>
      </c>
      <c r="C6047" t="s">
        <v>19416</v>
      </c>
      <c r="D6047" t="s">
        <v>19418</v>
      </c>
      <c r="E6047" t="s">
        <v>19422</v>
      </c>
      <c r="F6047">
        <v>1699551</v>
      </c>
      <c r="G6047">
        <v>0.09</v>
      </c>
      <c r="H6047">
        <v>60</v>
      </c>
      <c r="I6047" s="1">
        <v>44653</v>
      </c>
      <c r="J6047">
        <v>419</v>
      </c>
      <c r="K6047">
        <v>25</v>
      </c>
      <c r="L6047">
        <v>3</v>
      </c>
      <c r="M6047" s="2">
        <f t="shared" si="282"/>
        <v>35279.883383305183</v>
      </c>
      <c r="N6047" t="str">
        <f t="shared" si="283"/>
        <v>High</v>
      </c>
      <c r="O6047" t="str">
        <f t="shared" si="284"/>
        <v>Pending</v>
      </c>
    </row>
    <row r="6048" spans="1:15" x14ac:dyDescent="0.35">
      <c r="A6048" t="s">
        <v>6057</v>
      </c>
      <c r="B6048" t="s">
        <v>15828</v>
      </c>
      <c r="C6048" t="s">
        <v>19412</v>
      </c>
      <c r="D6048" t="s">
        <v>19418</v>
      </c>
      <c r="E6048" t="s">
        <v>19422</v>
      </c>
      <c r="F6048">
        <v>1507434</v>
      </c>
      <c r="G6048">
        <v>7.0000000000000007E-2</v>
      </c>
      <c r="H6048">
        <v>120</v>
      </c>
      <c r="I6048" s="1">
        <v>44563</v>
      </c>
      <c r="J6048">
        <v>417</v>
      </c>
      <c r="K6048">
        <v>11</v>
      </c>
      <c r="L6048">
        <v>2</v>
      </c>
      <c r="M6048" s="2">
        <f t="shared" si="282"/>
        <v>17502.586926244734</v>
      </c>
      <c r="N6048" t="str">
        <f t="shared" si="283"/>
        <v>High</v>
      </c>
      <c r="O6048" t="str">
        <f t="shared" si="284"/>
        <v>Pending</v>
      </c>
    </row>
    <row r="6049" spans="1:15" x14ac:dyDescent="0.35">
      <c r="A6049" t="s">
        <v>6058</v>
      </c>
      <c r="B6049" t="s">
        <v>15829</v>
      </c>
      <c r="C6049" t="s">
        <v>19411</v>
      </c>
      <c r="D6049" t="s">
        <v>19417</v>
      </c>
      <c r="E6049" t="s">
        <v>19423</v>
      </c>
      <c r="F6049">
        <v>1420548</v>
      </c>
      <c r="G6049">
        <v>0.1</v>
      </c>
      <c r="H6049">
        <v>120</v>
      </c>
      <c r="I6049" s="1">
        <v>45111</v>
      </c>
      <c r="J6049">
        <v>391</v>
      </c>
      <c r="K6049">
        <v>29</v>
      </c>
      <c r="L6049">
        <v>5</v>
      </c>
      <c r="M6049" s="2">
        <f t="shared" si="282"/>
        <v>18772.646497591275</v>
      </c>
      <c r="N6049" t="str">
        <f t="shared" si="283"/>
        <v>High</v>
      </c>
      <c r="O6049" t="str">
        <f t="shared" si="284"/>
        <v>Pending</v>
      </c>
    </row>
    <row r="6050" spans="1:15" x14ac:dyDescent="0.35">
      <c r="A6050" t="s">
        <v>6059</v>
      </c>
      <c r="B6050" t="s">
        <v>15830</v>
      </c>
      <c r="C6050" t="s">
        <v>19415</v>
      </c>
      <c r="D6050" t="s">
        <v>19420</v>
      </c>
      <c r="E6050" t="s">
        <v>19421</v>
      </c>
      <c r="F6050">
        <v>1577712</v>
      </c>
      <c r="G6050">
        <v>0.09</v>
      </c>
      <c r="H6050">
        <v>120</v>
      </c>
      <c r="I6050" s="1">
        <v>45329</v>
      </c>
      <c r="J6050">
        <v>664</v>
      </c>
      <c r="K6050">
        <v>5</v>
      </c>
      <c r="L6050">
        <v>0</v>
      </c>
      <c r="M6050" s="2">
        <f t="shared" si="282"/>
        <v>19985.788835505358</v>
      </c>
      <c r="N6050" t="str">
        <f t="shared" si="283"/>
        <v>medium</v>
      </c>
      <c r="O6050" t="str">
        <f t="shared" si="284"/>
        <v>Pending</v>
      </c>
    </row>
    <row r="6051" spans="1:15" x14ac:dyDescent="0.35">
      <c r="A6051" t="s">
        <v>6060</v>
      </c>
      <c r="B6051" t="s">
        <v>15831</v>
      </c>
      <c r="C6051" t="s">
        <v>19412</v>
      </c>
      <c r="D6051" t="s">
        <v>19418</v>
      </c>
      <c r="E6051" t="s">
        <v>19423</v>
      </c>
      <c r="F6051">
        <v>804045</v>
      </c>
      <c r="G6051">
        <v>0.09</v>
      </c>
      <c r="H6051">
        <v>36</v>
      </c>
      <c r="I6051" s="1">
        <v>45461</v>
      </c>
      <c r="J6051">
        <v>441</v>
      </c>
      <c r="K6051">
        <v>8</v>
      </c>
      <c r="L6051">
        <v>5</v>
      </c>
      <c r="M6051" s="2">
        <f t="shared" si="282"/>
        <v>25568.416046562008</v>
      </c>
      <c r="N6051" t="str">
        <f t="shared" si="283"/>
        <v>High</v>
      </c>
      <c r="O6051" t="str">
        <f t="shared" si="284"/>
        <v>Pending</v>
      </c>
    </row>
    <row r="6052" spans="1:15" x14ac:dyDescent="0.35">
      <c r="A6052" t="s">
        <v>6061</v>
      </c>
      <c r="B6052" t="s">
        <v>15832</v>
      </c>
      <c r="C6052" t="s">
        <v>19416</v>
      </c>
      <c r="D6052" t="s">
        <v>19418</v>
      </c>
      <c r="E6052" t="s">
        <v>19421</v>
      </c>
      <c r="F6052">
        <v>951732</v>
      </c>
      <c r="G6052">
        <v>7.0000000000000007E-2</v>
      </c>
      <c r="H6052">
        <v>120</v>
      </c>
      <c r="I6052" s="1">
        <v>45431</v>
      </c>
      <c r="J6052">
        <v>617</v>
      </c>
      <c r="K6052">
        <v>77</v>
      </c>
      <c r="L6052">
        <v>2</v>
      </c>
      <c r="M6052" s="2">
        <f t="shared" si="282"/>
        <v>11050.415514369952</v>
      </c>
      <c r="N6052" t="str">
        <f t="shared" si="283"/>
        <v>medium</v>
      </c>
      <c r="O6052" t="str">
        <f t="shared" si="284"/>
        <v>Pending</v>
      </c>
    </row>
    <row r="6053" spans="1:15" x14ac:dyDescent="0.35">
      <c r="A6053" t="s">
        <v>6062</v>
      </c>
      <c r="B6053" t="s">
        <v>15833</v>
      </c>
      <c r="C6053" t="s">
        <v>19414</v>
      </c>
      <c r="D6053" t="s">
        <v>19418</v>
      </c>
      <c r="E6053" t="s">
        <v>19421</v>
      </c>
      <c r="F6053">
        <v>796324</v>
      </c>
      <c r="G6053">
        <v>0.1</v>
      </c>
      <c r="H6053">
        <v>84</v>
      </c>
      <c r="I6053" s="1">
        <v>45231</v>
      </c>
      <c r="J6053">
        <v>818</v>
      </c>
      <c r="K6053">
        <v>5</v>
      </c>
      <c r="L6053">
        <v>5</v>
      </c>
      <c r="M6053" s="2">
        <f t="shared" si="282"/>
        <v>13219.921269025894</v>
      </c>
      <c r="N6053" t="str">
        <f t="shared" si="283"/>
        <v>Low</v>
      </c>
      <c r="O6053" t="str">
        <f t="shared" si="284"/>
        <v>Pending</v>
      </c>
    </row>
    <row r="6054" spans="1:15" x14ac:dyDescent="0.35">
      <c r="A6054" t="s">
        <v>6063</v>
      </c>
      <c r="B6054" t="s">
        <v>15834</v>
      </c>
      <c r="C6054" t="s">
        <v>19413</v>
      </c>
      <c r="D6054" t="s">
        <v>19419</v>
      </c>
      <c r="E6054" t="s">
        <v>19422</v>
      </c>
      <c r="F6054">
        <v>925735</v>
      </c>
      <c r="G6054">
        <v>0.08</v>
      </c>
      <c r="H6054">
        <v>60</v>
      </c>
      <c r="I6054" s="1">
        <v>44847</v>
      </c>
      <c r="J6054">
        <v>713</v>
      </c>
      <c r="K6054">
        <v>18</v>
      </c>
      <c r="L6054">
        <v>3</v>
      </c>
      <c r="M6054" s="2">
        <f t="shared" si="282"/>
        <v>18770.567866584639</v>
      </c>
      <c r="N6054" t="str">
        <f t="shared" si="283"/>
        <v>Low</v>
      </c>
      <c r="O6054" t="str">
        <f t="shared" si="284"/>
        <v>Pending</v>
      </c>
    </row>
    <row r="6055" spans="1:15" x14ac:dyDescent="0.35">
      <c r="A6055" t="s">
        <v>6064</v>
      </c>
      <c r="B6055" t="s">
        <v>15835</v>
      </c>
      <c r="C6055" t="s">
        <v>19413</v>
      </c>
      <c r="D6055" t="s">
        <v>19419</v>
      </c>
      <c r="E6055" t="s">
        <v>19421</v>
      </c>
      <c r="F6055">
        <v>738375</v>
      </c>
      <c r="G6055">
        <v>0.09</v>
      </c>
      <c r="H6055">
        <v>84</v>
      </c>
      <c r="I6055" s="1">
        <v>44485</v>
      </c>
      <c r="J6055">
        <v>822</v>
      </c>
      <c r="K6055">
        <v>12</v>
      </c>
      <c r="L6055">
        <v>3</v>
      </c>
      <c r="M6055" s="2">
        <f t="shared" si="282"/>
        <v>11879.773160255963</v>
      </c>
      <c r="N6055" t="str">
        <f t="shared" si="283"/>
        <v>Low</v>
      </c>
      <c r="O6055" t="str">
        <f t="shared" si="284"/>
        <v>Pending</v>
      </c>
    </row>
    <row r="6056" spans="1:15" x14ac:dyDescent="0.35">
      <c r="A6056" t="s">
        <v>6065</v>
      </c>
      <c r="B6056" t="s">
        <v>15836</v>
      </c>
      <c r="C6056" t="s">
        <v>19412</v>
      </c>
      <c r="D6056" t="s">
        <v>19418</v>
      </c>
      <c r="E6056" t="s">
        <v>19422</v>
      </c>
      <c r="F6056">
        <v>1629976</v>
      </c>
      <c r="G6056">
        <v>0.08</v>
      </c>
      <c r="H6056">
        <v>60</v>
      </c>
      <c r="I6056" s="1">
        <v>44643</v>
      </c>
      <c r="J6056">
        <v>657</v>
      </c>
      <c r="K6056">
        <v>4</v>
      </c>
      <c r="L6056">
        <v>2</v>
      </c>
      <c r="M6056" s="2">
        <f t="shared" si="282"/>
        <v>33050.036056651377</v>
      </c>
      <c r="N6056" t="str">
        <f t="shared" si="283"/>
        <v>medium</v>
      </c>
      <c r="O6056" t="str">
        <f t="shared" si="284"/>
        <v>Pending</v>
      </c>
    </row>
    <row r="6057" spans="1:15" x14ac:dyDescent="0.35">
      <c r="A6057" t="s">
        <v>6066</v>
      </c>
      <c r="B6057" t="s">
        <v>15837</v>
      </c>
      <c r="C6057" t="s">
        <v>19411</v>
      </c>
      <c r="D6057" t="s">
        <v>19417</v>
      </c>
      <c r="E6057" t="s">
        <v>19422</v>
      </c>
      <c r="F6057">
        <v>485829</v>
      </c>
      <c r="G6057">
        <v>0.09</v>
      </c>
      <c r="H6057">
        <v>84</v>
      </c>
      <c r="I6057" s="1">
        <v>45055</v>
      </c>
      <c r="J6057">
        <v>716</v>
      </c>
      <c r="K6057">
        <v>51</v>
      </c>
      <c r="L6057">
        <v>5</v>
      </c>
      <c r="M6057" s="2">
        <f t="shared" si="282"/>
        <v>7816.5408019962679</v>
      </c>
      <c r="N6057" t="str">
        <f t="shared" si="283"/>
        <v>Low</v>
      </c>
      <c r="O6057" t="str">
        <f t="shared" si="284"/>
        <v>Pending</v>
      </c>
    </row>
    <row r="6058" spans="1:15" x14ac:dyDescent="0.35">
      <c r="A6058" t="s">
        <v>6067</v>
      </c>
      <c r="B6058" t="s">
        <v>15838</v>
      </c>
      <c r="C6058" t="s">
        <v>19413</v>
      </c>
      <c r="D6058" t="s">
        <v>19419</v>
      </c>
      <c r="E6058" t="s">
        <v>19422</v>
      </c>
      <c r="F6058">
        <v>1373953</v>
      </c>
      <c r="G6058">
        <v>7.0000000000000007E-2</v>
      </c>
      <c r="H6058">
        <v>36</v>
      </c>
      <c r="I6058" s="1">
        <v>45242</v>
      </c>
      <c r="J6058">
        <v>335</v>
      </c>
      <c r="K6058">
        <v>16</v>
      </c>
      <c r="L6058">
        <v>2</v>
      </c>
      <c r="M6058" s="2">
        <f t="shared" si="282"/>
        <v>42423.679869468375</v>
      </c>
      <c r="N6058" t="str">
        <f t="shared" si="283"/>
        <v>High</v>
      </c>
      <c r="O6058" t="str">
        <f t="shared" si="284"/>
        <v>Pending</v>
      </c>
    </row>
    <row r="6059" spans="1:15" x14ac:dyDescent="0.35">
      <c r="A6059" t="s">
        <v>6068</v>
      </c>
      <c r="B6059" t="s">
        <v>15839</v>
      </c>
      <c r="C6059" t="s">
        <v>19413</v>
      </c>
      <c r="D6059" t="s">
        <v>19419</v>
      </c>
      <c r="E6059" t="s">
        <v>19422</v>
      </c>
      <c r="F6059">
        <v>1589093</v>
      </c>
      <c r="G6059">
        <v>7.0000000000000007E-2</v>
      </c>
      <c r="H6059">
        <v>84</v>
      </c>
      <c r="I6059" s="1">
        <v>44624</v>
      </c>
      <c r="J6059">
        <v>727</v>
      </c>
      <c r="K6059">
        <v>63</v>
      </c>
      <c r="L6059">
        <v>5</v>
      </c>
      <c r="M6059" s="2">
        <f t="shared" si="282"/>
        <v>23983.672110937288</v>
      </c>
      <c r="N6059" t="str">
        <f t="shared" si="283"/>
        <v>Low</v>
      </c>
      <c r="O6059" t="str">
        <f t="shared" si="284"/>
        <v>Pending</v>
      </c>
    </row>
    <row r="6060" spans="1:15" x14ac:dyDescent="0.35">
      <c r="A6060" t="s">
        <v>6069</v>
      </c>
      <c r="B6060" t="s">
        <v>15840</v>
      </c>
      <c r="C6060" t="s">
        <v>19413</v>
      </c>
      <c r="D6060" t="s">
        <v>19419</v>
      </c>
      <c r="E6060" t="s">
        <v>19423</v>
      </c>
      <c r="F6060">
        <v>319130</v>
      </c>
      <c r="G6060">
        <v>0.09</v>
      </c>
      <c r="H6060">
        <v>36</v>
      </c>
      <c r="I6060" s="1">
        <v>44565</v>
      </c>
      <c r="J6060">
        <v>685</v>
      </c>
      <c r="K6060">
        <v>7</v>
      </c>
      <c r="L6060">
        <v>5</v>
      </c>
      <c r="M6060" s="2">
        <f t="shared" si="282"/>
        <v>10148.248683766871</v>
      </c>
      <c r="N6060" t="str">
        <f t="shared" si="283"/>
        <v>medium</v>
      </c>
      <c r="O6060" t="str">
        <f t="shared" si="284"/>
        <v>Pending</v>
      </c>
    </row>
    <row r="6061" spans="1:15" x14ac:dyDescent="0.35">
      <c r="A6061" t="s">
        <v>6070</v>
      </c>
      <c r="B6061" t="s">
        <v>15841</v>
      </c>
      <c r="C6061" t="s">
        <v>19416</v>
      </c>
      <c r="D6061" t="s">
        <v>19418</v>
      </c>
      <c r="E6061" t="s">
        <v>19421</v>
      </c>
      <c r="F6061">
        <v>1284112</v>
      </c>
      <c r="G6061">
        <v>0.1</v>
      </c>
      <c r="H6061">
        <v>60</v>
      </c>
      <c r="I6061" s="1">
        <v>44147</v>
      </c>
      <c r="J6061">
        <v>375</v>
      </c>
      <c r="K6061">
        <v>31</v>
      </c>
      <c r="L6061">
        <v>0</v>
      </c>
      <c r="M6061" s="2">
        <f t="shared" si="282"/>
        <v>27283.585078276126</v>
      </c>
      <c r="N6061" t="str">
        <f t="shared" si="283"/>
        <v>High</v>
      </c>
      <c r="O6061" t="str">
        <f t="shared" si="284"/>
        <v>Pending</v>
      </c>
    </row>
    <row r="6062" spans="1:15" x14ac:dyDescent="0.35">
      <c r="A6062" t="s">
        <v>6071</v>
      </c>
      <c r="B6062" t="s">
        <v>15842</v>
      </c>
      <c r="C6062" t="s">
        <v>19414</v>
      </c>
      <c r="D6062" t="s">
        <v>19418</v>
      </c>
      <c r="E6062" t="s">
        <v>19422</v>
      </c>
      <c r="F6062">
        <v>342653</v>
      </c>
      <c r="G6062">
        <v>0.1</v>
      </c>
      <c r="H6062">
        <v>120</v>
      </c>
      <c r="I6062" s="1">
        <v>44990</v>
      </c>
      <c r="J6062">
        <v>846</v>
      </c>
      <c r="K6062">
        <v>116</v>
      </c>
      <c r="L6062">
        <v>4</v>
      </c>
      <c r="M6062" s="2">
        <f t="shared" si="282"/>
        <v>4528.1846444746279</v>
      </c>
      <c r="N6062" t="str">
        <f t="shared" si="283"/>
        <v>Low</v>
      </c>
      <c r="O6062" t="str">
        <f t="shared" si="284"/>
        <v>Pending</v>
      </c>
    </row>
    <row r="6063" spans="1:15" x14ac:dyDescent="0.35">
      <c r="A6063" t="s">
        <v>6072</v>
      </c>
      <c r="B6063" t="s">
        <v>15843</v>
      </c>
      <c r="C6063" t="s">
        <v>19412</v>
      </c>
      <c r="D6063" t="s">
        <v>19418</v>
      </c>
      <c r="E6063" t="s">
        <v>19421</v>
      </c>
      <c r="F6063">
        <v>1973423</v>
      </c>
      <c r="G6063">
        <v>7.0000000000000007E-2</v>
      </c>
      <c r="H6063">
        <v>60</v>
      </c>
      <c r="I6063" s="1">
        <v>44919</v>
      </c>
      <c r="J6063">
        <v>601</v>
      </c>
      <c r="K6063">
        <v>24</v>
      </c>
      <c r="L6063">
        <v>4</v>
      </c>
      <c r="M6063" s="2">
        <f t="shared" si="282"/>
        <v>39076.140627092202</v>
      </c>
      <c r="N6063" t="str">
        <f t="shared" si="283"/>
        <v>medium</v>
      </c>
      <c r="O6063" t="str">
        <f t="shared" si="284"/>
        <v>Pending</v>
      </c>
    </row>
    <row r="6064" spans="1:15" x14ac:dyDescent="0.35">
      <c r="A6064" t="s">
        <v>6073</v>
      </c>
      <c r="B6064" t="s">
        <v>15844</v>
      </c>
      <c r="C6064" t="s">
        <v>19412</v>
      </c>
      <c r="D6064" t="s">
        <v>19418</v>
      </c>
      <c r="E6064" t="s">
        <v>19422</v>
      </c>
      <c r="F6064">
        <v>478815</v>
      </c>
      <c r="G6064">
        <v>7.0000000000000007E-2</v>
      </c>
      <c r="H6064">
        <v>84</v>
      </c>
      <c r="I6064" s="1">
        <v>44625</v>
      </c>
      <c r="J6064">
        <v>355</v>
      </c>
      <c r="K6064">
        <v>12</v>
      </c>
      <c r="L6064">
        <v>3</v>
      </c>
      <c r="M6064" s="2">
        <f t="shared" si="282"/>
        <v>7226.6015656720137</v>
      </c>
      <c r="N6064" t="str">
        <f t="shared" si="283"/>
        <v>High</v>
      </c>
      <c r="O6064" t="str">
        <f t="shared" si="284"/>
        <v>Pending</v>
      </c>
    </row>
    <row r="6065" spans="1:15" x14ac:dyDescent="0.35">
      <c r="A6065" t="s">
        <v>6074</v>
      </c>
      <c r="B6065" t="s">
        <v>15845</v>
      </c>
      <c r="C6065" t="s">
        <v>19415</v>
      </c>
      <c r="D6065" t="s">
        <v>19420</v>
      </c>
      <c r="E6065" t="s">
        <v>19423</v>
      </c>
      <c r="F6065">
        <v>647585</v>
      </c>
      <c r="G6065">
        <v>0.1</v>
      </c>
      <c r="H6065">
        <v>120</v>
      </c>
      <c r="I6065" s="1">
        <v>45397</v>
      </c>
      <c r="J6065">
        <v>457</v>
      </c>
      <c r="K6065">
        <v>47</v>
      </c>
      <c r="L6065">
        <v>3</v>
      </c>
      <c r="M6065" s="2">
        <f t="shared" si="282"/>
        <v>8557.8834943575621</v>
      </c>
      <c r="N6065" t="str">
        <f t="shared" si="283"/>
        <v>High</v>
      </c>
      <c r="O6065" t="str">
        <f t="shared" si="284"/>
        <v>Pending</v>
      </c>
    </row>
    <row r="6066" spans="1:15" x14ac:dyDescent="0.35">
      <c r="A6066" t="s">
        <v>6075</v>
      </c>
      <c r="B6066" t="s">
        <v>15846</v>
      </c>
      <c r="C6066" t="s">
        <v>19413</v>
      </c>
      <c r="D6066" t="s">
        <v>19419</v>
      </c>
      <c r="E6066" t="s">
        <v>19421</v>
      </c>
      <c r="F6066">
        <v>424613</v>
      </c>
      <c r="G6066">
        <v>0.09</v>
      </c>
      <c r="H6066">
        <v>60</v>
      </c>
      <c r="I6066" s="1">
        <v>44438</v>
      </c>
      <c r="J6066">
        <v>731</v>
      </c>
      <c r="K6066">
        <v>6</v>
      </c>
      <c r="L6066">
        <v>1</v>
      </c>
      <c r="M6066" s="2">
        <f t="shared" si="282"/>
        <v>8814.267487727855</v>
      </c>
      <c r="N6066" t="str">
        <f t="shared" si="283"/>
        <v>Low</v>
      </c>
      <c r="O6066" t="str">
        <f t="shared" si="284"/>
        <v>Pending</v>
      </c>
    </row>
    <row r="6067" spans="1:15" x14ac:dyDescent="0.35">
      <c r="A6067" t="s">
        <v>6076</v>
      </c>
      <c r="B6067" t="s">
        <v>15847</v>
      </c>
      <c r="C6067" t="s">
        <v>19416</v>
      </c>
      <c r="D6067" t="s">
        <v>19418</v>
      </c>
      <c r="E6067" t="s">
        <v>19423</v>
      </c>
      <c r="F6067">
        <v>1344667</v>
      </c>
      <c r="G6067">
        <v>0.1</v>
      </c>
      <c r="H6067">
        <v>120</v>
      </c>
      <c r="I6067" s="1">
        <v>44091</v>
      </c>
      <c r="J6067">
        <v>476</v>
      </c>
      <c r="K6067">
        <v>98</v>
      </c>
      <c r="L6067">
        <v>1</v>
      </c>
      <c r="M6067" s="2">
        <f t="shared" si="282"/>
        <v>17769.873491058781</v>
      </c>
      <c r="N6067" t="str">
        <f t="shared" si="283"/>
        <v>High</v>
      </c>
      <c r="O6067" t="str">
        <f t="shared" si="284"/>
        <v>Pending</v>
      </c>
    </row>
    <row r="6068" spans="1:15" x14ac:dyDescent="0.35">
      <c r="A6068" t="s">
        <v>6077</v>
      </c>
      <c r="B6068" t="s">
        <v>15848</v>
      </c>
      <c r="C6068" t="s">
        <v>19414</v>
      </c>
      <c r="D6068" t="s">
        <v>19418</v>
      </c>
      <c r="E6068" t="s">
        <v>19423</v>
      </c>
      <c r="F6068">
        <v>1144741</v>
      </c>
      <c r="G6068">
        <v>0.09</v>
      </c>
      <c r="H6068">
        <v>120</v>
      </c>
      <c r="I6068" s="1">
        <v>44555</v>
      </c>
      <c r="J6068">
        <v>586</v>
      </c>
      <c r="K6068">
        <v>46</v>
      </c>
      <c r="L6068">
        <v>0</v>
      </c>
      <c r="M6068" s="2">
        <f t="shared" si="282"/>
        <v>14501.095191863433</v>
      </c>
      <c r="N6068" t="str">
        <f t="shared" si="283"/>
        <v>High</v>
      </c>
      <c r="O6068" t="str">
        <f t="shared" si="284"/>
        <v>Pending</v>
      </c>
    </row>
    <row r="6069" spans="1:15" x14ac:dyDescent="0.35">
      <c r="A6069" t="s">
        <v>6078</v>
      </c>
      <c r="B6069" t="s">
        <v>15849</v>
      </c>
      <c r="C6069" t="s">
        <v>19414</v>
      </c>
      <c r="D6069" t="s">
        <v>19418</v>
      </c>
      <c r="E6069" t="s">
        <v>19421</v>
      </c>
      <c r="F6069">
        <v>1423030</v>
      </c>
      <c r="G6069">
        <v>0.1</v>
      </c>
      <c r="H6069">
        <v>36</v>
      </c>
      <c r="I6069" s="1">
        <v>44218</v>
      </c>
      <c r="J6069">
        <v>777</v>
      </c>
      <c r="K6069">
        <v>14</v>
      </c>
      <c r="L6069">
        <v>5</v>
      </c>
      <c r="M6069" s="2">
        <f t="shared" si="282"/>
        <v>45917.175392446559</v>
      </c>
      <c r="N6069" t="str">
        <f t="shared" si="283"/>
        <v>Low</v>
      </c>
      <c r="O6069" t="str">
        <f t="shared" si="284"/>
        <v>Pending</v>
      </c>
    </row>
    <row r="6070" spans="1:15" x14ac:dyDescent="0.35">
      <c r="A6070" t="s">
        <v>6079</v>
      </c>
      <c r="B6070" t="s">
        <v>15850</v>
      </c>
      <c r="C6070" t="s">
        <v>19413</v>
      </c>
      <c r="D6070" t="s">
        <v>19419</v>
      </c>
      <c r="E6070" t="s">
        <v>19421</v>
      </c>
      <c r="F6070">
        <v>1690573</v>
      </c>
      <c r="G6070">
        <v>0.09</v>
      </c>
      <c r="H6070">
        <v>120</v>
      </c>
      <c r="I6070" s="1">
        <v>44792</v>
      </c>
      <c r="J6070">
        <v>396</v>
      </c>
      <c r="K6070">
        <v>119</v>
      </c>
      <c r="L6070">
        <v>3</v>
      </c>
      <c r="M6070" s="2">
        <f t="shared" si="282"/>
        <v>21415.464285628052</v>
      </c>
      <c r="N6070" t="str">
        <f t="shared" si="283"/>
        <v>High</v>
      </c>
      <c r="O6070" t="str">
        <f t="shared" si="284"/>
        <v>Pending</v>
      </c>
    </row>
    <row r="6071" spans="1:15" x14ac:dyDescent="0.35">
      <c r="A6071" t="s">
        <v>6080</v>
      </c>
      <c r="B6071" t="s">
        <v>15851</v>
      </c>
      <c r="C6071" t="s">
        <v>19412</v>
      </c>
      <c r="D6071" t="s">
        <v>19418</v>
      </c>
      <c r="E6071" t="s">
        <v>19423</v>
      </c>
      <c r="F6071">
        <v>461737</v>
      </c>
      <c r="G6071">
        <v>0.1</v>
      </c>
      <c r="H6071">
        <v>36</v>
      </c>
      <c r="I6071" s="1">
        <v>44537</v>
      </c>
      <c r="J6071">
        <v>571</v>
      </c>
      <c r="K6071">
        <v>16</v>
      </c>
      <c r="L6071">
        <v>3</v>
      </c>
      <c r="M6071" s="2">
        <f t="shared" si="282"/>
        <v>14898.95421332094</v>
      </c>
      <c r="N6071" t="str">
        <f t="shared" si="283"/>
        <v>High</v>
      </c>
      <c r="O6071" t="str">
        <f t="shared" si="284"/>
        <v>Pending</v>
      </c>
    </row>
    <row r="6072" spans="1:15" x14ac:dyDescent="0.35">
      <c r="A6072" t="s">
        <v>6081</v>
      </c>
      <c r="B6072" t="s">
        <v>15852</v>
      </c>
      <c r="C6072" t="s">
        <v>19412</v>
      </c>
      <c r="D6072" t="s">
        <v>19418</v>
      </c>
      <c r="E6072" t="s">
        <v>19423</v>
      </c>
      <c r="F6072">
        <v>798285</v>
      </c>
      <c r="G6072">
        <v>7.0000000000000007E-2</v>
      </c>
      <c r="H6072">
        <v>84</v>
      </c>
      <c r="I6072" s="1">
        <v>44069</v>
      </c>
      <c r="J6072">
        <v>568</v>
      </c>
      <c r="K6072">
        <v>13</v>
      </c>
      <c r="L6072">
        <v>2</v>
      </c>
      <c r="M6072" s="2">
        <f t="shared" si="282"/>
        <v>12048.260039582059</v>
      </c>
      <c r="N6072" t="str">
        <f t="shared" si="283"/>
        <v>High</v>
      </c>
      <c r="O6072" t="str">
        <f t="shared" si="284"/>
        <v>Pending</v>
      </c>
    </row>
    <row r="6073" spans="1:15" x14ac:dyDescent="0.35">
      <c r="A6073" t="s">
        <v>6082</v>
      </c>
      <c r="B6073" t="s">
        <v>15853</v>
      </c>
      <c r="C6073" t="s">
        <v>19413</v>
      </c>
      <c r="D6073" t="s">
        <v>19419</v>
      </c>
      <c r="E6073" t="s">
        <v>19423</v>
      </c>
      <c r="F6073">
        <v>647851</v>
      </c>
      <c r="G6073">
        <v>0.09</v>
      </c>
      <c r="H6073">
        <v>84</v>
      </c>
      <c r="I6073" s="1">
        <v>44828</v>
      </c>
      <c r="J6073">
        <v>812</v>
      </c>
      <c r="K6073">
        <v>81</v>
      </c>
      <c r="L6073">
        <v>1</v>
      </c>
      <c r="M6073" s="2">
        <f t="shared" si="282"/>
        <v>10423.325439844235</v>
      </c>
      <c r="N6073" t="str">
        <f t="shared" si="283"/>
        <v>Low</v>
      </c>
      <c r="O6073" t="str">
        <f t="shared" si="284"/>
        <v>Pending</v>
      </c>
    </row>
    <row r="6074" spans="1:15" x14ac:dyDescent="0.35">
      <c r="A6074" t="s">
        <v>6083</v>
      </c>
      <c r="B6074" t="s">
        <v>15854</v>
      </c>
      <c r="C6074" t="s">
        <v>19414</v>
      </c>
      <c r="D6074" t="s">
        <v>19418</v>
      </c>
      <c r="E6074" t="s">
        <v>19423</v>
      </c>
      <c r="F6074">
        <v>1648831</v>
      </c>
      <c r="G6074">
        <v>0.09</v>
      </c>
      <c r="H6074">
        <v>84</v>
      </c>
      <c r="I6074" s="1">
        <v>44814</v>
      </c>
      <c r="J6074">
        <v>563</v>
      </c>
      <c r="K6074">
        <v>11</v>
      </c>
      <c r="L6074">
        <v>5</v>
      </c>
      <c r="M6074" s="2">
        <f t="shared" si="282"/>
        <v>26528.170996577624</v>
      </c>
      <c r="N6074" t="str">
        <f t="shared" si="283"/>
        <v>High</v>
      </c>
      <c r="O6074" t="str">
        <f t="shared" si="284"/>
        <v>Pending</v>
      </c>
    </row>
    <row r="6075" spans="1:15" x14ac:dyDescent="0.35">
      <c r="A6075" t="s">
        <v>6084</v>
      </c>
      <c r="B6075" t="s">
        <v>15855</v>
      </c>
      <c r="C6075" t="s">
        <v>19411</v>
      </c>
      <c r="D6075" t="s">
        <v>19417</v>
      </c>
      <c r="E6075" t="s">
        <v>19422</v>
      </c>
      <c r="F6075">
        <v>1773866</v>
      </c>
      <c r="G6075">
        <v>7.0000000000000007E-2</v>
      </c>
      <c r="H6075">
        <v>60</v>
      </c>
      <c r="I6075" s="1">
        <v>44047</v>
      </c>
      <c r="J6075">
        <v>774</v>
      </c>
      <c r="K6075">
        <v>35</v>
      </c>
      <c r="L6075">
        <v>0</v>
      </c>
      <c r="M6075" s="2">
        <f t="shared" si="282"/>
        <v>35124.672849975672</v>
      </c>
      <c r="N6075" t="str">
        <f t="shared" si="283"/>
        <v>Low</v>
      </c>
      <c r="O6075" t="str">
        <f t="shared" si="284"/>
        <v>Pending</v>
      </c>
    </row>
    <row r="6076" spans="1:15" x14ac:dyDescent="0.35">
      <c r="A6076" t="s">
        <v>6085</v>
      </c>
      <c r="B6076" t="s">
        <v>15856</v>
      </c>
      <c r="C6076" t="s">
        <v>19415</v>
      </c>
      <c r="D6076" t="s">
        <v>19420</v>
      </c>
      <c r="E6076" t="s">
        <v>19422</v>
      </c>
      <c r="F6076">
        <v>1161120</v>
      </c>
      <c r="G6076">
        <v>0.1</v>
      </c>
      <c r="H6076">
        <v>120</v>
      </c>
      <c r="I6076" s="1">
        <v>44901</v>
      </c>
      <c r="J6076">
        <v>438</v>
      </c>
      <c r="K6076">
        <v>2</v>
      </c>
      <c r="L6076">
        <v>4</v>
      </c>
      <c r="M6076" s="2">
        <f t="shared" si="282"/>
        <v>15344.286360815109</v>
      </c>
      <c r="N6076" t="str">
        <f t="shared" si="283"/>
        <v>High</v>
      </c>
      <c r="O6076" t="str">
        <f t="shared" si="284"/>
        <v>Pending</v>
      </c>
    </row>
    <row r="6077" spans="1:15" x14ac:dyDescent="0.35">
      <c r="A6077" t="s">
        <v>6086</v>
      </c>
      <c r="B6077" t="s">
        <v>15857</v>
      </c>
      <c r="C6077" t="s">
        <v>19413</v>
      </c>
      <c r="D6077" t="s">
        <v>19419</v>
      </c>
      <c r="E6077" t="s">
        <v>19422</v>
      </c>
      <c r="F6077">
        <v>1794445</v>
      </c>
      <c r="G6077">
        <v>0.08</v>
      </c>
      <c r="H6077">
        <v>120</v>
      </c>
      <c r="I6077" s="1">
        <v>44560</v>
      </c>
      <c r="J6077">
        <v>552</v>
      </c>
      <c r="K6077">
        <v>76</v>
      </c>
      <c r="L6077">
        <v>3</v>
      </c>
      <c r="M6077" s="2">
        <f t="shared" si="282"/>
        <v>21771.569505299845</v>
      </c>
      <c r="N6077" t="str">
        <f t="shared" si="283"/>
        <v>High</v>
      </c>
      <c r="O6077" t="str">
        <f t="shared" si="284"/>
        <v>Pending</v>
      </c>
    </row>
    <row r="6078" spans="1:15" x14ac:dyDescent="0.35">
      <c r="A6078" t="s">
        <v>6087</v>
      </c>
      <c r="B6078" t="s">
        <v>15858</v>
      </c>
      <c r="C6078" t="s">
        <v>19415</v>
      </c>
      <c r="D6078" t="s">
        <v>19420</v>
      </c>
      <c r="E6078" t="s">
        <v>19422</v>
      </c>
      <c r="F6078">
        <v>445571</v>
      </c>
      <c r="G6078">
        <v>0.09</v>
      </c>
      <c r="H6078">
        <v>60</v>
      </c>
      <c r="I6078" s="1">
        <v>45360</v>
      </c>
      <c r="J6078">
        <v>786</v>
      </c>
      <c r="K6078">
        <v>42</v>
      </c>
      <c r="L6078">
        <v>3</v>
      </c>
      <c r="M6078" s="2">
        <f t="shared" si="282"/>
        <v>9249.3210965617818</v>
      </c>
      <c r="N6078" t="str">
        <f t="shared" si="283"/>
        <v>Low</v>
      </c>
      <c r="O6078" t="str">
        <f t="shared" si="284"/>
        <v>Pending</v>
      </c>
    </row>
    <row r="6079" spans="1:15" x14ac:dyDescent="0.35">
      <c r="A6079" t="s">
        <v>6088</v>
      </c>
      <c r="B6079" t="s">
        <v>15859</v>
      </c>
      <c r="C6079" t="s">
        <v>19412</v>
      </c>
      <c r="D6079" t="s">
        <v>19418</v>
      </c>
      <c r="E6079" t="s">
        <v>19422</v>
      </c>
      <c r="F6079">
        <v>1781177</v>
      </c>
      <c r="G6079">
        <v>0.1</v>
      </c>
      <c r="H6079">
        <v>84</v>
      </c>
      <c r="I6079" s="1">
        <v>44372</v>
      </c>
      <c r="J6079">
        <v>423</v>
      </c>
      <c r="K6079">
        <v>39</v>
      </c>
      <c r="L6079">
        <v>3</v>
      </c>
      <c r="M6079" s="2">
        <f t="shared" si="282"/>
        <v>29569.647161456556</v>
      </c>
      <c r="N6079" t="str">
        <f t="shared" si="283"/>
        <v>High</v>
      </c>
      <c r="O6079" t="str">
        <f t="shared" si="284"/>
        <v>Pending</v>
      </c>
    </row>
    <row r="6080" spans="1:15" x14ac:dyDescent="0.35">
      <c r="A6080" t="s">
        <v>6089</v>
      </c>
      <c r="B6080" t="s">
        <v>15860</v>
      </c>
      <c r="C6080" t="s">
        <v>19415</v>
      </c>
      <c r="D6080" t="s">
        <v>19420</v>
      </c>
      <c r="E6080" t="s">
        <v>19423</v>
      </c>
      <c r="F6080">
        <v>107134</v>
      </c>
      <c r="G6080">
        <v>0.08</v>
      </c>
      <c r="H6080">
        <v>120</v>
      </c>
      <c r="I6080" s="1">
        <v>44924</v>
      </c>
      <c r="J6080">
        <v>426</v>
      </c>
      <c r="K6080">
        <v>24</v>
      </c>
      <c r="L6080">
        <v>2</v>
      </c>
      <c r="M6080" s="2">
        <f t="shared" si="282"/>
        <v>1299.8310493666809</v>
      </c>
      <c r="N6080" t="str">
        <f t="shared" si="283"/>
        <v>High</v>
      </c>
      <c r="O6080" t="str">
        <f t="shared" si="284"/>
        <v>Pending</v>
      </c>
    </row>
    <row r="6081" spans="1:15" x14ac:dyDescent="0.35">
      <c r="A6081" t="s">
        <v>6090</v>
      </c>
      <c r="B6081" t="s">
        <v>15861</v>
      </c>
      <c r="C6081" t="s">
        <v>19413</v>
      </c>
      <c r="D6081" t="s">
        <v>19419</v>
      </c>
      <c r="E6081" t="s">
        <v>19423</v>
      </c>
      <c r="F6081">
        <v>424895</v>
      </c>
      <c r="G6081">
        <v>0.09</v>
      </c>
      <c r="H6081">
        <v>84</v>
      </c>
      <c r="I6081" s="1">
        <v>44230</v>
      </c>
      <c r="J6081">
        <v>649</v>
      </c>
      <c r="K6081">
        <v>49</v>
      </c>
      <c r="L6081">
        <v>0</v>
      </c>
      <c r="M6081" s="2">
        <f t="shared" si="282"/>
        <v>6836.1689072990794</v>
      </c>
      <c r="N6081" t="str">
        <f t="shared" si="283"/>
        <v>medium</v>
      </c>
      <c r="O6081" t="str">
        <f t="shared" si="284"/>
        <v>Pending</v>
      </c>
    </row>
    <row r="6082" spans="1:15" x14ac:dyDescent="0.35">
      <c r="A6082" t="s">
        <v>6091</v>
      </c>
      <c r="B6082" t="s">
        <v>15862</v>
      </c>
      <c r="C6082" t="s">
        <v>19414</v>
      </c>
      <c r="D6082" t="s">
        <v>19418</v>
      </c>
      <c r="E6082" t="s">
        <v>19421</v>
      </c>
      <c r="F6082">
        <v>400686</v>
      </c>
      <c r="G6082">
        <v>0.1</v>
      </c>
      <c r="H6082">
        <v>60</v>
      </c>
      <c r="I6082" s="1">
        <v>44299</v>
      </c>
      <c r="J6082">
        <v>390</v>
      </c>
      <c r="K6082">
        <v>13</v>
      </c>
      <c r="L6082">
        <v>4</v>
      </c>
      <c r="M6082" s="2">
        <f t="shared" si="282"/>
        <v>8513.3933571792404</v>
      </c>
      <c r="N6082" t="str">
        <f t="shared" si="283"/>
        <v>High</v>
      </c>
      <c r="O6082" t="str">
        <f t="shared" si="284"/>
        <v>Pending</v>
      </c>
    </row>
    <row r="6083" spans="1:15" x14ac:dyDescent="0.35">
      <c r="A6083" t="s">
        <v>6092</v>
      </c>
      <c r="B6083" t="s">
        <v>15863</v>
      </c>
      <c r="C6083" t="s">
        <v>19415</v>
      </c>
      <c r="D6083" t="s">
        <v>19420</v>
      </c>
      <c r="E6083" t="s">
        <v>19421</v>
      </c>
      <c r="F6083">
        <v>1910028</v>
      </c>
      <c r="G6083">
        <v>0.09</v>
      </c>
      <c r="H6083">
        <v>84</v>
      </c>
      <c r="I6083" s="1">
        <v>44323</v>
      </c>
      <c r="J6083">
        <v>374</v>
      </c>
      <c r="K6083">
        <v>1</v>
      </c>
      <c r="L6083">
        <v>4</v>
      </c>
      <c r="M6083" s="2">
        <f t="shared" ref="M6083:M6146" si="285">PMT(G6083/12,H6083,-F6083)</f>
        <v>30730.589970864912</v>
      </c>
      <c r="N6083" t="str">
        <f t="shared" ref="N6083:N6146" si="286">IF(J6083&lt;600, "High", IF(J6083&lt;700, "medium",  "Low"))</f>
        <v>High</v>
      </c>
      <c r="O6083" t="str">
        <f t="shared" ref="O6083:O6146" si="287">IF(K6083&gt;=H6083, "Completed", "Pending")</f>
        <v>Pending</v>
      </c>
    </row>
    <row r="6084" spans="1:15" x14ac:dyDescent="0.35">
      <c r="A6084" t="s">
        <v>6093</v>
      </c>
      <c r="B6084" t="s">
        <v>15864</v>
      </c>
      <c r="C6084" t="s">
        <v>19411</v>
      </c>
      <c r="D6084" t="s">
        <v>19417</v>
      </c>
      <c r="E6084" t="s">
        <v>19423</v>
      </c>
      <c r="F6084">
        <v>672879</v>
      </c>
      <c r="G6084">
        <v>0.08</v>
      </c>
      <c r="H6084">
        <v>84</v>
      </c>
      <c r="I6084" s="1">
        <v>44666</v>
      </c>
      <c r="J6084">
        <v>444</v>
      </c>
      <c r="K6084">
        <v>61</v>
      </c>
      <c r="L6084">
        <v>2</v>
      </c>
      <c r="M6084" s="2">
        <f t="shared" si="285"/>
        <v>10487.636361053879</v>
      </c>
      <c r="N6084" t="str">
        <f t="shared" si="286"/>
        <v>High</v>
      </c>
      <c r="O6084" t="str">
        <f t="shared" si="287"/>
        <v>Pending</v>
      </c>
    </row>
    <row r="6085" spans="1:15" x14ac:dyDescent="0.35">
      <c r="A6085" t="s">
        <v>6094</v>
      </c>
      <c r="B6085" t="s">
        <v>15865</v>
      </c>
      <c r="C6085" t="s">
        <v>19412</v>
      </c>
      <c r="D6085" t="s">
        <v>19418</v>
      </c>
      <c r="E6085" t="s">
        <v>19423</v>
      </c>
      <c r="F6085">
        <v>942977</v>
      </c>
      <c r="G6085">
        <v>7.0000000000000007E-2</v>
      </c>
      <c r="H6085">
        <v>84</v>
      </c>
      <c r="I6085" s="1">
        <v>44498</v>
      </c>
      <c r="J6085">
        <v>838</v>
      </c>
      <c r="K6085">
        <v>22</v>
      </c>
      <c r="L6085">
        <v>5</v>
      </c>
      <c r="M6085" s="2">
        <f t="shared" si="285"/>
        <v>14232.050091565008</v>
      </c>
      <c r="N6085" t="str">
        <f t="shared" si="286"/>
        <v>Low</v>
      </c>
      <c r="O6085" t="str">
        <f t="shared" si="287"/>
        <v>Pending</v>
      </c>
    </row>
    <row r="6086" spans="1:15" x14ac:dyDescent="0.35">
      <c r="A6086" t="s">
        <v>6095</v>
      </c>
      <c r="B6086" t="s">
        <v>15866</v>
      </c>
      <c r="C6086" t="s">
        <v>19412</v>
      </c>
      <c r="D6086" t="s">
        <v>19418</v>
      </c>
      <c r="E6086" t="s">
        <v>19423</v>
      </c>
      <c r="F6086">
        <v>427898</v>
      </c>
      <c r="G6086">
        <v>0.1</v>
      </c>
      <c r="H6086">
        <v>36</v>
      </c>
      <c r="I6086" s="1">
        <v>44823</v>
      </c>
      <c r="J6086">
        <v>454</v>
      </c>
      <c r="K6086">
        <v>25</v>
      </c>
      <c r="L6086">
        <v>1</v>
      </c>
      <c r="M6086" s="2">
        <f t="shared" si="285"/>
        <v>13807.064865868671</v>
      </c>
      <c r="N6086" t="str">
        <f t="shared" si="286"/>
        <v>High</v>
      </c>
      <c r="O6086" t="str">
        <f t="shared" si="287"/>
        <v>Pending</v>
      </c>
    </row>
    <row r="6087" spans="1:15" x14ac:dyDescent="0.35">
      <c r="A6087" t="s">
        <v>6096</v>
      </c>
      <c r="B6087" t="s">
        <v>15867</v>
      </c>
      <c r="C6087" t="s">
        <v>19413</v>
      </c>
      <c r="D6087" t="s">
        <v>19419</v>
      </c>
      <c r="E6087" t="s">
        <v>19423</v>
      </c>
      <c r="F6087">
        <v>168407</v>
      </c>
      <c r="G6087">
        <v>0.08</v>
      </c>
      <c r="H6087">
        <v>60</v>
      </c>
      <c r="I6087" s="1">
        <v>45257</v>
      </c>
      <c r="J6087">
        <v>800</v>
      </c>
      <c r="K6087">
        <v>33</v>
      </c>
      <c r="L6087">
        <v>0</v>
      </c>
      <c r="M6087" s="2">
        <f t="shared" si="285"/>
        <v>3414.6867329288825</v>
      </c>
      <c r="N6087" t="str">
        <f t="shared" si="286"/>
        <v>Low</v>
      </c>
      <c r="O6087" t="str">
        <f t="shared" si="287"/>
        <v>Pending</v>
      </c>
    </row>
    <row r="6088" spans="1:15" x14ac:dyDescent="0.35">
      <c r="A6088" t="s">
        <v>6097</v>
      </c>
      <c r="B6088" t="s">
        <v>15868</v>
      </c>
      <c r="C6088" t="s">
        <v>19411</v>
      </c>
      <c r="D6088" t="s">
        <v>19417</v>
      </c>
      <c r="E6088" t="s">
        <v>19421</v>
      </c>
      <c r="F6088">
        <v>417605</v>
      </c>
      <c r="G6088">
        <v>0.1</v>
      </c>
      <c r="H6088">
        <v>120</v>
      </c>
      <c r="I6088" s="1">
        <v>45279</v>
      </c>
      <c r="J6088">
        <v>462</v>
      </c>
      <c r="K6088">
        <v>57</v>
      </c>
      <c r="L6088">
        <v>1</v>
      </c>
      <c r="M6088" s="2">
        <f t="shared" si="285"/>
        <v>5518.6808475508069</v>
      </c>
      <c r="N6088" t="str">
        <f t="shared" si="286"/>
        <v>High</v>
      </c>
      <c r="O6088" t="str">
        <f t="shared" si="287"/>
        <v>Pending</v>
      </c>
    </row>
    <row r="6089" spans="1:15" x14ac:dyDescent="0.35">
      <c r="A6089" t="s">
        <v>6098</v>
      </c>
      <c r="B6089" t="s">
        <v>15869</v>
      </c>
      <c r="C6089" t="s">
        <v>19413</v>
      </c>
      <c r="D6089" t="s">
        <v>19419</v>
      </c>
      <c r="E6089" t="s">
        <v>19421</v>
      </c>
      <c r="F6089">
        <v>1942142</v>
      </c>
      <c r="G6089">
        <v>0.1</v>
      </c>
      <c r="H6089">
        <v>60</v>
      </c>
      <c r="I6089" s="1">
        <v>44258</v>
      </c>
      <c r="J6089">
        <v>759</v>
      </c>
      <c r="K6089">
        <v>28</v>
      </c>
      <c r="L6089">
        <v>5</v>
      </c>
      <c r="M6089" s="2">
        <f t="shared" si="285"/>
        <v>41264.777909631994</v>
      </c>
      <c r="N6089" t="str">
        <f t="shared" si="286"/>
        <v>Low</v>
      </c>
      <c r="O6089" t="str">
        <f t="shared" si="287"/>
        <v>Pending</v>
      </c>
    </row>
    <row r="6090" spans="1:15" x14ac:dyDescent="0.35">
      <c r="A6090" t="s">
        <v>6099</v>
      </c>
      <c r="B6090" t="s">
        <v>15870</v>
      </c>
      <c r="C6090" t="s">
        <v>19416</v>
      </c>
      <c r="D6090" t="s">
        <v>19418</v>
      </c>
      <c r="E6090" t="s">
        <v>19423</v>
      </c>
      <c r="F6090">
        <v>711152</v>
      </c>
      <c r="G6090">
        <v>0.1</v>
      </c>
      <c r="H6090">
        <v>84</v>
      </c>
      <c r="I6090" s="1">
        <v>44356</v>
      </c>
      <c r="J6090">
        <v>818</v>
      </c>
      <c r="K6090">
        <v>65</v>
      </c>
      <c r="L6090">
        <v>0</v>
      </c>
      <c r="M6090" s="2">
        <f t="shared" si="285"/>
        <v>11805.965223087966</v>
      </c>
      <c r="N6090" t="str">
        <f t="shared" si="286"/>
        <v>Low</v>
      </c>
      <c r="O6090" t="str">
        <f t="shared" si="287"/>
        <v>Pending</v>
      </c>
    </row>
    <row r="6091" spans="1:15" x14ac:dyDescent="0.35">
      <c r="A6091" t="s">
        <v>6100</v>
      </c>
      <c r="B6091" t="s">
        <v>15697</v>
      </c>
      <c r="C6091" t="s">
        <v>19414</v>
      </c>
      <c r="D6091" t="s">
        <v>19418</v>
      </c>
      <c r="E6091" t="s">
        <v>19422</v>
      </c>
      <c r="F6091">
        <v>1871094</v>
      </c>
      <c r="G6091">
        <v>0.09</v>
      </c>
      <c r="H6091">
        <v>120</v>
      </c>
      <c r="I6091" s="1">
        <v>45316</v>
      </c>
      <c r="J6091">
        <v>850</v>
      </c>
      <c r="K6091">
        <v>57</v>
      </c>
      <c r="L6091">
        <v>5</v>
      </c>
      <c r="M6091" s="2">
        <f t="shared" si="285"/>
        <v>23702.228020944931</v>
      </c>
      <c r="N6091" t="str">
        <f t="shared" si="286"/>
        <v>Low</v>
      </c>
      <c r="O6091" t="str">
        <f t="shared" si="287"/>
        <v>Pending</v>
      </c>
    </row>
    <row r="6092" spans="1:15" x14ac:dyDescent="0.35">
      <c r="A6092" t="s">
        <v>6101</v>
      </c>
      <c r="B6092" t="s">
        <v>15871</v>
      </c>
      <c r="C6092" t="s">
        <v>19411</v>
      </c>
      <c r="D6092" t="s">
        <v>19417</v>
      </c>
      <c r="E6092" t="s">
        <v>19423</v>
      </c>
      <c r="F6092">
        <v>1678239</v>
      </c>
      <c r="G6092">
        <v>0.09</v>
      </c>
      <c r="H6092">
        <v>60</v>
      </c>
      <c r="I6092" s="1">
        <v>45446</v>
      </c>
      <c r="J6092">
        <v>596</v>
      </c>
      <c r="K6092">
        <v>17</v>
      </c>
      <c r="L6092">
        <v>4</v>
      </c>
      <c r="M6092" s="2">
        <f t="shared" si="285"/>
        <v>34837.481316721125</v>
      </c>
      <c r="N6092" t="str">
        <f t="shared" si="286"/>
        <v>High</v>
      </c>
      <c r="O6092" t="str">
        <f t="shared" si="287"/>
        <v>Pending</v>
      </c>
    </row>
    <row r="6093" spans="1:15" x14ac:dyDescent="0.35">
      <c r="A6093" t="s">
        <v>6102</v>
      </c>
      <c r="B6093" t="s">
        <v>14805</v>
      </c>
      <c r="C6093" t="s">
        <v>19414</v>
      </c>
      <c r="D6093" t="s">
        <v>19418</v>
      </c>
      <c r="E6093" t="s">
        <v>19421</v>
      </c>
      <c r="F6093">
        <v>1751224</v>
      </c>
      <c r="G6093">
        <v>7.0000000000000007E-2</v>
      </c>
      <c r="H6093">
        <v>60</v>
      </c>
      <c r="I6093" s="1">
        <v>44740</v>
      </c>
      <c r="J6093">
        <v>727</v>
      </c>
      <c r="K6093">
        <v>31</v>
      </c>
      <c r="L6093">
        <v>2</v>
      </c>
      <c r="M6093" s="2">
        <f t="shared" si="285"/>
        <v>34676.334112625074</v>
      </c>
      <c r="N6093" t="str">
        <f t="shared" si="286"/>
        <v>Low</v>
      </c>
      <c r="O6093" t="str">
        <f t="shared" si="287"/>
        <v>Pending</v>
      </c>
    </row>
    <row r="6094" spans="1:15" x14ac:dyDescent="0.35">
      <c r="A6094" t="s">
        <v>6103</v>
      </c>
      <c r="B6094" t="s">
        <v>15872</v>
      </c>
      <c r="C6094" t="s">
        <v>19411</v>
      </c>
      <c r="D6094" t="s">
        <v>19417</v>
      </c>
      <c r="E6094" t="s">
        <v>19423</v>
      </c>
      <c r="F6094">
        <v>429217</v>
      </c>
      <c r="G6094">
        <v>0.1</v>
      </c>
      <c r="H6094">
        <v>120</v>
      </c>
      <c r="I6094" s="1">
        <v>44655</v>
      </c>
      <c r="J6094">
        <v>816</v>
      </c>
      <c r="K6094">
        <v>33</v>
      </c>
      <c r="L6094">
        <v>5</v>
      </c>
      <c r="M6094" s="2">
        <f t="shared" si="285"/>
        <v>5672.1342832179089</v>
      </c>
      <c r="N6094" t="str">
        <f t="shared" si="286"/>
        <v>Low</v>
      </c>
      <c r="O6094" t="str">
        <f t="shared" si="287"/>
        <v>Pending</v>
      </c>
    </row>
    <row r="6095" spans="1:15" x14ac:dyDescent="0.35">
      <c r="A6095" t="s">
        <v>6104</v>
      </c>
      <c r="B6095" t="s">
        <v>15873</v>
      </c>
      <c r="C6095" t="s">
        <v>19414</v>
      </c>
      <c r="D6095" t="s">
        <v>19418</v>
      </c>
      <c r="E6095" t="s">
        <v>19421</v>
      </c>
      <c r="F6095">
        <v>1540208</v>
      </c>
      <c r="G6095">
        <v>0.09</v>
      </c>
      <c r="H6095">
        <v>60</v>
      </c>
      <c r="I6095" s="1">
        <v>44302</v>
      </c>
      <c r="J6095">
        <v>714</v>
      </c>
      <c r="K6095">
        <v>41</v>
      </c>
      <c r="L6095">
        <v>3</v>
      </c>
      <c r="M6095" s="2">
        <f t="shared" si="285"/>
        <v>31972.184786472251</v>
      </c>
      <c r="N6095" t="str">
        <f t="shared" si="286"/>
        <v>Low</v>
      </c>
      <c r="O6095" t="str">
        <f t="shared" si="287"/>
        <v>Pending</v>
      </c>
    </row>
    <row r="6096" spans="1:15" x14ac:dyDescent="0.35">
      <c r="A6096" t="s">
        <v>6105</v>
      </c>
      <c r="B6096" t="s">
        <v>15874</v>
      </c>
      <c r="C6096" t="s">
        <v>19416</v>
      </c>
      <c r="D6096" t="s">
        <v>19418</v>
      </c>
      <c r="E6096" t="s">
        <v>19422</v>
      </c>
      <c r="F6096">
        <v>1151503</v>
      </c>
      <c r="G6096">
        <v>0.08</v>
      </c>
      <c r="H6096">
        <v>60</v>
      </c>
      <c r="I6096" s="1">
        <v>44488</v>
      </c>
      <c r="J6096">
        <v>332</v>
      </c>
      <c r="K6096">
        <v>12</v>
      </c>
      <c r="L6096">
        <v>0</v>
      </c>
      <c r="M6096" s="2">
        <f t="shared" si="285"/>
        <v>23348.328852291219</v>
      </c>
      <c r="N6096" t="str">
        <f t="shared" si="286"/>
        <v>High</v>
      </c>
      <c r="O6096" t="str">
        <f t="shared" si="287"/>
        <v>Pending</v>
      </c>
    </row>
    <row r="6097" spans="1:15" x14ac:dyDescent="0.35">
      <c r="A6097" t="s">
        <v>6106</v>
      </c>
      <c r="B6097" t="s">
        <v>15875</v>
      </c>
      <c r="C6097" t="s">
        <v>19416</v>
      </c>
      <c r="D6097" t="s">
        <v>19418</v>
      </c>
      <c r="E6097" t="s">
        <v>19421</v>
      </c>
      <c r="F6097">
        <v>1991508</v>
      </c>
      <c r="G6097">
        <v>0.08</v>
      </c>
      <c r="H6097">
        <v>36</v>
      </c>
      <c r="I6097" s="1">
        <v>45298</v>
      </c>
      <c r="J6097">
        <v>795</v>
      </c>
      <c r="K6097">
        <v>28</v>
      </c>
      <c r="L6097">
        <v>4</v>
      </c>
      <c r="M6097" s="2">
        <f t="shared" si="285"/>
        <v>62406.622507363223</v>
      </c>
      <c r="N6097" t="str">
        <f t="shared" si="286"/>
        <v>Low</v>
      </c>
      <c r="O6097" t="str">
        <f t="shared" si="287"/>
        <v>Pending</v>
      </c>
    </row>
    <row r="6098" spans="1:15" x14ac:dyDescent="0.35">
      <c r="A6098" t="s">
        <v>6107</v>
      </c>
      <c r="B6098" t="s">
        <v>15876</v>
      </c>
      <c r="C6098" t="s">
        <v>19412</v>
      </c>
      <c r="D6098" t="s">
        <v>19418</v>
      </c>
      <c r="E6098" t="s">
        <v>19423</v>
      </c>
      <c r="F6098">
        <v>610291</v>
      </c>
      <c r="G6098">
        <v>0.09</v>
      </c>
      <c r="H6098">
        <v>36</v>
      </c>
      <c r="I6098" s="1">
        <v>44469</v>
      </c>
      <c r="J6098">
        <v>512</v>
      </c>
      <c r="K6098">
        <v>35</v>
      </c>
      <c r="L6098">
        <v>5</v>
      </c>
      <c r="M6098" s="2">
        <f t="shared" si="285"/>
        <v>19407.090644767861</v>
      </c>
      <c r="N6098" t="str">
        <f t="shared" si="286"/>
        <v>High</v>
      </c>
      <c r="O6098" t="str">
        <f t="shared" si="287"/>
        <v>Pending</v>
      </c>
    </row>
    <row r="6099" spans="1:15" x14ac:dyDescent="0.35">
      <c r="A6099" t="s">
        <v>6108</v>
      </c>
      <c r="B6099" t="s">
        <v>15877</v>
      </c>
      <c r="C6099" t="s">
        <v>19414</v>
      </c>
      <c r="D6099" t="s">
        <v>19418</v>
      </c>
      <c r="E6099" t="s">
        <v>19421</v>
      </c>
      <c r="F6099">
        <v>497224</v>
      </c>
      <c r="G6099">
        <v>0.08</v>
      </c>
      <c r="H6099">
        <v>36</v>
      </c>
      <c r="I6099" s="1">
        <v>45093</v>
      </c>
      <c r="J6099">
        <v>626</v>
      </c>
      <c r="K6099">
        <v>6</v>
      </c>
      <c r="L6099">
        <v>4</v>
      </c>
      <c r="M6099" s="2">
        <f t="shared" si="285"/>
        <v>15581.192980194493</v>
      </c>
      <c r="N6099" t="str">
        <f t="shared" si="286"/>
        <v>medium</v>
      </c>
      <c r="O6099" t="str">
        <f t="shared" si="287"/>
        <v>Pending</v>
      </c>
    </row>
    <row r="6100" spans="1:15" x14ac:dyDescent="0.35">
      <c r="A6100" t="s">
        <v>6109</v>
      </c>
      <c r="B6100" t="s">
        <v>15878</v>
      </c>
      <c r="C6100" t="s">
        <v>19412</v>
      </c>
      <c r="D6100" t="s">
        <v>19418</v>
      </c>
      <c r="E6100" t="s">
        <v>19421</v>
      </c>
      <c r="F6100">
        <v>934693</v>
      </c>
      <c r="G6100">
        <v>0.1</v>
      </c>
      <c r="H6100">
        <v>84</v>
      </c>
      <c r="I6100" s="1">
        <v>44538</v>
      </c>
      <c r="J6100">
        <v>311</v>
      </c>
      <c r="K6100">
        <v>20</v>
      </c>
      <c r="L6100">
        <v>1</v>
      </c>
      <c r="M6100" s="2">
        <f t="shared" si="285"/>
        <v>15517.010501642069</v>
      </c>
      <c r="N6100" t="str">
        <f t="shared" si="286"/>
        <v>High</v>
      </c>
      <c r="O6100" t="str">
        <f t="shared" si="287"/>
        <v>Pending</v>
      </c>
    </row>
    <row r="6101" spans="1:15" x14ac:dyDescent="0.35">
      <c r="A6101" t="s">
        <v>6110</v>
      </c>
      <c r="B6101" t="s">
        <v>15879</v>
      </c>
      <c r="C6101" t="s">
        <v>19416</v>
      </c>
      <c r="D6101" t="s">
        <v>19418</v>
      </c>
      <c r="E6101" t="s">
        <v>19421</v>
      </c>
      <c r="F6101">
        <v>1227734</v>
      </c>
      <c r="G6101">
        <v>7.0000000000000007E-2</v>
      </c>
      <c r="H6101">
        <v>36</v>
      </c>
      <c r="I6101" s="1">
        <v>44739</v>
      </c>
      <c r="J6101">
        <v>527</v>
      </c>
      <c r="K6101">
        <v>32</v>
      </c>
      <c r="L6101">
        <v>4</v>
      </c>
      <c r="M6101" s="2">
        <f t="shared" si="285"/>
        <v>37908.86164291056</v>
      </c>
      <c r="N6101" t="str">
        <f t="shared" si="286"/>
        <v>High</v>
      </c>
      <c r="O6101" t="str">
        <f t="shared" si="287"/>
        <v>Pending</v>
      </c>
    </row>
    <row r="6102" spans="1:15" x14ac:dyDescent="0.35">
      <c r="A6102" t="s">
        <v>6111</v>
      </c>
      <c r="B6102" t="s">
        <v>15880</v>
      </c>
      <c r="C6102" t="s">
        <v>19411</v>
      </c>
      <c r="D6102" t="s">
        <v>19417</v>
      </c>
      <c r="E6102" t="s">
        <v>19422</v>
      </c>
      <c r="F6102">
        <v>1388912</v>
      </c>
      <c r="G6102">
        <v>0.09</v>
      </c>
      <c r="H6102">
        <v>60</v>
      </c>
      <c r="I6102" s="1">
        <v>45453</v>
      </c>
      <c r="J6102">
        <v>373</v>
      </c>
      <c r="K6102">
        <v>7</v>
      </c>
      <c r="L6102">
        <v>2</v>
      </c>
      <c r="M6102" s="2">
        <f t="shared" si="285"/>
        <v>28831.5286741458</v>
      </c>
      <c r="N6102" t="str">
        <f t="shared" si="286"/>
        <v>High</v>
      </c>
      <c r="O6102" t="str">
        <f t="shared" si="287"/>
        <v>Pending</v>
      </c>
    </row>
    <row r="6103" spans="1:15" x14ac:dyDescent="0.35">
      <c r="A6103" t="s">
        <v>6112</v>
      </c>
      <c r="B6103" t="s">
        <v>15881</v>
      </c>
      <c r="C6103" t="s">
        <v>19415</v>
      </c>
      <c r="D6103" t="s">
        <v>19420</v>
      </c>
      <c r="E6103" t="s">
        <v>19422</v>
      </c>
      <c r="F6103">
        <v>1975051</v>
      </c>
      <c r="G6103">
        <v>0.08</v>
      </c>
      <c r="H6103">
        <v>120</v>
      </c>
      <c r="I6103" s="1">
        <v>45455</v>
      </c>
      <c r="J6103">
        <v>396</v>
      </c>
      <c r="K6103">
        <v>46</v>
      </c>
      <c r="L6103">
        <v>3</v>
      </c>
      <c r="M6103" s="2">
        <f t="shared" si="285"/>
        <v>23962.818655914205</v>
      </c>
      <c r="N6103" t="str">
        <f t="shared" si="286"/>
        <v>High</v>
      </c>
      <c r="O6103" t="str">
        <f t="shared" si="287"/>
        <v>Pending</v>
      </c>
    </row>
    <row r="6104" spans="1:15" x14ac:dyDescent="0.35">
      <c r="A6104" t="s">
        <v>6113</v>
      </c>
      <c r="B6104" t="s">
        <v>15882</v>
      </c>
      <c r="C6104" t="s">
        <v>19413</v>
      </c>
      <c r="D6104" t="s">
        <v>19419</v>
      </c>
      <c r="E6104" t="s">
        <v>19423</v>
      </c>
      <c r="F6104">
        <v>1796846</v>
      </c>
      <c r="G6104">
        <v>7.0000000000000007E-2</v>
      </c>
      <c r="H6104">
        <v>84</v>
      </c>
      <c r="I6104" s="1">
        <v>44845</v>
      </c>
      <c r="J6104">
        <v>386</v>
      </c>
      <c r="K6104">
        <v>2</v>
      </c>
      <c r="L6104">
        <v>5</v>
      </c>
      <c r="M6104" s="2">
        <f t="shared" si="285"/>
        <v>27119.221655277081</v>
      </c>
      <c r="N6104" t="str">
        <f t="shared" si="286"/>
        <v>High</v>
      </c>
      <c r="O6104" t="str">
        <f t="shared" si="287"/>
        <v>Pending</v>
      </c>
    </row>
    <row r="6105" spans="1:15" x14ac:dyDescent="0.35">
      <c r="A6105" t="s">
        <v>6114</v>
      </c>
      <c r="B6105" t="s">
        <v>15883</v>
      </c>
      <c r="C6105" t="s">
        <v>19416</v>
      </c>
      <c r="D6105" t="s">
        <v>19418</v>
      </c>
      <c r="E6105" t="s">
        <v>19423</v>
      </c>
      <c r="F6105">
        <v>125820</v>
      </c>
      <c r="G6105">
        <v>0.1</v>
      </c>
      <c r="H6105">
        <v>60</v>
      </c>
      <c r="I6105" s="1">
        <v>44760</v>
      </c>
      <c r="J6105">
        <v>541</v>
      </c>
      <c r="K6105">
        <v>45</v>
      </c>
      <c r="L6105">
        <v>3</v>
      </c>
      <c r="M6105" s="2">
        <f t="shared" si="285"/>
        <v>2673.3031655717741</v>
      </c>
      <c r="N6105" t="str">
        <f t="shared" si="286"/>
        <v>High</v>
      </c>
      <c r="O6105" t="str">
        <f t="shared" si="287"/>
        <v>Pending</v>
      </c>
    </row>
    <row r="6106" spans="1:15" x14ac:dyDescent="0.35">
      <c r="A6106" t="s">
        <v>6115</v>
      </c>
      <c r="B6106" t="s">
        <v>13803</v>
      </c>
      <c r="C6106" t="s">
        <v>19415</v>
      </c>
      <c r="D6106" t="s">
        <v>19420</v>
      </c>
      <c r="E6106" t="s">
        <v>19421</v>
      </c>
      <c r="F6106">
        <v>707552</v>
      </c>
      <c r="G6106">
        <v>0.1</v>
      </c>
      <c r="H6106">
        <v>36</v>
      </c>
      <c r="I6106" s="1">
        <v>44832</v>
      </c>
      <c r="J6106">
        <v>444</v>
      </c>
      <c r="K6106">
        <v>26</v>
      </c>
      <c r="L6106">
        <v>5</v>
      </c>
      <c r="M6106" s="2">
        <f t="shared" si="285"/>
        <v>22830.712833374098</v>
      </c>
      <c r="N6106" t="str">
        <f t="shared" si="286"/>
        <v>High</v>
      </c>
      <c r="O6106" t="str">
        <f t="shared" si="287"/>
        <v>Pending</v>
      </c>
    </row>
    <row r="6107" spans="1:15" x14ac:dyDescent="0.35">
      <c r="A6107" t="s">
        <v>6116</v>
      </c>
      <c r="B6107" t="s">
        <v>15884</v>
      </c>
      <c r="C6107" t="s">
        <v>19413</v>
      </c>
      <c r="D6107" t="s">
        <v>19419</v>
      </c>
      <c r="E6107" t="s">
        <v>19421</v>
      </c>
      <c r="F6107">
        <v>752086</v>
      </c>
      <c r="G6107">
        <v>0.1</v>
      </c>
      <c r="H6107">
        <v>60</v>
      </c>
      <c r="I6107" s="1">
        <v>45265</v>
      </c>
      <c r="J6107">
        <v>448</v>
      </c>
      <c r="K6107">
        <v>59</v>
      </c>
      <c r="L6107">
        <v>2</v>
      </c>
      <c r="M6107" s="2">
        <f t="shared" si="285"/>
        <v>15979.604868718912</v>
      </c>
      <c r="N6107" t="str">
        <f t="shared" si="286"/>
        <v>High</v>
      </c>
      <c r="O6107" t="str">
        <f t="shared" si="287"/>
        <v>Pending</v>
      </c>
    </row>
    <row r="6108" spans="1:15" x14ac:dyDescent="0.35">
      <c r="A6108" t="s">
        <v>6117</v>
      </c>
      <c r="B6108" t="s">
        <v>15885</v>
      </c>
      <c r="C6108" t="s">
        <v>19412</v>
      </c>
      <c r="D6108" t="s">
        <v>19418</v>
      </c>
      <c r="E6108" t="s">
        <v>19422</v>
      </c>
      <c r="F6108">
        <v>1739596</v>
      </c>
      <c r="G6108">
        <v>0.08</v>
      </c>
      <c r="H6108">
        <v>120</v>
      </c>
      <c r="I6108" s="1">
        <v>45255</v>
      </c>
      <c r="J6108">
        <v>401</v>
      </c>
      <c r="K6108">
        <v>120</v>
      </c>
      <c r="L6108">
        <v>0</v>
      </c>
      <c r="M6108" s="2">
        <f t="shared" si="285"/>
        <v>21106.099783020149</v>
      </c>
      <c r="N6108" t="str">
        <f t="shared" si="286"/>
        <v>High</v>
      </c>
      <c r="O6108" t="str">
        <f t="shared" si="287"/>
        <v>Completed</v>
      </c>
    </row>
    <row r="6109" spans="1:15" x14ac:dyDescent="0.35">
      <c r="A6109" t="s">
        <v>6118</v>
      </c>
      <c r="B6109" t="s">
        <v>15886</v>
      </c>
      <c r="C6109" t="s">
        <v>19413</v>
      </c>
      <c r="D6109" t="s">
        <v>19419</v>
      </c>
      <c r="E6109" t="s">
        <v>19423</v>
      </c>
      <c r="F6109">
        <v>190412</v>
      </c>
      <c r="G6109">
        <v>0.1</v>
      </c>
      <c r="H6109">
        <v>60</v>
      </c>
      <c r="I6109" s="1">
        <v>44121</v>
      </c>
      <c r="J6109">
        <v>366</v>
      </c>
      <c r="K6109">
        <v>3</v>
      </c>
      <c r="L6109">
        <v>4</v>
      </c>
      <c r="M6109" s="2">
        <f t="shared" si="285"/>
        <v>4045.6922775620146</v>
      </c>
      <c r="N6109" t="str">
        <f t="shared" si="286"/>
        <v>High</v>
      </c>
      <c r="O6109" t="str">
        <f t="shared" si="287"/>
        <v>Pending</v>
      </c>
    </row>
    <row r="6110" spans="1:15" x14ac:dyDescent="0.35">
      <c r="A6110" t="s">
        <v>6119</v>
      </c>
      <c r="B6110" t="s">
        <v>15887</v>
      </c>
      <c r="C6110" t="s">
        <v>19415</v>
      </c>
      <c r="D6110" t="s">
        <v>19420</v>
      </c>
      <c r="E6110" t="s">
        <v>19421</v>
      </c>
      <c r="F6110">
        <v>262291</v>
      </c>
      <c r="G6110">
        <v>0.09</v>
      </c>
      <c r="H6110">
        <v>120</v>
      </c>
      <c r="I6110" s="1">
        <v>45312</v>
      </c>
      <c r="J6110">
        <v>808</v>
      </c>
      <c r="K6110">
        <v>118</v>
      </c>
      <c r="L6110">
        <v>5</v>
      </c>
      <c r="M6110" s="2">
        <f t="shared" si="285"/>
        <v>3322.591537272669</v>
      </c>
      <c r="N6110" t="str">
        <f t="shared" si="286"/>
        <v>Low</v>
      </c>
      <c r="O6110" t="str">
        <f t="shared" si="287"/>
        <v>Pending</v>
      </c>
    </row>
    <row r="6111" spans="1:15" x14ac:dyDescent="0.35">
      <c r="A6111" t="s">
        <v>6120</v>
      </c>
      <c r="B6111" t="s">
        <v>11577</v>
      </c>
      <c r="C6111" t="s">
        <v>19412</v>
      </c>
      <c r="D6111" t="s">
        <v>19418</v>
      </c>
      <c r="E6111" t="s">
        <v>19423</v>
      </c>
      <c r="F6111">
        <v>385103</v>
      </c>
      <c r="G6111">
        <v>7.0000000000000007E-2</v>
      </c>
      <c r="H6111">
        <v>36</v>
      </c>
      <c r="I6111" s="1">
        <v>44641</v>
      </c>
      <c r="J6111">
        <v>789</v>
      </c>
      <c r="K6111">
        <v>22</v>
      </c>
      <c r="L6111">
        <v>1</v>
      </c>
      <c r="M6111" s="2">
        <f t="shared" si="285"/>
        <v>11890.862634145331</v>
      </c>
      <c r="N6111" t="str">
        <f t="shared" si="286"/>
        <v>Low</v>
      </c>
      <c r="O6111" t="str">
        <f t="shared" si="287"/>
        <v>Pending</v>
      </c>
    </row>
    <row r="6112" spans="1:15" x14ac:dyDescent="0.35">
      <c r="A6112" t="s">
        <v>6121</v>
      </c>
      <c r="B6112" t="s">
        <v>15888</v>
      </c>
      <c r="C6112" t="s">
        <v>19416</v>
      </c>
      <c r="D6112" t="s">
        <v>19418</v>
      </c>
      <c r="E6112" t="s">
        <v>19422</v>
      </c>
      <c r="F6112">
        <v>929759</v>
      </c>
      <c r="G6112">
        <v>0.1</v>
      </c>
      <c r="H6112">
        <v>84</v>
      </c>
      <c r="I6112" s="1">
        <v>44078</v>
      </c>
      <c r="J6112">
        <v>350</v>
      </c>
      <c r="K6112">
        <v>68</v>
      </c>
      <c r="L6112">
        <v>1</v>
      </c>
      <c r="M6112" s="2">
        <f t="shared" si="285"/>
        <v>15435.100259653414</v>
      </c>
      <c r="N6112" t="str">
        <f t="shared" si="286"/>
        <v>High</v>
      </c>
      <c r="O6112" t="str">
        <f t="shared" si="287"/>
        <v>Pending</v>
      </c>
    </row>
    <row r="6113" spans="1:15" x14ac:dyDescent="0.35">
      <c r="A6113" t="s">
        <v>6122</v>
      </c>
      <c r="B6113" t="s">
        <v>13843</v>
      </c>
      <c r="C6113" t="s">
        <v>19416</v>
      </c>
      <c r="D6113" t="s">
        <v>19418</v>
      </c>
      <c r="E6113" t="s">
        <v>19422</v>
      </c>
      <c r="F6113">
        <v>294915</v>
      </c>
      <c r="G6113">
        <v>0.1</v>
      </c>
      <c r="H6113">
        <v>60</v>
      </c>
      <c r="I6113" s="1">
        <v>45439</v>
      </c>
      <c r="J6113">
        <v>416</v>
      </c>
      <c r="K6113">
        <v>18</v>
      </c>
      <c r="L6113">
        <v>0</v>
      </c>
      <c r="M6113" s="2">
        <f t="shared" si="285"/>
        <v>6266.0721910236844</v>
      </c>
      <c r="N6113" t="str">
        <f t="shared" si="286"/>
        <v>High</v>
      </c>
      <c r="O6113" t="str">
        <f t="shared" si="287"/>
        <v>Pending</v>
      </c>
    </row>
    <row r="6114" spans="1:15" x14ac:dyDescent="0.35">
      <c r="A6114" t="s">
        <v>6123</v>
      </c>
      <c r="B6114" t="s">
        <v>15889</v>
      </c>
      <c r="C6114" t="s">
        <v>19416</v>
      </c>
      <c r="D6114" t="s">
        <v>19418</v>
      </c>
      <c r="E6114" t="s">
        <v>19421</v>
      </c>
      <c r="F6114">
        <v>1087851</v>
      </c>
      <c r="G6114">
        <v>0.08</v>
      </c>
      <c r="H6114">
        <v>36</v>
      </c>
      <c r="I6114" s="1">
        <v>44917</v>
      </c>
      <c r="J6114">
        <v>838</v>
      </c>
      <c r="K6114">
        <v>29</v>
      </c>
      <c r="L6114">
        <v>0</v>
      </c>
      <c r="M6114" s="2">
        <f t="shared" si="285"/>
        <v>34089.296503583006</v>
      </c>
      <c r="N6114" t="str">
        <f t="shared" si="286"/>
        <v>Low</v>
      </c>
      <c r="O6114" t="str">
        <f t="shared" si="287"/>
        <v>Pending</v>
      </c>
    </row>
    <row r="6115" spans="1:15" x14ac:dyDescent="0.35">
      <c r="A6115" t="s">
        <v>6124</v>
      </c>
      <c r="B6115" t="s">
        <v>14134</v>
      </c>
      <c r="C6115" t="s">
        <v>19415</v>
      </c>
      <c r="D6115" t="s">
        <v>19420</v>
      </c>
      <c r="E6115" t="s">
        <v>19421</v>
      </c>
      <c r="F6115">
        <v>1313336</v>
      </c>
      <c r="G6115">
        <v>7.0000000000000007E-2</v>
      </c>
      <c r="H6115">
        <v>60</v>
      </c>
      <c r="I6115" s="1">
        <v>45075</v>
      </c>
      <c r="J6115">
        <v>310</v>
      </c>
      <c r="K6115">
        <v>38</v>
      </c>
      <c r="L6115">
        <v>1</v>
      </c>
      <c r="M6115" s="2">
        <f t="shared" si="285"/>
        <v>26005.626886188493</v>
      </c>
      <c r="N6115" t="str">
        <f t="shared" si="286"/>
        <v>High</v>
      </c>
      <c r="O6115" t="str">
        <f t="shared" si="287"/>
        <v>Pending</v>
      </c>
    </row>
    <row r="6116" spans="1:15" x14ac:dyDescent="0.35">
      <c r="A6116" t="s">
        <v>6125</v>
      </c>
      <c r="B6116" t="s">
        <v>15890</v>
      </c>
      <c r="C6116" t="s">
        <v>19412</v>
      </c>
      <c r="D6116" t="s">
        <v>19418</v>
      </c>
      <c r="E6116" t="s">
        <v>19421</v>
      </c>
      <c r="F6116">
        <v>815735</v>
      </c>
      <c r="G6116">
        <v>0.1</v>
      </c>
      <c r="H6116">
        <v>60</v>
      </c>
      <c r="I6116" s="1">
        <v>44177</v>
      </c>
      <c r="J6116">
        <v>707</v>
      </c>
      <c r="K6116">
        <v>50</v>
      </c>
      <c r="L6116">
        <v>0</v>
      </c>
      <c r="M6116" s="2">
        <f t="shared" si="285"/>
        <v>17331.958017546429</v>
      </c>
      <c r="N6116" t="str">
        <f t="shared" si="286"/>
        <v>Low</v>
      </c>
      <c r="O6116" t="str">
        <f t="shared" si="287"/>
        <v>Pending</v>
      </c>
    </row>
    <row r="6117" spans="1:15" x14ac:dyDescent="0.35">
      <c r="A6117" t="s">
        <v>6126</v>
      </c>
      <c r="B6117" t="s">
        <v>15891</v>
      </c>
      <c r="C6117" t="s">
        <v>19416</v>
      </c>
      <c r="D6117" t="s">
        <v>19418</v>
      </c>
      <c r="E6117" t="s">
        <v>19421</v>
      </c>
      <c r="F6117">
        <v>1426430</v>
      </c>
      <c r="G6117">
        <v>0.08</v>
      </c>
      <c r="H6117">
        <v>84</v>
      </c>
      <c r="I6117" s="1">
        <v>44048</v>
      </c>
      <c r="J6117">
        <v>804</v>
      </c>
      <c r="K6117">
        <v>36</v>
      </c>
      <c r="L6117">
        <v>4</v>
      </c>
      <c r="M6117" s="2">
        <f t="shared" si="285"/>
        <v>22232.643810399913</v>
      </c>
      <c r="N6117" t="str">
        <f t="shared" si="286"/>
        <v>Low</v>
      </c>
      <c r="O6117" t="str">
        <f t="shared" si="287"/>
        <v>Pending</v>
      </c>
    </row>
    <row r="6118" spans="1:15" x14ac:dyDescent="0.35">
      <c r="A6118" t="s">
        <v>6127</v>
      </c>
      <c r="B6118" t="s">
        <v>15892</v>
      </c>
      <c r="C6118" t="s">
        <v>19415</v>
      </c>
      <c r="D6118" t="s">
        <v>19420</v>
      </c>
      <c r="E6118" t="s">
        <v>19422</v>
      </c>
      <c r="F6118">
        <v>1041377</v>
      </c>
      <c r="G6118">
        <v>0.08</v>
      </c>
      <c r="H6118">
        <v>36</v>
      </c>
      <c r="I6118" s="1">
        <v>45349</v>
      </c>
      <c r="J6118">
        <v>536</v>
      </c>
      <c r="K6118">
        <v>10</v>
      </c>
      <c r="L6118">
        <v>3</v>
      </c>
      <c r="M6118" s="2">
        <f t="shared" si="285"/>
        <v>32632.970255128475</v>
      </c>
      <c r="N6118" t="str">
        <f t="shared" si="286"/>
        <v>High</v>
      </c>
      <c r="O6118" t="str">
        <f t="shared" si="287"/>
        <v>Pending</v>
      </c>
    </row>
    <row r="6119" spans="1:15" x14ac:dyDescent="0.35">
      <c r="A6119" t="s">
        <v>6128</v>
      </c>
      <c r="B6119" t="s">
        <v>15869</v>
      </c>
      <c r="C6119" t="s">
        <v>19413</v>
      </c>
      <c r="D6119" t="s">
        <v>19419</v>
      </c>
      <c r="E6119" t="s">
        <v>19422</v>
      </c>
      <c r="F6119">
        <v>345795</v>
      </c>
      <c r="G6119">
        <v>0.09</v>
      </c>
      <c r="H6119">
        <v>60</v>
      </c>
      <c r="I6119" s="1">
        <v>45396</v>
      </c>
      <c r="J6119">
        <v>456</v>
      </c>
      <c r="K6119">
        <v>38</v>
      </c>
      <c r="L6119">
        <v>1</v>
      </c>
      <c r="M6119" s="2">
        <f t="shared" si="285"/>
        <v>7178.1354454970842</v>
      </c>
      <c r="N6119" t="str">
        <f t="shared" si="286"/>
        <v>High</v>
      </c>
      <c r="O6119" t="str">
        <f t="shared" si="287"/>
        <v>Pending</v>
      </c>
    </row>
    <row r="6120" spans="1:15" x14ac:dyDescent="0.35">
      <c r="A6120" t="s">
        <v>6129</v>
      </c>
      <c r="B6120" t="s">
        <v>15893</v>
      </c>
      <c r="C6120" t="s">
        <v>19413</v>
      </c>
      <c r="D6120" t="s">
        <v>19419</v>
      </c>
      <c r="E6120" t="s">
        <v>19421</v>
      </c>
      <c r="F6120">
        <v>1305646</v>
      </c>
      <c r="G6120">
        <v>0.1</v>
      </c>
      <c r="H6120">
        <v>60</v>
      </c>
      <c r="I6120" s="1">
        <v>44958</v>
      </c>
      <c r="J6120">
        <v>635</v>
      </c>
      <c r="K6120">
        <v>16</v>
      </c>
      <c r="L6120">
        <v>0</v>
      </c>
      <c r="M6120" s="2">
        <f t="shared" si="285"/>
        <v>27741.118939088581</v>
      </c>
      <c r="N6120" t="str">
        <f t="shared" si="286"/>
        <v>medium</v>
      </c>
      <c r="O6120" t="str">
        <f t="shared" si="287"/>
        <v>Pending</v>
      </c>
    </row>
    <row r="6121" spans="1:15" x14ac:dyDescent="0.35">
      <c r="A6121" t="s">
        <v>6130</v>
      </c>
      <c r="B6121" t="s">
        <v>15894</v>
      </c>
      <c r="C6121" t="s">
        <v>19412</v>
      </c>
      <c r="D6121" t="s">
        <v>19418</v>
      </c>
      <c r="E6121" t="s">
        <v>19423</v>
      </c>
      <c r="F6121">
        <v>1342895</v>
      </c>
      <c r="G6121">
        <v>0.08</v>
      </c>
      <c r="H6121">
        <v>84</v>
      </c>
      <c r="I6121" s="1">
        <v>44314</v>
      </c>
      <c r="J6121">
        <v>801</v>
      </c>
      <c r="K6121">
        <v>47</v>
      </c>
      <c r="L6121">
        <v>2</v>
      </c>
      <c r="M6121" s="2">
        <f t="shared" si="285"/>
        <v>20930.649390272913</v>
      </c>
      <c r="N6121" t="str">
        <f t="shared" si="286"/>
        <v>Low</v>
      </c>
      <c r="O6121" t="str">
        <f t="shared" si="287"/>
        <v>Pending</v>
      </c>
    </row>
    <row r="6122" spans="1:15" x14ac:dyDescent="0.35">
      <c r="A6122" t="s">
        <v>6131</v>
      </c>
      <c r="B6122" t="s">
        <v>15895</v>
      </c>
      <c r="C6122" t="s">
        <v>19413</v>
      </c>
      <c r="D6122" t="s">
        <v>19419</v>
      </c>
      <c r="E6122" t="s">
        <v>19422</v>
      </c>
      <c r="F6122">
        <v>278923</v>
      </c>
      <c r="G6122">
        <v>0.1</v>
      </c>
      <c r="H6122">
        <v>84</v>
      </c>
      <c r="I6122" s="1">
        <v>45011</v>
      </c>
      <c r="J6122">
        <v>669</v>
      </c>
      <c r="K6122">
        <v>76</v>
      </c>
      <c r="L6122">
        <v>2</v>
      </c>
      <c r="M6122" s="2">
        <f t="shared" si="285"/>
        <v>4630.4520523310975</v>
      </c>
      <c r="N6122" t="str">
        <f t="shared" si="286"/>
        <v>medium</v>
      </c>
      <c r="O6122" t="str">
        <f t="shared" si="287"/>
        <v>Pending</v>
      </c>
    </row>
    <row r="6123" spans="1:15" x14ac:dyDescent="0.35">
      <c r="A6123" t="s">
        <v>6132</v>
      </c>
      <c r="B6123" t="s">
        <v>15896</v>
      </c>
      <c r="C6123" t="s">
        <v>19416</v>
      </c>
      <c r="D6123" t="s">
        <v>19418</v>
      </c>
      <c r="E6123" t="s">
        <v>19422</v>
      </c>
      <c r="F6123">
        <v>209286</v>
      </c>
      <c r="G6123">
        <v>7.0000000000000007E-2</v>
      </c>
      <c r="H6123">
        <v>120</v>
      </c>
      <c r="I6123" s="1">
        <v>44538</v>
      </c>
      <c r="J6123">
        <v>477</v>
      </c>
      <c r="K6123">
        <v>94</v>
      </c>
      <c r="L6123">
        <v>2</v>
      </c>
      <c r="M6123" s="2">
        <f t="shared" si="285"/>
        <v>2429.9879181748956</v>
      </c>
      <c r="N6123" t="str">
        <f t="shared" si="286"/>
        <v>High</v>
      </c>
      <c r="O6123" t="str">
        <f t="shared" si="287"/>
        <v>Pending</v>
      </c>
    </row>
    <row r="6124" spans="1:15" x14ac:dyDescent="0.35">
      <c r="A6124" t="s">
        <v>6133</v>
      </c>
      <c r="B6124" t="s">
        <v>15897</v>
      </c>
      <c r="C6124" t="s">
        <v>19416</v>
      </c>
      <c r="D6124" t="s">
        <v>19418</v>
      </c>
      <c r="E6124" t="s">
        <v>19421</v>
      </c>
      <c r="F6124">
        <v>938406</v>
      </c>
      <c r="G6124">
        <v>0.1</v>
      </c>
      <c r="H6124">
        <v>60</v>
      </c>
      <c r="I6124" s="1">
        <v>45426</v>
      </c>
      <c r="J6124">
        <v>789</v>
      </c>
      <c r="K6124">
        <v>53</v>
      </c>
      <c r="L6124">
        <v>2</v>
      </c>
      <c r="M6124" s="2">
        <f t="shared" si="285"/>
        <v>19938.35423932242</v>
      </c>
      <c r="N6124" t="str">
        <f t="shared" si="286"/>
        <v>Low</v>
      </c>
      <c r="O6124" t="str">
        <f t="shared" si="287"/>
        <v>Pending</v>
      </c>
    </row>
    <row r="6125" spans="1:15" x14ac:dyDescent="0.35">
      <c r="A6125" t="s">
        <v>6134</v>
      </c>
      <c r="B6125" t="s">
        <v>15898</v>
      </c>
      <c r="C6125" t="s">
        <v>19415</v>
      </c>
      <c r="D6125" t="s">
        <v>19420</v>
      </c>
      <c r="E6125" t="s">
        <v>19422</v>
      </c>
      <c r="F6125">
        <v>1462241</v>
      </c>
      <c r="G6125">
        <v>0.09</v>
      </c>
      <c r="H6125">
        <v>36</v>
      </c>
      <c r="I6125" s="1">
        <v>45270</v>
      </c>
      <c r="J6125">
        <v>586</v>
      </c>
      <c r="K6125">
        <v>21</v>
      </c>
      <c r="L6125">
        <v>4</v>
      </c>
      <c r="M6125" s="2">
        <f t="shared" si="285"/>
        <v>46498.872884404329</v>
      </c>
      <c r="N6125" t="str">
        <f t="shared" si="286"/>
        <v>High</v>
      </c>
      <c r="O6125" t="str">
        <f t="shared" si="287"/>
        <v>Pending</v>
      </c>
    </row>
    <row r="6126" spans="1:15" x14ac:dyDescent="0.35">
      <c r="A6126" t="s">
        <v>6135</v>
      </c>
      <c r="B6126" t="s">
        <v>15899</v>
      </c>
      <c r="C6126" t="s">
        <v>19413</v>
      </c>
      <c r="D6126" t="s">
        <v>19419</v>
      </c>
      <c r="E6126" t="s">
        <v>19422</v>
      </c>
      <c r="F6126">
        <v>1133555</v>
      </c>
      <c r="G6126">
        <v>0.09</v>
      </c>
      <c r="H6126">
        <v>36</v>
      </c>
      <c r="I6126" s="1">
        <v>44311</v>
      </c>
      <c r="J6126">
        <v>313</v>
      </c>
      <c r="K6126">
        <v>31</v>
      </c>
      <c r="L6126">
        <v>5</v>
      </c>
      <c r="M6126" s="2">
        <f t="shared" si="285"/>
        <v>36046.745955339065</v>
      </c>
      <c r="N6126" t="str">
        <f t="shared" si="286"/>
        <v>High</v>
      </c>
      <c r="O6126" t="str">
        <f t="shared" si="287"/>
        <v>Pending</v>
      </c>
    </row>
    <row r="6127" spans="1:15" x14ac:dyDescent="0.35">
      <c r="A6127" t="s">
        <v>6136</v>
      </c>
      <c r="B6127" t="s">
        <v>15900</v>
      </c>
      <c r="C6127" t="s">
        <v>19416</v>
      </c>
      <c r="D6127" t="s">
        <v>19418</v>
      </c>
      <c r="E6127" t="s">
        <v>19421</v>
      </c>
      <c r="F6127">
        <v>1394094</v>
      </c>
      <c r="G6127">
        <v>7.0000000000000007E-2</v>
      </c>
      <c r="H6127">
        <v>60</v>
      </c>
      <c r="I6127" s="1">
        <v>44949</v>
      </c>
      <c r="J6127">
        <v>418</v>
      </c>
      <c r="K6127">
        <v>28</v>
      </c>
      <c r="L6127">
        <v>1</v>
      </c>
      <c r="M6127" s="2">
        <f t="shared" si="285"/>
        <v>27604.732077910045</v>
      </c>
      <c r="N6127" t="str">
        <f t="shared" si="286"/>
        <v>High</v>
      </c>
      <c r="O6127" t="str">
        <f t="shared" si="287"/>
        <v>Pending</v>
      </c>
    </row>
    <row r="6128" spans="1:15" x14ac:dyDescent="0.35">
      <c r="A6128" t="s">
        <v>6137</v>
      </c>
      <c r="B6128" t="s">
        <v>15901</v>
      </c>
      <c r="C6128" t="s">
        <v>19412</v>
      </c>
      <c r="D6128" t="s">
        <v>19418</v>
      </c>
      <c r="E6128" t="s">
        <v>19422</v>
      </c>
      <c r="F6128">
        <v>1943005</v>
      </c>
      <c r="G6128">
        <v>7.0000000000000007E-2</v>
      </c>
      <c r="H6128">
        <v>60</v>
      </c>
      <c r="I6128" s="1">
        <v>45389</v>
      </c>
      <c r="J6128">
        <v>671</v>
      </c>
      <c r="K6128">
        <v>37</v>
      </c>
      <c r="L6128">
        <v>5</v>
      </c>
      <c r="M6128" s="2">
        <f t="shared" si="285"/>
        <v>38473.827769891846</v>
      </c>
      <c r="N6128" t="str">
        <f t="shared" si="286"/>
        <v>medium</v>
      </c>
      <c r="O6128" t="str">
        <f t="shared" si="287"/>
        <v>Pending</v>
      </c>
    </row>
    <row r="6129" spans="1:15" x14ac:dyDescent="0.35">
      <c r="A6129" t="s">
        <v>6138</v>
      </c>
      <c r="B6129" t="s">
        <v>15902</v>
      </c>
      <c r="C6129" t="s">
        <v>19414</v>
      </c>
      <c r="D6129" t="s">
        <v>19418</v>
      </c>
      <c r="E6129" t="s">
        <v>19421</v>
      </c>
      <c r="F6129">
        <v>692975</v>
      </c>
      <c r="G6129">
        <v>0.08</v>
      </c>
      <c r="H6129">
        <v>60</v>
      </c>
      <c r="I6129" s="1">
        <v>44303</v>
      </c>
      <c r="J6129">
        <v>542</v>
      </c>
      <c r="K6129">
        <v>7</v>
      </c>
      <c r="L6129">
        <v>2</v>
      </c>
      <c r="M6129" s="2">
        <f t="shared" si="285"/>
        <v>14051.034332013469</v>
      </c>
      <c r="N6129" t="str">
        <f t="shared" si="286"/>
        <v>High</v>
      </c>
      <c r="O6129" t="str">
        <f t="shared" si="287"/>
        <v>Pending</v>
      </c>
    </row>
    <row r="6130" spans="1:15" x14ac:dyDescent="0.35">
      <c r="A6130" t="s">
        <v>6139</v>
      </c>
      <c r="B6130" t="s">
        <v>10666</v>
      </c>
      <c r="C6130" t="s">
        <v>19411</v>
      </c>
      <c r="D6130" t="s">
        <v>19417</v>
      </c>
      <c r="E6130" t="s">
        <v>19423</v>
      </c>
      <c r="F6130">
        <v>1317787</v>
      </c>
      <c r="G6130">
        <v>0.1</v>
      </c>
      <c r="H6130">
        <v>84</v>
      </c>
      <c r="I6130" s="1">
        <v>45190</v>
      </c>
      <c r="J6130">
        <v>318</v>
      </c>
      <c r="K6130">
        <v>14</v>
      </c>
      <c r="L6130">
        <v>0</v>
      </c>
      <c r="M6130" s="2">
        <f t="shared" si="285"/>
        <v>21876.824495237899</v>
      </c>
      <c r="N6130" t="str">
        <f t="shared" si="286"/>
        <v>High</v>
      </c>
      <c r="O6130" t="str">
        <f t="shared" si="287"/>
        <v>Pending</v>
      </c>
    </row>
    <row r="6131" spans="1:15" x14ac:dyDescent="0.35">
      <c r="A6131" t="s">
        <v>6140</v>
      </c>
      <c r="B6131" t="s">
        <v>15903</v>
      </c>
      <c r="C6131" t="s">
        <v>19412</v>
      </c>
      <c r="D6131" t="s">
        <v>19418</v>
      </c>
      <c r="E6131" t="s">
        <v>19423</v>
      </c>
      <c r="F6131">
        <v>950826</v>
      </c>
      <c r="G6131">
        <v>7.0000000000000007E-2</v>
      </c>
      <c r="H6131">
        <v>36</v>
      </c>
      <c r="I6131" s="1">
        <v>45040</v>
      </c>
      <c r="J6131">
        <v>504</v>
      </c>
      <c r="K6131">
        <v>13</v>
      </c>
      <c r="L6131">
        <v>2</v>
      </c>
      <c r="M6131" s="2">
        <f t="shared" si="285"/>
        <v>29358.74650411414</v>
      </c>
      <c r="N6131" t="str">
        <f t="shared" si="286"/>
        <v>High</v>
      </c>
      <c r="O6131" t="str">
        <f t="shared" si="287"/>
        <v>Pending</v>
      </c>
    </row>
    <row r="6132" spans="1:15" x14ac:dyDescent="0.35">
      <c r="A6132" t="s">
        <v>6141</v>
      </c>
      <c r="B6132" t="s">
        <v>15904</v>
      </c>
      <c r="C6132" t="s">
        <v>19413</v>
      </c>
      <c r="D6132" t="s">
        <v>19419</v>
      </c>
      <c r="E6132" t="s">
        <v>19421</v>
      </c>
      <c r="F6132">
        <v>1880917</v>
      </c>
      <c r="G6132">
        <v>0.1</v>
      </c>
      <c r="H6132">
        <v>60</v>
      </c>
      <c r="I6132" s="1">
        <v>44337</v>
      </c>
      <c r="J6132">
        <v>478</v>
      </c>
      <c r="K6132">
        <v>51</v>
      </c>
      <c r="L6132">
        <v>3</v>
      </c>
      <c r="M6132" s="2">
        <f t="shared" si="285"/>
        <v>39963.927597184593</v>
      </c>
      <c r="N6132" t="str">
        <f t="shared" si="286"/>
        <v>High</v>
      </c>
      <c r="O6132" t="str">
        <f t="shared" si="287"/>
        <v>Pending</v>
      </c>
    </row>
    <row r="6133" spans="1:15" x14ac:dyDescent="0.35">
      <c r="A6133" t="s">
        <v>6142</v>
      </c>
      <c r="B6133" t="s">
        <v>15905</v>
      </c>
      <c r="C6133" t="s">
        <v>19412</v>
      </c>
      <c r="D6133" t="s">
        <v>19418</v>
      </c>
      <c r="E6133" t="s">
        <v>19422</v>
      </c>
      <c r="F6133">
        <v>1289183</v>
      </c>
      <c r="G6133">
        <v>0.08</v>
      </c>
      <c r="H6133">
        <v>36</v>
      </c>
      <c r="I6133" s="1">
        <v>44483</v>
      </c>
      <c r="J6133">
        <v>697</v>
      </c>
      <c r="K6133">
        <v>17</v>
      </c>
      <c r="L6133">
        <v>1</v>
      </c>
      <c r="M6133" s="2">
        <f t="shared" si="285"/>
        <v>40398.309634663805</v>
      </c>
      <c r="N6133" t="str">
        <f t="shared" si="286"/>
        <v>medium</v>
      </c>
      <c r="O6133" t="str">
        <f t="shared" si="287"/>
        <v>Pending</v>
      </c>
    </row>
    <row r="6134" spans="1:15" x14ac:dyDescent="0.35">
      <c r="A6134" t="s">
        <v>6143</v>
      </c>
      <c r="B6134" t="s">
        <v>13467</v>
      </c>
      <c r="C6134" t="s">
        <v>19416</v>
      </c>
      <c r="D6134" t="s">
        <v>19418</v>
      </c>
      <c r="E6134" t="s">
        <v>19423</v>
      </c>
      <c r="F6134">
        <v>1857160</v>
      </c>
      <c r="G6134">
        <v>0.08</v>
      </c>
      <c r="H6134">
        <v>60</v>
      </c>
      <c r="I6134" s="1">
        <v>45196</v>
      </c>
      <c r="J6134">
        <v>419</v>
      </c>
      <c r="K6134">
        <v>24</v>
      </c>
      <c r="L6134">
        <v>0</v>
      </c>
      <c r="M6134" s="2">
        <f t="shared" si="285"/>
        <v>37656.508416670353</v>
      </c>
      <c r="N6134" t="str">
        <f t="shared" si="286"/>
        <v>High</v>
      </c>
      <c r="O6134" t="str">
        <f t="shared" si="287"/>
        <v>Pending</v>
      </c>
    </row>
    <row r="6135" spans="1:15" x14ac:dyDescent="0.35">
      <c r="A6135" t="s">
        <v>6144</v>
      </c>
      <c r="B6135" t="s">
        <v>15906</v>
      </c>
      <c r="C6135" t="s">
        <v>19415</v>
      </c>
      <c r="D6135" t="s">
        <v>19420</v>
      </c>
      <c r="E6135" t="s">
        <v>19421</v>
      </c>
      <c r="F6135">
        <v>1996116</v>
      </c>
      <c r="G6135">
        <v>0.08</v>
      </c>
      <c r="H6135">
        <v>60</v>
      </c>
      <c r="I6135" s="1">
        <v>44245</v>
      </c>
      <c r="J6135">
        <v>407</v>
      </c>
      <c r="K6135">
        <v>0</v>
      </c>
      <c r="L6135">
        <v>0</v>
      </c>
      <c r="M6135" s="2">
        <f t="shared" si="285"/>
        <v>40474.035061411167</v>
      </c>
      <c r="N6135" t="str">
        <f t="shared" si="286"/>
        <v>High</v>
      </c>
      <c r="O6135" t="str">
        <f t="shared" si="287"/>
        <v>Pending</v>
      </c>
    </row>
    <row r="6136" spans="1:15" x14ac:dyDescent="0.35">
      <c r="A6136" t="s">
        <v>6145</v>
      </c>
      <c r="B6136" t="s">
        <v>15907</v>
      </c>
      <c r="C6136" t="s">
        <v>19416</v>
      </c>
      <c r="D6136" t="s">
        <v>19418</v>
      </c>
      <c r="E6136" t="s">
        <v>19421</v>
      </c>
      <c r="F6136">
        <v>1549337</v>
      </c>
      <c r="G6136">
        <v>0.1</v>
      </c>
      <c r="H6136">
        <v>36</v>
      </c>
      <c r="I6136" s="1">
        <v>45404</v>
      </c>
      <c r="J6136">
        <v>602</v>
      </c>
      <c r="K6136">
        <v>20</v>
      </c>
      <c r="L6136">
        <v>3</v>
      </c>
      <c r="M6136" s="2">
        <f t="shared" si="285"/>
        <v>49992.747005338584</v>
      </c>
      <c r="N6136" t="str">
        <f t="shared" si="286"/>
        <v>medium</v>
      </c>
      <c r="O6136" t="str">
        <f t="shared" si="287"/>
        <v>Pending</v>
      </c>
    </row>
    <row r="6137" spans="1:15" x14ac:dyDescent="0.35">
      <c r="A6137" t="s">
        <v>6146</v>
      </c>
      <c r="B6137" t="s">
        <v>15908</v>
      </c>
      <c r="C6137" t="s">
        <v>19411</v>
      </c>
      <c r="D6137" t="s">
        <v>19417</v>
      </c>
      <c r="E6137" t="s">
        <v>19423</v>
      </c>
      <c r="F6137">
        <v>196890</v>
      </c>
      <c r="G6137">
        <v>0.09</v>
      </c>
      <c r="H6137">
        <v>36</v>
      </c>
      <c r="I6137" s="1">
        <v>44646</v>
      </c>
      <c r="J6137">
        <v>670</v>
      </c>
      <c r="K6137">
        <v>1</v>
      </c>
      <c r="L6137">
        <v>4</v>
      </c>
      <c r="M6137" s="2">
        <f t="shared" si="285"/>
        <v>6261.0493634157219</v>
      </c>
      <c r="N6137" t="str">
        <f t="shared" si="286"/>
        <v>medium</v>
      </c>
      <c r="O6137" t="str">
        <f t="shared" si="287"/>
        <v>Pending</v>
      </c>
    </row>
    <row r="6138" spans="1:15" x14ac:dyDescent="0.35">
      <c r="A6138" t="s">
        <v>6147</v>
      </c>
      <c r="B6138" t="s">
        <v>15909</v>
      </c>
      <c r="C6138" t="s">
        <v>19412</v>
      </c>
      <c r="D6138" t="s">
        <v>19418</v>
      </c>
      <c r="E6138" t="s">
        <v>19422</v>
      </c>
      <c r="F6138">
        <v>1979021</v>
      </c>
      <c r="G6138">
        <v>7.0000000000000007E-2</v>
      </c>
      <c r="H6138">
        <v>36</v>
      </c>
      <c r="I6138" s="1">
        <v>44175</v>
      </c>
      <c r="J6138">
        <v>640</v>
      </c>
      <c r="K6138">
        <v>26</v>
      </c>
      <c r="L6138">
        <v>3</v>
      </c>
      <c r="M6138" s="2">
        <f t="shared" si="285"/>
        <v>61106.423115605248</v>
      </c>
      <c r="N6138" t="str">
        <f t="shared" si="286"/>
        <v>medium</v>
      </c>
      <c r="O6138" t="str">
        <f t="shared" si="287"/>
        <v>Pending</v>
      </c>
    </row>
    <row r="6139" spans="1:15" x14ac:dyDescent="0.35">
      <c r="A6139" t="s">
        <v>6148</v>
      </c>
      <c r="B6139" t="s">
        <v>15910</v>
      </c>
      <c r="C6139" t="s">
        <v>19413</v>
      </c>
      <c r="D6139" t="s">
        <v>19419</v>
      </c>
      <c r="E6139" t="s">
        <v>19422</v>
      </c>
      <c r="F6139">
        <v>851013</v>
      </c>
      <c r="G6139">
        <v>0.08</v>
      </c>
      <c r="H6139">
        <v>120</v>
      </c>
      <c r="I6139" s="1">
        <v>45082</v>
      </c>
      <c r="J6139">
        <v>531</v>
      </c>
      <c r="K6139">
        <v>46</v>
      </c>
      <c r="L6139">
        <v>4</v>
      </c>
      <c r="M6139" s="2">
        <f t="shared" si="285"/>
        <v>10325.136005513537</v>
      </c>
      <c r="N6139" t="str">
        <f t="shared" si="286"/>
        <v>High</v>
      </c>
      <c r="O6139" t="str">
        <f t="shared" si="287"/>
        <v>Pending</v>
      </c>
    </row>
    <row r="6140" spans="1:15" x14ac:dyDescent="0.35">
      <c r="A6140" t="s">
        <v>6149</v>
      </c>
      <c r="B6140" t="s">
        <v>15911</v>
      </c>
      <c r="C6140" t="s">
        <v>19415</v>
      </c>
      <c r="D6140" t="s">
        <v>19420</v>
      </c>
      <c r="E6140" t="s">
        <v>19421</v>
      </c>
      <c r="F6140">
        <v>1089525</v>
      </c>
      <c r="G6140">
        <v>0.1</v>
      </c>
      <c r="H6140">
        <v>60</v>
      </c>
      <c r="I6140" s="1">
        <v>44977</v>
      </c>
      <c r="J6140">
        <v>670</v>
      </c>
      <c r="K6140">
        <v>11</v>
      </c>
      <c r="L6140">
        <v>2</v>
      </c>
      <c r="M6140" s="2">
        <f t="shared" si="285"/>
        <v>23149.186389044567</v>
      </c>
      <c r="N6140" t="str">
        <f t="shared" si="286"/>
        <v>medium</v>
      </c>
      <c r="O6140" t="str">
        <f t="shared" si="287"/>
        <v>Pending</v>
      </c>
    </row>
    <row r="6141" spans="1:15" x14ac:dyDescent="0.35">
      <c r="A6141" t="s">
        <v>6150</v>
      </c>
      <c r="B6141" t="s">
        <v>15912</v>
      </c>
      <c r="C6141" t="s">
        <v>19412</v>
      </c>
      <c r="D6141" t="s">
        <v>19418</v>
      </c>
      <c r="E6141" t="s">
        <v>19421</v>
      </c>
      <c r="F6141">
        <v>1467678</v>
      </c>
      <c r="G6141">
        <v>7.0000000000000007E-2</v>
      </c>
      <c r="H6141">
        <v>60</v>
      </c>
      <c r="I6141" s="1">
        <v>44858</v>
      </c>
      <c r="J6141">
        <v>490</v>
      </c>
      <c r="K6141">
        <v>51</v>
      </c>
      <c r="L6141">
        <v>4</v>
      </c>
      <c r="M6141" s="2">
        <f t="shared" si="285"/>
        <v>29061.783471303126</v>
      </c>
      <c r="N6141" t="str">
        <f t="shared" si="286"/>
        <v>High</v>
      </c>
      <c r="O6141" t="str">
        <f t="shared" si="287"/>
        <v>Pending</v>
      </c>
    </row>
    <row r="6142" spans="1:15" x14ac:dyDescent="0.35">
      <c r="A6142" t="s">
        <v>6151</v>
      </c>
      <c r="B6142" t="s">
        <v>15913</v>
      </c>
      <c r="C6142" t="s">
        <v>19416</v>
      </c>
      <c r="D6142" t="s">
        <v>19418</v>
      </c>
      <c r="E6142" t="s">
        <v>19423</v>
      </c>
      <c r="F6142">
        <v>305132</v>
      </c>
      <c r="G6142">
        <v>7.0000000000000007E-2</v>
      </c>
      <c r="H6142">
        <v>120</v>
      </c>
      <c r="I6142" s="1">
        <v>44894</v>
      </c>
      <c r="J6142">
        <v>724</v>
      </c>
      <c r="K6142">
        <v>41</v>
      </c>
      <c r="L6142">
        <v>5</v>
      </c>
      <c r="M6142" s="2">
        <f t="shared" si="285"/>
        <v>3542.8412480937195</v>
      </c>
      <c r="N6142" t="str">
        <f t="shared" si="286"/>
        <v>Low</v>
      </c>
      <c r="O6142" t="str">
        <f t="shared" si="287"/>
        <v>Pending</v>
      </c>
    </row>
    <row r="6143" spans="1:15" x14ac:dyDescent="0.35">
      <c r="A6143" t="s">
        <v>6152</v>
      </c>
      <c r="B6143" t="s">
        <v>15914</v>
      </c>
      <c r="C6143" t="s">
        <v>19416</v>
      </c>
      <c r="D6143" t="s">
        <v>19418</v>
      </c>
      <c r="E6143" t="s">
        <v>19421</v>
      </c>
      <c r="F6143">
        <v>453436</v>
      </c>
      <c r="G6143">
        <v>0.09</v>
      </c>
      <c r="H6143">
        <v>60</v>
      </c>
      <c r="I6143" s="1">
        <v>44776</v>
      </c>
      <c r="J6143">
        <v>497</v>
      </c>
      <c r="K6143">
        <v>23</v>
      </c>
      <c r="L6143">
        <v>3</v>
      </c>
      <c r="M6143" s="2">
        <f t="shared" si="285"/>
        <v>9412.5855604170556</v>
      </c>
      <c r="N6143" t="str">
        <f t="shared" si="286"/>
        <v>High</v>
      </c>
      <c r="O6143" t="str">
        <f t="shared" si="287"/>
        <v>Pending</v>
      </c>
    </row>
    <row r="6144" spans="1:15" x14ac:dyDescent="0.35">
      <c r="A6144" t="s">
        <v>6153</v>
      </c>
      <c r="B6144" t="s">
        <v>15915</v>
      </c>
      <c r="C6144" t="s">
        <v>19416</v>
      </c>
      <c r="D6144" t="s">
        <v>19418</v>
      </c>
      <c r="E6144" t="s">
        <v>19423</v>
      </c>
      <c r="F6144">
        <v>703032</v>
      </c>
      <c r="G6144">
        <v>7.0000000000000007E-2</v>
      </c>
      <c r="H6144">
        <v>84</v>
      </c>
      <c r="I6144" s="1">
        <v>45181</v>
      </c>
      <c r="J6144">
        <v>344</v>
      </c>
      <c r="K6144">
        <v>47</v>
      </c>
      <c r="L6144">
        <v>3</v>
      </c>
      <c r="M6144" s="2">
        <f t="shared" si="285"/>
        <v>10610.636993238573</v>
      </c>
      <c r="N6144" t="str">
        <f t="shared" si="286"/>
        <v>High</v>
      </c>
      <c r="O6144" t="str">
        <f t="shared" si="287"/>
        <v>Pending</v>
      </c>
    </row>
    <row r="6145" spans="1:15" x14ac:dyDescent="0.35">
      <c r="A6145" t="s">
        <v>6154</v>
      </c>
      <c r="B6145" t="s">
        <v>15916</v>
      </c>
      <c r="C6145" t="s">
        <v>19412</v>
      </c>
      <c r="D6145" t="s">
        <v>19418</v>
      </c>
      <c r="E6145" t="s">
        <v>19423</v>
      </c>
      <c r="F6145">
        <v>807014</v>
      </c>
      <c r="G6145">
        <v>0.08</v>
      </c>
      <c r="H6145">
        <v>60</v>
      </c>
      <c r="I6145" s="1">
        <v>45199</v>
      </c>
      <c r="J6145">
        <v>431</v>
      </c>
      <c r="K6145">
        <v>45</v>
      </c>
      <c r="L6145">
        <v>3</v>
      </c>
      <c r="M6145" s="2">
        <f t="shared" si="285"/>
        <v>16363.334060269877</v>
      </c>
      <c r="N6145" t="str">
        <f t="shared" si="286"/>
        <v>High</v>
      </c>
      <c r="O6145" t="str">
        <f t="shared" si="287"/>
        <v>Pending</v>
      </c>
    </row>
    <row r="6146" spans="1:15" x14ac:dyDescent="0.35">
      <c r="A6146" t="s">
        <v>6155</v>
      </c>
      <c r="B6146" t="s">
        <v>15917</v>
      </c>
      <c r="C6146" t="s">
        <v>19411</v>
      </c>
      <c r="D6146" t="s">
        <v>19417</v>
      </c>
      <c r="E6146" t="s">
        <v>19422</v>
      </c>
      <c r="F6146">
        <v>1396327</v>
      </c>
      <c r="G6146">
        <v>0.1</v>
      </c>
      <c r="H6146">
        <v>84</v>
      </c>
      <c r="I6146" s="1">
        <v>44332</v>
      </c>
      <c r="J6146">
        <v>467</v>
      </c>
      <c r="K6146">
        <v>50</v>
      </c>
      <c r="L6146">
        <v>0</v>
      </c>
      <c r="M6146" s="2">
        <f t="shared" si="285"/>
        <v>23180.681488709521</v>
      </c>
      <c r="N6146" t="str">
        <f t="shared" si="286"/>
        <v>High</v>
      </c>
      <c r="O6146" t="str">
        <f t="shared" si="287"/>
        <v>Pending</v>
      </c>
    </row>
    <row r="6147" spans="1:15" x14ac:dyDescent="0.35">
      <c r="A6147" t="s">
        <v>6156</v>
      </c>
      <c r="B6147" t="s">
        <v>15918</v>
      </c>
      <c r="C6147" t="s">
        <v>19415</v>
      </c>
      <c r="D6147" t="s">
        <v>19420</v>
      </c>
      <c r="E6147" t="s">
        <v>19422</v>
      </c>
      <c r="F6147">
        <v>1074315</v>
      </c>
      <c r="G6147">
        <v>7.0000000000000007E-2</v>
      </c>
      <c r="H6147">
        <v>120</v>
      </c>
      <c r="I6147" s="1">
        <v>44107</v>
      </c>
      <c r="J6147">
        <v>555</v>
      </c>
      <c r="K6147">
        <v>12</v>
      </c>
      <c r="L6147">
        <v>3</v>
      </c>
      <c r="M6147" s="2">
        <f t="shared" ref="M6147:M6210" si="288">PMT(G6147/12,H6147,-F6147)</f>
        <v>12473.708085175609</v>
      </c>
      <c r="N6147" t="str">
        <f t="shared" ref="N6147:N6210" si="289">IF(J6147&lt;600, "High", IF(J6147&lt;700, "medium",  "Low"))</f>
        <v>High</v>
      </c>
      <c r="O6147" t="str">
        <f t="shared" ref="O6147:O6210" si="290">IF(K6147&gt;=H6147, "Completed", "Pending")</f>
        <v>Pending</v>
      </c>
    </row>
    <row r="6148" spans="1:15" x14ac:dyDescent="0.35">
      <c r="A6148" t="s">
        <v>6157</v>
      </c>
      <c r="B6148" t="s">
        <v>15919</v>
      </c>
      <c r="C6148" t="s">
        <v>19412</v>
      </c>
      <c r="D6148" t="s">
        <v>19418</v>
      </c>
      <c r="E6148" t="s">
        <v>19423</v>
      </c>
      <c r="F6148">
        <v>1915649</v>
      </c>
      <c r="G6148">
        <v>7.0000000000000007E-2</v>
      </c>
      <c r="H6148">
        <v>36</v>
      </c>
      <c r="I6148" s="1">
        <v>44822</v>
      </c>
      <c r="J6148">
        <v>368</v>
      </c>
      <c r="K6148">
        <v>16</v>
      </c>
      <c r="L6148">
        <v>1</v>
      </c>
      <c r="M6148" s="2">
        <f t="shared" si="288"/>
        <v>59149.679733052893</v>
      </c>
      <c r="N6148" t="str">
        <f t="shared" si="289"/>
        <v>High</v>
      </c>
      <c r="O6148" t="str">
        <f t="shared" si="290"/>
        <v>Pending</v>
      </c>
    </row>
    <row r="6149" spans="1:15" x14ac:dyDescent="0.35">
      <c r="A6149" t="s">
        <v>6158</v>
      </c>
      <c r="B6149" t="s">
        <v>15920</v>
      </c>
      <c r="C6149" t="s">
        <v>19411</v>
      </c>
      <c r="D6149" t="s">
        <v>19417</v>
      </c>
      <c r="E6149" t="s">
        <v>19423</v>
      </c>
      <c r="F6149">
        <v>343289</v>
      </c>
      <c r="G6149">
        <v>0.08</v>
      </c>
      <c r="H6149">
        <v>84</v>
      </c>
      <c r="I6149" s="1">
        <v>44468</v>
      </c>
      <c r="J6149">
        <v>812</v>
      </c>
      <c r="K6149">
        <v>39</v>
      </c>
      <c r="L6149">
        <v>2</v>
      </c>
      <c r="M6149" s="2">
        <f t="shared" si="288"/>
        <v>5350.5759560780234</v>
      </c>
      <c r="N6149" t="str">
        <f t="shared" si="289"/>
        <v>Low</v>
      </c>
      <c r="O6149" t="str">
        <f t="shared" si="290"/>
        <v>Pending</v>
      </c>
    </row>
    <row r="6150" spans="1:15" x14ac:dyDescent="0.35">
      <c r="A6150" t="s">
        <v>6159</v>
      </c>
      <c r="B6150" t="s">
        <v>15921</v>
      </c>
      <c r="C6150" t="s">
        <v>19415</v>
      </c>
      <c r="D6150" t="s">
        <v>19420</v>
      </c>
      <c r="E6150" t="s">
        <v>19423</v>
      </c>
      <c r="F6150">
        <v>1021908</v>
      </c>
      <c r="G6150">
        <v>0.08</v>
      </c>
      <c r="H6150">
        <v>36</v>
      </c>
      <c r="I6150" s="1">
        <v>44964</v>
      </c>
      <c r="J6150">
        <v>508</v>
      </c>
      <c r="K6150">
        <v>28</v>
      </c>
      <c r="L6150">
        <v>0</v>
      </c>
      <c r="M6150" s="2">
        <f t="shared" si="288"/>
        <v>32022.882555959877</v>
      </c>
      <c r="N6150" t="str">
        <f t="shared" si="289"/>
        <v>High</v>
      </c>
      <c r="O6150" t="str">
        <f t="shared" si="290"/>
        <v>Pending</v>
      </c>
    </row>
    <row r="6151" spans="1:15" x14ac:dyDescent="0.35">
      <c r="A6151" t="s">
        <v>6160</v>
      </c>
      <c r="B6151" t="s">
        <v>15922</v>
      </c>
      <c r="C6151" t="s">
        <v>19411</v>
      </c>
      <c r="D6151" t="s">
        <v>19417</v>
      </c>
      <c r="E6151" t="s">
        <v>19423</v>
      </c>
      <c r="F6151">
        <v>1978422</v>
      </c>
      <c r="G6151">
        <v>0.09</v>
      </c>
      <c r="H6151">
        <v>36</v>
      </c>
      <c r="I6151" s="1">
        <v>45148</v>
      </c>
      <c r="J6151">
        <v>300</v>
      </c>
      <c r="K6151">
        <v>26</v>
      </c>
      <c r="L6151">
        <v>3</v>
      </c>
      <c r="M6151" s="2">
        <f t="shared" si="288"/>
        <v>62913.290688545167</v>
      </c>
      <c r="N6151" t="str">
        <f t="shared" si="289"/>
        <v>High</v>
      </c>
      <c r="O6151" t="str">
        <f t="shared" si="290"/>
        <v>Pending</v>
      </c>
    </row>
    <row r="6152" spans="1:15" x14ac:dyDescent="0.35">
      <c r="A6152" t="s">
        <v>6161</v>
      </c>
      <c r="B6152" t="s">
        <v>15923</v>
      </c>
      <c r="C6152" t="s">
        <v>19414</v>
      </c>
      <c r="D6152" t="s">
        <v>19418</v>
      </c>
      <c r="E6152" t="s">
        <v>19423</v>
      </c>
      <c r="F6152">
        <v>750673</v>
      </c>
      <c r="G6152">
        <v>0.09</v>
      </c>
      <c r="H6152">
        <v>36</v>
      </c>
      <c r="I6152" s="1">
        <v>44552</v>
      </c>
      <c r="J6152">
        <v>660</v>
      </c>
      <c r="K6152">
        <v>30</v>
      </c>
      <c r="L6152">
        <v>5</v>
      </c>
      <c r="M6152" s="2">
        <f t="shared" si="288"/>
        <v>23871.200715035655</v>
      </c>
      <c r="N6152" t="str">
        <f t="shared" si="289"/>
        <v>medium</v>
      </c>
      <c r="O6152" t="str">
        <f t="shared" si="290"/>
        <v>Pending</v>
      </c>
    </row>
    <row r="6153" spans="1:15" x14ac:dyDescent="0.35">
      <c r="A6153" t="s">
        <v>6162</v>
      </c>
      <c r="B6153" t="s">
        <v>15924</v>
      </c>
      <c r="C6153" t="s">
        <v>19412</v>
      </c>
      <c r="D6153" t="s">
        <v>19418</v>
      </c>
      <c r="E6153" t="s">
        <v>19421</v>
      </c>
      <c r="F6153">
        <v>633025</v>
      </c>
      <c r="G6153">
        <v>7.0000000000000007E-2</v>
      </c>
      <c r="H6153">
        <v>36</v>
      </c>
      <c r="I6153" s="1">
        <v>45265</v>
      </c>
      <c r="J6153">
        <v>392</v>
      </c>
      <c r="K6153">
        <v>31</v>
      </c>
      <c r="L6153">
        <v>3</v>
      </c>
      <c r="M6153" s="2">
        <f t="shared" si="288"/>
        <v>19545.974243202072</v>
      </c>
      <c r="N6153" t="str">
        <f t="shared" si="289"/>
        <v>High</v>
      </c>
      <c r="O6153" t="str">
        <f t="shared" si="290"/>
        <v>Pending</v>
      </c>
    </row>
    <row r="6154" spans="1:15" x14ac:dyDescent="0.35">
      <c r="A6154" t="s">
        <v>6163</v>
      </c>
      <c r="B6154" t="s">
        <v>15925</v>
      </c>
      <c r="C6154" t="s">
        <v>19412</v>
      </c>
      <c r="D6154" t="s">
        <v>19418</v>
      </c>
      <c r="E6154" t="s">
        <v>19423</v>
      </c>
      <c r="F6154">
        <v>160664</v>
      </c>
      <c r="G6154">
        <v>0.1</v>
      </c>
      <c r="H6154">
        <v>36</v>
      </c>
      <c r="I6154" s="1">
        <v>45462</v>
      </c>
      <c r="J6154">
        <v>511</v>
      </c>
      <c r="K6154">
        <v>2</v>
      </c>
      <c r="L6154">
        <v>0</v>
      </c>
      <c r="M6154" s="2">
        <f t="shared" si="288"/>
        <v>5184.1753633107055</v>
      </c>
      <c r="N6154" t="str">
        <f t="shared" si="289"/>
        <v>High</v>
      </c>
      <c r="O6154" t="str">
        <f t="shared" si="290"/>
        <v>Pending</v>
      </c>
    </row>
    <row r="6155" spans="1:15" x14ac:dyDescent="0.35">
      <c r="A6155" t="s">
        <v>6164</v>
      </c>
      <c r="B6155" t="s">
        <v>15926</v>
      </c>
      <c r="C6155" t="s">
        <v>19412</v>
      </c>
      <c r="D6155" t="s">
        <v>19418</v>
      </c>
      <c r="E6155" t="s">
        <v>19422</v>
      </c>
      <c r="F6155">
        <v>363659</v>
      </c>
      <c r="G6155">
        <v>0.1</v>
      </c>
      <c r="H6155">
        <v>60</v>
      </c>
      <c r="I6155" s="1">
        <v>44790</v>
      </c>
      <c r="J6155">
        <v>845</v>
      </c>
      <c r="K6155">
        <v>14</v>
      </c>
      <c r="L6155">
        <v>0</v>
      </c>
      <c r="M6155" s="2">
        <f t="shared" si="288"/>
        <v>7726.6790326551099</v>
      </c>
      <c r="N6155" t="str">
        <f t="shared" si="289"/>
        <v>Low</v>
      </c>
      <c r="O6155" t="str">
        <f t="shared" si="290"/>
        <v>Pending</v>
      </c>
    </row>
    <row r="6156" spans="1:15" x14ac:dyDescent="0.35">
      <c r="A6156" t="s">
        <v>6165</v>
      </c>
      <c r="B6156" t="s">
        <v>14757</v>
      </c>
      <c r="C6156" t="s">
        <v>19411</v>
      </c>
      <c r="D6156" t="s">
        <v>19417</v>
      </c>
      <c r="E6156" t="s">
        <v>19422</v>
      </c>
      <c r="F6156">
        <v>1424279</v>
      </c>
      <c r="G6156">
        <v>7.0000000000000007E-2</v>
      </c>
      <c r="H6156">
        <v>120</v>
      </c>
      <c r="I6156" s="1">
        <v>44904</v>
      </c>
      <c r="J6156">
        <v>466</v>
      </c>
      <c r="K6156">
        <v>3</v>
      </c>
      <c r="L6156">
        <v>1</v>
      </c>
      <c r="M6156" s="2">
        <f t="shared" si="288"/>
        <v>16537.086867302263</v>
      </c>
      <c r="N6156" t="str">
        <f t="shared" si="289"/>
        <v>High</v>
      </c>
      <c r="O6156" t="str">
        <f t="shared" si="290"/>
        <v>Pending</v>
      </c>
    </row>
    <row r="6157" spans="1:15" x14ac:dyDescent="0.35">
      <c r="A6157" t="s">
        <v>6166</v>
      </c>
      <c r="B6157" t="s">
        <v>15927</v>
      </c>
      <c r="C6157" t="s">
        <v>19415</v>
      </c>
      <c r="D6157" t="s">
        <v>19420</v>
      </c>
      <c r="E6157" t="s">
        <v>19423</v>
      </c>
      <c r="F6157">
        <v>1331303</v>
      </c>
      <c r="G6157">
        <v>0.1</v>
      </c>
      <c r="H6157">
        <v>84</v>
      </c>
      <c r="I6157" s="1">
        <v>44089</v>
      </c>
      <c r="J6157">
        <v>732</v>
      </c>
      <c r="K6157">
        <v>33</v>
      </c>
      <c r="L6157">
        <v>0</v>
      </c>
      <c r="M6157" s="2">
        <f t="shared" si="288"/>
        <v>22101.206098545288</v>
      </c>
      <c r="N6157" t="str">
        <f t="shared" si="289"/>
        <v>Low</v>
      </c>
      <c r="O6157" t="str">
        <f t="shared" si="290"/>
        <v>Pending</v>
      </c>
    </row>
    <row r="6158" spans="1:15" x14ac:dyDescent="0.35">
      <c r="A6158" t="s">
        <v>6167</v>
      </c>
      <c r="B6158" t="s">
        <v>15928</v>
      </c>
      <c r="C6158" t="s">
        <v>19412</v>
      </c>
      <c r="D6158" t="s">
        <v>19418</v>
      </c>
      <c r="E6158" t="s">
        <v>19421</v>
      </c>
      <c r="F6158">
        <v>1294823</v>
      </c>
      <c r="G6158">
        <v>7.0000000000000007E-2</v>
      </c>
      <c r="H6158">
        <v>84</v>
      </c>
      <c r="I6158" s="1">
        <v>44785</v>
      </c>
      <c r="J6158">
        <v>597</v>
      </c>
      <c r="K6158">
        <v>16</v>
      </c>
      <c r="L6158">
        <v>3</v>
      </c>
      <c r="M6158" s="2">
        <f t="shared" si="288"/>
        <v>19542.349172578419</v>
      </c>
      <c r="N6158" t="str">
        <f t="shared" si="289"/>
        <v>High</v>
      </c>
      <c r="O6158" t="str">
        <f t="shared" si="290"/>
        <v>Pending</v>
      </c>
    </row>
    <row r="6159" spans="1:15" x14ac:dyDescent="0.35">
      <c r="A6159" t="s">
        <v>6168</v>
      </c>
      <c r="B6159" t="s">
        <v>15929</v>
      </c>
      <c r="C6159" t="s">
        <v>19411</v>
      </c>
      <c r="D6159" t="s">
        <v>19417</v>
      </c>
      <c r="E6159" t="s">
        <v>19421</v>
      </c>
      <c r="F6159">
        <v>1588155</v>
      </c>
      <c r="G6159">
        <v>0.1</v>
      </c>
      <c r="H6159">
        <v>60</v>
      </c>
      <c r="I6159" s="1">
        <v>44659</v>
      </c>
      <c r="J6159">
        <v>597</v>
      </c>
      <c r="K6159">
        <v>4</v>
      </c>
      <c r="L6159">
        <v>0</v>
      </c>
      <c r="M6159" s="2">
        <f t="shared" si="288"/>
        <v>33743.600293424264</v>
      </c>
      <c r="N6159" t="str">
        <f t="shared" si="289"/>
        <v>High</v>
      </c>
      <c r="O6159" t="str">
        <f t="shared" si="290"/>
        <v>Pending</v>
      </c>
    </row>
    <row r="6160" spans="1:15" x14ac:dyDescent="0.35">
      <c r="A6160" t="s">
        <v>6169</v>
      </c>
      <c r="B6160" t="s">
        <v>15930</v>
      </c>
      <c r="C6160" t="s">
        <v>19416</v>
      </c>
      <c r="D6160" t="s">
        <v>19418</v>
      </c>
      <c r="E6160" t="s">
        <v>19423</v>
      </c>
      <c r="F6160">
        <v>531542</v>
      </c>
      <c r="G6160">
        <v>0.09</v>
      </c>
      <c r="H6160">
        <v>60</v>
      </c>
      <c r="I6160" s="1">
        <v>44986</v>
      </c>
      <c r="J6160">
        <v>610</v>
      </c>
      <c r="K6160">
        <v>42</v>
      </c>
      <c r="L6160">
        <v>5</v>
      </c>
      <c r="M6160" s="2">
        <f t="shared" si="288"/>
        <v>11033.937653726662</v>
      </c>
      <c r="N6160" t="str">
        <f t="shared" si="289"/>
        <v>medium</v>
      </c>
      <c r="O6160" t="str">
        <f t="shared" si="290"/>
        <v>Pending</v>
      </c>
    </row>
    <row r="6161" spans="1:15" x14ac:dyDescent="0.35">
      <c r="A6161" t="s">
        <v>6170</v>
      </c>
      <c r="B6161" t="s">
        <v>12823</v>
      </c>
      <c r="C6161" t="s">
        <v>19412</v>
      </c>
      <c r="D6161" t="s">
        <v>19418</v>
      </c>
      <c r="E6161" t="s">
        <v>19421</v>
      </c>
      <c r="F6161">
        <v>631583</v>
      </c>
      <c r="G6161">
        <v>0.1</v>
      </c>
      <c r="H6161">
        <v>84</v>
      </c>
      <c r="I6161" s="1">
        <v>44146</v>
      </c>
      <c r="J6161">
        <v>598</v>
      </c>
      <c r="K6161">
        <v>84</v>
      </c>
      <c r="L6161">
        <v>0</v>
      </c>
      <c r="M6161" s="2">
        <f t="shared" si="288"/>
        <v>10485.025611252682</v>
      </c>
      <c r="N6161" t="str">
        <f t="shared" si="289"/>
        <v>High</v>
      </c>
      <c r="O6161" t="str">
        <f t="shared" si="290"/>
        <v>Completed</v>
      </c>
    </row>
    <row r="6162" spans="1:15" x14ac:dyDescent="0.35">
      <c r="A6162" t="s">
        <v>6171</v>
      </c>
      <c r="B6162" t="s">
        <v>15931</v>
      </c>
      <c r="C6162" t="s">
        <v>19416</v>
      </c>
      <c r="D6162" t="s">
        <v>19418</v>
      </c>
      <c r="E6162" t="s">
        <v>19423</v>
      </c>
      <c r="F6162">
        <v>403025</v>
      </c>
      <c r="G6162">
        <v>0.09</v>
      </c>
      <c r="H6162">
        <v>60</v>
      </c>
      <c r="I6162" s="1">
        <v>44707</v>
      </c>
      <c r="J6162">
        <v>429</v>
      </c>
      <c r="K6162">
        <v>14</v>
      </c>
      <c r="L6162">
        <v>0</v>
      </c>
      <c r="M6162" s="2">
        <f t="shared" si="288"/>
        <v>8366.1361151013243</v>
      </c>
      <c r="N6162" t="str">
        <f t="shared" si="289"/>
        <v>High</v>
      </c>
      <c r="O6162" t="str">
        <f t="shared" si="290"/>
        <v>Pending</v>
      </c>
    </row>
    <row r="6163" spans="1:15" x14ac:dyDescent="0.35">
      <c r="A6163" t="s">
        <v>6172</v>
      </c>
      <c r="B6163" t="s">
        <v>15932</v>
      </c>
      <c r="C6163" t="s">
        <v>19411</v>
      </c>
      <c r="D6163" t="s">
        <v>19417</v>
      </c>
      <c r="E6163" t="s">
        <v>19423</v>
      </c>
      <c r="F6163">
        <v>1976019</v>
      </c>
      <c r="G6163">
        <v>0.09</v>
      </c>
      <c r="H6163">
        <v>60</v>
      </c>
      <c r="I6163" s="1">
        <v>44599</v>
      </c>
      <c r="J6163">
        <v>375</v>
      </c>
      <c r="K6163">
        <v>50</v>
      </c>
      <c r="L6163">
        <v>0</v>
      </c>
      <c r="M6163" s="2">
        <f t="shared" si="288"/>
        <v>41018.904336024818</v>
      </c>
      <c r="N6163" t="str">
        <f t="shared" si="289"/>
        <v>High</v>
      </c>
      <c r="O6163" t="str">
        <f t="shared" si="290"/>
        <v>Pending</v>
      </c>
    </row>
    <row r="6164" spans="1:15" x14ac:dyDescent="0.35">
      <c r="A6164" t="s">
        <v>6173</v>
      </c>
      <c r="B6164" t="s">
        <v>15933</v>
      </c>
      <c r="C6164" t="s">
        <v>19416</v>
      </c>
      <c r="D6164" t="s">
        <v>19418</v>
      </c>
      <c r="E6164" t="s">
        <v>19422</v>
      </c>
      <c r="F6164">
        <v>648848</v>
      </c>
      <c r="G6164">
        <v>0.1</v>
      </c>
      <c r="H6164">
        <v>36</v>
      </c>
      <c r="I6164" s="1">
        <v>44090</v>
      </c>
      <c r="J6164">
        <v>529</v>
      </c>
      <c r="K6164">
        <v>33</v>
      </c>
      <c r="L6164">
        <v>4</v>
      </c>
      <c r="M6164" s="2">
        <f t="shared" si="288"/>
        <v>20936.499876347065</v>
      </c>
      <c r="N6164" t="str">
        <f t="shared" si="289"/>
        <v>High</v>
      </c>
      <c r="O6164" t="str">
        <f t="shared" si="290"/>
        <v>Pending</v>
      </c>
    </row>
    <row r="6165" spans="1:15" x14ac:dyDescent="0.35">
      <c r="A6165" t="s">
        <v>6174</v>
      </c>
      <c r="B6165" t="s">
        <v>15934</v>
      </c>
      <c r="C6165" t="s">
        <v>19415</v>
      </c>
      <c r="D6165" t="s">
        <v>19420</v>
      </c>
      <c r="E6165" t="s">
        <v>19421</v>
      </c>
      <c r="F6165">
        <v>1416830</v>
      </c>
      <c r="G6165">
        <v>0.09</v>
      </c>
      <c r="H6165">
        <v>60</v>
      </c>
      <c r="I6165" s="1">
        <v>44388</v>
      </c>
      <c r="J6165">
        <v>543</v>
      </c>
      <c r="K6165">
        <v>17</v>
      </c>
      <c r="L6165">
        <v>5</v>
      </c>
      <c r="M6165" s="2">
        <f t="shared" si="288"/>
        <v>29411.060435355146</v>
      </c>
      <c r="N6165" t="str">
        <f t="shared" si="289"/>
        <v>High</v>
      </c>
      <c r="O6165" t="str">
        <f t="shared" si="290"/>
        <v>Pending</v>
      </c>
    </row>
    <row r="6166" spans="1:15" x14ac:dyDescent="0.35">
      <c r="A6166" t="s">
        <v>6175</v>
      </c>
      <c r="B6166" t="s">
        <v>15935</v>
      </c>
      <c r="C6166" t="s">
        <v>19416</v>
      </c>
      <c r="D6166" t="s">
        <v>19418</v>
      </c>
      <c r="E6166" t="s">
        <v>19423</v>
      </c>
      <c r="F6166">
        <v>768157</v>
      </c>
      <c r="G6166">
        <v>0.08</v>
      </c>
      <c r="H6166">
        <v>36</v>
      </c>
      <c r="I6166" s="1">
        <v>44986</v>
      </c>
      <c r="J6166">
        <v>807</v>
      </c>
      <c r="K6166">
        <v>18</v>
      </c>
      <c r="L6166">
        <v>3</v>
      </c>
      <c r="M6166" s="2">
        <f t="shared" si="288"/>
        <v>24071.248483756339</v>
      </c>
      <c r="N6166" t="str">
        <f t="shared" si="289"/>
        <v>Low</v>
      </c>
      <c r="O6166" t="str">
        <f t="shared" si="290"/>
        <v>Pending</v>
      </c>
    </row>
    <row r="6167" spans="1:15" x14ac:dyDescent="0.35">
      <c r="A6167" t="s">
        <v>6176</v>
      </c>
      <c r="B6167" t="s">
        <v>15936</v>
      </c>
      <c r="C6167" t="s">
        <v>19415</v>
      </c>
      <c r="D6167" t="s">
        <v>19420</v>
      </c>
      <c r="E6167" t="s">
        <v>19423</v>
      </c>
      <c r="F6167">
        <v>494945</v>
      </c>
      <c r="G6167">
        <v>0.08</v>
      </c>
      <c r="H6167">
        <v>36</v>
      </c>
      <c r="I6167" s="1">
        <v>44325</v>
      </c>
      <c r="J6167">
        <v>743</v>
      </c>
      <c r="K6167">
        <v>17</v>
      </c>
      <c r="L6167">
        <v>4</v>
      </c>
      <c r="M6167" s="2">
        <f t="shared" si="288"/>
        <v>15509.777403307893</v>
      </c>
      <c r="N6167" t="str">
        <f t="shared" si="289"/>
        <v>Low</v>
      </c>
      <c r="O6167" t="str">
        <f t="shared" si="290"/>
        <v>Pending</v>
      </c>
    </row>
    <row r="6168" spans="1:15" x14ac:dyDescent="0.35">
      <c r="A6168" t="s">
        <v>6177</v>
      </c>
      <c r="B6168" t="s">
        <v>15937</v>
      </c>
      <c r="C6168" t="s">
        <v>19415</v>
      </c>
      <c r="D6168" t="s">
        <v>19420</v>
      </c>
      <c r="E6168" t="s">
        <v>19421</v>
      </c>
      <c r="F6168">
        <v>1002086</v>
      </c>
      <c r="G6168">
        <v>7.0000000000000007E-2</v>
      </c>
      <c r="H6168">
        <v>84</v>
      </c>
      <c r="I6168" s="1">
        <v>44393</v>
      </c>
      <c r="J6168">
        <v>594</v>
      </c>
      <c r="K6168">
        <v>13</v>
      </c>
      <c r="L6168">
        <v>0</v>
      </c>
      <c r="M6168" s="2">
        <f t="shared" si="288"/>
        <v>15124.163312632241</v>
      </c>
      <c r="N6168" t="str">
        <f t="shared" si="289"/>
        <v>High</v>
      </c>
      <c r="O6168" t="str">
        <f t="shared" si="290"/>
        <v>Pending</v>
      </c>
    </row>
    <row r="6169" spans="1:15" x14ac:dyDescent="0.35">
      <c r="A6169" t="s">
        <v>6178</v>
      </c>
      <c r="B6169" t="s">
        <v>15938</v>
      </c>
      <c r="C6169" t="s">
        <v>19411</v>
      </c>
      <c r="D6169" t="s">
        <v>19417</v>
      </c>
      <c r="E6169" t="s">
        <v>19421</v>
      </c>
      <c r="F6169">
        <v>1097835</v>
      </c>
      <c r="G6169">
        <v>7.0000000000000007E-2</v>
      </c>
      <c r="H6169">
        <v>60</v>
      </c>
      <c r="I6169" s="1">
        <v>44476</v>
      </c>
      <c r="J6169">
        <v>597</v>
      </c>
      <c r="K6169">
        <v>41</v>
      </c>
      <c r="L6169">
        <v>3</v>
      </c>
      <c r="M6169" s="2">
        <f t="shared" si="288"/>
        <v>21738.448799544632</v>
      </c>
      <c r="N6169" t="str">
        <f t="shared" si="289"/>
        <v>High</v>
      </c>
      <c r="O6169" t="str">
        <f t="shared" si="290"/>
        <v>Pending</v>
      </c>
    </row>
    <row r="6170" spans="1:15" x14ac:dyDescent="0.35">
      <c r="A6170" t="s">
        <v>6179</v>
      </c>
      <c r="B6170" t="s">
        <v>15100</v>
      </c>
      <c r="C6170" t="s">
        <v>19411</v>
      </c>
      <c r="D6170" t="s">
        <v>19417</v>
      </c>
      <c r="E6170" t="s">
        <v>19421</v>
      </c>
      <c r="F6170">
        <v>1426944</v>
      </c>
      <c r="G6170">
        <v>7.0000000000000007E-2</v>
      </c>
      <c r="H6170">
        <v>36</v>
      </c>
      <c r="I6170" s="1">
        <v>45331</v>
      </c>
      <c r="J6170">
        <v>808</v>
      </c>
      <c r="K6170">
        <v>34</v>
      </c>
      <c r="L6170">
        <v>4</v>
      </c>
      <c r="M6170" s="2">
        <f t="shared" si="288"/>
        <v>44059.888109461303</v>
      </c>
      <c r="N6170" t="str">
        <f t="shared" si="289"/>
        <v>Low</v>
      </c>
      <c r="O6170" t="str">
        <f t="shared" si="290"/>
        <v>Pending</v>
      </c>
    </row>
    <row r="6171" spans="1:15" x14ac:dyDescent="0.35">
      <c r="A6171" t="s">
        <v>6180</v>
      </c>
      <c r="B6171" t="s">
        <v>15939</v>
      </c>
      <c r="C6171" t="s">
        <v>19411</v>
      </c>
      <c r="D6171" t="s">
        <v>19417</v>
      </c>
      <c r="E6171" t="s">
        <v>19421</v>
      </c>
      <c r="F6171">
        <v>1440026</v>
      </c>
      <c r="G6171">
        <v>0.1</v>
      </c>
      <c r="H6171">
        <v>120</v>
      </c>
      <c r="I6171" s="1">
        <v>44763</v>
      </c>
      <c r="J6171">
        <v>628</v>
      </c>
      <c r="K6171">
        <v>57</v>
      </c>
      <c r="L6171">
        <v>5</v>
      </c>
      <c r="M6171" s="2">
        <f t="shared" si="288"/>
        <v>19030.049702889573</v>
      </c>
      <c r="N6171" t="str">
        <f t="shared" si="289"/>
        <v>medium</v>
      </c>
      <c r="O6171" t="str">
        <f t="shared" si="290"/>
        <v>Pending</v>
      </c>
    </row>
    <row r="6172" spans="1:15" x14ac:dyDescent="0.35">
      <c r="A6172" t="s">
        <v>6181</v>
      </c>
      <c r="B6172" t="s">
        <v>15940</v>
      </c>
      <c r="C6172" t="s">
        <v>19416</v>
      </c>
      <c r="D6172" t="s">
        <v>19418</v>
      </c>
      <c r="E6172" t="s">
        <v>19421</v>
      </c>
      <c r="F6172">
        <v>333781</v>
      </c>
      <c r="G6172">
        <v>0.08</v>
      </c>
      <c r="H6172">
        <v>36</v>
      </c>
      <c r="I6172" s="1">
        <v>44502</v>
      </c>
      <c r="J6172">
        <v>580</v>
      </c>
      <c r="K6172">
        <v>6</v>
      </c>
      <c r="L6172">
        <v>5</v>
      </c>
      <c r="M6172" s="2">
        <f t="shared" si="288"/>
        <v>10459.48340008185</v>
      </c>
      <c r="N6172" t="str">
        <f t="shared" si="289"/>
        <v>High</v>
      </c>
      <c r="O6172" t="str">
        <f t="shared" si="290"/>
        <v>Pending</v>
      </c>
    </row>
    <row r="6173" spans="1:15" x14ac:dyDescent="0.35">
      <c r="A6173" t="s">
        <v>6182</v>
      </c>
      <c r="B6173" t="s">
        <v>15941</v>
      </c>
      <c r="C6173" t="s">
        <v>19411</v>
      </c>
      <c r="D6173" t="s">
        <v>19417</v>
      </c>
      <c r="E6173" t="s">
        <v>19423</v>
      </c>
      <c r="F6173">
        <v>1429591</v>
      </c>
      <c r="G6173">
        <v>0.09</v>
      </c>
      <c r="H6173">
        <v>84</v>
      </c>
      <c r="I6173" s="1">
        <v>44865</v>
      </c>
      <c r="J6173">
        <v>800</v>
      </c>
      <c r="K6173">
        <v>39</v>
      </c>
      <c r="L6173">
        <v>3</v>
      </c>
      <c r="M6173" s="2">
        <f t="shared" si="288"/>
        <v>23000.80147884677</v>
      </c>
      <c r="N6173" t="str">
        <f t="shared" si="289"/>
        <v>Low</v>
      </c>
      <c r="O6173" t="str">
        <f t="shared" si="290"/>
        <v>Pending</v>
      </c>
    </row>
    <row r="6174" spans="1:15" x14ac:dyDescent="0.35">
      <c r="A6174" t="s">
        <v>6183</v>
      </c>
      <c r="B6174" t="s">
        <v>15942</v>
      </c>
      <c r="C6174" t="s">
        <v>19413</v>
      </c>
      <c r="D6174" t="s">
        <v>19419</v>
      </c>
      <c r="E6174" t="s">
        <v>19421</v>
      </c>
      <c r="F6174">
        <v>660914</v>
      </c>
      <c r="G6174">
        <v>0.08</v>
      </c>
      <c r="H6174">
        <v>84</v>
      </c>
      <c r="I6174" s="1">
        <v>44030</v>
      </c>
      <c r="J6174">
        <v>780</v>
      </c>
      <c r="K6174">
        <v>31</v>
      </c>
      <c r="L6174">
        <v>3</v>
      </c>
      <c r="M6174" s="2">
        <f t="shared" si="288"/>
        <v>10301.147305725937</v>
      </c>
      <c r="N6174" t="str">
        <f t="shared" si="289"/>
        <v>Low</v>
      </c>
      <c r="O6174" t="str">
        <f t="shared" si="290"/>
        <v>Pending</v>
      </c>
    </row>
    <row r="6175" spans="1:15" x14ac:dyDescent="0.35">
      <c r="A6175" t="s">
        <v>6184</v>
      </c>
      <c r="B6175" t="s">
        <v>15943</v>
      </c>
      <c r="C6175" t="s">
        <v>19414</v>
      </c>
      <c r="D6175" t="s">
        <v>19418</v>
      </c>
      <c r="E6175" t="s">
        <v>19423</v>
      </c>
      <c r="F6175">
        <v>172201</v>
      </c>
      <c r="G6175">
        <v>7.0000000000000007E-2</v>
      </c>
      <c r="H6175">
        <v>120</v>
      </c>
      <c r="I6175" s="1">
        <v>44511</v>
      </c>
      <c r="J6175">
        <v>814</v>
      </c>
      <c r="K6175">
        <v>98</v>
      </c>
      <c r="L6175">
        <v>2</v>
      </c>
      <c r="M6175" s="2">
        <f t="shared" si="288"/>
        <v>1999.3996229926283</v>
      </c>
      <c r="N6175" t="str">
        <f t="shared" si="289"/>
        <v>Low</v>
      </c>
      <c r="O6175" t="str">
        <f t="shared" si="290"/>
        <v>Pending</v>
      </c>
    </row>
    <row r="6176" spans="1:15" x14ac:dyDescent="0.35">
      <c r="A6176" t="s">
        <v>6185</v>
      </c>
      <c r="B6176" t="s">
        <v>15944</v>
      </c>
      <c r="C6176" t="s">
        <v>19413</v>
      </c>
      <c r="D6176" t="s">
        <v>19419</v>
      </c>
      <c r="E6176" t="s">
        <v>19423</v>
      </c>
      <c r="F6176">
        <v>1854651</v>
      </c>
      <c r="G6176">
        <v>0.08</v>
      </c>
      <c r="H6176">
        <v>36</v>
      </c>
      <c r="I6176" s="1">
        <v>45409</v>
      </c>
      <c r="J6176">
        <v>795</v>
      </c>
      <c r="K6176">
        <v>20</v>
      </c>
      <c r="L6176">
        <v>0</v>
      </c>
      <c r="M6176" s="2">
        <f t="shared" si="288"/>
        <v>58118.021539408182</v>
      </c>
      <c r="N6176" t="str">
        <f t="shared" si="289"/>
        <v>Low</v>
      </c>
      <c r="O6176" t="str">
        <f t="shared" si="290"/>
        <v>Pending</v>
      </c>
    </row>
    <row r="6177" spans="1:15" x14ac:dyDescent="0.35">
      <c r="A6177" t="s">
        <v>6186</v>
      </c>
      <c r="B6177" t="s">
        <v>15945</v>
      </c>
      <c r="C6177" t="s">
        <v>19415</v>
      </c>
      <c r="D6177" t="s">
        <v>19420</v>
      </c>
      <c r="E6177" t="s">
        <v>19421</v>
      </c>
      <c r="F6177">
        <v>1767577</v>
      </c>
      <c r="G6177">
        <v>0.08</v>
      </c>
      <c r="H6177">
        <v>120</v>
      </c>
      <c r="I6177" s="1">
        <v>45304</v>
      </c>
      <c r="J6177">
        <v>318</v>
      </c>
      <c r="K6177">
        <v>10</v>
      </c>
      <c r="L6177">
        <v>5</v>
      </c>
      <c r="M6177" s="2">
        <f t="shared" si="288"/>
        <v>21445.586524785875</v>
      </c>
      <c r="N6177" t="str">
        <f t="shared" si="289"/>
        <v>High</v>
      </c>
      <c r="O6177" t="str">
        <f t="shared" si="290"/>
        <v>Pending</v>
      </c>
    </row>
    <row r="6178" spans="1:15" x14ac:dyDescent="0.35">
      <c r="A6178" t="s">
        <v>6187</v>
      </c>
      <c r="B6178" t="s">
        <v>15946</v>
      </c>
      <c r="C6178" t="s">
        <v>19412</v>
      </c>
      <c r="D6178" t="s">
        <v>19418</v>
      </c>
      <c r="E6178" t="s">
        <v>19422</v>
      </c>
      <c r="F6178">
        <v>786762</v>
      </c>
      <c r="G6178">
        <v>0.1</v>
      </c>
      <c r="H6178">
        <v>120</v>
      </c>
      <c r="I6178" s="1">
        <v>45308</v>
      </c>
      <c r="J6178">
        <v>575</v>
      </c>
      <c r="K6178">
        <v>82</v>
      </c>
      <c r="L6178">
        <v>0</v>
      </c>
      <c r="M6178" s="2">
        <f t="shared" si="288"/>
        <v>10397.117805056856</v>
      </c>
      <c r="N6178" t="str">
        <f t="shared" si="289"/>
        <v>High</v>
      </c>
      <c r="O6178" t="str">
        <f t="shared" si="290"/>
        <v>Pending</v>
      </c>
    </row>
    <row r="6179" spans="1:15" x14ac:dyDescent="0.35">
      <c r="A6179" t="s">
        <v>6188</v>
      </c>
      <c r="B6179" t="s">
        <v>11392</v>
      </c>
      <c r="C6179" t="s">
        <v>19411</v>
      </c>
      <c r="D6179" t="s">
        <v>19417</v>
      </c>
      <c r="E6179" t="s">
        <v>19422</v>
      </c>
      <c r="F6179">
        <v>851763</v>
      </c>
      <c r="G6179">
        <v>0.08</v>
      </c>
      <c r="H6179">
        <v>36</v>
      </c>
      <c r="I6179" s="1">
        <v>44197</v>
      </c>
      <c r="J6179">
        <v>635</v>
      </c>
      <c r="K6179">
        <v>22</v>
      </c>
      <c r="L6179">
        <v>0</v>
      </c>
      <c r="M6179" s="2">
        <f t="shared" si="288"/>
        <v>26691.156654524722</v>
      </c>
      <c r="N6179" t="str">
        <f t="shared" si="289"/>
        <v>medium</v>
      </c>
      <c r="O6179" t="str">
        <f t="shared" si="290"/>
        <v>Pending</v>
      </c>
    </row>
    <row r="6180" spans="1:15" x14ac:dyDescent="0.35">
      <c r="A6180" t="s">
        <v>6189</v>
      </c>
      <c r="B6180" t="s">
        <v>15947</v>
      </c>
      <c r="C6180" t="s">
        <v>19414</v>
      </c>
      <c r="D6180" t="s">
        <v>19418</v>
      </c>
      <c r="E6180" t="s">
        <v>19423</v>
      </c>
      <c r="F6180">
        <v>1113118</v>
      </c>
      <c r="G6180">
        <v>0.08</v>
      </c>
      <c r="H6180">
        <v>36</v>
      </c>
      <c r="I6180" s="1">
        <v>44027</v>
      </c>
      <c r="J6180">
        <v>843</v>
      </c>
      <c r="K6180">
        <v>17</v>
      </c>
      <c r="L6180">
        <v>3</v>
      </c>
      <c r="M6180" s="2">
        <f t="shared" si="288"/>
        <v>34881.072449696985</v>
      </c>
      <c r="N6180" t="str">
        <f t="shared" si="289"/>
        <v>Low</v>
      </c>
      <c r="O6180" t="str">
        <f t="shared" si="290"/>
        <v>Pending</v>
      </c>
    </row>
    <row r="6181" spans="1:15" x14ac:dyDescent="0.35">
      <c r="A6181" t="s">
        <v>6190</v>
      </c>
      <c r="B6181" t="s">
        <v>15948</v>
      </c>
      <c r="C6181" t="s">
        <v>19411</v>
      </c>
      <c r="D6181" t="s">
        <v>19417</v>
      </c>
      <c r="E6181" t="s">
        <v>19421</v>
      </c>
      <c r="F6181">
        <v>919087</v>
      </c>
      <c r="G6181">
        <v>0.1</v>
      </c>
      <c r="H6181">
        <v>36</v>
      </c>
      <c r="I6181" s="1">
        <v>44067</v>
      </c>
      <c r="J6181">
        <v>706</v>
      </c>
      <c r="K6181">
        <v>13</v>
      </c>
      <c r="L6181">
        <v>5</v>
      </c>
      <c r="M6181" s="2">
        <f t="shared" si="288"/>
        <v>29656.352276422513</v>
      </c>
      <c r="N6181" t="str">
        <f t="shared" si="289"/>
        <v>Low</v>
      </c>
      <c r="O6181" t="str">
        <f t="shared" si="290"/>
        <v>Pending</v>
      </c>
    </row>
    <row r="6182" spans="1:15" x14ac:dyDescent="0.35">
      <c r="A6182" t="s">
        <v>6191</v>
      </c>
      <c r="B6182" t="s">
        <v>15949</v>
      </c>
      <c r="C6182" t="s">
        <v>19414</v>
      </c>
      <c r="D6182" t="s">
        <v>19418</v>
      </c>
      <c r="E6182" t="s">
        <v>19422</v>
      </c>
      <c r="F6182">
        <v>1431913</v>
      </c>
      <c r="G6182">
        <v>0.08</v>
      </c>
      <c r="H6182">
        <v>84</v>
      </c>
      <c r="I6182" s="1">
        <v>45197</v>
      </c>
      <c r="J6182">
        <v>378</v>
      </c>
      <c r="K6182">
        <v>54</v>
      </c>
      <c r="L6182">
        <v>5</v>
      </c>
      <c r="M6182" s="2">
        <f t="shared" si="288"/>
        <v>22318.10302396975</v>
      </c>
      <c r="N6182" t="str">
        <f t="shared" si="289"/>
        <v>High</v>
      </c>
      <c r="O6182" t="str">
        <f t="shared" si="290"/>
        <v>Pending</v>
      </c>
    </row>
    <row r="6183" spans="1:15" x14ac:dyDescent="0.35">
      <c r="A6183" t="s">
        <v>6192</v>
      </c>
      <c r="B6183" t="s">
        <v>15950</v>
      </c>
      <c r="C6183" t="s">
        <v>19412</v>
      </c>
      <c r="D6183" t="s">
        <v>19418</v>
      </c>
      <c r="E6183" t="s">
        <v>19421</v>
      </c>
      <c r="F6183">
        <v>1351637</v>
      </c>
      <c r="G6183">
        <v>0.09</v>
      </c>
      <c r="H6183">
        <v>84</v>
      </c>
      <c r="I6183" s="1">
        <v>44482</v>
      </c>
      <c r="J6183">
        <v>336</v>
      </c>
      <c r="K6183">
        <v>81</v>
      </c>
      <c r="L6183">
        <v>3</v>
      </c>
      <c r="M6183" s="2">
        <f t="shared" si="288"/>
        <v>21746.593472163724</v>
      </c>
      <c r="N6183" t="str">
        <f t="shared" si="289"/>
        <v>High</v>
      </c>
      <c r="O6183" t="str">
        <f t="shared" si="290"/>
        <v>Pending</v>
      </c>
    </row>
    <row r="6184" spans="1:15" x14ac:dyDescent="0.35">
      <c r="A6184" t="s">
        <v>6193</v>
      </c>
      <c r="B6184" t="s">
        <v>15951</v>
      </c>
      <c r="C6184" t="s">
        <v>19413</v>
      </c>
      <c r="D6184" t="s">
        <v>19419</v>
      </c>
      <c r="E6184" t="s">
        <v>19422</v>
      </c>
      <c r="F6184">
        <v>1123342</v>
      </c>
      <c r="G6184">
        <v>7.0000000000000007E-2</v>
      </c>
      <c r="H6184">
        <v>36</v>
      </c>
      <c r="I6184" s="1">
        <v>45460</v>
      </c>
      <c r="J6184">
        <v>703</v>
      </c>
      <c r="K6184">
        <v>32</v>
      </c>
      <c r="L6184">
        <v>1</v>
      </c>
      <c r="M6184" s="2">
        <f t="shared" si="288"/>
        <v>34685.539746940645</v>
      </c>
      <c r="N6184" t="str">
        <f t="shared" si="289"/>
        <v>Low</v>
      </c>
      <c r="O6184" t="str">
        <f t="shared" si="290"/>
        <v>Pending</v>
      </c>
    </row>
    <row r="6185" spans="1:15" x14ac:dyDescent="0.35">
      <c r="A6185" t="s">
        <v>6194</v>
      </c>
      <c r="B6185" t="s">
        <v>15952</v>
      </c>
      <c r="C6185" t="s">
        <v>19412</v>
      </c>
      <c r="D6185" t="s">
        <v>19418</v>
      </c>
      <c r="E6185" t="s">
        <v>19421</v>
      </c>
      <c r="F6185">
        <v>414767</v>
      </c>
      <c r="G6185">
        <v>7.0000000000000007E-2</v>
      </c>
      <c r="H6185">
        <v>120</v>
      </c>
      <c r="I6185" s="1">
        <v>44742</v>
      </c>
      <c r="J6185">
        <v>640</v>
      </c>
      <c r="K6185">
        <v>77</v>
      </c>
      <c r="L6185">
        <v>1</v>
      </c>
      <c r="M6185" s="2">
        <f t="shared" si="288"/>
        <v>4815.7965600071047</v>
      </c>
      <c r="N6185" t="str">
        <f t="shared" si="289"/>
        <v>medium</v>
      </c>
      <c r="O6185" t="str">
        <f t="shared" si="290"/>
        <v>Pending</v>
      </c>
    </row>
    <row r="6186" spans="1:15" x14ac:dyDescent="0.35">
      <c r="A6186" t="s">
        <v>6195</v>
      </c>
      <c r="B6186" t="s">
        <v>15953</v>
      </c>
      <c r="C6186" t="s">
        <v>19414</v>
      </c>
      <c r="D6186" t="s">
        <v>19418</v>
      </c>
      <c r="E6186" t="s">
        <v>19421</v>
      </c>
      <c r="F6186">
        <v>1732647</v>
      </c>
      <c r="G6186">
        <v>0.08</v>
      </c>
      <c r="H6186">
        <v>60</v>
      </c>
      <c r="I6186" s="1">
        <v>44238</v>
      </c>
      <c r="J6186">
        <v>547</v>
      </c>
      <c r="K6186">
        <v>5</v>
      </c>
      <c r="L6186">
        <v>1</v>
      </c>
      <c r="M6186" s="2">
        <f t="shared" si="288"/>
        <v>35131.833734637097</v>
      </c>
      <c r="N6186" t="str">
        <f t="shared" si="289"/>
        <v>High</v>
      </c>
      <c r="O6186" t="str">
        <f t="shared" si="290"/>
        <v>Pending</v>
      </c>
    </row>
    <row r="6187" spans="1:15" x14ac:dyDescent="0.35">
      <c r="A6187" t="s">
        <v>6196</v>
      </c>
      <c r="B6187" t="s">
        <v>15954</v>
      </c>
      <c r="C6187" t="s">
        <v>19415</v>
      </c>
      <c r="D6187" t="s">
        <v>19420</v>
      </c>
      <c r="E6187" t="s">
        <v>19423</v>
      </c>
      <c r="F6187">
        <v>1119311</v>
      </c>
      <c r="G6187">
        <v>0.1</v>
      </c>
      <c r="H6187">
        <v>60</v>
      </c>
      <c r="I6187" s="1">
        <v>45030</v>
      </c>
      <c r="J6187">
        <v>654</v>
      </c>
      <c r="K6187">
        <v>0</v>
      </c>
      <c r="L6187">
        <v>5</v>
      </c>
      <c r="M6187" s="2">
        <f t="shared" si="288"/>
        <v>23782.050862814405</v>
      </c>
      <c r="N6187" t="str">
        <f t="shared" si="289"/>
        <v>medium</v>
      </c>
      <c r="O6187" t="str">
        <f t="shared" si="290"/>
        <v>Pending</v>
      </c>
    </row>
    <row r="6188" spans="1:15" x14ac:dyDescent="0.35">
      <c r="A6188" t="s">
        <v>6197</v>
      </c>
      <c r="B6188" t="s">
        <v>15955</v>
      </c>
      <c r="C6188" t="s">
        <v>19411</v>
      </c>
      <c r="D6188" t="s">
        <v>19417</v>
      </c>
      <c r="E6188" t="s">
        <v>19421</v>
      </c>
      <c r="F6188">
        <v>1188638</v>
      </c>
      <c r="G6188">
        <v>0.09</v>
      </c>
      <c r="H6188">
        <v>120</v>
      </c>
      <c r="I6188" s="1">
        <v>44124</v>
      </c>
      <c r="J6188">
        <v>426</v>
      </c>
      <c r="K6188">
        <v>54</v>
      </c>
      <c r="L6188">
        <v>1</v>
      </c>
      <c r="M6188" s="2">
        <f t="shared" si="288"/>
        <v>15057.163835894904</v>
      </c>
      <c r="N6188" t="str">
        <f t="shared" si="289"/>
        <v>High</v>
      </c>
      <c r="O6188" t="str">
        <f t="shared" si="290"/>
        <v>Pending</v>
      </c>
    </row>
    <row r="6189" spans="1:15" x14ac:dyDescent="0.35">
      <c r="A6189" t="s">
        <v>6198</v>
      </c>
      <c r="B6189" t="s">
        <v>15956</v>
      </c>
      <c r="C6189" t="s">
        <v>19411</v>
      </c>
      <c r="D6189" t="s">
        <v>19417</v>
      </c>
      <c r="E6189" t="s">
        <v>19423</v>
      </c>
      <c r="F6189">
        <v>1566546</v>
      </c>
      <c r="G6189">
        <v>7.0000000000000007E-2</v>
      </c>
      <c r="H6189">
        <v>84</v>
      </c>
      <c r="I6189" s="1">
        <v>44445</v>
      </c>
      <c r="J6189">
        <v>394</v>
      </c>
      <c r="K6189">
        <v>24</v>
      </c>
      <c r="L6189">
        <v>2</v>
      </c>
      <c r="M6189" s="2">
        <f t="shared" si="288"/>
        <v>23643.377455378868</v>
      </c>
      <c r="N6189" t="str">
        <f t="shared" si="289"/>
        <v>High</v>
      </c>
      <c r="O6189" t="str">
        <f t="shared" si="290"/>
        <v>Pending</v>
      </c>
    </row>
    <row r="6190" spans="1:15" x14ac:dyDescent="0.35">
      <c r="A6190" t="s">
        <v>6199</v>
      </c>
      <c r="B6190" t="s">
        <v>15957</v>
      </c>
      <c r="C6190" t="s">
        <v>19413</v>
      </c>
      <c r="D6190" t="s">
        <v>19419</v>
      </c>
      <c r="E6190" t="s">
        <v>19423</v>
      </c>
      <c r="F6190">
        <v>1468831</v>
      </c>
      <c r="G6190">
        <v>0.1</v>
      </c>
      <c r="H6190">
        <v>60</v>
      </c>
      <c r="I6190" s="1">
        <v>44556</v>
      </c>
      <c r="J6190">
        <v>447</v>
      </c>
      <c r="K6190">
        <v>12</v>
      </c>
      <c r="L6190">
        <v>2</v>
      </c>
      <c r="M6190" s="2">
        <f t="shared" si="288"/>
        <v>31208.317930296893</v>
      </c>
      <c r="N6190" t="str">
        <f t="shared" si="289"/>
        <v>High</v>
      </c>
      <c r="O6190" t="str">
        <f t="shared" si="290"/>
        <v>Pending</v>
      </c>
    </row>
    <row r="6191" spans="1:15" x14ac:dyDescent="0.35">
      <c r="A6191" t="s">
        <v>6200</v>
      </c>
      <c r="B6191" t="s">
        <v>15958</v>
      </c>
      <c r="C6191" t="s">
        <v>19411</v>
      </c>
      <c r="D6191" t="s">
        <v>19417</v>
      </c>
      <c r="E6191" t="s">
        <v>19423</v>
      </c>
      <c r="F6191">
        <v>587636</v>
      </c>
      <c r="G6191">
        <v>0.1</v>
      </c>
      <c r="H6191">
        <v>84</v>
      </c>
      <c r="I6191" s="1">
        <v>44335</v>
      </c>
      <c r="J6191">
        <v>484</v>
      </c>
      <c r="K6191">
        <v>12</v>
      </c>
      <c r="L6191">
        <v>5</v>
      </c>
      <c r="M6191" s="2">
        <f t="shared" si="288"/>
        <v>9755.4533768231267</v>
      </c>
      <c r="N6191" t="str">
        <f t="shared" si="289"/>
        <v>High</v>
      </c>
      <c r="O6191" t="str">
        <f t="shared" si="290"/>
        <v>Pending</v>
      </c>
    </row>
    <row r="6192" spans="1:15" x14ac:dyDescent="0.35">
      <c r="A6192" t="s">
        <v>6201</v>
      </c>
      <c r="B6192" t="s">
        <v>10673</v>
      </c>
      <c r="C6192" t="s">
        <v>19415</v>
      </c>
      <c r="D6192" t="s">
        <v>19420</v>
      </c>
      <c r="E6192" t="s">
        <v>19422</v>
      </c>
      <c r="F6192">
        <v>416798</v>
      </c>
      <c r="G6192">
        <v>7.0000000000000007E-2</v>
      </c>
      <c r="H6192">
        <v>84</v>
      </c>
      <c r="I6192" s="1">
        <v>44164</v>
      </c>
      <c r="J6192">
        <v>489</v>
      </c>
      <c r="K6192">
        <v>4</v>
      </c>
      <c r="L6192">
        <v>3</v>
      </c>
      <c r="M6192" s="2">
        <f t="shared" si="288"/>
        <v>6290.5988312165755</v>
      </c>
      <c r="N6192" t="str">
        <f t="shared" si="289"/>
        <v>High</v>
      </c>
      <c r="O6192" t="str">
        <f t="shared" si="290"/>
        <v>Pending</v>
      </c>
    </row>
    <row r="6193" spans="1:15" x14ac:dyDescent="0.35">
      <c r="A6193" t="s">
        <v>6202</v>
      </c>
      <c r="B6193" t="s">
        <v>15959</v>
      </c>
      <c r="C6193" t="s">
        <v>19414</v>
      </c>
      <c r="D6193" t="s">
        <v>19418</v>
      </c>
      <c r="E6193" t="s">
        <v>19421</v>
      </c>
      <c r="F6193">
        <v>1979851</v>
      </c>
      <c r="G6193">
        <v>0.1</v>
      </c>
      <c r="H6193">
        <v>84</v>
      </c>
      <c r="I6193" s="1">
        <v>44650</v>
      </c>
      <c r="J6193">
        <v>414</v>
      </c>
      <c r="K6193">
        <v>47</v>
      </c>
      <c r="L6193">
        <v>5</v>
      </c>
      <c r="M6193" s="2">
        <f t="shared" si="288"/>
        <v>32867.870796814088</v>
      </c>
      <c r="N6193" t="str">
        <f t="shared" si="289"/>
        <v>High</v>
      </c>
      <c r="O6193" t="str">
        <f t="shared" si="290"/>
        <v>Pending</v>
      </c>
    </row>
    <row r="6194" spans="1:15" x14ac:dyDescent="0.35">
      <c r="A6194" t="s">
        <v>6203</v>
      </c>
      <c r="B6194" t="s">
        <v>15960</v>
      </c>
      <c r="C6194" t="s">
        <v>19414</v>
      </c>
      <c r="D6194" t="s">
        <v>19418</v>
      </c>
      <c r="E6194" t="s">
        <v>19423</v>
      </c>
      <c r="F6194">
        <v>237375</v>
      </c>
      <c r="G6194">
        <v>0.09</v>
      </c>
      <c r="H6194">
        <v>60</v>
      </c>
      <c r="I6194" s="1">
        <v>44034</v>
      </c>
      <c r="J6194">
        <v>650</v>
      </c>
      <c r="K6194">
        <v>3</v>
      </c>
      <c r="L6194">
        <v>5</v>
      </c>
      <c r="M6194" s="2">
        <f t="shared" si="288"/>
        <v>4927.5145718557824</v>
      </c>
      <c r="N6194" t="str">
        <f t="shared" si="289"/>
        <v>medium</v>
      </c>
      <c r="O6194" t="str">
        <f t="shared" si="290"/>
        <v>Pending</v>
      </c>
    </row>
    <row r="6195" spans="1:15" x14ac:dyDescent="0.35">
      <c r="A6195" t="s">
        <v>6204</v>
      </c>
      <c r="B6195" t="s">
        <v>15961</v>
      </c>
      <c r="C6195" t="s">
        <v>19415</v>
      </c>
      <c r="D6195" t="s">
        <v>19420</v>
      </c>
      <c r="E6195" t="s">
        <v>19422</v>
      </c>
      <c r="F6195">
        <v>385090</v>
      </c>
      <c r="G6195">
        <v>0.09</v>
      </c>
      <c r="H6195">
        <v>60</v>
      </c>
      <c r="I6195" s="1">
        <v>45388</v>
      </c>
      <c r="J6195">
        <v>302</v>
      </c>
      <c r="K6195">
        <v>55</v>
      </c>
      <c r="L6195">
        <v>4</v>
      </c>
      <c r="M6195" s="2">
        <f t="shared" si="288"/>
        <v>7993.8350141166657</v>
      </c>
      <c r="N6195" t="str">
        <f t="shared" si="289"/>
        <v>High</v>
      </c>
      <c r="O6195" t="str">
        <f t="shared" si="290"/>
        <v>Pending</v>
      </c>
    </row>
    <row r="6196" spans="1:15" x14ac:dyDescent="0.35">
      <c r="A6196" t="s">
        <v>6205</v>
      </c>
      <c r="B6196" t="s">
        <v>15962</v>
      </c>
      <c r="C6196" t="s">
        <v>19415</v>
      </c>
      <c r="D6196" t="s">
        <v>19420</v>
      </c>
      <c r="E6196" t="s">
        <v>19423</v>
      </c>
      <c r="F6196">
        <v>1545120</v>
      </c>
      <c r="G6196">
        <v>0.1</v>
      </c>
      <c r="H6196">
        <v>120</v>
      </c>
      <c r="I6196" s="1">
        <v>44385</v>
      </c>
      <c r="J6196">
        <v>529</v>
      </c>
      <c r="K6196">
        <v>50</v>
      </c>
      <c r="L6196">
        <v>2</v>
      </c>
      <c r="M6196" s="2">
        <f t="shared" si="288"/>
        <v>20418.874657074757</v>
      </c>
      <c r="N6196" t="str">
        <f t="shared" si="289"/>
        <v>High</v>
      </c>
      <c r="O6196" t="str">
        <f t="shared" si="290"/>
        <v>Pending</v>
      </c>
    </row>
    <row r="6197" spans="1:15" x14ac:dyDescent="0.35">
      <c r="A6197" t="s">
        <v>6206</v>
      </c>
      <c r="B6197" t="s">
        <v>15963</v>
      </c>
      <c r="C6197" t="s">
        <v>19411</v>
      </c>
      <c r="D6197" t="s">
        <v>19417</v>
      </c>
      <c r="E6197" t="s">
        <v>19421</v>
      </c>
      <c r="F6197">
        <v>1124591</v>
      </c>
      <c r="G6197">
        <v>0.08</v>
      </c>
      <c r="H6197">
        <v>120</v>
      </c>
      <c r="I6197" s="1">
        <v>44531</v>
      </c>
      <c r="J6197">
        <v>656</v>
      </c>
      <c r="K6197">
        <v>58</v>
      </c>
      <c r="L6197">
        <v>1</v>
      </c>
      <c r="M6197" s="2">
        <f t="shared" si="288"/>
        <v>13644.39206636852</v>
      </c>
      <c r="N6197" t="str">
        <f t="shared" si="289"/>
        <v>medium</v>
      </c>
      <c r="O6197" t="str">
        <f t="shared" si="290"/>
        <v>Pending</v>
      </c>
    </row>
    <row r="6198" spans="1:15" x14ac:dyDescent="0.35">
      <c r="A6198" t="s">
        <v>6207</v>
      </c>
      <c r="B6198" t="s">
        <v>15964</v>
      </c>
      <c r="C6198" t="s">
        <v>19413</v>
      </c>
      <c r="D6198" t="s">
        <v>19419</v>
      </c>
      <c r="E6198" t="s">
        <v>19422</v>
      </c>
      <c r="F6198">
        <v>1613431</v>
      </c>
      <c r="G6198">
        <v>7.0000000000000007E-2</v>
      </c>
      <c r="H6198">
        <v>120</v>
      </c>
      <c r="I6198" s="1">
        <v>44839</v>
      </c>
      <c r="J6198">
        <v>373</v>
      </c>
      <c r="K6198">
        <v>16</v>
      </c>
      <c r="L6198">
        <v>4</v>
      </c>
      <c r="M6198" s="2">
        <f t="shared" si="288"/>
        <v>18733.301973418384</v>
      </c>
      <c r="N6198" t="str">
        <f t="shared" si="289"/>
        <v>High</v>
      </c>
      <c r="O6198" t="str">
        <f t="shared" si="290"/>
        <v>Pending</v>
      </c>
    </row>
    <row r="6199" spans="1:15" x14ac:dyDescent="0.35">
      <c r="A6199" t="s">
        <v>6208</v>
      </c>
      <c r="B6199" t="s">
        <v>15965</v>
      </c>
      <c r="C6199" t="s">
        <v>19413</v>
      </c>
      <c r="D6199" t="s">
        <v>19419</v>
      </c>
      <c r="E6199" t="s">
        <v>19421</v>
      </c>
      <c r="F6199">
        <v>601960</v>
      </c>
      <c r="G6199">
        <v>0.09</v>
      </c>
      <c r="H6199">
        <v>36</v>
      </c>
      <c r="I6199" s="1">
        <v>44665</v>
      </c>
      <c r="J6199">
        <v>404</v>
      </c>
      <c r="K6199">
        <v>4</v>
      </c>
      <c r="L6199">
        <v>1</v>
      </c>
      <c r="M6199" s="2">
        <f t="shared" si="288"/>
        <v>19142.167071977892</v>
      </c>
      <c r="N6199" t="str">
        <f t="shared" si="289"/>
        <v>High</v>
      </c>
      <c r="O6199" t="str">
        <f t="shared" si="290"/>
        <v>Pending</v>
      </c>
    </row>
    <row r="6200" spans="1:15" x14ac:dyDescent="0.35">
      <c r="A6200" t="s">
        <v>6209</v>
      </c>
      <c r="B6200" t="s">
        <v>15966</v>
      </c>
      <c r="C6200" t="s">
        <v>19411</v>
      </c>
      <c r="D6200" t="s">
        <v>19417</v>
      </c>
      <c r="E6200" t="s">
        <v>19421</v>
      </c>
      <c r="F6200">
        <v>206377</v>
      </c>
      <c r="G6200">
        <v>7.0000000000000007E-2</v>
      </c>
      <c r="H6200">
        <v>36</v>
      </c>
      <c r="I6200" s="1">
        <v>45034</v>
      </c>
      <c r="J6200">
        <v>786</v>
      </c>
      <c r="K6200">
        <v>21</v>
      </c>
      <c r="L6200">
        <v>1</v>
      </c>
      <c r="M6200" s="2">
        <f t="shared" si="288"/>
        <v>6372.3226197848653</v>
      </c>
      <c r="N6200" t="str">
        <f t="shared" si="289"/>
        <v>Low</v>
      </c>
      <c r="O6200" t="str">
        <f t="shared" si="290"/>
        <v>Pending</v>
      </c>
    </row>
    <row r="6201" spans="1:15" x14ac:dyDescent="0.35">
      <c r="A6201" t="s">
        <v>6210</v>
      </c>
      <c r="B6201" t="s">
        <v>15967</v>
      </c>
      <c r="C6201" t="s">
        <v>19415</v>
      </c>
      <c r="D6201" t="s">
        <v>19420</v>
      </c>
      <c r="E6201" t="s">
        <v>19422</v>
      </c>
      <c r="F6201">
        <v>193011</v>
      </c>
      <c r="G6201">
        <v>0.08</v>
      </c>
      <c r="H6201">
        <v>84</v>
      </c>
      <c r="I6201" s="1">
        <v>44721</v>
      </c>
      <c r="J6201">
        <v>714</v>
      </c>
      <c r="K6201">
        <v>73</v>
      </c>
      <c r="L6201">
        <v>2</v>
      </c>
      <c r="M6201" s="2">
        <f t="shared" si="288"/>
        <v>3008.310828073651</v>
      </c>
      <c r="N6201" t="str">
        <f t="shared" si="289"/>
        <v>Low</v>
      </c>
      <c r="O6201" t="str">
        <f t="shared" si="290"/>
        <v>Pending</v>
      </c>
    </row>
    <row r="6202" spans="1:15" x14ac:dyDescent="0.35">
      <c r="A6202" t="s">
        <v>6211</v>
      </c>
      <c r="B6202" t="s">
        <v>15968</v>
      </c>
      <c r="C6202" t="s">
        <v>19414</v>
      </c>
      <c r="D6202" t="s">
        <v>19418</v>
      </c>
      <c r="E6202" t="s">
        <v>19423</v>
      </c>
      <c r="F6202">
        <v>1592052</v>
      </c>
      <c r="G6202">
        <v>7.0000000000000007E-2</v>
      </c>
      <c r="H6202">
        <v>60</v>
      </c>
      <c r="I6202" s="1">
        <v>44186</v>
      </c>
      <c r="J6202">
        <v>516</v>
      </c>
      <c r="K6202">
        <v>8</v>
      </c>
      <c r="L6202">
        <v>5</v>
      </c>
      <c r="M6202" s="2">
        <f t="shared" si="288"/>
        <v>31524.537738560561</v>
      </c>
      <c r="N6202" t="str">
        <f t="shared" si="289"/>
        <v>High</v>
      </c>
      <c r="O6202" t="str">
        <f t="shared" si="290"/>
        <v>Pending</v>
      </c>
    </row>
    <row r="6203" spans="1:15" x14ac:dyDescent="0.35">
      <c r="A6203" t="s">
        <v>6212</v>
      </c>
      <c r="B6203" t="s">
        <v>15969</v>
      </c>
      <c r="C6203" t="s">
        <v>19413</v>
      </c>
      <c r="D6203" t="s">
        <v>19419</v>
      </c>
      <c r="E6203" t="s">
        <v>19421</v>
      </c>
      <c r="F6203">
        <v>578459</v>
      </c>
      <c r="G6203">
        <v>0.08</v>
      </c>
      <c r="H6203">
        <v>36</v>
      </c>
      <c r="I6203" s="1">
        <v>44923</v>
      </c>
      <c r="J6203">
        <v>795</v>
      </c>
      <c r="K6203">
        <v>15</v>
      </c>
      <c r="L6203">
        <v>4</v>
      </c>
      <c r="M6203" s="2">
        <f t="shared" si="288"/>
        <v>18126.802628453828</v>
      </c>
      <c r="N6203" t="str">
        <f t="shared" si="289"/>
        <v>Low</v>
      </c>
      <c r="O6203" t="str">
        <f t="shared" si="290"/>
        <v>Pending</v>
      </c>
    </row>
    <row r="6204" spans="1:15" x14ac:dyDescent="0.35">
      <c r="A6204" t="s">
        <v>6213</v>
      </c>
      <c r="B6204" t="s">
        <v>15970</v>
      </c>
      <c r="C6204" t="s">
        <v>19415</v>
      </c>
      <c r="D6204" t="s">
        <v>19420</v>
      </c>
      <c r="E6204" t="s">
        <v>19422</v>
      </c>
      <c r="F6204">
        <v>1903773</v>
      </c>
      <c r="G6204">
        <v>0.1</v>
      </c>
      <c r="H6204">
        <v>36</v>
      </c>
      <c r="I6204" s="1">
        <v>44382</v>
      </c>
      <c r="J6204">
        <v>611</v>
      </c>
      <c r="K6204">
        <v>13</v>
      </c>
      <c r="L6204">
        <v>4</v>
      </c>
      <c r="M6204" s="2">
        <f t="shared" si="288"/>
        <v>61429.399765573573</v>
      </c>
      <c r="N6204" t="str">
        <f t="shared" si="289"/>
        <v>medium</v>
      </c>
      <c r="O6204" t="str">
        <f t="shared" si="290"/>
        <v>Pending</v>
      </c>
    </row>
    <row r="6205" spans="1:15" x14ac:dyDescent="0.35">
      <c r="A6205" t="s">
        <v>6214</v>
      </c>
      <c r="B6205" t="s">
        <v>15971</v>
      </c>
      <c r="C6205" t="s">
        <v>19412</v>
      </c>
      <c r="D6205" t="s">
        <v>19418</v>
      </c>
      <c r="E6205" t="s">
        <v>19421</v>
      </c>
      <c r="F6205">
        <v>1106713</v>
      </c>
      <c r="G6205">
        <v>7.0000000000000007E-2</v>
      </c>
      <c r="H6205">
        <v>84</v>
      </c>
      <c r="I6205" s="1">
        <v>45144</v>
      </c>
      <c r="J6205">
        <v>750</v>
      </c>
      <c r="K6205">
        <v>66</v>
      </c>
      <c r="L6205">
        <v>1</v>
      </c>
      <c r="M6205" s="2">
        <f t="shared" si="288"/>
        <v>16703.26514112877</v>
      </c>
      <c r="N6205" t="str">
        <f t="shared" si="289"/>
        <v>Low</v>
      </c>
      <c r="O6205" t="str">
        <f t="shared" si="290"/>
        <v>Pending</v>
      </c>
    </row>
    <row r="6206" spans="1:15" x14ac:dyDescent="0.35">
      <c r="A6206" t="s">
        <v>6215</v>
      </c>
      <c r="B6206" t="s">
        <v>15972</v>
      </c>
      <c r="C6206" t="s">
        <v>19416</v>
      </c>
      <c r="D6206" t="s">
        <v>19418</v>
      </c>
      <c r="E6206" t="s">
        <v>19422</v>
      </c>
      <c r="F6206">
        <v>455374</v>
      </c>
      <c r="G6206">
        <v>7.0000000000000007E-2</v>
      </c>
      <c r="H6206">
        <v>60</v>
      </c>
      <c r="I6206" s="1">
        <v>44876</v>
      </c>
      <c r="J6206">
        <v>414</v>
      </c>
      <c r="K6206">
        <v>27</v>
      </c>
      <c r="L6206">
        <v>5</v>
      </c>
      <c r="M6206" s="2">
        <f t="shared" si="288"/>
        <v>9016.9509841131294</v>
      </c>
      <c r="N6206" t="str">
        <f t="shared" si="289"/>
        <v>High</v>
      </c>
      <c r="O6206" t="str">
        <f t="shared" si="290"/>
        <v>Pending</v>
      </c>
    </row>
    <row r="6207" spans="1:15" x14ac:dyDescent="0.35">
      <c r="A6207" t="s">
        <v>6216</v>
      </c>
      <c r="B6207" t="s">
        <v>15973</v>
      </c>
      <c r="C6207" t="s">
        <v>19414</v>
      </c>
      <c r="D6207" t="s">
        <v>19418</v>
      </c>
      <c r="E6207" t="s">
        <v>19421</v>
      </c>
      <c r="F6207">
        <v>394773</v>
      </c>
      <c r="G6207">
        <v>0.1</v>
      </c>
      <c r="H6207">
        <v>36</v>
      </c>
      <c r="I6207" s="1">
        <v>44708</v>
      </c>
      <c r="J6207">
        <v>828</v>
      </c>
      <c r="K6207">
        <v>0</v>
      </c>
      <c r="L6207">
        <v>4</v>
      </c>
      <c r="M6207" s="2">
        <f t="shared" si="288"/>
        <v>12738.214290072805</v>
      </c>
      <c r="N6207" t="str">
        <f t="shared" si="289"/>
        <v>Low</v>
      </c>
      <c r="O6207" t="str">
        <f t="shared" si="290"/>
        <v>Pending</v>
      </c>
    </row>
    <row r="6208" spans="1:15" x14ac:dyDescent="0.35">
      <c r="A6208" t="s">
        <v>6217</v>
      </c>
      <c r="B6208" t="s">
        <v>15974</v>
      </c>
      <c r="C6208" t="s">
        <v>19414</v>
      </c>
      <c r="D6208" t="s">
        <v>19418</v>
      </c>
      <c r="E6208" t="s">
        <v>19421</v>
      </c>
      <c r="F6208">
        <v>1036112</v>
      </c>
      <c r="G6208">
        <v>7.0000000000000007E-2</v>
      </c>
      <c r="H6208">
        <v>84</v>
      </c>
      <c r="I6208" s="1">
        <v>44294</v>
      </c>
      <c r="J6208">
        <v>409</v>
      </c>
      <c r="K6208">
        <v>79</v>
      </c>
      <c r="L6208">
        <v>1</v>
      </c>
      <c r="M6208" s="2">
        <f t="shared" si="288"/>
        <v>15637.706841706218</v>
      </c>
      <c r="N6208" t="str">
        <f t="shared" si="289"/>
        <v>High</v>
      </c>
      <c r="O6208" t="str">
        <f t="shared" si="290"/>
        <v>Pending</v>
      </c>
    </row>
    <row r="6209" spans="1:15" x14ac:dyDescent="0.35">
      <c r="A6209" t="s">
        <v>6218</v>
      </c>
      <c r="B6209" t="s">
        <v>15975</v>
      </c>
      <c r="C6209" t="s">
        <v>19412</v>
      </c>
      <c r="D6209" t="s">
        <v>19418</v>
      </c>
      <c r="E6209" t="s">
        <v>19423</v>
      </c>
      <c r="F6209">
        <v>1866745</v>
      </c>
      <c r="G6209">
        <v>0.09</v>
      </c>
      <c r="H6209">
        <v>84</v>
      </c>
      <c r="I6209" s="1">
        <v>44278</v>
      </c>
      <c r="J6209">
        <v>552</v>
      </c>
      <c r="K6209">
        <v>69</v>
      </c>
      <c r="L6209">
        <v>0</v>
      </c>
      <c r="M6209" s="2">
        <f t="shared" si="288"/>
        <v>30034.206396535661</v>
      </c>
      <c r="N6209" t="str">
        <f t="shared" si="289"/>
        <v>High</v>
      </c>
      <c r="O6209" t="str">
        <f t="shared" si="290"/>
        <v>Pending</v>
      </c>
    </row>
    <row r="6210" spans="1:15" x14ac:dyDescent="0.35">
      <c r="A6210" t="s">
        <v>6219</v>
      </c>
      <c r="B6210" t="s">
        <v>15976</v>
      </c>
      <c r="C6210" t="s">
        <v>19413</v>
      </c>
      <c r="D6210" t="s">
        <v>19419</v>
      </c>
      <c r="E6210" t="s">
        <v>19423</v>
      </c>
      <c r="F6210">
        <v>1437876</v>
      </c>
      <c r="G6210">
        <v>0.09</v>
      </c>
      <c r="H6210">
        <v>120</v>
      </c>
      <c r="I6210" s="1">
        <v>44323</v>
      </c>
      <c r="J6210">
        <v>536</v>
      </c>
      <c r="K6210">
        <v>69</v>
      </c>
      <c r="L6210">
        <v>0</v>
      </c>
      <c r="M6210" s="2">
        <f t="shared" si="288"/>
        <v>18214.405485691372</v>
      </c>
      <c r="N6210" t="str">
        <f t="shared" si="289"/>
        <v>High</v>
      </c>
      <c r="O6210" t="str">
        <f t="shared" si="290"/>
        <v>Pending</v>
      </c>
    </row>
    <row r="6211" spans="1:15" x14ac:dyDescent="0.35">
      <c r="A6211" t="s">
        <v>6220</v>
      </c>
      <c r="B6211" t="s">
        <v>15977</v>
      </c>
      <c r="C6211" t="s">
        <v>19412</v>
      </c>
      <c r="D6211" t="s">
        <v>19418</v>
      </c>
      <c r="E6211" t="s">
        <v>19421</v>
      </c>
      <c r="F6211">
        <v>1762980</v>
      </c>
      <c r="G6211">
        <v>0.08</v>
      </c>
      <c r="H6211">
        <v>120</v>
      </c>
      <c r="I6211" s="1">
        <v>44991</v>
      </c>
      <c r="J6211">
        <v>362</v>
      </c>
      <c r="K6211">
        <v>85</v>
      </c>
      <c r="L6211">
        <v>2</v>
      </c>
      <c r="M6211" s="2">
        <f t="shared" ref="M6211:M6274" si="291">PMT(G6211/12,H6211,-F6211)</f>
        <v>21389.812229660718</v>
      </c>
      <c r="N6211" t="str">
        <f t="shared" ref="N6211:N6274" si="292">IF(J6211&lt;600, "High", IF(J6211&lt;700, "medium",  "Low"))</f>
        <v>High</v>
      </c>
      <c r="O6211" t="str">
        <f t="shared" ref="O6211:O6274" si="293">IF(K6211&gt;=H6211, "Completed", "Pending")</f>
        <v>Pending</v>
      </c>
    </row>
    <row r="6212" spans="1:15" x14ac:dyDescent="0.35">
      <c r="A6212" t="s">
        <v>6221</v>
      </c>
      <c r="B6212" t="s">
        <v>15978</v>
      </c>
      <c r="C6212" t="s">
        <v>19414</v>
      </c>
      <c r="D6212" t="s">
        <v>19418</v>
      </c>
      <c r="E6212" t="s">
        <v>19423</v>
      </c>
      <c r="F6212">
        <v>929818</v>
      </c>
      <c r="G6212">
        <v>0.08</v>
      </c>
      <c r="H6212">
        <v>84</v>
      </c>
      <c r="I6212" s="1">
        <v>44345</v>
      </c>
      <c r="J6212">
        <v>675</v>
      </c>
      <c r="K6212">
        <v>40</v>
      </c>
      <c r="L6212">
        <v>2</v>
      </c>
      <c r="M6212" s="2">
        <f t="shared" si="291"/>
        <v>14492.342703461387</v>
      </c>
      <c r="N6212" t="str">
        <f t="shared" si="292"/>
        <v>medium</v>
      </c>
      <c r="O6212" t="str">
        <f t="shared" si="293"/>
        <v>Pending</v>
      </c>
    </row>
    <row r="6213" spans="1:15" x14ac:dyDescent="0.35">
      <c r="A6213" t="s">
        <v>6222</v>
      </c>
      <c r="B6213" t="s">
        <v>15979</v>
      </c>
      <c r="C6213" t="s">
        <v>19412</v>
      </c>
      <c r="D6213" t="s">
        <v>19418</v>
      </c>
      <c r="E6213" t="s">
        <v>19423</v>
      </c>
      <c r="F6213">
        <v>1895837</v>
      </c>
      <c r="G6213">
        <v>0.1</v>
      </c>
      <c r="H6213">
        <v>36</v>
      </c>
      <c r="I6213" s="1">
        <v>44144</v>
      </c>
      <c r="J6213">
        <v>315</v>
      </c>
      <c r="K6213">
        <v>20</v>
      </c>
      <c r="L6213">
        <v>1</v>
      </c>
      <c r="M6213" s="2">
        <f t="shared" si="291"/>
        <v>61173.32736800328</v>
      </c>
      <c r="N6213" t="str">
        <f t="shared" si="292"/>
        <v>High</v>
      </c>
      <c r="O6213" t="str">
        <f t="shared" si="293"/>
        <v>Pending</v>
      </c>
    </row>
    <row r="6214" spans="1:15" x14ac:dyDescent="0.35">
      <c r="A6214" t="s">
        <v>6223</v>
      </c>
      <c r="B6214" t="s">
        <v>15980</v>
      </c>
      <c r="C6214" t="s">
        <v>19415</v>
      </c>
      <c r="D6214" t="s">
        <v>19420</v>
      </c>
      <c r="E6214" t="s">
        <v>19423</v>
      </c>
      <c r="F6214">
        <v>1463173</v>
      </c>
      <c r="G6214">
        <v>0.08</v>
      </c>
      <c r="H6214">
        <v>60</v>
      </c>
      <c r="I6214" s="1">
        <v>44398</v>
      </c>
      <c r="J6214">
        <v>570</v>
      </c>
      <c r="K6214">
        <v>35</v>
      </c>
      <c r="L6214">
        <v>5</v>
      </c>
      <c r="M6214" s="2">
        <f t="shared" si="291"/>
        <v>29667.872660161109</v>
      </c>
      <c r="N6214" t="str">
        <f t="shared" si="292"/>
        <v>High</v>
      </c>
      <c r="O6214" t="str">
        <f t="shared" si="293"/>
        <v>Pending</v>
      </c>
    </row>
    <row r="6215" spans="1:15" x14ac:dyDescent="0.35">
      <c r="A6215" t="s">
        <v>6224</v>
      </c>
      <c r="B6215" t="s">
        <v>15981</v>
      </c>
      <c r="C6215" t="s">
        <v>19412</v>
      </c>
      <c r="D6215" t="s">
        <v>19418</v>
      </c>
      <c r="E6215" t="s">
        <v>19422</v>
      </c>
      <c r="F6215">
        <v>360715</v>
      </c>
      <c r="G6215">
        <v>7.0000000000000007E-2</v>
      </c>
      <c r="H6215">
        <v>60</v>
      </c>
      <c r="I6215" s="1">
        <v>45225</v>
      </c>
      <c r="J6215">
        <v>537</v>
      </c>
      <c r="K6215">
        <v>33</v>
      </c>
      <c r="L6215">
        <v>2</v>
      </c>
      <c r="M6215" s="2">
        <f t="shared" si="291"/>
        <v>7142.5893314821824</v>
      </c>
      <c r="N6215" t="str">
        <f t="shared" si="292"/>
        <v>High</v>
      </c>
      <c r="O6215" t="str">
        <f t="shared" si="293"/>
        <v>Pending</v>
      </c>
    </row>
    <row r="6216" spans="1:15" x14ac:dyDescent="0.35">
      <c r="A6216" t="s">
        <v>6225</v>
      </c>
      <c r="B6216" t="s">
        <v>15982</v>
      </c>
      <c r="C6216" t="s">
        <v>19412</v>
      </c>
      <c r="D6216" t="s">
        <v>19418</v>
      </c>
      <c r="E6216" t="s">
        <v>19421</v>
      </c>
      <c r="F6216">
        <v>1629159</v>
      </c>
      <c r="G6216">
        <v>0.09</v>
      </c>
      <c r="H6216">
        <v>120</v>
      </c>
      <c r="I6216" s="1">
        <v>44820</v>
      </c>
      <c r="J6216">
        <v>792</v>
      </c>
      <c r="K6216">
        <v>75</v>
      </c>
      <c r="L6216">
        <v>4</v>
      </c>
      <c r="M6216" s="2">
        <f t="shared" si="291"/>
        <v>20637.497688718267</v>
      </c>
      <c r="N6216" t="str">
        <f t="shared" si="292"/>
        <v>Low</v>
      </c>
      <c r="O6216" t="str">
        <f t="shared" si="293"/>
        <v>Pending</v>
      </c>
    </row>
    <row r="6217" spans="1:15" x14ac:dyDescent="0.35">
      <c r="A6217" t="s">
        <v>6226</v>
      </c>
      <c r="B6217" t="s">
        <v>15983</v>
      </c>
      <c r="C6217" t="s">
        <v>19413</v>
      </c>
      <c r="D6217" t="s">
        <v>19419</v>
      </c>
      <c r="E6217" t="s">
        <v>19423</v>
      </c>
      <c r="F6217">
        <v>1180966</v>
      </c>
      <c r="G6217">
        <v>0.1</v>
      </c>
      <c r="H6217">
        <v>84</v>
      </c>
      <c r="I6217" s="1">
        <v>45316</v>
      </c>
      <c r="J6217">
        <v>524</v>
      </c>
      <c r="K6217">
        <v>59</v>
      </c>
      <c r="L6217">
        <v>0</v>
      </c>
      <c r="M6217" s="2">
        <f t="shared" si="291"/>
        <v>19605.433895495342</v>
      </c>
      <c r="N6217" t="str">
        <f t="shared" si="292"/>
        <v>High</v>
      </c>
      <c r="O6217" t="str">
        <f t="shared" si="293"/>
        <v>Pending</v>
      </c>
    </row>
    <row r="6218" spans="1:15" x14ac:dyDescent="0.35">
      <c r="A6218" t="s">
        <v>6227</v>
      </c>
      <c r="B6218" t="s">
        <v>15984</v>
      </c>
      <c r="C6218" t="s">
        <v>19415</v>
      </c>
      <c r="D6218" t="s">
        <v>19420</v>
      </c>
      <c r="E6218" t="s">
        <v>19423</v>
      </c>
      <c r="F6218">
        <v>1715110</v>
      </c>
      <c r="G6218">
        <v>0.09</v>
      </c>
      <c r="H6218">
        <v>36</v>
      </c>
      <c r="I6218" s="1">
        <v>45433</v>
      </c>
      <c r="J6218">
        <v>628</v>
      </c>
      <c r="K6218">
        <v>15</v>
      </c>
      <c r="L6218">
        <v>1</v>
      </c>
      <c r="M6218" s="2">
        <f t="shared" si="291"/>
        <v>54540.039482390872</v>
      </c>
      <c r="N6218" t="str">
        <f t="shared" si="292"/>
        <v>medium</v>
      </c>
      <c r="O6218" t="str">
        <f t="shared" si="293"/>
        <v>Pending</v>
      </c>
    </row>
    <row r="6219" spans="1:15" x14ac:dyDescent="0.35">
      <c r="A6219" t="s">
        <v>6228</v>
      </c>
      <c r="B6219" t="s">
        <v>15985</v>
      </c>
      <c r="C6219" t="s">
        <v>19411</v>
      </c>
      <c r="D6219" t="s">
        <v>19417</v>
      </c>
      <c r="E6219" t="s">
        <v>19421</v>
      </c>
      <c r="F6219">
        <v>1035850</v>
      </c>
      <c r="G6219">
        <v>7.0000000000000007E-2</v>
      </c>
      <c r="H6219">
        <v>120</v>
      </c>
      <c r="I6219" s="1">
        <v>44255</v>
      </c>
      <c r="J6219">
        <v>720</v>
      </c>
      <c r="K6219">
        <v>53</v>
      </c>
      <c r="L6219">
        <v>5</v>
      </c>
      <c r="M6219" s="2">
        <f t="shared" si="291"/>
        <v>12027.096819861174</v>
      </c>
      <c r="N6219" t="str">
        <f t="shared" si="292"/>
        <v>Low</v>
      </c>
      <c r="O6219" t="str">
        <f t="shared" si="293"/>
        <v>Pending</v>
      </c>
    </row>
    <row r="6220" spans="1:15" x14ac:dyDescent="0.35">
      <c r="A6220" t="s">
        <v>6229</v>
      </c>
      <c r="B6220" t="s">
        <v>15986</v>
      </c>
      <c r="C6220" t="s">
        <v>19416</v>
      </c>
      <c r="D6220" t="s">
        <v>19418</v>
      </c>
      <c r="E6220" t="s">
        <v>19421</v>
      </c>
      <c r="F6220">
        <v>1451891</v>
      </c>
      <c r="G6220">
        <v>0.1</v>
      </c>
      <c r="H6220">
        <v>60</v>
      </c>
      <c r="I6220" s="1">
        <v>44853</v>
      </c>
      <c r="J6220">
        <v>538</v>
      </c>
      <c r="K6220">
        <v>5</v>
      </c>
      <c r="L6220">
        <v>0</v>
      </c>
      <c r="M6220" s="2">
        <f t="shared" si="291"/>
        <v>30848.392992888006</v>
      </c>
      <c r="N6220" t="str">
        <f t="shared" si="292"/>
        <v>High</v>
      </c>
      <c r="O6220" t="str">
        <f t="shared" si="293"/>
        <v>Pending</v>
      </c>
    </row>
    <row r="6221" spans="1:15" x14ac:dyDescent="0.35">
      <c r="A6221" t="s">
        <v>6230</v>
      </c>
      <c r="B6221" t="s">
        <v>15987</v>
      </c>
      <c r="C6221" t="s">
        <v>19414</v>
      </c>
      <c r="D6221" t="s">
        <v>19418</v>
      </c>
      <c r="E6221" t="s">
        <v>19421</v>
      </c>
      <c r="F6221">
        <v>1607083</v>
      </c>
      <c r="G6221">
        <v>0.1</v>
      </c>
      <c r="H6221">
        <v>36</v>
      </c>
      <c r="I6221" s="1">
        <v>44631</v>
      </c>
      <c r="J6221">
        <v>406</v>
      </c>
      <c r="K6221">
        <v>21</v>
      </c>
      <c r="L6221">
        <v>2</v>
      </c>
      <c r="M6221" s="2">
        <f t="shared" si="291"/>
        <v>51856.047997033929</v>
      </c>
      <c r="N6221" t="str">
        <f t="shared" si="292"/>
        <v>High</v>
      </c>
      <c r="O6221" t="str">
        <f t="shared" si="293"/>
        <v>Pending</v>
      </c>
    </row>
    <row r="6222" spans="1:15" x14ac:dyDescent="0.35">
      <c r="A6222" t="s">
        <v>6231</v>
      </c>
      <c r="B6222" t="s">
        <v>15988</v>
      </c>
      <c r="C6222" t="s">
        <v>19411</v>
      </c>
      <c r="D6222" t="s">
        <v>19417</v>
      </c>
      <c r="E6222" t="s">
        <v>19421</v>
      </c>
      <c r="F6222">
        <v>153606</v>
      </c>
      <c r="G6222">
        <v>0.08</v>
      </c>
      <c r="H6222">
        <v>120</v>
      </c>
      <c r="I6222" s="1">
        <v>44817</v>
      </c>
      <c r="J6222">
        <v>510</v>
      </c>
      <c r="K6222">
        <v>92</v>
      </c>
      <c r="L6222">
        <v>0</v>
      </c>
      <c r="M6222" s="2">
        <f t="shared" si="291"/>
        <v>1863.6646458548958</v>
      </c>
      <c r="N6222" t="str">
        <f t="shared" si="292"/>
        <v>High</v>
      </c>
      <c r="O6222" t="str">
        <f t="shared" si="293"/>
        <v>Pending</v>
      </c>
    </row>
    <row r="6223" spans="1:15" x14ac:dyDescent="0.35">
      <c r="A6223" t="s">
        <v>6232</v>
      </c>
      <c r="B6223" t="s">
        <v>15244</v>
      </c>
      <c r="C6223" t="s">
        <v>19413</v>
      </c>
      <c r="D6223" t="s">
        <v>19419</v>
      </c>
      <c r="E6223" t="s">
        <v>19423</v>
      </c>
      <c r="F6223">
        <v>1536924</v>
      </c>
      <c r="G6223">
        <v>7.0000000000000007E-2</v>
      </c>
      <c r="H6223">
        <v>60</v>
      </c>
      <c r="I6223" s="1">
        <v>44842</v>
      </c>
      <c r="J6223">
        <v>799</v>
      </c>
      <c r="K6223">
        <v>31</v>
      </c>
      <c r="L6223">
        <v>4</v>
      </c>
      <c r="M6223" s="2">
        <f t="shared" si="291"/>
        <v>30432.937265428172</v>
      </c>
      <c r="N6223" t="str">
        <f t="shared" si="292"/>
        <v>Low</v>
      </c>
      <c r="O6223" t="str">
        <f t="shared" si="293"/>
        <v>Pending</v>
      </c>
    </row>
    <row r="6224" spans="1:15" x14ac:dyDescent="0.35">
      <c r="A6224" t="s">
        <v>6233</v>
      </c>
      <c r="B6224" t="s">
        <v>15989</v>
      </c>
      <c r="C6224" t="s">
        <v>19412</v>
      </c>
      <c r="D6224" t="s">
        <v>19418</v>
      </c>
      <c r="E6224" t="s">
        <v>19423</v>
      </c>
      <c r="F6224">
        <v>117660</v>
      </c>
      <c r="G6224">
        <v>0.08</v>
      </c>
      <c r="H6224">
        <v>120</v>
      </c>
      <c r="I6224" s="1">
        <v>44402</v>
      </c>
      <c r="J6224">
        <v>516</v>
      </c>
      <c r="K6224">
        <v>3</v>
      </c>
      <c r="L6224">
        <v>3</v>
      </c>
      <c r="M6224" s="2">
        <f t="shared" si="291"/>
        <v>1427.5404751851297</v>
      </c>
      <c r="N6224" t="str">
        <f t="shared" si="292"/>
        <v>High</v>
      </c>
      <c r="O6224" t="str">
        <f t="shared" si="293"/>
        <v>Pending</v>
      </c>
    </row>
    <row r="6225" spans="1:15" x14ac:dyDescent="0.35">
      <c r="A6225" t="s">
        <v>6234</v>
      </c>
      <c r="B6225" t="s">
        <v>15990</v>
      </c>
      <c r="C6225" t="s">
        <v>19412</v>
      </c>
      <c r="D6225" t="s">
        <v>19418</v>
      </c>
      <c r="E6225" t="s">
        <v>19422</v>
      </c>
      <c r="F6225">
        <v>1317836</v>
      </c>
      <c r="G6225">
        <v>0.08</v>
      </c>
      <c r="H6225">
        <v>36</v>
      </c>
      <c r="I6225" s="1">
        <v>44428</v>
      </c>
      <c r="J6225">
        <v>314</v>
      </c>
      <c r="K6225">
        <v>18</v>
      </c>
      <c r="L6225">
        <v>2</v>
      </c>
      <c r="M6225" s="2">
        <f t="shared" si="291"/>
        <v>41296.190514230184</v>
      </c>
      <c r="N6225" t="str">
        <f t="shared" si="292"/>
        <v>High</v>
      </c>
      <c r="O6225" t="str">
        <f t="shared" si="293"/>
        <v>Pending</v>
      </c>
    </row>
    <row r="6226" spans="1:15" x14ac:dyDescent="0.35">
      <c r="A6226" t="s">
        <v>6235</v>
      </c>
      <c r="B6226" t="s">
        <v>15991</v>
      </c>
      <c r="C6226" t="s">
        <v>19414</v>
      </c>
      <c r="D6226" t="s">
        <v>19418</v>
      </c>
      <c r="E6226" t="s">
        <v>19421</v>
      </c>
      <c r="F6226">
        <v>194547</v>
      </c>
      <c r="G6226">
        <v>0.1</v>
      </c>
      <c r="H6226">
        <v>60</v>
      </c>
      <c r="I6226" s="1">
        <v>44053</v>
      </c>
      <c r="J6226">
        <v>398</v>
      </c>
      <c r="K6226">
        <v>25</v>
      </c>
      <c r="L6226">
        <v>1</v>
      </c>
      <c r="M6226" s="2">
        <f t="shared" si="291"/>
        <v>4133.5488074431096</v>
      </c>
      <c r="N6226" t="str">
        <f t="shared" si="292"/>
        <v>High</v>
      </c>
      <c r="O6226" t="str">
        <f t="shared" si="293"/>
        <v>Pending</v>
      </c>
    </row>
    <row r="6227" spans="1:15" x14ac:dyDescent="0.35">
      <c r="A6227" t="s">
        <v>6236</v>
      </c>
      <c r="B6227" t="s">
        <v>15992</v>
      </c>
      <c r="C6227" t="s">
        <v>19415</v>
      </c>
      <c r="D6227" t="s">
        <v>19420</v>
      </c>
      <c r="E6227" t="s">
        <v>19423</v>
      </c>
      <c r="F6227">
        <v>1552849</v>
      </c>
      <c r="G6227">
        <v>0.09</v>
      </c>
      <c r="H6227">
        <v>60</v>
      </c>
      <c r="I6227" s="1">
        <v>45365</v>
      </c>
      <c r="J6227">
        <v>605</v>
      </c>
      <c r="K6227">
        <v>27</v>
      </c>
      <c r="L6227">
        <v>4</v>
      </c>
      <c r="M6227" s="2">
        <f t="shared" si="291"/>
        <v>32234.591154888596</v>
      </c>
      <c r="N6227" t="str">
        <f t="shared" si="292"/>
        <v>medium</v>
      </c>
      <c r="O6227" t="str">
        <f t="shared" si="293"/>
        <v>Pending</v>
      </c>
    </row>
    <row r="6228" spans="1:15" x14ac:dyDescent="0.35">
      <c r="A6228" t="s">
        <v>6237</v>
      </c>
      <c r="B6228" t="s">
        <v>15993</v>
      </c>
      <c r="C6228" t="s">
        <v>19415</v>
      </c>
      <c r="D6228" t="s">
        <v>19420</v>
      </c>
      <c r="E6228" t="s">
        <v>19423</v>
      </c>
      <c r="F6228">
        <v>611357</v>
      </c>
      <c r="G6228">
        <v>0.08</v>
      </c>
      <c r="H6228">
        <v>84</v>
      </c>
      <c r="I6228" s="1">
        <v>44515</v>
      </c>
      <c r="J6228">
        <v>628</v>
      </c>
      <c r="K6228">
        <v>7</v>
      </c>
      <c r="L6228">
        <v>3</v>
      </c>
      <c r="M6228" s="2">
        <f t="shared" si="291"/>
        <v>9528.7412785728429</v>
      </c>
      <c r="N6228" t="str">
        <f t="shared" si="292"/>
        <v>medium</v>
      </c>
      <c r="O6228" t="str">
        <f t="shared" si="293"/>
        <v>Pending</v>
      </c>
    </row>
    <row r="6229" spans="1:15" x14ac:dyDescent="0.35">
      <c r="A6229" t="s">
        <v>6238</v>
      </c>
      <c r="B6229" t="s">
        <v>15994</v>
      </c>
      <c r="C6229" t="s">
        <v>19415</v>
      </c>
      <c r="D6229" t="s">
        <v>19420</v>
      </c>
      <c r="E6229" t="s">
        <v>19421</v>
      </c>
      <c r="F6229">
        <v>1306980</v>
      </c>
      <c r="G6229">
        <v>7.0000000000000007E-2</v>
      </c>
      <c r="H6229">
        <v>84</v>
      </c>
      <c r="I6229" s="1">
        <v>44793</v>
      </c>
      <c r="J6229">
        <v>524</v>
      </c>
      <c r="K6229">
        <v>49</v>
      </c>
      <c r="L6229">
        <v>3</v>
      </c>
      <c r="M6229" s="2">
        <f t="shared" si="291"/>
        <v>19725.830883121893</v>
      </c>
      <c r="N6229" t="str">
        <f t="shared" si="292"/>
        <v>High</v>
      </c>
      <c r="O6229" t="str">
        <f t="shared" si="293"/>
        <v>Pending</v>
      </c>
    </row>
    <row r="6230" spans="1:15" x14ac:dyDescent="0.35">
      <c r="A6230" t="s">
        <v>6239</v>
      </c>
      <c r="B6230" t="s">
        <v>15995</v>
      </c>
      <c r="C6230" t="s">
        <v>19414</v>
      </c>
      <c r="D6230" t="s">
        <v>19418</v>
      </c>
      <c r="E6230" t="s">
        <v>19422</v>
      </c>
      <c r="F6230">
        <v>350918</v>
      </c>
      <c r="G6230">
        <v>0.08</v>
      </c>
      <c r="H6230">
        <v>36</v>
      </c>
      <c r="I6230" s="1">
        <v>44791</v>
      </c>
      <c r="J6230">
        <v>761</v>
      </c>
      <c r="K6230">
        <v>10</v>
      </c>
      <c r="L6230">
        <v>5</v>
      </c>
      <c r="M6230" s="2">
        <f t="shared" si="291"/>
        <v>10996.494694994391</v>
      </c>
      <c r="N6230" t="str">
        <f t="shared" si="292"/>
        <v>Low</v>
      </c>
      <c r="O6230" t="str">
        <f t="shared" si="293"/>
        <v>Pending</v>
      </c>
    </row>
    <row r="6231" spans="1:15" x14ac:dyDescent="0.35">
      <c r="A6231" t="s">
        <v>6240</v>
      </c>
      <c r="B6231" t="s">
        <v>15996</v>
      </c>
      <c r="C6231" t="s">
        <v>19411</v>
      </c>
      <c r="D6231" t="s">
        <v>19417</v>
      </c>
      <c r="E6231" t="s">
        <v>19421</v>
      </c>
      <c r="F6231">
        <v>1403166</v>
      </c>
      <c r="G6231">
        <v>0.09</v>
      </c>
      <c r="H6231">
        <v>120</v>
      </c>
      <c r="I6231" s="1">
        <v>44466</v>
      </c>
      <c r="J6231">
        <v>323</v>
      </c>
      <c r="K6231">
        <v>108</v>
      </c>
      <c r="L6231">
        <v>1</v>
      </c>
      <c r="M6231" s="2">
        <f t="shared" si="291"/>
        <v>17774.713875004258</v>
      </c>
      <c r="N6231" t="str">
        <f t="shared" si="292"/>
        <v>High</v>
      </c>
      <c r="O6231" t="str">
        <f t="shared" si="293"/>
        <v>Pending</v>
      </c>
    </row>
    <row r="6232" spans="1:15" x14ac:dyDescent="0.35">
      <c r="A6232" t="s">
        <v>6241</v>
      </c>
      <c r="B6232" t="s">
        <v>15997</v>
      </c>
      <c r="C6232" t="s">
        <v>19415</v>
      </c>
      <c r="D6232" t="s">
        <v>19420</v>
      </c>
      <c r="E6232" t="s">
        <v>19422</v>
      </c>
      <c r="F6232">
        <v>1571607</v>
      </c>
      <c r="G6232">
        <v>0.09</v>
      </c>
      <c r="H6232">
        <v>36</v>
      </c>
      <c r="I6232" s="1">
        <v>45187</v>
      </c>
      <c r="J6232">
        <v>850</v>
      </c>
      <c r="K6232">
        <v>6</v>
      </c>
      <c r="L6232">
        <v>4</v>
      </c>
      <c r="M6232" s="2">
        <f t="shared" si="291"/>
        <v>49976.682446491395</v>
      </c>
      <c r="N6232" t="str">
        <f t="shared" si="292"/>
        <v>Low</v>
      </c>
      <c r="O6232" t="str">
        <f t="shared" si="293"/>
        <v>Pending</v>
      </c>
    </row>
    <row r="6233" spans="1:15" x14ac:dyDescent="0.35">
      <c r="A6233" t="s">
        <v>6242</v>
      </c>
      <c r="B6233" t="s">
        <v>15636</v>
      </c>
      <c r="C6233" t="s">
        <v>19414</v>
      </c>
      <c r="D6233" t="s">
        <v>19418</v>
      </c>
      <c r="E6233" t="s">
        <v>19423</v>
      </c>
      <c r="F6233">
        <v>1231637</v>
      </c>
      <c r="G6233">
        <v>0.09</v>
      </c>
      <c r="H6233">
        <v>84</v>
      </c>
      <c r="I6233" s="1">
        <v>45322</v>
      </c>
      <c r="J6233">
        <v>629</v>
      </c>
      <c r="K6233">
        <v>55</v>
      </c>
      <c r="L6233">
        <v>2</v>
      </c>
      <c r="M6233" s="2">
        <f t="shared" si="291"/>
        <v>19815.904080959099</v>
      </c>
      <c r="N6233" t="str">
        <f t="shared" si="292"/>
        <v>medium</v>
      </c>
      <c r="O6233" t="str">
        <f t="shared" si="293"/>
        <v>Pending</v>
      </c>
    </row>
    <row r="6234" spans="1:15" x14ac:dyDescent="0.35">
      <c r="A6234" t="s">
        <v>6243</v>
      </c>
      <c r="B6234" t="s">
        <v>15998</v>
      </c>
      <c r="C6234" t="s">
        <v>19411</v>
      </c>
      <c r="D6234" t="s">
        <v>19417</v>
      </c>
      <c r="E6234" t="s">
        <v>19423</v>
      </c>
      <c r="F6234">
        <v>1660527</v>
      </c>
      <c r="G6234">
        <v>7.0000000000000007E-2</v>
      </c>
      <c r="H6234">
        <v>120</v>
      </c>
      <c r="I6234" s="1">
        <v>45374</v>
      </c>
      <c r="J6234">
        <v>569</v>
      </c>
      <c r="K6234">
        <v>37</v>
      </c>
      <c r="L6234">
        <v>1</v>
      </c>
      <c r="M6234" s="2">
        <f t="shared" si="291"/>
        <v>19280.126467146416</v>
      </c>
      <c r="N6234" t="str">
        <f t="shared" si="292"/>
        <v>High</v>
      </c>
      <c r="O6234" t="str">
        <f t="shared" si="293"/>
        <v>Pending</v>
      </c>
    </row>
    <row r="6235" spans="1:15" x14ac:dyDescent="0.35">
      <c r="A6235" t="s">
        <v>6244</v>
      </c>
      <c r="B6235" t="s">
        <v>15999</v>
      </c>
      <c r="C6235" t="s">
        <v>19412</v>
      </c>
      <c r="D6235" t="s">
        <v>19418</v>
      </c>
      <c r="E6235" t="s">
        <v>19423</v>
      </c>
      <c r="F6235">
        <v>645888</v>
      </c>
      <c r="G6235">
        <v>7.0000000000000007E-2</v>
      </c>
      <c r="H6235">
        <v>84</v>
      </c>
      <c r="I6235" s="1">
        <v>44392</v>
      </c>
      <c r="J6235">
        <v>386</v>
      </c>
      <c r="K6235">
        <v>47</v>
      </c>
      <c r="L6235">
        <v>5</v>
      </c>
      <c r="M6235" s="2">
        <f t="shared" si="291"/>
        <v>9748.1808883363447</v>
      </c>
      <c r="N6235" t="str">
        <f t="shared" si="292"/>
        <v>High</v>
      </c>
      <c r="O6235" t="str">
        <f t="shared" si="293"/>
        <v>Pending</v>
      </c>
    </row>
    <row r="6236" spans="1:15" x14ac:dyDescent="0.35">
      <c r="A6236" t="s">
        <v>6245</v>
      </c>
      <c r="B6236" t="s">
        <v>16000</v>
      </c>
      <c r="C6236" t="s">
        <v>19411</v>
      </c>
      <c r="D6236" t="s">
        <v>19417</v>
      </c>
      <c r="E6236" t="s">
        <v>19423</v>
      </c>
      <c r="F6236">
        <v>980441</v>
      </c>
      <c r="G6236">
        <v>0.1</v>
      </c>
      <c r="H6236">
        <v>84</v>
      </c>
      <c r="I6236" s="1">
        <v>44396</v>
      </c>
      <c r="J6236">
        <v>309</v>
      </c>
      <c r="K6236">
        <v>72</v>
      </c>
      <c r="L6236">
        <v>1</v>
      </c>
      <c r="M6236" s="2">
        <f t="shared" si="291"/>
        <v>16276.481468504046</v>
      </c>
      <c r="N6236" t="str">
        <f t="shared" si="292"/>
        <v>High</v>
      </c>
      <c r="O6236" t="str">
        <f t="shared" si="293"/>
        <v>Pending</v>
      </c>
    </row>
    <row r="6237" spans="1:15" x14ac:dyDescent="0.35">
      <c r="A6237" t="s">
        <v>6246</v>
      </c>
      <c r="B6237" t="s">
        <v>16001</v>
      </c>
      <c r="C6237" t="s">
        <v>19412</v>
      </c>
      <c r="D6237" t="s">
        <v>19418</v>
      </c>
      <c r="E6237" t="s">
        <v>19421</v>
      </c>
      <c r="F6237">
        <v>1629547</v>
      </c>
      <c r="G6237">
        <v>0.1</v>
      </c>
      <c r="H6237">
        <v>120</v>
      </c>
      <c r="I6237" s="1">
        <v>45432</v>
      </c>
      <c r="J6237">
        <v>623</v>
      </c>
      <c r="K6237">
        <v>76</v>
      </c>
      <c r="L6237">
        <v>5</v>
      </c>
      <c r="M6237" s="2">
        <f t="shared" si="291"/>
        <v>21534.583683346405</v>
      </c>
      <c r="N6237" t="str">
        <f t="shared" si="292"/>
        <v>medium</v>
      </c>
      <c r="O6237" t="str">
        <f t="shared" si="293"/>
        <v>Pending</v>
      </c>
    </row>
    <row r="6238" spans="1:15" x14ac:dyDescent="0.35">
      <c r="A6238" t="s">
        <v>6247</v>
      </c>
      <c r="B6238" t="s">
        <v>11839</v>
      </c>
      <c r="C6238" t="s">
        <v>19414</v>
      </c>
      <c r="D6238" t="s">
        <v>19418</v>
      </c>
      <c r="E6238" t="s">
        <v>19422</v>
      </c>
      <c r="F6238">
        <v>609050</v>
      </c>
      <c r="G6238">
        <v>7.0000000000000007E-2</v>
      </c>
      <c r="H6238">
        <v>36</v>
      </c>
      <c r="I6238" s="1">
        <v>44189</v>
      </c>
      <c r="J6238">
        <v>373</v>
      </c>
      <c r="K6238">
        <v>14</v>
      </c>
      <c r="L6238">
        <v>2</v>
      </c>
      <c r="M6238" s="2">
        <f t="shared" si="291"/>
        <v>18805.695845854782</v>
      </c>
      <c r="N6238" t="str">
        <f t="shared" si="292"/>
        <v>High</v>
      </c>
      <c r="O6238" t="str">
        <f t="shared" si="293"/>
        <v>Pending</v>
      </c>
    </row>
    <row r="6239" spans="1:15" x14ac:dyDescent="0.35">
      <c r="A6239" t="s">
        <v>6248</v>
      </c>
      <c r="B6239" t="s">
        <v>16002</v>
      </c>
      <c r="C6239" t="s">
        <v>19411</v>
      </c>
      <c r="D6239" t="s">
        <v>19417</v>
      </c>
      <c r="E6239" t="s">
        <v>19421</v>
      </c>
      <c r="F6239">
        <v>735901</v>
      </c>
      <c r="G6239">
        <v>7.0000000000000007E-2</v>
      </c>
      <c r="H6239">
        <v>84</v>
      </c>
      <c r="I6239" s="1">
        <v>45221</v>
      </c>
      <c r="J6239">
        <v>353</v>
      </c>
      <c r="K6239">
        <v>49</v>
      </c>
      <c r="L6239">
        <v>5</v>
      </c>
      <c r="M6239" s="2">
        <f t="shared" si="291"/>
        <v>11106.718291573157</v>
      </c>
      <c r="N6239" t="str">
        <f t="shared" si="292"/>
        <v>High</v>
      </c>
      <c r="O6239" t="str">
        <f t="shared" si="293"/>
        <v>Pending</v>
      </c>
    </row>
    <row r="6240" spans="1:15" x14ac:dyDescent="0.35">
      <c r="A6240" t="s">
        <v>6249</v>
      </c>
      <c r="B6240" t="s">
        <v>11325</v>
      </c>
      <c r="C6240" t="s">
        <v>19416</v>
      </c>
      <c r="D6240" t="s">
        <v>19418</v>
      </c>
      <c r="E6240" t="s">
        <v>19421</v>
      </c>
      <c r="F6240">
        <v>1297287</v>
      </c>
      <c r="G6240">
        <v>7.0000000000000007E-2</v>
      </c>
      <c r="H6240">
        <v>84</v>
      </c>
      <c r="I6240" s="1">
        <v>44800</v>
      </c>
      <c r="J6240">
        <v>578</v>
      </c>
      <c r="K6240">
        <v>55</v>
      </c>
      <c r="L6240">
        <v>2</v>
      </c>
      <c r="M6240" s="2">
        <f t="shared" si="291"/>
        <v>19579.537536054529</v>
      </c>
      <c r="N6240" t="str">
        <f t="shared" si="292"/>
        <v>High</v>
      </c>
      <c r="O6240" t="str">
        <f t="shared" si="293"/>
        <v>Pending</v>
      </c>
    </row>
    <row r="6241" spans="1:15" x14ac:dyDescent="0.35">
      <c r="A6241" t="s">
        <v>6250</v>
      </c>
      <c r="B6241" t="s">
        <v>16003</v>
      </c>
      <c r="C6241" t="s">
        <v>19415</v>
      </c>
      <c r="D6241" t="s">
        <v>19420</v>
      </c>
      <c r="E6241" t="s">
        <v>19422</v>
      </c>
      <c r="F6241">
        <v>639771</v>
      </c>
      <c r="G6241">
        <v>7.0000000000000007E-2</v>
      </c>
      <c r="H6241">
        <v>36</v>
      </c>
      <c r="I6241" s="1">
        <v>44170</v>
      </c>
      <c r="J6241">
        <v>313</v>
      </c>
      <c r="K6241">
        <v>2</v>
      </c>
      <c r="L6241">
        <v>2</v>
      </c>
      <c r="M6241" s="2">
        <f t="shared" si="291"/>
        <v>19754.271138655869</v>
      </c>
      <c r="N6241" t="str">
        <f t="shared" si="292"/>
        <v>High</v>
      </c>
      <c r="O6241" t="str">
        <f t="shared" si="293"/>
        <v>Pending</v>
      </c>
    </row>
    <row r="6242" spans="1:15" x14ac:dyDescent="0.35">
      <c r="A6242" t="s">
        <v>6251</v>
      </c>
      <c r="B6242" t="s">
        <v>16004</v>
      </c>
      <c r="C6242" t="s">
        <v>19412</v>
      </c>
      <c r="D6242" t="s">
        <v>19418</v>
      </c>
      <c r="E6242" t="s">
        <v>19421</v>
      </c>
      <c r="F6242">
        <v>714232</v>
      </c>
      <c r="G6242">
        <v>0.1</v>
      </c>
      <c r="H6242">
        <v>84</v>
      </c>
      <c r="I6242" s="1">
        <v>45165</v>
      </c>
      <c r="J6242">
        <v>667</v>
      </c>
      <c r="K6242">
        <v>32</v>
      </c>
      <c r="L6242">
        <v>4</v>
      </c>
      <c r="M6242" s="2">
        <f t="shared" si="291"/>
        <v>11857.096869890776</v>
      </c>
      <c r="N6242" t="str">
        <f t="shared" si="292"/>
        <v>medium</v>
      </c>
      <c r="O6242" t="str">
        <f t="shared" si="293"/>
        <v>Pending</v>
      </c>
    </row>
    <row r="6243" spans="1:15" x14ac:dyDescent="0.35">
      <c r="A6243" t="s">
        <v>6252</v>
      </c>
      <c r="B6243" t="s">
        <v>16005</v>
      </c>
      <c r="C6243" t="s">
        <v>19416</v>
      </c>
      <c r="D6243" t="s">
        <v>19418</v>
      </c>
      <c r="E6243" t="s">
        <v>19423</v>
      </c>
      <c r="F6243">
        <v>1208183</v>
      </c>
      <c r="G6243">
        <v>0.08</v>
      </c>
      <c r="H6243">
        <v>84</v>
      </c>
      <c r="I6243" s="1">
        <v>45146</v>
      </c>
      <c r="J6243">
        <v>848</v>
      </c>
      <c r="K6243">
        <v>56</v>
      </c>
      <c r="L6243">
        <v>2</v>
      </c>
      <c r="M6243" s="2">
        <f t="shared" si="291"/>
        <v>18830.999275660495</v>
      </c>
      <c r="N6243" t="str">
        <f t="shared" si="292"/>
        <v>Low</v>
      </c>
      <c r="O6243" t="str">
        <f t="shared" si="293"/>
        <v>Pending</v>
      </c>
    </row>
    <row r="6244" spans="1:15" x14ac:dyDescent="0.35">
      <c r="A6244" t="s">
        <v>6253</v>
      </c>
      <c r="B6244" t="s">
        <v>16006</v>
      </c>
      <c r="C6244" t="s">
        <v>19413</v>
      </c>
      <c r="D6244" t="s">
        <v>19419</v>
      </c>
      <c r="E6244" t="s">
        <v>19423</v>
      </c>
      <c r="F6244">
        <v>952047</v>
      </c>
      <c r="G6244">
        <v>7.0000000000000007E-2</v>
      </c>
      <c r="H6244">
        <v>84</v>
      </c>
      <c r="I6244" s="1">
        <v>44983</v>
      </c>
      <c r="J6244">
        <v>445</v>
      </c>
      <c r="K6244">
        <v>36</v>
      </c>
      <c r="L6244">
        <v>3</v>
      </c>
      <c r="M6244" s="2">
        <f t="shared" si="291"/>
        <v>14368.940699003466</v>
      </c>
      <c r="N6244" t="str">
        <f t="shared" si="292"/>
        <v>High</v>
      </c>
      <c r="O6244" t="str">
        <f t="shared" si="293"/>
        <v>Pending</v>
      </c>
    </row>
    <row r="6245" spans="1:15" x14ac:dyDescent="0.35">
      <c r="A6245" t="s">
        <v>6254</v>
      </c>
      <c r="B6245" t="s">
        <v>16007</v>
      </c>
      <c r="C6245" t="s">
        <v>19416</v>
      </c>
      <c r="D6245" t="s">
        <v>19418</v>
      </c>
      <c r="E6245" t="s">
        <v>19421</v>
      </c>
      <c r="F6245">
        <v>763236</v>
      </c>
      <c r="G6245">
        <v>0.1</v>
      </c>
      <c r="H6245">
        <v>120</v>
      </c>
      <c r="I6245" s="1">
        <v>44412</v>
      </c>
      <c r="J6245">
        <v>361</v>
      </c>
      <c r="K6245">
        <v>10</v>
      </c>
      <c r="L6245">
        <v>1</v>
      </c>
      <c r="M6245" s="2">
        <f t="shared" si="291"/>
        <v>10086.219981468825</v>
      </c>
      <c r="N6245" t="str">
        <f t="shared" si="292"/>
        <v>High</v>
      </c>
      <c r="O6245" t="str">
        <f t="shared" si="293"/>
        <v>Pending</v>
      </c>
    </row>
    <row r="6246" spans="1:15" x14ac:dyDescent="0.35">
      <c r="A6246" t="s">
        <v>6255</v>
      </c>
      <c r="B6246" t="s">
        <v>16008</v>
      </c>
      <c r="C6246" t="s">
        <v>19414</v>
      </c>
      <c r="D6246" t="s">
        <v>19418</v>
      </c>
      <c r="E6246" t="s">
        <v>19421</v>
      </c>
      <c r="F6246">
        <v>1561044</v>
      </c>
      <c r="G6246">
        <v>0.1</v>
      </c>
      <c r="H6246">
        <v>84</v>
      </c>
      <c r="I6246" s="1">
        <v>44466</v>
      </c>
      <c r="J6246">
        <v>381</v>
      </c>
      <c r="K6246">
        <v>11</v>
      </c>
      <c r="L6246">
        <v>4</v>
      </c>
      <c r="M6246" s="2">
        <f t="shared" si="291"/>
        <v>25915.178718066083</v>
      </c>
      <c r="N6246" t="str">
        <f t="shared" si="292"/>
        <v>High</v>
      </c>
      <c r="O6246" t="str">
        <f t="shared" si="293"/>
        <v>Pending</v>
      </c>
    </row>
    <row r="6247" spans="1:15" x14ac:dyDescent="0.35">
      <c r="A6247" t="s">
        <v>6256</v>
      </c>
      <c r="B6247" t="s">
        <v>16009</v>
      </c>
      <c r="C6247" t="s">
        <v>19412</v>
      </c>
      <c r="D6247" t="s">
        <v>19418</v>
      </c>
      <c r="E6247" t="s">
        <v>19421</v>
      </c>
      <c r="F6247">
        <v>1500032</v>
      </c>
      <c r="G6247">
        <v>7.0000000000000007E-2</v>
      </c>
      <c r="H6247">
        <v>120</v>
      </c>
      <c r="I6247" s="1">
        <v>44486</v>
      </c>
      <c r="J6247">
        <v>661</v>
      </c>
      <c r="K6247">
        <v>22</v>
      </c>
      <c r="L6247">
        <v>5</v>
      </c>
      <c r="M6247" s="2">
        <f t="shared" si="291"/>
        <v>17416.64342992711</v>
      </c>
      <c r="N6247" t="str">
        <f t="shared" si="292"/>
        <v>medium</v>
      </c>
      <c r="O6247" t="str">
        <f t="shared" si="293"/>
        <v>Pending</v>
      </c>
    </row>
    <row r="6248" spans="1:15" x14ac:dyDescent="0.35">
      <c r="A6248" t="s">
        <v>6257</v>
      </c>
      <c r="B6248" t="s">
        <v>16010</v>
      </c>
      <c r="C6248" t="s">
        <v>19411</v>
      </c>
      <c r="D6248" t="s">
        <v>19417</v>
      </c>
      <c r="E6248" t="s">
        <v>19423</v>
      </c>
      <c r="F6248">
        <v>225573</v>
      </c>
      <c r="G6248">
        <v>7.0000000000000007E-2</v>
      </c>
      <c r="H6248">
        <v>84</v>
      </c>
      <c r="I6248" s="1">
        <v>45250</v>
      </c>
      <c r="J6248">
        <v>637</v>
      </c>
      <c r="K6248">
        <v>77</v>
      </c>
      <c r="L6248">
        <v>0</v>
      </c>
      <c r="M6248" s="2">
        <f t="shared" si="291"/>
        <v>3404.501101622408</v>
      </c>
      <c r="N6248" t="str">
        <f t="shared" si="292"/>
        <v>medium</v>
      </c>
      <c r="O6248" t="str">
        <f t="shared" si="293"/>
        <v>Pending</v>
      </c>
    </row>
    <row r="6249" spans="1:15" x14ac:dyDescent="0.35">
      <c r="A6249" t="s">
        <v>6258</v>
      </c>
      <c r="B6249" t="s">
        <v>16011</v>
      </c>
      <c r="C6249" t="s">
        <v>19415</v>
      </c>
      <c r="D6249" t="s">
        <v>19420</v>
      </c>
      <c r="E6249" t="s">
        <v>19421</v>
      </c>
      <c r="F6249">
        <v>328273</v>
      </c>
      <c r="G6249">
        <v>0.09</v>
      </c>
      <c r="H6249">
        <v>36</v>
      </c>
      <c r="I6249" s="1">
        <v>45421</v>
      </c>
      <c r="J6249">
        <v>749</v>
      </c>
      <c r="K6249">
        <v>4</v>
      </c>
      <c r="L6249">
        <v>3</v>
      </c>
      <c r="M6249" s="2">
        <f t="shared" si="291"/>
        <v>10438.99363947671</v>
      </c>
      <c r="N6249" t="str">
        <f t="shared" si="292"/>
        <v>Low</v>
      </c>
      <c r="O6249" t="str">
        <f t="shared" si="293"/>
        <v>Pending</v>
      </c>
    </row>
    <row r="6250" spans="1:15" x14ac:dyDescent="0.35">
      <c r="A6250" t="s">
        <v>6259</v>
      </c>
      <c r="B6250" t="s">
        <v>16012</v>
      </c>
      <c r="C6250" t="s">
        <v>19415</v>
      </c>
      <c r="D6250" t="s">
        <v>19420</v>
      </c>
      <c r="E6250" t="s">
        <v>19421</v>
      </c>
      <c r="F6250">
        <v>1425302</v>
      </c>
      <c r="G6250">
        <v>0.1</v>
      </c>
      <c r="H6250">
        <v>84</v>
      </c>
      <c r="I6250" s="1">
        <v>44770</v>
      </c>
      <c r="J6250">
        <v>792</v>
      </c>
      <c r="K6250">
        <v>61</v>
      </c>
      <c r="L6250">
        <v>5</v>
      </c>
      <c r="M6250" s="2">
        <f t="shared" si="291"/>
        <v>23661.700795888537</v>
      </c>
      <c r="N6250" t="str">
        <f t="shared" si="292"/>
        <v>Low</v>
      </c>
      <c r="O6250" t="str">
        <f t="shared" si="293"/>
        <v>Pending</v>
      </c>
    </row>
    <row r="6251" spans="1:15" x14ac:dyDescent="0.35">
      <c r="A6251" t="s">
        <v>6260</v>
      </c>
      <c r="B6251" t="s">
        <v>16013</v>
      </c>
      <c r="C6251" t="s">
        <v>19411</v>
      </c>
      <c r="D6251" t="s">
        <v>19417</v>
      </c>
      <c r="E6251" t="s">
        <v>19423</v>
      </c>
      <c r="F6251">
        <v>1941497</v>
      </c>
      <c r="G6251">
        <v>0.08</v>
      </c>
      <c r="H6251">
        <v>36</v>
      </c>
      <c r="I6251" s="1">
        <v>44932</v>
      </c>
      <c r="J6251">
        <v>340</v>
      </c>
      <c r="K6251">
        <v>14</v>
      </c>
      <c r="L6251">
        <v>1</v>
      </c>
      <c r="M6251" s="2">
        <f t="shared" si="291"/>
        <v>60839.459534271613</v>
      </c>
      <c r="N6251" t="str">
        <f t="shared" si="292"/>
        <v>High</v>
      </c>
      <c r="O6251" t="str">
        <f t="shared" si="293"/>
        <v>Pending</v>
      </c>
    </row>
    <row r="6252" spans="1:15" x14ac:dyDescent="0.35">
      <c r="A6252" t="s">
        <v>6261</v>
      </c>
      <c r="B6252" t="s">
        <v>16014</v>
      </c>
      <c r="C6252" t="s">
        <v>19411</v>
      </c>
      <c r="D6252" t="s">
        <v>19417</v>
      </c>
      <c r="E6252" t="s">
        <v>19421</v>
      </c>
      <c r="F6252">
        <v>355096</v>
      </c>
      <c r="G6252">
        <v>0.1</v>
      </c>
      <c r="H6252">
        <v>120</v>
      </c>
      <c r="I6252" s="1">
        <v>44544</v>
      </c>
      <c r="J6252">
        <v>783</v>
      </c>
      <c r="K6252">
        <v>7</v>
      </c>
      <c r="L6252">
        <v>1</v>
      </c>
      <c r="M6252" s="2">
        <f t="shared" si="291"/>
        <v>4692.6198063766042</v>
      </c>
      <c r="N6252" t="str">
        <f t="shared" si="292"/>
        <v>Low</v>
      </c>
      <c r="O6252" t="str">
        <f t="shared" si="293"/>
        <v>Pending</v>
      </c>
    </row>
    <row r="6253" spans="1:15" x14ac:dyDescent="0.35">
      <c r="A6253" t="s">
        <v>6262</v>
      </c>
      <c r="B6253" t="s">
        <v>16015</v>
      </c>
      <c r="C6253" t="s">
        <v>19415</v>
      </c>
      <c r="D6253" t="s">
        <v>19420</v>
      </c>
      <c r="E6253" t="s">
        <v>19423</v>
      </c>
      <c r="F6253">
        <v>888010</v>
      </c>
      <c r="G6253">
        <v>7.0000000000000007E-2</v>
      </c>
      <c r="H6253">
        <v>120</v>
      </c>
      <c r="I6253" s="1">
        <v>44875</v>
      </c>
      <c r="J6253">
        <v>822</v>
      </c>
      <c r="K6253">
        <v>32</v>
      </c>
      <c r="L6253">
        <v>2</v>
      </c>
      <c r="M6253" s="2">
        <f t="shared" si="291"/>
        <v>10310.549063093034</v>
      </c>
      <c r="N6253" t="str">
        <f t="shared" si="292"/>
        <v>Low</v>
      </c>
      <c r="O6253" t="str">
        <f t="shared" si="293"/>
        <v>Pending</v>
      </c>
    </row>
    <row r="6254" spans="1:15" x14ac:dyDescent="0.35">
      <c r="A6254" t="s">
        <v>6263</v>
      </c>
      <c r="B6254" t="s">
        <v>16016</v>
      </c>
      <c r="C6254" t="s">
        <v>19415</v>
      </c>
      <c r="D6254" t="s">
        <v>19420</v>
      </c>
      <c r="E6254" t="s">
        <v>19423</v>
      </c>
      <c r="F6254">
        <v>1345109</v>
      </c>
      <c r="G6254">
        <v>0.1</v>
      </c>
      <c r="H6254">
        <v>84</v>
      </c>
      <c r="I6254" s="1">
        <v>44192</v>
      </c>
      <c r="J6254">
        <v>674</v>
      </c>
      <c r="K6254">
        <v>82</v>
      </c>
      <c r="L6254">
        <v>4</v>
      </c>
      <c r="M6254" s="2">
        <f t="shared" si="291"/>
        <v>22330.402045220479</v>
      </c>
      <c r="N6254" t="str">
        <f t="shared" si="292"/>
        <v>medium</v>
      </c>
      <c r="O6254" t="str">
        <f t="shared" si="293"/>
        <v>Pending</v>
      </c>
    </row>
    <row r="6255" spans="1:15" x14ac:dyDescent="0.35">
      <c r="A6255" t="s">
        <v>6264</v>
      </c>
      <c r="B6255" t="s">
        <v>16017</v>
      </c>
      <c r="C6255" t="s">
        <v>19414</v>
      </c>
      <c r="D6255" t="s">
        <v>19418</v>
      </c>
      <c r="E6255" t="s">
        <v>19421</v>
      </c>
      <c r="F6255">
        <v>627004</v>
      </c>
      <c r="G6255">
        <v>0.09</v>
      </c>
      <c r="H6255">
        <v>36</v>
      </c>
      <c r="I6255" s="1">
        <v>45110</v>
      </c>
      <c r="J6255">
        <v>533</v>
      </c>
      <c r="K6255">
        <v>11</v>
      </c>
      <c r="L6255">
        <v>4</v>
      </c>
      <c r="M6255" s="2">
        <f t="shared" si="291"/>
        <v>19938.559576713447</v>
      </c>
      <c r="N6255" t="str">
        <f t="shared" si="292"/>
        <v>High</v>
      </c>
      <c r="O6255" t="str">
        <f t="shared" si="293"/>
        <v>Pending</v>
      </c>
    </row>
    <row r="6256" spans="1:15" x14ac:dyDescent="0.35">
      <c r="A6256" t="s">
        <v>6265</v>
      </c>
      <c r="B6256" t="s">
        <v>16018</v>
      </c>
      <c r="C6256" t="s">
        <v>19412</v>
      </c>
      <c r="D6256" t="s">
        <v>19418</v>
      </c>
      <c r="E6256" t="s">
        <v>19421</v>
      </c>
      <c r="F6256">
        <v>1895531</v>
      </c>
      <c r="G6256">
        <v>0.08</v>
      </c>
      <c r="H6256">
        <v>120</v>
      </c>
      <c r="I6256" s="1">
        <v>44083</v>
      </c>
      <c r="J6256">
        <v>430</v>
      </c>
      <c r="K6256">
        <v>34</v>
      </c>
      <c r="L6256">
        <v>5</v>
      </c>
      <c r="M6256" s="2">
        <f t="shared" si="291"/>
        <v>22998.021625600406</v>
      </c>
      <c r="N6256" t="str">
        <f t="shared" si="292"/>
        <v>High</v>
      </c>
      <c r="O6256" t="str">
        <f t="shared" si="293"/>
        <v>Pending</v>
      </c>
    </row>
    <row r="6257" spans="1:15" x14ac:dyDescent="0.35">
      <c r="A6257" t="s">
        <v>6266</v>
      </c>
      <c r="B6257" t="s">
        <v>16019</v>
      </c>
      <c r="C6257" t="s">
        <v>19411</v>
      </c>
      <c r="D6257" t="s">
        <v>19417</v>
      </c>
      <c r="E6257" t="s">
        <v>19422</v>
      </c>
      <c r="F6257">
        <v>685201</v>
      </c>
      <c r="G6257">
        <v>0.1</v>
      </c>
      <c r="H6257">
        <v>60</v>
      </c>
      <c r="I6257" s="1">
        <v>44410</v>
      </c>
      <c r="J6257">
        <v>768</v>
      </c>
      <c r="K6257">
        <v>47</v>
      </c>
      <c r="L6257">
        <v>5</v>
      </c>
      <c r="M6257" s="2">
        <f t="shared" si="291"/>
        <v>14558.496283205734</v>
      </c>
      <c r="N6257" t="str">
        <f t="shared" si="292"/>
        <v>Low</v>
      </c>
      <c r="O6257" t="str">
        <f t="shared" si="293"/>
        <v>Pending</v>
      </c>
    </row>
    <row r="6258" spans="1:15" x14ac:dyDescent="0.35">
      <c r="A6258" t="s">
        <v>6267</v>
      </c>
      <c r="B6258" t="s">
        <v>16020</v>
      </c>
      <c r="C6258" t="s">
        <v>19415</v>
      </c>
      <c r="D6258" t="s">
        <v>19420</v>
      </c>
      <c r="E6258" t="s">
        <v>19422</v>
      </c>
      <c r="F6258">
        <v>293602</v>
      </c>
      <c r="G6258">
        <v>0.09</v>
      </c>
      <c r="H6258">
        <v>84</v>
      </c>
      <c r="I6258" s="1">
        <v>44668</v>
      </c>
      <c r="J6258">
        <v>842</v>
      </c>
      <c r="K6258">
        <v>73</v>
      </c>
      <c r="L6258">
        <v>2</v>
      </c>
      <c r="M6258" s="2">
        <f t="shared" si="291"/>
        <v>4723.785555303838</v>
      </c>
      <c r="N6258" t="str">
        <f t="shared" si="292"/>
        <v>Low</v>
      </c>
      <c r="O6258" t="str">
        <f t="shared" si="293"/>
        <v>Pending</v>
      </c>
    </row>
    <row r="6259" spans="1:15" x14ac:dyDescent="0.35">
      <c r="A6259" t="s">
        <v>6268</v>
      </c>
      <c r="B6259" t="s">
        <v>16021</v>
      </c>
      <c r="C6259" t="s">
        <v>19412</v>
      </c>
      <c r="D6259" t="s">
        <v>19418</v>
      </c>
      <c r="E6259" t="s">
        <v>19421</v>
      </c>
      <c r="F6259">
        <v>1304672</v>
      </c>
      <c r="G6259">
        <v>0.09</v>
      </c>
      <c r="H6259">
        <v>120</v>
      </c>
      <c r="I6259" s="1">
        <v>44573</v>
      </c>
      <c r="J6259">
        <v>647</v>
      </c>
      <c r="K6259">
        <v>108</v>
      </c>
      <c r="L6259">
        <v>4</v>
      </c>
      <c r="M6259" s="2">
        <f t="shared" si="291"/>
        <v>16527.033509028552</v>
      </c>
      <c r="N6259" t="str">
        <f t="shared" si="292"/>
        <v>medium</v>
      </c>
      <c r="O6259" t="str">
        <f t="shared" si="293"/>
        <v>Pending</v>
      </c>
    </row>
    <row r="6260" spans="1:15" x14ac:dyDescent="0.35">
      <c r="A6260" t="s">
        <v>6269</v>
      </c>
      <c r="B6260" t="s">
        <v>16022</v>
      </c>
      <c r="C6260" t="s">
        <v>19415</v>
      </c>
      <c r="D6260" t="s">
        <v>19420</v>
      </c>
      <c r="E6260" t="s">
        <v>19423</v>
      </c>
      <c r="F6260">
        <v>592049</v>
      </c>
      <c r="G6260">
        <v>0.08</v>
      </c>
      <c r="H6260">
        <v>84</v>
      </c>
      <c r="I6260" s="1">
        <v>45002</v>
      </c>
      <c r="J6260">
        <v>815</v>
      </c>
      <c r="K6260">
        <v>63</v>
      </c>
      <c r="L6260">
        <v>4</v>
      </c>
      <c r="M6260" s="2">
        <f t="shared" si="291"/>
        <v>9227.8026508861003</v>
      </c>
      <c r="N6260" t="str">
        <f t="shared" si="292"/>
        <v>Low</v>
      </c>
      <c r="O6260" t="str">
        <f t="shared" si="293"/>
        <v>Pending</v>
      </c>
    </row>
    <row r="6261" spans="1:15" x14ac:dyDescent="0.35">
      <c r="A6261" t="s">
        <v>6270</v>
      </c>
      <c r="B6261" t="s">
        <v>16023</v>
      </c>
      <c r="C6261" t="s">
        <v>19412</v>
      </c>
      <c r="D6261" t="s">
        <v>19418</v>
      </c>
      <c r="E6261" t="s">
        <v>19422</v>
      </c>
      <c r="F6261">
        <v>1099483</v>
      </c>
      <c r="G6261">
        <v>0.08</v>
      </c>
      <c r="H6261">
        <v>120</v>
      </c>
      <c r="I6261" s="1">
        <v>45323</v>
      </c>
      <c r="J6261">
        <v>706</v>
      </c>
      <c r="K6261">
        <v>85</v>
      </c>
      <c r="L6261">
        <v>5</v>
      </c>
      <c r="M6261" s="2">
        <f t="shared" si="291"/>
        <v>13339.762742461089</v>
      </c>
      <c r="N6261" t="str">
        <f t="shared" si="292"/>
        <v>Low</v>
      </c>
      <c r="O6261" t="str">
        <f t="shared" si="293"/>
        <v>Pending</v>
      </c>
    </row>
    <row r="6262" spans="1:15" x14ac:dyDescent="0.35">
      <c r="A6262" t="s">
        <v>6271</v>
      </c>
      <c r="B6262" t="s">
        <v>16024</v>
      </c>
      <c r="C6262" t="s">
        <v>19411</v>
      </c>
      <c r="D6262" t="s">
        <v>19417</v>
      </c>
      <c r="E6262" t="s">
        <v>19423</v>
      </c>
      <c r="F6262">
        <v>976739</v>
      </c>
      <c r="G6262">
        <v>0.09</v>
      </c>
      <c r="H6262">
        <v>120</v>
      </c>
      <c r="I6262" s="1">
        <v>45042</v>
      </c>
      <c r="J6262">
        <v>510</v>
      </c>
      <c r="K6262">
        <v>57</v>
      </c>
      <c r="L6262">
        <v>4</v>
      </c>
      <c r="M6262" s="2">
        <f t="shared" si="291"/>
        <v>12372.916857704493</v>
      </c>
      <c r="N6262" t="str">
        <f t="shared" si="292"/>
        <v>High</v>
      </c>
      <c r="O6262" t="str">
        <f t="shared" si="293"/>
        <v>Pending</v>
      </c>
    </row>
    <row r="6263" spans="1:15" x14ac:dyDescent="0.35">
      <c r="A6263" t="s">
        <v>6272</v>
      </c>
      <c r="B6263" t="s">
        <v>16025</v>
      </c>
      <c r="C6263" t="s">
        <v>19412</v>
      </c>
      <c r="D6263" t="s">
        <v>19418</v>
      </c>
      <c r="E6263" t="s">
        <v>19423</v>
      </c>
      <c r="F6263">
        <v>620579</v>
      </c>
      <c r="G6263">
        <v>0.09</v>
      </c>
      <c r="H6263">
        <v>60</v>
      </c>
      <c r="I6263" s="1">
        <v>44696</v>
      </c>
      <c r="J6263">
        <v>659</v>
      </c>
      <c r="K6263">
        <v>7</v>
      </c>
      <c r="L6263">
        <v>4</v>
      </c>
      <c r="M6263" s="2">
        <f t="shared" si="291"/>
        <v>12882.199328015544</v>
      </c>
      <c r="N6263" t="str">
        <f t="shared" si="292"/>
        <v>medium</v>
      </c>
      <c r="O6263" t="str">
        <f t="shared" si="293"/>
        <v>Pending</v>
      </c>
    </row>
    <row r="6264" spans="1:15" x14ac:dyDescent="0.35">
      <c r="A6264" t="s">
        <v>6273</v>
      </c>
      <c r="B6264" t="s">
        <v>16026</v>
      </c>
      <c r="C6264" t="s">
        <v>19412</v>
      </c>
      <c r="D6264" t="s">
        <v>19418</v>
      </c>
      <c r="E6264" t="s">
        <v>19422</v>
      </c>
      <c r="F6264">
        <v>1053320</v>
      </c>
      <c r="G6264">
        <v>7.0000000000000007E-2</v>
      </c>
      <c r="H6264">
        <v>120</v>
      </c>
      <c r="I6264" s="1">
        <v>44623</v>
      </c>
      <c r="J6264">
        <v>429</v>
      </c>
      <c r="K6264">
        <v>108</v>
      </c>
      <c r="L6264">
        <v>4</v>
      </c>
      <c r="M6264" s="2">
        <f t="shared" si="291"/>
        <v>12229.93833305611</v>
      </c>
      <c r="N6264" t="str">
        <f t="shared" si="292"/>
        <v>High</v>
      </c>
      <c r="O6264" t="str">
        <f t="shared" si="293"/>
        <v>Pending</v>
      </c>
    </row>
    <row r="6265" spans="1:15" x14ac:dyDescent="0.35">
      <c r="A6265" t="s">
        <v>6274</v>
      </c>
      <c r="B6265" t="s">
        <v>16027</v>
      </c>
      <c r="C6265" t="s">
        <v>19414</v>
      </c>
      <c r="D6265" t="s">
        <v>19418</v>
      </c>
      <c r="E6265" t="s">
        <v>19423</v>
      </c>
      <c r="F6265">
        <v>743010</v>
      </c>
      <c r="G6265">
        <v>0.1</v>
      </c>
      <c r="H6265">
        <v>120</v>
      </c>
      <c r="I6265" s="1">
        <v>44284</v>
      </c>
      <c r="J6265">
        <v>768</v>
      </c>
      <c r="K6265">
        <v>55</v>
      </c>
      <c r="L6265">
        <v>3</v>
      </c>
      <c r="M6265" s="2">
        <f t="shared" si="291"/>
        <v>9818.9319010517738</v>
      </c>
      <c r="N6265" t="str">
        <f t="shared" si="292"/>
        <v>Low</v>
      </c>
      <c r="O6265" t="str">
        <f t="shared" si="293"/>
        <v>Pending</v>
      </c>
    </row>
    <row r="6266" spans="1:15" x14ac:dyDescent="0.35">
      <c r="A6266" t="s">
        <v>6275</v>
      </c>
      <c r="B6266" t="s">
        <v>16028</v>
      </c>
      <c r="C6266" t="s">
        <v>19411</v>
      </c>
      <c r="D6266" t="s">
        <v>19417</v>
      </c>
      <c r="E6266" t="s">
        <v>19423</v>
      </c>
      <c r="F6266">
        <v>1680307</v>
      </c>
      <c r="G6266">
        <v>7.0000000000000007E-2</v>
      </c>
      <c r="H6266">
        <v>36</v>
      </c>
      <c r="I6266" s="1">
        <v>44888</v>
      </c>
      <c r="J6266">
        <v>423</v>
      </c>
      <c r="K6266">
        <v>12</v>
      </c>
      <c r="L6266">
        <v>2</v>
      </c>
      <c r="M6266" s="2">
        <f t="shared" si="291"/>
        <v>51883.002002562534</v>
      </c>
      <c r="N6266" t="str">
        <f t="shared" si="292"/>
        <v>High</v>
      </c>
      <c r="O6266" t="str">
        <f t="shared" si="293"/>
        <v>Pending</v>
      </c>
    </row>
    <row r="6267" spans="1:15" x14ac:dyDescent="0.35">
      <c r="A6267" t="s">
        <v>6276</v>
      </c>
      <c r="B6267" t="s">
        <v>16029</v>
      </c>
      <c r="C6267" t="s">
        <v>19413</v>
      </c>
      <c r="D6267" t="s">
        <v>19419</v>
      </c>
      <c r="E6267" t="s">
        <v>19423</v>
      </c>
      <c r="F6267">
        <v>1858679</v>
      </c>
      <c r="G6267">
        <v>0.09</v>
      </c>
      <c r="H6267">
        <v>60</v>
      </c>
      <c r="I6267" s="1">
        <v>45339</v>
      </c>
      <c r="J6267">
        <v>650</v>
      </c>
      <c r="K6267">
        <v>36</v>
      </c>
      <c r="L6267">
        <v>5</v>
      </c>
      <c r="M6267" s="2">
        <f t="shared" si="291"/>
        <v>38583.118933764446</v>
      </c>
      <c r="N6267" t="str">
        <f t="shared" si="292"/>
        <v>medium</v>
      </c>
      <c r="O6267" t="str">
        <f t="shared" si="293"/>
        <v>Pending</v>
      </c>
    </row>
    <row r="6268" spans="1:15" x14ac:dyDescent="0.35">
      <c r="A6268" t="s">
        <v>6277</v>
      </c>
      <c r="B6268" t="s">
        <v>16030</v>
      </c>
      <c r="C6268" t="s">
        <v>19411</v>
      </c>
      <c r="D6268" t="s">
        <v>19417</v>
      </c>
      <c r="E6268" t="s">
        <v>19422</v>
      </c>
      <c r="F6268">
        <v>541649</v>
      </c>
      <c r="G6268">
        <v>7.0000000000000007E-2</v>
      </c>
      <c r="H6268">
        <v>120</v>
      </c>
      <c r="I6268" s="1">
        <v>44457</v>
      </c>
      <c r="J6268">
        <v>745</v>
      </c>
      <c r="K6268">
        <v>110</v>
      </c>
      <c r="L6268">
        <v>4</v>
      </c>
      <c r="M6268" s="2">
        <f t="shared" si="291"/>
        <v>6289.0041660288498</v>
      </c>
      <c r="N6268" t="str">
        <f t="shared" si="292"/>
        <v>Low</v>
      </c>
      <c r="O6268" t="str">
        <f t="shared" si="293"/>
        <v>Pending</v>
      </c>
    </row>
    <row r="6269" spans="1:15" x14ac:dyDescent="0.35">
      <c r="A6269" t="s">
        <v>6278</v>
      </c>
      <c r="B6269" t="s">
        <v>16031</v>
      </c>
      <c r="C6269" t="s">
        <v>19416</v>
      </c>
      <c r="D6269" t="s">
        <v>19418</v>
      </c>
      <c r="E6269" t="s">
        <v>19421</v>
      </c>
      <c r="F6269">
        <v>1213477</v>
      </c>
      <c r="G6269">
        <v>0.09</v>
      </c>
      <c r="H6269">
        <v>120</v>
      </c>
      <c r="I6269" s="1">
        <v>45350</v>
      </c>
      <c r="J6269">
        <v>758</v>
      </c>
      <c r="K6269">
        <v>40</v>
      </c>
      <c r="L6269">
        <v>4</v>
      </c>
      <c r="M6269" s="2">
        <f t="shared" si="291"/>
        <v>15371.81379031315</v>
      </c>
      <c r="N6269" t="str">
        <f t="shared" si="292"/>
        <v>Low</v>
      </c>
      <c r="O6269" t="str">
        <f t="shared" si="293"/>
        <v>Pending</v>
      </c>
    </row>
    <row r="6270" spans="1:15" x14ac:dyDescent="0.35">
      <c r="A6270" t="s">
        <v>6279</v>
      </c>
      <c r="B6270" t="s">
        <v>16032</v>
      </c>
      <c r="C6270" t="s">
        <v>19412</v>
      </c>
      <c r="D6270" t="s">
        <v>19418</v>
      </c>
      <c r="E6270" t="s">
        <v>19421</v>
      </c>
      <c r="F6270">
        <v>1417746</v>
      </c>
      <c r="G6270">
        <v>0.09</v>
      </c>
      <c r="H6270">
        <v>120</v>
      </c>
      <c r="I6270" s="1">
        <v>45089</v>
      </c>
      <c r="J6270">
        <v>517</v>
      </c>
      <c r="K6270">
        <v>101</v>
      </c>
      <c r="L6270">
        <v>5</v>
      </c>
      <c r="M6270" s="2">
        <f t="shared" si="291"/>
        <v>17959.407153132117</v>
      </c>
      <c r="N6270" t="str">
        <f t="shared" si="292"/>
        <v>High</v>
      </c>
      <c r="O6270" t="str">
        <f t="shared" si="293"/>
        <v>Pending</v>
      </c>
    </row>
    <row r="6271" spans="1:15" x14ac:dyDescent="0.35">
      <c r="A6271" t="s">
        <v>6280</v>
      </c>
      <c r="B6271" t="s">
        <v>16033</v>
      </c>
      <c r="C6271" t="s">
        <v>19414</v>
      </c>
      <c r="D6271" t="s">
        <v>19418</v>
      </c>
      <c r="E6271" t="s">
        <v>19422</v>
      </c>
      <c r="F6271">
        <v>1506995</v>
      </c>
      <c r="G6271">
        <v>0.1</v>
      </c>
      <c r="H6271">
        <v>120</v>
      </c>
      <c r="I6271" s="1">
        <v>44909</v>
      </c>
      <c r="J6271">
        <v>347</v>
      </c>
      <c r="K6271">
        <v>84</v>
      </c>
      <c r="L6271">
        <v>2</v>
      </c>
      <c r="M6271" s="2">
        <f t="shared" si="291"/>
        <v>19915.049972713041</v>
      </c>
      <c r="N6271" t="str">
        <f t="shared" si="292"/>
        <v>High</v>
      </c>
      <c r="O6271" t="str">
        <f t="shared" si="293"/>
        <v>Pending</v>
      </c>
    </row>
    <row r="6272" spans="1:15" x14ac:dyDescent="0.35">
      <c r="A6272" t="s">
        <v>6281</v>
      </c>
      <c r="B6272" t="s">
        <v>16034</v>
      </c>
      <c r="C6272" t="s">
        <v>19415</v>
      </c>
      <c r="D6272" t="s">
        <v>19420</v>
      </c>
      <c r="E6272" t="s">
        <v>19423</v>
      </c>
      <c r="F6272">
        <v>1101323</v>
      </c>
      <c r="G6272">
        <v>0.1</v>
      </c>
      <c r="H6272">
        <v>36</v>
      </c>
      <c r="I6272" s="1">
        <v>44977</v>
      </c>
      <c r="J6272">
        <v>578</v>
      </c>
      <c r="K6272">
        <v>2</v>
      </c>
      <c r="L6272">
        <v>2</v>
      </c>
      <c r="M6272" s="2">
        <f t="shared" si="291"/>
        <v>35536.59540187868</v>
      </c>
      <c r="N6272" t="str">
        <f t="shared" si="292"/>
        <v>High</v>
      </c>
      <c r="O6272" t="str">
        <f t="shared" si="293"/>
        <v>Pending</v>
      </c>
    </row>
    <row r="6273" spans="1:15" x14ac:dyDescent="0.35">
      <c r="A6273" t="s">
        <v>6282</v>
      </c>
      <c r="B6273" t="s">
        <v>16035</v>
      </c>
      <c r="C6273" t="s">
        <v>19416</v>
      </c>
      <c r="D6273" t="s">
        <v>19418</v>
      </c>
      <c r="E6273" t="s">
        <v>19423</v>
      </c>
      <c r="F6273">
        <v>216192</v>
      </c>
      <c r="G6273">
        <v>0.08</v>
      </c>
      <c r="H6273">
        <v>84</v>
      </c>
      <c r="I6273" s="1">
        <v>44882</v>
      </c>
      <c r="J6273">
        <v>318</v>
      </c>
      <c r="K6273">
        <v>10</v>
      </c>
      <c r="L6273">
        <v>2</v>
      </c>
      <c r="M6273" s="2">
        <f t="shared" si="291"/>
        <v>3369.6148641419336</v>
      </c>
      <c r="N6273" t="str">
        <f t="shared" si="292"/>
        <v>High</v>
      </c>
      <c r="O6273" t="str">
        <f t="shared" si="293"/>
        <v>Pending</v>
      </c>
    </row>
    <row r="6274" spans="1:15" x14ac:dyDescent="0.35">
      <c r="A6274" t="s">
        <v>6283</v>
      </c>
      <c r="B6274" t="s">
        <v>16036</v>
      </c>
      <c r="C6274" t="s">
        <v>19415</v>
      </c>
      <c r="D6274" t="s">
        <v>19420</v>
      </c>
      <c r="E6274" t="s">
        <v>19423</v>
      </c>
      <c r="F6274">
        <v>636970</v>
      </c>
      <c r="G6274">
        <v>0.09</v>
      </c>
      <c r="H6274">
        <v>36</v>
      </c>
      <c r="I6274" s="1">
        <v>44210</v>
      </c>
      <c r="J6274">
        <v>628</v>
      </c>
      <c r="K6274">
        <v>29</v>
      </c>
      <c r="L6274">
        <v>2</v>
      </c>
      <c r="M6274" s="2">
        <f t="shared" si="291"/>
        <v>20255.475712402418</v>
      </c>
      <c r="N6274" t="str">
        <f t="shared" si="292"/>
        <v>medium</v>
      </c>
      <c r="O6274" t="str">
        <f t="shared" si="293"/>
        <v>Pending</v>
      </c>
    </row>
    <row r="6275" spans="1:15" x14ac:dyDescent="0.35">
      <c r="A6275" t="s">
        <v>6284</v>
      </c>
      <c r="B6275" t="s">
        <v>11274</v>
      </c>
      <c r="C6275" t="s">
        <v>19413</v>
      </c>
      <c r="D6275" t="s">
        <v>19419</v>
      </c>
      <c r="E6275" t="s">
        <v>19423</v>
      </c>
      <c r="F6275">
        <v>916720</v>
      </c>
      <c r="G6275">
        <v>0.08</v>
      </c>
      <c r="H6275">
        <v>120</v>
      </c>
      <c r="I6275" s="1">
        <v>44970</v>
      </c>
      <c r="J6275">
        <v>564</v>
      </c>
      <c r="K6275">
        <v>116</v>
      </c>
      <c r="L6275">
        <v>2</v>
      </c>
      <c r="M6275" s="2">
        <f t="shared" ref="M6275:M6338" si="294">PMT(G6275/12,H6275,-F6275)</f>
        <v>11122.34322974428</v>
      </c>
      <c r="N6275" t="str">
        <f t="shared" ref="N6275:N6338" si="295">IF(J6275&lt;600, "High", IF(J6275&lt;700, "medium",  "Low"))</f>
        <v>High</v>
      </c>
      <c r="O6275" t="str">
        <f t="shared" ref="O6275:O6338" si="296">IF(K6275&gt;=H6275, "Completed", "Pending")</f>
        <v>Pending</v>
      </c>
    </row>
    <row r="6276" spans="1:15" x14ac:dyDescent="0.35">
      <c r="A6276" t="s">
        <v>6285</v>
      </c>
      <c r="B6276" t="s">
        <v>16037</v>
      </c>
      <c r="C6276" t="s">
        <v>19411</v>
      </c>
      <c r="D6276" t="s">
        <v>19417</v>
      </c>
      <c r="E6276" t="s">
        <v>19422</v>
      </c>
      <c r="F6276">
        <v>664315</v>
      </c>
      <c r="G6276">
        <v>0.09</v>
      </c>
      <c r="H6276">
        <v>84</v>
      </c>
      <c r="I6276" s="1">
        <v>44666</v>
      </c>
      <c r="J6276">
        <v>644</v>
      </c>
      <c r="K6276">
        <v>83</v>
      </c>
      <c r="L6276">
        <v>3</v>
      </c>
      <c r="M6276" s="2">
        <f t="shared" si="294"/>
        <v>10688.216024317509</v>
      </c>
      <c r="N6276" t="str">
        <f t="shared" si="295"/>
        <v>medium</v>
      </c>
      <c r="O6276" t="str">
        <f t="shared" si="296"/>
        <v>Pending</v>
      </c>
    </row>
    <row r="6277" spans="1:15" x14ac:dyDescent="0.35">
      <c r="A6277" t="s">
        <v>6286</v>
      </c>
      <c r="B6277" t="s">
        <v>16038</v>
      </c>
      <c r="C6277" t="s">
        <v>19416</v>
      </c>
      <c r="D6277" t="s">
        <v>19418</v>
      </c>
      <c r="E6277" t="s">
        <v>19422</v>
      </c>
      <c r="F6277">
        <v>959833</v>
      </c>
      <c r="G6277">
        <v>0.08</v>
      </c>
      <c r="H6277">
        <v>60</v>
      </c>
      <c r="I6277" s="1">
        <v>44296</v>
      </c>
      <c r="J6277">
        <v>646</v>
      </c>
      <c r="K6277">
        <v>44</v>
      </c>
      <c r="L6277">
        <v>2</v>
      </c>
      <c r="M6277" s="2">
        <f t="shared" si="294"/>
        <v>19461.952359030969</v>
      </c>
      <c r="N6277" t="str">
        <f t="shared" si="295"/>
        <v>medium</v>
      </c>
      <c r="O6277" t="str">
        <f t="shared" si="296"/>
        <v>Pending</v>
      </c>
    </row>
    <row r="6278" spans="1:15" x14ac:dyDescent="0.35">
      <c r="A6278" t="s">
        <v>6287</v>
      </c>
      <c r="B6278" t="s">
        <v>16039</v>
      </c>
      <c r="C6278" t="s">
        <v>19413</v>
      </c>
      <c r="D6278" t="s">
        <v>19419</v>
      </c>
      <c r="E6278" t="s">
        <v>19421</v>
      </c>
      <c r="F6278">
        <v>1586004</v>
      </c>
      <c r="G6278">
        <v>0.09</v>
      </c>
      <c r="H6278">
        <v>36</v>
      </c>
      <c r="I6278" s="1">
        <v>45306</v>
      </c>
      <c r="J6278">
        <v>649</v>
      </c>
      <c r="K6278">
        <v>13</v>
      </c>
      <c r="L6278">
        <v>0</v>
      </c>
      <c r="M6278" s="2">
        <f t="shared" si="294"/>
        <v>50434.503197596568</v>
      </c>
      <c r="N6278" t="str">
        <f t="shared" si="295"/>
        <v>medium</v>
      </c>
      <c r="O6278" t="str">
        <f t="shared" si="296"/>
        <v>Pending</v>
      </c>
    </row>
    <row r="6279" spans="1:15" x14ac:dyDescent="0.35">
      <c r="A6279" t="s">
        <v>6288</v>
      </c>
      <c r="B6279" t="s">
        <v>16040</v>
      </c>
      <c r="C6279" t="s">
        <v>19411</v>
      </c>
      <c r="D6279" t="s">
        <v>19417</v>
      </c>
      <c r="E6279" t="s">
        <v>19423</v>
      </c>
      <c r="F6279">
        <v>436694</v>
      </c>
      <c r="G6279">
        <v>0.1</v>
      </c>
      <c r="H6279">
        <v>120</v>
      </c>
      <c r="I6279" s="1">
        <v>44904</v>
      </c>
      <c r="J6279">
        <v>433</v>
      </c>
      <c r="K6279">
        <v>67</v>
      </c>
      <c r="L6279">
        <v>5</v>
      </c>
      <c r="M6279" s="2">
        <f t="shared" si="294"/>
        <v>5770.9433891844019</v>
      </c>
      <c r="N6279" t="str">
        <f t="shared" si="295"/>
        <v>High</v>
      </c>
      <c r="O6279" t="str">
        <f t="shared" si="296"/>
        <v>Pending</v>
      </c>
    </row>
    <row r="6280" spans="1:15" x14ac:dyDescent="0.35">
      <c r="A6280" t="s">
        <v>6289</v>
      </c>
      <c r="B6280" t="s">
        <v>16041</v>
      </c>
      <c r="C6280" t="s">
        <v>19411</v>
      </c>
      <c r="D6280" t="s">
        <v>19417</v>
      </c>
      <c r="E6280" t="s">
        <v>19422</v>
      </c>
      <c r="F6280">
        <v>1724539</v>
      </c>
      <c r="G6280">
        <v>0.08</v>
      </c>
      <c r="H6280">
        <v>120</v>
      </c>
      <c r="I6280" s="1">
        <v>45222</v>
      </c>
      <c r="J6280">
        <v>698</v>
      </c>
      <c r="K6280">
        <v>73</v>
      </c>
      <c r="L6280">
        <v>2</v>
      </c>
      <c r="M6280" s="2">
        <f t="shared" si="294"/>
        <v>20923.416824199288</v>
      </c>
      <c r="N6280" t="str">
        <f t="shared" si="295"/>
        <v>medium</v>
      </c>
      <c r="O6280" t="str">
        <f t="shared" si="296"/>
        <v>Pending</v>
      </c>
    </row>
    <row r="6281" spans="1:15" x14ac:dyDescent="0.35">
      <c r="A6281" t="s">
        <v>6290</v>
      </c>
      <c r="B6281" t="s">
        <v>16042</v>
      </c>
      <c r="C6281" t="s">
        <v>19411</v>
      </c>
      <c r="D6281" t="s">
        <v>19417</v>
      </c>
      <c r="E6281" t="s">
        <v>19422</v>
      </c>
      <c r="F6281">
        <v>1947030</v>
      </c>
      <c r="G6281">
        <v>0.1</v>
      </c>
      <c r="H6281">
        <v>36</v>
      </c>
      <c r="I6281" s="1">
        <v>45302</v>
      </c>
      <c r="J6281">
        <v>579</v>
      </c>
      <c r="K6281">
        <v>10</v>
      </c>
      <c r="L6281">
        <v>5</v>
      </c>
      <c r="M6281" s="2">
        <f t="shared" si="294"/>
        <v>62825.181482017397</v>
      </c>
      <c r="N6281" t="str">
        <f t="shared" si="295"/>
        <v>High</v>
      </c>
      <c r="O6281" t="str">
        <f t="shared" si="296"/>
        <v>Pending</v>
      </c>
    </row>
    <row r="6282" spans="1:15" x14ac:dyDescent="0.35">
      <c r="A6282" t="s">
        <v>6291</v>
      </c>
      <c r="B6282" t="s">
        <v>16043</v>
      </c>
      <c r="C6282" t="s">
        <v>19411</v>
      </c>
      <c r="D6282" t="s">
        <v>19417</v>
      </c>
      <c r="E6282" t="s">
        <v>19423</v>
      </c>
      <c r="F6282">
        <v>1813177</v>
      </c>
      <c r="G6282">
        <v>0.1</v>
      </c>
      <c r="H6282">
        <v>36</v>
      </c>
      <c r="I6282" s="1">
        <v>44761</v>
      </c>
      <c r="J6282">
        <v>540</v>
      </c>
      <c r="K6282">
        <v>26</v>
      </c>
      <c r="L6282">
        <v>3</v>
      </c>
      <c r="M6282" s="2">
        <f t="shared" si="294"/>
        <v>58506.121674560673</v>
      </c>
      <c r="N6282" t="str">
        <f t="shared" si="295"/>
        <v>High</v>
      </c>
      <c r="O6282" t="str">
        <f t="shared" si="296"/>
        <v>Pending</v>
      </c>
    </row>
    <row r="6283" spans="1:15" x14ac:dyDescent="0.35">
      <c r="A6283" t="s">
        <v>6292</v>
      </c>
      <c r="B6283" t="s">
        <v>16044</v>
      </c>
      <c r="C6283" t="s">
        <v>19414</v>
      </c>
      <c r="D6283" t="s">
        <v>19418</v>
      </c>
      <c r="E6283" t="s">
        <v>19422</v>
      </c>
      <c r="F6283">
        <v>165248</v>
      </c>
      <c r="G6283">
        <v>0.08</v>
      </c>
      <c r="H6283">
        <v>120</v>
      </c>
      <c r="I6283" s="1">
        <v>44677</v>
      </c>
      <c r="J6283">
        <v>745</v>
      </c>
      <c r="K6283">
        <v>87</v>
      </c>
      <c r="L6283">
        <v>2</v>
      </c>
      <c r="M6283" s="2">
        <f t="shared" si="294"/>
        <v>2004.9142312034023</v>
      </c>
      <c r="N6283" t="str">
        <f t="shared" si="295"/>
        <v>Low</v>
      </c>
      <c r="O6283" t="str">
        <f t="shared" si="296"/>
        <v>Pending</v>
      </c>
    </row>
    <row r="6284" spans="1:15" x14ac:dyDescent="0.35">
      <c r="A6284" t="s">
        <v>6293</v>
      </c>
      <c r="B6284" t="s">
        <v>10503</v>
      </c>
      <c r="C6284" t="s">
        <v>19415</v>
      </c>
      <c r="D6284" t="s">
        <v>19420</v>
      </c>
      <c r="E6284" t="s">
        <v>19422</v>
      </c>
      <c r="F6284">
        <v>461715</v>
      </c>
      <c r="G6284">
        <v>0.09</v>
      </c>
      <c r="H6284">
        <v>60</v>
      </c>
      <c r="I6284" s="1">
        <v>45099</v>
      </c>
      <c r="J6284">
        <v>669</v>
      </c>
      <c r="K6284">
        <v>2</v>
      </c>
      <c r="L6284">
        <v>0</v>
      </c>
      <c r="M6284" s="2">
        <f t="shared" si="294"/>
        <v>9584.4439833360411</v>
      </c>
      <c r="N6284" t="str">
        <f t="shared" si="295"/>
        <v>medium</v>
      </c>
      <c r="O6284" t="str">
        <f t="shared" si="296"/>
        <v>Pending</v>
      </c>
    </row>
    <row r="6285" spans="1:15" x14ac:dyDescent="0.35">
      <c r="A6285" t="s">
        <v>6294</v>
      </c>
      <c r="B6285" t="s">
        <v>16045</v>
      </c>
      <c r="C6285" t="s">
        <v>19416</v>
      </c>
      <c r="D6285" t="s">
        <v>19418</v>
      </c>
      <c r="E6285" t="s">
        <v>19422</v>
      </c>
      <c r="F6285">
        <v>1842825</v>
      </c>
      <c r="G6285">
        <v>0.1</v>
      </c>
      <c r="H6285">
        <v>36</v>
      </c>
      <c r="I6285" s="1">
        <v>44879</v>
      </c>
      <c r="J6285">
        <v>742</v>
      </c>
      <c r="K6285">
        <v>22</v>
      </c>
      <c r="L6285">
        <v>1</v>
      </c>
      <c r="M6285" s="2">
        <f t="shared" si="294"/>
        <v>59462.779240483564</v>
      </c>
      <c r="N6285" t="str">
        <f t="shared" si="295"/>
        <v>Low</v>
      </c>
      <c r="O6285" t="str">
        <f t="shared" si="296"/>
        <v>Pending</v>
      </c>
    </row>
    <row r="6286" spans="1:15" x14ac:dyDescent="0.35">
      <c r="A6286" t="s">
        <v>6295</v>
      </c>
      <c r="B6286" t="s">
        <v>16046</v>
      </c>
      <c r="C6286" t="s">
        <v>19416</v>
      </c>
      <c r="D6286" t="s">
        <v>19418</v>
      </c>
      <c r="E6286" t="s">
        <v>19423</v>
      </c>
      <c r="F6286">
        <v>1925927</v>
      </c>
      <c r="G6286">
        <v>0.1</v>
      </c>
      <c r="H6286">
        <v>84</v>
      </c>
      <c r="I6286" s="1">
        <v>44440</v>
      </c>
      <c r="J6286">
        <v>442</v>
      </c>
      <c r="K6286">
        <v>35</v>
      </c>
      <c r="L6286">
        <v>3</v>
      </c>
      <c r="M6286" s="2">
        <f t="shared" si="294"/>
        <v>31972.668549348295</v>
      </c>
      <c r="N6286" t="str">
        <f t="shared" si="295"/>
        <v>High</v>
      </c>
      <c r="O6286" t="str">
        <f t="shared" si="296"/>
        <v>Pending</v>
      </c>
    </row>
    <row r="6287" spans="1:15" x14ac:dyDescent="0.35">
      <c r="A6287" t="s">
        <v>6296</v>
      </c>
      <c r="B6287" t="s">
        <v>16047</v>
      </c>
      <c r="C6287" t="s">
        <v>19412</v>
      </c>
      <c r="D6287" t="s">
        <v>19418</v>
      </c>
      <c r="E6287" t="s">
        <v>19423</v>
      </c>
      <c r="F6287">
        <v>703825</v>
      </c>
      <c r="G6287">
        <v>7.0000000000000007E-2</v>
      </c>
      <c r="H6287">
        <v>36</v>
      </c>
      <c r="I6287" s="1">
        <v>44966</v>
      </c>
      <c r="J6287">
        <v>698</v>
      </c>
      <c r="K6287">
        <v>12</v>
      </c>
      <c r="L6287">
        <v>5</v>
      </c>
      <c r="M6287" s="2">
        <f t="shared" si="294"/>
        <v>21732.072701270405</v>
      </c>
      <c r="N6287" t="str">
        <f t="shared" si="295"/>
        <v>medium</v>
      </c>
      <c r="O6287" t="str">
        <f t="shared" si="296"/>
        <v>Pending</v>
      </c>
    </row>
    <row r="6288" spans="1:15" x14ac:dyDescent="0.35">
      <c r="A6288" t="s">
        <v>6297</v>
      </c>
      <c r="B6288" t="s">
        <v>16048</v>
      </c>
      <c r="C6288" t="s">
        <v>19416</v>
      </c>
      <c r="D6288" t="s">
        <v>19418</v>
      </c>
      <c r="E6288" t="s">
        <v>19422</v>
      </c>
      <c r="F6288">
        <v>799762</v>
      </c>
      <c r="G6288">
        <v>7.0000000000000007E-2</v>
      </c>
      <c r="H6288">
        <v>120</v>
      </c>
      <c r="I6288" s="1">
        <v>44187</v>
      </c>
      <c r="J6288">
        <v>477</v>
      </c>
      <c r="K6288">
        <v>43</v>
      </c>
      <c r="L6288">
        <v>4</v>
      </c>
      <c r="M6288" s="2">
        <f t="shared" si="294"/>
        <v>9285.9149556845223</v>
      </c>
      <c r="N6288" t="str">
        <f t="shared" si="295"/>
        <v>High</v>
      </c>
      <c r="O6288" t="str">
        <f t="shared" si="296"/>
        <v>Pending</v>
      </c>
    </row>
    <row r="6289" spans="1:15" x14ac:dyDescent="0.35">
      <c r="A6289" t="s">
        <v>6298</v>
      </c>
      <c r="B6289" t="s">
        <v>16049</v>
      </c>
      <c r="C6289" t="s">
        <v>19413</v>
      </c>
      <c r="D6289" t="s">
        <v>19419</v>
      </c>
      <c r="E6289" t="s">
        <v>19423</v>
      </c>
      <c r="F6289">
        <v>175654</v>
      </c>
      <c r="G6289">
        <v>7.0000000000000007E-2</v>
      </c>
      <c r="H6289">
        <v>120</v>
      </c>
      <c r="I6289" s="1">
        <v>44859</v>
      </c>
      <c r="J6289">
        <v>375</v>
      </c>
      <c r="K6289">
        <v>44</v>
      </c>
      <c r="L6289">
        <v>3</v>
      </c>
      <c r="M6289" s="2">
        <f t="shared" si="294"/>
        <v>2039.491880866819</v>
      </c>
      <c r="N6289" t="str">
        <f t="shared" si="295"/>
        <v>High</v>
      </c>
      <c r="O6289" t="str">
        <f t="shared" si="296"/>
        <v>Pending</v>
      </c>
    </row>
    <row r="6290" spans="1:15" x14ac:dyDescent="0.35">
      <c r="A6290" t="s">
        <v>6299</v>
      </c>
      <c r="B6290" t="s">
        <v>16050</v>
      </c>
      <c r="C6290" t="s">
        <v>19414</v>
      </c>
      <c r="D6290" t="s">
        <v>19418</v>
      </c>
      <c r="E6290" t="s">
        <v>19423</v>
      </c>
      <c r="F6290">
        <v>1211831</v>
      </c>
      <c r="G6290">
        <v>7.0000000000000007E-2</v>
      </c>
      <c r="H6290">
        <v>120</v>
      </c>
      <c r="I6290" s="1">
        <v>45092</v>
      </c>
      <c r="J6290">
        <v>821</v>
      </c>
      <c r="K6290">
        <v>18</v>
      </c>
      <c r="L6290">
        <v>1</v>
      </c>
      <c r="M6290" s="2">
        <f t="shared" si="294"/>
        <v>14070.38544799844</v>
      </c>
      <c r="N6290" t="str">
        <f t="shared" si="295"/>
        <v>Low</v>
      </c>
      <c r="O6290" t="str">
        <f t="shared" si="296"/>
        <v>Pending</v>
      </c>
    </row>
    <row r="6291" spans="1:15" x14ac:dyDescent="0.35">
      <c r="A6291" t="s">
        <v>6300</v>
      </c>
      <c r="B6291" t="s">
        <v>16051</v>
      </c>
      <c r="C6291" t="s">
        <v>19412</v>
      </c>
      <c r="D6291" t="s">
        <v>19418</v>
      </c>
      <c r="E6291" t="s">
        <v>19423</v>
      </c>
      <c r="F6291">
        <v>1504862</v>
      </c>
      <c r="G6291">
        <v>7.0000000000000007E-2</v>
      </c>
      <c r="H6291">
        <v>36</v>
      </c>
      <c r="I6291" s="1">
        <v>44742</v>
      </c>
      <c r="J6291">
        <v>836</v>
      </c>
      <c r="K6291">
        <v>4</v>
      </c>
      <c r="L6291">
        <v>1</v>
      </c>
      <c r="M6291" s="2">
        <f t="shared" si="294"/>
        <v>46465.76974301735</v>
      </c>
      <c r="N6291" t="str">
        <f t="shared" si="295"/>
        <v>Low</v>
      </c>
      <c r="O6291" t="str">
        <f t="shared" si="296"/>
        <v>Pending</v>
      </c>
    </row>
    <row r="6292" spans="1:15" x14ac:dyDescent="0.35">
      <c r="A6292" t="s">
        <v>6301</v>
      </c>
      <c r="B6292" t="s">
        <v>16052</v>
      </c>
      <c r="C6292" t="s">
        <v>19413</v>
      </c>
      <c r="D6292" t="s">
        <v>19419</v>
      </c>
      <c r="E6292" t="s">
        <v>19422</v>
      </c>
      <c r="F6292">
        <v>745658</v>
      </c>
      <c r="G6292">
        <v>7.0000000000000007E-2</v>
      </c>
      <c r="H6292">
        <v>60</v>
      </c>
      <c r="I6292" s="1">
        <v>44685</v>
      </c>
      <c r="J6292">
        <v>513</v>
      </c>
      <c r="K6292">
        <v>60</v>
      </c>
      <c r="L6292">
        <v>0</v>
      </c>
      <c r="M6292" s="2">
        <f t="shared" si="294"/>
        <v>14764.922101199953</v>
      </c>
      <c r="N6292" t="str">
        <f t="shared" si="295"/>
        <v>High</v>
      </c>
      <c r="O6292" t="str">
        <f t="shared" si="296"/>
        <v>Completed</v>
      </c>
    </row>
    <row r="6293" spans="1:15" x14ac:dyDescent="0.35">
      <c r="A6293" t="s">
        <v>6302</v>
      </c>
      <c r="B6293" t="s">
        <v>16053</v>
      </c>
      <c r="C6293" t="s">
        <v>19416</v>
      </c>
      <c r="D6293" t="s">
        <v>19418</v>
      </c>
      <c r="E6293" t="s">
        <v>19423</v>
      </c>
      <c r="F6293">
        <v>585906</v>
      </c>
      <c r="G6293">
        <v>0.08</v>
      </c>
      <c r="H6293">
        <v>120</v>
      </c>
      <c r="I6293" s="1">
        <v>44710</v>
      </c>
      <c r="J6293">
        <v>479</v>
      </c>
      <c r="K6293">
        <v>97</v>
      </c>
      <c r="L6293">
        <v>2</v>
      </c>
      <c r="M6293" s="2">
        <f t="shared" si="294"/>
        <v>7108.6565498369755</v>
      </c>
      <c r="N6293" t="str">
        <f t="shared" si="295"/>
        <v>High</v>
      </c>
      <c r="O6293" t="str">
        <f t="shared" si="296"/>
        <v>Pending</v>
      </c>
    </row>
    <row r="6294" spans="1:15" x14ac:dyDescent="0.35">
      <c r="A6294" t="s">
        <v>6303</v>
      </c>
      <c r="B6294" t="s">
        <v>16054</v>
      </c>
      <c r="C6294" t="s">
        <v>19414</v>
      </c>
      <c r="D6294" t="s">
        <v>19418</v>
      </c>
      <c r="E6294" t="s">
        <v>19423</v>
      </c>
      <c r="F6294">
        <v>304826</v>
      </c>
      <c r="G6294">
        <v>7.0000000000000007E-2</v>
      </c>
      <c r="H6294">
        <v>36</v>
      </c>
      <c r="I6294" s="1">
        <v>44439</v>
      </c>
      <c r="J6294">
        <v>688</v>
      </c>
      <c r="K6294">
        <v>36</v>
      </c>
      <c r="L6294">
        <v>0</v>
      </c>
      <c r="M6294" s="2">
        <f t="shared" si="294"/>
        <v>9412.1419290838676</v>
      </c>
      <c r="N6294" t="str">
        <f t="shared" si="295"/>
        <v>medium</v>
      </c>
      <c r="O6294" t="str">
        <f t="shared" si="296"/>
        <v>Completed</v>
      </c>
    </row>
    <row r="6295" spans="1:15" x14ac:dyDescent="0.35">
      <c r="A6295" t="s">
        <v>6304</v>
      </c>
      <c r="B6295" t="s">
        <v>16055</v>
      </c>
      <c r="C6295" t="s">
        <v>19411</v>
      </c>
      <c r="D6295" t="s">
        <v>19417</v>
      </c>
      <c r="E6295" t="s">
        <v>19423</v>
      </c>
      <c r="F6295">
        <v>1380937</v>
      </c>
      <c r="G6295">
        <v>7.0000000000000007E-2</v>
      </c>
      <c r="H6295">
        <v>36</v>
      </c>
      <c r="I6295" s="1">
        <v>45102</v>
      </c>
      <c r="J6295">
        <v>478</v>
      </c>
      <c r="K6295">
        <v>36</v>
      </c>
      <c r="L6295">
        <v>0</v>
      </c>
      <c r="M6295" s="2">
        <f t="shared" si="294"/>
        <v>42639.325513976131</v>
      </c>
      <c r="N6295" t="str">
        <f t="shared" si="295"/>
        <v>High</v>
      </c>
      <c r="O6295" t="str">
        <f t="shared" si="296"/>
        <v>Completed</v>
      </c>
    </row>
    <row r="6296" spans="1:15" x14ac:dyDescent="0.35">
      <c r="A6296" t="s">
        <v>6305</v>
      </c>
      <c r="B6296" t="s">
        <v>11358</v>
      </c>
      <c r="C6296" t="s">
        <v>19415</v>
      </c>
      <c r="D6296" t="s">
        <v>19420</v>
      </c>
      <c r="E6296" t="s">
        <v>19423</v>
      </c>
      <c r="F6296">
        <v>1989768</v>
      </c>
      <c r="G6296">
        <v>0.09</v>
      </c>
      <c r="H6296">
        <v>36</v>
      </c>
      <c r="I6296" s="1">
        <v>45438</v>
      </c>
      <c r="J6296">
        <v>553</v>
      </c>
      <c r="K6296">
        <v>4</v>
      </c>
      <c r="L6296">
        <v>0</v>
      </c>
      <c r="M6296" s="2">
        <f t="shared" si="294"/>
        <v>63274.09045530486</v>
      </c>
      <c r="N6296" t="str">
        <f t="shared" si="295"/>
        <v>High</v>
      </c>
      <c r="O6296" t="str">
        <f t="shared" si="296"/>
        <v>Pending</v>
      </c>
    </row>
    <row r="6297" spans="1:15" x14ac:dyDescent="0.35">
      <c r="A6297" t="s">
        <v>6306</v>
      </c>
      <c r="B6297" t="s">
        <v>16056</v>
      </c>
      <c r="C6297" t="s">
        <v>19414</v>
      </c>
      <c r="D6297" t="s">
        <v>19418</v>
      </c>
      <c r="E6297" t="s">
        <v>19421</v>
      </c>
      <c r="F6297">
        <v>1260349</v>
      </c>
      <c r="G6297">
        <v>0.1</v>
      </c>
      <c r="H6297">
        <v>36</v>
      </c>
      <c r="I6297" s="1">
        <v>45304</v>
      </c>
      <c r="J6297">
        <v>569</v>
      </c>
      <c r="K6297">
        <v>27</v>
      </c>
      <c r="L6297">
        <v>2</v>
      </c>
      <c r="M6297" s="2">
        <f t="shared" si="294"/>
        <v>40667.917112565876</v>
      </c>
      <c r="N6297" t="str">
        <f t="shared" si="295"/>
        <v>High</v>
      </c>
      <c r="O6297" t="str">
        <f t="shared" si="296"/>
        <v>Pending</v>
      </c>
    </row>
    <row r="6298" spans="1:15" x14ac:dyDescent="0.35">
      <c r="A6298" t="s">
        <v>6307</v>
      </c>
      <c r="B6298" t="s">
        <v>16057</v>
      </c>
      <c r="C6298" t="s">
        <v>19414</v>
      </c>
      <c r="D6298" t="s">
        <v>19418</v>
      </c>
      <c r="E6298" t="s">
        <v>19423</v>
      </c>
      <c r="F6298">
        <v>301092</v>
      </c>
      <c r="G6298">
        <v>7.0000000000000007E-2</v>
      </c>
      <c r="H6298">
        <v>60</v>
      </c>
      <c r="I6298" s="1">
        <v>44663</v>
      </c>
      <c r="J6298">
        <v>328</v>
      </c>
      <c r="K6298">
        <v>51</v>
      </c>
      <c r="L6298">
        <v>1</v>
      </c>
      <c r="M6298" s="2">
        <f t="shared" si="294"/>
        <v>5961.9824709109225</v>
      </c>
      <c r="N6298" t="str">
        <f t="shared" si="295"/>
        <v>High</v>
      </c>
      <c r="O6298" t="str">
        <f t="shared" si="296"/>
        <v>Pending</v>
      </c>
    </row>
    <row r="6299" spans="1:15" x14ac:dyDescent="0.35">
      <c r="A6299" t="s">
        <v>6308</v>
      </c>
      <c r="B6299" t="s">
        <v>16058</v>
      </c>
      <c r="C6299" t="s">
        <v>19413</v>
      </c>
      <c r="D6299" t="s">
        <v>19419</v>
      </c>
      <c r="E6299" t="s">
        <v>19422</v>
      </c>
      <c r="F6299">
        <v>1806245</v>
      </c>
      <c r="G6299">
        <v>7.0000000000000007E-2</v>
      </c>
      <c r="H6299">
        <v>84</v>
      </c>
      <c r="I6299" s="1">
        <v>44466</v>
      </c>
      <c r="J6299">
        <v>694</v>
      </c>
      <c r="K6299">
        <v>55</v>
      </c>
      <c r="L6299">
        <v>5</v>
      </c>
      <c r="M6299" s="2">
        <f t="shared" si="294"/>
        <v>27261.077754429683</v>
      </c>
      <c r="N6299" t="str">
        <f t="shared" si="295"/>
        <v>medium</v>
      </c>
      <c r="O6299" t="str">
        <f t="shared" si="296"/>
        <v>Pending</v>
      </c>
    </row>
    <row r="6300" spans="1:15" x14ac:dyDescent="0.35">
      <c r="A6300" t="s">
        <v>6309</v>
      </c>
      <c r="B6300" t="s">
        <v>16059</v>
      </c>
      <c r="C6300" t="s">
        <v>19416</v>
      </c>
      <c r="D6300" t="s">
        <v>19418</v>
      </c>
      <c r="E6300" t="s">
        <v>19422</v>
      </c>
      <c r="F6300">
        <v>1315644</v>
      </c>
      <c r="G6300">
        <v>0.09</v>
      </c>
      <c r="H6300">
        <v>60</v>
      </c>
      <c r="I6300" s="1">
        <v>45217</v>
      </c>
      <c r="J6300">
        <v>522</v>
      </c>
      <c r="K6300">
        <v>36</v>
      </c>
      <c r="L6300">
        <v>2</v>
      </c>
      <c r="M6300" s="2">
        <f t="shared" si="294"/>
        <v>27310.605503421291</v>
      </c>
      <c r="N6300" t="str">
        <f t="shared" si="295"/>
        <v>High</v>
      </c>
      <c r="O6300" t="str">
        <f t="shared" si="296"/>
        <v>Pending</v>
      </c>
    </row>
    <row r="6301" spans="1:15" x14ac:dyDescent="0.35">
      <c r="A6301" t="s">
        <v>6310</v>
      </c>
      <c r="B6301" t="s">
        <v>16060</v>
      </c>
      <c r="C6301" t="s">
        <v>19413</v>
      </c>
      <c r="D6301" t="s">
        <v>19419</v>
      </c>
      <c r="E6301" t="s">
        <v>19422</v>
      </c>
      <c r="F6301">
        <v>1516971</v>
      </c>
      <c r="G6301">
        <v>0.08</v>
      </c>
      <c r="H6301">
        <v>120</v>
      </c>
      <c r="I6301" s="1">
        <v>45398</v>
      </c>
      <c r="J6301">
        <v>665</v>
      </c>
      <c r="K6301">
        <v>112</v>
      </c>
      <c r="L6301">
        <v>5</v>
      </c>
      <c r="M6301" s="2">
        <f t="shared" si="294"/>
        <v>18405.044213684017</v>
      </c>
      <c r="N6301" t="str">
        <f t="shared" si="295"/>
        <v>medium</v>
      </c>
      <c r="O6301" t="str">
        <f t="shared" si="296"/>
        <v>Pending</v>
      </c>
    </row>
    <row r="6302" spans="1:15" x14ac:dyDescent="0.35">
      <c r="A6302" t="s">
        <v>6311</v>
      </c>
      <c r="B6302" t="s">
        <v>16061</v>
      </c>
      <c r="C6302" t="s">
        <v>19411</v>
      </c>
      <c r="D6302" t="s">
        <v>19417</v>
      </c>
      <c r="E6302" t="s">
        <v>19423</v>
      </c>
      <c r="F6302">
        <v>1959366</v>
      </c>
      <c r="G6302">
        <v>0.08</v>
      </c>
      <c r="H6302">
        <v>84</v>
      </c>
      <c r="I6302" s="1">
        <v>45321</v>
      </c>
      <c r="J6302">
        <v>694</v>
      </c>
      <c r="K6302">
        <v>31</v>
      </c>
      <c r="L6302">
        <v>3</v>
      </c>
      <c r="M6302" s="2">
        <f t="shared" si="294"/>
        <v>30539.098569301008</v>
      </c>
      <c r="N6302" t="str">
        <f t="shared" si="295"/>
        <v>medium</v>
      </c>
      <c r="O6302" t="str">
        <f t="shared" si="296"/>
        <v>Pending</v>
      </c>
    </row>
    <row r="6303" spans="1:15" x14ac:dyDescent="0.35">
      <c r="A6303" t="s">
        <v>6312</v>
      </c>
      <c r="B6303" t="s">
        <v>16062</v>
      </c>
      <c r="C6303" t="s">
        <v>19411</v>
      </c>
      <c r="D6303" t="s">
        <v>19417</v>
      </c>
      <c r="E6303" t="s">
        <v>19423</v>
      </c>
      <c r="F6303">
        <v>606087</v>
      </c>
      <c r="G6303">
        <v>0.09</v>
      </c>
      <c r="H6303">
        <v>84</v>
      </c>
      <c r="I6303" s="1">
        <v>44608</v>
      </c>
      <c r="J6303">
        <v>354</v>
      </c>
      <c r="K6303">
        <v>31</v>
      </c>
      <c r="L6303">
        <v>0</v>
      </c>
      <c r="M6303" s="2">
        <f t="shared" si="294"/>
        <v>9751.3811753919854</v>
      </c>
      <c r="N6303" t="str">
        <f t="shared" si="295"/>
        <v>High</v>
      </c>
      <c r="O6303" t="str">
        <f t="shared" si="296"/>
        <v>Pending</v>
      </c>
    </row>
    <row r="6304" spans="1:15" x14ac:dyDescent="0.35">
      <c r="A6304" t="s">
        <v>6313</v>
      </c>
      <c r="B6304" t="s">
        <v>16063</v>
      </c>
      <c r="C6304" t="s">
        <v>19411</v>
      </c>
      <c r="D6304" t="s">
        <v>19417</v>
      </c>
      <c r="E6304" t="s">
        <v>19421</v>
      </c>
      <c r="F6304">
        <v>1933330</v>
      </c>
      <c r="G6304">
        <v>0.1</v>
      </c>
      <c r="H6304">
        <v>120</v>
      </c>
      <c r="I6304" s="1">
        <v>44760</v>
      </c>
      <c r="J6304">
        <v>439</v>
      </c>
      <c r="K6304">
        <v>87</v>
      </c>
      <c r="L6304">
        <v>0</v>
      </c>
      <c r="M6304" s="2">
        <f t="shared" si="294"/>
        <v>25549.098413561627</v>
      </c>
      <c r="N6304" t="str">
        <f t="shared" si="295"/>
        <v>High</v>
      </c>
      <c r="O6304" t="str">
        <f t="shared" si="296"/>
        <v>Pending</v>
      </c>
    </row>
    <row r="6305" spans="1:15" x14ac:dyDescent="0.35">
      <c r="A6305" t="s">
        <v>6314</v>
      </c>
      <c r="B6305" t="s">
        <v>16064</v>
      </c>
      <c r="C6305" t="s">
        <v>19416</v>
      </c>
      <c r="D6305" t="s">
        <v>19418</v>
      </c>
      <c r="E6305" t="s">
        <v>19422</v>
      </c>
      <c r="F6305">
        <v>528550</v>
      </c>
      <c r="G6305">
        <v>7.0000000000000007E-2</v>
      </c>
      <c r="H6305">
        <v>120</v>
      </c>
      <c r="I6305" s="1">
        <v>44262</v>
      </c>
      <c r="J6305">
        <v>462</v>
      </c>
      <c r="K6305">
        <v>45</v>
      </c>
      <c r="L6305">
        <v>0</v>
      </c>
      <c r="M6305" s="2">
        <f t="shared" si="294"/>
        <v>6136.9136691003741</v>
      </c>
      <c r="N6305" t="str">
        <f t="shared" si="295"/>
        <v>High</v>
      </c>
      <c r="O6305" t="str">
        <f t="shared" si="296"/>
        <v>Pending</v>
      </c>
    </row>
    <row r="6306" spans="1:15" x14ac:dyDescent="0.35">
      <c r="A6306" t="s">
        <v>6315</v>
      </c>
      <c r="B6306" t="s">
        <v>16065</v>
      </c>
      <c r="C6306" t="s">
        <v>19415</v>
      </c>
      <c r="D6306" t="s">
        <v>19420</v>
      </c>
      <c r="E6306" t="s">
        <v>19423</v>
      </c>
      <c r="F6306">
        <v>514958</v>
      </c>
      <c r="G6306">
        <v>0.08</v>
      </c>
      <c r="H6306">
        <v>120</v>
      </c>
      <c r="I6306" s="1">
        <v>44643</v>
      </c>
      <c r="J6306">
        <v>754</v>
      </c>
      <c r="K6306">
        <v>79</v>
      </c>
      <c r="L6306">
        <v>4</v>
      </c>
      <c r="M6306" s="2">
        <f t="shared" si="294"/>
        <v>6247.861533404589</v>
      </c>
      <c r="N6306" t="str">
        <f t="shared" si="295"/>
        <v>Low</v>
      </c>
      <c r="O6306" t="str">
        <f t="shared" si="296"/>
        <v>Pending</v>
      </c>
    </row>
    <row r="6307" spans="1:15" x14ac:dyDescent="0.35">
      <c r="A6307" t="s">
        <v>6316</v>
      </c>
      <c r="B6307" t="s">
        <v>16066</v>
      </c>
      <c r="C6307" t="s">
        <v>19413</v>
      </c>
      <c r="D6307" t="s">
        <v>19419</v>
      </c>
      <c r="E6307" t="s">
        <v>19423</v>
      </c>
      <c r="F6307">
        <v>1907566</v>
      </c>
      <c r="G6307">
        <v>0.09</v>
      </c>
      <c r="H6307">
        <v>60</v>
      </c>
      <c r="I6307" s="1">
        <v>45184</v>
      </c>
      <c r="J6307">
        <v>777</v>
      </c>
      <c r="K6307">
        <v>9</v>
      </c>
      <c r="L6307">
        <v>3</v>
      </c>
      <c r="M6307" s="2">
        <f t="shared" si="294"/>
        <v>39597.932645715213</v>
      </c>
      <c r="N6307" t="str">
        <f t="shared" si="295"/>
        <v>Low</v>
      </c>
      <c r="O6307" t="str">
        <f t="shared" si="296"/>
        <v>Pending</v>
      </c>
    </row>
    <row r="6308" spans="1:15" x14ac:dyDescent="0.35">
      <c r="A6308" t="s">
        <v>6317</v>
      </c>
      <c r="B6308" t="s">
        <v>16067</v>
      </c>
      <c r="C6308" t="s">
        <v>19414</v>
      </c>
      <c r="D6308" t="s">
        <v>19418</v>
      </c>
      <c r="E6308" t="s">
        <v>19422</v>
      </c>
      <c r="F6308">
        <v>1067556</v>
      </c>
      <c r="G6308">
        <v>0.1</v>
      </c>
      <c r="H6308">
        <v>60</v>
      </c>
      <c r="I6308" s="1">
        <v>45456</v>
      </c>
      <c r="J6308">
        <v>822</v>
      </c>
      <c r="K6308">
        <v>56</v>
      </c>
      <c r="L6308">
        <v>5</v>
      </c>
      <c r="M6308" s="2">
        <f t="shared" si="294"/>
        <v>22682.410063782714</v>
      </c>
      <c r="N6308" t="str">
        <f t="shared" si="295"/>
        <v>Low</v>
      </c>
      <c r="O6308" t="str">
        <f t="shared" si="296"/>
        <v>Pending</v>
      </c>
    </row>
    <row r="6309" spans="1:15" x14ac:dyDescent="0.35">
      <c r="A6309" t="s">
        <v>6318</v>
      </c>
      <c r="B6309" t="s">
        <v>16068</v>
      </c>
      <c r="C6309" t="s">
        <v>19414</v>
      </c>
      <c r="D6309" t="s">
        <v>19418</v>
      </c>
      <c r="E6309" t="s">
        <v>19422</v>
      </c>
      <c r="F6309">
        <v>1845070</v>
      </c>
      <c r="G6309">
        <v>0.09</v>
      </c>
      <c r="H6309">
        <v>36</v>
      </c>
      <c r="I6309" s="1">
        <v>44602</v>
      </c>
      <c r="J6309">
        <v>475</v>
      </c>
      <c r="K6309">
        <v>33</v>
      </c>
      <c r="L6309">
        <v>3</v>
      </c>
      <c r="M6309" s="2">
        <f t="shared" si="294"/>
        <v>58672.732738876759</v>
      </c>
      <c r="N6309" t="str">
        <f t="shared" si="295"/>
        <v>High</v>
      </c>
      <c r="O6309" t="str">
        <f t="shared" si="296"/>
        <v>Pending</v>
      </c>
    </row>
    <row r="6310" spans="1:15" x14ac:dyDescent="0.35">
      <c r="A6310" t="s">
        <v>6319</v>
      </c>
      <c r="B6310" t="s">
        <v>16069</v>
      </c>
      <c r="C6310" t="s">
        <v>19416</v>
      </c>
      <c r="D6310" t="s">
        <v>19418</v>
      </c>
      <c r="E6310" t="s">
        <v>19421</v>
      </c>
      <c r="F6310">
        <v>1162051</v>
      </c>
      <c r="G6310">
        <v>0.1</v>
      </c>
      <c r="H6310">
        <v>120</v>
      </c>
      <c r="I6310" s="1">
        <v>45294</v>
      </c>
      <c r="J6310">
        <v>563</v>
      </c>
      <c r="K6310">
        <v>63</v>
      </c>
      <c r="L6310">
        <v>4</v>
      </c>
      <c r="M6310" s="2">
        <f t="shared" si="294"/>
        <v>15356.589594418801</v>
      </c>
      <c r="N6310" t="str">
        <f t="shared" si="295"/>
        <v>High</v>
      </c>
      <c r="O6310" t="str">
        <f t="shared" si="296"/>
        <v>Pending</v>
      </c>
    </row>
    <row r="6311" spans="1:15" x14ac:dyDescent="0.35">
      <c r="A6311" t="s">
        <v>6320</v>
      </c>
      <c r="B6311" t="s">
        <v>16070</v>
      </c>
      <c r="C6311" t="s">
        <v>19416</v>
      </c>
      <c r="D6311" t="s">
        <v>19418</v>
      </c>
      <c r="E6311" t="s">
        <v>19422</v>
      </c>
      <c r="F6311">
        <v>275038</v>
      </c>
      <c r="G6311">
        <v>7.0000000000000007E-2</v>
      </c>
      <c r="H6311">
        <v>84</v>
      </c>
      <c r="I6311" s="1">
        <v>45116</v>
      </c>
      <c r="J6311">
        <v>318</v>
      </c>
      <c r="K6311">
        <v>56</v>
      </c>
      <c r="L6311">
        <v>3</v>
      </c>
      <c r="M6311" s="2">
        <f t="shared" si="294"/>
        <v>4151.0605169414066</v>
      </c>
      <c r="N6311" t="str">
        <f t="shared" si="295"/>
        <v>High</v>
      </c>
      <c r="O6311" t="str">
        <f t="shared" si="296"/>
        <v>Pending</v>
      </c>
    </row>
    <row r="6312" spans="1:15" x14ac:dyDescent="0.35">
      <c r="A6312" t="s">
        <v>6321</v>
      </c>
      <c r="B6312" t="s">
        <v>16071</v>
      </c>
      <c r="C6312" t="s">
        <v>19411</v>
      </c>
      <c r="D6312" t="s">
        <v>19417</v>
      </c>
      <c r="E6312" t="s">
        <v>19421</v>
      </c>
      <c r="F6312">
        <v>1351597</v>
      </c>
      <c r="G6312">
        <v>0.1</v>
      </c>
      <c r="H6312">
        <v>120</v>
      </c>
      <c r="I6312" s="1">
        <v>45155</v>
      </c>
      <c r="J6312">
        <v>621</v>
      </c>
      <c r="K6312">
        <v>23</v>
      </c>
      <c r="L6312">
        <v>5</v>
      </c>
      <c r="M6312" s="2">
        <f t="shared" si="294"/>
        <v>17861.453951717838</v>
      </c>
      <c r="N6312" t="str">
        <f t="shared" si="295"/>
        <v>medium</v>
      </c>
      <c r="O6312" t="str">
        <f t="shared" si="296"/>
        <v>Pending</v>
      </c>
    </row>
    <row r="6313" spans="1:15" x14ac:dyDescent="0.35">
      <c r="A6313" t="s">
        <v>6322</v>
      </c>
      <c r="B6313" t="s">
        <v>16072</v>
      </c>
      <c r="C6313" t="s">
        <v>19415</v>
      </c>
      <c r="D6313" t="s">
        <v>19420</v>
      </c>
      <c r="E6313" t="s">
        <v>19421</v>
      </c>
      <c r="F6313">
        <v>1659559</v>
      </c>
      <c r="G6313">
        <v>0.09</v>
      </c>
      <c r="H6313">
        <v>120</v>
      </c>
      <c r="I6313" s="1">
        <v>44057</v>
      </c>
      <c r="J6313">
        <v>525</v>
      </c>
      <c r="K6313">
        <v>9</v>
      </c>
      <c r="L6313">
        <v>5</v>
      </c>
      <c r="M6313" s="2">
        <f t="shared" si="294"/>
        <v>21022.592040919029</v>
      </c>
      <c r="N6313" t="str">
        <f t="shared" si="295"/>
        <v>High</v>
      </c>
      <c r="O6313" t="str">
        <f t="shared" si="296"/>
        <v>Pending</v>
      </c>
    </row>
    <row r="6314" spans="1:15" x14ac:dyDescent="0.35">
      <c r="A6314" t="s">
        <v>6323</v>
      </c>
      <c r="B6314" t="s">
        <v>16073</v>
      </c>
      <c r="C6314" t="s">
        <v>19414</v>
      </c>
      <c r="D6314" t="s">
        <v>19418</v>
      </c>
      <c r="E6314" t="s">
        <v>19421</v>
      </c>
      <c r="F6314">
        <v>395122</v>
      </c>
      <c r="G6314">
        <v>7.0000000000000007E-2</v>
      </c>
      <c r="H6314">
        <v>84</v>
      </c>
      <c r="I6314" s="1">
        <v>44249</v>
      </c>
      <c r="J6314">
        <v>320</v>
      </c>
      <c r="K6314">
        <v>33</v>
      </c>
      <c r="L6314">
        <v>0</v>
      </c>
      <c r="M6314" s="2">
        <f t="shared" si="294"/>
        <v>5963.449899922638</v>
      </c>
      <c r="N6314" t="str">
        <f t="shared" si="295"/>
        <v>High</v>
      </c>
      <c r="O6314" t="str">
        <f t="shared" si="296"/>
        <v>Pending</v>
      </c>
    </row>
    <row r="6315" spans="1:15" x14ac:dyDescent="0.35">
      <c r="A6315" t="s">
        <v>6324</v>
      </c>
      <c r="B6315" t="s">
        <v>16074</v>
      </c>
      <c r="C6315" t="s">
        <v>19411</v>
      </c>
      <c r="D6315" t="s">
        <v>19417</v>
      </c>
      <c r="E6315" t="s">
        <v>19421</v>
      </c>
      <c r="F6315">
        <v>1065093</v>
      </c>
      <c r="G6315">
        <v>7.0000000000000007E-2</v>
      </c>
      <c r="H6315">
        <v>36</v>
      </c>
      <c r="I6315" s="1">
        <v>45409</v>
      </c>
      <c r="J6315">
        <v>437</v>
      </c>
      <c r="K6315">
        <v>17</v>
      </c>
      <c r="L6315">
        <v>1</v>
      </c>
      <c r="M6315" s="2">
        <f t="shared" si="294"/>
        <v>32886.979731629595</v>
      </c>
      <c r="N6315" t="str">
        <f t="shared" si="295"/>
        <v>High</v>
      </c>
      <c r="O6315" t="str">
        <f t="shared" si="296"/>
        <v>Pending</v>
      </c>
    </row>
    <row r="6316" spans="1:15" x14ac:dyDescent="0.35">
      <c r="A6316" t="s">
        <v>6325</v>
      </c>
      <c r="B6316" t="s">
        <v>16075</v>
      </c>
      <c r="C6316" t="s">
        <v>19411</v>
      </c>
      <c r="D6316" t="s">
        <v>19417</v>
      </c>
      <c r="E6316" t="s">
        <v>19421</v>
      </c>
      <c r="F6316">
        <v>1057121</v>
      </c>
      <c r="G6316">
        <v>7.0000000000000007E-2</v>
      </c>
      <c r="H6316">
        <v>60</v>
      </c>
      <c r="I6316" s="1">
        <v>44378</v>
      </c>
      <c r="J6316">
        <v>732</v>
      </c>
      <c r="K6316">
        <v>23</v>
      </c>
      <c r="L6316">
        <v>3</v>
      </c>
      <c r="M6316" s="2">
        <f t="shared" si="294"/>
        <v>20932.262802172841</v>
      </c>
      <c r="N6316" t="str">
        <f t="shared" si="295"/>
        <v>Low</v>
      </c>
      <c r="O6316" t="str">
        <f t="shared" si="296"/>
        <v>Pending</v>
      </c>
    </row>
    <row r="6317" spans="1:15" x14ac:dyDescent="0.35">
      <c r="A6317" t="s">
        <v>6326</v>
      </c>
      <c r="B6317" t="s">
        <v>16076</v>
      </c>
      <c r="C6317" t="s">
        <v>19414</v>
      </c>
      <c r="D6317" t="s">
        <v>19418</v>
      </c>
      <c r="E6317" t="s">
        <v>19421</v>
      </c>
      <c r="F6317">
        <v>710492</v>
      </c>
      <c r="G6317">
        <v>0.1</v>
      </c>
      <c r="H6317">
        <v>60</v>
      </c>
      <c r="I6317" s="1">
        <v>44360</v>
      </c>
      <c r="J6317">
        <v>666</v>
      </c>
      <c r="K6317">
        <v>20</v>
      </c>
      <c r="L6317">
        <v>0</v>
      </c>
      <c r="M6317" s="2">
        <f t="shared" si="294"/>
        <v>15095.855290998419</v>
      </c>
      <c r="N6317" t="str">
        <f t="shared" si="295"/>
        <v>medium</v>
      </c>
      <c r="O6317" t="str">
        <f t="shared" si="296"/>
        <v>Pending</v>
      </c>
    </row>
    <row r="6318" spans="1:15" x14ac:dyDescent="0.35">
      <c r="A6318" t="s">
        <v>6327</v>
      </c>
      <c r="B6318" t="s">
        <v>16077</v>
      </c>
      <c r="C6318" t="s">
        <v>19412</v>
      </c>
      <c r="D6318" t="s">
        <v>19418</v>
      </c>
      <c r="E6318" t="s">
        <v>19422</v>
      </c>
      <c r="F6318">
        <v>539381</v>
      </c>
      <c r="G6318">
        <v>0.09</v>
      </c>
      <c r="H6318">
        <v>60</v>
      </c>
      <c r="I6318" s="1">
        <v>44999</v>
      </c>
      <c r="J6318">
        <v>364</v>
      </c>
      <c r="K6318">
        <v>42</v>
      </c>
      <c r="L6318">
        <v>0</v>
      </c>
      <c r="M6318" s="2">
        <f t="shared" si="294"/>
        <v>11196.662400346051</v>
      </c>
      <c r="N6318" t="str">
        <f t="shared" si="295"/>
        <v>High</v>
      </c>
      <c r="O6318" t="str">
        <f t="shared" si="296"/>
        <v>Pending</v>
      </c>
    </row>
    <row r="6319" spans="1:15" x14ac:dyDescent="0.35">
      <c r="A6319" t="s">
        <v>6328</v>
      </c>
      <c r="B6319" t="s">
        <v>16078</v>
      </c>
      <c r="C6319" t="s">
        <v>19412</v>
      </c>
      <c r="D6319" t="s">
        <v>19418</v>
      </c>
      <c r="E6319" t="s">
        <v>19421</v>
      </c>
      <c r="F6319">
        <v>1608431</v>
      </c>
      <c r="G6319">
        <v>0.09</v>
      </c>
      <c r="H6319">
        <v>84</v>
      </c>
      <c r="I6319" s="1">
        <v>44811</v>
      </c>
      <c r="J6319">
        <v>678</v>
      </c>
      <c r="K6319">
        <v>50</v>
      </c>
      <c r="L6319">
        <v>3</v>
      </c>
      <c r="M6319" s="2">
        <f t="shared" si="294"/>
        <v>25878.172234872065</v>
      </c>
      <c r="N6319" t="str">
        <f t="shared" si="295"/>
        <v>medium</v>
      </c>
      <c r="O6319" t="str">
        <f t="shared" si="296"/>
        <v>Pending</v>
      </c>
    </row>
    <row r="6320" spans="1:15" x14ac:dyDescent="0.35">
      <c r="A6320" t="s">
        <v>6329</v>
      </c>
      <c r="B6320" t="s">
        <v>16079</v>
      </c>
      <c r="C6320" t="s">
        <v>19413</v>
      </c>
      <c r="D6320" t="s">
        <v>19419</v>
      </c>
      <c r="E6320" t="s">
        <v>19421</v>
      </c>
      <c r="F6320">
        <v>1804171</v>
      </c>
      <c r="G6320">
        <v>0.08</v>
      </c>
      <c r="H6320">
        <v>120</v>
      </c>
      <c r="I6320" s="1">
        <v>44111</v>
      </c>
      <c r="J6320">
        <v>358</v>
      </c>
      <c r="K6320">
        <v>88</v>
      </c>
      <c r="L6320">
        <v>0</v>
      </c>
      <c r="M6320" s="2">
        <f t="shared" si="294"/>
        <v>21889.572723569865</v>
      </c>
      <c r="N6320" t="str">
        <f t="shared" si="295"/>
        <v>High</v>
      </c>
      <c r="O6320" t="str">
        <f t="shared" si="296"/>
        <v>Pending</v>
      </c>
    </row>
    <row r="6321" spans="1:15" x14ac:dyDescent="0.35">
      <c r="A6321" t="s">
        <v>6330</v>
      </c>
      <c r="B6321" t="s">
        <v>16080</v>
      </c>
      <c r="C6321" t="s">
        <v>19411</v>
      </c>
      <c r="D6321" t="s">
        <v>19417</v>
      </c>
      <c r="E6321" t="s">
        <v>19422</v>
      </c>
      <c r="F6321">
        <v>1601199</v>
      </c>
      <c r="G6321">
        <v>7.0000000000000007E-2</v>
      </c>
      <c r="H6321">
        <v>120</v>
      </c>
      <c r="I6321" s="1">
        <v>44383</v>
      </c>
      <c r="J6321">
        <v>581</v>
      </c>
      <c r="K6321">
        <v>72</v>
      </c>
      <c r="L6321">
        <v>1</v>
      </c>
      <c r="M6321" s="2">
        <f t="shared" si="294"/>
        <v>18591.278081638164</v>
      </c>
      <c r="N6321" t="str">
        <f t="shared" si="295"/>
        <v>High</v>
      </c>
      <c r="O6321" t="str">
        <f t="shared" si="296"/>
        <v>Pending</v>
      </c>
    </row>
    <row r="6322" spans="1:15" x14ac:dyDescent="0.35">
      <c r="A6322" t="s">
        <v>6331</v>
      </c>
      <c r="B6322" t="s">
        <v>16081</v>
      </c>
      <c r="C6322" t="s">
        <v>19412</v>
      </c>
      <c r="D6322" t="s">
        <v>19418</v>
      </c>
      <c r="E6322" t="s">
        <v>19423</v>
      </c>
      <c r="F6322">
        <v>853843</v>
      </c>
      <c r="G6322">
        <v>0.1</v>
      </c>
      <c r="H6322">
        <v>36</v>
      </c>
      <c r="I6322" s="1">
        <v>44023</v>
      </c>
      <c r="J6322">
        <v>811</v>
      </c>
      <c r="K6322">
        <v>14</v>
      </c>
      <c r="L6322">
        <v>0</v>
      </c>
      <c r="M6322" s="2">
        <f t="shared" si="294"/>
        <v>27551.111915147776</v>
      </c>
      <c r="N6322" t="str">
        <f t="shared" si="295"/>
        <v>Low</v>
      </c>
      <c r="O6322" t="str">
        <f t="shared" si="296"/>
        <v>Pending</v>
      </c>
    </row>
    <row r="6323" spans="1:15" x14ac:dyDescent="0.35">
      <c r="A6323" t="s">
        <v>6332</v>
      </c>
      <c r="B6323" t="s">
        <v>16082</v>
      </c>
      <c r="C6323" t="s">
        <v>19413</v>
      </c>
      <c r="D6323" t="s">
        <v>19419</v>
      </c>
      <c r="E6323" t="s">
        <v>19421</v>
      </c>
      <c r="F6323">
        <v>1579841</v>
      </c>
      <c r="G6323">
        <v>0.1</v>
      </c>
      <c r="H6323">
        <v>60</v>
      </c>
      <c r="I6323" s="1">
        <v>45454</v>
      </c>
      <c r="J6323">
        <v>764</v>
      </c>
      <c r="K6323">
        <v>13</v>
      </c>
      <c r="L6323">
        <v>1</v>
      </c>
      <c r="M6323" s="2">
        <f t="shared" si="294"/>
        <v>33566.952363694785</v>
      </c>
      <c r="N6323" t="str">
        <f t="shared" si="295"/>
        <v>Low</v>
      </c>
      <c r="O6323" t="str">
        <f t="shared" si="296"/>
        <v>Pending</v>
      </c>
    </row>
    <row r="6324" spans="1:15" x14ac:dyDescent="0.35">
      <c r="A6324" t="s">
        <v>6333</v>
      </c>
      <c r="B6324" t="s">
        <v>16083</v>
      </c>
      <c r="C6324" t="s">
        <v>19414</v>
      </c>
      <c r="D6324" t="s">
        <v>19418</v>
      </c>
      <c r="E6324" t="s">
        <v>19423</v>
      </c>
      <c r="F6324">
        <v>1801387</v>
      </c>
      <c r="G6324">
        <v>7.0000000000000007E-2</v>
      </c>
      <c r="H6324">
        <v>36</v>
      </c>
      <c r="I6324" s="1">
        <v>45383</v>
      </c>
      <c r="J6324">
        <v>305</v>
      </c>
      <c r="K6324">
        <v>6</v>
      </c>
      <c r="L6324">
        <v>5</v>
      </c>
      <c r="M6324" s="2">
        <f t="shared" si="294"/>
        <v>55621.600891021772</v>
      </c>
      <c r="N6324" t="str">
        <f t="shared" si="295"/>
        <v>High</v>
      </c>
      <c r="O6324" t="str">
        <f t="shared" si="296"/>
        <v>Pending</v>
      </c>
    </row>
    <row r="6325" spans="1:15" x14ac:dyDescent="0.35">
      <c r="A6325" t="s">
        <v>6334</v>
      </c>
      <c r="B6325" t="s">
        <v>16084</v>
      </c>
      <c r="C6325" t="s">
        <v>19415</v>
      </c>
      <c r="D6325" t="s">
        <v>19420</v>
      </c>
      <c r="E6325" t="s">
        <v>19422</v>
      </c>
      <c r="F6325">
        <v>460300</v>
      </c>
      <c r="G6325">
        <v>0.1</v>
      </c>
      <c r="H6325">
        <v>60</v>
      </c>
      <c r="I6325" s="1">
        <v>44233</v>
      </c>
      <c r="J6325">
        <v>378</v>
      </c>
      <c r="K6325">
        <v>52</v>
      </c>
      <c r="L6325">
        <v>4</v>
      </c>
      <c r="M6325" s="2">
        <f t="shared" si="294"/>
        <v>9780.0146805967888</v>
      </c>
      <c r="N6325" t="str">
        <f t="shared" si="295"/>
        <v>High</v>
      </c>
      <c r="O6325" t="str">
        <f t="shared" si="296"/>
        <v>Pending</v>
      </c>
    </row>
    <row r="6326" spans="1:15" x14ac:dyDescent="0.35">
      <c r="A6326" t="s">
        <v>6335</v>
      </c>
      <c r="B6326" t="s">
        <v>16085</v>
      </c>
      <c r="C6326" t="s">
        <v>19414</v>
      </c>
      <c r="D6326" t="s">
        <v>19418</v>
      </c>
      <c r="E6326" t="s">
        <v>19421</v>
      </c>
      <c r="F6326">
        <v>1914198</v>
      </c>
      <c r="G6326">
        <v>0.08</v>
      </c>
      <c r="H6326">
        <v>84</v>
      </c>
      <c r="I6326" s="1">
        <v>44748</v>
      </c>
      <c r="J6326">
        <v>315</v>
      </c>
      <c r="K6326">
        <v>0</v>
      </c>
      <c r="L6326">
        <v>3</v>
      </c>
      <c r="M6326" s="2">
        <f t="shared" si="294"/>
        <v>29835.100437161229</v>
      </c>
      <c r="N6326" t="str">
        <f t="shared" si="295"/>
        <v>High</v>
      </c>
      <c r="O6326" t="str">
        <f t="shared" si="296"/>
        <v>Pending</v>
      </c>
    </row>
    <row r="6327" spans="1:15" x14ac:dyDescent="0.35">
      <c r="A6327" t="s">
        <v>6336</v>
      </c>
      <c r="B6327" t="s">
        <v>16086</v>
      </c>
      <c r="C6327" t="s">
        <v>19412</v>
      </c>
      <c r="D6327" t="s">
        <v>19418</v>
      </c>
      <c r="E6327" t="s">
        <v>19421</v>
      </c>
      <c r="F6327">
        <v>1199365</v>
      </c>
      <c r="G6327">
        <v>0.1</v>
      </c>
      <c r="H6327">
        <v>84</v>
      </c>
      <c r="I6327" s="1">
        <v>45151</v>
      </c>
      <c r="J6327">
        <v>576</v>
      </c>
      <c r="K6327">
        <v>75</v>
      </c>
      <c r="L6327">
        <v>3</v>
      </c>
      <c r="M6327" s="2">
        <f t="shared" si="294"/>
        <v>19910.879080406019</v>
      </c>
      <c r="N6327" t="str">
        <f t="shared" si="295"/>
        <v>High</v>
      </c>
      <c r="O6327" t="str">
        <f t="shared" si="296"/>
        <v>Pending</v>
      </c>
    </row>
    <row r="6328" spans="1:15" x14ac:dyDescent="0.35">
      <c r="A6328" t="s">
        <v>6337</v>
      </c>
      <c r="B6328" t="s">
        <v>16087</v>
      </c>
      <c r="C6328" t="s">
        <v>19416</v>
      </c>
      <c r="D6328" t="s">
        <v>19418</v>
      </c>
      <c r="E6328" t="s">
        <v>19421</v>
      </c>
      <c r="F6328">
        <v>458761</v>
      </c>
      <c r="G6328">
        <v>0.09</v>
      </c>
      <c r="H6328">
        <v>36</v>
      </c>
      <c r="I6328" s="1">
        <v>44038</v>
      </c>
      <c r="J6328">
        <v>577</v>
      </c>
      <c r="K6328">
        <v>15</v>
      </c>
      <c r="L6328">
        <v>2</v>
      </c>
      <c r="M6328" s="2">
        <f t="shared" si="294"/>
        <v>14588.477154807049</v>
      </c>
      <c r="N6328" t="str">
        <f t="shared" si="295"/>
        <v>High</v>
      </c>
      <c r="O6328" t="str">
        <f t="shared" si="296"/>
        <v>Pending</v>
      </c>
    </row>
    <row r="6329" spans="1:15" x14ac:dyDescent="0.35">
      <c r="A6329" t="s">
        <v>6338</v>
      </c>
      <c r="B6329" t="s">
        <v>16088</v>
      </c>
      <c r="C6329" t="s">
        <v>19414</v>
      </c>
      <c r="D6329" t="s">
        <v>19418</v>
      </c>
      <c r="E6329" t="s">
        <v>19422</v>
      </c>
      <c r="F6329">
        <v>186876</v>
      </c>
      <c r="G6329">
        <v>0.09</v>
      </c>
      <c r="H6329">
        <v>120</v>
      </c>
      <c r="I6329" s="1">
        <v>45006</v>
      </c>
      <c r="J6329">
        <v>385</v>
      </c>
      <c r="K6329">
        <v>8</v>
      </c>
      <c r="L6329">
        <v>4</v>
      </c>
      <c r="M6329" s="2">
        <f t="shared" si="294"/>
        <v>2367.2661895351621</v>
      </c>
      <c r="N6329" t="str">
        <f t="shared" si="295"/>
        <v>High</v>
      </c>
      <c r="O6329" t="str">
        <f t="shared" si="296"/>
        <v>Pending</v>
      </c>
    </row>
    <row r="6330" spans="1:15" x14ac:dyDescent="0.35">
      <c r="A6330" t="s">
        <v>6339</v>
      </c>
      <c r="B6330" t="s">
        <v>16089</v>
      </c>
      <c r="C6330" t="s">
        <v>19411</v>
      </c>
      <c r="D6330" t="s">
        <v>19417</v>
      </c>
      <c r="E6330" t="s">
        <v>19421</v>
      </c>
      <c r="F6330">
        <v>1748730</v>
      </c>
      <c r="G6330">
        <v>7.0000000000000007E-2</v>
      </c>
      <c r="H6330">
        <v>84</v>
      </c>
      <c r="I6330" s="1">
        <v>45134</v>
      </c>
      <c r="J6330">
        <v>647</v>
      </c>
      <c r="K6330">
        <v>6</v>
      </c>
      <c r="L6330">
        <v>0</v>
      </c>
      <c r="M6330" s="2">
        <f t="shared" si="294"/>
        <v>26393.022265254058</v>
      </c>
      <c r="N6330" t="str">
        <f t="shared" si="295"/>
        <v>medium</v>
      </c>
      <c r="O6330" t="str">
        <f t="shared" si="296"/>
        <v>Pending</v>
      </c>
    </row>
    <row r="6331" spans="1:15" x14ac:dyDescent="0.35">
      <c r="A6331" t="s">
        <v>6340</v>
      </c>
      <c r="B6331" t="s">
        <v>16090</v>
      </c>
      <c r="C6331" t="s">
        <v>19415</v>
      </c>
      <c r="D6331" t="s">
        <v>19420</v>
      </c>
      <c r="E6331" t="s">
        <v>19422</v>
      </c>
      <c r="F6331">
        <v>608398</v>
      </c>
      <c r="G6331">
        <v>7.0000000000000007E-2</v>
      </c>
      <c r="H6331">
        <v>36</v>
      </c>
      <c r="I6331" s="1">
        <v>44688</v>
      </c>
      <c r="J6331">
        <v>635</v>
      </c>
      <c r="K6331">
        <v>26</v>
      </c>
      <c r="L6331">
        <v>0</v>
      </c>
      <c r="M6331" s="2">
        <f t="shared" si="294"/>
        <v>18785.563978698559</v>
      </c>
      <c r="N6331" t="str">
        <f t="shared" si="295"/>
        <v>medium</v>
      </c>
      <c r="O6331" t="str">
        <f t="shared" si="296"/>
        <v>Pending</v>
      </c>
    </row>
    <row r="6332" spans="1:15" x14ac:dyDescent="0.35">
      <c r="A6332" t="s">
        <v>6341</v>
      </c>
      <c r="B6332" t="s">
        <v>16091</v>
      </c>
      <c r="C6332" t="s">
        <v>19413</v>
      </c>
      <c r="D6332" t="s">
        <v>19419</v>
      </c>
      <c r="E6332" t="s">
        <v>19423</v>
      </c>
      <c r="F6332">
        <v>951935</v>
      </c>
      <c r="G6332">
        <v>0.08</v>
      </c>
      <c r="H6332">
        <v>84</v>
      </c>
      <c r="I6332" s="1">
        <v>45065</v>
      </c>
      <c r="J6332">
        <v>806</v>
      </c>
      <c r="K6332">
        <v>62</v>
      </c>
      <c r="L6332">
        <v>4</v>
      </c>
      <c r="M6332" s="2">
        <f t="shared" si="294"/>
        <v>14837.06300740523</v>
      </c>
      <c r="N6332" t="str">
        <f t="shared" si="295"/>
        <v>Low</v>
      </c>
      <c r="O6332" t="str">
        <f t="shared" si="296"/>
        <v>Pending</v>
      </c>
    </row>
    <row r="6333" spans="1:15" x14ac:dyDescent="0.35">
      <c r="A6333" t="s">
        <v>6342</v>
      </c>
      <c r="B6333" t="s">
        <v>16092</v>
      </c>
      <c r="C6333" t="s">
        <v>19416</v>
      </c>
      <c r="D6333" t="s">
        <v>19418</v>
      </c>
      <c r="E6333" t="s">
        <v>19423</v>
      </c>
      <c r="F6333">
        <v>204197</v>
      </c>
      <c r="G6333">
        <v>0.09</v>
      </c>
      <c r="H6333">
        <v>84</v>
      </c>
      <c r="I6333" s="1">
        <v>45459</v>
      </c>
      <c r="J6333">
        <v>814</v>
      </c>
      <c r="K6333">
        <v>42</v>
      </c>
      <c r="L6333">
        <v>3</v>
      </c>
      <c r="M6333" s="2">
        <f t="shared" si="294"/>
        <v>3285.3415134650918</v>
      </c>
      <c r="N6333" t="str">
        <f t="shared" si="295"/>
        <v>Low</v>
      </c>
      <c r="O6333" t="str">
        <f t="shared" si="296"/>
        <v>Pending</v>
      </c>
    </row>
    <row r="6334" spans="1:15" x14ac:dyDescent="0.35">
      <c r="A6334" t="s">
        <v>6343</v>
      </c>
      <c r="B6334" t="s">
        <v>16093</v>
      </c>
      <c r="C6334" t="s">
        <v>19413</v>
      </c>
      <c r="D6334" t="s">
        <v>19419</v>
      </c>
      <c r="E6334" t="s">
        <v>19423</v>
      </c>
      <c r="F6334">
        <v>1090264</v>
      </c>
      <c r="G6334">
        <v>0.09</v>
      </c>
      <c r="H6334">
        <v>36</v>
      </c>
      <c r="I6334" s="1">
        <v>44560</v>
      </c>
      <c r="J6334">
        <v>579</v>
      </c>
      <c r="K6334">
        <v>10</v>
      </c>
      <c r="L6334">
        <v>1</v>
      </c>
      <c r="M6334" s="2">
        <f t="shared" si="294"/>
        <v>34670.103728757575</v>
      </c>
      <c r="N6334" t="str">
        <f t="shared" si="295"/>
        <v>High</v>
      </c>
      <c r="O6334" t="str">
        <f t="shared" si="296"/>
        <v>Pending</v>
      </c>
    </row>
    <row r="6335" spans="1:15" x14ac:dyDescent="0.35">
      <c r="A6335" t="s">
        <v>6344</v>
      </c>
      <c r="B6335" t="s">
        <v>16094</v>
      </c>
      <c r="C6335" t="s">
        <v>19415</v>
      </c>
      <c r="D6335" t="s">
        <v>19420</v>
      </c>
      <c r="E6335" t="s">
        <v>19423</v>
      </c>
      <c r="F6335">
        <v>1913856</v>
      </c>
      <c r="G6335">
        <v>0.09</v>
      </c>
      <c r="H6335">
        <v>36</v>
      </c>
      <c r="I6335" s="1">
        <v>44480</v>
      </c>
      <c r="J6335">
        <v>696</v>
      </c>
      <c r="K6335">
        <v>16</v>
      </c>
      <c r="L6335">
        <v>5</v>
      </c>
      <c r="M6335" s="2">
        <f t="shared" si="294"/>
        <v>60860.109149623437</v>
      </c>
      <c r="N6335" t="str">
        <f t="shared" si="295"/>
        <v>medium</v>
      </c>
      <c r="O6335" t="str">
        <f t="shared" si="296"/>
        <v>Pending</v>
      </c>
    </row>
    <row r="6336" spans="1:15" x14ac:dyDescent="0.35">
      <c r="A6336" t="s">
        <v>6345</v>
      </c>
      <c r="B6336" t="s">
        <v>16095</v>
      </c>
      <c r="C6336" t="s">
        <v>19411</v>
      </c>
      <c r="D6336" t="s">
        <v>19417</v>
      </c>
      <c r="E6336" t="s">
        <v>19422</v>
      </c>
      <c r="F6336">
        <v>1149063</v>
      </c>
      <c r="G6336">
        <v>0.1</v>
      </c>
      <c r="H6336">
        <v>36</v>
      </c>
      <c r="I6336" s="1">
        <v>44497</v>
      </c>
      <c r="J6336">
        <v>803</v>
      </c>
      <c r="K6336">
        <v>21</v>
      </c>
      <c r="L6336">
        <v>2</v>
      </c>
      <c r="M6336" s="2">
        <f t="shared" si="294"/>
        <v>37077.030918512486</v>
      </c>
      <c r="N6336" t="str">
        <f t="shared" si="295"/>
        <v>Low</v>
      </c>
      <c r="O6336" t="str">
        <f t="shared" si="296"/>
        <v>Pending</v>
      </c>
    </row>
    <row r="6337" spans="1:15" x14ac:dyDescent="0.35">
      <c r="A6337" t="s">
        <v>6346</v>
      </c>
      <c r="B6337" t="s">
        <v>16096</v>
      </c>
      <c r="C6337" t="s">
        <v>19412</v>
      </c>
      <c r="D6337" t="s">
        <v>19418</v>
      </c>
      <c r="E6337" t="s">
        <v>19422</v>
      </c>
      <c r="F6337">
        <v>1186791</v>
      </c>
      <c r="G6337">
        <v>0.08</v>
      </c>
      <c r="H6337">
        <v>120</v>
      </c>
      <c r="I6337" s="1">
        <v>44634</v>
      </c>
      <c r="J6337">
        <v>810</v>
      </c>
      <c r="K6337">
        <v>13</v>
      </c>
      <c r="L6337">
        <v>0</v>
      </c>
      <c r="M6337" s="2">
        <f t="shared" si="294"/>
        <v>14399.049703258839</v>
      </c>
      <c r="N6337" t="str">
        <f t="shared" si="295"/>
        <v>Low</v>
      </c>
      <c r="O6337" t="str">
        <f t="shared" si="296"/>
        <v>Pending</v>
      </c>
    </row>
    <row r="6338" spans="1:15" x14ac:dyDescent="0.35">
      <c r="A6338" t="s">
        <v>6347</v>
      </c>
      <c r="B6338" t="s">
        <v>16097</v>
      </c>
      <c r="C6338" t="s">
        <v>19415</v>
      </c>
      <c r="D6338" t="s">
        <v>19420</v>
      </c>
      <c r="E6338" t="s">
        <v>19422</v>
      </c>
      <c r="F6338">
        <v>1270368</v>
      </c>
      <c r="G6338">
        <v>7.0000000000000007E-2</v>
      </c>
      <c r="H6338">
        <v>120</v>
      </c>
      <c r="I6338" s="1">
        <v>45021</v>
      </c>
      <c r="J6338">
        <v>356</v>
      </c>
      <c r="K6338">
        <v>47</v>
      </c>
      <c r="L6338">
        <v>4</v>
      </c>
      <c r="M6338" s="2">
        <f t="shared" si="294"/>
        <v>14750.049652800501</v>
      </c>
      <c r="N6338" t="str">
        <f t="shared" si="295"/>
        <v>High</v>
      </c>
      <c r="O6338" t="str">
        <f t="shared" si="296"/>
        <v>Pending</v>
      </c>
    </row>
    <row r="6339" spans="1:15" x14ac:dyDescent="0.35">
      <c r="A6339" t="s">
        <v>6348</v>
      </c>
      <c r="B6339" t="s">
        <v>16098</v>
      </c>
      <c r="C6339" t="s">
        <v>19412</v>
      </c>
      <c r="D6339" t="s">
        <v>19418</v>
      </c>
      <c r="E6339" t="s">
        <v>19421</v>
      </c>
      <c r="F6339">
        <v>1290180</v>
      </c>
      <c r="G6339">
        <v>0.1</v>
      </c>
      <c r="H6339">
        <v>84</v>
      </c>
      <c r="I6339" s="1">
        <v>44567</v>
      </c>
      <c r="J6339">
        <v>662</v>
      </c>
      <c r="K6339">
        <v>62</v>
      </c>
      <c r="L6339">
        <v>0</v>
      </c>
      <c r="M6339" s="2">
        <f t="shared" ref="M6339:M6402" si="297">PMT(G6339/12,H6339,-F6339)</f>
        <v>21418.515607807662</v>
      </c>
      <c r="N6339" t="str">
        <f t="shared" ref="N6339:N6402" si="298">IF(J6339&lt;600, "High", IF(J6339&lt;700, "medium",  "Low"))</f>
        <v>medium</v>
      </c>
      <c r="O6339" t="str">
        <f t="shared" ref="O6339:O6402" si="299">IF(K6339&gt;=H6339, "Completed", "Pending")</f>
        <v>Pending</v>
      </c>
    </row>
    <row r="6340" spans="1:15" x14ac:dyDescent="0.35">
      <c r="A6340" t="s">
        <v>6349</v>
      </c>
      <c r="B6340" t="s">
        <v>16099</v>
      </c>
      <c r="C6340" t="s">
        <v>19414</v>
      </c>
      <c r="D6340" t="s">
        <v>19418</v>
      </c>
      <c r="E6340" t="s">
        <v>19421</v>
      </c>
      <c r="F6340">
        <v>941992</v>
      </c>
      <c r="G6340">
        <v>0.1</v>
      </c>
      <c r="H6340">
        <v>120</v>
      </c>
      <c r="I6340" s="1">
        <v>44340</v>
      </c>
      <c r="J6340">
        <v>633</v>
      </c>
      <c r="K6340">
        <v>113</v>
      </c>
      <c r="L6340">
        <v>0</v>
      </c>
      <c r="M6340" s="2">
        <f t="shared" si="297"/>
        <v>12448.493693672443</v>
      </c>
      <c r="N6340" t="str">
        <f t="shared" si="298"/>
        <v>medium</v>
      </c>
      <c r="O6340" t="str">
        <f t="shared" si="299"/>
        <v>Pending</v>
      </c>
    </row>
    <row r="6341" spans="1:15" x14ac:dyDescent="0.35">
      <c r="A6341" t="s">
        <v>6350</v>
      </c>
      <c r="B6341" t="s">
        <v>16100</v>
      </c>
      <c r="C6341" t="s">
        <v>19415</v>
      </c>
      <c r="D6341" t="s">
        <v>19420</v>
      </c>
      <c r="E6341" t="s">
        <v>19423</v>
      </c>
      <c r="F6341">
        <v>1639565</v>
      </c>
      <c r="G6341">
        <v>0.09</v>
      </c>
      <c r="H6341">
        <v>36</v>
      </c>
      <c r="I6341" s="1">
        <v>44531</v>
      </c>
      <c r="J6341">
        <v>606</v>
      </c>
      <c r="K6341">
        <v>17</v>
      </c>
      <c r="L6341">
        <v>5</v>
      </c>
      <c r="M6341" s="2">
        <f t="shared" si="297"/>
        <v>52137.728678595653</v>
      </c>
      <c r="N6341" t="str">
        <f t="shared" si="298"/>
        <v>medium</v>
      </c>
      <c r="O6341" t="str">
        <f t="shared" si="299"/>
        <v>Pending</v>
      </c>
    </row>
    <row r="6342" spans="1:15" x14ac:dyDescent="0.35">
      <c r="A6342" t="s">
        <v>6351</v>
      </c>
      <c r="B6342" t="s">
        <v>16101</v>
      </c>
      <c r="C6342" t="s">
        <v>19413</v>
      </c>
      <c r="D6342" t="s">
        <v>19419</v>
      </c>
      <c r="E6342" t="s">
        <v>19422</v>
      </c>
      <c r="F6342">
        <v>646469</v>
      </c>
      <c r="G6342">
        <v>0.08</v>
      </c>
      <c r="H6342">
        <v>120</v>
      </c>
      <c r="I6342" s="1">
        <v>44974</v>
      </c>
      <c r="J6342">
        <v>805</v>
      </c>
      <c r="K6342">
        <v>101</v>
      </c>
      <c r="L6342">
        <v>5</v>
      </c>
      <c r="M6342" s="2">
        <f t="shared" si="297"/>
        <v>7843.4528595313232</v>
      </c>
      <c r="N6342" t="str">
        <f t="shared" si="298"/>
        <v>Low</v>
      </c>
      <c r="O6342" t="str">
        <f t="shared" si="299"/>
        <v>Pending</v>
      </c>
    </row>
    <row r="6343" spans="1:15" x14ac:dyDescent="0.35">
      <c r="A6343" t="s">
        <v>6352</v>
      </c>
      <c r="B6343" t="s">
        <v>16102</v>
      </c>
      <c r="C6343" t="s">
        <v>19412</v>
      </c>
      <c r="D6343" t="s">
        <v>19418</v>
      </c>
      <c r="E6343" t="s">
        <v>19422</v>
      </c>
      <c r="F6343">
        <v>1229983</v>
      </c>
      <c r="G6343">
        <v>7.0000000000000007E-2</v>
      </c>
      <c r="H6343">
        <v>84</v>
      </c>
      <c r="I6343" s="1">
        <v>44741</v>
      </c>
      <c r="J6343">
        <v>344</v>
      </c>
      <c r="K6343">
        <v>8</v>
      </c>
      <c r="L6343">
        <v>2</v>
      </c>
      <c r="M6343" s="2">
        <f t="shared" si="297"/>
        <v>18563.739802533255</v>
      </c>
      <c r="N6343" t="str">
        <f t="shared" si="298"/>
        <v>High</v>
      </c>
      <c r="O6343" t="str">
        <f t="shared" si="299"/>
        <v>Pending</v>
      </c>
    </row>
    <row r="6344" spans="1:15" x14ac:dyDescent="0.35">
      <c r="A6344" t="s">
        <v>6353</v>
      </c>
      <c r="B6344" t="s">
        <v>11943</v>
      </c>
      <c r="C6344" t="s">
        <v>19412</v>
      </c>
      <c r="D6344" t="s">
        <v>19418</v>
      </c>
      <c r="E6344" t="s">
        <v>19421</v>
      </c>
      <c r="F6344">
        <v>1019087</v>
      </c>
      <c r="G6344">
        <v>0.1</v>
      </c>
      <c r="H6344">
        <v>60</v>
      </c>
      <c r="I6344" s="1">
        <v>45220</v>
      </c>
      <c r="J6344">
        <v>720</v>
      </c>
      <c r="K6344">
        <v>32</v>
      </c>
      <c r="L6344">
        <v>2</v>
      </c>
      <c r="M6344" s="2">
        <f t="shared" si="297"/>
        <v>21652.587053672254</v>
      </c>
      <c r="N6344" t="str">
        <f t="shared" si="298"/>
        <v>Low</v>
      </c>
      <c r="O6344" t="str">
        <f t="shared" si="299"/>
        <v>Pending</v>
      </c>
    </row>
    <row r="6345" spans="1:15" x14ac:dyDescent="0.35">
      <c r="A6345" t="s">
        <v>6354</v>
      </c>
      <c r="B6345" t="s">
        <v>16103</v>
      </c>
      <c r="C6345" t="s">
        <v>19414</v>
      </c>
      <c r="D6345" t="s">
        <v>19418</v>
      </c>
      <c r="E6345" t="s">
        <v>19423</v>
      </c>
      <c r="F6345">
        <v>190178</v>
      </c>
      <c r="G6345">
        <v>0.09</v>
      </c>
      <c r="H6345">
        <v>60</v>
      </c>
      <c r="I6345" s="1">
        <v>44465</v>
      </c>
      <c r="J6345">
        <v>560</v>
      </c>
      <c r="K6345">
        <v>4</v>
      </c>
      <c r="L6345">
        <v>3</v>
      </c>
      <c r="M6345" s="2">
        <f t="shared" si="297"/>
        <v>3947.7824802375526</v>
      </c>
      <c r="N6345" t="str">
        <f t="shared" si="298"/>
        <v>High</v>
      </c>
      <c r="O6345" t="str">
        <f t="shared" si="299"/>
        <v>Pending</v>
      </c>
    </row>
    <row r="6346" spans="1:15" x14ac:dyDescent="0.35">
      <c r="A6346" t="s">
        <v>6355</v>
      </c>
      <c r="B6346" t="s">
        <v>16104</v>
      </c>
      <c r="C6346" t="s">
        <v>19411</v>
      </c>
      <c r="D6346" t="s">
        <v>19417</v>
      </c>
      <c r="E6346" t="s">
        <v>19422</v>
      </c>
      <c r="F6346">
        <v>1495201</v>
      </c>
      <c r="G6346">
        <v>7.0000000000000007E-2</v>
      </c>
      <c r="H6346">
        <v>84</v>
      </c>
      <c r="I6346" s="1">
        <v>45145</v>
      </c>
      <c r="J6346">
        <v>453</v>
      </c>
      <c r="K6346">
        <v>0</v>
      </c>
      <c r="L6346">
        <v>3</v>
      </c>
      <c r="M6346" s="2">
        <f t="shared" si="297"/>
        <v>22566.590202049567</v>
      </c>
      <c r="N6346" t="str">
        <f t="shared" si="298"/>
        <v>High</v>
      </c>
      <c r="O6346" t="str">
        <f t="shared" si="299"/>
        <v>Pending</v>
      </c>
    </row>
    <row r="6347" spans="1:15" x14ac:dyDescent="0.35">
      <c r="A6347" t="s">
        <v>6356</v>
      </c>
      <c r="B6347" t="s">
        <v>16105</v>
      </c>
      <c r="C6347" t="s">
        <v>19416</v>
      </c>
      <c r="D6347" t="s">
        <v>19418</v>
      </c>
      <c r="E6347" t="s">
        <v>19422</v>
      </c>
      <c r="F6347">
        <v>1230308</v>
      </c>
      <c r="G6347">
        <v>7.0000000000000007E-2</v>
      </c>
      <c r="H6347">
        <v>120</v>
      </c>
      <c r="I6347" s="1">
        <v>45339</v>
      </c>
      <c r="J6347">
        <v>310</v>
      </c>
      <c r="K6347">
        <v>5</v>
      </c>
      <c r="L6347">
        <v>3</v>
      </c>
      <c r="M6347" s="2">
        <f t="shared" si="297"/>
        <v>14284.919085050691</v>
      </c>
      <c r="N6347" t="str">
        <f t="shared" si="298"/>
        <v>High</v>
      </c>
      <c r="O6347" t="str">
        <f t="shared" si="299"/>
        <v>Pending</v>
      </c>
    </row>
    <row r="6348" spans="1:15" x14ac:dyDescent="0.35">
      <c r="A6348" t="s">
        <v>6357</v>
      </c>
      <c r="B6348" t="s">
        <v>16106</v>
      </c>
      <c r="C6348" t="s">
        <v>19414</v>
      </c>
      <c r="D6348" t="s">
        <v>19418</v>
      </c>
      <c r="E6348" t="s">
        <v>19421</v>
      </c>
      <c r="F6348">
        <v>1990947</v>
      </c>
      <c r="G6348">
        <v>0.09</v>
      </c>
      <c r="H6348">
        <v>60</v>
      </c>
      <c r="I6348" s="1">
        <v>45280</v>
      </c>
      <c r="J6348">
        <v>736</v>
      </c>
      <c r="K6348">
        <v>23</v>
      </c>
      <c r="L6348">
        <v>4</v>
      </c>
      <c r="M6348" s="2">
        <f t="shared" si="297"/>
        <v>41328.785062843832</v>
      </c>
      <c r="N6348" t="str">
        <f t="shared" si="298"/>
        <v>Low</v>
      </c>
      <c r="O6348" t="str">
        <f t="shared" si="299"/>
        <v>Pending</v>
      </c>
    </row>
    <row r="6349" spans="1:15" x14ac:dyDescent="0.35">
      <c r="A6349" t="s">
        <v>6358</v>
      </c>
      <c r="B6349" t="s">
        <v>16107</v>
      </c>
      <c r="C6349" t="s">
        <v>19416</v>
      </c>
      <c r="D6349" t="s">
        <v>19418</v>
      </c>
      <c r="E6349" t="s">
        <v>19421</v>
      </c>
      <c r="F6349">
        <v>1508643</v>
      </c>
      <c r="G6349">
        <v>0.08</v>
      </c>
      <c r="H6349">
        <v>120</v>
      </c>
      <c r="I6349" s="1">
        <v>44048</v>
      </c>
      <c r="J6349">
        <v>700</v>
      </c>
      <c r="K6349">
        <v>52</v>
      </c>
      <c r="L6349">
        <v>5</v>
      </c>
      <c r="M6349" s="2">
        <f t="shared" si="297"/>
        <v>18304.002593104873</v>
      </c>
      <c r="N6349" t="str">
        <f t="shared" si="298"/>
        <v>Low</v>
      </c>
      <c r="O6349" t="str">
        <f t="shared" si="299"/>
        <v>Pending</v>
      </c>
    </row>
    <row r="6350" spans="1:15" x14ac:dyDescent="0.35">
      <c r="A6350" t="s">
        <v>6359</v>
      </c>
      <c r="B6350" t="s">
        <v>16108</v>
      </c>
      <c r="C6350" t="s">
        <v>19412</v>
      </c>
      <c r="D6350" t="s">
        <v>19418</v>
      </c>
      <c r="E6350" t="s">
        <v>19422</v>
      </c>
      <c r="F6350">
        <v>199345</v>
      </c>
      <c r="G6350">
        <v>0.09</v>
      </c>
      <c r="H6350">
        <v>84</v>
      </c>
      <c r="I6350" s="1">
        <v>44302</v>
      </c>
      <c r="J6350">
        <v>424</v>
      </c>
      <c r="K6350">
        <v>58</v>
      </c>
      <c r="L6350">
        <v>0</v>
      </c>
      <c r="M6350" s="2">
        <f t="shared" si="297"/>
        <v>3207.2773057473846</v>
      </c>
      <c r="N6350" t="str">
        <f t="shared" si="298"/>
        <v>High</v>
      </c>
      <c r="O6350" t="str">
        <f t="shared" si="299"/>
        <v>Pending</v>
      </c>
    </row>
    <row r="6351" spans="1:15" x14ac:dyDescent="0.35">
      <c r="A6351" t="s">
        <v>6360</v>
      </c>
      <c r="B6351" t="s">
        <v>16109</v>
      </c>
      <c r="C6351" t="s">
        <v>19415</v>
      </c>
      <c r="D6351" t="s">
        <v>19420</v>
      </c>
      <c r="E6351" t="s">
        <v>19421</v>
      </c>
      <c r="F6351">
        <v>161438</v>
      </c>
      <c r="G6351">
        <v>0.1</v>
      </c>
      <c r="H6351">
        <v>120</v>
      </c>
      <c r="I6351" s="1">
        <v>44652</v>
      </c>
      <c r="J6351">
        <v>314</v>
      </c>
      <c r="K6351">
        <v>10</v>
      </c>
      <c r="L6351">
        <v>5</v>
      </c>
      <c r="M6351" s="2">
        <f t="shared" si="297"/>
        <v>2133.4150660717837</v>
      </c>
      <c r="N6351" t="str">
        <f t="shared" si="298"/>
        <v>High</v>
      </c>
      <c r="O6351" t="str">
        <f t="shared" si="299"/>
        <v>Pending</v>
      </c>
    </row>
    <row r="6352" spans="1:15" x14ac:dyDescent="0.35">
      <c r="A6352" t="s">
        <v>6361</v>
      </c>
      <c r="B6352" t="s">
        <v>16110</v>
      </c>
      <c r="C6352" t="s">
        <v>19416</v>
      </c>
      <c r="D6352" t="s">
        <v>19418</v>
      </c>
      <c r="E6352" t="s">
        <v>19423</v>
      </c>
      <c r="F6352">
        <v>1689164</v>
      </c>
      <c r="G6352">
        <v>7.0000000000000007E-2</v>
      </c>
      <c r="H6352">
        <v>36</v>
      </c>
      <c r="I6352" s="1">
        <v>45047</v>
      </c>
      <c r="J6352">
        <v>305</v>
      </c>
      <c r="K6352">
        <v>28</v>
      </c>
      <c r="L6352">
        <v>3</v>
      </c>
      <c r="M6352" s="2">
        <f t="shared" si="297"/>
        <v>52156.480449499133</v>
      </c>
      <c r="N6352" t="str">
        <f t="shared" si="298"/>
        <v>High</v>
      </c>
      <c r="O6352" t="str">
        <f t="shared" si="299"/>
        <v>Pending</v>
      </c>
    </row>
    <row r="6353" spans="1:15" x14ac:dyDescent="0.35">
      <c r="A6353" t="s">
        <v>6362</v>
      </c>
      <c r="B6353" t="s">
        <v>16111</v>
      </c>
      <c r="C6353" t="s">
        <v>19414</v>
      </c>
      <c r="D6353" t="s">
        <v>19418</v>
      </c>
      <c r="E6353" t="s">
        <v>19423</v>
      </c>
      <c r="F6353">
        <v>475430</v>
      </c>
      <c r="G6353">
        <v>0.09</v>
      </c>
      <c r="H6353">
        <v>84</v>
      </c>
      <c r="I6353" s="1">
        <v>44290</v>
      </c>
      <c r="J6353">
        <v>671</v>
      </c>
      <c r="K6353">
        <v>58</v>
      </c>
      <c r="L6353">
        <v>3</v>
      </c>
      <c r="M6353" s="2">
        <f t="shared" si="297"/>
        <v>7649.2304771701274</v>
      </c>
      <c r="N6353" t="str">
        <f t="shared" si="298"/>
        <v>medium</v>
      </c>
      <c r="O6353" t="str">
        <f t="shared" si="299"/>
        <v>Pending</v>
      </c>
    </row>
    <row r="6354" spans="1:15" x14ac:dyDescent="0.35">
      <c r="A6354" t="s">
        <v>6363</v>
      </c>
      <c r="B6354" t="s">
        <v>16112</v>
      </c>
      <c r="C6354" t="s">
        <v>19412</v>
      </c>
      <c r="D6354" t="s">
        <v>19418</v>
      </c>
      <c r="E6354" t="s">
        <v>19422</v>
      </c>
      <c r="F6354">
        <v>1410996</v>
      </c>
      <c r="G6354">
        <v>0.1</v>
      </c>
      <c r="H6354">
        <v>120</v>
      </c>
      <c r="I6354" s="1">
        <v>44470</v>
      </c>
      <c r="J6354">
        <v>793</v>
      </c>
      <c r="K6354">
        <v>102</v>
      </c>
      <c r="L6354">
        <v>0</v>
      </c>
      <c r="M6354" s="2">
        <f t="shared" si="297"/>
        <v>18646.416113721814</v>
      </c>
      <c r="N6354" t="str">
        <f t="shared" si="298"/>
        <v>Low</v>
      </c>
      <c r="O6354" t="str">
        <f t="shared" si="299"/>
        <v>Pending</v>
      </c>
    </row>
    <row r="6355" spans="1:15" x14ac:dyDescent="0.35">
      <c r="A6355" t="s">
        <v>6364</v>
      </c>
      <c r="B6355" t="s">
        <v>16113</v>
      </c>
      <c r="C6355" t="s">
        <v>19416</v>
      </c>
      <c r="D6355" t="s">
        <v>19418</v>
      </c>
      <c r="E6355" t="s">
        <v>19423</v>
      </c>
      <c r="F6355">
        <v>1123628</v>
      </c>
      <c r="G6355">
        <v>0.08</v>
      </c>
      <c r="H6355">
        <v>36</v>
      </c>
      <c r="I6355" s="1">
        <v>44540</v>
      </c>
      <c r="J6355">
        <v>463</v>
      </c>
      <c r="K6355">
        <v>11</v>
      </c>
      <c r="L6355">
        <v>4</v>
      </c>
      <c r="M6355" s="2">
        <f t="shared" si="297"/>
        <v>35210.417650696625</v>
      </c>
      <c r="N6355" t="str">
        <f t="shared" si="298"/>
        <v>High</v>
      </c>
      <c r="O6355" t="str">
        <f t="shared" si="299"/>
        <v>Pending</v>
      </c>
    </row>
    <row r="6356" spans="1:15" x14ac:dyDescent="0.35">
      <c r="A6356" t="s">
        <v>6365</v>
      </c>
      <c r="B6356" t="s">
        <v>16114</v>
      </c>
      <c r="C6356" t="s">
        <v>19413</v>
      </c>
      <c r="D6356" t="s">
        <v>19419</v>
      </c>
      <c r="E6356" t="s">
        <v>19423</v>
      </c>
      <c r="F6356">
        <v>1329339</v>
      </c>
      <c r="G6356">
        <v>7.0000000000000007E-2</v>
      </c>
      <c r="H6356">
        <v>84</v>
      </c>
      <c r="I6356" s="1">
        <v>44281</v>
      </c>
      <c r="J6356">
        <v>510</v>
      </c>
      <c r="K6356">
        <v>1</v>
      </c>
      <c r="L6356">
        <v>5</v>
      </c>
      <c r="M6356" s="2">
        <f t="shared" si="297"/>
        <v>20063.288114843668</v>
      </c>
      <c r="N6356" t="str">
        <f t="shared" si="298"/>
        <v>High</v>
      </c>
      <c r="O6356" t="str">
        <f t="shared" si="299"/>
        <v>Pending</v>
      </c>
    </row>
    <row r="6357" spans="1:15" x14ac:dyDescent="0.35">
      <c r="A6357" t="s">
        <v>6366</v>
      </c>
      <c r="B6357" t="s">
        <v>16115</v>
      </c>
      <c r="C6357" t="s">
        <v>19414</v>
      </c>
      <c r="D6357" t="s">
        <v>19418</v>
      </c>
      <c r="E6357" t="s">
        <v>19421</v>
      </c>
      <c r="F6357">
        <v>332248</v>
      </c>
      <c r="G6357">
        <v>0.09</v>
      </c>
      <c r="H6357">
        <v>60</v>
      </c>
      <c r="I6357" s="1">
        <v>44904</v>
      </c>
      <c r="J6357">
        <v>763</v>
      </c>
      <c r="K6357">
        <v>60</v>
      </c>
      <c r="L6357">
        <v>0</v>
      </c>
      <c r="M6357" s="2">
        <f t="shared" si="297"/>
        <v>6896.9220072456665</v>
      </c>
      <c r="N6357" t="str">
        <f t="shared" si="298"/>
        <v>Low</v>
      </c>
      <c r="O6357" t="str">
        <f t="shared" si="299"/>
        <v>Completed</v>
      </c>
    </row>
    <row r="6358" spans="1:15" x14ac:dyDescent="0.35">
      <c r="A6358" t="s">
        <v>6367</v>
      </c>
      <c r="B6358" t="s">
        <v>16116</v>
      </c>
      <c r="C6358" t="s">
        <v>19413</v>
      </c>
      <c r="D6358" t="s">
        <v>19419</v>
      </c>
      <c r="E6358" t="s">
        <v>19422</v>
      </c>
      <c r="F6358">
        <v>862406</v>
      </c>
      <c r="G6358">
        <v>0.1</v>
      </c>
      <c r="H6358">
        <v>60</v>
      </c>
      <c r="I6358" s="1">
        <v>44169</v>
      </c>
      <c r="J6358">
        <v>500</v>
      </c>
      <c r="K6358">
        <v>27</v>
      </c>
      <c r="L6358">
        <v>3</v>
      </c>
      <c r="M6358" s="2">
        <f t="shared" si="297"/>
        <v>18323.578841266029</v>
      </c>
      <c r="N6358" t="str">
        <f t="shared" si="298"/>
        <v>High</v>
      </c>
      <c r="O6358" t="str">
        <f t="shared" si="299"/>
        <v>Pending</v>
      </c>
    </row>
    <row r="6359" spans="1:15" x14ac:dyDescent="0.35">
      <c r="A6359" t="s">
        <v>6368</v>
      </c>
      <c r="B6359" t="s">
        <v>16117</v>
      </c>
      <c r="C6359" t="s">
        <v>19415</v>
      </c>
      <c r="D6359" t="s">
        <v>19420</v>
      </c>
      <c r="E6359" t="s">
        <v>19422</v>
      </c>
      <c r="F6359">
        <v>214053</v>
      </c>
      <c r="G6359">
        <v>7.0000000000000007E-2</v>
      </c>
      <c r="H6359">
        <v>60</v>
      </c>
      <c r="I6359" s="1">
        <v>44907</v>
      </c>
      <c r="J6359">
        <v>346</v>
      </c>
      <c r="K6359">
        <v>22</v>
      </c>
      <c r="L6359">
        <v>4</v>
      </c>
      <c r="M6359" s="2">
        <f t="shared" si="297"/>
        <v>4238.5059511574391</v>
      </c>
      <c r="N6359" t="str">
        <f t="shared" si="298"/>
        <v>High</v>
      </c>
      <c r="O6359" t="str">
        <f t="shared" si="299"/>
        <v>Pending</v>
      </c>
    </row>
    <row r="6360" spans="1:15" x14ac:dyDescent="0.35">
      <c r="A6360" t="s">
        <v>6369</v>
      </c>
      <c r="B6360" t="s">
        <v>16118</v>
      </c>
      <c r="C6360" t="s">
        <v>19414</v>
      </c>
      <c r="D6360" t="s">
        <v>19418</v>
      </c>
      <c r="E6360" t="s">
        <v>19423</v>
      </c>
      <c r="F6360">
        <v>1794778</v>
      </c>
      <c r="G6360">
        <v>0.09</v>
      </c>
      <c r="H6360">
        <v>120</v>
      </c>
      <c r="I6360" s="1">
        <v>45149</v>
      </c>
      <c r="J6360">
        <v>700</v>
      </c>
      <c r="K6360">
        <v>75</v>
      </c>
      <c r="L6360">
        <v>5</v>
      </c>
      <c r="M6360" s="2">
        <f t="shared" si="297"/>
        <v>22735.489185992526</v>
      </c>
      <c r="N6360" t="str">
        <f t="shared" si="298"/>
        <v>Low</v>
      </c>
      <c r="O6360" t="str">
        <f t="shared" si="299"/>
        <v>Pending</v>
      </c>
    </row>
    <row r="6361" spans="1:15" x14ac:dyDescent="0.35">
      <c r="A6361" t="s">
        <v>6370</v>
      </c>
      <c r="B6361" t="s">
        <v>16119</v>
      </c>
      <c r="C6361" t="s">
        <v>19414</v>
      </c>
      <c r="D6361" t="s">
        <v>19418</v>
      </c>
      <c r="E6361" t="s">
        <v>19422</v>
      </c>
      <c r="F6361">
        <v>161355</v>
      </c>
      <c r="G6361">
        <v>7.0000000000000007E-2</v>
      </c>
      <c r="H6361">
        <v>60</v>
      </c>
      <c r="I6361" s="1">
        <v>44021</v>
      </c>
      <c r="J6361">
        <v>469</v>
      </c>
      <c r="K6361">
        <v>21</v>
      </c>
      <c r="L6361">
        <v>3</v>
      </c>
      <c r="M6361" s="2">
        <f t="shared" si="297"/>
        <v>3195.0223904780992</v>
      </c>
      <c r="N6361" t="str">
        <f t="shared" si="298"/>
        <v>High</v>
      </c>
      <c r="O6361" t="str">
        <f t="shared" si="299"/>
        <v>Pending</v>
      </c>
    </row>
    <row r="6362" spans="1:15" x14ac:dyDescent="0.35">
      <c r="A6362" t="s">
        <v>6371</v>
      </c>
      <c r="B6362" t="s">
        <v>16120</v>
      </c>
      <c r="C6362" t="s">
        <v>19413</v>
      </c>
      <c r="D6362" t="s">
        <v>19419</v>
      </c>
      <c r="E6362" t="s">
        <v>19421</v>
      </c>
      <c r="F6362">
        <v>1215930</v>
      </c>
      <c r="G6362">
        <v>0.08</v>
      </c>
      <c r="H6362">
        <v>120</v>
      </c>
      <c r="I6362" s="1">
        <v>44675</v>
      </c>
      <c r="J6362">
        <v>398</v>
      </c>
      <c r="K6362">
        <v>95</v>
      </c>
      <c r="L6362">
        <v>0</v>
      </c>
      <c r="M6362" s="2">
        <f t="shared" si="297"/>
        <v>14752.586180450915</v>
      </c>
      <c r="N6362" t="str">
        <f t="shared" si="298"/>
        <v>High</v>
      </c>
      <c r="O6362" t="str">
        <f t="shared" si="299"/>
        <v>Pending</v>
      </c>
    </row>
    <row r="6363" spans="1:15" x14ac:dyDescent="0.35">
      <c r="A6363" t="s">
        <v>6372</v>
      </c>
      <c r="B6363" t="s">
        <v>16121</v>
      </c>
      <c r="C6363" t="s">
        <v>19414</v>
      </c>
      <c r="D6363" t="s">
        <v>19418</v>
      </c>
      <c r="E6363" t="s">
        <v>19422</v>
      </c>
      <c r="F6363">
        <v>180324</v>
      </c>
      <c r="G6363">
        <v>0.08</v>
      </c>
      <c r="H6363">
        <v>84</v>
      </c>
      <c r="I6363" s="1">
        <v>44103</v>
      </c>
      <c r="J6363">
        <v>802</v>
      </c>
      <c r="K6363">
        <v>84</v>
      </c>
      <c r="L6363">
        <v>0</v>
      </c>
      <c r="M6363" s="2">
        <f t="shared" si="297"/>
        <v>2810.5685259469819</v>
      </c>
      <c r="N6363" t="str">
        <f t="shared" si="298"/>
        <v>Low</v>
      </c>
      <c r="O6363" t="str">
        <f t="shared" si="299"/>
        <v>Completed</v>
      </c>
    </row>
    <row r="6364" spans="1:15" x14ac:dyDescent="0.35">
      <c r="A6364" t="s">
        <v>6373</v>
      </c>
      <c r="B6364" t="s">
        <v>16122</v>
      </c>
      <c r="C6364" t="s">
        <v>19412</v>
      </c>
      <c r="D6364" t="s">
        <v>19418</v>
      </c>
      <c r="E6364" t="s">
        <v>19421</v>
      </c>
      <c r="F6364">
        <v>1882374</v>
      </c>
      <c r="G6364">
        <v>0.1</v>
      </c>
      <c r="H6364">
        <v>60</v>
      </c>
      <c r="I6364" s="1">
        <v>44743</v>
      </c>
      <c r="J6364">
        <v>348</v>
      </c>
      <c r="K6364">
        <v>47</v>
      </c>
      <c r="L6364">
        <v>5</v>
      </c>
      <c r="M6364" s="2">
        <f t="shared" si="297"/>
        <v>39994.884541328909</v>
      </c>
      <c r="N6364" t="str">
        <f t="shared" si="298"/>
        <v>High</v>
      </c>
      <c r="O6364" t="str">
        <f t="shared" si="299"/>
        <v>Pending</v>
      </c>
    </row>
    <row r="6365" spans="1:15" x14ac:dyDescent="0.35">
      <c r="A6365" t="s">
        <v>6374</v>
      </c>
      <c r="B6365" t="s">
        <v>16123</v>
      </c>
      <c r="C6365" t="s">
        <v>19416</v>
      </c>
      <c r="D6365" t="s">
        <v>19418</v>
      </c>
      <c r="E6365" t="s">
        <v>19422</v>
      </c>
      <c r="F6365">
        <v>605325</v>
      </c>
      <c r="G6365">
        <v>0.1</v>
      </c>
      <c r="H6365">
        <v>36</v>
      </c>
      <c r="I6365" s="1">
        <v>44032</v>
      </c>
      <c r="J6365">
        <v>531</v>
      </c>
      <c r="K6365">
        <v>23</v>
      </c>
      <c r="L6365">
        <v>2</v>
      </c>
      <c r="M6365" s="2">
        <f t="shared" si="297"/>
        <v>19532.135088109673</v>
      </c>
      <c r="N6365" t="str">
        <f t="shared" si="298"/>
        <v>High</v>
      </c>
      <c r="O6365" t="str">
        <f t="shared" si="299"/>
        <v>Pending</v>
      </c>
    </row>
    <row r="6366" spans="1:15" x14ac:dyDescent="0.35">
      <c r="A6366" t="s">
        <v>6375</v>
      </c>
      <c r="B6366" t="s">
        <v>16124</v>
      </c>
      <c r="C6366" t="s">
        <v>19414</v>
      </c>
      <c r="D6366" t="s">
        <v>19418</v>
      </c>
      <c r="E6366" t="s">
        <v>19423</v>
      </c>
      <c r="F6366">
        <v>1955975</v>
      </c>
      <c r="G6366">
        <v>7.0000000000000007E-2</v>
      </c>
      <c r="H6366">
        <v>84</v>
      </c>
      <c r="I6366" s="1">
        <v>44400</v>
      </c>
      <c r="J6366">
        <v>426</v>
      </c>
      <c r="K6366">
        <v>50</v>
      </c>
      <c r="L6366">
        <v>3</v>
      </c>
      <c r="M6366" s="2">
        <f t="shared" si="297"/>
        <v>29520.904728162899</v>
      </c>
      <c r="N6366" t="str">
        <f t="shared" si="298"/>
        <v>High</v>
      </c>
      <c r="O6366" t="str">
        <f t="shared" si="299"/>
        <v>Pending</v>
      </c>
    </row>
    <row r="6367" spans="1:15" x14ac:dyDescent="0.35">
      <c r="A6367" t="s">
        <v>6376</v>
      </c>
      <c r="B6367" t="s">
        <v>16125</v>
      </c>
      <c r="C6367" t="s">
        <v>19416</v>
      </c>
      <c r="D6367" t="s">
        <v>19418</v>
      </c>
      <c r="E6367" t="s">
        <v>19421</v>
      </c>
      <c r="F6367">
        <v>1013504</v>
      </c>
      <c r="G6367">
        <v>0.1</v>
      </c>
      <c r="H6367">
        <v>60</v>
      </c>
      <c r="I6367" s="1">
        <v>44421</v>
      </c>
      <c r="J6367">
        <v>715</v>
      </c>
      <c r="K6367">
        <v>56</v>
      </c>
      <c r="L6367">
        <v>2</v>
      </c>
      <c r="M6367" s="2">
        <f t="shared" si="297"/>
        <v>21533.964803049243</v>
      </c>
      <c r="N6367" t="str">
        <f t="shared" si="298"/>
        <v>Low</v>
      </c>
      <c r="O6367" t="str">
        <f t="shared" si="299"/>
        <v>Pending</v>
      </c>
    </row>
    <row r="6368" spans="1:15" x14ac:dyDescent="0.35">
      <c r="A6368" t="s">
        <v>6377</v>
      </c>
      <c r="B6368" t="s">
        <v>16126</v>
      </c>
      <c r="C6368" t="s">
        <v>19414</v>
      </c>
      <c r="D6368" t="s">
        <v>19418</v>
      </c>
      <c r="E6368" t="s">
        <v>19423</v>
      </c>
      <c r="F6368">
        <v>1931803</v>
      </c>
      <c r="G6368">
        <v>0.08</v>
      </c>
      <c r="H6368">
        <v>120</v>
      </c>
      <c r="I6368" s="1">
        <v>44701</v>
      </c>
      <c r="J6368">
        <v>355</v>
      </c>
      <c r="K6368">
        <v>16</v>
      </c>
      <c r="L6368">
        <v>2</v>
      </c>
      <c r="M6368" s="2">
        <f t="shared" si="297"/>
        <v>23438.101075846156</v>
      </c>
      <c r="N6368" t="str">
        <f t="shared" si="298"/>
        <v>High</v>
      </c>
      <c r="O6368" t="str">
        <f t="shared" si="299"/>
        <v>Pending</v>
      </c>
    </row>
    <row r="6369" spans="1:15" x14ac:dyDescent="0.35">
      <c r="A6369" t="s">
        <v>6378</v>
      </c>
      <c r="B6369" t="s">
        <v>16127</v>
      </c>
      <c r="C6369" t="s">
        <v>19413</v>
      </c>
      <c r="D6369" t="s">
        <v>19419</v>
      </c>
      <c r="E6369" t="s">
        <v>19423</v>
      </c>
      <c r="F6369">
        <v>1176745</v>
      </c>
      <c r="G6369">
        <v>0.1</v>
      </c>
      <c r="H6369">
        <v>60</v>
      </c>
      <c r="I6369" s="1">
        <v>45378</v>
      </c>
      <c r="J6369">
        <v>447</v>
      </c>
      <c r="K6369">
        <v>51</v>
      </c>
      <c r="L6369">
        <v>0</v>
      </c>
      <c r="M6369" s="2">
        <f t="shared" si="297"/>
        <v>25002.353628761386</v>
      </c>
      <c r="N6369" t="str">
        <f t="shared" si="298"/>
        <v>High</v>
      </c>
      <c r="O6369" t="str">
        <f t="shared" si="299"/>
        <v>Pending</v>
      </c>
    </row>
    <row r="6370" spans="1:15" x14ac:dyDescent="0.35">
      <c r="A6370" t="s">
        <v>6379</v>
      </c>
      <c r="B6370" t="s">
        <v>16128</v>
      </c>
      <c r="C6370" t="s">
        <v>19414</v>
      </c>
      <c r="D6370" t="s">
        <v>19418</v>
      </c>
      <c r="E6370" t="s">
        <v>19421</v>
      </c>
      <c r="F6370">
        <v>472850</v>
      </c>
      <c r="G6370">
        <v>0.09</v>
      </c>
      <c r="H6370">
        <v>84</v>
      </c>
      <c r="I6370" s="1">
        <v>44372</v>
      </c>
      <c r="J6370">
        <v>668</v>
      </c>
      <c r="K6370">
        <v>5</v>
      </c>
      <c r="L6370">
        <v>4</v>
      </c>
      <c r="M6370" s="2">
        <f t="shared" si="297"/>
        <v>7607.7206552592279</v>
      </c>
      <c r="N6370" t="str">
        <f t="shared" si="298"/>
        <v>medium</v>
      </c>
      <c r="O6370" t="str">
        <f t="shared" si="299"/>
        <v>Pending</v>
      </c>
    </row>
    <row r="6371" spans="1:15" x14ac:dyDescent="0.35">
      <c r="A6371" t="s">
        <v>6380</v>
      </c>
      <c r="B6371" t="s">
        <v>16129</v>
      </c>
      <c r="C6371" t="s">
        <v>19412</v>
      </c>
      <c r="D6371" t="s">
        <v>19418</v>
      </c>
      <c r="E6371" t="s">
        <v>19423</v>
      </c>
      <c r="F6371">
        <v>1388583</v>
      </c>
      <c r="G6371">
        <v>0.09</v>
      </c>
      <c r="H6371">
        <v>36</v>
      </c>
      <c r="I6371" s="1">
        <v>44116</v>
      </c>
      <c r="J6371">
        <v>749</v>
      </c>
      <c r="K6371">
        <v>35</v>
      </c>
      <c r="L6371">
        <v>3</v>
      </c>
      <c r="M6371" s="2">
        <f t="shared" si="297"/>
        <v>44156.568176138418</v>
      </c>
      <c r="N6371" t="str">
        <f t="shared" si="298"/>
        <v>Low</v>
      </c>
      <c r="O6371" t="str">
        <f t="shared" si="299"/>
        <v>Pending</v>
      </c>
    </row>
    <row r="6372" spans="1:15" x14ac:dyDescent="0.35">
      <c r="A6372" t="s">
        <v>6381</v>
      </c>
      <c r="B6372" t="s">
        <v>16130</v>
      </c>
      <c r="C6372" t="s">
        <v>19413</v>
      </c>
      <c r="D6372" t="s">
        <v>19419</v>
      </c>
      <c r="E6372" t="s">
        <v>19422</v>
      </c>
      <c r="F6372">
        <v>1907940</v>
      </c>
      <c r="G6372">
        <v>0.1</v>
      </c>
      <c r="H6372">
        <v>36</v>
      </c>
      <c r="I6372" s="1">
        <v>45049</v>
      </c>
      <c r="J6372">
        <v>848</v>
      </c>
      <c r="K6372">
        <v>12</v>
      </c>
      <c r="L6372">
        <v>5</v>
      </c>
      <c r="M6372" s="2">
        <f t="shared" si="297"/>
        <v>61563.857134610291</v>
      </c>
      <c r="N6372" t="str">
        <f t="shared" si="298"/>
        <v>Low</v>
      </c>
      <c r="O6372" t="str">
        <f t="shared" si="299"/>
        <v>Pending</v>
      </c>
    </row>
    <row r="6373" spans="1:15" x14ac:dyDescent="0.35">
      <c r="A6373" t="s">
        <v>6382</v>
      </c>
      <c r="B6373" t="s">
        <v>10554</v>
      </c>
      <c r="C6373" t="s">
        <v>19415</v>
      </c>
      <c r="D6373" t="s">
        <v>19420</v>
      </c>
      <c r="E6373" t="s">
        <v>19421</v>
      </c>
      <c r="F6373">
        <v>1682656</v>
      </c>
      <c r="G6373">
        <v>7.0000000000000007E-2</v>
      </c>
      <c r="H6373">
        <v>36</v>
      </c>
      <c r="I6373" s="1">
        <v>44483</v>
      </c>
      <c r="J6373">
        <v>304</v>
      </c>
      <c r="K6373">
        <v>27</v>
      </c>
      <c r="L6373">
        <v>3</v>
      </c>
      <c r="M6373" s="2">
        <f t="shared" si="297"/>
        <v>51955.532303099288</v>
      </c>
      <c r="N6373" t="str">
        <f t="shared" si="298"/>
        <v>High</v>
      </c>
      <c r="O6373" t="str">
        <f t="shared" si="299"/>
        <v>Pending</v>
      </c>
    </row>
    <row r="6374" spans="1:15" x14ac:dyDescent="0.35">
      <c r="A6374" t="s">
        <v>6383</v>
      </c>
      <c r="B6374" t="s">
        <v>16131</v>
      </c>
      <c r="C6374" t="s">
        <v>19415</v>
      </c>
      <c r="D6374" t="s">
        <v>19420</v>
      </c>
      <c r="E6374" t="s">
        <v>19422</v>
      </c>
      <c r="F6374">
        <v>714199</v>
      </c>
      <c r="G6374">
        <v>0.09</v>
      </c>
      <c r="H6374">
        <v>60</v>
      </c>
      <c r="I6374" s="1">
        <v>44119</v>
      </c>
      <c r="J6374">
        <v>536</v>
      </c>
      <c r="K6374">
        <v>1</v>
      </c>
      <c r="L6374">
        <v>0</v>
      </c>
      <c r="M6374" s="2">
        <f t="shared" si="297"/>
        <v>14825.596544306805</v>
      </c>
      <c r="N6374" t="str">
        <f t="shared" si="298"/>
        <v>High</v>
      </c>
      <c r="O6374" t="str">
        <f t="shared" si="299"/>
        <v>Pending</v>
      </c>
    </row>
    <row r="6375" spans="1:15" x14ac:dyDescent="0.35">
      <c r="A6375" t="s">
        <v>6384</v>
      </c>
      <c r="B6375" t="s">
        <v>16132</v>
      </c>
      <c r="C6375" t="s">
        <v>19415</v>
      </c>
      <c r="D6375" t="s">
        <v>19420</v>
      </c>
      <c r="E6375" t="s">
        <v>19423</v>
      </c>
      <c r="F6375">
        <v>229976</v>
      </c>
      <c r="G6375">
        <v>0.08</v>
      </c>
      <c r="H6375">
        <v>84</v>
      </c>
      <c r="I6375" s="1">
        <v>45151</v>
      </c>
      <c r="J6375">
        <v>724</v>
      </c>
      <c r="K6375">
        <v>0</v>
      </c>
      <c r="L6375">
        <v>5</v>
      </c>
      <c r="M6375" s="2">
        <f t="shared" si="297"/>
        <v>3584.4552434683305</v>
      </c>
      <c r="N6375" t="str">
        <f t="shared" si="298"/>
        <v>Low</v>
      </c>
      <c r="O6375" t="str">
        <f t="shared" si="299"/>
        <v>Pending</v>
      </c>
    </row>
    <row r="6376" spans="1:15" x14ac:dyDescent="0.35">
      <c r="A6376" t="s">
        <v>6385</v>
      </c>
      <c r="B6376" t="s">
        <v>16133</v>
      </c>
      <c r="C6376" t="s">
        <v>19414</v>
      </c>
      <c r="D6376" t="s">
        <v>19418</v>
      </c>
      <c r="E6376" t="s">
        <v>19422</v>
      </c>
      <c r="F6376">
        <v>1560273</v>
      </c>
      <c r="G6376">
        <v>0.1</v>
      </c>
      <c r="H6376">
        <v>36</v>
      </c>
      <c r="I6376" s="1">
        <v>44130</v>
      </c>
      <c r="J6376">
        <v>693</v>
      </c>
      <c r="K6376">
        <v>17</v>
      </c>
      <c r="L6376">
        <v>4</v>
      </c>
      <c r="M6376" s="2">
        <f t="shared" si="297"/>
        <v>50345.620964490394</v>
      </c>
      <c r="N6376" t="str">
        <f t="shared" si="298"/>
        <v>medium</v>
      </c>
      <c r="O6376" t="str">
        <f t="shared" si="299"/>
        <v>Pending</v>
      </c>
    </row>
    <row r="6377" spans="1:15" x14ac:dyDescent="0.35">
      <c r="A6377" t="s">
        <v>6386</v>
      </c>
      <c r="B6377" t="s">
        <v>16134</v>
      </c>
      <c r="C6377" t="s">
        <v>19411</v>
      </c>
      <c r="D6377" t="s">
        <v>19417</v>
      </c>
      <c r="E6377" t="s">
        <v>19421</v>
      </c>
      <c r="F6377">
        <v>1086312</v>
      </c>
      <c r="G6377">
        <v>0.09</v>
      </c>
      <c r="H6377">
        <v>36</v>
      </c>
      <c r="I6377" s="1">
        <v>44989</v>
      </c>
      <c r="J6377">
        <v>591</v>
      </c>
      <c r="K6377">
        <v>18</v>
      </c>
      <c r="L6377">
        <v>3</v>
      </c>
      <c r="M6377" s="2">
        <f t="shared" si="297"/>
        <v>34544.431185285488</v>
      </c>
      <c r="N6377" t="str">
        <f t="shared" si="298"/>
        <v>High</v>
      </c>
      <c r="O6377" t="str">
        <f t="shared" si="299"/>
        <v>Pending</v>
      </c>
    </row>
    <row r="6378" spans="1:15" x14ac:dyDescent="0.35">
      <c r="A6378" t="s">
        <v>6387</v>
      </c>
      <c r="B6378" t="s">
        <v>16135</v>
      </c>
      <c r="C6378" t="s">
        <v>19414</v>
      </c>
      <c r="D6378" t="s">
        <v>19418</v>
      </c>
      <c r="E6378" t="s">
        <v>19421</v>
      </c>
      <c r="F6378">
        <v>1432640</v>
      </c>
      <c r="G6378">
        <v>0.09</v>
      </c>
      <c r="H6378">
        <v>60</v>
      </c>
      <c r="I6378" s="1">
        <v>45219</v>
      </c>
      <c r="J6378">
        <v>359</v>
      </c>
      <c r="K6378">
        <v>16</v>
      </c>
      <c r="L6378">
        <v>3</v>
      </c>
      <c r="M6378" s="2">
        <f t="shared" si="297"/>
        <v>29739.250031483803</v>
      </c>
      <c r="N6378" t="str">
        <f t="shared" si="298"/>
        <v>High</v>
      </c>
      <c r="O6378" t="str">
        <f t="shared" si="299"/>
        <v>Pending</v>
      </c>
    </row>
    <row r="6379" spans="1:15" x14ac:dyDescent="0.35">
      <c r="A6379" t="s">
        <v>6388</v>
      </c>
      <c r="B6379" t="s">
        <v>16136</v>
      </c>
      <c r="C6379" t="s">
        <v>19412</v>
      </c>
      <c r="D6379" t="s">
        <v>19418</v>
      </c>
      <c r="E6379" t="s">
        <v>19421</v>
      </c>
      <c r="F6379">
        <v>1124612</v>
      </c>
      <c r="G6379">
        <v>7.0000000000000007E-2</v>
      </c>
      <c r="H6379">
        <v>60</v>
      </c>
      <c r="I6379" s="1">
        <v>44466</v>
      </c>
      <c r="J6379">
        <v>766</v>
      </c>
      <c r="K6379">
        <v>27</v>
      </c>
      <c r="L6379">
        <v>2</v>
      </c>
      <c r="M6379" s="2">
        <f t="shared" si="297"/>
        <v>22268.665492859571</v>
      </c>
      <c r="N6379" t="str">
        <f t="shared" si="298"/>
        <v>Low</v>
      </c>
      <c r="O6379" t="str">
        <f t="shared" si="299"/>
        <v>Pending</v>
      </c>
    </row>
    <row r="6380" spans="1:15" x14ac:dyDescent="0.35">
      <c r="A6380" t="s">
        <v>6389</v>
      </c>
      <c r="B6380" t="s">
        <v>16137</v>
      </c>
      <c r="C6380" t="s">
        <v>19415</v>
      </c>
      <c r="D6380" t="s">
        <v>19420</v>
      </c>
      <c r="E6380" t="s">
        <v>19421</v>
      </c>
      <c r="F6380">
        <v>494417</v>
      </c>
      <c r="G6380">
        <v>7.0000000000000007E-2</v>
      </c>
      <c r="H6380">
        <v>36</v>
      </c>
      <c r="I6380" s="1">
        <v>44196</v>
      </c>
      <c r="J6380">
        <v>628</v>
      </c>
      <c r="K6380">
        <v>3</v>
      </c>
      <c r="L6380">
        <v>0</v>
      </c>
      <c r="M6380" s="2">
        <f t="shared" si="297"/>
        <v>15266.1616008866</v>
      </c>
      <c r="N6380" t="str">
        <f t="shared" si="298"/>
        <v>medium</v>
      </c>
      <c r="O6380" t="str">
        <f t="shared" si="299"/>
        <v>Pending</v>
      </c>
    </row>
    <row r="6381" spans="1:15" x14ac:dyDescent="0.35">
      <c r="A6381" t="s">
        <v>6390</v>
      </c>
      <c r="B6381" t="s">
        <v>15164</v>
      </c>
      <c r="C6381" t="s">
        <v>19414</v>
      </c>
      <c r="D6381" t="s">
        <v>19418</v>
      </c>
      <c r="E6381" t="s">
        <v>19422</v>
      </c>
      <c r="F6381">
        <v>787388</v>
      </c>
      <c r="G6381">
        <v>0.1</v>
      </c>
      <c r="H6381">
        <v>84</v>
      </c>
      <c r="I6381" s="1">
        <v>44881</v>
      </c>
      <c r="J6381">
        <v>605</v>
      </c>
      <c r="K6381">
        <v>61</v>
      </c>
      <c r="L6381">
        <v>1</v>
      </c>
      <c r="M6381" s="2">
        <f t="shared" si="297"/>
        <v>13071.573088561641</v>
      </c>
      <c r="N6381" t="str">
        <f t="shared" si="298"/>
        <v>medium</v>
      </c>
      <c r="O6381" t="str">
        <f t="shared" si="299"/>
        <v>Pending</v>
      </c>
    </row>
    <row r="6382" spans="1:15" x14ac:dyDescent="0.35">
      <c r="A6382" t="s">
        <v>6391</v>
      </c>
      <c r="B6382" t="s">
        <v>16138</v>
      </c>
      <c r="C6382" t="s">
        <v>19414</v>
      </c>
      <c r="D6382" t="s">
        <v>19418</v>
      </c>
      <c r="E6382" t="s">
        <v>19422</v>
      </c>
      <c r="F6382">
        <v>1724870</v>
      </c>
      <c r="G6382">
        <v>7.0000000000000007E-2</v>
      </c>
      <c r="H6382">
        <v>84</v>
      </c>
      <c r="I6382" s="1">
        <v>44258</v>
      </c>
      <c r="J6382">
        <v>484</v>
      </c>
      <c r="K6382">
        <v>62</v>
      </c>
      <c r="L6382">
        <v>2</v>
      </c>
      <c r="M6382" s="2">
        <f t="shared" si="297"/>
        <v>26032.910920879018</v>
      </c>
      <c r="N6382" t="str">
        <f t="shared" si="298"/>
        <v>High</v>
      </c>
      <c r="O6382" t="str">
        <f t="shared" si="299"/>
        <v>Pending</v>
      </c>
    </row>
    <row r="6383" spans="1:15" x14ac:dyDescent="0.35">
      <c r="A6383" t="s">
        <v>6392</v>
      </c>
      <c r="B6383" t="s">
        <v>16139</v>
      </c>
      <c r="C6383" t="s">
        <v>19412</v>
      </c>
      <c r="D6383" t="s">
        <v>19418</v>
      </c>
      <c r="E6383" t="s">
        <v>19423</v>
      </c>
      <c r="F6383">
        <v>435362</v>
      </c>
      <c r="G6383">
        <v>0.08</v>
      </c>
      <c r="H6383">
        <v>84</v>
      </c>
      <c r="I6383" s="1">
        <v>44719</v>
      </c>
      <c r="J6383">
        <v>302</v>
      </c>
      <c r="K6383">
        <v>56</v>
      </c>
      <c r="L6383">
        <v>1</v>
      </c>
      <c r="M6383" s="2">
        <f t="shared" si="297"/>
        <v>6785.6454747750167</v>
      </c>
      <c r="N6383" t="str">
        <f t="shared" si="298"/>
        <v>High</v>
      </c>
      <c r="O6383" t="str">
        <f t="shared" si="299"/>
        <v>Pending</v>
      </c>
    </row>
    <row r="6384" spans="1:15" x14ac:dyDescent="0.35">
      <c r="A6384" t="s">
        <v>6393</v>
      </c>
      <c r="B6384" t="s">
        <v>16140</v>
      </c>
      <c r="C6384" t="s">
        <v>19415</v>
      </c>
      <c r="D6384" t="s">
        <v>19420</v>
      </c>
      <c r="E6384" t="s">
        <v>19423</v>
      </c>
      <c r="F6384">
        <v>569123</v>
      </c>
      <c r="G6384">
        <v>0.08</v>
      </c>
      <c r="H6384">
        <v>36</v>
      </c>
      <c r="I6384" s="1">
        <v>44053</v>
      </c>
      <c r="J6384">
        <v>679</v>
      </c>
      <c r="K6384">
        <v>8</v>
      </c>
      <c r="L6384">
        <v>4</v>
      </c>
      <c r="M6384" s="2">
        <f t="shared" si="297"/>
        <v>17834.24632050591</v>
      </c>
      <c r="N6384" t="str">
        <f t="shared" si="298"/>
        <v>medium</v>
      </c>
      <c r="O6384" t="str">
        <f t="shared" si="299"/>
        <v>Pending</v>
      </c>
    </row>
    <row r="6385" spans="1:15" x14ac:dyDescent="0.35">
      <c r="A6385" t="s">
        <v>6394</v>
      </c>
      <c r="B6385" t="s">
        <v>14080</v>
      </c>
      <c r="C6385" t="s">
        <v>19415</v>
      </c>
      <c r="D6385" t="s">
        <v>19420</v>
      </c>
      <c r="E6385" t="s">
        <v>19421</v>
      </c>
      <c r="F6385">
        <v>770255</v>
      </c>
      <c r="G6385">
        <v>0.09</v>
      </c>
      <c r="H6385">
        <v>36</v>
      </c>
      <c r="I6385" s="1">
        <v>44652</v>
      </c>
      <c r="J6385">
        <v>419</v>
      </c>
      <c r="K6385">
        <v>12</v>
      </c>
      <c r="L6385">
        <v>2</v>
      </c>
      <c r="M6385" s="2">
        <f t="shared" si="297"/>
        <v>24493.903079982614</v>
      </c>
      <c r="N6385" t="str">
        <f t="shared" si="298"/>
        <v>High</v>
      </c>
      <c r="O6385" t="str">
        <f t="shared" si="299"/>
        <v>Pending</v>
      </c>
    </row>
    <row r="6386" spans="1:15" x14ac:dyDescent="0.35">
      <c r="A6386" t="s">
        <v>6395</v>
      </c>
      <c r="B6386" t="s">
        <v>16141</v>
      </c>
      <c r="C6386" t="s">
        <v>19413</v>
      </c>
      <c r="D6386" t="s">
        <v>19419</v>
      </c>
      <c r="E6386" t="s">
        <v>19423</v>
      </c>
      <c r="F6386">
        <v>1081708</v>
      </c>
      <c r="G6386">
        <v>7.0000000000000007E-2</v>
      </c>
      <c r="H6386">
        <v>36</v>
      </c>
      <c r="I6386" s="1">
        <v>44123</v>
      </c>
      <c r="J6386">
        <v>748</v>
      </c>
      <c r="K6386">
        <v>35</v>
      </c>
      <c r="L6386">
        <v>4</v>
      </c>
      <c r="M6386" s="2">
        <f t="shared" si="297"/>
        <v>33400.002696047748</v>
      </c>
      <c r="N6386" t="str">
        <f t="shared" si="298"/>
        <v>Low</v>
      </c>
      <c r="O6386" t="str">
        <f t="shared" si="299"/>
        <v>Pending</v>
      </c>
    </row>
    <row r="6387" spans="1:15" x14ac:dyDescent="0.35">
      <c r="A6387" t="s">
        <v>6396</v>
      </c>
      <c r="B6387" t="s">
        <v>16119</v>
      </c>
      <c r="C6387" t="s">
        <v>19416</v>
      </c>
      <c r="D6387" t="s">
        <v>19418</v>
      </c>
      <c r="E6387" t="s">
        <v>19422</v>
      </c>
      <c r="F6387">
        <v>1695448</v>
      </c>
      <c r="G6387">
        <v>0.09</v>
      </c>
      <c r="H6387">
        <v>36</v>
      </c>
      <c r="I6387" s="1">
        <v>44612</v>
      </c>
      <c r="J6387">
        <v>670</v>
      </c>
      <c r="K6387">
        <v>7</v>
      </c>
      <c r="L6387">
        <v>1</v>
      </c>
      <c r="M6387" s="2">
        <f t="shared" si="297"/>
        <v>53914.793138831112</v>
      </c>
      <c r="N6387" t="str">
        <f t="shared" si="298"/>
        <v>medium</v>
      </c>
      <c r="O6387" t="str">
        <f t="shared" si="299"/>
        <v>Pending</v>
      </c>
    </row>
    <row r="6388" spans="1:15" x14ac:dyDescent="0.35">
      <c r="A6388" t="s">
        <v>6397</v>
      </c>
      <c r="B6388" t="s">
        <v>16142</v>
      </c>
      <c r="C6388" t="s">
        <v>19414</v>
      </c>
      <c r="D6388" t="s">
        <v>19418</v>
      </c>
      <c r="E6388" t="s">
        <v>19422</v>
      </c>
      <c r="F6388">
        <v>1550447</v>
      </c>
      <c r="G6388">
        <v>7.0000000000000007E-2</v>
      </c>
      <c r="H6388">
        <v>84</v>
      </c>
      <c r="I6388" s="1">
        <v>44928</v>
      </c>
      <c r="J6388">
        <v>389</v>
      </c>
      <c r="K6388">
        <v>65</v>
      </c>
      <c r="L6388">
        <v>0</v>
      </c>
      <c r="M6388" s="2">
        <f t="shared" si="297"/>
        <v>23400.400400345599</v>
      </c>
      <c r="N6388" t="str">
        <f t="shared" si="298"/>
        <v>High</v>
      </c>
      <c r="O6388" t="str">
        <f t="shared" si="299"/>
        <v>Pending</v>
      </c>
    </row>
    <row r="6389" spans="1:15" x14ac:dyDescent="0.35">
      <c r="A6389" t="s">
        <v>6398</v>
      </c>
      <c r="B6389" t="s">
        <v>16143</v>
      </c>
      <c r="C6389" t="s">
        <v>19415</v>
      </c>
      <c r="D6389" t="s">
        <v>19420</v>
      </c>
      <c r="E6389" t="s">
        <v>19422</v>
      </c>
      <c r="F6389">
        <v>294171</v>
      </c>
      <c r="G6389">
        <v>0.09</v>
      </c>
      <c r="H6389">
        <v>36</v>
      </c>
      <c r="I6389" s="1">
        <v>44750</v>
      </c>
      <c r="J6389">
        <v>430</v>
      </c>
      <c r="K6389">
        <v>1</v>
      </c>
      <c r="L6389">
        <v>5</v>
      </c>
      <c r="M6389" s="2">
        <f t="shared" si="297"/>
        <v>9354.5591563074104</v>
      </c>
      <c r="N6389" t="str">
        <f t="shared" si="298"/>
        <v>High</v>
      </c>
      <c r="O6389" t="str">
        <f t="shared" si="299"/>
        <v>Pending</v>
      </c>
    </row>
    <row r="6390" spans="1:15" x14ac:dyDescent="0.35">
      <c r="A6390" t="s">
        <v>6399</v>
      </c>
      <c r="B6390" t="s">
        <v>16144</v>
      </c>
      <c r="C6390" t="s">
        <v>19412</v>
      </c>
      <c r="D6390" t="s">
        <v>19418</v>
      </c>
      <c r="E6390" t="s">
        <v>19423</v>
      </c>
      <c r="F6390">
        <v>641676</v>
      </c>
      <c r="G6390">
        <v>7.0000000000000007E-2</v>
      </c>
      <c r="H6390">
        <v>84</v>
      </c>
      <c r="I6390" s="1">
        <v>44823</v>
      </c>
      <c r="J6390">
        <v>682</v>
      </c>
      <c r="K6390">
        <v>8</v>
      </c>
      <c r="L6390">
        <v>2</v>
      </c>
      <c r="M6390" s="2">
        <f t="shared" si="297"/>
        <v>9684.6105202513627</v>
      </c>
      <c r="N6390" t="str">
        <f t="shared" si="298"/>
        <v>medium</v>
      </c>
      <c r="O6390" t="str">
        <f t="shared" si="299"/>
        <v>Pending</v>
      </c>
    </row>
    <row r="6391" spans="1:15" x14ac:dyDescent="0.35">
      <c r="A6391" t="s">
        <v>6400</v>
      </c>
      <c r="B6391" t="s">
        <v>16145</v>
      </c>
      <c r="C6391" t="s">
        <v>19416</v>
      </c>
      <c r="D6391" t="s">
        <v>19418</v>
      </c>
      <c r="E6391" t="s">
        <v>19422</v>
      </c>
      <c r="F6391">
        <v>1366066</v>
      </c>
      <c r="G6391">
        <v>0.08</v>
      </c>
      <c r="H6391">
        <v>60</v>
      </c>
      <c r="I6391" s="1">
        <v>44718</v>
      </c>
      <c r="J6391">
        <v>457</v>
      </c>
      <c r="K6391">
        <v>30</v>
      </c>
      <c r="L6391">
        <v>3</v>
      </c>
      <c r="M6391" s="2">
        <f t="shared" si="297"/>
        <v>27698.892839996122</v>
      </c>
      <c r="N6391" t="str">
        <f t="shared" si="298"/>
        <v>High</v>
      </c>
      <c r="O6391" t="str">
        <f t="shared" si="299"/>
        <v>Pending</v>
      </c>
    </row>
    <row r="6392" spans="1:15" x14ac:dyDescent="0.35">
      <c r="A6392" t="s">
        <v>6401</v>
      </c>
      <c r="B6392" t="s">
        <v>16146</v>
      </c>
      <c r="C6392" t="s">
        <v>19411</v>
      </c>
      <c r="D6392" t="s">
        <v>19417</v>
      </c>
      <c r="E6392" t="s">
        <v>19422</v>
      </c>
      <c r="F6392">
        <v>404924</v>
      </c>
      <c r="G6392">
        <v>0.1</v>
      </c>
      <c r="H6392">
        <v>84</v>
      </c>
      <c r="I6392" s="1">
        <v>44310</v>
      </c>
      <c r="J6392">
        <v>758</v>
      </c>
      <c r="K6392">
        <v>28</v>
      </c>
      <c r="L6392">
        <v>4</v>
      </c>
      <c r="M6392" s="2">
        <f t="shared" si="297"/>
        <v>6722.2178409027483</v>
      </c>
      <c r="N6392" t="str">
        <f t="shared" si="298"/>
        <v>Low</v>
      </c>
      <c r="O6392" t="str">
        <f t="shared" si="299"/>
        <v>Pending</v>
      </c>
    </row>
    <row r="6393" spans="1:15" x14ac:dyDescent="0.35">
      <c r="A6393" t="s">
        <v>6402</v>
      </c>
      <c r="B6393" t="s">
        <v>11771</v>
      </c>
      <c r="C6393" t="s">
        <v>19416</v>
      </c>
      <c r="D6393" t="s">
        <v>19418</v>
      </c>
      <c r="E6393" t="s">
        <v>19422</v>
      </c>
      <c r="F6393">
        <v>525857</v>
      </c>
      <c r="G6393">
        <v>7.0000000000000007E-2</v>
      </c>
      <c r="H6393">
        <v>60</v>
      </c>
      <c r="I6393" s="1">
        <v>44677</v>
      </c>
      <c r="J6393">
        <v>678</v>
      </c>
      <c r="K6393">
        <v>11</v>
      </c>
      <c r="L6393">
        <v>1</v>
      </c>
      <c r="M6393" s="2">
        <f t="shared" si="297"/>
        <v>10412.598860832584</v>
      </c>
      <c r="N6393" t="str">
        <f t="shared" si="298"/>
        <v>medium</v>
      </c>
      <c r="O6393" t="str">
        <f t="shared" si="299"/>
        <v>Pending</v>
      </c>
    </row>
    <row r="6394" spans="1:15" x14ac:dyDescent="0.35">
      <c r="A6394" t="s">
        <v>6403</v>
      </c>
      <c r="B6394" t="s">
        <v>16147</v>
      </c>
      <c r="C6394" t="s">
        <v>19414</v>
      </c>
      <c r="D6394" t="s">
        <v>19418</v>
      </c>
      <c r="E6394" t="s">
        <v>19421</v>
      </c>
      <c r="F6394">
        <v>887425</v>
      </c>
      <c r="G6394">
        <v>7.0000000000000007E-2</v>
      </c>
      <c r="H6394">
        <v>84</v>
      </c>
      <c r="I6394" s="1">
        <v>44544</v>
      </c>
      <c r="J6394">
        <v>722</v>
      </c>
      <c r="K6394">
        <v>25</v>
      </c>
      <c r="L6394">
        <v>3</v>
      </c>
      <c r="M6394" s="2">
        <f t="shared" si="297"/>
        <v>13393.621533194424</v>
      </c>
      <c r="N6394" t="str">
        <f t="shared" si="298"/>
        <v>Low</v>
      </c>
      <c r="O6394" t="str">
        <f t="shared" si="299"/>
        <v>Pending</v>
      </c>
    </row>
    <row r="6395" spans="1:15" x14ac:dyDescent="0.35">
      <c r="A6395" t="s">
        <v>6404</v>
      </c>
      <c r="B6395" t="s">
        <v>16148</v>
      </c>
      <c r="C6395" t="s">
        <v>19412</v>
      </c>
      <c r="D6395" t="s">
        <v>19418</v>
      </c>
      <c r="E6395" t="s">
        <v>19423</v>
      </c>
      <c r="F6395">
        <v>269772</v>
      </c>
      <c r="G6395">
        <v>0.08</v>
      </c>
      <c r="H6395">
        <v>84</v>
      </c>
      <c r="I6395" s="1">
        <v>45255</v>
      </c>
      <c r="J6395">
        <v>426</v>
      </c>
      <c r="K6395">
        <v>26</v>
      </c>
      <c r="L6395">
        <v>3</v>
      </c>
      <c r="M6395" s="2">
        <f t="shared" si="297"/>
        <v>4204.7242318369672</v>
      </c>
      <c r="N6395" t="str">
        <f t="shared" si="298"/>
        <v>High</v>
      </c>
      <c r="O6395" t="str">
        <f t="shared" si="299"/>
        <v>Pending</v>
      </c>
    </row>
    <row r="6396" spans="1:15" x14ac:dyDescent="0.35">
      <c r="A6396" t="s">
        <v>6405</v>
      </c>
      <c r="B6396" t="s">
        <v>16149</v>
      </c>
      <c r="C6396" t="s">
        <v>19413</v>
      </c>
      <c r="D6396" t="s">
        <v>19419</v>
      </c>
      <c r="E6396" t="s">
        <v>19422</v>
      </c>
      <c r="F6396">
        <v>1872760</v>
      </c>
      <c r="G6396">
        <v>0.09</v>
      </c>
      <c r="H6396">
        <v>36</v>
      </c>
      <c r="I6396" s="1">
        <v>44402</v>
      </c>
      <c r="J6396">
        <v>440</v>
      </c>
      <c r="K6396">
        <v>20</v>
      </c>
      <c r="L6396">
        <v>4</v>
      </c>
      <c r="M6396" s="2">
        <f t="shared" si="297"/>
        <v>59553.267336230521</v>
      </c>
      <c r="N6396" t="str">
        <f t="shared" si="298"/>
        <v>High</v>
      </c>
      <c r="O6396" t="str">
        <f t="shared" si="299"/>
        <v>Pending</v>
      </c>
    </row>
    <row r="6397" spans="1:15" x14ac:dyDescent="0.35">
      <c r="A6397" t="s">
        <v>6406</v>
      </c>
      <c r="B6397" t="s">
        <v>16150</v>
      </c>
      <c r="C6397" t="s">
        <v>19412</v>
      </c>
      <c r="D6397" t="s">
        <v>19418</v>
      </c>
      <c r="E6397" t="s">
        <v>19422</v>
      </c>
      <c r="F6397">
        <v>565207</v>
      </c>
      <c r="G6397">
        <v>0.1</v>
      </c>
      <c r="H6397">
        <v>120</v>
      </c>
      <c r="I6397" s="1">
        <v>44074</v>
      </c>
      <c r="J6397">
        <v>594</v>
      </c>
      <c r="K6397">
        <v>111</v>
      </c>
      <c r="L6397">
        <v>1</v>
      </c>
      <c r="M6397" s="2">
        <f t="shared" si="297"/>
        <v>7469.2521540729858</v>
      </c>
      <c r="N6397" t="str">
        <f t="shared" si="298"/>
        <v>High</v>
      </c>
      <c r="O6397" t="str">
        <f t="shared" si="299"/>
        <v>Pending</v>
      </c>
    </row>
    <row r="6398" spans="1:15" x14ac:dyDescent="0.35">
      <c r="A6398" t="s">
        <v>6407</v>
      </c>
      <c r="B6398" t="s">
        <v>16151</v>
      </c>
      <c r="C6398" t="s">
        <v>19416</v>
      </c>
      <c r="D6398" t="s">
        <v>19418</v>
      </c>
      <c r="E6398" t="s">
        <v>19423</v>
      </c>
      <c r="F6398">
        <v>535289</v>
      </c>
      <c r="G6398">
        <v>0.1</v>
      </c>
      <c r="H6398">
        <v>84</v>
      </c>
      <c r="I6398" s="1">
        <v>44317</v>
      </c>
      <c r="J6398">
        <v>499</v>
      </c>
      <c r="K6398">
        <v>10</v>
      </c>
      <c r="L6398">
        <v>5</v>
      </c>
      <c r="M6398" s="2">
        <f t="shared" si="297"/>
        <v>8886.4311965677298</v>
      </c>
      <c r="N6398" t="str">
        <f t="shared" si="298"/>
        <v>High</v>
      </c>
      <c r="O6398" t="str">
        <f t="shared" si="299"/>
        <v>Pending</v>
      </c>
    </row>
    <row r="6399" spans="1:15" x14ac:dyDescent="0.35">
      <c r="A6399" t="s">
        <v>6408</v>
      </c>
      <c r="B6399" t="s">
        <v>13465</v>
      </c>
      <c r="C6399" t="s">
        <v>19415</v>
      </c>
      <c r="D6399" t="s">
        <v>19420</v>
      </c>
      <c r="E6399" t="s">
        <v>19422</v>
      </c>
      <c r="F6399">
        <v>760848</v>
      </c>
      <c r="G6399">
        <v>0.09</v>
      </c>
      <c r="H6399">
        <v>84</v>
      </c>
      <c r="I6399" s="1">
        <v>45139</v>
      </c>
      <c r="J6399">
        <v>730</v>
      </c>
      <c r="K6399">
        <v>70</v>
      </c>
      <c r="L6399">
        <v>0</v>
      </c>
      <c r="M6399" s="2">
        <f t="shared" si="297"/>
        <v>12241.343015993811</v>
      </c>
      <c r="N6399" t="str">
        <f t="shared" si="298"/>
        <v>Low</v>
      </c>
      <c r="O6399" t="str">
        <f t="shared" si="299"/>
        <v>Pending</v>
      </c>
    </row>
    <row r="6400" spans="1:15" x14ac:dyDescent="0.35">
      <c r="A6400" t="s">
        <v>6409</v>
      </c>
      <c r="B6400" t="s">
        <v>16152</v>
      </c>
      <c r="C6400" t="s">
        <v>19415</v>
      </c>
      <c r="D6400" t="s">
        <v>19420</v>
      </c>
      <c r="E6400" t="s">
        <v>19421</v>
      </c>
      <c r="F6400">
        <v>1681562</v>
      </c>
      <c r="G6400">
        <v>0.09</v>
      </c>
      <c r="H6400">
        <v>36</v>
      </c>
      <c r="I6400" s="1">
        <v>45234</v>
      </c>
      <c r="J6400">
        <v>600</v>
      </c>
      <c r="K6400">
        <v>24</v>
      </c>
      <c r="L6400">
        <v>5</v>
      </c>
      <c r="M6400" s="2">
        <f t="shared" si="297"/>
        <v>53473.222051115175</v>
      </c>
      <c r="N6400" t="str">
        <f t="shared" si="298"/>
        <v>medium</v>
      </c>
      <c r="O6400" t="str">
        <f t="shared" si="299"/>
        <v>Pending</v>
      </c>
    </row>
    <row r="6401" spans="1:15" x14ac:dyDescent="0.35">
      <c r="A6401" t="s">
        <v>6410</v>
      </c>
      <c r="B6401" t="s">
        <v>16153</v>
      </c>
      <c r="C6401" t="s">
        <v>19413</v>
      </c>
      <c r="D6401" t="s">
        <v>19419</v>
      </c>
      <c r="E6401" t="s">
        <v>19422</v>
      </c>
      <c r="F6401">
        <v>326049</v>
      </c>
      <c r="G6401">
        <v>0.1</v>
      </c>
      <c r="H6401">
        <v>120</v>
      </c>
      <c r="I6401" s="1">
        <v>44034</v>
      </c>
      <c r="J6401">
        <v>720</v>
      </c>
      <c r="K6401">
        <v>99</v>
      </c>
      <c r="L6401">
        <v>1</v>
      </c>
      <c r="M6401" s="2">
        <f t="shared" si="297"/>
        <v>4308.7615609561508</v>
      </c>
      <c r="N6401" t="str">
        <f t="shared" si="298"/>
        <v>Low</v>
      </c>
      <c r="O6401" t="str">
        <f t="shared" si="299"/>
        <v>Pending</v>
      </c>
    </row>
    <row r="6402" spans="1:15" x14ac:dyDescent="0.35">
      <c r="A6402" t="s">
        <v>6411</v>
      </c>
      <c r="B6402" t="s">
        <v>16154</v>
      </c>
      <c r="C6402" t="s">
        <v>19413</v>
      </c>
      <c r="D6402" t="s">
        <v>19419</v>
      </c>
      <c r="E6402" t="s">
        <v>19422</v>
      </c>
      <c r="F6402">
        <v>1693111</v>
      </c>
      <c r="G6402">
        <v>7.0000000000000007E-2</v>
      </c>
      <c r="H6402">
        <v>60</v>
      </c>
      <c r="I6402" s="1">
        <v>45335</v>
      </c>
      <c r="J6402">
        <v>503</v>
      </c>
      <c r="K6402">
        <v>0</v>
      </c>
      <c r="L6402">
        <v>2</v>
      </c>
      <c r="M6402" s="2">
        <f t="shared" si="297"/>
        <v>33525.627061849744</v>
      </c>
      <c r="N6402" t="str">
        <f t="shared" si="298"/>
        <v>High</v>
      </c>
      <c r="O6402" t="str">
        <f t="shared" si="299"/>
        <v>Pending</v>
      </c>
    </row>
    <row r="6403" spans="1:15" x14ac:dyDescent="0.35">
      <c r="A6403" t="s">
        <v>6412</v>
      </c>
      <c r="B6403" t="s">
        <v>16155</v>
      </c>
      <c r="C6403" t="s">
        <v>19413</v>
      </c>
      <c r="D6403" t="s">
        <v>19419</v>
      </c>
      <c r="E6403" t="s">
        <v>19421</v>
      </c>
      <c r="F6403">
        <v>604734</v>
      </c>
      <c r="G6403">
        <v>0.08</v>
      </c>
      <c r="H6403">
        <v>60</v>
      </c>
      <c r="I6403" s="1">
        <v>44470</v>
      </c>
      <c r="J6403">
        <v>406</v>
      </c>
      <c r="K6403">
        <v>42</v>
      </c>
      <c r="L6403">
        <v>4</v>
      </c>
      <c r="M6403" s="2">
        <f t="shared" ref="M6403:M6466" si="300">PMT(G6403/12,H6403,-F6403)</f>
        <v>12261.825023609559</v>
      </c>
      <c r="N6403" t="str">
        <f t="shared" ref="N6403:N6466" si="301">IF(J6403&lt;600, "High", IF(J6403&lt;700, "medium",  "Low"))</f>
        <v>High</v>
      </c>
      <c r="O6403" t="str">
        <f t="shared" ref="O6403:O6466" si="302">IF(K6403&gt;=H6403, "Completed", "Pending")</f>
        <v>Pending</v>
      </c>
    </row>
    <row r="6404" spans="1:15" x14ac:dyDescent="0.35">
      <c r="A6404" t="s">
        <v>6413</v>
      </c>
      <c r="B6404" t="s">
        <v>16156</v>
      </c>
      <c r="C6404" t="s">
        <v>19416</v>
      </c>
      <c r="D6404" t="s">
        <v>19418</v>
      </c>
      <c r="E6404" t="s">
        <v>19421</v>
      </c>
      <c r="F6404">
        <v>1711695</v>
      </c>
      <c r="G6404">
        <v>0.08</v>
      </c>
      <c r="H6404">
        <v>84</v>
      </c>
      <c r="I6404" s="1">
        <v>45353</v>
      </c>
      <c r="J6404">
        <v>327</v>
      </c>
      <c r="K6404">
        <v>78</v>
      </c>
      <c r="L6404">
        <v>5</v>
      </c>
      <c r="M6404" s="2">
        <f t="shared" si="300"/>
        <v>26678.84526197744</v>
      </c>
      <c r="N6404" t="str">
        <f t="shared" si="301"/>
        <v>High</v>
      </c>
      <c r="O6404" t="str">
        <f t="shared" si="302"/>
        <v>Pending</v>
      </c>
    </row>
    <row r="6405" spans="1:15" x14ac:dyDescent="0.35">
      <c r="A6405" t="s">
        <v>6414</v>
      </c>
      <c r="B6405" t="s">
        <v>16157</v>
      </c>
      <c r="C6405" t="s">
        <v>19411</v>
      </c>
      <c r="D6405" t="s">
        <v>19417</v>
      </c>
      <c r="E6405" t="s">
        <v>19422</v>
      </c>
      <c r="F6405">
        <v>422038</v>
      </c>
      <c r="G6405">
        <v>0.1</v>
      </c>
      <c r="H6405">
        <v>36</v>
      </c>
      <c r="I6405" s="1">
        <v>44992</v>
      </c>
      <c r="J6405">
        <v>564</v>
      </c>
      <c r="K6405">
        <v>0</v>
      </c>
      <c r="L6405">
        <v>0</v>
      </c>
      <c r="M6405" s="2">
        <f t="shared" si="300"/>
        <v>13617.979148912784</v>
      </c>
      <c r="N6405" t="str">
        <f t="shared" si="301"/>
        <v>High</v>
      </c>
      <c r="O6405" t="str">
        <f t="shared" si="302"/>
        <v>Pending</v>
      </c>
    </row>
    <row r="6406" spans="1:15" x14ac:dyDescent="0.35">
      <c r="A6406" t="s">
        <v>6415</v>
      </c>
      <c r="B6406" t="s">
        <v>16158</v>
      </c>
      <c r="C6406" t="s">
        <v>19415</v>
      </c>
      <c r="D6406" t="s">
        <v>19420</v>
      </c>
      <c r="E6406" t="s">
        <v>19421</v>
      </c>
      <c r="F6406">
        <v>1724837</v>
      </c>
      <c r="G6406">
        <v>0.1</v>
      </c>
      <c r="H6406">
        <v>120</v>
      </c>
      <c r="I6406" s="1">
        <v>44229</v>
      </c>
      <c r="J6406">
        <v>739</v>
      </c>
      <c r="K6406">
        <v>65</v>
      </c>
      <c r="L6406">
        <v>2</v>
      </c>
      <c r="M6406" s="2">
        <f t="shared" si="300"/>
        <v>22793.848055092716</v>
      </c>
      <c r="N6406" t="str">
        <f t="shared" si="301"/>
        <v>Low</v>
      </c>
      <c r="O6406" t="str">
        <f t="shared" si="302"/>
        <v>Pending</v>
      </c>
    </row>
    <row r="6407" spans="1:15" x14ac:dyDescent="0.35">
      <c r="A6407" t="s">
        <v>6416</v>
      </c>
      <c r="B6407" t="s">
        <v>16159</v>
      </c>
      <c r="C6407" t="s">
        <v>19416</v>
      </c>
      <c r="D6407" t="s">
        <v>19418</v>
      </c>
      <c r="E6407" t="s">
        <v>19421</v>
      </c>
      <c r="F6407">
        <v>1802427</v>
      </c>
      <c r="G6407">
        <v>0.1</v>
      </c>
      <c r="H6407">
        <v>60</v>
      </c>
      <c r="I6407" s="1">
        <v>44486</v>
      </c>
      <c r="J6407">
        <v>698</v>
      </c>
      <c r="K6407">
        <v>2</v>
      </c>
      <c r="L6407">
        <v>5</v>
      </c>
      <c r="M6407" s="2">
        <f t="shared" si="300"/>
        <v>38296.247057797147</v>
      </c>
      <c r="N6407" t="str">
        <f t="shared" si="301"/>
        <v>medium</v>
      </c>
      <c r="O6407" t="str">
        <f t="shared" si="302"/>
        <v>Pending</v>
      </c>
    </row>
    <row r="6408" spans="1:15" x14ac:dyDescent="0.35">
      <c r="A6408" t="s">
        <v>6417</v>
      </c>
      <c r="B6408" t="s">
        <v>16160</v>
      </c>
      <c r="C6408" t="s">
        <v>19413</v>
      </c>
      <c r="D6408" t="s">
        <v>19419</v>
      </c>
      <c r="E6408" t="s">
        <v>19423</v>
      </c>
      <c r="F6408">
        <v>759508</v>
      </c>
      <c r="G6408">
        <v>0.1</v>
      </c>
      <c r="H6408">
        <v>120</v>
      </c>
      <c r="I6408" s="1">
        <v>44850</v>
      </c>
      <c r="J6408">
        <v>736</v>
      </c>
      <c r="K6408">
        <v>25</v>
      </c>
      <c r="L6408">
        <v>3</v>
      </c>
      <c r="M6408" s="2">
        <f t="shared" si="300"/>
        <v>10036.954186759303</v>
      </c>
      <c r="N6408" t="str">
        <f t="shared" si="301"/>
        <v>Low</v>
      </c>
      <c r="O6408" t="str">
        <f t="shared" si="302"/>
        <v>Pending</v>
      </c>
    </row>
    <row r="6409" spans="1:15" x14ac:dyDescent="0.35">
      <c r="A6409" t="s">
        <v>6418</v>
      </c>
      <c r="B6409" t="s">
        <v>16161</v>
      </c>
      <c r="C6409" t="s">
        <v>19414</v>
      </c>
      <c r="D6409" t="s">
        <v>19418</v>
      </c>
      <c r="E6409" t="s">
        <v>19421</v>
      </c>
      <c r="F6409">
        <v>848522</v>
      </c>
      <c r="G6409">
        <v>0.08</v>
      </c>
      <c r="H6409">
        <v>120</v>
      </c>
      <c r="I6409" s="1">
        <v>44619</v>
      </c>
      <c r="J6409">
        <v>498</v>
      </c>
      <c r="K6409">
        <v>67</v>
      </c>
      <c r="L6409">
        <v>0</v>
      </c>
      <c r="M6409" s="2">
        <f t="shared" si="300"/>
        <v>10294.913301759618</v>
      </c>
      <c r="N6409" t="str">
        <f t="shared" si="301"/>
        <v>High</v>
      </c>
      <c r="O6409" t="str">
        <f t="shared" si="302"/>
        <v>Pending</v>
      </c>
    </row>
    <row r="6410" spans="1:15" x14ac:dyDescent="0.35">
      <c r="A6410" t="s">
        <v>6419</v>
      </c>
      <c r="B6410" t="s">
        <v>16162</v>
      </c>
      <c r="C6410" t="s">
        <v>19414</v>
      </c>
      <c r="D6410" t="s">
        <v>19418</v>
      </c>
      <c r="E6410" t="s">
        <v>19422</v>
      </c>
      <c r="F6410">
        <v>408771</v>
      </c>
      <c r="G6410">
        <v>0.08</v>
      </c>
      <c r="H6410">
        <v>60</v>
      </c>
      <c r="I6410" s="1">
        <v>44605</v>
      </c>
      <c r="J6410">
        <v>344</v>
      </c>
      <c r="K6410">
        <v>36</v>
      </c>
      <c r="L6410">
        <v>3</v>
      </c>
      <c r="M6410" s="2">
        <f t="shared" si="300"/>
        <v>8288.4019696691485</v>
      </c>
      <c r="N6410" t="str">
        <f t="shared" si="301"/>
        <v>High</v>
      </c>
      <c r="O6410" t="str">
        <f t="shared" si="302"/>
        <v>Pending</v>
      </c>
    </row>
    <row r="6411" spans="1:15" x14ac:dyDescent="0.35">
      <c r="A6411" t="s">
        <v>6420</v>
      </c>
      <c r="B6411" t="s">
        <v>16163</v>
      </c>
      <c r="C6411" t="s">
        <v>19412</v>
      </c>
      <c r="D6411" t="s">
        <v>19418</v>
      </c>
      <c r="E6411" t="s">
        <v>19421</v>
      </c>
      <c r="F6411">
        <v>1376548</v>
      </c>
      <c r="G6411">
        <v>0.08</v>
      </c>
      <c r="H6411">
        <v>84</v>
      </c>
      <c r="I6411" s="1">
        <v>44784</v>
      </c>
      <c r="J6411">
        <v>775</v>
      </c>
      <c r="K6411">
        <v>63</v>
      </c>
      <c r="L6411">
        <v>0</v>
      </c>
      <c r="M6411" s="2">
        <f t="shared" si="300"/>
        <v>21455.172263565953</v>
      </c>
      <c r="N6411" t="str">
        <f t="shared" si="301"/>
        <v>Low</v>
      </c>
      <c r="O6411" t="str">
        <f t="shared" si="302"/>
        <v>Pending</v>
      </c>
    </row>
    <row r="6412" spans="1:15" x14ac:dyDescent="0.35">
      <c r="A6412" t="s">
        <v>6421</v>
      </c>
      <c r="B6412" t="s">
        <v>16164</v>
      </c>
      <c r="C6412" t="s">
        <v>19411</v>
      </c>
      <c r="D6412" t="s">
        <v>19417</v>
      </c>
      <c r="E6412" t="s">
        <v>19422</v>
      </c>
      <c r="F6412">
        <v>1078767</v>
      </c>
      <c r="G6412">
        <v>0.09</v>
      </c>
      <c r="H6412">
        <v>36</v>
      </c>
      <c r="I6412" s="1">
        <v>45085</v>
      </c>
      <c r="J6412">
        <v>836</v>
      </c>
      <c r="K6412">
        <v>25</v>
      </c>
      <c r="L6412">
        <v>1</v>
      </c>
      <c r="M6412" s="2">
        <f t="shared" si="300"/>
        <v>34304.502202366231</v>
      </c>
      <c r="N6412" t="str">
        <f t="shared" si="301"/>
        <v>Low</v>
      </c>
      <c r="O6412" t="str">
        <f t="shared" si="302"/>
        <v>Pending</v>
      </c>
    </row>
    <row r="6413" spans="1:15" x14ac:dyDescent="0.35">
      <c r="A6413" t="s">
        <v>6422</v>
      </c>
      <c r="B6413" t="s">
        <v>16165</v>
      </c>
      <c r="C6413" t="s">
        <v>19412</v>
      </c>
      <c r="D6413" t="s">
        <v>19418</v>
      </c>
      <c r="E6413" t="s">
        <v>19421</v>
      </c>
      <c r="F6413">
        <v>1281626</v>
      </c>
      <c r="G6413">
        <v>0.1</v>
      </c>
      <c r="H6413">
        <v>60</v>
      </c>
      <c r="I6413" s="1">
        <v>44929</v>
      </c>
      <c r="J6413">
        <v>713</v>
      </c>
      <c r="K6413">
        <v>29</v>
      </c>
      <c r="L6413">
        <v>4</v>
      </c>
      <c r="M6413" s="2">
        <f t="shared" si="300"/>
        <v>27230.764925123913</v>
      </c>
      <c r="N6413" t="str">
        <f t="shared" si="301"/>
        <v>Low</v>
      </c>
      <c r="O6413" t="str">
        <f t="shared" si="302"/>
        <v>Pending</v>
      </c>
    </row>
    <row r="6414" spans="1:15" x14ac:dyDescent="0.35">
      <c r="A6414" t="s">
        <v>6423</v>
      </c>
      <c r="B6414" t="s">
        <v>16166</v>
      </c>
      <c r="C6414" t="s">
        <v>19411</v>
      </c>
      <c r="D6414" t="s">
        <v>19417</v>
      </c>
      <c r="E6414" t="s">
        <v>19421</v>
      </c>
      <c r="F6414">
        <v>1160081</v>
      </c>
      <c r="G6414">
        <v>7.0000000000000007E-2</v>
      </c>
      <c r="H6414">
        <v>120</v>
      </c>
      <c r="I6414" s="1">
        <v>44897</v>
      </c>
      <c r="J6414">
        <v>696</v>
      </c>
      <c r="K6414">
        <v>1</v>
      </c>
      <c r="L6414">
        <v>0</v>
      </c>
      <c r="M6414" s="2">
        <f t="shared" si="300"/>
        <v>13469.524068042061</v>
      </c>
      <c r="N6414" t="str">
        <f t="shared" si="301"/>
        <v>medium</v>
      </c>
      <c r="O6414" t="str">
        <f t="shared" si="302"/>
        <v>Pending</v>
      </c>
    </row>
    <row r="6415" spans="1:15" x14ac:dyDescent="0.35">
      <c r="A6415" t="s">
        <v>6424</v>
      </c>
      <c r="B6415" t="s">
        <v>16167</v>
      </c>
      <c r="C6415" t="s">
        <v>19416</v>
      </c>
      <c r="D6415" t="s">
        <v>19418</v>
      </c>
      <c r="E6415" t="s">
        <v>19423</v>
      </c>
      <c r="F6415">
        <v>1889959</v>
      </c>
      <c r="G6415">
        <v>7.0000000000000007E-2</v>
      </c>
      <c r="H6415">
        <v>60</v>
      </c>
      <c r="I6415" s="1">
        <v>44680</v>
      </c>
      <c r="J6415">
        <v>798</v>
      </c>
      <c r="K6415">
        <v>37</v>
      </c>
      <c r="L6415">
        <v>0</v>
      </c>
      <c r="M6415" s="2">
        <f t="shared" si="300"/>
        <v>37423.453392120464</v>
      </c>
      <c r="N6415" t="str">
        <f t="shared" si="301"/>
        <v>Low</v>
      </c>
      <c r="O6415" t="str">
        <f t="shared" si="302"/>
        <v>Pending</v>
      </c>
    </row>
    <row r="6416" spans="1:15" x14ac:dyDescent="0.35">
      <c r="A6416" t="s">
        <v>6425</v>
      </c>
      <c r="B6416" t="s">
        <v>16168</v>
      </c>
      <c r="C6416" t="s">
        <v>19415</v>
      </c>
      <c r="D6416" t="s">
        <v>19420</v>
      </c>
      <c r="E6416" t="s">
        <v>19422</v>
      </c>
      <c r="F6416">
        <v>1915268</v>
      </c>
      <c r="G6416">
        <v>0.08</v>
      </c>
      <c r="H6416">
        <v>84</v>
      </c>
      <c r="I6416" s="1">
        <v>45362</v>
      </c>
      <c r="J6416">
        <v>475</v>
      </c>
      <c r="K6416">
        <v>69</v>
      </c>
      <c r="L6416">
        <v>5</v>
      </c>
      <c r="M6416" s="2">
        <f t="shared" si="300"/>
        <v>29851.777686572088</v>
      </c>
      <c r="N6416" t="str">
        <f t="shared" si="301"/>
        <v>High</v>
      </c>
      <c r="O6416" t="str">
        <f t="shared" si="302"/>
        <v>Pending</v>
      </c>
    </row>
    <row r="6417" spans="1:15" x14ac:dyDescent="0.35">
      <c r="A6417" t="s">
        <v>6426</v>
      </c>
      <c r="B6417" t="s">
        <v>16169</v>
      </c>
      <c r="C6417" t="s">
        <v>19415</v>
      </c>
      <c r="D6417" t="s">
        <v>19420</v>
      </c>
      <c r="E6417" t="s">
        <v>19423</v>
      </c>
      <c r="F6417">
        <v>776384</v>
      </c>
      <c r="G6417">
        <v>7.0000000000000007E-2</v>
      </c>
      <c r="H6417">
        <v>120</v>
      </c>
      <c r="I6417" s="1">
        <v>44402</v>
      </c>
      <c r="J6417">
        <v>376</v>
      </c>
      <c r="K6417">
        <v>86</v>
      </c>
      <c r="L6417">
        <v>3</v>
      </c>
      <c r="M6417" s="2">
        <f t="shared" si="300"/>
        <v>9014.4765529672222</v>
      </c>
      <c r="N6417" t="str">
        <f t="shared" si="301"/>
        <v>High</v>
      </c>
      <c r="O6417" t="str">
        <f t="shared" si="302"/>
        <v>Pending</v>
      </c>
    </row>
    <row r="6418" spans="1:15" x14ac:dyDescent="0.35">
      <c r="A6418" t="s">
        <v>6427</v>
      </c>
      <c r="B6418" t="s">
        <v>16170</v>
      </c>
      <c r="C6418" t="s">
        <v>19414</v>
      </c>
      <c r="D6418" t="s">
        <v>19418</v>
      </c>
      <c r="E6418" t="s">
        <v>19421</v>
      </c>
      <c r="F6418">
        <v>428797</v>
      </c>
      <c r="G6418">
        <v>0.09</v>
      </c>
      <c r="H6418">
        <v>36</v>
      </c>
      <c r="I6418" s="1">
        <v>44054</v>
      </c>
      <c r="J6418">
        <v>767</v>
      </c>
      <c r="K6418">
        <v>28</v>
      </c>
      <c r="L6418">
        <v>0</v>
      </c>
      <c r="M6418" s="2">
        <f t="shared" si="300"/>
        <v>13635.629965384587</v>
      </c>
      <c r="N6418" t="str">
        <f t="shared" si="301"/>
        <v>Low</v>
      </c>
      <c r="O6418" t="str">
        <f t="shared" si="302"/>
        <v>Pending</v>
      </c>
    </row>
    <row r="6419" spans="1:15" x14ac:dyDescent="0.35">
      <c r="A6419" t="s">
        <v>6428</v>
      </c>
      <c r="B6419" t="s">
        <v>16171</v>
      </c>
      <c r="C6419" t="s">
        <v>19413</v>
      </c>
      <c r="D6419" t="s">
        <v>19419</v>
      </c>
      <c r="E6419" t="s">
        <v>19421</v>
      </c>
      <c r="F6419">
        <v>186586</v>
      </c>
      <c r="G6419">
        <v>7.0000000000000007E-2</v>
      </c>
      <c r="H6419">
        <v>60</v>
      </c>
      <c r="I6419" s="1">
        <v>44553</v>
      </c>
      <c r="J6419">
        <v>570</v>
      </c>
      <c r="K6419">
        <v>35</v>
      </c>
      <c r="L6419">
        <v>5</v>
      </c>
      <c r="M6419" s="2">
        <f t="shared" si="300"/>
        <v>3694.6264308496584</v>
      </c>
      <c r="N6419" t="str">
        <f t="shared" si="301"/>
        <v>High</v>
      </c>
      <c r="O6419" t="str">
        <f t="shared" si="302"/>
        <v>Pending</v>
      </c>
    </row>
    <row r="6420" spans="1:15" x14ac:dyDescent="0.35">
      <c r="A6420" t="s">
        <v>6429</v>
      </c>
      <c r="B6420" t="s">
        <v>16172</v>
      </c>
      <c r="C6420" t="s">
        <v>19412</v>
      </c>
      <c r="D6420" t="s">
        <v>19418</v>
      </c>
      <c r="E6420" t="s">
        <v>19422</v>
      </c>
      <c r="F6420">
        <v>1245188</v>
      </c>
      <c r="G6420">
        <v>0.09</v>
      </c>
      <c r="H6420">
        <v>84</v>
      </c>
      <c r="I6420" s="1">
        <v>44172</v>
      </c>
      <c r="J6420">
        <v>563</v>
      </c>
      <c r="K6420">
        <v>67</v>
      </c>
      <c r="L6420">
        <v>3</v>
      </c>
      <c r="M6420" s="2">
        <f t="shared" si="300"/>
        <v>20033.927180460883</v>
      </c>
      <c r="N6420" t="str">
        <f t="shared" si="301"/>
        <v>High</v>
      </c>
      <c r="O6420" t="str">
        <f t="shared" si="302"/>
        <v>Pending</v>
      </c>
    </row>
    <row r="6421" spans="1:15" x14ac:dyDescent="0.35">
      <c r="A6421" t="s">
        <v>6430</v>
      </c>
      <c r="B6421" t="s">
        <v>16173</v>
      </c>
      <c r="C6421" t="s">
        <v>19414</v>
      </c>
      <c r="D6421" t="s">
        <v>19418</v>
      </c>
      <c r="E6421" t="s">
        <v>19422</v>
      </c>
      <c r="F6421">
        <v>193377</v>
      </c>
      <c r="G6421">
        <v>0.09</v>
      </c>
      <c r="H6421">
        <v>60</v>
      </c>
      <c r="I6421" s="1">
        <v>45086</v>
      </c>
      <c r="J6421">
        <v>497</v>
      </c>
      <c r="K6421">
        <v>16</v>
      </c>
      <c r="L6421">
        <v>3</v>
      </c>
      <c r="M6421" s="2">
        <f t="shared" si="300"/>
        <v>4014.188458606659</v>
      </c>
      <c r="N6421" t="str">
        <f t="shared" si="301"/>
        <v>High</v>
      </c>
      <c r="O6421" t="str">
        <f t="shared" si="302"/>
        <v>Pending</v>
      </c>
    </row>
    <row r="6422" spans="1:15" x14ac:dyDescent="0.35">
      <c r="A6422" t="s">
        <v>6431</v>
      </c>
      <c r="B6422" t="s">
        <v>16174</v>
      </c>
      <c r="C6422" t="s">
        <v>19415</v>
      </c>
      <c r="D6422" t="s">
        <v>19420</v>
      </c>
      <c r="E6422" t="s">
        <v>19422</v>
      </c>
      <c r="F6422">
        <v>890933</v>
      </c>
      <c r="G6422">
        <v>0.1</v>
      </c>
      <c r="H6422">
        <v>60</v>
      </c>
      <c r="I6422" s="1">
        <v>44392</v>
      </c>
      <c r="J6422">
        <v>696</v>
      </c>
      <c r="K6422">
        <v>3</v>
      </c>
      <c r="L6422">
        <v>1</v>
      </c>
      <c r="M6422" s="2">
        <f t="shared" si="300"/>
        <v>18929.693285744375</v>
      </c>
      <c r="N6422" t="str">
        <f t="shared" si="301"/>
        <v>medium</v>
      </c>
      <c r="O6422" t="str">
        <f t="shared" si="302"/>
        <v>Pending</v>
      </c>
    </row>
    <row r="6423" spans="1:15" x14ac:dyDescent="0.35">
      <c r="A6423" t="s">
        <v>6432</v>
      </c>
      <c r="B6423" t="s">
        <v>16175</v>
      </c>
      <c r="C6423" t="s">
        <v>19412</v>
      </c>
      <c r="D6423" t="s">
        <v>19418</v>
      </c>
      <c r="E6423" t="s">
        <v>19421</v>
      </c>
      <c r="F6423">
        <v>247312</v>
      </c>
      <c r="G6423">
        <v>7.0000000000000007E-2</v>
      </c>
      <c r="H6423">
        <v>120</v>
      </c>
      <c r="I6423" s="1">
        <v>44116</v>
      </c>
      <c r="J6423">
        <v>732</v>
      </c>
      <c r="K6423">
        <v>95</v>
      </c>
      <c r="L6423">
        <v>5</v>
      </c>
      <c r="M6423" s="2">
        <f t="shared" si="300"/>
        <v>2871.5020212516351</v>
      </c>
      <c r="N6423" t="str">
        <f t="shared" si="301"/>
        <v>Low</v>
      </c>
      <c r="O6423" t="str">
        <f t="shared" si="302"/>
        <v>Pending</v>
      </c>
    </row>
    <row r="6424" spans="1:15" x14ac:dyDescent="0.35">
      <c r="A6424" t="s">
        <v>6433</v>
      </c>
      <c r="B6424" t="s">
        <v>16176</v>
      </c>
      <c r="C6424" t="s">
        <v>19416</v>
      </c>
      <c r="D6424" t="s">
        <v>19418</v>
      </c>
      <c r="E6424" t="s">
        <v>19423</v>
      </c>
      <c r="F6424">
        <v>217676</v>
      </c>
      <c r="G6424">
        <v>0.09</v>
      </c>
      <c r="H6424">
        <v>120</v>
      </c>
      <c r="I6424" s="1">
        <v>44072</v>
      </c>
      <c r="J6424">
        <v>610</v>
      </c>
      <c r="K6424">
        <v>28</v>
      </c>
      <c r="L6424">
        <v>5</v>
      </c>
      <c r="M6424" s="2">
        <f t="shared" si="300"/>
        <v>2757.4275726859305</v>
      </c>
      <c r="N6424" t="str">
        <f t="shared" si="301"/>
        <v>medium</v>
      </c>
      <c r="O6424" t="str">
        <f t="shared" si="302"/>
        <v>Pending</v>
      </c>
    </row>
    <row r="6425" spans="1:15" x14ac:dyDescent="0.35">
      <c r="A6425" t="s">
        <v>6434</v>
      </c>
      <c r="B6425" t="s">
        <v>12802</v>
      </c>
      <c r="C6425" t="s">
        <v>19412</v>
      </c>
      <c r="D6425" t="s">
        <v>19418</v>
      </c>
      <c r="E6425" t="s">
        <v>19422</v>
      </c>
      <c r="F6425">
        <v>1145849</v>
      </c>
      <c r="G6425">
        <v>7.0000000000000007E-2</v>
      </c>
      <c r="H6425">
        <v>60</v>
      </c>
      <c r="I6425" s="1">
        <v>44479</v>
      </c>
      <c r="J6425">
        <v>755</v>
      </c>
      <c r="K6425">
        <v>33</v>
      </c>
      <c r="L6425">
        <v>1</v>
      </c>
      <c r="M6425" s="2">
        <f t="shared" si="300"/>
        <v>22689.183546260974</v>
      </c>
      <c r="N6425" t="str">
        <f t="shared" si="301"/>
        <v>Low</v>
      </c>
      <c r="O6425" t="str">
        <f t="shared" si="302"/>
        <v>Pending</v>
      </c>
    </row>
    <row r="6426" spans="1:15" x14ac:dyDescent="0.35">
      <c r="A6426" t="s">
        <v>6435</v>
      </c>
      <c r="B6426" t="s">
        <v>16177</v>
      </c>
      <c r="C6426" t="s">
        <v>19411</v>
      </c>
      <c r="D6426" t="s">
        <v>19417</v>
      </c>
      <c r="E6426" t="s">
        <v>19423</v>
      </c>
      <c r="F6426">
        <v>1580670</v>
      </c>
      <c r="G6426">
        <v>0.08</v>
      </c>
      <c r="H6426">
        <v>120</v>
      </c>
      <c r="I6426" s="1">
        <v>45054</v>
      </c>
      <c r="J6426">
        <v>409</v>
      </c>
      <c r="K6426">
        <v>16</v>
      </c>
      <c r="L6426">
        <v>3</v>
      </c>
      <c r="M6426" s="2">
        <f t="shared" si="300"/>
        <v>19177.888856968206</v>
      </c>
      <c r="N6426" t="str">
        <f t="shared" si="301"/>
        <v>High</v>
      </c>
      <c r="O6426" t="str">
        <f t="shared" si="302"/>
        <v>Pending</v>
      </c>
    </row>
    <row r="6427" spans="1:15" x14ac:dyDescent="0.35">
      <c r="A6427" t="s">
        <v>6436</v>
      </c>
      <c r="B6427" t="s">
        <v>16178</v>
      </c>
      <c r="C6427" t="s">
        <v>19411</v>
      </c>
      <c r="D6427" t="s">
        <v>19417</v>
      </c>
      <c r="E6427" t="s">
        <v>19422</v>
      </c>
      <c r="F6427">
        <v>1206253</v>
      </c>
      <c r="G6427">
        <v>0.1</v>
      </c>
      <c r="H6427">
        <v>36</v>
      </c>
      <c r="I6427" s="1">
        <v>44710</v>
      </c>
      <c r="J6427">
        <v>594</v>
      </c>
      <c r="K6427">
        <v>5</v>
      </c>
      <c r="L6427">
        <v>2</v>
      </c>
      <c r="M6427" s="2">
        <f t="shared" si="300"/>
        <v>38922.391354128049</v>
      </c>
      <c r="N6427" t="str">
        <f t="shared" si="301"/>
        <v>High</v>
      </c>
      <c r="O6427" t="str">
        <f t="shared" si="302"/>
        <v>Pending</v>
      </c>
    </row>
    <row r="6428" spans="1:15" x14ac:dyDescent="0.35">
      <c r="A6428" t="s">
        <v>6437</v>
      </c>
      <c r="B6428" t="s">
        <v>16179</v>
      </c>
      <c r="C6428" t="s">
        <v>19415</v>
      </c>
      <c r="D6428" t="s">
        <v>19420</v>
      </c>
      <c r="E6428" t="s">
        <v>19423</v>
      </c>
      <c r="F6428">
        <v>1233536</v>
      </c>
      <c r="G6428">
        <v>7.0000000000000007E-2</v>
      </c>
      <c r="H6428">
        <v>60</v>
      </c>
      <c r="I6428" s="1">
        <v>45383</v>
      </c>
      <c r="J6428">
        <v>750</v>
      </c>
      <c r="K6428">
        <v>12</v>
      </c>
      <c r="L6428">
        <v>5</v>
      </c>
      <c r="M6428" s="2">
        <f t="shared" si="300"/>
        <v>24425.491242668602</v>
      </c>
      <c r="N6428" t="str">
        <f t="shared" si="301"/>
        <v>Low</v>
      </c>
      <c r="O6428" t="str">
        <f t="shared" si="302"/>
        <v>Pending</v>
      </c>
    </row>
    <row r="6429" spans="1:15" x14ac:dyDescent="0.35">
      <c r="A6429" t="s">
        <v>6438</v>
      </c>
      <c r="B6429" t="s">
        <v>16180</v>
      </c>
      <c r="C6429" t="s">
        <v>19412</v>
      </c>
      <c r="D6429" t="s">
        <v>19418</v>
      </c>
      <c r="E6429" t="s">
        <v>19423</v>
      </c>
      <c r="F6429">
        <v>1816621</v>
      </c>
      <c r="G6429">
        <v>0.08</v>
      </c>
      <c r="H6429">
        <v>36</v>
      </c>
      <c r="I6429" s="1">
        <v>45248</v>
      </c>
      <c r="J6429">
        <v>789</v>
      </c>
      <c r="K6429">
        <v>21</v>
      </c>
      <c r="L6429">
        <v>3</v>
      </c>
      <c r="M6429" s="2">
        <f t="shared" si="300"/>
        <v>56926.299560909967</v>
      </c>
      <c r="N6429" t="str">
        <f t="shared" si="301"/>
        <v>Low</v>
      </c>
      <c r="O6429" t="str">
        <f t="shared" si="302"/>
        <v>Pending</v>
      </c>
    </row>
    <row r="6430" spans="1:15" x14ac:dyDescent="0.35">
      <c r="A6430" t="s">
        <v>6439</v>
      </c>
      <c r="B6430" t="s">
        <v>16181</v>
      </c>
      <c r="C6430" t="s">
        <v>19413</v>
      </c>
      <c r="D6430" t="s">
        <v>19419</v>
      </c>
      <c r="E6430" t="s">
        <v>19423</v>
      </c>
      <c r="F6430">
        <v>1107626</v>
      </c>
      <c r="G6430">
        <v>0.09</v>
      </c>
      <c r="H6430">
        <v>84</v>
      </c>
      <c r="I6430" s="1">
        <v>44704</v>
      </c>
      <c r="J6430">
        <v>552</v>
      </c>
      <c r="K6430">
        <v>25</v>
      </c>
      <c r="L6430">
        <v>0</v>
      </c>
      <c r="M6430" s="2">
        <f t="shared" si="300"/>
        <v>17820.681396853459</v>
      </c>
      <c r="N6430" t="str">
        <f t="shared" si="301"/>
        <v>High</v>
      </c>
      <c r="O6430" t="str">
        <f t="shared" si="302"/>
        <v>Pending</v>
      </c>
    </row>
    <row r="6431" spans="1:15" x14ac:dyDescent="0.35">
      <c r="A6431" t="s">
        <v>6440</v>
      </c>
      <c r="B6431" t="s">
        <v>16182</v>
      </c>
      <c r="C6431" t="s">
        <v>19416</v>
      </c>
      <c r="D6431" t="s">
        <v>19418</v>
      </c>
      <c r="E6431" t="s">
        <v>19422</v>
      </c>
      <c r="F6431">
        <v>433551</v>
      </c>
      <c r="G6431">
        <v>0.1</v>
      </c>
      <c r="H6431">
        <v>60</v>
      </c>
      <c r="I6431" s="1">
        <v>44710</v>
      </c>
      <c r="J6431">
        <v>339</v>
      </c>
      <c r="K6431">
        <v>22</v>
      </c>
      <c r="L6431">
        <v>5</v>
      </c>
      <c r="M6431" s="2">
        <f t="shared" si="300"/>
        <v>9211.6774816150719</v>
      </c>
      <c r="N6431" t="str">
        <f t="shared" si="301"/>
        <v>High</v>
      </c>
      <c r="O6431" t="str">
        <f t="shared" si="302"/>
        <v>Pending</v>
      </c>
    </row>
    <row r="6432" spans="1:15" x14ac:dyDescent="0.35">
      <c r="A6432" t="s">
        <v>6441</v>
      </c>
      <c r="B6432" t="s">
        <v>16183</v>
      </c>
      <c r="C6432" t="s">
        <v>19414</v>
      </c>
      <c r="D6432" t="s">
        <v>19418</v>
      </c>
      <c r="E6432" t="s">
        <v>19423</v>
      </c>
      <c r="F6432">
        <v>956691</v>
      </c>
      <c r="G6432">
        <v>0.1</v>
      </c>
      <c r="H6432">
        <v>60</v>
      </c>
      <c r="I6432" s="1">
        <v>44912</v>
      </c>
      <c r="J6432">
        <v>332</v>
      </c>
      <c r="K6432">
        <v>33</v>
      </c>
      <c r="L6432">
        <v>2</v>
      </c>
      <c r="M6432" s="2">
        <f t="shared" si="300"/>
        <v>20326.85645186796</v>
      </c>
      <c r="N6432" t="str">
        <f t="shared" si="301"/>
        <v>High</v>
      </c>
      <c r="O6432" t="str">
        <f t="shared" si="302"/>
        <v>Pending</v>
      </c>
    </row>
    <row r="6433" spans="1:15" x14ac:dyDescent="0.35">
      <c r="A6433" t="s">
        <v>6442</v>
      </c>
      <c r="B6433" t="s">
        <v>16184</v>
      </c>
      <c r="C6433" t="s">
        <v>19412</v>
      </c>
      <c r="D6433" t="s">
        <v>19418</v>
      </c>
      <c r="E6433" t="s">
        <v>19423</v>
      </c>
      <c r="F6433">
        <v>1192309</v>
      </c>
      <c r="G6433">
        <v>0.09</v>
      </c>
      <c r="H6433">
        <v>120</v>
      </c>
      <c r="I6433" s="1">
        <v>45210</v>
      </c>
      <c r="J6433">
        <v>559</v>
      </c>
      <c r="K6433">
        <v>114</v>
      </c>
      <c r="L6433">
        <v>0</v>
      </c>
      <c r="M6433" s="2">
        <f t="shared" si="300"/>
        <v>15103.666512438622</v>
      </c>
      <c r="N6433" t="str">
        <f t="shared" si="301"/>
        <v>High</v>
      </c>
      <c r="O6433" t="str">
        <f t="shared" si="302"/>
        <v>Pending</v>
      </c>
    </row>
    <row r="6434" spans="1:15" x14ac:dyDescent="0.35">
      <c r="A6434" t="s">
        <v>6443</v>
      </c>
      <c r="B6434" t="s">
        <v>16185</v>
      </c>
      <c r="C6434" t="s">
        <v>19412</v>
      </c>
      <c r="D6434" t="s">
        <v>19418</v>
      </c>
      <c r="E6434" t="s">
        <v>19423</v>
      </c>
      <c r="F6434">
        <v>1027398</v>
      </c>
      <c r="G6434">
        <v>0.1</v>
      </c>
      <c r="H6434">
        <v>84</v>
      </c>
      <c r="I6434" s="1">
        <v>44158</v>
      </c>
      <c r="J6434">
        <v>716</v>
      </c>
      <c r="K6434">
        <v>49</v>
      </c>
      <c r="L6434">
        <v>1</v>
      </c>
      <c r="M6434" s="2">
        <f t="shared" si="300"/>
        <v>17056.023266854529</v>
      </c>
      <c r="N6434" t="str">
        <f t="shared" si="301"/>
        <v>Low</v>
      </c>
      <c r="O6434" t="str">
        <f t="shared" si="302"/>
        <v>Pending</v>
      </c>
    </row>
    <row r="6435" spans="1:15" x14ac:dyDescent="0.35">
      <c r="A6435" t="s">
        <v>6444</v>
      </c>
      <c r="B6435" t="s">
        <v>16186</v>
      </c>
      <c r="C6435" t="s">
        <v>19412</v>
      </c>
      <c r="D6435" t="s">
        <v>19418</v>
      </c>
      <c r="E6435" t="s">
        <v>19422</v>
      </c>
      <c r="F6435">
        <v>1388614</v>
      </c>
      <c r="G6435">
        <v>0.1</v>
      </c>
      <c r="H6435">
        <v>84</v>
      </c>
      <c r="I6435" s="1">
        <v>44746</v>
      </c>
      <c r="J6435">
        <v>737</v>
      </c>
      <c r="K6435">
        <v>43</v>
      </c>
      <c r="L6435">
        <v>5</v>
      </c>
      <c r="M6435" s="2">
        <f t="shared" si="300"/>
        <v>23052.63655631015</v>
      </c>
      <c r="N6435" t="str">
        <f t="shared" si="301"/>
        <v>Low</v>
      </c>
      <c r="O6435" t="str">
        <f t="shared" si="302"/>
        <v>Pending</v>
      </c>
    </row>
    <row r="6436" spans="1:15" x14ac:dyDescent="0.35">
      <c r="A6436" t="s">
        <v>6445</v>
      </c>
      <c r="B6436" t="s">
        <v>14701</v>
      </c>
      <c r="C6436" t="s">
        <v>19413</v>
      </c>
      <c r="D6436" t="s">
        <v>19419</v>
      </c>
      <c r="E6436" t="s">
        <v>19423</v>
      </c>
      <c r="F6436">
        <v>1993641</v>
      </c>
      <c r="G6436">
        <v>0.09</v>
      </c>
      <c r="H6436">
        <v>84</v>
      </c>
      <c r="I6436" s="1">
        <v>44493</v>
      </c>
      <c r="J6436">
        <v>453</v>
      </c>
      <c r="K6436">
        <v>33</v>
      </c>
      <c r="L6436">
        <v>2</v>
      </c>
      <c r="M6436" s="2">
        <f t="shared" si="300"/>
        <v>32075.846071421511</v>
      </c>
      <c r="N6436" t="str">
        <f t="shared" si="301"/>
        <v>High</v>
      </c>
      <c r="O6436" t="str">
        <f t="shared" si="302"/>
        <v>Pending</v>
      </c>
    </row>
    <row r="6437" spans="1:15" x14ac:dyDescent="0.35">
      <c r="A6437" t="s">
        <v>6446</v>
      </c>
      <c r="B6437" t="s">
        <v>16187</v>
      </c>
      <c r="C6437" t="s">
        <v>19414</v>
      </c>
      <c r="D6437" t="s">
        <v>19418</v>
      </c>
      <c r="E6437" t="s">
        <v>19423</v>
      </c>
      <c r="F6437">
        <v>942846</v>
      </c>
      <c r="G6437">
        <v>0.1</v>
      </c>
      <c r="H6437">
        <v>60</v>
      </c>
      <c r="I6437" s="1">
        <v>44458</v>
      </c>
      <c r="J6437">
        <v>482</v>
      </c>
      <c r="K6437">
        <v>36</v>
      </c>
      <c r="L6437">
        <v>4</v>
      </c>
      <c r="M6437" s="2">
        <f t="shared" si="300"/>
        <v>20032.691117840452</v>
      </c>
      <c r="N6437" t="str">
        <f t="shared" si="301"/>
        <v>High</v>
      </c>
      <c r="O6437" t="str">
        <f t="shared" si="302"/>
        <v>Pending</v>
      </c>
    </row>
    <row r="6438" spans="1:15" x14ac:dyDescent="0.35">
      <c r="A6438" t="s">
        <v>6447</v>
      </c>
      <c r="B6438" t="s">
        <v>16188</v>
      </c>
      <c r="C6438" t="s">
        <v>19412</v>
      </c>
      <c r="D6438" t="s">
        <v>19418</v>
      </c>
      <c r="E6438" t="s">
        <v>19423</v>
      </c>
      <c r="F6438">
        <v>439774</v>
      </c>
      <c r="G6438">
        <v>0.08</v>
      </c>
      <c r="H6438">
        <v>120</v>
      </c>
      <c r="I6438" s="1">
        <v>45416</v>
      </c>
      <c r="J6438">
        <v>783</v>
      </c>
      <c r="K6438">
        <v>78</v>
      </c>
      <c r="L6438">
        <v>2</v>
      </c>
      <c r="M6438" s="2">
        <f t="shared" si="300"/>
        <v>5335.6721480032738</v>
      </c>
      <c r="N6438" t="str">
        <f t="shared" si="301"/>
        <v>Low</v>
      </c>
      <c r="O6438" t="str">
        <f t="shared" si="302"/>
        <v>Pending</v>
      </c>
    </row>
    <row r="6439" spans="1:15" x14ac:dyDescent="0.35">
      <c r="A6439" t="s">
        <v>6448</v>
      </c>
      <c r="B6439" t="s">
        <v>16189</v>
      </c>
      <c r="C6439" t="s">
        <v>19412</v>
      </c>
      <c r="D6439" t="s">
        <v>19418</v>
      </c>
      <c r="E6439" t="s">
        <v>19423</v>
      </c>
      <c r="F6439">
        <v>1497137</v>
      </c>
      <c r="G6439">
        <v>7.0000000000000007E-2</v>
      </c>
      <c r="H6439">
        <v>36</v>
      </c>
      <c r="I6439" s="1">
        <v>44875</v>
      </c>
      <c r="J6439">
        <v>621</v>
      </c>
      <c r="K6439">
        <v>16</v>
      </c>
      <c r="L6439">
        <v>0</v>
      </c>
      <c r="M6439" s="2">
        <f t="shared" si="300"/>
        <v>46227.244169732352</v>
      </c>
      <c r="N6439" t="str">
        <f t="shared" si="301"/>
        <v>medium</v>
      </c>
      <c r="O6439" t="str">
        <f t="shared" si="302"/>
        <v>Pending</v>
      </c>
    </row>
    <row r="6440" spans="1:15" x14ac:dyDescent="0.35">
      <c r="A6440" t="s">
        <v>6449</v>
      </c>
      <c r="B6440" t="s">
        <v>16190</v>
      </c>
      <c r="C6440" t="s">
        <v>19413</v>
      </c>
      <c r="D6440" t="s">
        <v>19419</v>
      </c>
      <c r="E6440" t="s">
        <v>19422</v>
      </c>
      <c r="F6440">
        <v>443179</v>
      </c>
      <c r="G6440">
        <v>0.1</v>
      </c>
      <c r="H6440">
        <v>60</v>
      </c>
      <c r="I6440" s="1">
        <v>44278</v>
      </c>
      <c r="J6440">
        <v>716</v>
      </c>
      <c r="K6440">
        <v>42</v>
      </c>
      <c r="L6440">
        <v>4</v>
      </c>
      <c r="M6440" s="2">
        <f t="shared" si="300"/>
        <v>9416.2440280951632</v>
      </c>
      <c r="N6440" t="str">
        <f t="shared" si="301"/>
        <v>Low</v>
      </c>
      <c r="O6440" t="str">
        <f t="shared" si="302"/>
        <v>Pending</v>
      </c>
    </row>
    <row r="6441" spans="1:15" x14ac:dyDescent="0.35">
      <c r="A6441" t="s">
        <v>6450</v>
      </c>
      <c r="B6441" t="s">
        <v>16191</v>
      </c>
      <c r="C6441" t="s">
        <v>19414</v>
      </c>
      <c r="D6441" t="s">
        <v>19418</v>
      </c>
      <c r="E6441" t="s">
        <v>19421</v>
      </c>
      <c r="F6441">
        <v>596178</v>
      </c>
      <c r="G6441">
        <v>0.08</v>
      </c>
      <c r="H6441">
        <v>60</v>
      </c>
      <c r="I6441" s="1">
        <v>44042</v>
      </c>
      <c r="J6441">
        <v>849</v>
      </c>
      <c r="K6441">
        <v>42</v>
      </c>
      <c r="L6441">
        <v>4</v>
      </c>
      <c r="M6441" s="2">
        <f t="shared" si="300"/>
        <v>12088.340194077891</v>
      </c>
      <c r="N6441" t="str">
        <f t="shared" si="301"/>
        <v>Low</v>
      </c>
      <c r="O6441" t="str">
        <f t="shared" si="302"/>
        <v>Pending</v>
      </c>
    </row>
    <row r="6442" spans="1:15" x14ac:dyDescent="0.35">
      <c r="A6442" t="s">
        <v>6451</v>
      </c>
      <c r="B6442" t="s">
        <v>16192</v>
      </c>
      <c r="C6442" t="s">
        <v>19414</v>
      </c>
      <c r="D6442" t="s">
        <v>19418</v>
      </c>
      <c r="E6442" t="s">
        <v>19423</v>
      </c>
      <c r="F6442">
        <v>389043</v>
      </c>
      <c r="G6442">
        <v>0.08</v>
      </c>
      <c r="H6442">
        <v>84</v>
      </c>
      <c r="I6442" s="1">
        <v>45346</v>
      </c>
      <c r="J6442">
        <v>558</v>
      </c>
      <c r="K6442">
        <v>54</v>
      </c>
      <c r="L6442">
        <v>5</v>
      </c>
      <c r="M6442" s="2">
        <f t="shared" si="300"/>
        <v>6063.7076098577663</v>
      </c>
      <c r="N6442" t="str">
        <f t="shared" si="301"/>
        <v>High</v>
      </c>
      <c r="O6442" t="str">
        <f t="shared" si="302"/>
        <v>Pending</v>
      </c>
    </row>
    <row r="6443" spans="1:15" x14ac:dyDescent="0.35">
      <c r="A6443" t="s">
        <v>6452</v>
      </c>
      <c r="B6443" t="s">
        <v>16193</v>
      </c>
      <c r="C6443" t="s">
        <v>19414</v>
      </c>
      <c r="D6443" t="s">
        <v>19418</v>
      </c>
      <c r="E6443" t="s">
        <v>19422</v>
      </c>
      <c r="F6443">
        <v>983462</v>
      </c>
      <c r="G6443">
        <v>0.08</v>
      </c>
      <c r="H6443">
        <v>120</v>
      </c>
      <c r="I6443" s="1">
        <v>44071</v>
      </c>
      <c r="J6443">
        <v>741</v>
      </c>
      <c r="K6443">
        <v>11</v>
      </c>
      <c r="L6443">
        <v>0</v>
      </c>
      <c r="M6443" s="2">
        <f t="shared" si="300"/>
        <v>11932.107859990803</v>
      </c>
      <c r="N6443" t="str">
        <f t="shared" si="301"/>
        <v>Low</v>
      </c>
      <c r="O6443" t="str">
        <f t="shared" si="302"/>
        <v>Pending</v>
      </c>
    </row>
    <row r="6444" spans="1:15" x14ac:dyDescent="0.35">
      <c r="A6444" t="s">
        <v>6453</v>
      </c>
      <c r="B6444" t="s">
        <v>16194</v>
      </c>
      <c r="C6444" t="s">
        <v>19413</v>
      </c>
      <c r="D6444" t="s">
        <v>19419</v>
      </c>
      <c r="E6444" t="s">
        <v>19423</v>
      </c>
      <c r="F6444">
        <v>941889</v>
      </c>
      <c r="G6444">
        <v>0.09</v>
      </c>
      <c r="H6444">
        <v>120</v>
      </c>
      <c r="I6444" s="1">
        <v>45250</v>
      </c>
      <c r="J6444">
        <v>575</v>
      </c>
      <c r="K6444">
        <v>82</v>
      </c>
      <c r="L6444">
        <v>4</v>
      </c>
      <c r="M6444" s="2">
        <f t="shared" si="300"/>
        <v>11931.451786184873</v>
      </c>
      <c r="N6444" t="str">
        <f t="shared" si="301"/>
        <v>High</v>
      </c>
      <c r="O6444" t="str">
        <f t="shared" si="302"/>
        <v>Pending</v>
      </c>
    </row>
    <row r="6445" spans="1:15" x14ac:dyDescent="0.35">
      <c r="A6445" t="s">
        <v>6454</v>
      </c>
      <c r="B6445" t="s">
        <v>16195</v>
      </c>
      <c r="C6445" t="s">
        <v>19412</v>
      </c>
      <c r="D6445" t="s">
        <v>19418</v>
      </c>
      <c r="E6445" t="s">
        <v>19422</v>
      </c>
      <c r="F6445">
        <v>754639</v>
      </c>
      <c r="G6445">
        <v>0.08</v>
      </c>
      <c r="H6445">
        <v>120</v>
      </c>
      <c r="I6445" s="1">
        <v>45252</v>
      </c>
      <c r="J6445">
        <v>381</v>
      </c>
      <c r="K6445">
        <v>90</v>
      </c>
      <c r="L6445">
        <v>2</v>
      </c>
      <c r="M6445" s="2">
        <f t="shared" si="300"/>
        <v>9155.8534476732184</v>
      </c>
      <c r="N6445" t="str">
        <f t="shared" si="301"/>
        <v>High</v>
      </c>
      <c r="O6445" t="str">
        <f t="shared" si="302"/>
        <v>Pending</v>
      </c>
    </row>
    <row r="6446" spans="1:15" x14ac:dyDescent="0.35">
      <c r="A6446" t="s">
        <v>6455</v>
      </c>
      <c r="B6446" t="s">
        <v>16196</v>
      </c>
      <c r="C6446" t="s">
        <v>19414</v>
      </c>
      <c r="D6446" t="s">
        <v>19418</v>
      </c>
      <c r="E6446" t="s">
        <v>19421</v>
      </c>
      <c r="F6446">
        <v>960710</v>
      </c>
      <c r="G6446">
        <v>0.08</v>
      </c>
      <c r="H6446">
        <v>120</v>
      </c>
      <c r="I6446" s="1">
        <v>44756</v>
      </c>
      <c r="J6446">
        <v>537</v>
      </c>
      <c r="K6446">
        <v>80</v>
      </c>
      <c r="L6446">
        <v>2</v>
      </c>
      <c r="M6446" s="2">
        <f t="shared" si="300"/>
        <v>11656.063317313494</v>
      </c>
      <c r="N6446" t="str">
        <f t="shared" si="301"/>
        <v>High</v>
      </c>
      <c r="O6446" t="str">
        <f t="shared" si="302"/>
        <v>Pending</v>
      </c>
    </row>
    <row r="6447" spans="1:15" x14ac:dyDescent="0.35">
      <c r="A6447" t="s">
        <v>6456</v>
      </c>
      <c r="B6447" t="s">
        <v>16197</v>
      </c>
      <c r="C6447" t="s">
        <v>19412</v>
      </c>
      <c r="D6447" t="s">
        <v>19418</v>
      </c>
      <c r="E6447" t="s">
        <v>19422</v>
      </c>
      <c r="F6447">
        <v>936320</v>
      </c>
      <c r="G6447">
        <v>7.0000000000000007E-2</v>
      </c>
      <c r="H6447">
        <v>36</v>
      </c>
      <c r="I6447" s="1">
        <v>44881</v>
      </c>
      <c r="J6447">
        <v>379</v>
      </c>
      <c r="K6447">
        <v>9</v>
      </c>
      <c r="L6447">
        <v>3</v>
      </c>
      <c r="M6447" s="2">
        <f t="shared" si="300"/>
        <v>28910.843336985057</v>
      </c>
      <c r="N6447" t="str">
        <f t="shared" si="301"/>
        <v>High</v>
      </c>
      <c r="O6447" t="str">
        <f t="shared" si="302"/>
        <v>Pending</v>
      </c>
    </row>
    <row r="6448" spans="1:15" x14ac:dyDescent="0.35">
      <c r="A6448" t="s">
        <v>6457</v>
      </c>
      <c r="B6448" t="s">
        <v>16198</v>
      </c>
      <c r="C6448" t="s">
        <v>19416</v>
      </c>
      <c r="D6448" t="s">
        <v>19418</v>
      </c>
      <c r="E6448" t="s">
        <v>19423</v>
      </c>
      <c r="F6448">
        <v>1893803</v>
      </c>
      <c r="G6448">
        <v>0.1</v>
      </c>
      <c r="H6448">
        <v>36</v>
      </c>
      <c r="I6448" s="1">
        <v>45282</v>
      </c>
      <c r="J6448">
        <v>744</v>
      </c>
      <c r="K6448">
        <v>4</v>
      </c>
      <c r="L6448">
        <v>2</v>
      </c>
      <c r="M6448" s="2">
        <f t="shared" si="300"/>
        <v>61107.695909251008</v>
      </c>
      <c r="N6448" t="str">
        <f t="shared" si="301"/>
        <v>Low</v>
      </c>
      <c r="O6448" t="str">
        <f t="shared" si="302"/>
        <v>Pending</v>
      </c>
    </row>
    <row r="6449" spans="1:15" x14ac:dyDescent="0.35">
      <c r="A6449" t="s">
        <v>6458</v>
      </c>
      <c r="B6449" t="s">
        <v>16199</v>
      </c>
      <c r="C6449" t="s">
        <v>19414</v>
      </c>
      <c r="D6449" t="s">
        <v>19418</v>
      </c>
      <c r="E6449" t="s">
        <v>19421</v>
      </c>
      <c r="F6449">
        <v>1288176</v>
      </c>
      <c r="G6449">
        <v>7.0000000000000007E-2</v>
      </c>
      <c r="H6449">
        <v>36</v>
      </c>
      <c r="I6449" s="1">
        <v>44369</v>
      </c>
      <c r="J6449">
        <v>348</v>
      </c>
      <c r="K6449">
        <v>6</v>
      </c>
      <c r="L6449">
        <v>3</v>
      </c>
      <c r="M6449" s="2">
        <f t="shared" si="300"/>
        <v>39775.135131647367</v>
      </c>
      <c r="N6449" t="str">
        <f t="shared" si="301"/>
        <v>High</v>
      </c>
      <c r="O6449" t="str">
        <f t="shared" si="302"/>
        <v>Pending</v>
      </c>
    </row>
    <row r="6450" spans="1:15" x14ac:dyDescent="0.35">
      <c r="A6450" t="s">
        <v>6459</v>
      </c>
      <c r="B6450" t="s">
        <v>16200</v>
      </c>
      <c r="C6450" t="s">
        <v>19416</v>
      </c>
      <c r="D6450" t="s">
        <v>19418</v>
      </c>
      <c r="E6450" t="s">
        <v>19423</v>
      </c>
      <c r="F6450">
        <v>1850138</v>
      </c>
      <c r="G6450">
        <v>0.09</v>
      </c>
      <c r="H6450">
        <v>84</v>
      </c>
      <c r="I6450" s="1">
        <v>45442</v>
      </c>
      <c r="J6450">
        <v>647</v>
      </c>
      <c r="K6450">
        <v>39</v>
      </c>
      <c r="L6450">
        <v>5</v>
      </c>
      <c r="M6450" s="2">
        <f t="shared" si="300"/>
        <v>29767.0150738712</v>
      </c>
      <c r="N6450" t="str">
        <f t="shared" si="301"/>
        <v>medium</v>
      </c>
      <c r="O6450" t="str">
        <f t="shared" si="302"/>
        <v>Pending</v>
      </c>
    </row>
    <row r="6451" spans="1:15" x14ac:dyDescent="0.35">
      <c r="A6451" t="s">
        <v>6460</v>
      </c>
      <c r="B6451" t="s">
        <v>16201</v>
      </c>
      <c r="C6451" t="s">
        <v>19413</v>
      </c>
      <c r="D6451" t="s">
        <v>19419</v>
      </c>
      <c r="E6451" t="s">
        <v>19421</v>
      </c>
      <c r="F6451">
        <v>214669</v>
      </c>
      <c r="G6451">
        <v>7.0000000000000007E-2</v>
      </c>
      <c r="H6451">
        <v>120</v>
      </c>
      <c r="I6451" s="1">
        <v>44687</v>
      </c>
      <c r="J6451">
        <v>831</v>
      </c>
      <c r="K6451">
        <v>111</v>
      </c>
      <c r="L6451">
        <v>2</v>
      </c>
      <c r="M6451" s="2">
        <f t="shared" si="300"/>
        <v>2492.4891125382806</v>
      </c>
      <c r="N6451" t="str">
        <f t="shared" si="301"/>
        <v>Low</v>
      </c>
      <c r="O6451" t="str">
        <f t="shared" si="302"/>
        <v>Pending</v>
      </c>
    </row>
    <row r="6452" spans="1:15" x14ac:dyDescent="0.35">
      <c r="A6452" t="s">
        <v>6461</v>
      </c>
      <c r="B6452" t="s">
        <v>16202</v>
      </c>
      <c r="C6452" t="s">
        <v>19416</v>
      </c>
      <c r="D6452" t="s">
        <v>19418</v>
      </c>
      <c r="E6452" t="s">
        <v>19421</v>
      </c>
      <c r="F6452">
        <v>1472637</v>
      </c>
      <c r="G6452">
        <v>0.1</v>
      </c>
      <c r="H6452">
        <v>84</v>
      </c>
      <c r="I6452" s="1">
        <v>44526</v>
      </c>
      <c r="J6452">
        <v>460</v>
      </c>
      <c r="K6452">
        <v>0</v>
      </c>
      <c r="L6452">
        <v>5</v>
      </c>
      <c r="M6452" s="2">
        <f t="shared" si="300"/>
        <v>24447.517841801182</v>
      </c>
      <c r="N6452" t="str">
        <f t="shared" si="301"/>
        <v>High</v>
      </c>
      <c r="O6452" t="str">
        <f t="shared" si="302"/>
        <v>Pending</v>
      </c>
    </row>
    <row r="6453" spans="1:15" x14ac:dyDescent="0.35">
      <c r="A6453" t="s">
        <v>6462</v>
      </c>
      <c r="B6453" t="s">
        <v>16203</v>
      </c>
      <c r="C6453" t="s">
        <v>19415</v>
      </c>
      <c r="D6453" t="s">
        <v>19420</v>
      </c>
      <c r="E6453" t="s">
        <v>19421</v>
      </c>
      <c r="F6453">
        <v>1822484</v>
      </c>
      <c r="G6453">
        <v>0.08</v>
      </c>
      <c r="H6453">
        <v>84</v>
      </c>
      <c r="I6453" s="1">
        <v>44168</v>
      </c>
      <c r="J6453">
        <v>818</v>
      </c>
      <c r="K6453">
        <v>58</v>
      </c>
      <c r="L6453">
        <v>5</v>
      </c>
      <c r="M6453" s="2">
        <f t="shared" si="300"/>
        <v>28405.626369434794</v>
      </c>
      <c r="N6453" t="str">
        <f t="shared" si="301"/>
        <v>Low</v>
      </c>
      <c r="O6453" t="str">
        <f t="shared" si="302"/>
        <v>Pending</v>
      </c>
    </row>
    <row r="6454" spans="1:15" x14ac:dyDescent="0.35">
      <c r="A6454" t="s">
        <v>6463</v>
      </c>
      <c r="B6454" t="s">
        <v>16204</v>
      </c>
      <c r="C6454" t="s">
        <v>19413</v>
      </c>
      <c r="D6454" t="s">
        <v>19419</v>
      </c>
      <c r="E6454" t="s">
        <v>19421</v>
      </c>
      <c r="F6454">
        <v>1146635</v>
      </c>
      <c r="G6454">
        <v>0.08</v>
      </c>
      <c r="H6454">
        <v>60</v>
      </c>
      <c r="I6454" s="1">
        <v>44563</v>
      </c>
      <c r="J6454">
        <v>411</v>
      </c>
      <c r="K6454">
        <v>26</v>
      </c>
      <c r="L6454">
        <v>3</v>
      </c>
      <c r="M6454" s="2">
        <f t="shared" si="300"/>
        <v>23249.623364895222</v>
      </c>
      <c r="N6454" t="str">
        <f t="shared" si="301"/>
        <v>High</v>
      </c>
      <c r="O6454" t="str">
        <f t="shared" si="302"/>
        <v>Pending</v>
      </c>
    </row>
    <row r="6455" spans="1:15" x14ac:dyDescent="0.35">
      <c r="A6455" t="s">
        <v>6464</v>
      </c>
      <c r="B6455" t="s">
        <v>16205</v>
      </c>
      <c r="C6455" t="s">
        <v>19415</v>
      </c>
      <c r="D6455" t="s">
        <v>19420</v>
      </c>
      <c r="E6455" t="s">
        <v>19423</v>
      </c>
      <c r="F6455">
        <v>1294433</v>
      </c>
      <c r="G6455">
        <v>7.0000000000000007E-2</v>
      </c>
      <c r="H6455">
        <v>36</v>
      </c>
      <c r="I6455" s="1">
        <v>45156</v>
      </c>
      <c r="J6455">
        <v>758</v>
      </c>
      <c r="K6455">
        <v>3</v>
      </c>
      <c r="L6455">
        <v>5</v>
      </c>
      <c r="M6455" s="2">
        <f t="shared" si="300"/>
        <v>39968.333126733996</v>
      </c>
      <c r="N6455" t="str">
        <f t="shared" si="301"/>
        <v>Low</v>
      </c>
      <c r="O6455" t="str">
        <f t="shared" si="302"/>
        <v>Pending</v>
      </c>
    </row>
    <row r="6456" spans="1:15" x14ac:dyDescent="0.35">
      <c r="A6456" t="s">
        <v>6465</v>
      </c>
      <c r="B6456" t="s">
        <v>16206</v>
      </c>
      <c r="C6456" t="s">
        <v>19414</v>
      </c>
      <c r="D6456" t="s">
        <v>19418</v>
      </c>
      <c r="E6456" t="s">
        <v>19422</v>
      </c>
      <c r="F6456">
        <v>1500551</v>
      </c>
      <c r="G6456">
        <v>0.1</v>
      </c>
      <c r="H6456">
        <v>36</v>
      </c>
      <c r="I6456" s="1">
        <v>45355</v>
      </c>
      <c r="J6456">
        <v>420</v>
      </c>
      <c r="K6456">
        <v>31</v>
      </c>
      <c r="L6456">
        <v>0</v>
      </c>
      <c r="M6456" s="2">
        <f t="shared" si="300"/>
        <v>48418.56001090003</v>
      </c>
      <c r="N6456" t="str">
        <f t="shared" si="301"/>
        <v>High</v>
      </c>
      <c r="O6456" t="str">
        <f t="shared" si="302"/>
        <v>Pending</v>
      </c>
    </row>
    <row r="6457" spans="1:15" x14ac:dyDescent="0.35">
      <c r="A6457" t="s">
        <v>6466</v>
      </c>
      <c r="B6457" t="s">
        <v>16207</v>
      </c>
      <c r="C6457" t="s">
        <v>19413</v>
      </c>
      <c r="D6457" t="s">
        <v>19419</v>
      </c>
      <c r="E6457" t="s">
        <v>19422</v>
      </c>
      <c r="F6457">
        <v>630217</v>
      </c>
      <c r="G6457">
        <v>7.0000000000000007E-2</v>
      </c>
      <c r="H6457">
        <v>60</v>
      </c>
      <c r="I6457" s="1">
        <v>44426</v>
      </c>
      <c r="J6457">
        <v>666</v>
      </c>
      <c r="K6457">
        <v>2</v>
      </c>
      <c r="L6457">
        <v>0</v>
      </c>
      <c r="M6457" s="2">
        <f t="shared" si="300"/>
        <v>12479.051940503463</v>
      </c>
      <c r="N6457" t="str">
        <f t="shared" si="301"/>
        <v>medium</v>
      </c>
      <c r="O6457" t="str">
        <f t="shared" si="302"/>
        <v>Pending</v>
      </c>
    </row>
    <row r="6458" spans="1:15" x14ac:dyDescent="0.35">
      <c r="A6458" t="s">
        <v>6467</v>
      </c>
      <c r="B6458" t="s">
        <v>16208</v>
      </c>
      <c r="C6458" t="s">
        <v>19416</v>
      </c>
      <c r="D6458" t="s">
        <v>19418</v>
      </c>
      <c r="E6458" t="s">
        <v>19423</v>
      </c>
      <c r="F6458">
        <v>469400</v>
      </c>
      <c r="G6458">
        <v>0.08</v>
      </c>
      <c r="H6458">
        <v>120</v>
      </c>
      <c r="I6458" s="1">
        <v>45235</v>
      </c>
      <c r="J6458">
        <v>730</v>
      </c>
      <c r="K6458">
        <v>116</v>
      </c>
      <c r="L6458">
        <v>2</v>
      </c>
      <c r="M6458" s="2">
        <f t="shared" si="300"/>
        <v>5695.1172790404544</v>
      </c>
      <c r="N6458" t="str">
        <f t="shared" si="301"/>
        <v>Low</v>
      </c>
      <c r="O6458" t="str">
        <f t="shared" si="302"/>
        <v>Pending</v>
      </c>
    </row>
    <row r="6459" spans="1:15" x14ac:dyDescent="0.35">
      <c r="A6459" t="s">
        <v>6468</v>
      </c>
      <c r="B6459" t="s">
        <v>16209</v>
      </c>
      <c r="C6459" t="s">
        <v>19413</v>
      </c>
      <c r="D6459" t="s">
        <v>19419</v>
      </c>
      <c r="E6459" t="s">
        <v>19423</v>
      </c>
      <c r="F6459">
        <v>1844932</v>
      </c>
      <c r="G6459">
        <v>0.09</v>
      </c>
      <c r="H6459">
        <v>120</v>
      </c>
      <c r="I6459" s="1">
        <v>44562</v>
      </c>
      <c r="J6459">
        <v>646</v>
      </c>
      <c r="K6459">
        <v>17</v>
      </c>
      <c r="L6459">
        <v>3</v>
      </c>
      <c r="M6459" s="2">
        <f t="shared" si="300"/>
        <v>23370.818861659529</v>
      </c>
      <c r="N6459" t="str">
        <f t="shared" si="301"/>
        <v>medium</v>
      </c>
      <c r="O6459" t="str">
        <f t="shared" si="302"/>
        <v>Pending</v>
      </c>
    </row>
    <row r="6460" spans="1:15" x14ac:dyDescent="0.35">
      <c r="A6460" t="s">
        <v>6469</v>
      </c>
      <c r="B6460" t="s">
        <v>16210</v>
      </c>
      <c r="C6460" t="s">
        <v>19411</v>
      </c>
      <c r="D6460" t="s">
        <v>19417</v>
      </c>
      <c r="E6460" t="s">
        <v>19422</v>
      </c>
      <c r="F6460">
        <v>846863</v>
      </c>
      <c r="G6460">
        <v>7.0000000000000007E-2</v>
      </c>
      <c r="H6460">
        <v>84</v>
      </c>
      <c r="I6460" s="1">
        <v>45350</v>
      </c>
      <c r="J6460">
        <v>497</v>
      </c>
      <c r="K6460">
        <v>36</v>
      </c>
      <c r="L6460">
        <v>3</v>
      </c>
      <c r="M6460" s="2">
        <f t="shared" si="300"/>
        <v>12781.432247756857</v>
      </c>
      <c r="N6460" t="str">
        <f t="shared" si="301"/>
        <v>High</v>
      </c>
      <c r="O6460" t="str">
        <f t="shared" si="302"/>
        <v>Pending</v>
      </c>
    </row>
    <row r="6461" spans="1:15" x14ac:dyDescent="0.35">
      <c r="A6461" t="s">
        <v>6470</v>
      </c>
      <c r="B6461" t="s">
        <v>16211</v>
      </c>
      <c r="C6461" t="s">
        <v>19416</v>
      </c>
      <c r="D6461" t="s">
        <v>19418</v>
      </c>
      <c r="E6461" t="s">
        <v>19422</v>
      </c>
      <c r="F6461">
        <v>1882102</v>
      </c>
      <c r="G6461">
        <v>0.09</v>
      </c>
      <c r="H6461">
        <v>36</v>
      </c>
      <c r="I6461" s="1">
        <v>44399</v>
      </c>
      <c r="J6461">
        <v>383</v>
      </c>
      <c r="K6461">
        <v>26</v>
      </c>
      <c r="L6461">
        <v>0</v>
      </c>
      <c r="M6461" s="2">
        <f t="shared" si="300"/>
        <v>59850.34043873968</v>
      </c>
      <c r="N6461" t="str">
        <f t="shared" si="301"/>
        <v>High</v>
      </c>
      <c r="O6461" t="str">
        <f t="shared" si="302"/>
        <v>Pending</v>
      </c>
    </row>
    <row r="6462" spans="1:15" x14ac:dyDescent="0.35">
      <c r="A6462" t="s">
        <v>6471</v>
      </c>
      <c r="B6462" t="s">
        <v>16212</v>
      </c>
      <c r="C6462" t="s">
        <v>19413</v>
      </c>
      <c r="D6462" t="s">
        <v>19419</v>
      </c>
      <c r="E6462" t="s">
        <v>19422</v>
      </c>
      <c r="F6462">
        <v>884352</v>
      </c>
      <c r="G6462">
        <v>0.09</v>
      </c>
      <c r="H6462">
        <v>60</v>
      </c>
      <c r="I6462" s="1">
        <v>44640</v>
      </c>
      <c r="J6462">
        <v>850</v>
      </c>
      <c r="K6462">
        <v>46</v>
      </c>
      <c r="L6462">
        <v>3</v>
      </c>
      <c r="M6462" s="2">
        <f t="shared" si="300"/>
        <v>18357.692961136621</v>
      </c>
      <c r="N6462" t="str">
        <f t="shared" si="301"/>
        <v>Low</v>
      </c>
      <c r="O6462" t="str">
        <f t="shared" si="302"/>
        <v>Pending</v>
      </c>
    </row>
    <row r="6463" spans="1:15" x14ac:dyDescent="0.35">
      <c r="A6463" t="s">
        <v>6472</v>
      </c>
      <c r="B6463" t="s">
        <v>12740</v>
      </c>
      <c r="C6463" t="s">
        <v>19415</v>
      </c>
      <c r="D6463" t="s">
        <v>19420</v>
      </c>
      <c r="E6463" t="s">
        <v>19423</v>
      </c>
      <c r="F6463">
        <v>1357254</v>
      </c>
      <c r="G6463">
        <v>0.1</v>
      </c>
      <c r="H6463">
        <v>84</v>
      </c>
      <c r="I6463" s="1">
        <v>44946</v>
      </c>
      <c r="J6463">
        <v>491</v>
      </c>
      <c r="K6463">
        <v>7</v>
      </c>
      <c r="L6463">
        <v>2</v>
      </c>
      <c r="M6463" s="2">
        <f t="shared" si="300"/>
        <v>22532.023425227002</v>
      </c>
      <c r="N6463" t="str">
        <f t="shared" si="301"/>
        <v>High</v>
      </c>
      <c r="O6463" t="str">
        <f t="shared" si="302"/>
        <v>Pending</v>
      </c>
    </row>
    <row r="6464" spans="1:15" x14ac:dyDescent="0.35">
      <c r="A6464" t="s">
        <v>6473</v>
      </c>
      <c r="B6464" t="s">
        <v>16213</v>
      </c>
      <c r="C6464" t="s">
        <v>19411</v>
      </c>
      <c r="D6464" t="s">
        <v>19417</v>
      </c>
      <c r="E6464" t="s">
        <v>19421</v>
      </c>
      <c r="F6464">
        <v>1511604</v>
      </c>
      <c r="G6464">
        <v>0.09</v>
      </c>
      <c r="H6464">
        <v>84</v>
      </c>
      <c r="I6464" s="1">
        <v>44436</v>
      </c>
      <c r="J6464">
        <v>467</v>
      </c>
      <c r="K6464">
        <v>67</v>
      </c>
      <c r="L6464">
        <v>5</v>
      </c>
      <c r="M6464" s="2">
        <f t="shared" si="300"/>
        <v>24320.315054187311</v>
      </c>
      <c r="N6464" t="str">
        <f t="shared" si="301"/>
        <v>High</v>
      </c>
      <c r="O6464" t="str">
        <f t="shared" si="302"/>
        <v>Pending</v>
      </c>
    </row>
    <row r="6465" spans="1:15" x14ac:dyDescent="0.35">
      <c r="A6465" t="s">
        <v>6474</v>
      </c>
      <c r="B6465" t="s">
        <v>16214</v>
      </c>
      <c r="C6465" t="s">
        <v>19413</v>
      </c>
      <c r="D6465" t="s">
        <v>19419</v>
      </c>
      <c r="E6465" t="s">
        <v>19421</v>
      </c>
      <c r="F6465">
        <v>204299</v>
      </c>
      <c r="G6465">
        <v>7.0000000000000007E-2</v>
      </c>
      <c r="H6465">
        <v>120</v>
      </c>
      <c r="I6465" s="1">
        <v>45006</v>
      </c>
      <c r="J6465">
        <v>580</v>
      </c>
      <c r="K6465">
        <v>93</v>
      </c>
      <c r="L6465">
        <v>1</v>
      </c>
      <c r="M6465" s="2">
        <f t="shared" si="300"/>
        <v>2372.0846195885674</v>
      </c>
      <c r="N6465" t="str">
        <f t="shared" si="301"/>
        <v>High</v>
      </c>
      <c r="O6465" t="str">
        <f t="shared" si="302"/>
        <v>Pending</v>
      </c>
    </row>
    <row r="6466" spans="1:15" x14ac:dyDescent="0.35">
      <c r="A6466" t="s">
        <v>6475</v>
      </c>
      <c r="B6466" t="s">
        <v>15614</v>
      </c>
      <c r="C6466" t="s">
        <v>19412</v>
      </c>
      <c r="D6466" t="s">
        <v>19418</v>
      </c>
      <c r="E6466" t="s">
        <v>19422</v>
      </c>
      <c r="F6466">
        <v>616104</v>
      </c>
      <c r="G6466">
        <v>0.08</v>
      </c>
      <c r="H6466">
        <v>120</v>
      </c>
      <c r="I6466" s="1">
        <v>44462</v>
      </c>
      <c r="J6466">
        <v>768</v>
      </c>
      <c r="K6466">
        <v>90</v>
      </c>
      <c r="L6466">
        <v>2</v>
      </c>
      <c r="M6466" s="2">
        <f t="shared" si="300"/>
        <v>7475.0416192712828</v>
      </c>
      <c r="N6466" t="str">
        <f t="shared" si="301"/>
        <v>Low</v>
      </c>
      <c r="O6466" t="str">
        <f t="shared" si="302"/>
        <v>Pending</v>
      </c>
    </row>
    <row r="6467" spans="1:15" x14ac:dyDescent="0.35">
      <c r="A6467" t="s">
        <v>6476</v>
      </c>
      <c r="B6467" t="s">
        <v>16215</v>
      </c>
      <c r="C6467" t="s">
        <v>19415</v>
      </c>
      <c r="D6467" t="s">
        <v>19420</v>
      </c>
      <c r="E6467" t="s">
        <v>19422</v>
      </c>
      <c r="F6467">
        <v>1724323</v>
      </c>
      <c r="G6467">
        <v>0.09</v>
      </c>
      <c r="H6467">
        <v>60</v>
      </c>
      <c r="I6467" s="1">
        <v>45046</v>
      </c>
      <c r="J6467">
        <v>533</v>
      </c>
      <c r="K6467">
        <v>49</v>
      </c>
      <c r="L6467">
        <v>5</v>
      </c>
      <c r="M6467" s="2">
        <f t="shared" ref="M6467:M6530" si="303">PMT(G6467/12,H6467,-F6467)</f>
        <v>35794.109358972419</v>
      </c>
      <c r="N6467" t="str">
        <f t="shared" ref="N6467:N6530" si="304">IF(J6467&lt;600, "High", IF(J6467&lt;700, "medium",  "Low"))</f>
        <v>High</v>
      </c>
      <c r="O6467" t="str">
        <f t="shared" ref="O6467:O6530" si="305">IF(K6467&gt;=H6467, "Completed", "Pending")</f>
        <v>Pending</v>
      </c>
    </row>
    <row r="6468" spans="1:15" x14ac:dyDescent="0.35">
      <c r="A6468" t="s">
        <v>6477</v>
      </c>
      <c r="B6468" t="s">
        <v>16216</v>
      </c>
      <c r="C6468" t="s">
        <v>19413</v>
      </c>
      <c r="D6468" t="s">
        <v>19419</v>
      </c>
      <c r="E6468" t="s">
        <v>19422</v>
      </c>
      <c r="F6468">
        <v>1572669</v>
      </c>
      <c r="G6468">
        <v>0.09</v>
      </c>
      <c r="H6468">
        <v>84</v>
      </c>
      <c r="I6468" s="1">
        <v>44714</v>
      </c>
      <c r="J6468">
        <v>767</v>
      </c>
      <c r="K6468">
        <v>67</v>
      </c>
      <c r="L6468">
        <v>3</v>
      </c>
      <c r="M6468" s="2">
        <f t="shared" si="303"/>
        <v>25302.794618136566</v>
      </c>
      <c r="N6468" t="str">
        <f t="shared" si="304"/>
        <v>Low</v>
      </c>
      <c r="O6468" t="str">
        <f t="shared" si="305"/>
        <v>Pending</v>
      </c>
    </row>
    <row r="6469" spans="1:15" x14ac:dyDescent="0.35">
      <c r="A6469" t="s">
        <v>6478</v>
      </c>
      <c r="B6469" t="s">
        <v>16217</v>
      </c>
      <c r="C6469" t="s">
        <v>19416</v>
      </c>
      <c r="D6469" t="s">
        <v>19418</v>
      </c>
      <c r="E6469" t="s">
        <v>19422</v>
      </c>
      <c r="F6469">
        <v>1449629</v>
      </c>
      <c r="G6469">
        <v>0.09</v>
      </c>
      <c r="H6469">
        <v>36</v>
      </c>
      <c r="I6469" s="1">
        <v>44968</v>
      </c>
      <c r="J6469">
        <v>602</v>
      </c>
      <c r="K6469">
        <v>30</v>
      </c>
      <c r="L6469">
        <v>3</v>
      </c>
      <c r="M6469" s="2">
        <f t="shared" si="303"/>
        <v>46097.814656097158</v>
      </c>
      <c r="N6469" t="str">
        <f t="shared" si="304"/>
        <v>medium</v>
      </c>
      <c r="O6469" t="str">
        <f t="shared" si="305"/>
        <v>Pending</v>
      </c>
    </row>
    <row r="6470" spans="1:15" x14ac:dyDescent="0.35">
      <c r="A6470" t="s">
        <v>6479</v>
      </c>
      <c r="B6470" t="s">
        <v>16218</v>
      </c>
      <c r="C6470" t="s">
        <v>19413</v>
      </c>
      <c r="D6470" t="s">
        <v>19419</v>
      </c>
      <c r="E6470" t="s">
        <v>19423</v>
      </c>
      <c r="F6470">
        <v>1434397</v>
      </c>
      <c r="G6470">
        <v>0.1</v>
      </c>
      <c r="H6470">
        <v>84</v>
      </c>
      <c r="I6470" s="1">
        <v>44312</v>
      </c>
      <c r="J6470">
        <v>792</v>
      </c>
      <c r="K6470">
        <v>19</v>
      </c>
      <c r="L6470">
        <v>5</v>
      </c>
      <c r="M6470" s="2">
        <f t="shared" si="303"/>
        <v>23812.688564613065</v>
      </c>
      <c r="N6470" t="str">
        <f t="shared" si="304"/>
        <v>Low</v>
      </c>
      <c r="O6470" t="str">
        <f t="shared" si="305"/>
        <v>Pending</v>
      </c>
    </row>
    <row r="6471" spans="1:15" x14ac:dyDescent="0.35">
      <c r="A6471" t="s">
        <v>6480</v>
      </c>
      <c r="B6471" t="s">
        <v>16219</v>
      </c>
      <c r="C6471" t="s">
        <v>19414</v>
      </c>
      <c r="D6471" t="s">
        <v>19418</v>
      </c>
      <c r="E6471" t="s">
        <v>19421</v>
      </c>
      <c r="F6471">
        <v>1487258</v>
      </c>
      <c r="G6471">
        <v>0.09</v>
      </c>
      <c r="H6471">
        <v>36</v>
      </c>
      <c r="I6471" s="1">
        <v>44695</v>
      </c>
      <c r="J6471">
        <v>310</v>
      </c>
      <c r="K6471">
        <v>26</v>
      </c>
      <c r="L6471">
        <v>3</v>
      </c>
      <c r="M6471" s="2">
        <f t="shared" si="303"/>
        <v>47294.406796358067</v>
      </c>
      <c r="N6471" t="str">
        <f t="shared" si="304"/>
        <v>High</v>
      </c>
      <c r="O6471" t="str">
        <f t="shared" si="305"/>
        <v>Pending</v>
      </c>
    </row>
    <row r="6472" spans="1:15" x14ac:dyDescent="0.35">
      <c r="A6472" t="s">
        <v>6481</v>
      </c>
      <c r="B6472" t="s">
        <v>16220</v>
      </c>
      <c r="C6472" t="s">
        <v>19411</v>
      </c>
      <c r="D6472" t="s">
        <v>19417</v>
      </c>
      <c r="E6472" t="s">
        <v>19422</v>
      </c>
      <c r="F6472">
        <v>1925147</v>
      </c>
      <c r="G6472">
        <v>7.0000000000000007E-2</v>
      </c>
      <c r="H6472">
        <v>36</v>
      </c>
      <c r="I6472" s="1">
        <v>44563</v>
      </c>
      <c r="J6472">
        <v>332</v>
      </c>
      <c r="K6472">
        <v>36</v>
      </c>
      <c r="L6472">
        <v>0</v>
      </c>
      <c r="M6472" s="2">
        <f t="shared" si="303"/>
        <v>59442.950399080197</v>
      </c>
      <c r="N6472" t="str">
        <f t="shared" si="304"/>
        <v>High</v>
      </c>
      <c r="O6472" t="str">
        <f t="shared" si="305"/>
        <v>Completed</v>
      </c>
    </row>
    <row r="6473" spans="1:15" x14ac:dyDescent="0.35">
      <c r="A6473" t="s">
        <v>6482</v>
      </c>
      <c r="B6473" t="s">
        <v>16221</v>
      </c>
      <c r="C6473" t="s">
        <v>19416</v>
      </c>
      <c r="D6473" t="s">
        <v>19418</v>
      </c>
      <c r="E6473" t="s">
        <v>19422</v>
      </c>
      <c r="F6473">
        <v>711477</v>
      </c>
      <c r="G6473">
        <v>0.09</v>
      </c>
      <c r="H6473">
        <v>60</v>
      </c>
      <c r="I6473" s="1">
        <v>44597</v>
      </c>
      <c r="J6473">
        <v>820</v>
      </c>
      <c r="K6473">
        <v>10</v>
      </c>
      <c r="L6473">
        <v>4</v>
      </c>
      <c r="M6473" s="2">
        <f t="shared" si="303"/>
        <v>14769.09230138067</v>
      </c>
      <c r="N6473" t="str">
        <f t="shared" si="304"/>
        <v>Low</v>
      </c>
      <c r="O6473" t="str">
        <f t="shared" si="305"/>
        <v>Pending</v>
      </c>
    </row>
    <row r="6474" spans="1:15" x14ac:dyDescent="0.35">
      <c r="A6474" t="s">
        <v>6483</v>
      </c>
      <c r="B6474" t="s">
        <v>10389</v>
      </c>
      <c r="C6474" t="s">
        <v>19414</v>
      </c>
      <c r="D6474" t="s">
        <v>19418</v>
      </c>
      <c r="E6474" t="s">
        <v>19421</v>
      </c>
      <c r="F6474">
        <v>238470</v>
      </c>
      <c r="G6474">
        <v>0.1</v>
      </c>
      <c r="H6474">
        <v>84</v>
      </c>
      <c r="I6474" s="1">
        <v>45414</v>
      </c>
      <c r="J6474">
        <v>434</v>
      </c>
      <c r="K6474">
        <v>15</v>
      </c>
      <c r="L6474">
        <v>1</v>
      </c>
      <c r="M6474" s="2">
        <f t="shared" si="303"/>
        <v>3958.8843548914824</v>
      </c>
      <c r="N6474" t="str">
        <f t="shared" si="304"/>
        <v>High</v>
      </c>
      <c r="O6474" t="str">
        <f t="shared" si="305"/>
        <v>Pending</v>
      </c>
    </row>
    <row r="6475" spans="1:15" x14ac:dyDescent="0.35">
      <c r="A6475" t="s">
        <v>6484</v>
      </c>
      <c r="B6475" t="s">
        <v>16222</v>
      </c>
      <c r="C6475" t="s">
        <v>19414</v>
      </c>
      <c r="D6475" t="s">
        <v>19418</v>
      </c>
      <c r="E6475" t="s">
        <v>19421</v>
      </c>
      <c r="F6475">
        <v>988502</v>
      </c>
      <c r="G6475">
        <v>0.09</v>
      </c>
      <c r="H6475">
        <v>84</v>
      </c>
      <c r="I6475" s="1">
        <v>45463</v>
      </c>
      <c r="J6475">
        <v>781</v>
      </c>
      <c r="K6475">
        <v>6</v>
      </c>
      <c r="L6475">
        <v>1</v>
      </c>
      <c r="M6475" s="2">
        <f t="shared" si="303"/>
        <v>15904.086038204625</v>
      </c>
      <c r="N6475" t="str">
        <f t="shared" si="304"/>
        <v>Low</v>
      </c>
      <c r="O6475" t="str">
        <f t="shared" si="305"/>
        <v>Pending</v>
      </c>
    </row>
    <row r="6476" spans="1:15" x14ac:dyDescent="0.35">
      <c r="A6476" t="s">
        <v>6485</v>
      </c>
      <c r="B6476" t="s">
        <v>16223</v>
      </c>
      <c r="C6476" t="s">
        <v>19415</v>
      </c>
      <c r="D6476" t="s">
        <v>19420</v>
      </c>
      <c r="E6476" t="s">
        <v>19422</v>
      </c>
      <c r="F6476">
        <v>1341806</v>
      </c>
      <c r="G6476">
        <v>7.0000000000000007E-2</v>
      </c>
      <c r="H6476">
        <v>36</v>
      </c>
      <c r="I6476" s="1">
        <v>44997</v>
      </c>
      <c r="J6476">
        <v>650</v>
      </c>
      <c r="K6476">
        <v>23</v>
      </c>
      <c r="L6476">
        <v>3</v>
      </c>
      <c r="M6476" s="2">
        <f t="shared" si="303"/>
        <v>41431.07383653726</v>
      </c>
      <c r="N6476" t="str">
        <f t="shared" si="304"/>
        <v>medium</v>
      </c>
      <c r="O6476" t="str">
        <f t="shared" si="305"/>
        <v>Pending</v>
      </c>
    </row>
    <row r="6477" spans="1:15" x14ac:dyDescent="0.35">
      <c r="A6477" t="s">
        <v>6486</v>
      </c>
      <c r="B6477" t="s">
        <v>16224</v>
      </c>
      <c r="C6477" t="s">
        <v>19414</v>
      </c>
      <c r="D6477" t="s">
        <v>19418</v>
      </c>
      <c r="E6477" t="s">
        <v>19422</v>
      </c>
      <c r="F6477">
        <v>1290922</v>
      </c>
      <c r="G6477">
        <v>7.0000000000000007E-2</v>
      </c>
      <c r="H6477">
        <v>84</v>
      </c>
      <c r="I6477" s="1">
        <v>45277</v>
      </c>
      <c r="J6477">
        <v>841</v>
      </c>
      <c r="K6477">
        <v>33</v>
      </c>
      <c r="L6477">
        <v>1</v>
      </c>
      <c r="M6477" s="2">
        <f t="shared" si="303"/>
        <v>19483.472627967898</v>
      </c>
      <c r="N6477" t="str">
        <f t="shared" si="304"/>
        <v>Low</v>
      </c>
      <c r="O6477" t="str">
        <f t="shared" si="305"/>
        <v>Pending</v>
      </c>
    </row>
    <row r="6478" spans="1:15" x14ac:dyDescent="0.35">
      <c r="A6478" t="s">
        <v>6487</v>
      </c>
      <c r="B6478" t="s">
        <v>16225</v>
      </c>
      <c r="C6478" t="s">
        <v>19415</v>
      </c>
      <c r="D6478" t="s">
        <v>19420</v>
      </c>
      <c r="E6478" t="s">
        <v>19422</v>
      </c>
      <c r="F6478">
        <v>835562</v>
      </c>
      <c r="G6478">
        <v>0.1</v>
      </c>
      <c r="H6478">
        <v>84</v>
      </c>
      <c r="I6478" s="1">
        <v>44881</v>
      </c>
      <c r="J6478">
        <v>419</v>
      </c>
      <c r="K6478">
        <v>83</v>
      </c>
      <c r="L6478">
        <v>1</v>
      </c>
      <c r="M6478" s="2">
        <f t="shared" si="303"/>
        <v>13871.318527872843</v>
      </c>
      <c r="N6478" t="str">
        <f t="shared" si="304"/>
        <v>High</v>
      </c>
      <c r="O6478" t="str">
        <f t="shared" si="305"/>
        <v>Pending</v>
      </c>
    </row>
    <row r="6479" spans="1:15" x14ac:dyDescent="0.35">
      <c r="A6479" t="s">
        <v>6488</v>
      </c>
      <c r="B6479" t="s">
        <v>16226</v>
      </c>
      <c r="C6479" t="s">
        <v>19413</v>
      </c>
      <c r="D6479" t="s">
        <v>19419</v>
      </c>
      <c r="E6479" t="s">
        <v>19423</v>
      </c>
      <c r="F6479">
        <v>529025</v>
      </c>
      <c r="G6479">
        <v>0.09</v>
      </c>
      <c r="H6479">
        <v>84</v>
      </c>
      <c r="I6479" s="1">
        <v>44177</v>
      </c>
      <c r="J6479">
        <v>357</v>
      </c>
      <c r="K6479">
        <v>59</v>
      </c>
      <c r="L6479">
        <v>5</v>
      </c>
      <c r="M6479" s="2">
        <f t="shared" si="303"/>
        <v>8511.5246265168935</v>
      </c>
      <c r="N6479" t="str">
        <f t="shared" si="304"/>
        <v>High</v>
      </c>
      <c r="O6479" t="str">
        <f t="shared" si="305"/>
        <v>Pending</v>
      </c>
    </row>
    <row r="6480" spans="1:15" x14ac:dyDescent="0.35">
      <c r="A6480" t="s">
        <v>6489</v>
      </c>
      <c r="B6480" t="s">
        <v>10996</v>
      </c>
      <c r="C6480" t="s">
        <v>19412</v>
      </c>
      <c r="D6480" t="s">
        <v>19418</v>
      </c>
      <c r="E6480" t="s">
        <v>19422</v>
      </c>
      <c r="F6480">
        <v>1719362</v>
      </c>
      <c r="G6480">
        <v>7.0000000000000007E-2</v>
      </c>
      <c r="H6480">
        <v>120</v>
      </c>
      <c r="I6480" s="1">
        <v>45024</v>
      </c>
      <c r="J6480">
        <v>521</v>
      </c>
      <c r="K6480">
        <v>9</v>
      </c>
      <c r="L6480">
        <v>5</v>
      </c>
      <c r="M6480" s="2">
        <f t="shared" si="303"/>
        <v>19963.25070462919</v>
      </c>
      <c r="N6480" t="str">
        <f t="shared" si="304"/>
        <v>High</v>
      </c>
      <c r="O6480" t="str">
        <f t="shared" si="305"/>
        <v>Pending</v>
      </c>
    </row>
    <row r="6481" spans="1:15" x14ac:dyDescent="0.35">
      <c r="A6481" t="s">
        <v>6490</v>
      </c>
      <c r="B6481" t="s">
        <v>10644</v>
      </c>
      <c r="C6481" t="s">
        <v>19413</v>
      </c>
      <c r="D6481" t="s">
        <v>19419</v>
      </c>
      <c r="E6481" t="s">
        <v>19422</v>
      </c>
      <c r="F6481">
        <v>789499</v>
      </c>
      <c r="G6481">
        <v>0.09</v>
      </c>
      <c r="H6481">
        <v>60</v>
      </c>
      <c r="I6481" s="1">
        <v>44238</v>
      </c>
      <c r="J6481">
        <v>630</v>
      </c>
      <c r="K6481">
        <v>59</v>
      </c>
      <c r="L6481">
        <v>3</v>
      </c>
      <c r="M6481" s="2">
        <f t="shared" si="303"/>
        <v>16388.700692851264</v>
      </c>
      <c r="N6481" t="str">
        <f t="shared" si="304"/>
        <v>medium</v>
      </c>
      <c r="O6481" t="str">
        <f t="shared" si="305"/>
        <v>Pending</v>
      </c>
    </row>
    <row r="6482" spans="1:15" x14ac:dyDescent="0.35">
      <c r="A6482" t="s">
        <v>6491</v>
      </c>
      <c r="B6482" t="s">
        <v>16227</v>
      </c>
      <c r="C6482" t="s">
        <v>19414</v>
      </c>
      <c r="D6482" t="s">
        <v>19418</v>
      </c>
      <c r="E6482" t="s">
        <v>19422</v>
      </c>
      <c r="F6482">
        <v>1742947</v>
      </c>
      <c r="G6482">
        <v>0.09</v>
      </c>
      <c r="H6482">
        <v>84</v>
      </c>
      <c r="I6482" s="1">
        <v>44572</v>
      </c>
      <c r="J6482">
        <v>321</v>
      </c>
      <c r="K6482">
        <v>60</v>
      </c>
      <c r="L6482">
        <v>1</v>
      </c>
      <c r="M6482" s="2">
        <f t="shared" si="303"/>
        <v>28042.410686099407</v>
      </c>
      <c r="N6482" t="str">
        <f t="shared" si="304"/>
        <v>High</v>
      </c>
      <c r="O6482" t="str">
        <f t="shared" si="305"/>
        <v>Pending</v>
      </c>
    </row>
    <row r="6483" spans="1:15" x14ac:dyDescent="0.35">
      <c r="A6483" t="s">
        <v>6492</v>
      </c>
      <c r="B6483" t="s">
        <v>16228</v>
      </c>
      <c r="C6483" t="s">
        <v>19411</v>
      </c>
      <c r="D6483" t="s">
        <v>19417</v>
      </c>
      <c r="E6483" t="s">
        <v>19422</v>
      </c>
      <c r="F6483">
        <v>1846397</v>
      </c>
      <c r="G6483">
        <v>7.0000000000000007E-2</v>
      </c>
      <c r="H6483">
        <v>60</v>
      </c>
      <c r="I6483" s="1">
        <v>44478</v>
      </c>
      <c r="J6483">
        <v>835</v>
      </c>
      <c r="K6483">
        <v>10</v>
      </c>
      <c r="L6483">
        <v>0</v>
      </c>
      <c r="M6483" s="2">
        <f t="shared" si="303"/>
        <v>36560.873581305757</v>
      </c>
      <c r="N6483" t="str">
        <f t="shared" si="304"/>
        <v>Low</v>
      </c>
      <c r="O6483" t="str">
        <f t="shared" si="305"/>
        <v>Pending</v>
      </c>
    </row>
    <row r="6484" spans="1:15" x14ac:dyDescent="0.35">
      <c r="A6484" t="s">
        <v>6493</v>
      </c>
      <c r="B6484" t="s">
        <v>16229</v>
      </c>
      <c r="C6484" t="s">
        <v>19411</v>
      </c>
      <c r="D6484" t="s">
        <v>19417</v>
      </c>
      <c r="E6484" t="s">
        <v>19421</v>
      </c>
      <c r="F6484">
        <v>1765449</v>
      </c>
      <c r="G6484">
        <v>7.0000000000000007E-2</v>
      </c>
      <c r="H6484">
        <v>60</v>
      </c>
      <c r="I6484" s="1">
        <v>44721</v>
      </c>
      <c r="J6484">
        <v>702</v>
      </c>
      <c r="K6484">
        <v>19</v>
      </c>
      <c r="L6484">
        <v>5</v>
      </c>
      <c r="M6484" s="2">
        <f t="shared" si="303"/>
        <v>34958.006161861551</v>
      </c>
      <c r="N6484" t="str">
        <f t="shared" si="304"/>
        <v>Low</v>
      </c>
      <c r="O6484" t="str">
        <f t="shared" si="305"/>
        <v>Pending</v>
      </c>
    </row>
    <row r="6485" spans="1:15" x14ac:dyDescent="0.35">
      <c r="A6485" t="s">
        <v>6494</v>
      </c>
      <c r="B6485" t="s">
        <v>16230</v>
      </c>
      <c r="C6485" t="s">
        <v>19413</v>
      </c>
      <c r="D6485" t="s">
        <v>19419</v>
      </c>
      <c r="E6485" t="s">
        <v>19421</v>
      </c>
      <c r="F6485">
        <v>1484134</v>
      </c>
      <c r="G6485">
        <v>7.0000000000000007E-2</v>
      </c>
      <c r="H6485">
        <v>84</v>
      </c>
      <c r="I6485" s="1">
        <v>45235</v>
      </c>
      <c r="J6485">
        <v>562</v>
      </c>
      <c r="K6485">
        <v>33</v>
      </c>
      <c r="L6485">
        <v>3</v>
      </c>
      <c r="M6485" s="2">
        <f t="shared" si="303"/>
        <v>22399.559512686676</v>
      </c>
      <c r="N6485" t="str">
        <f t="shared" si="304"/>
        <v>High</v>
      </c>
      <c r="O6485" t="str">
        <f t="shared" si="305"/>
        <v>Pending</v>
      </c>
    </row>
    <row r="6486" spans="1:15" x14ac:dyDescent="0.35">
      <c r="A6486" t="s">
        <v>6495</v>
      </c>
      <c r="B6486" t="s">
        <v>16231</v>
      </c>
      <c r="C6486" t="s">
        <v>19414</v>
      </c>
      <c r="D6486" t="s">
        <v>19418</v>
      </c>
      <c r="E6486" t="s">
        <v>19422</v>
      </c>
      <c r="F6486">
        <v>1323948</v>
      </c>
      <c r="G6486">
        <v>0.08</v>
      </c>
      <c r="H6486">
        <v>120</v>
      </c>
      <c r="I6486" s="1">
        <v>44295</v>
      </c>
      <c r="J6486">
        <v>766</v>
      </c>
      <c r="K6486">
        <v>6</v>
      </c>
      <c r="L6486">
        <v>3</v>
      </c>
      <c r="M6486" s="2">
        <f t="shared" si="303"/>
        <v>16063.14258915861</v>
      </c>
      <c r="N6486" t="str">
        <f t="shared" si="304"/>
        <v>Low</v>
      </c>
      <c r="O6486" t="str">
        <f t="shared" si="305"/>
        <v>Pending</v>
      </c>
    </row>
    <row r="6487" spans="1:15" x14ac:dyDescent="0.35">
      <c r="A6487" t="s">
        <v>6496</v>
      </c>
      <c r="B6487" t="s">
        <v>16232</v>
      </c>
      <c r="C6487" t="s">
        <v>19412</v>
      </c>
      <c r="D6487" t="s">
        <v>19418</v>
      </c>
      <c r="E6487" t="s">
        <v>19423</v>
      </c>
      <c r="F6487">
        <v>1894604</v>
      </c>
      <c r="G6487">
        <v>7.0000000000000007E-2</v>
      </c>
      <c r="H6487">
        <v>120</v>
      </c>
      <c r="I6487" s="1">
        <v>44949</v>
      </c>
      <c r="J6487">
        <v>325</v>
      </c>
      <c r="K6487">
        <v>79</v>
      </c>
      <c r="L6487">
        <v>2</v>
      </c>
      <c r="M6487" s="2">
        <f t="shared" si="303"/>
        <v>21997.958916152202</v>
      </c>
      <c r="N6487" t="str">
        <f t="shared" si="304"/>
        <v>High</v>
      </c>
      <c r="O6487" t="str">
        <f t="shared" si="305"/>
        <v>Pending</v>
      </c>
    </row>
    <row r="6488" spans="1:15" x14ac:dyDescent="0.35">
      <c r="A6488" t="s">
        <v>6497</v>
      </c>
      <c r="B6488" t="s">
        <v>16233</v>
      </c>
      <c r="C6488" t="s">
        <v>19411</v>
      </c>
      <c r="D6488" t="s">
        <v>19417</v>
      </c>
      <c r="E6488" t="s">
        <v>19422</v>
      </c>
      <c r="F6488">
        <v>141859</v>
      </c>
      <c r="G6488">
        <v>0.1</v>
      </c>
      <c r="H6488">
        <v>60</v>
      </c>
      <c r="I6488" s="1">
        <v>45105</v>
      </c>
      <c r="J6488">
        <v>694</v>
      </c>
      <c r="K6488">
        <v>42</v>
      </c>
      <c r="L6488">
        <v>1</v>
      </c>
      <c r="M6488" s="2">
        <f t="shared" si="303"/>
        <v>3014.0845156958067</v>
      </c>
      <c r="N6488" t="str">
        <f t="shared" si="304"/>
        <v>medium</v>
      </c>
      <c r="O6488" t="str">
        <f t="shared" si="305"/>
        <v>Pending</v>
      </c>
    </row>
    <row r="6489" spans="1:15" x14ac:dyDescent="0.35">
      <c r="A6489" t="s">
        <v>6498</v>
      </c>
      <c r="B6489" t="s">
        <v>16234</v>
      </c>
      <c r="C6489" t="s">
        <v>19413</v>
      </c>
      <c r="D6489" t="s">
        <v>19419</v>
      </c>
      <c r="E6489" t="s">
        <v>19423</v>
      </c>
      <c r="F6489">
        <v>948642</v>
      </c>
      <c r="G6489">
        <v>0.08</v>
      </c>
      <c r="H6489">
        <v>84</v>
      </c>
      <c r="I6489" s="1">
        <v>44653</v>
      </c>
      <c r="J6489">
        <v>507</v>
      </c>
      <c r="K6489">
        <v>16</v>
      </c>
      <c r="L6489">
        <v>3</v>
      </c>
      <c r="M6489" s="2">
        <f t="shared" si="303"/>
        <v>14785.737603377238</v>
      </c>
      <c r="N6489" t="str">
        <f t="shared" si="304"/>
        <v>High</v>
      </c>
      <c r="O6489" t="str">
        <f t="shared" si="305"/>
        <v>Pending</v>
      </c>
    </row>
    <row r="6490" spans="1:15" x14ac:dyDescent="0.35">
      <c r="A6490" t="s">
        <v>6499</v>
      </c>
      <c r="B6490" t="s">
        <v>16235</v>
      </c>
      <c r="C6490" t="s">
        <v>19415</v>
      </c>
      <c r="D6490" t="s">
        <v>19420</v>
      </c>
      <c r="E6490" t="s">
        <v>19423</v>
      </c>
      <c r="F6490">
        <v>420701</v>
      </c>
      <c r="G6490">
        <v>7.0000000000000007E-2</v>
      </c>
      <c r="H6490">
        <v>120</v>
      </c>
      <c r="I6490" s="1">
        <v>44917</v>
      </c>
      <c r="J6490">
        <v>837</v>
      </c>
      <c r="K6490">
        <v>6</v>
      </c>
      <c r="L6490">
        <v>2</v>
      </c>
      <c r="M6490" s="2">
        <f t="shared" si="303"/>
        <v>4884.6953315754363</v>
      </c>
      <c r="N6490" t="str">
        <f t="shared" si="304"/>
        <v>Low</v>
      </c>
      <c r="O6490" t="str">
        <f t="shared" si="305"/>
        <v>Pending</v>
      </c>
    </row>
    <row r="6491" spans="1:15" x14ac:dyDescent="0.35">
      <c r="A6491" t="s">
        <v>6500</v>
      </c>
      <c r="B6491" t="s">
        <v>16236</v>
      </c>
      <c r="C6491" t="s">
        <v>19411</v>
      </c>
      <c r="D6491" t="s">
        <v>19417</v>
      </c>
      <c r="E6491" t="s">
        <v>19423</v>
      </c>
      <c r="F6491">
        <v>184081</v>
      </c>
      <c r="G6491">
        <v>0.1</v>
      </c>
      <c r="H6491">
        <v>60</v>
      </c>
      <c r="I6491" s="1">
        <v>44483</v>
      </c>
      <c r="J6491">
        <v>751</v>
      </c>
      <c r="K6491">
        <v>38</v>
      </c>
      <c r="L6491">
        <v>4</v>
      </c>
      <c r="M6491" s="2">
        <f t="shared" si="303"/>
        <v>3911.1772374949755</v>
      </c>
      <c r="N6491" t="str">
        <f t="shared" si="304"/>
        <v>Low</v>
      </c>
      <c r="O6491" t="str">
        <f t="shared" si="305"/>
        <v>Pending</v>
      </c>
    </row>
    <row r="6492" spans="1:15" x14ac:dyDescent="0.35">
      <c r="A6492" t="s">
        <v>6501</v>
      </c>
      <c r="B6492" t="s">
        <v>16237</v>
      </c>
      <c r="C6492" t="s">
        <v>19416</v>
      </c>
      <c r="D6492" t="s">
        <v>19418</v>
      </c>
      <c r="E6492" t="s">
        <v>19423</v>
      </c>
      <c r="F6492">
        <v>1491585</v>
      </c>
      <c r="G6492">
        <v>0.09</v>
      </c>
      <c r="H6492">
        <v>60</v>
      </c>
      <c r="I6492" s="1">
        <v>45091</v>
      </c>
      <c r="J6492">
        <v>495</v>
      </c>
      <c r="K6492">
        <v>39</v>
      </c>
      <c r="L6492">
        <v>4</v>
      </c>
      <c r="M6492" s="2">
        <f t="shared" si="303"/>
        <v>30962.851280301242</v>
      </c>
      <c r="N6492" t="str">
        <f t="shared" si="304"/>
        <v>High</v>
      </c>
      <c r="O6492" t="str">
        <f t="shared" si="305"/>
        <v>Pending</v>
      </c>
    </row>
    <row r="6493" spans="1:15" x14ac:dyDescent="0.35">
      <c r="A6493" t="s">
        <v>6502</v>
      </c>
      <c r="B6493" t="s">
        <v>16238</v>
      </c>
      <c r="C6493" t="s">
        <v>19414</v>
      </c>
      <c r="D6493" t="s">
        <v>19418</v>
      </c>
      <c r="E6493" t="s">
        <v>19423</v>
      </c>
      <c r="F6493">
        <v>1852805</v>
      </c>
      <c r="G6493">
        <v>0.08</v>
      </c>
      <c r="H6493">
        <v>120</v>
      </c>
      <c r="I6493" s="1">
        <v>45210</v>
      </c>
      <c r="J6493">
        <v>411</v>
      </c>
      <c r="K6493">
        <v>103</v>
      </c>
      <c r="L6493">
        <v>4</v>
      </c>
      <c r="M6493" s="2">
        <f t="shared" si="303"/>
        <v>22479.637345957708</v>
      </c>
      <c r="N6493" t="str">
        <f t="shared" si="304"/>
        <v>High</v>
      </c>
      <c r="O6493" t="str">
        <f t="shared" si="305"/>
        <v>Pending</v>
      </c>
    </row>
    <row r="6494" spans="1:15" x14ac:dyDescent="0.35">
      <c r="A6494" t="s">
        <v>6503</v>
      </c>
      <c r="B6494" t="s">
        <v>16239</v>
      </c>
      <c r="C6494" t="s">
        <v>19415</v>
      </c>
      <c r="D6494" t="s">
        <v>19420</v>
      </c>
      <c r="E6494" t="s">
        <v>19423</v>
      </c>
      <c r="F6494">
        <v>681143</v>
      </c>
      <c r="G6494">
        <v>0.09</v>
      </c>
      <c r="H6494">
        <v>36</v>
      </c>
      <c r="I6494" s="1">
        <v>44187</v>
      </c>
      <c r="J6494">
        <v>529</v>
      </c>
      <c r="K6494">
        <v>32</v>
      </c>
      <c r="L6494">
        <v>2</v>
      </c>
      <c r="M6494" s="2">
        <f t="shared" si="303"/>
        <v>21660.165303189977</v>
      </c>
      <c r="N6494" t="str">
        <f t="shared" si="304"/>
        <v>High</v>
      </c>
      <c r="O6494" t="str">
        <f t="shared" si="305"/>
        <v>Pending</v>
      </c>
    </row>
    <row r="6495" spans="1:15" x14ac:dyDescent="0.35">
      <c r="A6495" t="s">
        <v>6504</v>
      </c>
      <c r="B6495" t="s">
        <v>16240</v>
      </c>
      <c r="C6495" t="s">
        <v>19416</v>
      </c>
      <c r="D6495" t="s">
        <v>19418</v>
      </c>
      <c r="E6495" t="s">
        <v>19422</v>
      </c>
      <c r="F6495">
        <v>1967084</v>
      </c>
      <c r="G6495">
        <v>0.08</v>
      </c>
      <c r="H6495">
        <v>60</v>
      </c>
      <c r="I6495" s="1">
        <v>44574</v>
      </c>
      <c r="J6495">
        <v>709</v>
      </c>
      <c r="K6495">
        <v>51</v>
      </c>
      <c r="L6495">
        <v>1</v>
      </c>
      <c r="M6495" s="2">
        <f t="shared" si="303"/>
        <v>39885.370782429942</v>
      </c>
      <c r="N6495" t="str">
        <f t="shared" si="304"/>
        <v>Low</v>
      </c>
      <c r="O6495" t="str">
        <f t="shared" si="305"/>
        <v>Pending</v>
      </c>
    </row>
    <row r="6496" spans="1:15" x14ac:dyDescent="0.35">
      <c r="A6496" t="s">
        <v>6505</v>
      </c>
      <c r="B6496" t="s">
        <v>16241</v>
      </c>
      <c r="C6496" t="s">
        <v>19411</v>
      </c>
      <c r="D6496" t="s">
        <v>19417</v>
      </c>
      <c r="E6496" t="s">
        <v>19422</v>
      </c>
      <c r="F6496">
        <v>137444</v>
      </c>
      <c r="G6496">
        <v>7.0000000000000007E-2</v>
      </c>
      <c r="H6496">
        <v>120</v>
      </c>
      <c r="I6496" s="1">
        <v>45098</v>
      </c>
      <c r="J6496">
        <v>660</v>
      </c>
      <c r="K6496">
        <v>13</v>
      </c>
      <c r="L6496">
        <v>2</v>
      </c>
      <c r="M6496" s="2">
        <f t="shared" si="303"/>
        <v>1595.8413817724563</v>
      </c>
      <c r="N6496" t="str">
        <f t="shared" si="304"/>
        <v>medium</v>
      </c>
      <c r="O6496" t="str">
        <f t="shared" si="305"/>
        <v>Pending</v>
      </c>
    </row>
    <row r="6497" spans="1:15" x14ac:dyDescent="0.35">
      <c r="A6497" t="s">
        <v>6506</v>
      </c>
      <c r="B6497" t="s">
        <v>16242</v>
      </c>
      <c r="C6497" t="s">
        <v>19414</v>
      </c>
      <c r="D6497" t="s">
        <v>19418</v>
      </c>
      <c r="E6497" t="s">
        <v>19422</v>
      </c>
      <c r="F6497">
        <v>1310663</v>
      </c>
      <c r="G6497">
        <v>0.09</v>
      </c>
      <c r="H6497">
        <v>60</v>
      </c>
      <c r="I6497" s="1">
        <v>44118</v>
      </c>
      <c r="J6497">
        <v>793</v>
      </c>
      <c r="K6497">
        <v>59</v>
      </c>
      <c r="L6497">
        <v>2</v>
      </c>
      <c r="M6497" s="2">
        <f t="shared" si="303"/>
        <v>27207.208136038822</v>
      </c>
      <c r="N6497" t="str">
        <f t="shared" si="304"/>
        <v>Low</v>
      </c>
      <c r="O6497" t="str">
        <f t="shared" si="305"/>
        <v>Pending</v>
      </c>
    </row>
    <row r="6498" spans="1:15" x14ac:dyDescent="0.35">
      <c r="A6498" t="s">
        <v>6507</v>
      </c>
      <c r="B6498" t="s">
        <v>16243</v>
      </c>
      <c r="C6498" t="s">
        <v>19416</v>
      </c>
      <c r="D6498" t="s">
        <v>19418</v>
      </c>
      <c r="E6498" t="s">
        <v>19422</v>
      </c>
      <c r="F6498">
        <v>1843099</v>
      </c>
      <c r="G6498">
        <v>0.1</v>
      </c>
      <c r="H6498">
        <v>36</v>
      </c>
      <c r="I6498" s="1">
        <v>44421</v>
      </c>
      <c r="J6498">
        <v>669</v>
      </c>
      <c r="K6498">
        <v>21</v>
      </c>
      <c r="L6498">
        <v>5</v>
      </c>
      <c r="M6498" s="2">
        <f t="shared" si="303"/>
        <v>59471.620449774673</v>
      </c>
      <c r="N6498" t="str">
        <f t="shared" si="304"/>
        <v>medium</v>
      </c>
      <c r="O6498" t="str">
        <f t="shared" si="305"/>
        <v>Pending</v>
      </c>
    </row>
    <row r="6499" spans="1:15" x14ac:dyDescent="0.35">
      <c r="A6499" t="s">
        <v>6508</v>
      </c>
      <c r="B6499" t="s">
        <v>14101</v>
      </c>
      <c r="C6499" t="s">
        <v>19413</v>
      </c>
      <c r="D6499" t="s">
        <v>19419</v>
      </c>
      <c r="E6499" t="s">
        <v>19421</v>
      </c>
      <c r="F6499">
        <v>529452</v>
      </c>
      <c r="G6499">
        <v>7.0000000000000007E-2</v>
      </c>
      <c r="H6499">
        <v>120</v>
      </c>
      <c r="I6499" s="1">
        <v>45257</v>
      </c>
      <c r="J6499">
        <v>533</v>
      </c>
      <c r="K6499">
        <v>9</v>
      </c>
      <c r="L6499">
        <v>5</v>
      </c>
      <c r="M6499" s="2">
        <f t="shared" si="303"/>
        <v>6147.3866539258952</v>
      </c>
      <c r="N6499" t="str">
        <f t="shared" si="304"/>
        <v>High</v>
      </c>
      <c r="O6499" t="str">
        <f t="shared" si="305"/>
        <v>Pending</v>
      </c>
    </row>
    <row r="6500" spans="1:15" x14ac:dyDescent="0.35">
      <c r="A6500" t="s">
        <v>6509</v>
      </c>
      <c r="B6500" t="s">
        <v>16244</v>
      </c>
      <c r="C6500" t="s">
        <v>19413</v>
      </c>
      <c r="D6500" t="s">
        <v>19419</v>
      </c>
      <c r="E6500" t="s">
        <v>19422</v>
      </c>
      <c r="F6500">
        <v>726543</v>
      </c>
      <c r="G6500">
        <v>0.1</v>
      </c>
      <c r="H6500">
        <v>84</v>
      </c>
      <c r="I6500" s="1">
        <v>45144</v>
      </c>
      <c r="J6500">
        <v>692</v>
      </c>
      <c r="K6500">
        <v>8</v>
      </c>
      <c r="L6500">
        <v>4</v>
      </c>
      <c r="M6500" s="2">
        <f t="shared" si="303"/>
        <v>12061.474046445768</v>
      </c>
      <c r="N6500" t="str">
        <f t="shared" si="304"/>
        <v>medium</v>
      </c>
      <c r="O6500" t="str">
        <f t="shared" si="305"/>
        <v>Pending</v>
      </c>
    </row>
    <row r="6501" spans="1:15" x14ac:dyDescent="0.35">
      <c r="A6501" t="s">
        <v>6510</v>
      </c>
      <c r="B6501" t="s">
        <v>15483</v>
      </c>
      <c r="C6501" t="s">
        <v>19416</v>
      </c>
      <c r="D6501" t="s">
        <v>19418</v>
      </c>
      <c r="E6501" t="s">
        <v>19422</v>
      </c>
      <c r="F6501">
        <v>298742</v>
      </c>
      <c r="G6501">
        <v>0.1</v>
      </c>
      <c r="H6501">
        <v>120</v>
      </c>
      <c r="I6501" s="1">
        <v>45116</v>
      </c>
      <c r="J6501">
        <v>669</v>
      </c>
      <c r="K6501">
        <v>80</v>
      </c>
      <c r="L6501">
        <v>0</v>
      </c>
      <c r="M6501" s="2">
        <f t="shared" si="303"/>
        <v>3947.8975437531244</v>
      </c>
      <c r="N6501" t="str">
        <f t="shared" si="304"/>
        <v>medium</v>
      </c>
      <c r="O6501" t="str">
        <f t="shared" si="305"/>
        <v>Pending</v>
      </c>
    </row>
    <row r="6502" spans="1:15" x14ac:dyDescent="0.35">
      <c r="A6502" t="s">
        <v>6511</v>
      </c>
      <c r="B6502" t="s">
        <v>16245</v>
      </c>
      <c r="C6502" t="s">
        <v>19413</v>
      </c>
      <c r="D6502" t="s">
        <v>19419</v>
      </c>
      <c r="E6502" t="s">
        <v>19421</v>
      </c>
      <c r="F6502">
        <v>1783232</v>
      </c>
      <c r="G6502">
        <v>7.0000000000000007E-2</v>
      </c>
      <c r="H6502">
        <v>36</v>
      </c>
      <c r="I6502" s="1">
        <v>44058</v>
      </c>
      <c r="J6502">
        <v>344</v>
      </c>
      <c r="K6502">
        <v>10</v>
      </c>
      <c r="L6502">
        <v>3</v>
      </c>
      <c r="M6502" s="2">
        <f t="shared" si="303"/>
        <v>55061.027197430936</v>
      </c>
      <c r="N6502" t="str">
        <f t="shared" si="304"/>
        <v>High</v>
      </c>
      <c r="O6502" t="str">
        <f t="shared" si="305"/>
        <v>Pending</v>
      </c>
    </row>
    <row r="6503" spans="1:15" x14ac:dyDescent="0.35">
      <c r="A6503" t="s">
        <v>6512</v>
      </c>
      <c r="B6503" t="s">
        <v>16246</v>
      </c>
      <c r="C6503" t="s">
        <v>19414</v>
      </c>
      <c r="D6503" t="s">
        <v>19418</v>
      </c>
      <c r="E6503" t="s">
        <v>19423</v>
      </c>
      <c r="F6503">
        <v>745277</v>
      </c>
      <c r="G6503">
        <v>0.09</v>
      </c>
      <c r="H6503">
        <v>120</v>
      </c>
      <c r="I6503" s="1">
        <v>44958</v>
      </c>
      <c r="J6503">
        <v>357</v>
      </c>
      <c r="K6503">
        <v>98</v>
      </c>
      <c r="L6503">
        <v>0</v>
      </c>
      <c r="M6503" s="2">
        <f t="shared" si="303"/>
        <v>9440.8540633264674</v>
      </c>
      <c r="N6503" t="str">
        <f t="shared" si="304"/>
        <v>High</v>
      </c>
      <c r="O6503" t="str">
        <f t="shared" si="305"/>
        <v>Pending</v>
      </c>
    </row>
    <row r="6504" spans="1:15" x14ac:dyDescent="0.35">
      <c r="A6504" t="s">
        <v>6513</v>
      </c>
      <c r="B6504" t="s">
        <v>13448</v>
      </c>
      <c r="C6504" t="s">
        <v>19415</v>
      </c>
      <c r="D6504" t="s">
        <v>19420</v>
      </c>
      <c r="E6504" t="s">
        <v>19421</v>
      </c>
      <c r="F6504">
        <v>1434836</v>
      </c>
      <c r="G6504">
        <v>0.08</v>
      </c>
      <c r="H6504">
        <v>84</v>
      </c>
      <c r="I6504" s="1">
        <v>44648</v>
      </c>
      <c r="J6504">
        <v>532</v>
      </c>
      <c r="K6504">
        <v>65</v>
      </c>
      <c r="L6504">
        <v>5</v>
      </c>
      <c r="M6504" s="2">
        <f t="shared" si="303"/>
        <v>22363.661528668752</v>
      </c>
      <c r="N6504" t="str">
        <f t="shared" si="304"/>
        <v>High</v>
      </c>
      <c r="O6504" t="str">
        <f t="shared" si="305"/>
        <v>Pending</v>
      </c>
    </row>
    <row r="6505" spans="1:15" x14ac:dyDescent="0.35">
      <c r="A6505" t="s">
        <v>6514</v>
      </c>
      <c r="B6505" t="s">
        <v>16247</v>
      </c>
      <c r="C6505" t="s">
        <v>19412</v>
      </c>
      <c r="D6505" t="s">
        <v>19418</v>
      </c>
      <c r="E6505" t="s">
        <v>19422</v>
      </c>
      <c r="F6505">
        <v>1747469</v>
      </c>
      <c r="G6505">
        <v>0.1</v>
      </c>
      <c r="H6505">
        <v>60</v>
      </c>
      <c r="I6505" s="1">
        <v>44459</v>
      </c>
      <c r="J6505">
        <v>397</v>
      </c>
      <c r="K6505">
        <v>39</v>
      </c>
      <c r="L6505">
        <v>5</v>
      </c>
      <c r="M6505" s="2">
        <f t="shared" si="303"/>
        <v>37128.551974555259</v>
      </c>
      <c r="N6505" t="str">
        <f t="shared" si="304"/>
        <v>High</v>
      </c>
      <c r="O6505" t="str">
        <f t="shared" si="305"/>
        <v>Pending</v>
      </c>
    </row>
    <row r="6506" spans="1:15" x14ac:dyDescent="0.35">
      <c r="A6506" t="s">
        <v>6515</v>
      </c>
      <c r="B6506" t="s">
        <v>16248</v>
      </c>
      <c r="C6506" t="s">
        <v>19412</v>
      </c>
      <c r="D6506" t="s">
        <v>19418</v>
      </c>
      <c r="E6506" t="s">
        <v>19423</v>
      </c>
      <c r="F6506">
        <v>1988148</v>
      </c>
      <c r="G6506">
        <v>0.08</v>
      </c>
      <c r="H6506">
        <v>120</v>
      </c>
      <c r="I6506" s="1">
        <v>45467</v>
      </c>
      <c r="J6506">
        <v>692</v>
      </c>
      <c r="K6506">
        <v>76</v>
      </c>
      <c r="L6506">
        <v>1</v>
      </c>
      <c r="M6506" s="2">
        <f t="shared" si="303"/>
        <v>24121.721406241413</v>
      </c>
      <c r="N6506" t="str">
        <f t="shared" si="304"/>
        <v>medium</v>
      </c>
      <c r="O6506" t="str">
        <f t="shared" si="305"/>
        <v>Pending</v>
      </c>
    </row>
    <row r="6507" spans="1:15" x14ac:dyDescent="0.35">
      <c r="A6507" t="s">
        <v>6516</v>
      </c>
      <c r="B6507" t="s">
        <v>16249</v>
      </c>
      <c r="C6507" t="s">
        <v>19413</v>
      </c>
      <c r="D6507" t="s">
        <v>19419</v>
      </c>
      <c r="E6507" t="s">
        <v>19422</v>
      </c>
      <c r="F6507">
        <v>1266621</v>
      </c>
      <c r="G6507">
        <v>0.1</v>
      </c>
      <c r="H6507">
        <v>60</v>
      </c>
      <c r="I6507" s="1">
        <v>45272</v>
      </c>
      <c r="J6507">
        <v>809</v>
      </c>
      <c r="K6507">
        <v>18</v>
      </c>
      <c r="L6507">
        <v>5</v>
      </c>
      <c r="M6507" s="2">
        <f t="shared" si="303"/>
        <v>26911.953019231336</v>
      </c>
      <c r="N6507" t="str">
        <f t="shared" si="304"/>
        <v>Low</v>
      </c>
      <c r="O6507" t="str">
        <f t="shared" si="305"/>
        <v>Pending</v>
      </c>
    </row>
    <row r="6508" spans="1:15" x14ac:dyDescent="0.35">
      <c r="A6508" t="s">
        <v>6517</v>
      </c>
      <c r="B6508" t="s">
        <v>16250</v>
      </c>
      <c r="C6508" t="s">
        <v>19416</v>
      </c>
      <c r="D6508" t="s">
        <v>19418</v>
      </c>
      <c r="E6508" t="s">
        <v>19421</v>
      </c>
      <c r="F6508">
        <v>475360</v>
      </c>
      <c r="G6508">
        <v>0.1</v>
      </c>
      <c r="H6508">
        <v>120</v>
      </c>
      <c r="I6508" s="1">
        <v>45174</v>
      </c>
      <c r="J6508">
        <v>624</v>
      </c>
      <c r="K6508">
        <v>24</v>
      </c>
      <c r="L6508">
        <v>0</v>
      </c>
      <c r="M6508" s="2">
        <f t="shared" si="303"/>
        <v>6281.9174284114224</v>
      </c>
      <c r="N6508" t="str">
        <f t="shared" si="304"/>
        <v>medium</v>
      </c>
      <c r="O6508" t="str">
        <f t="shared" si="305"/>
        <v>Pending</v>
      </c>
    </row>
    <row r="6509" spans="1:15" x14ac:dyDescent="0.35">
      <c r="A6509" t="s">
        <v>6518</v>
      </c>
      <c r="B6509" t="s">
        <v>16251</v>
      </c>
      <c r="C6509" t="s">
        <v>19412</v>
      </c>
      <c r="D6509" t="s">
        <v>19418</v>
      </c>
      <c r="E6509" t="s">
        <v>19422</v>
      </c>
      <c r="F6509">
        <v>1949208</v>
      </c>
      <c r="G6509">
        <v>0.09</v>
      </c>
      <c r="H6509">
        <v>60</v>
      </c>
      <c r="I6509" s="1">
        <v>44333</v>
      </c>
      <c r="J6509">
        <v>566</v>
      </c>
      <c r="K6509">
        <v>48</v>
      </c>
      <c r="L6509">
        <v>1</v>
      </c>
      <c r="M6509" s="2">
        <f t="shared" si="303"/>
        <v>40462.352074051043</v>
      </c>
      <c r="N6509" t="str">
        <f t="shared" si="304"/>
        <v>High</v>
      </c>
      <c r="O6509" t="str">
        <f t="shared" si="305"/>
        <v>Pending</v>
      </c>
    </row>
    <row r="6510" spans="1:15" x14ac:dyDescent="0.35">
      <c r="A6510" t="s">
        <v>6519</v>
      </c>
      <c r="B6510" t="s">
        <v>16252</v>
      </c>
      <c r="C6510" t="s">
        <v>19414</v>
      </c>
      <c r="D6510" t="s">
        <v>19418</v>
      </c>
      <c r="E6510" t="s">
        <v>19423</v>
      </c>
      <c r="F6510">
        <v>381013</v>
      </c>
      <c r="G6510">
        <v>7.0000000000000007E-2</v>
      </c>
      <c r="H6510">
        <v>120</v>
      </c>
      <c r="I6510" s="1">
        <v>45205</v>
      </c>
      <c r="J6510">
        <v>632</v>
      </c>
      <c r="K6510">
        <v>57</v>
      </c>
      <c r="L6510">
        <v>4</v>
      </c>
      <c r="M6510" s="2">
        <f t="shared" si="303"/>
        <v>4423.8839992525609</v>
      </c>
      <c r="N6510" t="str">
        <f t="shared" si="304"/>
        <v>medium</v>
      </c>
      <c r="O6510" t="str">
        <f t="shared" si="305"/>
        <v>Pending</v>
      </c>
    </row>
    <row r="6511" spans="1:15" x14ac:dyDescent="0.35">
      <c r="A6511" t="s">
        <v>6520</v>
      </c>
      <c r="B6511" t="s">
        <v>16253</v>
      </c>
      <c r="C6511" t="s">
        <v>19413</v>
      </c>
      <c r="D6511" t="s">
        <v>19419</v>
      </c>
      <c r="E6511" t="s">
        <v>19422</v>
      </c>
      <c r="F6511">
        <v>303477</v>
      </c>
      <c r="G6511">
        <v>0.09</v>
      </c>
      <c r="H6511">
        <v>84</v>
      </c>
      <c r="I6511" s="1">
        <v>44457</v>
      </c>
      <c r="J6511">
        <v>557</v>
      </c>
      <c r="K6511">
        <v>83</v>
      </c>
      <c r="L6511">
        <v>4</v>
      </c>
      <c r="M6511" s="2">
        <f t="shared" si="303"/>
        <v>4882.6652031217191</v>
      </c>
      <c r="N6511" t="str">
        <f t="shared" si="304"/>
        <v>High</v>
      </c>
      <c r="O6511" t="str">
        <f t="shared" si="305"/>
        <v>Pending</v>
      </c>
    </row>
    <row r="6512" spans="1:15" x14ac:dyDescent="0.35">
      <c r="A6512" t="s">
        <v>6521</v>
      </c>
      <c r="B6512" t="s">
        <v>14546</v>
      </c>
      <c r="C6512" t="s">
        <v>19415</v>
      </c>
      <c r="D6512" t="s">
        <v>19420</v>
      </c>
      <c r="E6512" t="s">
        <v>19421</v>
      </c>
      <c r="F6512">
        <v>1345110</v>
      </c>
      <c r="G6512">
        <v>0.1</v>
      </c>
      <c r="H6512">
        <v>84</v>
      </c>
      <c r="I6512" s="1">
        <v>45331</v>
      </c>
      <c r="J6512">
        <v>623</v>
      </c>
      <c r="K6512">
        <v>73</v>
      </c>
      <c r="L6512">
        <v>5</v>
      </c>
      <c r="M6512" s="2">
        <f t="shared" si="303"/>
        <v>22330.418646404505</v>
      </c>
      <c r="N6512" t="str">
        <f t="shared" si="304"/>
        <v>medium</v>
      </c>
      <c r="O6512" t="str">
        <f t="shared" si="305"/>
        <v>Pending</v>
      </c>
    </row>
    <row r="6513" spans="1:15" x14ac:dyDescent="0.35">
      <c r="A6513" t="s">
        <v>6522</v>
      </c>
      <c r="B6513" t="s">
        <v>16254</v>
      </c>
      <c r="C6513" t="s">
        <v>19416</v>
      </c>
      <c r="D6513" t="s">
        <v>19418</v>
      </c>
      <c r="E6513" t="s">
        <v>19421</v>
      </c>
      <c r="F6513">
        <v>1427486</v>
      </c>
      <c r="G6513">
        <v>0.09</v>
      </c>
      <c r="H6513">
        <v>60</v>
      </c>
      <c r="I6513" s="1">
        <v>45018</v>
      </c>
      <c r="J6513">
        <v>584</v>
      </c>
      <c r="K6513">
        <v>0</v>
      </c>
      <c r="L6513">
        <v>4</v>
      </c>
      <c r="M6513" s="2">
        <f t="shared" si="303"/>
        <v>29632.261468647179</v>
      </c>
      <c r="N6513" t="str">
        <f t="shared" si="304"/>
        <v>High</v>
      </c>
      <c r="O6513" t="str">
        <f t="shared" si="305"/>
        <v>Pending</v>
      </c>
    </row>
    <row r="6514" spans="1:15" x14ac:dyDescent="0.35">
      <c r="A6514" t="s">
        <v>6523</v>
      </c>
      <c r="B6514" t="s">
        <v>16255</v>
      </c>
      <c r="C6514" t="s">
        <v>19411</v>
      </c>
      <c r="D6514" t="s">
        <v>19417</v>
      </c>
      <c r="E6514" t="s">
        <v>19421</v>
      </c>
      <c r="F6514">
        <v>1708339</v>
      </c>
      <c r="G6514">
        <v>0.1</v>
      </c>
      <c r="H6514">
        <v>120</v>
      </c>
      <c r="I6514" s="1">
        <v>44989</v>
      </c>
      <c r="J6514">
        <v>376</v>
      </c>
      <c r="K6514">
        <v>108</v>
      </c>
      <c r="L6514">
        <v>2</v>
      </c>
      <c r="M6514" s="2">
        <f t="shared" si="303"/>
        <v>22575.825769385185</v>
      </c>
      <c r="N6514" t="str">
        <f t="shared" si="304"/>
        <v>High</v>
      </c>
      <c r="O6514" t="str">
        <f t="shared" si="305"/>
        <v>Pending</v>
      </c>
    </row>
    <row r="6515" spans="1:15" x14ac:dyDescent="0.35">
      <c r="A6515" t="s">
        <v>6524</v>
      </c>
      <c r="B6515" t="s">
        <v>16256</v>
      </c>
      <c r="C6515" t="s">
        <v>19416</v>
      </c>
      <c r="D6515" t="s">
        <v>19418</v>
      </c>
      <c r="E6515" t="s">
        <v>19421</v>
      </c>
      <c r="F6515">
        <v>1496207</v>
      </c>
      <c r="G6515">
        <v>0.1</v>
      </c>
      <c r="H6515">
        <v>84</v>
      </c>
      <c r="I6515" s="1">
        <v>44753</v>
      </c>
      <c r="J6515">
        <v>305</v>
      </c>
      <c r="K6515">
        <v>82</v>
      </c>
      <c r="L6515">
        <v>3</v>
      </c>
      <c r="M6515" s="2">
        <f t="shared" si="303"/>
        <v>24838.807749314881</v>
      </c>
      <c r="N6515" t="str">
        <f t="shared" si="304"/>
        <v>High</v>
      </c>
      <c r="O6515" t="str">
        <f t="shared" si="305"/>
        <v>Pending</v>
      </c>
    </row>
    <row r="6516" spans="1:15" x14ac:dyDescent="0.35">
      <c r="A6516" t="s">
        <v>6525</v>
      </c>
      <c r="B6516" t="s">
        <v>16257</v>
      </c>
      <c r="C6516" t="s">
        <v>19412</v>
      </c>
      <c r="D6516" t="s">
        <v>19418</v>
      </c>
      <c r="E6516" t="s">
        <v>19423</v>
      </c>
      <c r="F6516">
        <v>1513283</v>
      </c>
      <c r="G6516">
        <v>7.0000000000000007E-2</v>
      </c>
      <c r="H6516">
        <v>60</v>
      </c>
      <c r="I6516" s="1">
        <v>44330</v>
      </c>
      <c r="J6516">
        <v>657</v>
      </c>
      <c r="K6516">
        <v>5</v>
      </c>
      <c r="L6516">
        <v>5</v>
      </c>
      <c r="M6516" s="2">
        <f t="shared" si="303"/>
        <v>29964.817130735766</v>
      </c>
      <c r="N6516" t="str">
        <f t="shared" si="304"/>
        <v>medium</v>
      </c>
      <c r="O6516" t="str">
        <f t="shared" si="305"/>
        <v>Pending</v>
      </c>
    </row>
    <row r="6517" spans="1:15" x14ac:dyDescent="0.35">
      <c r="A6517" t="s">
        <v>6526</v>
      </c>
      <c r="B6517" t="s">
        <v>16258</v>
      </c>
      <c r="C6517" t="s">
        <v>19412</v>
      </c>
      <c r="D6517" t="s">
        <v>19418</v>
      </c>
      <c r="E6517" t="s">
        <v>19421</v>
      </c>
      <c r="F6517">
        <v>501586</v>
      </c>
      <c r="G6517">
        <v>7.0000000000000007E-2</v>
      </c>
      <c r="H6517">
        <v>120</v>
      </c>
      <c r="I6517" s="1">
        <v>44611</v>
      </c>
      <c r="J6517">
        <v>763</v>
      </c>
      <c r="K6517">
        <v>16</v>
      </c>
      <c r="L6517">
        <v>0</v>
      </c>
      <c r="M6517" s="2">
        <f t="shared" si="303"/>
        <v>5823.8387657352769</v>
      </c>
      <c r="N6517" t="str">
        <f t="shared" si="304"/>
        <v>Low</v>
      </c>
      <c r="O6517" t="str">
        <f t="shared" si="305"/>
        <v>Pending</v>
      </c>
    </row>
    <row r="6518" spans="1:15" x14ac:dyDescent="0.35">
      <c r="A6518" t="s">
        <v>6527</v>
      </c>
      <c r="B6518" t="s">
        <v>16259</v>
      </c>
      <c r="C6518" t="s">
        <v>19416</v>
      </c>
      <c r="D6518" t="s">
        <v>19418</v>
      </c>
      <c r="E6518" t="s">
        <v>19423</v>
      </c>
      <c r="F6518">
        <v>1314360</v>
      </c>
      <c r="G6518">
        <v>7.0000000000000007E-2</v>
      </c>
      <c r="H6518">
        <v>84</v>
      </c>
      <c r="I6518" s="1">
        <v>45237</v>
      </c>
      <c r="J6518">
        <v>584</v>
      </c>
      <c r="K6518">
        <v>47</v>
      </c>
      <c r="L6518">
        <v>3</v>
      </c>
      <c r="M6518" s="2">
        <f t="shared" si="303"/>
        <v>19837.21486139045</v>
      </c>
      <c r="N6518" t="str">
        <f t="shared" si="304"/>
        <v>High</v>
      </c>
      <c r="O6518" t="str">
        <f t="shared" si="305"/>
        <v>Pending</v>
      </c>
    </row>
    <row r="6519" spans="1:15" x14ac:dyDescent="0.35">
      <c r="A6519" t="s">
        <v>6528</v>
      </c>
      <c r="B6519" t="s">
        <v>16260</v>
      </c>
      <c r="C6519" t="s">
        <v>19416</v>
      </c>
      <c r="D6519" t="s">
        <v>19418</v>
      </c>
      <c r="E6519" t="s">
        <v>19421</v>
      </c>
      <c r="F6519">
        <v>1398641</v>
      </c>
      <c r="G6519">
        <v>0.1</v>
      </c>
      <c r="H6519">
        <v>120</v>
      </c>
      <c r="I6519" s="1">
        <v>44418</v>
      </c>
      <c r="J6519">
        <v>770</v>
      </c>
      <c r="K6519">
        <v>87</v>
      </c>
      <c r="L6519">
        <v>3</v>
      </c>
      <c r="M6519" s="2">
        <f t="shared" si="303"/>
        <v>18483.1438783044</v>
      </c>
      <c r="N6519" t="str">
        <f t="shared" si="304"/>
        <v>Low</v>
      </c>
      <c r="O6519" t="str">
        <f t="shared" si="305"/>
        <v>Pending</v>
      </c>
    </row>
    <row r="6520" spans="1:15" x14ac:dyDescent="0.35">
      <c r="A6520" t="s">
        <v>6529</v>
      </c>
      <c r="B6520" t="s">
        <v>16261</v>
      </c>
      <c r="C6520" t="s">
        <v>19412</v>
      </c>
      <c r="D6520" t="s">
        <v>19418</v>
      </c>
      <c r="E6520" t="s">
        <v>19421</v>
      </c>
      <c r="F6520">
        <v>1609782</v>
      </c>
      <c r="G6520">
        <v>0.09</v>
      </c>
      <c r="H6520">
        <v>36</v>
      </c>
      <c r="I6520" s="1">
        <v>44948</v>
      </c>
      <c r="J6520">
        <v>576</v>
      </c>
      <c r="K6520">
        <v>15</v>
      </c>
      <c r="L6520">
        <v>2</v>
      </c>
      <c r="M6520" s="2">
        <f t="shared" si="303"/>
        <v>51190.637240784636</v>
      </c>
      <c r="N6520" t="str">
        <f t="shared" si="304"/>
        <v>High</v>
      </c>
      <c r="O6520" t="str">
        <f t="shared" si="305"/>
        <v>Pending</v>
      </c>
    </row>
    <row r="6521" spans="1:15" x14ac:dyDescent="0.35">
      <c r="A6521" t="s">
        <v>6530</v>
      </c>
      <c r="B6521" t="s">
        <v>16262</v>
      </c>
      <c r="C6521" t="s">
        <v>19412</v>
      </c>
      <c r="D6521" t="s">
        <v>19418</v>
      </c>
      <c r="E6521" t="s">
        <v>19421</v>
      </c>
      <c r="F6521">
        <v>102115</v>
      </c>
      <c r="G6521">
        <v>0.08</v>
      </c>
      <c r="H6521">
        <v>120</v>
      </c>
      <c r="I6521" s="1">
        <v>44501</v>
      </c>
      <c r="J6521">
        <v>680</v>
      </c>
      <c r="K6521">
        <v>43</v>
      </c>
      <c r="L6521">
        <v>3</v>
      </c>
      <c r="M6521" s="2">
        <f t="shared" si="303"/>
        <v>1238.9367297597273</v>
      </c>
      <c r="N6521" t="str">
        <f t="shared" si="304"/>
        <v>medium</v>
      </c>
      <c r="O6521" t="str">
        <f t="shared" si="305"/>
        <v>Pending</v>
      </c>
    </row>
    <row r="6522" spans="1:15" x14ac:dyDescent="0.35">
      <c r="A6522" t="s">
        <v>6531</v>
      </c>
      <c r="B6522" t="s">
        <v>16263</v>
      </c>
      <c r="C6522" t="s">
        <v>19416</v>
      </c>
      <c r="D6522" t="s">
        <v>19418</v>
      </c>
      <c r="E6522" t="s">
        <v>19422</v>
      </c>
      <c r="F6522">
        <v>737739</v>
      </c>
      <c r="G6522">
        <v>0.1</v>
      </c>
      <c r="H6522">
        <v>84</v>
      </c>
      <c r="I6522" s="1">
        <v>45324</v>
      </c>
      <c r="J6522">
        <v>729</v>
      </c>
      <c r="K6522">
        <v>82</v>
      </c>
      <c r="L6522">
        <v>3</v>
      </c>
      <c r="M6522" s="2">
        <f t="shared" si="303"/>
        <v>12247.340902810782</v>
      </c>
      <c r="N6522" t="str">
        <f t="shared" si="304"/>
        <v>Low</v>
      </c>
      <c r="O6522" t="str">
        <f t="shared" si="305"/>
        <v>Pending</v>
      </c>
    </row>
    <row r="6523" spans="1:15" x14ac:dyDescent="0.35">
      <c r="A6523" t="s">
        <v>6532</v>
      </c>
      <c r="B6523" t="s">
        <v>16264</v>
      </c>
      <c r="C6523" t="s">
        <v>19415</v>
      </c>
      <c r="D6523" t="s">
        <v>19420</v>
      </c>
      <c r="E6523" t="s">
        <v>19422</v>
      </c>
      <c r="F6523">
        <v>1060456</v>
      </c>
      <c r="G6523">
        <v>0.08</v>
      </c>
      <c r="H6523">
        <v>60</v>
      </c>
      <c r="I6523" s="1">
        <v>45446</v>
      </c>
      <c r="J6523">
        <v>788</v>
      </c>
      <c r="K6523">
        <v>30</v>
      </c>
      <c r="L6523">
        <v>2</v>
      </c>
      <c r="M6523" s="2">
        <f t="shared" si="303"/>
        <v>21502.22398151402</v>
      </c>
      <c r="N6523" t="str">
        <f t="shared" si="304"/>
        <v>Low</v>
      </c>
      <c r="O6523" t="str">
        <f t="shared" si="305"/>
        <v>Pending</v>
      </c>
    </row>
    <row r="6524" spans="1:15" x14ac:dyDescent="0.35">
      <c r="A6524" t="s">
        <v>6533</v>
      </c>
      <c r="B6524" t="s">
        <v>16265</v>
      </c>
      <c r="C6524" t="s">
        <v>19412</v>
      </c>
      <c r="D6524" t="s">
        <v>19418</v>
      </c>
      <c r="E6524" t="s">
        <v>19421</v>
      </c>
      <c r="F6524">
        <v>807919</v>
      </c>
      <c r="G6524">
        <v>7.0000000000000007E-2</v>
      </c>
      <c r="H6524">
        <v>120</v>
      </c>
      <c r="I6524" s="1">
        <v>44767</v>
      </c>
      <c r="J6524">
        <v>832</v>
      </c>
      <c r="K6524">
        <v>41</v>
      </c>
      <c r="L6524">
        <v>4</v>
      </c>
      <c r="M6524" s="2">
        <f t="shared" si="303"/>
        <v>9380.6246421831529</v>
      </c>
      <c r="N6524" t="str">
        <f t="shared" si="304"/>
        <v>Low</v>
      </c>
      <c r="O6524" t="str">
        <f t="shared" si="305"/>
        <v>Pending</v>
      </c>
    </row>
    <row r="6525" spans="1:15" x14ac:dyDescent="0.35">
      <c r="A6525" t="s">
        <v>6534</v>
      </c>
      <c r="B6525" t="s">
        <v>16266</v>
      </c>
      <c r="C6525" t="s">
        <v>19412</v>
      </c>
      <c r="D6525" t="s">
        <v>19418</v>
      </c>
      <c r="E6525" t="s">
        <v>19422</v>
      </c>
      <c r="F6525">
        <v>418538</v>
      </c>
      <c r="G6525">
        <v>0.08</v>
      </c>
      <c r="H6525">
        <v>60</v>
      </c>
      <c r="I6525" s="1">
        <v>44575</v>
      </c>
      <c r="J6525">
        <v>355</v>
      </c>
      <c r="K6525">
        <v>39</v>
      </c>
      <c r="L6525">
        <v>2</v>
      </c>
      <c r="M6525" s="2">
        <f t="shared" si="303"/>
        <v>8486.441512684085</v>
      </c>
      <c r="N6525" t="str">
        <f t="shared" si="304"/>
        <v>High</v>
      </c>
      <c r="O6525" t="str">
        <f t="shared" si="305"/>
        <v>Pending</v>
      </c>
    </row>
    <row r="6526" spans="1:15" x14ac:dyDescent="0.35">
      <c r="A6526" t="s">
        <v>6535</v>
      </c>
      <c r="B6526" t="s">
        <v>16267</v>
      </c>
      <c r="C6526" t="s">
        <v>19416</v>
      </c>
      <c r="D6526" t="s">
        <v>19418</v>
      </c>
      <c r="E6526" t="s">
        <v>19422</v>
      </c>
      <c r="F6526">
        <v>489690</v>
      </c>
      <c r="G6526">
        <v>7.0000000000000007E-2</v>
      </c>
      <c r="H6526">
        <v>84</v>
      </c>
      <c r="I6526" s="1">
        <v>44735</v>
      </c>
      <c r="J6526">
        <v>796</v>
      </c>
      <c r="K6526">
        <v>81</v>
      </c>
      <c r="L6526">
        <v>0</v>
      </c>
      <c r="M6526" s="2">
        <f t="shared" si="303"/>
        <v>7390.7344604783248</v>
      </c>
      <c r="N6526" t="str">
        <f t="shared" si="304"/>
        <v>Low</v>
      </c>
      <c r="O6526" t="str">
        <f t="shared" si="305"/>
        <v>Pending</v>
      </c>
    </row>
    <row r="6527" spans="1:15" x14ac:dyDescent="0.35">
      <c r="A6527" t="s">
        <v>6536</v>
      </c>
      <c r="B6527" t="s">
        <v>16268</v>
      </c>
      <c r="C6527" t="s">
        <v>19416</v>
      </c>
      <c r="D6527" t="s">
        <v>19418</v>
      </c>
      <c r="E6527" t="s">
        <v>19421</v>
      </c>
      <c r="F6527">
        <v>1856774</v>
      </c>
      <c r="G6527">
        <v>0.1</v>
      </c>
      <c r="H6527">
        <v>84</v>
      </c>
      <c r="I6527" s="1">
        <v>45019</v>
      </c>
      <c r="J6527">
        <v>525</v>
      </c>
      <c r="K6527">
        <v>59</v>
      </c>
      <c r="L6527">
        <v>1</v>
      </c>
      <c r="M6527" s="2">
        <f t="shared" si="303"/>
        <v>30824.646870337052</v>
      </c>
      <c r="N6527" t="str">
        <f t="shared" si="304"/>
        <v>High</v>
      </c>
      <c r="O6527" t="str">
        <f t="shared" si="305"/>
        <v>Pending</v>
      </c>
    </row>
    <row r="6528" spans="1:15" x14ac:dyDescent="0.35">
      <c r="A6528" t="s">
        <v>6537</v>
      </c>
      <c r="B6528" t="s">
        <v>16269</v>
      </c>
      <c r="C6528" t="s">
        <v>19412</v>
      </c>
      <c r="D6528" t="s">
        <v>19418</v>
      </c>
      <c r="E6528" t="s">
        <v>19423</v>
      </c>
      <c r="F6528">
        <v>527483</v>
      </c>
      <c r="G6528">
        <v>0.09</v>
      </c>
      <c r="H6528">
        <v>60</v>
      </c>
      <c r="I6528" s="1">
        <v>44513</v>
      </c>
      <c r="J6528">
        <v>300</v>
      </c>
      <c r="K6528">
        <v>60</v>
      </c>
      <c r="L6528">
        <v>0</v>
      </c>
      <c r="M6528" s="2">
        <f t="shared" si="303"/>
        <v>10949.67948986289</v>
      </c>
      <c r="N6528" t="str">
        <f t="shared" si="304"/>
        <v>High</v>
      </c>
      <c r="O6528" t="str">
        <f t="shared" si="305"/>
        <v>Completed</v>
      </c>
    </row>
    <row r="6529" spans="1:15" x14ac:dyDescent="0.35">
      <c r="A6529" t="s">
        <v>6538</v>
      </c>
      <c r="B6529" t="s">
        <v>16270</v>
      </c>
      <c r="C6529" t="s">
        <v>19416</v>
      </c>
      <c r="D6529" t="s">
        <v>19418</v>
      </c>
      <c r="E6529" t="s">
        <v>19422</v>
      </c>
      <c r="F6529">
        <v>1207684</v>
      </c>
      <c r="G6529">
        <v>7.0000000000000007E-2</v>
      </c>
      <c r="H6529">
        <v>120</v>
      </c>
      <c r="I6529" s="1">
        <v>44625</v>
      </c>
      <c r="J6529">
        <v>452</v>
      </c>
      <c r="K6529">
        <v>74</v>
      </c>
      <c r="L6529">
        <v>1</v>
      </c>
      <c r="M6529" s="2">
        <f t="shared" si="303"/>
        <v>14022.235261666476</v>
      </c>
      <c r="N6529" t="str">
        <f t="shared" si="304"/>
        <v>High</v>
      </c>
      <c r="O6529" t="str">
        <f t="shared" si="305"/>
        <v>Pending</v>
      </c>
    </row>
    <row r="6530" spans="1:15" x14ac:dyDescent="0.35">
      <c r="A6530" t="s">
        <v>6539</v>
      </c>
      <c r="B6530" t="s">
        <v>16271</v>
      </c>
      <c r="C6530" t="s">
        <v>19412</v>
      </c>
      <c r="D6530" t="s">
        <v>19418</v>
      </c>
      <c r="E6530" t="s">
        <v>19422</v>
      </c>
      <c r="F6530">
        <v>1784193</v>
      </c>
      <c r="G6530">
        <v>0.1</v>
      </c>
      <c r="H6530">
        <v>36</v>
      </c>
      <c r="I6530" s="1">
        <v>44573</v>
      </c>
      <c r="J6530">
        <v>660</v>
      </c>
      <c r="K6530">
        <v>3</v>
      </c>
      <c r="L6530">
        <v>3</v>
      </c>
      <c r="M6530" s="2">
        <f t="shared" si="303"/>
        <v>57570.889520934477</v>
      </c>
      <c r="N6530" t="str">
        <f t="shared" si="304"/>
        <v>medium</v>
      </c>
      <c r="O6530" t="str">
        <f t="shared" si="305"/>
        <v>Pending</v>
      </c>
    </row>
    <row r="6531" spans="1:15" x14ac:dyDescent="0.35">
      <c r="A6531" t="s">
        <v>6540</v>
      </c>
      <c r="B6531" t="s">
        <v>16272</v>
      </c>
      <c r="C6531" t="s">
        <v>19412</v>
      </c>
      <c r="D6531" t="s">
        <v>19418</v>
      </c>
      <c r="E6531" t="s">
        <v>19421</v>
      </c>
      <c r="F6531">
        <v>1005614</v>
      </c>
      <c r="G6531">
        <v>0.1</v>
      </c>
      <c r="H6531">
        <v>36</v>
      </c>
      <c r="I6531" s="1">
        <v>45163</v>
      </c>
      <c r="J6531">
        <v>706</v>
      </c>
      <c r="K6531">
        <v>3</v>
      </c>
      <c r="L6531">
        <v>1</v>
      </c>
      <c r="M6531" s="2">
        <f t="shared" ref="M6531:M6594" si="306">PMT(G6531/12,H6531,-F6531)</f>
        <v>32448.335182743689</v>
      </c>
      <c r="N6531" t="str">
        <f t="shared" ref="N6531:N6594" si="307">IF(J6531&lt;600, "High", IF(J6531&lt;700, "medium",  "Low"))</f>
        <v>Low</v>
      </c>
      <c r="O6531" t="str">
        <f t="shared" ref="O6531:O6594" si="308">IF(K6531&gt;=H6531, "Completed", "Pending")</f>
        <v>Pending</v>
      </c>
    </row>
    <row r="6532" spans="1:15" x14ac:dyDescent="0.35">
      <c r="A6532" t="s">
        <v>6541</v>
      </c>
      <c r="B6532" t="s">
        <v>16273</v>
      </c>
      <c r="C6532" t="s">
        <v>19416</v>
      </c>
      <c r="D6532" t="s">
        <v>19418</v>
      </c>
      <c r="E6532" t="s">
        <v>19423</v>
      </c>
      <c r="F6532">
        <v>220962</v>
      </c>
      <c r="G6532">
        <v>0.09</v>
      </c>
      <c r="H6532">
        <v>36</v>
      </c>
      <c r="I6532" s="1">
        <v>45234</v>
      </c>
      <c r="J6532">
        <v>575</v>
      </c>
      <c r="K6532">
        <v>7</v>
      </c>
      <c r="L6532">
        <v>0</v>
      </c>
      <c r="M6532" s="2">
        <f t="shared" si="306"/>
        <v>7026.5325280058141</v>
      </c>
      <c r="N6532" t="str">
        <f t="shared" si="307"/>
        <v>High</v>
      </c>
      <c r="O6532" t="str">
        <f t="shared" si="308"/>
        <v>Pending</v>
      </c>
    </row>
    <row r="6533" spans="1:15" x14ac:dyDescent="0.35">
      <c r="A6533" t="s">
        <v>6542</v>
      </c>
      <c r="B6533" t="s">
        <v>16274</v>
      </c>
      <c r="C6533" t="s">
        <v>19416</v>
      </c>
      <c r="D6533" t="s">
        <v>19418</v>
      </c>
      <c r="E6533" t="s">
        <v>19422</v>
      </c>
      <c r="F6533">
        <v>1861299</v>
      </c>
      <c r="G6533">
        <v>0.1</v>
      </c>
      <c r="H6533">
        <v>120</v>
      </c>
      <c r="I6533" s="1">
        <v>44217</v>
      </c>
      <c r="J6533">
        <v>741</v>
      </c>
      <c r="K6533">
        <v>86</v>
      </c>
      <c r="L6533">
        <v>1</v>
      </c>
      <c r="M6533" s="2">
        <f t="shared" si="306"/>
        <v>24597.203440728608</v>
      </c>
      <c r="N6533" t="str">
        <f t="shared" si="307"/>
        <v>Low</v>
      </c>
      <c r="O6533" t="str">
        <f t="shared" si="308"/>
        <v>Pending</v>
      </c>
    </row>
    <row r="6534" spans="1:15" x14ac:dyDescent="0.35">
      <c r="A6534" t="s">
        <v>6543</v>
      </c>
      <c r="B6534" t="s">
        <v>16275</v>
      </c>
      <c r="C6534" t="s">
        <v>19412</v>
      </c>
      <c r="D6534" t="s">
        <v>19418</v>
      </c>
      <c r="E6534" t="s">
        <v>19422</v>
      </c>
      <c r="F6534">
        <v>1306398</v>
      </c>
      <c r="G6534">
        <v>0.09</v>
      </c>
      <c r="H6534">
        <v>120</v>
      </c>
      <c r="I6534" s="1">
        <v>44553</v>
      </c>
      <c r="J6534">
        <v>753</v>
      </c>
      <c r="K6534">
        <v>4</v>
      </c>
      <c r="L6534">
        <v>4</v>
      </c>
      <c r="M6534" s="2">
        <f t="shared" si="306"/>
        <v>16548.897747577841</v>
      </c>
      <c r="N6534" t="str">
        <f t="shared" si="307"/>
        <v>Low</v>
      </c>
      <c r="O6534" t="str">
        <f t="shared" si="308"/>
        <v>Pending</v>
      </c>
    </row>
    <row r="6535" spans="1:15" x14ac:dyDescent="0.35">
      <c r="A6535" t="s">
        <v>6544</v>
      </c>
      <c r="B6535" t="s">
        <v>16276</v>
      </c>
      <c r="C6535" t="s">
        <v>19414</v>
      </c>
      <c r="D6535" t="s">
        <v>19418</v>
      </c>
      <c r="E6535" t="s">
        <v>19423</v>
      </c>
      <c r="F6535">
        <v>1511592</v>
      </c>
      <c r="G6535">
        <v>7.0000000000000007E-2</v>
      </c>
      <c r="H6535">
        <v>120</v>
      </c>
      <c r="I6535" s="1">
        <v>44692</v>
      </c>
      <c r="J6535">
        <v>577</v>
      </c>
      <c r="K6535">
        <v>78</v>
      </c>
      <c r="L6535">
        <v>3</v>
      </c>
      <c r="M6535" s="2">
        <f t="shared" si="306"/>
        <v>17550.864831903837</v>
      </c>
      <c r="N6535" t="str">
        <f t="shared" si="307"/>
        <v>High</v>
      </c>
      <c r="O6535" t="str">
        <f t="shared" si="308"/>
        <v>Pending</v>
      </c>
    </row>
    <row r="6536" spans="1:15" x14ac:dyDescent="0.35">
      <c r="A6536" t="s">
        <v>6545</v>
      </c>
      <c r="B6536" t="s">
        <v>16277</v>
      </c>
      <c r="C6536" t="s">
        <v>19412</v>
      </c>
      <c r="D6536" t="s">
        <v>19418</v>
      </c>
      <c r="E6536" t="s">
        <v>19421</v>
      </c>
      <c r="F6536">
        <v>413680</v>
      </c>
      <c r="G6536">
        <v>0.08</v>
      </c>
      <c r="H6536">
        <v>36</v>
      </c>
      <c r="I6536" s="1">
        <v>44136</v>
      </c>
      <c r="J6536">
        <v>825</v>
      </c>
      <c r="K6536">
        <v>31</v>
      </c>
      <c r="L6536">
        <v>4</v>
      </c>
      <c r="M6536" s="2">
        <f t="shared" si="306"/>
        <v>12963.227664084714</v>
      </c>
      <c r="N6536" t="str">
        <f t="shared" si="307"/>
        <v>Low</v>
      </c>
      <c r="O6536" t="str">
        <f t="shared" si="308"/>
        <v>Pending</v>
      </c>
    </row>
    <row r="6537" spans="1:15" x14ac:dyDescent="0.35">
      <c r="A6537" t="s">
        <v>6546</v>
      </c>
      <c r="B6537" t="s">
        <v>16278</v>
      </c>
      <c r="C6537" t="s">
        <v>19414</v>
      </c>
      <c r="D6537" t="s">
        <v>19418</v>
      </c>
      <c r="E6537" t="s">
        <v>19423</v>
      </c>
      <c r="F6537">
        <v>1593486</v>
      </c>
      <c r="G6537">
        <v>0.1</v>
      </c>
      <c r="H6537">
        <v>120</v>
      </c>
      <c r="I6537" s="1">
        <v>44403</v>
      </c>
      <c r="J6537">
        <v>820</v>
      </c>
      <c r="K6537">
        <v>116</v>
      </c>
      <c r="L6537">
        <v>4</v>
      </c>
      <c r="M6537" s="2">
        <f t="shared" si="306"/>
        <v>21058.034911077084</v>
      </c>
      <c r="N6537" t="str">
        <f t="shared" si="307"/>
        <v>Low</v>
      </c>
      <c r="O6537" t="str">
        <f t="shared" si="308"/>
        <v>Pending</v>
      </c>
    </row>
    <row r="6538" spans="1:15" x14ac:dyDescent="0.35">
      <c r="A6538" t="s">
        <v>6547</v>
      </c>
      <c r="B6538" t="s">
        <v>16279</v>
      </c>
      <c r="C6538" t="s">
        <v>19413</v>
      </c>
      <c r="D6538" t="s">
        <v>19419</v>
      </c>
      <c r="E6538" t="s">
        <v>19423</v>
      </c>
      <c r="F6538">
        <v>1730921</v>
      </c>
      <c r="G6538">
        <v>0.08</v>
      </c>
      <c r="H6538">
        <v>120</v>
      </c>
      <c r="I6538" s="1">
        <v>45456</v>
      </c>
      <c r="J6538">
        <v>656</v>
      </c>
      <c r="K6538">
        <v>79</v>
      </c>
      <c r="L6538">
        <v>3</v>
      </c>
      <c r="M6538" s="2">
        <f t="shared" si="306"/>
        <v>21000.848094916877</v>
      </c>
      <c r="N6538" t="str">
        <f t="shared" si="307"/>
        <v>medium</v>
      </c>
      <c r="O6538" t="str">
        <f t="shared" si="308"/>
        <v>Pending</v>
      </c>
    </row>
    <row r="6539" spans="1:15" x14ac:dyDescent="0.35">
      <c r="A6539" t="s">
        <v>6548</v>
      </c>
      <c r="B6539" t="s">
        <v>16066</v>
      </c>
      <c r="C6539" t="s">
        <v>19414</v>
      </c>
      <c r="D6539" t="s">
        <v>19418</v>
      </c>
      <c r="E6539" t="s">
        <v>19422</v>
      </c>
      <c r="F6539">
        <v>921472</v>
      </c>
      <c r="G6539">
        <v>0.1</v>
      </c>
      <c r="H6539">
        <v>60</v>
      </c>
      <c r="I6539" s="1">
        <v>44093</v>
      </c>
      <c r="J6539">
        <v>757</v>
      </c>
      <c r="K6539">
        <v>16</v>
      </c>
      <c r="L6539">
        <v>4</v>
      </c>
      <c r="M6539" s="2">
        <f t="shared" si="306"/>
        <v>19578.556784181801</v>
      </c>
      <c r="N6539" t="str">
        <f t="shared" si="307"/>
        <v>Low</v>
      </c>
      <c r="O6539" t="str">
        <f t="shared" si="308"/>
        <v>Pending</v>
      </c>
    </row>
    <row r="6540" spans="1:15" x14ac:dyDescent="0.35">
      <c r="A6540" t="s">
        <v>6549</v>
      </c>
      <c r="B6540" t="s">
        <v>16280</v>
      </c>
      <c r="C6540" t="s">
        <v>19413</v>
      </c>
      <c r="D6540" t="s">
        <v>19419</v>
      </c>
      <c r="E6540" t="s">
        <v>19422</v>
      </c>
      <c r="F6540">
        <v>591430</v>
      </c>
      <c r="G6540">
        <v>7.0000000000000007E-2</v>
      </c>
      <c r="H6540">
        <v>36</v>
      </c>
      <c r="I6540" s="1">
        <v>44397</v>
      </c>
      <c r="J6540">
        <v>750</v>
      </c>
      <c r="K6540">
        <v>4</v>
      </c>
      <c r="L6540">
        <v>2</v>
      </c>
      <c r="M6540" s="2">
        <f t="shared" si="306"/>
        <v>18261.641399086926</v>
      </c>
      <c r="N6540" t="str">
        <f t="shared" si="307"/>
        <v>Low</v>
      </c>
      <c r="O6540" t="str">
        <f t="shared" si="308"/>
        <v>Pending</v>
      </c>
    </row>
    <row r="6541" spans="1:15" x14ac:dyDescent="0.35">
      <c r="A6541" t="s">
        <v>6550</v>
      </c>
      <c r="B6541" t="s">
        <v>16281</v>
      </c>
      <c r="C6541" t="s">
        <v>19415</v>
      </c>
      <c r="D6541" t="s">
        <v>19420</v>
      </c>
      <c r="E6541" t="s">
        <v>19423</v>
      </c>
      <c r="F6541">
        <v>1807865</v>
      </c>
      <c r="G6541">
        <v>0.09</v>
      </c>
      <c r="H6541">
        <v>84</v>
      </c>
      <c r="I6541" s="1">
        <v>44128</v>
      </c>
      <c r="J6541">
        <v>316</v>
      </c>
      <c r="K6541">
        <v>14</v>
      </c>
      <c r="L6541">
        <v>1</v>
      </c>
      <c r="M6541" s="2">
        <f t="shared" si="306"/>
        <v>29086.88146858459</v>
      </c>
      <c r="N6541" t="str">
        <f t="shared" si="307"/>
        <v>High</v>
      </c>
      <c r="O6541" t="str">
        <f t="shared" si="308"/>
        <v>Pending</v>
      </c>
    </row>
    <row r="6542" spans="1:15" x14ac:dyDescent="0.35">
      <c r="A6542" t="s">
        <v>6551</v>
      </c>
      <c r="B6542" t="s">
        <v>16282</v>
      </c>
      <c r="C6542" t="s">
        <v>19413</v>
      </c>
      <c r="D6542" t="s">
        <v>19419</v>
      </c>
      <c r="E6542" t="s">
        <v>19423</v>
      </c>
      <c r="F6542">
        <v>1048599</v>
      </c>
      <c r="G6542">
        <v>0.08</v>
      </c>
      <c r="H6542">
        <v>36</v>
      </c>
      <c r="I6542" s="1">
        <v>44256</v>
      </c>
      <c r="J6542">
        <v>367</v>
      </c>
      <c r="K6542">
        <v>20</v>
      </c>
      <c r="L6542">
        <v>3</v>
      </c>
      <c r="M6542" s="2">
        <f t="shared" si="306"/>
        <v>32859.281486490931</v>
      </c>
      <c r="N6542" t="str">
        <f t="shared" si="307"/>
        <v>High</v>
      </c>
      <c r="O6542" t="str">
        <f t="shared" si="308"/>
        <v>Pending</v>
      </c>
    </row>
    <row r="6543" spans="1:15" x14ac:dyDescent="0.35">
      <c r="A6543" t="s">
        <v>6552</v>
      </c>
      <c r="B6543" t="s">
        <v>16283</v>
      </c>
      <c r="C6543" t="s">
        <v>19416</v>
      </c>
      <c r="D6543" t="s">
        <v>19418</v>
      </c>
      <c r="E6543" t="s">
        <v>19422</v>
      </c>
      <c r="F6543">
        <v>1194467</v>
      </c>
      <c r="G6543">
        <v>7.0000000000000007E-2</v>
      </c>
      <c r="H6543">
        <v>84</v>
      </c>
      <c r="I6543" s="1">
        <v>45151</v>
      </c>
      <c r="J6543">
        <v>318</v>
      </c>
      <c r="K6543">
        <v>68</v>
      </c>
      <c r="L6543">
        <v>1</v>
      </c>
      <c r="M6543" s="2">
        <f t="shared" si="306"/>
        <v>18027.708180285819</v>
      </c>
      <c r="N6543" t="str">
        <f t="shared" si="307"/>
        <v>High</v>
      </c>
      <c r="O6543" t="str">
        <f t="shared" si="308"/>
        <v>Pending</v>
      </c>
    </row>
    <row r="6544" spans="1:15" x14ac:dyDescent="0.35">
      <c r="A6544" t="s">
        <v>6553</v>
      </c>
      <c r="B6544" t="s">
        <v>16284</v>
      </c>
      <c r="C6544" t="s">
        <v>19414</v>
      </c>
      <c r="D6544" t="s">
        <v>19418</v>
      </c>
      <c r="E6544" t="s">
        <v>19421</v>
      </c>
      <c r="F6544">
        <v>716093</v>
      </c>
      <c r="G6544">
        <v>0.1</v>
      </c>
      <c r="H6544">
        <v>84</v>
      </c>
      <c r="I6544" s="1">
        <v>44270</v>
      </c>
      <c r="J6544">
        <v>421</v>
      </c>
      <c r="K6544">
        <v>82</v>
      </c>
      <c r="L6544">
        <v>1</v>
      </c>
      <c r="M6544" s="2">
        <f t="shared" si="306"/>
        <v>11887.99167336481</v>
      </c>
      <c r="N6544" t="str">
        <f t="shared" si="307"/>
        <v>High</v>
      </c>
      <c r="O6544" t="str">
        <f t="shared" si="308"/>
        <v>Pending</v>
      </c>
    </row>
    <row r="6545" spans="1:15" x14ac:dyDescent="0.35">
      <c r="A6545" t="s">
        <v>6554</v>
      </c>
      <c r="B6545" t="s">
        <v>16285</v>
      </c>
      <c r="C6545" t="s">
        <v>19416</v>
      </c>
      <c r="D6545" t="s">
        <v>19418</v>
      </c>
      <c r="E6545" t="s">
        <v>19421</v>
      </c>
      <c r="F6545">
        <v>981098</v>
      </c>
      <c r="G6545">
        <v>0.09</v>
      </c>
      <c r="H6545">
        <v>36</v>
      </c>
      <c r="I6545" s="1">
        <v>44965</v>
      </c>
      <c r="J6545">
        <v>585</v>
      </c>
      <c r="K6545">
        <v>10</v>
      </c>
      <c r="L6545">
        <v>5</v>
      </c>
      <c r="M6545" s="2">
        <f t="shared" si="306"/>
        <v>31198.654113202487</v>
      </c>
      <c r="N6545" t="str">
        <f t="shared" si="307"/>
        <v>High</v>
      </c>
      <c r="O6545" t="str">
        <f t="shared" si="308"/>
        <v>Pending</v>
      </c>
    </row>
    <row r="6546" spans="1:15" x14ac:dyDescent="0.35">
      <c r="A6546" t="s">
        <v>6555</v>
      </c>
      <c r="B6546" t="s">
        <v>15244</v>
      </c>
      <c r="C6546" t="s">
        <v>19413</v>
      </c>
      <c r="D6546" t="s">
        <v>19419</v>
      </c>
      <c r="E6546" t="s">
        <v>19422</v>
      </c>
      <c r="F6546">
        <v>321947</v>
      </c>
      <c r="G6546">
        <v>0.09</v>
      </c>
      <c r="H6546">
        <v>120</v>
      </c>
      <c r="I6546" s="1">
        <v>44038</v>
      </c>
      <c r="J6546">
        <v>541</v>
      </c>
      <c r="K6546">
        <v>60</v>
      </c>
      <c r="L6546">
        <v>4</v>
      </c>
      <c r="M6546" s="2">
        <f t="shared" si="306"/>
        <v>4078.2885331571574</v>
      </c>
      <c r="N6546" t="str">
        <f t="shared" si="307"/>
        <v>High</v>
      </c>
      <c r="O6546" t="str">
        <f t="shared" si="308"/>
        <v>Pending</v>
      </c>
    </row>
    <row r="6547" spans="1:15" x14ac:dyDescent="0.35">
      <c r="A6547" t="s">
        <v>6556</v>
      </c>
      <c r="B6547" t="s">
        <v>16286</v>
      </c>
      <c r="C6547" t="s">
        <v>19412</v>
      </c>
      <c r="D6547" t="s">
        <v>19418</v>
      </c>
      <c r="E6547" t="s">
        <v>19421</v>
      </c>
      <c r="F6547">
        <v>347803</v>
      </c>
      <c r="G6547">
        <v>7.0000000000000007E-2</v>
      </c>
      <c r="H6547">
        <v>84</v>
      </c>
      <c r="I6547" s="1">
        <v>44101</v>
      </c>
      <c r="J6547">
        <v>408</v>
      </c>
      <c r="K6547">
        <v>65</v>
      </c>
      <c r="L6547">
        <v>5</v>
      </c>
      <c r="M6547" s="2">
        <f t="shared" si="306"/>
        <v>5249.2793758454181</v>
      </c>
      <c r="N6547" t="str">
        <f t="shared" si="307"/>
        <v>High</v>
      </c>
      <c r="O6547" t="str">
        <f t="shared" si="308"/>
        <v>Pending</v>
      </c>
    </row>
    <row r="6548" spans="1:15" x14ac:dyDescent="0.35">
      <c r="A6548" t="s">
        <v>6557</v>
      </c>
      <c r="B6548" t="s">
        <v>16287</v>
      </c>
      <c r="C6548" t="s">
        <v>19412</v>
      </c>
      <c r="D6548" t="s">
        <v>19418</v>
      </c>
      <c r="E6548" t="s">
        <v>19422</v>
      </c>
      <c r="F6548">
        <v>606061</v>
      </c>
      <c r="G6548">
        <v>0.1</v>
      </c>
      <c r="H6548">
        <v>36</v>
      </c>
      <c r="I6548" s="1">
        <v>44829</v>
      </c>
      <c r="J6548">
        <v>326</v>
      </c>
      <c r="K6548">
        <v>17</v>
      </c>
      <c r="L6548">
        <v>3</v>
      </c>
      <c r="M6548" s="2">
        <f t="shared" si="306"/>
        <v>19555.883737884342</v>
      </c>
      <c r="N6548" t="str">
        <f t="shared" si="307"/>
        <v>High</v>
      </c>
      <c r="O6548" t="str">
        <f t="shared" si="308"/>
        <v>Pending</v>
      </c>
    </row>
    <row r="6549" spans="1:15" x14ac:dyDescent="0.35">
      <c r="A6549" t="s">
        <v>6558</v>
      </c>
      <c r="B6549" t="s">
        <v>16288</v>
      </c>
      <c r="C6549" t="s">
        <v>19414</v>
      </c>
      <c r="D6549" t="s">
        <v>19418</v>
      </c>
      <c r="E6549" t="s">
        <v>19421</v>
      </c>
      <c r="F6549">
        <v>737248</v>
      </c>
      <c r="G6549">
        <v>0.1</v>
      </c>
      <c r="H6549">
        <v>84</v>
      </c>
      <c r="I6549" s="1">
        <v>44220</v>
      </c>
      <c r="J6549">
        <v>588</v>
      </c>
      <c r="K6549">
        <v>76</v>
      </c>
      <c r="L6549">
        <v>2</v>
      </c>
      <c r="M6549" s="2">
        <f t="shared" si="306"/>
        <v>12239.189721453582</v>
      </c>
      <c r="N6549" t="str">
        <f t="shared" si="307"/>
        <v>High</v>
      </c>
      <c r="O6549" t="str">
        <f t="shared" si="308"/>
        <v>Pending</v>
      </c>
    </row>
    <row r="6550" spans="1:15" x14ac:dyDescent="0.35">
      <c r="A6550" t="s">
        <v>6559</v>
      </c>
      <c r="B6550" t="s">
        <v>16289</v>
      </c>
      <c r="C6550" t="s">
        <v>19412</v>
      </c>
      <c r="D6550" t="s">
        <v>19418</v>
      </c>
      <c r="E6550" t="s">
        <v>19423</v>
      </c>
      <c r="F6550">
        <v>1530999</v>
      </c>
      <c r="G6550">
        <v>7.0000000000000007E-2</v>
      </c>
      <c r="H6550">
        <v>84</v>
      </c>
      <c r="I6550" s="1">
        <v>44573</v>
      </c>
      <c r="J6550">
        <v>400</v>
      </c>
      <c r="K6550">
        <v>77</v>
      </c>
      <c r="L6550">
        <v>1</v>
      </c>
      <c r="M6550" s="2">
        <f t="shared" si="306"/>
        <v>23106.877960051977</v>
      </c>
      <c r="N6550" t="str">
        <f t="shared" si="307"/>
        <v>High</v>
      </c>
      <c r="O6550" t="str">
        <f t="shared" si="308"/>
        <v>Pending</v>
      </c>
    </row>
    <row r="6551" spans="1:15" x14ac:dyDescent="0.35">
      <c r="A6551" t="s">
        <v>6560</v>
      </c>
      <c r="B6551" t="s">
        <v>16290</v>
      </c>
      <c r="C6551" t="s">
        <v>19414</v>
      </c>
      <c r="D6551" t="s">
        <v>19418</v>
      </c>
      <c r="E6551" t="s">
        <v>19423</v>
      </c>
      <c r="F6551">
        <v>426555</v>
      </c>
      <c r="G6551">
        <v>0.1</v>
      </c>
      <c r="H6551">
        <v>36</v>
      </c>
      <c r="I6551" s="1">
        <v>44017</v>
      </c>
      <c r="J6551">
        <v>374</v>
      </c>
      <c r="K6551">
        <v>10</v>
      </c>
      <c r="L6551">
        <v>3</v>
      </c>
      <c r="M6551" s="2">
        <f t="shared" si="306"/>
        <v>13763.730033467349</v>
      </c>
      <c r="N6551" t="str">
        <f t="shared" si="307"/>
        <v>High</v>
      </c>
      <c r="O6551" t="str">
        <f t="shared" si="308"/>
        <v>Pending</v>
      </c>
    </row>
    <row r="6552" spans="1:15" x14ac:dyDescent="0.35">
      <c r="A6552" t="s">
        <v>6561</v>
      </c>
      <c r="B6552" t="s">
        <v>16291</v>
      </c>
      <c r="C6552" t="s">
        <v>19414</v>
      </c>
      <c r="D6552" t="s">
        <v>19418</v>
      </c>
      <c r="E6552" t="s">
        <v>19422</v>
      </c>
      <c r="F6552">
        <v>213974</v>
      </c>
      <c r="G6552">
        <v>7.0000000000000007E-2</v>
      </c>
      <c r="H6552">
        <v>120</v>
      </c>
      <c r="I6552" s="1">
        <v>44269</v>
      </c>
      <c r="J6552">
        <v>351</v>
      </c>
      <c r="K6552">
        <v>81</v>
      </c>
      <c r="L6552">
        <v>3</v>
      </c>
      <c r="M6552" s="2">
        <f t="shared" si="306"/>
        <v>2484.4195732325866</v>
      </c>
      <c r="N6552" t="str">
        <f t="shared" si="307"/>
        <v>High</v>
      </c>
      <c r="O6552" t="str">
        <f t="shared" si="308"/>
        <v>Pending</v>
      </c>
    </row>
    <row r="6553" spans="1:15" x14ac:dyDescent="0.35">
      <c r="A6553" t="s">
        <v>6562</v>
      </c>
      <c r="B6553" t="s">
        <v>11879</v>
      </c>
      <c r="C6553" t="s">
        <v>19414</v>
      </c>
      <c r="D6553" t="s">
        <v>19418</v>
      </c>
      <c r="E6553" t="s">
        <v>19421</v>
      </c>
      <c r="F6553">
        <v>1971790</v>
      </c>
      <c r="G6553">
        <v>0.09</v>
      </c>
      <c r="H6553">
        <v>84</v>
      </c>
      <c r="I6553" s="1">
        <v>44858</v>
      </c>
      <c r="J6553">
        <v>382</v>
      </c>
      <c r="K6553">
        <v>54</v>
      </c>
      <c r="L6553">
        <v>5</v>
      </c>
      <c r="M6553" s="2">
        <f t="shared" si="306"/>
        <v>31724.28362236141</v>
      </c>
      <c r="N6553" t="str">
        <f t="shared" si="307"/>
        <v>High</v>
      </c>
      <c r="O6553" t="str">
        <f t="shared" si="308"/>
        <v>Pending</v>
      </c>
    </row>
    <row r="6554" spans="1:15" x14ac:dyDescent="0.35">
      <c r="A6554" t="s">
        <v>6563</v>
      </c>
      <c r="B6554" t="s">
        <v>16292</v>
      </c>
      <c r="C6554" t="s">
        <v>19416</v>
      </c>
      <c r="D6554" t="s">
        <v>19418</v>
      </c>
      <c r="E6554" t="s">
        <v>19422</v>
      </c>
      <c r="F6554">
        <v>915245</v>
      </c>
      <c r="G6554">
        <v>7.0000000000000007E-2</v>
      </c>
      <c r="H6554">
        <v>36</v>
      </c>
      <c r="I6554" s="1">
        <v>44057</v>
      </c>
      <c r="J6554">
        <v>788</v>
      </c>
      <c r="K6554">
        <v>29</v>
      </c>
      <c r="L6554">
        <v>5</v>
      </c>
      <c r="M6554" s="2">
        <f t="shared" si="306"/>
        <v>28260.108520547339</v>
      </c>
      <c r="N6554" t="str">
        <f t="shared" si="307"/>
        <v>Low</v>
      </c>
      <c r="O6554" t="str">
        <f t="shared" si="308"/>
        <v>Pending</v>
      </c>
    </row>
    <row r="6555" spans="1:15" x14ac:dyDescent="0.35">
      <c r="A6555" t="s">
        <v>6564</v>
      </c>
      <c r="B6555" t="s">
        <v>16293</v>
      </c>
      <c r="C6555" t="s">
        <v>19413</v>
      </c>
      <c r="D6555" t="s">
        <v>19419</v>
      </c>
      <c r="E6555" t="s">
        <v>19422</v>
      </c>
      <c r="F6555">
        <v>683650</v>
      </c>
      <c r="G6555">
        <v>0.08</v>
      </c>
      <c r="H6555">
        <v>36</v>
      </c>
      <c r="I6555" s="1">
        <v>44789</v>
      </c>
      <c r="J6555">
        <v>719</v>
      </c>
      <c r="K6555">
        <v>30</v>
      </c>
      <c r="L6555">
        <v>0</v>
      </c>
      <c r="M6555" s="2">
        <f t="shared" si="306"/>
        <v>21423.106247707201</v>
      </c>
      <c r="N6555" t="str">
        <f t="shared" si="307"/>
        <v>Low</v>
      </c>
      <c r="O6555" t="str">
        <f t="shared" si="308"/>
        <v>Pending</v>
      </c>
    </row>
    <row r="6556" spans="1:15" x14ac:dyDescent="0.35">
      <c r="A6556" t="s">
        <v>6565</v>
      </c>
      <c r="B6556" t="s">
        <v>16294</v>
      </c>
      <c r="C6556" t="s">
        <v>19414</v>
      </c>
      <c r="D6556" t="s">
        <v>19418</v>
      </c>
      <c r="E6556" t="s">
        <v>19421</v>
      </c>
      <c r="F6556">
        <v>817826</v>
      </c>
      <c r="G6556">
        <v>0.09</v>
      </c>
      <c r="H6556">
        <v>60</v>
      </c>
      <c r="I6556" s="1">
        <v>44904</v>
      </c>
      <c r="J6556">
        <v>586</v>
      </c>
      <c r="K6556">
        <v>43</v>
      </c>
      <c r="L6556">
        <v>0</v>
      </c>
      <c r="M6556" s="2">
        <f t="shared" si="306"/>
        <v>16976.722621348192</v>
      </c>
      <c r="N6556" t="str">
        <f t="shared" si="307"/>
        <v>High</v>
      </c>
      <c r="O6556" t="str">
        <f t="shared" si="308"/>
        <v>Pending</v>
      </c>
    </row>
    <row r="6557" spans="1:15" x14ac:dyDescent="0.35">
      <c r="A6557" t="s">
        <v>6566</v>
      </c>
      <c r="B6557" t="s">
        <v>16295</v>
      </c>
      <c r="C6557" t="s">
        <v>19415</v>
      </c>
      <c r="D6557" t="s">
        <v>19420</v>
      </c>
      <c r="E6557" t="s">
        <v>19422</v>
      </c>
      <c r="F6557">
        <v>1457975</v>
      </c>
      <c r="G6557">
        <v>0.1</v>
      </c>
      <c r="H6557">
        <v>120</v>
      </c>
      <c r="I6557" s="1">
        <v>45453</v>
      </c>
      <c r="J6557">
        <v>630</v>
      </c>
      <c r="K6557">
        <v>89</v>
      </c>
      <c r="L6557">
        <v>3</v>
      </c>
      <c r="M6557" s="2">
        <f t="shared" si="306"/>
        <v>19267.247060518646</v>
      </c>
      <c r="N6557" t="str">
        <f t="shared" si="307"/>
        <v>medium</v>
      </c>
      <c r="O6557" t="str">
        <f t="shared" si="308"/>
        <v>Pending</v>
      </c>
    </row>
    <row r="6558" spans="1:15" x14ac:dyDescent="0.35">
      <c r="A6558" t="s">
        <v>6567</v>
      </c>
      <c r="B6558" t="s">
        <v>16296</v>
      </c>
      <c r="C6558" t="s">
        <v>19413</v>
      </c>
      <c r="D6558" t="s">
        <v>19419</v>
      </c>
      <c r="E6558" t="s">
        <v>19423</v>
      </c>
      <c r="F6558">
        <v>114182</v>
      </c>
      <c r="G6558">
        <v>7.0000000000000007E-2</v>
      </c>
      <c r="H6558">
        <v>60</v>
      </c>
      <c r="I6558" s="1">
        <v>45035</v>
      </c>
      <c r="J6558">
        <v>360</v>
      </c>
      <c r="K6558">
        <v>12</v>
      </c>
      <c r="L6558">
        <v>0</v>
      </c>
      <c r="M6558" s="2">
        <f t="shared" si="306"/>
        <v>2260.9404517341909</v>
      </c>
      <c r="N6558" t="str">
        <f t="shared" si="307"/>
        <v>High</v>
      </c>
      <c r="O6558" t="str">
        <f t="shared" si="308"/>
        <v>Pending</v>
      </c>
    </row>
    <row r="6559" spans="1:15" x14ac:dyDescent="0.35">
      <c r="A6559" t="s">
        <v>6568</v>
      </c>
      <c r="B6559" t="s">
        <v>16297</v>
      </c>
      <c r="C6559" t="s">
        <v>19415</v>
      </c>
      <c r="D6559" t="s">
        <v>19420</v>
      </c>
      <c r="E6559" t="s">
        <v>19421</v>
      </c>
      <c r="F6559">
        <v>1665344</v>
      </c>
      <c r="G6559">
        <v>0.1</v>
      </c>
      <c r="H6559">
        <v>36</v>
      </c>
      <c r="I6559" s="1">
        <v>44209</v>
      </c>
      <c r="J6559">
        <v>758</v>
      </c>
      <c r="K6559">
        <v>22</v>
      </c>
      <c r="L6559">
        <v>4</v>
      </c>
      <c r="M6559" s="2">
        <f t="shared" si="306"/>
        <v>53735.966590134092</v>
      </c>
      <c r="N6559" t="str">
        <f t="shared" si="307"/>
        <v>Low</v>
      </c>
      <c r="O6559" t="str">
        <f t="shared" si="308"/>
        <v>Pending</v>
      </c>
    </row>
    <row r="6560" spans="1:15" x14ac:dyDescent="0.35">
      <c r="A6560" t="s">
        <v>6569</v>
      </c>
      <c r="B6560" t="s">
        <v>16298</v>
      </c>
      <c r="C6560" t="s">
        <v>19414</v>
      </c>
      <c r="D6560" t="s">
        <v>19418</v>
      </c>
      <c r="E6560" t="s">
        <v>19422</v>
      </c>
      <c r="F6560">
        <v>1012688</v>
      </c>
      <c r="G6560">
        <v>0.08</v>
      </c>
      <c r="H6560">
        <v>60</v>
      </c>
      <c r="I6560" s="1">
        <v>44853</v>
      </c>
      <c r="J6560">
        <v>617</v>
      </c>
      <c r="K6560">
        <v>39</v>
      </c>
      <c r="L6560">
        <v>2</v>
      </c>
      <c r="M6560" s="2">
        <f t="shared" si="306"/>
        <v>20533.661179145074</v>
      </c>
      <c r="N6560" t="str">
        <f t="shared" si="307"/>
        <v>medium</v>
      </c>
      <c r="O6560" t="str">
        <f t="shared" si="308"/>
        <v>Pending</v>
      </c>
    </row>
    <row r="6561" spans="1:15" x14ac:dyDescent="0.35">
      <c r="A6561" t="s">
        <v>6570</v>
      </c>
      <c r="B6561" t="s">
        <v>16299</v>
      </c>
      <c r="C6561" t="s">
        <v>19411</v>
      </c>
      <c r="D6561" t="s">
        <v>19417</v>
      </c>
      <c r="E6561" t="s">
        <v>19423</v>
      </c>
      <c r="F6561">
        <v>979430</v>
      </c>
      <c r="G6561">
        <v>0.09</v>
      </c>
      <c r="H6561">
        <v>36</v>
      </c>
      <c r="I6561" s="1">
        <v>44212</v>
      </c>
      <c r="J6561">
        <v>576</v>
      </c>
      <c r="K6561">
        <v>22</v>
      </c>
      <c r="L6561">
        <v>4</v>
      </c>
      <c r="M6561" s="2">
        <f t="shared" si="306"/>
        <v>31145.612159125703</v>
      </c>
      <c r="N6561" t="str">
        <f t="shared" si="307"/>
        <v>High</v>
      </c>
      <c r="O6561" t="str">
        <f t="shared" si="308"/>
        <v>Pending</v>
      </c>
    </row>
    <row r="6562" spans="1:15" x14ac:dyDescent="0.35">
      <c r="A6562" t="s">
        <v>6571</v>
      </c>
      <c r="B6562" t="s">
        <v>16300</v>
      </c>
      <c r="C6562" t="s">
        <v>19413</v>
      </c>
      <c r="D6562" t="s">
        <v>19419</v>
      </c>
      <c r="E6562" t="s">
        <v>19421</v>
      </c>
      <c r="F6562">
        <v>861049</v>
      </c>
      <c r="G6562">
        <v>7.0000000000000007E-2</v>
      </c>
      <c r="H6562">
        <v>36</v>
      </c>
      <c r="I6562" s="1">
        <v>44023</v>
      </c>
      <c r="J6562">
        <v>384</v>
      </c>
      <c r="K6562">
        <v>0</v>
      </c>
      <c r="L6562">
        <v>1</v>
      </c>
      <c r="M6562" s="2">
        <f t="shared" si="306"/>
        <v>26586.693378831646</v>
      </c>
      <c r="N6562" t="str">
        <f t="shared" si="307"/>
        <v>High</v>
      </c>
      <c r="O6562" t="str">
        <f t="shared" si="308"/>
        <v>Pending</v>
      </c>
    </row>
    <row r="6563" spans="1:15" x14ac:dyDescent="0.35">
      <c r="A6563" t="s">
        <v>6572</v>
      </c>
      <c r="B6563" t="s">
        <v>16301</v>
      </c>
      <c r="C6563" t="s">
        <v>19416</v>
      </c>
      <c r="D6563" t="s">
        <v>19418</v>
      </c>
      <c r="E6563" t="s">
        <v>19421</v>
      </c>
      <c r="F6563">
        <v>545124</v>
      </c>
      <c r="G6563">
        <v>0.09</v>
      </c>
      <c r="H6563">
        <v>60</v>
      </c>
      <c r="I6563" s="1">
        <v>45330</v>
      </c>
      <c r="J6563">
        <v>448</v>
      </c>
      <c r="K6563">
        <v>28</v>
      </c>
      <c r="L6563">
        <v>3</v>
      </c>
      <c r="M6563" s="2">
        <f t="shared" si="306"/>
        <v>11315.877634411001</v>
      </c>
      <c r="N6563" t="str">
        <f t="shared" si="307"/>
        <v>High</v>
      </c>
      <c r="O6563" t="str">
        <f t="shared" si="308"/>
        <v>Pending</v>
      </c>
    </row>
    <row r="6564" spans="1:15" x14ac:dyDescent="0.35">
      <c r="A6564" t="s">
        <v>6573</v>
      </c>
      <c r="B6564" t="s">
        <v>16302</v>
      </c>
      <c r="C6564" t="s">
        <v>19411</v>
      </c>
      <c r="D6564" t="s">
        <v>19417</v>
      </c>
      <c r="E6564" t="s">
        <v>19423</v>
      </c>
      <c r="F6564">
        <v>215060</v>
      </c>
      <c r="G6564">
        <v>0.09</v>
      </c>
      <c r="H6564">
        <v>84</v>
      </c>
      <c r="I6564" s="1">
        <v>44037</v>
      </c>
      <c r="J6564">
        <v>469</v>
      </c>
      <c r="K6564">
        <v>54</v>
      </c>
      <c r="L6564">
        <v>4</v>
      </c>
      <c r="M6564" s="2">
        <f t="shared" si="306"/>
        <v>3460.1171706038904</v>
      </c>
      <c r="N6564" t="str">
        <f t="shared" si="307"/>
        <v>High</v>
      </c>
      <c r="O6564" t="str">
        <f t="shared" si="308"/>
        <v>Pending</v>
      </c>
    </row>
    <row r="6565" spans="1:15" x14ac:dyDescent="0.35">
      <c r="A6565" t="s">
        <v>6574</v>
      </c>
      <c r="B6565" t="s">
        <v>16303</v>
      </c>
      <c r="C6565" t="s">
        <v>19413</v>
      </c>
      <c r="D6565" t="s">
        <v>19419</v>
      </c>
      <c r="E6565" t="s">
        <v>19421</v>
      </c>
      <c r="F6565">
        <v>1393945</v>
      </c>
      <c r="G6565">
        <v>0.09</v>
      </c>
      <c r="H6565">
        <v>84</v>
      </c>
      <c r="I6565" s="1">
        <v>44062</v>
      </c>
      <c r="J6565">
        <v>570</v>
      </c>
      <c r="K6565">
        <v>25</v>
      </c>
      <c r="L6565">
        <v>5</v>
      </c>
      <c r="M6565" s="2">
        <f t="shared" si="306"/>
        <v>22427.290195189435</v>
      </c>
      <c r="N6565" t="str">
        <f t="shared" si="307"/>
        <v>High</v>
      </c>
      <c r="O6565" t="str">
        <f t="shared" si="308"/>
        <v>Pending</v>
      </c>
    </row>
    <row r="6566" spans="1:15" x14ac:dyDescent="0.35">
      <c r="A6566" t="s">
        <v>6575</v>
      </c>
      <c r="B6566" t="s">
        <v>16304</v>
      </c>
      <c r="C6566" t="s">
        <v>19415</v>
      </c>
      <c r="D6566" t="s">
        <v>19420</v>
      </c>
      <c r="E6566" t="s">
        <v>19423</v>
      </c>
      <c r="F6566">
        <v>1228704</v>
      </c>
      <c r="G6566">
        <v>0.08</v>
      </c>
      <c r="H6566">
        <v>36</v>
      </c>
      <c r="I6566" s="1">
        <v>44489</v>
      </c>
      <c r="J6566">
        <v>546</v>
      </c>
      <c r="K6566">
        <v>33</v>
      </c>
      <c r="L6566">
        <v>5</v>
      </c>
      <c r="M6566" s="2">
        <f t="shared" si="306"/>
        <v>38503.11758792193</v>
      </c>
      <c r="N6566" t="str">
        <f t="shared" si="307"/>
        <v>High</v>
      </c>
      <c r="O6566" t="str">
        <f t="shared" si="308"/>
        <v>Pending</v>
      </c>
    </row>
    <row r="6567" spans="1:15" x14ac:dyDescent="0.35">
      <c r="A6567" t="s">
        <v>6576</v>
      </c>
      <c r="B6567" t="s">
        <v>16305</v>
      </c>
      <c r="C6567" t="s">
        <v>19412</v>
      </c>
      <c r="D6567" t="s">
        <v>19418</v>
      </c>
      <c r="E6567" t="s">
        <v>19421</v>
      </c>
      <c r="F6567">
        <v>353157</v>
      </c>
      <c r="G6567">
        <v>0.09</v>
      </c>
      <c r="H6567">
        <v>84</v>
      </c>
      <c r="I6567" s="1">
        <v>44693</v>
      </c>
      <c r="J6567">
        <v>788</v>
      </c>
      <c r="K6567">
        <v>51</v>
      </c>
      <c r="L6567">
        <v>4</v>
      </c>
      <c r="M6567" s="2">
        <f t="shared" si="306"/>
        <v>5681.9706110804336</v>
      </c>
      <c r="N6567" t="str">
        <f t="shared" si="307"/>
        <v>Low</v>
      </c>
      <c r="O6567" t="str">
        <f t="shared" si="308"/>
        <v>Pending</v>
      </c>
    </row>
    <row r="6568" spans="1:15" x14ac:dyDescent="0.35">
      <c r="A6568" t="s">
        <v>6577</v>
      </c>
      <c r="B6568" t="s">
        <v>16306</v>
      </c>
      <c r="C6568" t="s">
        <v>19415</v>
      </c>
      <c r="D6568" t="s">
        <v>19420</v>
      </c>
      <c r="E6568" t="s">
        <v>19421</v>
      </c>
      <c r="F6568">
        <v>1509706</v>
      </c>
      <c r="G6568">
        <v>0.09</v>
      </c>
      <c r="H6568">
        <v>36</v>
      </c>
      <c r="I6568" s="1">
        <v>45089</v>
      </c>
      <c r="J6568">
        <v>515</v>
      </c>
      <c r="K6568">
        <v>34</v>
      </c>
      <c r="L6568">
        <v>2</v>
      </c>
      <c r="M6568" s="2">
        <f t="shared" si="306"/>
        <v>48008.247195108415</v>
      </c>
      <c r="N6568" t="str">
        <f t="shared" si="307"/>
        <v>High</v>
      </c>
      <c r="O6568" t="str">
        <f t="shared" si="308"/>
        <v>Pending</v>
      </c>
    </row>
    <row r="6569" spans="1:15" x14ac:dyDescent="0.35">
      <c r="A6569" t="s">
        <v>6578</v>
      </c>
      <c r="B6569" t="s">
        <v>16307</v>
      </c>
      <c r="C6569" t="s">
        <v>19415</v>
      </c>
      <c r="D6569" t="s">
        <v>19420</v>
      </c>
      <c r="E6569" t="s">
        <v>19421</v>
      </c>
      <c r="F6569">
        <v>429450</v>
      </c>
      <c r="G6569">
        <v>0.08</v>
      </c>
      <c r="H6569">
        <v>120</v>
      </c>
      <c r="I6569" s="1">
        <v>45398</v>
      </c>
      <c r="J6569">
        <v>670</v>
      </c>
      <c r="K6569">
        <v>1</v>
      </c>
      <c r="L6569">
        <v>4</v>
      </c>
      <c r="M6569" s="2">
        <f t="shared" si="306"/>
        <v>5210.4135395908033</v>
      </c>
      <c r="N6569" t="str">
        <f t="shared" si="307"/>
        <v>medium</v>
      </c>
      <c r="O6569" t="str">
        <f t="shared" si="308"/>
        <v>Pending</v>
      </c>
    </row>
    <row r="6570" spans="1:15" x14ac:dyDescent="0.35">
      <c r="A6570" t="s">
        <v>6579</v>
      </c>
      <c r="B6570" t="s">
        <v>16308</v>
      </c>
      <c r="C6570" t="s">
        <v>19413</v>
      </c>
      <c r="D6570" t="s">
        <v>19419</v>
      </c>
      <c r="E6570" t="s">
        <v>19422</v>
      </c>
      <c r="F6570">
        <v>1138030</v>
      </c>
      <c r="G6570">
        <v>0.08</v>
      </c>
      <c r="H6570">
        <v>36</v>
      </c>
      <c r="I6570" s="1">
        <v>45194</v>
      </c>
      <c r="J6570">
        <v>773</v>
      </c>
      <c r="K6570">
        <v>20</v>
      </c>
      <c r="L6570">
        <v>1</v>
      </c>
      <c r="M6570" s="2">
        <f t="shared" si="306"/>
        <v>35661.723986072153</v>
      </c>
      <c r="N6570" t="str">
        <f t="shared" si="307"/>
        <v>Low</v>
      </c>
      <c r="O6570" t="str">
        <f t="shared" si="308"/>
        <v>Pending</v>
      </c>
    </row>
    <row r="6571" spans="1:15" x14ac:dyDescent="0.35">
      <c r="A6571" t="s">
        <v>6580</v>
      </c>
      <c r="B6571" t="s">
        <v>16309</v>
      </c>
      <c r="C6571" t="s">
        <v>19415</v>
      </c>
      <c r="D6571" t="s">
        <v>19420</v>
      </c>
      <c r="E6571" t="s">
        <v>19421</v>
      </c>
      <c r="F6571">
        <v>1529057</v>
      </c>
      <c r="G6571">
        <v>0.08</v>
      </c>
      <c r="H6571">
        <v>60</v>
      </c>
      <c r="I6571" s="1">
        <v>45342</v>
      </c>
      <c r="J6571">
        <v>585</v>
      </c>
      <c r="K6571">
        <v>15</v>
      </c>
      <c r="L6571">
        <v>2</v>
      </c>
      <c r="M6571" s="2">
        <f t="shared" si="306"/>
        <v>31003.762621458958</v>
      </c>
      <c r="N6571" t="str">
        <f t="shared" si="307"/>
        <v>High</v>
      </c>
      <c r="O6571" t="str">
        <f t="shared" si="308"/>
        <v>Pending</v>
      </c>
    </row>
    <row r="6572" spans="1:15" x14ac:dyDescent="0.35">
      <c r="A6572" t="s">
        <v>6581</v>
      </c>
      <c r="B6572" t="s">
        <v>16310</v>
      </c>
      <c r="C6572" t="s">
        <v>19411</v>
      </c>
      <c r="D6572" t="s">
        <v>19417</v>
      </c>
      <c r="E6572" t="s">
        <v>19421</v>
      </c>
      <c r="F6572">
        <v>301333</v>
      </c>
      <c r="G6572">
        <v>0.08</v>
      </c>
      <c r="H6572">
        <v>84</v>
      </c>
      <c r="I6572" s="1">
        <v>45255</v>
      </c>
      <c r="J6572">
        <v>794</v>
      </c>
      <c r="K6572">
        <v>73</v>
      </c>
      <c r="L6572">
        <v>3</v>
      </c>
      <c r="M6572" s="2">
        <f t="shared" si="306"/>
        <v>4696.640744599621</v>
      </c>
      <c r="N6572" t="str">
        <f t="shared" si="307"/>
        <v>Low</v>
      </c>
      <c r="O6572" t="str">
        <f t="shared" si="308"/>
        <v>Pending</v>
      </c>
    </row>
    <row r="6573" spans="1:15" x14ac:dyDescent="0.35">
      <c r="A6573" t="s">
        <v>6582</v>
      </c>
      <c r="B6573" t="s">
        <v>16311</v>
      </c>
      <c r="C6573" t="s">
        <v>19415</v>
      </c>
      <c r="D6573" t="s">
        <v>19420</v>
      </c>
      <c r="E6573" t="s">
        <v>19423</v>
      </c>
      <c r="F6573">
        <v>447666</v>
      </c>
      <c r="G6573">
        <v>7.0000000000000007E-2</v>
      </c>
      <c r="H6573">
        <v>120</v>
      </c>
      <c r="I6573" s="1">
        <v>44674</v>
      </c>
      <c r="J6573">
        <v>502</v>
      </c>
      <c r="K6573">
        <v>113</v>
      </c>
      <c r="L6573">
        <v>1</v>
      </c>
      <c r="M6573" s="2">
        <f t="shared" si="306"/>
        <v>5197.7818457884559</v>
      </c>
      <c r="N6573" t="str">
        <f t="shared" si="307"/>
        <v>High</v>
      </c>
      <c r="O6573" t="str">
        <f t="shared" si="308"/>
        <v>Pending</v>
      </c>
    </row>
    <row r="6574" spans="1:15" x14ac:dyDescent="0.35">
      <c r="A6574" t="s">
        <v>6583</v>
      </c>
      <c r="B6574" t="s">
        <v>16312</v>
      </c>
      <c r="C6574" t="s">
        <v>19415</v>
      </c>
      <c r="D6574" t="s">
        <v>19420</v>
      </c>
      <c r="E6574" t="s">
        <v>19421</v>
      </c>
      <c r="F6574">
        <v>125828</v>
      </c>
      <c r="G6574">
        <v>0.1</v>
      </c>
      <c r="H6574">
        <v>84</v>
      </c>
      <c r="I6574" s="1">
        <v>45117</v>
      </c>
      <c r="J6574">
        <v>633</v>
      </c>
      <c r="K6574">
        <v>41</v>
      </c>
      <c r="L6574">
        <v>5</v>
      </c>
      <c r="M6574" s="2">
        <f t="shared" si="306"/>
        <v>2088.8937837349999</v>
      </c>
      <c r="N6574" t="str">
        <f t="shared" si="307"/>
        <v>medium</v>
      </c>
      <c r="O6574" t="str">
        <f t="shared" si="308"/>
        <v>Pending</v>
      </c>
    </row>
    <row r="6575" spans="1:15" x14ac:dyDescent="0.35">
      <c r="A6575" t="s">
        <v>6584</v>
      </c>
      <c r="B6575" t="s">
        <v>16313</v>
      </c>
      <c r="C6575" t="s">
        <v>19414</v>
      </c>
      <c r="D6575" t="s">
        <v>19418</v>
      </c>
      <c r="E6575" t="s">
        <v>19421</v>
      </c>
      <c r="F6575">
        <v>1973287</v>
      </c>
      <c r="G6575">
        <v>0.09</v>
      </c>
      <c r="H6575">
        <v>60</v>
      </c>
      <c r="I6575" s="1">
        <v>44680</v>
      </c>
      <c r="J6575">
        <v>599</v>
      </c>
      <c r="K6575">
        <v>2</v>
      </c>
      <c r="L6575">
        <v>3</v>
      </c>
      <c r="M6575" s="2">
        <f t="shared" si="306"/>
        <v>40962.192509546425</v>
      </c>
      <c r="N6575" t="str">
        <f t="shared" si="307"/>
        <v>High</v>
      </c>
      <c r="O6575" t="str">
        <f t="shared" si="308"/>
        <v>Pending</v>
      </c>
    </row>
    <row r="6576" spans="1:15" x14ac:dyDescent="0.35">
      <c r="A6576" t="s">
        <v>6585</v>
      </c>
      <c r="B6576" t="s">
        <v>16314</v>
      </c>
      <c r="C6576" t="s">
        <v>19411</v>
      </c>
      <c r="D6576" t="s">
        <v>19417</v>
      </c>
      <c r="E6576" t="s">
        <v>19422</v>
      </c>
      <c r="F6576">
        <v>433942</v>
      </c>
      <c r="G6576">
        <v>0.1</v>
      </c>
      <c r="H6576">
        <v>60</v>
      </c>
      <c r="I6576" s="1">
        <v>44893</v>
      </c>
      <c r="J6576">
        <v>674</v>
      </c>
      <c r="K6576">
        <v>47</v>
      </c>
      <c r="L6576">
        <v>2</v>
      </c>
      <c r="M6576" s="2">
        <f t="shared" si="306"/>
        <v>9219.9850760971785</v>
      </c>
      <c r="N6576" t="str">
        <f t="shared" si="307"/>
        <v>medium</v>
      </c>
      <c r="O6576" t="str">
        <f t="shared" si="308"/>
        <v>Pending</v>
      </c>
    </row>
    <row r="6577" spans="1:15" x14ac:dyDescent="0.35">
      <c r="A6577" t="s">
        <v>6586</v>
      </c>
      <c r="B6577" t="s">
        <v>16315</v>
      </c>
      <c r="C6577" t="s">
        <v>19414</v>
      </c>
      <c r="D6577" t="s">
        <v>19418</v>
      </c>
      <c r="E6577" t="s">
        <v>19423</v>
      </c>
      <c r="F6577">
        <v>1669713</v>
      </c>
      <c r="G6577">
        <v>0.08</v>
      </c>
      <c r="H6577">
        <v>60</v>
      </c>
      <c r="I6577" s="1">
        <v>44483</v>
      </c>
      <c r="J6577">
        <v>762</v>
      </c>
      <c r="K6577">
        <v>1</v>
      </c>
      <c r="L6577">
        <v>3</v>
      </c>
      <c r="M6577" s="2">
        <f t="shared" si="306"/>
        <v>33855.759136490073</v>
      </c>
      <c r="N6577" t="str">
        <f t="shared" si="307"/>
        <v>Low</v>
      </c>
      <c r="O6577" t="str">
        <f t="shared" si="308"/>
        <v>Pending</v>
      </c>
    </row>
    <row r="6578" spans="1:15" x14ac:dyDescent="0.35">
      <c r="A6578" t="s">
        <v>6587</v>
      </c>
      <c r="B6578" t="s">
        <v>16316</v>
      </c>
      <c r="C6578" t="s">
        <v>19413</v>
      </c>
      <c r="D6578" t="s">
        <v>19419</v>
      </c>
      <c r="E6578" t="s">
        <v>19422</v>
      </c>
      <c r="F6578">
        <v>1441746</v>
      </c>
      <c r="G6578">
        <v>0.09</v>
      </c>
      <c r="H6578">
        <v>120</v>
      </c>
      <c r="I6578" s="1">
        <v>44139</v>
      </c>
      <c r="J6578">
        <v>522</v>
      </c>
      <c r="K6578">
        <v>48</v>
      </c>
      <c r="L6578">
        <v>0</v>
      </c>
      <c r="M6578" s="2">
        <f t="shared" si="306"/>
        <v>18263.429010132717</v>
      </c>
      <c r="N6578" t="str">
        <f t="shared" si="307"/>
        <v>High</v>
      </c>
      <c r="O6578" t="str">
        <f t="shared" si="308"/>
        <v>Pending</v>
      </c>
    </row>
    <row r="6579" spans="1:15" x14ac:dyDescent="0.35">
      <c r="A6579" t="s">
        <v>6588</v>
      </c>
      <c r="B6579" t="s">
        <v>16317</v>
      </c>
      <c r="C6579" t="s">
        <v>19414</v>
      </c>
      <c r="D6579" t="s">
        <v>19418</v>
      </c>
      <c r="E6579" t="s">
        <v>19421</v>
      </c>
      <c r="F6579">
        <v>870053</v>
      </c>
      <c r="G6579">
        <v>0.09</v>
      </c>
      <c r="H6579">
        <v>60</v>
      </c>
      <c r="I6579" s="1">
        <v>45438</v>
      </c>
      <c r="J6579">
        <v>439</v>
      </c>
      <c r="K6579">
        <v>26</v>
      </c>
      <c r="L6579">
        <v>1</v>
      </c>
      <c r="M6579" s="2">
        <f t="shared" si="306"/>
        <v>18060.869239754982</v>
      </c>
      <c r="N6579" t="str">
        <f t="shared" si="307"/>
        <v>High</v>
      </c>
      <c r="O6579" t="str">
        <f t="shared" si="308"/>
        <v>Pending</v>
      </c>
    </row>
    <row r="6580" spans="1:15" x14ac:dyDescent="0.35">
      <c r="A6580" t="s">
        <v>6589</v>
      </c>
      <c r="B6580" t="s">
        <v>16318</v>
      </c>
      <c r="C6580" t="s">
        <v>19413</v>
      </c>
      <c r="D6580" t="s">
        <v>19419</v>
      </c>
      <c r="E6580" t="s">
        <v>19422</v>
      </c>
      <c r="F6580">
        <v>1493332</v>
      </c>
      <c r="G6580">
        <v>7.0000000000000007E-2</v>
      </c>
      <c r="H6580">
        <v>120</v>
      </c>
      <c r="I6580" s="1">
        <v>45035</v>
      </c>
      <c r="J6580">
        <v>771</v>
      </c>
      <c r="K6580">
        <v>47</v>
      </c>
      <c r="L6580">
        <v>0</v>
      </c>
      <c r="M6580" s="2">
        <f t="shared" si="306"/>
        <v>17338.850748850629</v>
      </c>
      <c r="N6580" t="str">
        <f t="shared" si="307"/>
        <v>Low</v>
      </c>
      <c r="O6580" t="str">
        <f t="shared" si="308"/>
        <v>Pending</v>
      </c>
    </row>
    <row r="6581" spans="1:15" x14ac:dyDescent="0.35">
      <c r="A6581" t="s">
        <v>6590</v>
      </c>
      <c r="B6581" t="s">
        <v>16319</v>
      </c>
      <c r="C6581" t="s">
        <v>19412</v>
      </c>
      <c r="D6581" t="s">
        <v>19418</v>
      </c>
      <c r="E6581" t="s">
        <v>19421</v>
      </c>
      <c r="F6581">
        <v>876139</v>
      </c>
      <c r="G6581">
        <v>0.08</v>
      </c>
      <c r="H6581">
        <v>60</v>
      </c>
      <c r="I6581" s="1">
        <v>44345</v>
      </c>
      <c r="J6581">
        <v>760</v>
      </c>
      <c r="K6581">
        <v>47</v>
      </c>
      <c r="L6581">
        <v>0</v>
      </c>
      <c r="M6581" s="2">
        <f t="shared" si="306"/>
        <v>17764.939815456473</v>
      </c>
      <c r="N6581" t="str">
        <f t="shared" si="307"/>
        <v>Low</v>
      </c>
      <c r="O6581" t="str">
        <f t="shared" si="308"/>
        <v>Pending</v>
      </c>
    </row>
    <row r="6582" spans="1:15" x14ac:dyDescent="0.35">
      <c r="A6582" t="s">
        <v>6591</v>
      </c>
      <c r="B6582" t="s">
        <v>16320</v>
      </c>
      <c r="C6582" t="s">
        <v>19413</v>
      </c>
      <c r="D6582" t="s">
        <v>19419</v>
      </c>
      <c r="E6582" t="s">
        <v>19423</v>
      </c>
      <c r="F6582">
        <v>1708468</v>
      </c>
      <c r="G6582">
        <v>7.0000000000000007E-2</v>
      </c>
      <c r="H6582">
        <v>84</v>
      </c>
      <c r="I6582" s="1">
        <v>44629</v>
      </c>
      <c r="J6582">
        <v>754</v>
      </c>
      <c r="K6582">
        <v>61</v>
      </c>
      <c r="L6582">
        <v>2</v>
      </c>
      <c r="M6582" s="2">
        <f t="shared" si="306"/>
        <v>25785.360783811153</v>
      </c>
      <c r="N6582" t="str">
        <f t="shared" si="307"/>
        <v>Low</v>
      </c>
      <c r="O6582" t="str">
        <f t="shared" si="308"/>
        <v>Pending</v>
      </c>
    </row>
    <row r="6583" spans="1:15" x14ac:dyDescent="0.35">
      <c r="A6583" t="s">
        <v>6592</v>
      </c>
      <c r="B6583" t="s">
        <v>16321</v>
      </c>
      <c r="C6583" t="s">
        <v>19416</v>
      </c>
      <c r="D6583" t="s">
        <v>19418</v>
      </c>
      <c r="E6583" t="s">
        <v>19422</v>
      </c>
      <c r="F6583">
        <v>1242570</v>
      </c>
      <c r="G6583">
        <v>0.1</v>
      </c>
      <c r="H6583">
        <v>60</v>
      </c>
      <c r="I6583" s="1">
        <v>44396</v>
      </c>
      <c r="J6583">
        <v>799</v>
      </c>
      <c r="K6583">
        <v>5</v>
      </c>
      <c r="L6583">
        <v>1</v>
      </c>
      <c r="M6583" s="2">
        <f t="shared" si="306"/>
        <v>26400.940346880623</v>
      </c>
      <c r="N6583" t="str">
        <f t="shared" si="307"/>
        <v>Low</v>
      </c>
      <c r="O6583" t="str">
        <f t="shared" si="308"/>
        <v>Pending</v>
      </c>
    </row>
    <row r="6584" spans="1:15" x14ac:dyDescent="0.35">
      <c r="A6584" t="s">
        <v>6593</v>
      </c>
      <c r="B6584" t="s">
        <v>16322</v>
      </c>
      <c r="C6584" t="s">
        <v>19416</v>
      </c>
      <c r="D6584" t="s">
        <v>19418</v>
      </c>
      <c r="E6584" t="s">
        <v>19422</v>
      </c>
      <c r="F6584">
        <v>1332812</v>
      </c>
      <c r="G6584">
        <v>0.1</v>
      </c>
      <c r="H6584">
        <v>36</v>
      </c>
      <c r="I6584" s="1">
        <v>45133</v>
      </c>
      <c r="J6584">
        <v>837</v>
      </c>
      <c r="K6584">
        <v>1</v>
      </c>
      <c r="L6584">
        <v>5</v>
      </c>
      <c r="M6584" s="2">
        <f t="shared" si="306"/>
        <v>43006.094298192926</v>
      </c>
      <c r="N6584" t="str">
        <f t="shared" si="307"/>
        <v>Low</v>
      </c>
      <c r="O6584" t="str">
        <f t="shared" si="308"/>
        <v>Pending</v>
      </c>
    </row>
    <row r="6585" spans="1:15" x14ac:dyDescent="0.35">
      <c r="A6585" t="s">
        <v>6594</v>
      </c>
      <c r="B6585" t="s">
        <v>16323</v>
      </c>
      <c r="C6585" t="s">
        <v>19415</v>
      </c>
      <c r="D6585" t="s">
        <v>19420</v>
      </c>
      <c r="E6585" t="s">
        <v>19421</v>
      </c>
      <c r="F6585">
        <v>1160901</v>
      </c>
      <c r="G6585">
        <v>0.08</v>
      </c>
      <c r="H6585">
        <v>36</v>
      </c>
      <c r="I6585" s="1">
        <v>45256</v>
      </c>
      <c r="J6585">
        <v>480</v>
      </c>
      <c r="K6585">
        <v>9</v>
      </c>
      <c r="L6585">
        <v>5</v>
      </c>
      <c r="M6585" s="2">
        <f t="shared" si="306"/>
        <v>36378.418000540536</v>
      </c>
      <c r="N6585" t="str">
        <f t="shared" si="307"/>
        <v>High</v>
      </c>
      <c r="O6585" t="str">
        <f t="shared" si="308"/>
        <v>Pending</v>
      </c>
    </row>
    <row r="6586" spans="1:15" x14ac:dyDescent="0.35">
      <c r="A6586" t="s">
        <v>6595</v>
      </c>
      <c r="B6586" t="s">
        <v>16324</v>
      </c>
      <c r="C6586" t="s">
        <v>19413</v>
      </c>
      <c r="D6586" t="s">
        <v>19419</v>
      </c>
      <c r="E6586" t="s">
        <v>19422</v>
      </c>
      <c r="F6586">
        <v>1922179</v>
      </c>
      <c r="G6586">
        <v>0.1</v>
      </c>
      <c r="H6586">
        <v>84</v>
      </c>
      <c r="I6586" s="1">
        <v>44541</v>
      </c>
      <c r="J6586">
        <v>763</v>
      </c>
      <c r="K6586">
        <v>46</v>
      </c>
      <c r="L6586">
        <v>1</v>
      </c>
      <c r="M6586" s="2">
        <f t="shared" si="306"/>
        <v>31910.447311615528</v>
      </c>
      <c r="N6586" t="str">
        <f t="shared" si="307"/>
        <v>Low</v>
      </c>
      <c r="O6586" t="str">
        <f t="shared" si="308"/>
        <v>Pending</v>
      </c>
    </row>
    <row r="6587" spans="1:15" x14ac:dyDescent="0.35">
      <c r="A6587" t="s">
        <v>6596</v>
      </c>
      <c r="B6587" t="s">
        <v>16325</v>
      </c>
      <c r="C6587" t="s">
        <v>19411</v>
      </c>
      <c r="D6587" t="s">
        <v>19417</v>
      </c>
      <c r="E6587" t="s">
        <v>19423</v>
      </c>
      <c r="F6587">
        <v>1761154</v>
      </c>
      <c r="G6587">
        <v>0.1</v>
      </c>
      <c r="H6587">
        <v>84</v>
      </c>
      <c r="I6587" s="1">
        <v>45100</v>
      </c>
      <c r="J6587">
        <v>595</v>
      </c>
      <c r="K6587">
        <v>42</v>
      </c>
      <c r="L6587">
        <v>0</v>
      </c>
      <c r="M6587" s="2">
        <f t="shared" si="306"/>
        <v>29237.241653686222</v>
      </c>
      <c r="N6587" t="str">
        <f t="shared" si="307"/>
        <v>High</v>
      </c>
      <c r="O6587" t="str">
        <f t="shared" si="308"/>
        <v>Pending</v>
      </c>
    </row>
    <row r="6588" spans="1:15" x14ac:dyDescent="0.35">
      <c r="A6588" t="s">
        <v>6597</v>
      </c>
      <c r="B6588" t="s">
        <v>16326</v>
      </c>
      <c r="C6588" t="s">
        <v>19413</v>
      </c>
      <c r="D6588" t="s">
        <v>19419</v>
      </c>
      <c r="E6588" t="s">
        <v>19422</v>
      </c>
      <c r="F6588">
        <v>787219</v>
      </c>
      <c r="G6588">
        <v>0.1</v>
      </c>
      <c r="H6588">
        <v>60</v>
      </c>
      <c r="I6588" s="1">
        <v>44540</v>
      </c>
      <c r="J6588">
        <v>473</v>
      </c>
      <c r="K6588">
        <v>9</v>
      </c>
      <c r="L6588">
        <v>0</v>
      </c>
      <c r="M6588" s="2">
        <f t="shared" si="306"/>
        <v>16726.077290559901</v>
      </c>
      <c r="N6588" t="str">
        <f t="shared" si="307"/>
        <v>High</v>
      </c>
      <c r="O6588" t="str">
        <f t="shared" si="308"/>
        <v>Pending</v>
      </c>
    </row>
    <row r="6589" spans="1:15" x14ac:dyDescent="0.35">
      <c r="A6589" t="s">
        <v>6598</v>
      </c>
      <c r="B6589" t="s">
        <v>16327</v>
      </c>
      <c r="C6589" t="s">
        <v>19414</v>
      </c>
      <c r="D6589" t="s">
        <v>19418</v>
      </c>
      <c r="E6589" t="s">
        <v>19422</v>
      </c>
      <c r="F6589">
        <v>530991</v>
      </c>
      <c r="G6589">
        <v>0.09</v>
      </c>
      <c r="H6589">
        <v>120</v>
      </c>
      <c r="I6589" s="1">
        <v>45446</v>
      </c>
      <c r="J6589">
        <v>562</v>
      </c>
      <c r="K6589">
        <v>86</v>
      </c>
      <c r="L6589">
        <v>2</v>
      </c>
      <c r="M6589" s="2">
        <f t="shared" si="306"/>
        <v>6726.3695779418722</v>
      </c>
      <c r="N6589" t="str">
        <f t="shared" si="307"/>
        <v>High</v>
      </c>
      <c r="O6589" t="str">
        <f t="shared" si="308"/>
        <v>Pending</v>
      </c>
    </row>
    <row r="6590" spans="1:15" x14ac:dyDescent="0.35">
      <c r="A6590" t="s">
        <v>6599</v>
      </c>
      <c r="B6590" t="s">
        <v>16328</v>
      </c>
      <c r="C6590" t="s">
        <v>19413</v>
      </c>
      <c r="D6590" t="s">
        <v>19419</v>
      </c>
      <c r="E6590" t="s">
        <v>19422</v>
      </c>
      <c r="F6590">
        <v>1286521</v>
      </c>
      <c r="G6590">
        <v>0.1</v>
      </c>
      <c r="H6590">
        <v>36</v>
      </c>
      <c r="I6590" s="1">
        <v>45298</v>
      </c>
      <c r="J6590">
        <v>514</v>
      </c>
      <c r="K6590">
        <v>33</v>
      </c>
      <c r="L6590">
        <v>0</v>
      </c>
      <c r="M6590" s="2">
        <f t="shared" si="306"/>
        <v>41512.413935802993</v>
      </c>
      <c r="N6590" t="str">
        <f t="shared" si="307"/>
        <v>High</v>
      </c>
      <c r="O6590" t="str">
        <f t="shared" si="308"/>
        <v>Pending</v>
      </c>
    </row>
    <row r="6591" spans="1:15" x14ac:dyDescent="0.35">
      <c r="A6591" t="s">
        <v>6600</v>
      </c>
      <c r="B6591" t="s">
        <v>16329</v>
      </c>
      <c r="C6591" t="s">
        <v>19416</v>
      </c>
      <c r="D6591" t="s">
        <v>19418</v>
      </c>
      <c r="E6591" t="s">
        <v>19421</v>
      </c>
      <c r="F6591">
        <v>1272309</v>
      </c>
      <c r="G6591">
        <v>0.1</v>
      </c>
      <c r="H6591">
        <v>36</v>
      </c>
      <c r="I6591" s="1">
        <v>45302</v>
      </c>
      <c r="J6591">
        <v>742</v>
      </c>
      <c r="K6591">
        <v>36</v>
      </c>
      <c r="L6591">
        <v>0</v>
      </c>
      <c r="M6591" s="2">
        <f t="shared" si="306"/>
        <v>41053.832671404176</v>
      </c>
      <c r="N6591" t="str">
        <f t="shared" si="307"/>
        <v>Low</v>
      </c>
      <c r="O6591" t="str">
        <f t="shared" si="308"/>
        <v>Completed</v>
      </c>
    </row>
    <row r="6592" spans="1:15" x14ac:dyDescent="0.35">
      <c r="A6592" t="s">
        <v>6601</v>
      </c>
      <c r="B6592" t="s">
        <v>16330</v>
      </c>
      <c r="C6592" t="s">
        <v>19414</v>
      </c>
      <c r="D6592" t="s">
        <v>19418</v>
      </c>
      <c r="E6592" t="s">
        <v>19422</v>
      </c>
      <c r="F6592">
        <v>524501</v>
      </c>
      <c r="G6592">
        <v>0.09</v>
      </c>
      <c r="H6592">
        <v>84</v>
      </c>
      <c r="I6592" s="1">
        <v>45042</v>
      </c>
      <c r="J6592">
        <v>376</v>
      </c>
      <c r="K6592">
        <v>4</v>
      </c>
      <c r="L6592">
        <v>3</v>
      </c>
      <c r="M6592" s="2">
        <f t="shared" si="306"/>
        <v>8438.7376364684787</v>
      </c>
      <c r="N6592" t="str">
        <f t="shared" si="307"/>
        <v>High</v>
      </c>
      <c r="O6592" t="str">
        <f t="shared" si="308"/>
        <v>Pending</v>
      </c>
    </row>
    <row r="6593" spans="1:15" x14ac:dyDescent="0.35">
      <c r="A6593" t="s">
        <v>6602</v>
      </c>
      <c r="B6593" t="s">
        <v>16331</v>
      </c>
      <c r="C6593" t="s">
        <v>19411</v>
      </c>
      <c r="D6593" t="s">
        <v>19417</v>
      </c>
      <c r="E6593" t="s">
        <v>19422</v>
      </c>
      <c r="F6593">
        <v>518761</v>
      </c>
      <c r="G6593">
        <v>0.08</v>
      </c>
      <c r="H6593">
        <v>60</v>
      </c>
      <c r="I6593" s="1">
        <v>44775</v>
      </c>
      <c r="J6593">
        <v>372</v>
      </c>
      <c r="K6593">
        <v>24</v>
      </c>
      <c r="L6593">
        <v>1</v>
      </c>
      <c r="M6593" s="2">
        <f t="shared" si="306"/>
        <v>10518.602577451769</v>
      </c>
      <c r="N6593" t="str">
        <f t="shared" si="307"/>
        <v>High</v>
      </c>
      <c r="O6593" t="str">
        <f t="shared" si="308"/>
        <v>Pending</v>
      </c>
    </row>
    <row r="6594" spans="1:15" x14ac:dyDescent="0.35">
      <c r="A6594" t="s">
        <v>6603</v>
      </c>
      <c r="B6594" t="s">
        <v>16332</v>
      </c>
      <c r="C6594" t="s">
        <v>19414</v>
      </c>
      <c r="D6594" t="s">
        <v>19418</v>
      </c>
      <c r="E6594" t="s">
        <v>19422</v>
      </c>
      <c r="F6594">
        <v>1632250</v>
      </c>
      <c r="G6594">
        <v>0.1</v>
      </c>
      <c r="H6594">
        <v>36</v>
      </c>
      <c r="I6594" s="1">
        <v>45039</v>
      </c>
      <c r="J6594">
        <v>613</v>
      </c>
      <c r="K6594">
        <v>11</v>
      </c>
      <c r="L6594">
        <v>3</v>
      </c>
      <c r="M6594" s="2">
        <f t="shared" si="306"/>
        <v>52668.116297141234</v>
      </c>
      <c r="N6594" t="str">
        <f t="shared" si="307"/>
        <v>medium</v>
      </c>
      <c r="O6594" t="str">
        <f t="shared" si="308"/>
        <v>Pending</v>
      </c>
    </row>
    <row r="6595" spans="1:15" x14ac:dyDescent="0.35">
      <c r="A6595" t="s">
        <v>6604</v>
      </c>
      <c r="B6595" t="s">
        <v>16333</v>
      </c>
      <c r="C6595" t="s">
        <v>19414</v>
      </c>
      <c r="D6595" t="s">
        <v>19418</v>
      </c>
      <c r="E6595" t="s">
        <v>19423</v>
      </c>
      <c r="F6595">
        <v>1570310</v>
      </c>
      <c r="G6595">
        <v>0.1</v>
      </c>
      <c r="H6595">
        <v>36</v>
      </c>
      <c r="I6595" s="1">
        <v>44985</v>
      </c>
      <c r="J6595">
        <v>358</v>
      </c>
      <c r="K6595">
        <v>15</v>
      </c>
      <c r="L6595">
        <v>3</v>
      </c>
      <c r="M6595" s="2">
        <f t="shared" ref="M6595:M6658" si="309">PMT(G6595/12,H6595,-F6595)</f>
        <v>50669.486722354937</v>
      </c>
      <c r="N6595" t="str">
        <f t="shared" ref="N6595:N6658" si="310">IF(J6595&lt;600, "High", IF(J6595&lt;700, "medium",  "Low"))</f>
        <v>High</v>
      </c>
      <c r="O6595" t="str">
        <f t="shared" ref="O6595:O6658" si="311">IF(K6595&gt;=H6595, "Completed", "Pending")</f>
        <v>Pending</v>
      </c>
    </row>
    <row r="6596" spans="1:15" x14ac:dyDescent="0.35">
      <c r="A6596" t="s">
        <v>6605</v>
      </c>
      <c r="B6596" t="s">
        <v>16334</v>
      </c>
      <c r="C6596" t="s">
        <v>19411</v>
      </c>
      <c r="D6596" t="s">
        <v>19417</v>
      </c>
      <c r="E6596" t="s">
        <v>19421</v>
      </c>
      <c r="F6596">
        <v>1429546</v>
      </c>
      <c r="G6596">
        <v>7.0000000000000007E-2</v>
      </c>
      <c r="H6596">
        <v>84</v>
      </c>
      <c r="I6596" s="1">
        <v>45049</v>
      </c>
      <c r="J6596">
        <v>685</v>
      </c>
      <c r="K6596">
        <v>76</v>
      </c>
      <c r="L6596">
        <v>2</v>
      </c>
      <c r="M6596" s="2">
        <f t="shared" si="309"/>
        <v>21575.680297818919</v>
      </c>
      <c r="N6596" t="str">
        <f t="shared" si="310"/>
        <v>medium</v>
      </c>
      <c r="O6596" t="str">
        <f t="shared" si="311"/>
        <v>Pending</v>
      </c>
    </row>
    <row r="6597" spans="1:15" x14ac:dyDescent="0.35">
      <c r="A6597" t="s">
        <v>6606</v>
      </c>
      <c r="B6597" t="s">
        <v>16335</v>
      </c>
      <c r="C6597" t="s">
        <v>19411</v>
      </c>
      <c r="D6597" t="s">
        <v>19417</v>
      </c>
      <c r="E6597" t="s">
        <v>19422</v>
      </c>
      <c r="F6597">
        <v>1684610</v>
      </c>
      <c r="G6597">
        <v>0.1</v>
      </c>
      <c r="H6597">
        <v>60</v>
      </c>
      <c r="I6597" s="1">
        <v>44512</v>
      </c>
      <c r="J6597">
        <v>623</v>
      </c>
      <c r="K6597">
        <v>40</v>
      </c>
      <c r="L6597">
        <v>0</v>
      </c>
      <c r="M6597" s="2">
        <f t="shared" si="309"/>
        <v>35792.983991049652</v>
      </c>
      <c r="N6597" t="str">
        <f t="shared" si="310"/>
        <v>medium</v>
      </c>
      <c r="O6597" t="str">
        <f t="shared" si="311"/>
        <v>Pending</v>
      </c>
    </row>
    <row r="6598" spans="1:15" x14ac:dyDescent="0.35">
      <c r="A6598" t="s">
        <v>6607</v>
      </c>
      <c r="B6598" t="s">
        <v>16336</v>
      </c>
      <c r="C6598" t="s">
        <v>19411</v>
      </c>
      <c r="D6598" t="s">
        <v>19417</v>
      </c>
      <c r="E6598" t="s">
        <v>19422</v>
      </c>
      <c r="F6598">
        <v>903879</v>
      </c>
      <c r="G6598">
        <v>0.09</v>
      </c>
      <c r="H6598">
        <v>36</v>
      </c>
      <c r="I6598" s="1">
        <v>44713</v>
      </c>
      <c r="J6598">
        <v>443</v>
      </c>
      <c r="K6598">
        <v>13</v>
      </c>
      <c r="L6598">
        <v>2</v>
      </c>
      <c r="M6598" s="2">
        <f t="shared" si="309"/>
        <v>28743.110556934527</v>
      </c>
      <c r="N6598" t="str">
        <f t="shared" si="310"/>
        <v>High</v>
      </c>
      <c r="O6598" t="str">
        <f t="shared" si="311"/>
        <v>Pending</v>
      </c>
    </row>
    <row r="6599" spans="1:15" x14ac:dyDescent="0.35">
      <c r="A6599" t="s">
        <v>6608</v>
      </c>
      <c r="B6599" t="s">
        <v>16337</v>
      </c>
      <c r="C6599" t="s">
        <v>19413</v>
      </c>
      <c r="D6599" t="s">
        <v>19419</v>
      </c>
      <c r="E6599" t="s">
        <v>19422</v>
      </c>
      <c r="F6599">
        <v>1208760</v>
      </c>
      <c r="G6599">
        <v>7.0000000000000007E-2</v>
      </c>
      <c r="H6599">
        <v>120</v>
      </c>
      <c r="I6599" s="1">
        <v>45128</v>
      </c>
      <c r="J6599">
        <v>331</v>
      </c>
      <c r="K6599">
        <v>67</v>
      </c>
      <c r="L6599">
        <v>0</v>
      </c>
      <c r="M6599" s="2">
        <f t="shared" si="309"/>
        <v>14034.728534030401</v>
      </c>
      <c r="N6599" t="str">
        <f t="shared" si="310"/>
        <v>High</v>
      </c>
      <c r="O6599" t="str">
        <f t="shared" si="311"/>
        <v>Pending</v>
      </c>
    </row>
    <row r="6600" spans="1:15" x14ac:dyDescent="0.35">
      <c r="A6600" t="s">
        <v>6609</v>
      </c>
      <c r="B6600" t="s">
        <v>16338</v>
      </c>
      <c r="C6600" t="s">
        <v>19412</v>
      </c>
      <c r="D6600" t="s">
        <v>19418</v>
      </c>
      <c r="E6600" t="s">
        <v>19421</v>
      </c>
      <c r="F6600">
        <v>1065507</v>
      </c>
      <c r="G6600">
        <v>7.0000000000000007E-2</v>
      </c>
      <c r="H6600">
        <v>84</v>
      </c>
      <c r="I6600" s="1">
        <v>44831</v>
      </c>
      <c r="J6600">
        <v>478</v>
      </c>
      <c r="K6600">
        <v>26</v>
      </c>
      <c r="L6600">
        <v>5</v>
      </c>
      <c r="M6600" s="2">
        <f t="shared" si="309"/>
        <v>16081.356169782674</v>
      </c>
      <c r="N6600" t="str">
        <f t="shared" si="310"/>
        <v>High</v>
      </c>
      <c r="O6600" t="str">
        <f t="shared" si="311"/>
        <v>Pending</v>
      </c>
    </row>
    <row r="6601" spans="1:15" x14ac:dyDescent="0.35">
      <c r="A6601" t="s">
        <v>6610</v>
      </c>
      <c r="B6601" t="s">
        <v>16339</v>
      </c>
      <c r="C6601" t="s">
        <v>19416</v>
      </c>
      <c r="D6601" t="s">
        <v>19418</v>
      </c>
      <c r="E6601" t="s">
        <v>19421</v>
      </c>
      <c r="F6601">
        <v>612725</v>
      </c>
      <c r="G6601">
        <v>0.1</v>
      </c>
      <c r="H6601">
        <v>36</v>
      </c>
      <c r="I6601" s="1">
        <v>45404</v>
      </c>
      <c r="J6601">
        <v>819</v>
      </c>
      <c r="K6601">
        <v>21</v>
      </c>
      <c r="L6601">
        <v>4</v>
      </c>
      <c r="M6601" s="2">
        <f t="shared" si="309"/>
        <v>19770.912273344071</v>
      </c>
      <c r="N6601" t="str">
        <f t="shared" si="310"/>
        <v>Low</v>
      </c>
      <c r="O6601" t="str">
        <f t="shared" si="311"/>
        <v>Pending</v>
      </c>
    </row>
    <row r="6602" spans="1:15" x14ac:dyDescent="0.35">
      <c r="A6602" t="s">
        <v>6611</v>
      </c>
      <c r="B6602" t="s">
        <v>16340</v>
      </c>
      <c r="C6602" t="s">
        <v>19411</v>
      </c>
      <c r="D6602" t="s">
        <v>19417</v>
      </c>
      <c r="E6602" t="s">
        <v>19422</v>
      </c>
      <c r="F6602">
        <v>700213</v>
      </c>
      <c r="G6602">
        <v>0.09</v>
      </c>
      <c r="H6602">
        <v>84</v>
      </c>
      <c r="I6602" s="1">
        <v>44781</v>
      </c>
      <c r="J6602">
        <v>514</v>
      </c>
      <c r="K6602">
        <v>62</v>
      </c>
      <c r="L6602">
        <v>1</v>
      </c>
      <c r="M6602" s="2">
        <f t="shared" si="309"/>
        <v>11265.781755696373</v>
      </c>
      <c r="N6602" t="str">
        <f t="shared" si="310"/>
        <v>High</v>
      </c>
      <c r="O6602" t="str">
        <f t="shared" si="311"/>
        <v>Pending</v>
      </c>
    </row>
    <row r="6603" spans="1:15" x14ac:dyDescent="0.35">
      <c r="A6603" t="s">
        <v>6612</v>
      </c>
      <c r="B6603" t="s">
        <v>16341</v>
      </c>
      <c r="C6603" t="s">
        <v>19412</v>
      </c>
      <c r="D6603" t="s">
        <v>19418</v>
      </c>
      <c r="E6603" t="s">
        <v>19421</v>
      </c>
      <c r="F6603">
        <v>464455</v>
      </c>
      <c r="G6603">
        <v>0.1</v>
      </c>
      <c r="H6603">
        <v>120</v>
      </c>
      <c r="I6603" s="1">
        <v>45028</v>
      </c>
      <c r="J6603">
        <v>807</v>
      </c>
      <c r="K6603">
        <v>109</v>
      </c>
      <c r="L6603">
        <v>3</v>
      </c>
      <c r="M6603" s="2">
        <f t="shared" si="309"/>
        <v>6137.8070498418601</v>
      </c>
      <c r="N6603" t="str">
        <f t="shared" si="310"/>
        <v>Low</v>
      </c>
      <c r="O6603" t="str">
        <f t="shared" si="311"/>
        <v>Pending</v>
      </c>
    </row>
    <row r="6604" spans="1:15" x14ac:dyDescent="0.35">
      <c r="A6604" t="s">
        <v>6613</v>
      </c>
      <c r="B6604" t="s">
        <v>16342</v>
      </c>
      <c r="C6604" t="s">
        <v>19413</v>
      </c>
      <c r="D6604" t="s">
        <v>19419</v>
      </c>
      <c r="E6604" t="s">
        <v>19422</v>
      </c>
      <c r="F6604">
        <v>1738585</v>
      </c>
      <c r="G6604">
        <v>0.08</v>
      </c>
      <c r="H6604">
        <v>36</v>
      </c>
      <c r="I6604" s="1">
        <v>44576</v>
      </c>
      <c r="J6604">
        <v>377</v>
      </c>
      <c r="K6604">
        <v>32</v>
      </c>
      <c r="L6604">
        <v>0</v>
      </c>
      <c r="M6604" s="2">
        <f t="shared" si="309"/>
        <v>54480.93494576175</v>
      </c>
      <c r="N6604" t="str">
        <f t="shared" si="310"/>
        <v>High</v>
      </c>
      <c r="O6604" t="str">
        <f t="shared" si="311"/>
        <v>Pending</v>
      </c>
    </row>
    <row r="6605" spans="1:15" x14ac:dyDescent="0.35">
      <c r="A6605" t="s">
        <v>6614</v>
      </c>
      <c r="B6605" t="s">
        <v>16343</v>
      </c>
      <c r="C6605" t="s">
        <v>19415</v>
      </c>
      <c r="D6605" t="s">
        <v>19420</v>
      </c>
      <c r="E6605" t="s">
        <v>19421</v>
      </c>
      <c r="F6605">
        <v>1174741</v>
      </c>
      <c r="G6605">
        <v>0.09</v>
      </c>
      <c r="H6605">
        <v>60</v>
      </c>
      <c r="I6605" s="1">
        <v>45125</v>
      </c>
      <c r="J6605">
        <v>347</v>
      </c>
      <c r="K6605">
        <v>49</v>
      </c>
      <c r="L6605">
        <v>4</v>
      </c>
      <c r="M6605" s="2">
        <f t="shared" si="309"/>
        <v>24385.690976962331</v>
      </c>
      <c r="N6605" t="str">
        <f t="shared" si="310"/>
        <v>High</v>
      </c>
      <c r="O6605" t="str">
        <f t="shared" si="311"/>
        <v>Pending</v>
      </c>
    </row>
    <row r="6606" spans="1:15" x14ac:dyDescent="0.35">
      <c r="A6606" t="s">
        <v>6615</v>
      </c>
      <c r="B6606" t="s">
        <v>16344</v>
      </c>
      <c r="C6606" t="s">
        <v>19416</v>
      </c>
      <c r="D6606" t="s">
        <v>19418</v>
      </c>
      <c r="E6606" t="s">
        <v>19422</v>
      </c>
      <c r="F6606">
        <v>1123854</v>
      </c>
      <c r="G6606">
        <v>0.09</v>
      </c>
      <c r="H6606">
        <v>120</v>
      </c>
      <c r="I6606" s="1">
        <v>44961</v>
      </c>
      <c r="J6606">
        <v>824</v>
      </c>
      <c r="K6606">
        <v>91</v>
      </c>
      <c r="L6606">
        <v>2</v>
      </c>
      <c r="M6606" s="2">
        <f t="shared" si="309"/>
        <v>14236.507503231287</v>
      </c>
      <c r="N6606" t="str">
        <f t="shared" si="310"/>
        <v>Low</v>
      </c>
      <c r="O6606" t="str">
        <f t="shared" si="311"/>
        <v>Pending</v>
      </c>
    </row>
    <row r="6607" spans="1:15" x14ac:dyDescent="0.35">
      <c r="A6607" t="s">
        <v>6616</v>
      </c>
      <c r="B6607" t="s">
        <v>16345</v>
      </c>
      <c r="C6607" t="s">
        <v>19413</v>
      </c>
      <c r="D6607" t="s">
        <v>19419</v>
      </c>
      <c r="E6607" t="s">
        <v>19421</v>
      </c>
      <c r="F6607">
        <v>1264598</v>
      </c>
      <c r="G6607">
        <v>7.0000000000000007E-2</v>
      </c>
      <c r="H6607">
        <v>36</v>
      </c>
      <c r="I6607" s="1">
        <v>45290</v>
      </c>
      <c r="J6607">
        <v>367</v>
      </c>
      <c r="K6607">
        <v>33</v>
      </c>
      <c r="L6607">
        <v>5</v>
      </c>
      <c r="M6607" s="2">
        <f t="shared" si="309"/>
        <v>39047.114941755623</v>
      </c>
      <c r="N6607" t="str">
        <f t="shared" si="310"/>
        <v>High</v>
      </c>
      <c r="O6607" t="str">
        <f t="shared" si="311"/>
        <v>Pending</v>
      </c>
    </row>
    <row r="6608" spans="1:15" x14ac:dyDescent="0.35">
      <c r="A6608" t="s">
        <v>6617</v>
      </c>
      <c r="B6608" t="s">
        <v>15838</v>
      </c>
      <c r="C6608" t="s">
        <v>19416</v>
      </c>
      <c r="D6608" t="s">
        <v>19418</v>
      </c>
      <c r="E6608" t="s">
        <v>19423</v>
      </c>
      <c r="F6608">
        <v>1070253</v>
      </c>
      <c r="G6608">
        <v>0.08</v>
      </c>
      <c r="H6608">
        <v>36</v>
      </c>
      <c r="I6608" s="1">
        <v>45364</v>
      </c>
      <c r="J6608">
        <v>533</v>
      </c>
      <c r="K6608">
        <v>6</v>
      </c>
      <c r="L6608">
        <v>0</v>
      </c>
      <c r="M6608" s="2">
        <f t="shared" si="309"/>
        <v>33537.839144192752</v>
      </c>
      <c r="N6608" t="str">
        <f t="shared" si="310"/>
        <v>High</v>
      </c>
      <c r="O6608" t="str">
        <f t="shared" si="311"/>
        <v>Pending</v>
      </c>
    </row>
    <row r="6609" spans="1:15" x14ac:dyDescent="0.35">
      <c r="A6609" t="s">
        <v>6618</v>
      </c>
      <c r="B6609" t="s">
        <v>16346</v>
      </c>
      <c r="C6609" t="s">
        <v>19413</v>
      </c>
      <c r="D6609" t="s">
        <v>19419</v>
      </c>
      <c r="E6609" t="s">
        <v>19423</v>
      </c>
      <c r="F6609">
        <v>848274</v>
      </c>
      <c r="G6609">
        <v>0.1</v>
      </c>
      <c r="H6609">
        <v>84</v>
      </c>
      <c r="I6609" s="1">
        <v>44307</v>
      </c>
      <c r="J6609">
        <v>696</v>
      </c>
      <c r="K6609">
        <v>0</v>
      </c>
      <c r="L6609">
        <v>1</v>
      </c>
      <c r="M6609" s="2">
        <f t="shared" si="309"/>
        <v>14082.352779222616</v>
      </c>
      <c r="N6609" t="str">
        <f t="shared" si="310"/>
        <v>medium</v>
      </c>
      <c r="O6609" t="str">
        <f t="shared" si="311"/>
        <v>Pending</v>
      </c>
    </row>
    <row r="6610" spans="1:15" x14ac:dyDescent="0.35">
      <c r="A6610" t="s">
        <v>6619</v>
      </c>
      <c r="B6610" t="s">
        <v>16347</v>
      </c>
      <c r="C6610" t="s">
        <v>19412</v>
      </c>
      <c r="D6610" t="s">
        <v>19418</v>
      </c>
      <c r="E6610" t="s">
        <v>19421</v>
      </c>
      <c r="F6610">
        <v>1538726</v>
      </c>
      <c r="G6610">
        <v>0.08</v>
      </c>
      <c r="H6610">
        <v>36</v>
      </c>
      <c r="I6610" s="1">
        <v>44259</v>
      </c>
      <c r="J6610">
        <v>436</v>
      </c>
      <c r="K6610">
        <v>4</v>
      </c>
      <c r="L6610">
        <v>3</v>
      </c>
      <c r="M6610" s="2">
        <f t="shared" si="309"/>
        <v>48218.080281005648</v>
      </c>
      <c r="N6610" t="str">
        <f t="shared" si="310"/>
        <v>High</v>
      </c>
      <c r="O6610" t="str">
        <f t="shared" si="311"/>
        <v>Pending</v>
      </c>
    </row>
    <row r="6611" spans="1:15" x14ac:dyDescent="0.35">
      <c r="A6611" t="s">
        <v>6620</v>
      </c>
      <c r="B6611" t="s">
        <v>16348</v>
      </c>
      <c r="C6611" t="s">
        <v>19414</v>
      </c>
      <c r="D6611" t="s">
        <v>19418</v>
      </c>
      <c r="E6611" t="s">
        <v>19421</v>
      </c>
      <c r="F6611">
        <v>1039041</v>
      </c>
      <c r="G6611">
        <v>7.0000000000000007E-2</v>
      </c>
      <c r="H6611">
        <v>84</v>
      </c>
      <c r="I6611" s="1">
        <v>44998</v>
      </c>
      <c r="J6611">
        <v>481</v>
      </c>
      <c r="K6611">
        <v>31</v>
      </c>
      <c r="L6611">
        <v>1</v>
      </c>
      <c r="M6611" s="2">
        <f t="shared" si="309"/>
        <v>15681.913301374048</v>
      </c>
      <c r="N6611" t="str">
        <f t="shared" si="310"/>
        <v>High</v>
      </c>
      <c r="O6611" t="str">
        <f t="shared" si="311"/>
        <v>Pending</v>
      </c>
    </row>
    <row r="6612" spans="1:15" x14ac:dyDescent="0.35">
      <c r="A6612" t="s">
        <v>6621</v>
      </c>
      <c r="B6612" t="s">
        <v>16349</v>
      </c>
      <c r="C6612" t="s">
        <v>19416</v>
      </c>
      <c r="D6612" t="s">
        <v>19418</v>
      </c>
      <c r="E6612" t="s">
        <v>19423</v>
      </c>
      <c r="F6612">
        <v>1202856</v>
      </c>
      <c r="G6612">
        <v>7.0000000000000007E-2</v>
      </c>
      <c r="H6612">
        <v>36</v>
      </c>
      <c r="I6612" s="1">
        <v>44280</v>
      </c>
      <c r="J6612">
        <v>845</v>
      </c>
      <c r="K6612">
        <v>20</v>
      </c>
      <c r="L6612">
        <v>4</v>
      </c>
      <c r="M6612" s="2">
        <f t="shared" si="309"/>
        <v>37140.701227093836</v>
      </c>
      <c r="N6612" t="str">
        <f t="shared" si="310"/>
        <v>Low</v>
      </c>
      <c r="O6612" t="str">
        <f t="shared" si="311"/>
        <v>Pending</v>
      </c>
    </row>
    <row r="6613" spans="1:15" x14ac:dyDescent="0.35">
      <c r="A6613" t="s">
        <v>6622</v>
      </c>
      <c r="B6613" t="s">
        <v>16350</v>
      </c>
      <c r="C6613" t="s">
        <v>19413</v>
      </c>
      <c r="D6613" t="s">
        <v>19419</v>
      </c>
      <c r="E6613" t="s">
        <v>19421</v>
      </c>
      <c r="F6613">
        <v>969280</v>
      </c>
      <c r="G6613">
        <v>0.08</v>
      </c>
      <c r="H6613">
        <v>36</v>
      </c>
      <c r="I6613" s="1">
        <v>44658</v>
      </c>
      <c r="J6613">
        <v>567</v>
      </c>
      <c r="K6613">
        <v>7</v>
      </c>
      <c r="L6613">
        <v>3</v>
      </c>
      <c r="M6613" s="2">
        <f t="shared" si="309"/>
        <v>30373.71231445569</v>
      </c>
      <c r="N6613" t="str">
        <f t="shared" si="310"/>
        <v>High</v>
      </c>
      <c r="O6613" t="str">
        <f t="shared" si="311"/>
        <v>Pending</v>
      </c>
    </row>
    <row r="6614" spans="1:15" x14ac:dyDescent="0.35">
      <c r="A6614" t="s">
        <v>6623</v>
      </c>
      <c r="B6614" t="s">
        <v>16351</v>
      </c>
      <c r="C6614" t="s">
        <v>19415</v>
      </c>
      <c r="D6614" t="s">
        <v>19420</v>
      </c>
      <c r="E6614" t="s">
        <v>19421</v>
      </c>
      <c r="F6614">
        <v>1915069</v>
      </c>
      <c r="G6614">
        <v>0.1</v>
      </c>
      <c r="H6614">
        <v>60</v>
      </c>
      <c r="I6614" s="1">
        <v>45162</v>
      </c>
      <c r="J6614">
        <v>705</v>
      </c>
      <c r="K6614">
        <v>5</v>
      </c>
      <c r="L6614">
        <v>4</v>
      </c>
      <c r="M6614" s="2">
        <f t="shared" si="309"/>
        <v>40689.55666816383</v>
      </c>
      <c r="N6614" t="str">
        <f t="shared" si="310"/>
        <v>Low</v>
      </c>
      <c r="O6614" t="str">
        <f t="shared" si="311"/>
        <v>Pending</v>
      </c>
    </row>
    <row r="6615" spans="1:15" x14ac:dyDescent="0.35">
      <c r="A6615" t="s">
        <v>6624</v>
      </c>
      <c r="B6615" t="s">
        <v>16352</v>
      </c>
      <c r="C6615" t="s">
        <v>19414</v>
      </c>
      <c r="D6615" t="s">
        <v>19418</v>
      </c>
      <c r="E6615" t="s">
        <v>19421</v>
      </c>
      <c r="F6615">
        <v>120308</v>
      </c>
      <c r="G6615">
        <v>0.09</v>
      </c>
      <c r="H6615">
        <v>60</v>
      </c>
      <c r="I6615" s="1">
        <v>44746</v>
      </c>
      <c r="J6615">
        <v>399</v>
      </c>
      <c r="K6615">
        <v>59</v>
      </c>
      <c r="L6615">
        <v>0</v>
      </c>
      <c r="M6615" s="2">
        <f t="shared" si="309"/>
        <v>2497.3962005721983</v>
      </c>
      <c r="N6615" t="str">
        <f t="shared" si="310"/>
        <v>High</v>
      </c>
      <c r="O6615" t="str">
        <f t="shared" si="311"/>
        <v>Pending</v>
      </c>
    </row>
    <row r="6616" spans="1:15" x14ac:dyDescent="0.35">
      <c r="A6616" t="s">
        <v>6625</v>
      </c>
      <c r="B6616" t="s">
        <v>16353</v>
      </c>
      <c r="C6616" t="s">
        <v>19412</v>
      </c>
      <c r="D6616" t="s">
        <v>19418</v>
      </c>
      <c r="E6616" t="s">
        <v>19421</v>
      </c>
      <c r="F6616">
        <v>1064026</v>
      </c>
      <c r="G6616">
        <v>0.08</v>
      </c>
      <c r="H6616">
        <v>84</v>
      </c>
      <c r="I6616" s="1">
        <v>45427</v>
      </c>
      <c r="J6616">
        <v>365</v>
      </c>
      <c r="K6616">
        <v>28</v>
      </c>
      <c r="L6616">
        <v>3</v>
      </c>
      <c r="M6616" s="2">
        <f t="shared" si="309"/>
        <v>16584.13736601486</v>
      </c>
      <c r="N6616" t="str">
        <f t="shared" si="310"/>
        <v>High</v>
      </c>
      <c r="O6616" t="str">
        <f t="shared" si="311"/>
        <v>Pending</v>
      </c>
    </row>
    <row r="6617" spans="1:15" x14ac:dyDescent="0.35">
      <c r="A6617" t="s">
        <v>6626</v>
      </c>
      <c r="B6617" t="s">
        <v>16354</v>
      </c>
      <c r="C6617" t="s">
        <v>19411</v>
      </c>
      <c r="D6617" t="s">
        <v>19417</v>
      </c>
      <c r="E6617" t="s">
        <v>19421</v>
      </c>
      <c r="F6617">
        <v>427367</v>
      </c>
      <c r="G6617">
        <v>0.08</v>
      </c>
      <c r="H6617">
        <v>36</v>
      </c>
      <c r="I6617" s="1">
        <v>45060</v>
      </c>
      <c r="J6617">
        <v>376</v>
      </c>
      <c r="K6617">
        <v>13</v>
      </c>
      <c r="L6617">
        <v>5</v>
      </c>
      <c r="M6617" s="2">
        <f t="shared" si="309"/>
        <v>13392.128498155318</v>
      </c>
      <c r="N6617" t="str">
        <f t="shared" si="310"/>
        <v>High</v>
      </c>
      <c r="O6617" t="str">
        <f t="shared" si="311"/>
        <v>Pending</v>
      </c>
    </row>
    <row r="6618" spans="1:15" x14ac:dyDescent="0.35">
      <c r="A6618" t="s">
        <v>6627</v>
      </c>
      <c r="B6618" t="s">
        <v>16355</v>
      </c>
      <c r="C6618" t="s">
        <v>19416</v>
      </c>
      <c r="D6618" t="s">
        <v>19418</v>
      </c>
      <c r="E6618" t="s">
        <v>19421</v>
      </c>
      <c r="F6618">
        <v>470413</v>
      </c>
      <c r="G6618">
        <v>7.0000000000000007E-2</v>
      </c>
      <c r="H6618">
        <v>36</v>
      </c>
      <c r="I6618" s="1">
        <v>44963</v>
      </c>
      <c r="J6618">
        <v>619</v>
      </c>
      <c r="K6618">
        <v>0</v>
      </c>
      <c r="L6618">
        <v>0</v>
      </c>
      <c r="M6618" s="2">
        <f t="shared" si="309"/>
        <v>14524.987767730212</v>
      </c>
      <c r="N6618" t="str">
        <f t="shared" si="310"/>
        <v>medium</v>
      </c>
      <c r="O6618" t="str">
        <f t="shared" si="311"/>
        <v>Pending</v>
      </c>
    </row>
    <row r="6619" spans="1:15" x14ac:dyDescent="0.35">
      <c r="A6619" t="s">
        <v>6628</v>
      </c>
      <c r="B6619" t="s">
        <v>16356</v>
      </c>
      <c r="C6619" t="s">
        <v>19415</v>
      </c>
      <c r="D6619" t="s">
        <v>19420</v>
      </c>
      <c r="E6619" t="s">
        <v>19423</v>
      </c>
      <c r="F6619">
        <v>1392119</v>
      </c>
      <c r="G6619">
        <v>0.1</v>
      </c>
      <c r="H6619">
        <v>36</v>
      </c>
      <c r="I6619" s="1">
        <v>45379</v>
      </c>
      <c r="J6619">
        <v>541</v>
      </c>
      <c r="K6619">
        <v>25</v>
      </c>
      <c r="L6619">
        <v>0</v>
      </c>
      <c r="M6619" s="2">
        <f t="shared" si="309"/>
        <v>44919.764369097851</v>
      </c>
      <c r="N6619" t="str">
        <f t="shared" si="310"/>
        <v>High</v>
      </c>
      <c r="O6619" t="str">
        <f t="shared" si="311"/>
        <v>Pending</v>
      </c>
    </row>
    <row r="6620" spans="1:15" x14ac:dyDescent="0.35">
      <c r="A6620" t="s">
        <v>6629</v>
      </c>
      <c r="B6620" t="s">
        <v>16357</v>
      </c>
      <c r="C6620" t="s">
        <v>19416</v>
      </c>
      <c r="D6620" t="s">
        <v>19418</v>
      </c>
      <c r="E6620" t="s">
        <v>19423</v>
      </c>
      <c r="F6620">
        <v>399527</v>
      </c>
      <c r="G6620">
        <v>0.1</v>
      </c>
      <c r="H6620">
        <v>60</v>
      </c>
      <c r="I6620" s="1">
        <v>45251</v>
      </c>
      <c r="J6620">
        <v>337</v>
      </c>
      <c r="K6620">
        <v>40</v>
      </c>
      <c r="L6620">
        <v>5</v>
      </c>
      <c r="M6620" s="2">
        <f t="shared" si="309"/>
        <v>8488.7680323588811</v>
      </c>
      <c r="N6620" t="str">
        <f t="shared" si="310"/>
        <v>High</v>
      </c>
      <c r="O6620" t="str">
        <f t="shared" si="311"/>
        <v>Pending</v>
      </c>
    </row>
    <row r="6621" spans="1:15" x14ac:dyDescent="0.35">
      <c r="A6621" t="s">
        <v>6630</v>
      </c>
      <c r="B6621" t="s">
        <v>16358</v>
      </c>
      <c r="C6621" t="s">
        <v>19415</v>
      </c>
      <c r="D6621" t="s">
        <v>19420</v>
      </c>
      <c r="E6621" t="s">
        <v>19423</v>
      </c>
      <c r="F6621">
        <v>201849</v>
      </c>
      <c r="G6621">
        <v>7.0000000000000007E-2</v>
      </c>
      <c r="H6621">
        <v>120</v>
      </c>
      <c r="I6621" s="1">
        <v>44315</v>
      </c>
      <c r="J6621">
        <v>509</v>
      </c>
      <c r="K6621">
        <v>88</v>
      </c>
      <c r="L6621">
        <v>5</v>
      </c>
      <c r="M6621" s="2">
        <f t="shared" si="309"/>
        <v>2343.6380421800045</v>
      </c>
      <c r="N6621" t="str">
        <f t="shared" si="310"/>
        <v>High</v>
      </c>
      <c r="O6621" t="str">
        <f t="shared" si="311"/>
        <v>Pending</v>
      </c>
    </row>
    <row r="6622" spans="1:15" x14ac:dyDescent="0.35">
      <c r="A6622" t="s">
        <v>6631</v>
      </c>
      <c r="B6622" t="s">
        <v>16359</v>
      </c>
      <c r="C6622" t="s">
        <v>19415</v>
      </c>
      <c r="D6622" t="s">
        <v>19420</v>
      </c>
      <c r="E6622" t="s">
        <v>19421</v>
      </c>
      <c r="F6622">
        <v>605366</v>
      </c>
      <c r="G6622">
        <v>0.08</v>
      </c>
      <c r="H6622">
        <v>84</v>
      </c>
      <c r="I6622" s="1">
        <v>45252</v>
      </c>
      <c r="J6622">
        <v>327</v>
      </c>
      <c r="K6622">
        <v>14</v>
      </c>
      <c r="L6622">
        <v>3</v>
      </c>
      <c r="M6622" s="2">
        <f t="shared" si="309"/>
        <v>9435.3642680864486</v>
      </c>
      <c r="N6622" t="str">
        <f t="shared" si="310"/>
        <v>High</v>
      </c>
      <c r="O6622" t="str">
        <f t="shared" si="311"/>
        <v>Pending</v>
      </c>
    </row>
    <row r="6623" spans="1:15" x14ac:dyDescent="0.35">
      <c r="A6623" t="s">
        <v>6632</v>
      </c>
      <c r="B6623" t="s">
        <v>16360</v>
      </c>
      <c r="C6623" t="s">
        <v>19411</v>
      </c>
      <c r="D6623" t="s">
        <v>19417</v>
      </c>
      <c r="E6623" t="s">
        <v>19421</v>
      </c>
      <c r="F6623">
        <v>983347</v>
      </c>
      <c r="G6623">
        <v>0.08</v>
      </c>
      <c r="H6623">
        <v>84</v>
      </c>
      <c r="I6623" s="1">
        <v>45127</v>
      </c>
      <c r="J6623">
        <v>369</v>
      </c>
      <c r="K6623">
        <v>4</v>
      </c>
      <c r="L6623">
        <v>2</v>
      </c>
      <c r="M6623" s="2">
        <f t="shared" si="309"/>
        <v>15326.657174221888</v>
      </c>
      <c r="N6623" t="str">
        <f t="shared" si="310"/>
        <v>High</v>
      </c>
      <c r="O6623" t="str">
        <f t="shared" si="311"/>
        <v>Pending</v>
      </c>
    </row>
    <row r="6624" spans="1:15" x14ac:dyDescent="0.35">
      <c r="A6624" t="s">
        <v>6633</v>
      </c>
      <c r="B6624" t="s">
        <v>16361</v>
      </c>
      <c r="C6624" t="s">
        <v>19414</v>
      </c>
      <c r="D6624" t="s">
        <v>19418</v>
      </c>
      <c r="E6624" t="s">
        <v>19423</v>
      </c>
      <c r="F6624">
        <v>892442</v>
      </c>
      <c r="G6624">
        <v>7.0000000000000007E-2</v>
      </c>
      <c r="H6624">
        <v>120</v>
      </c>
      <c r="I6624" s="1">
        <v>45303</v>
      </c>
      <c r="J6624">
        <v>550</v>
      </c>
      <c r="K6624">
        <v>4</v>
      </c>
      <c r="L6624">
        <v>2</v>
      </c>
      <c r="M6624" s="2">
        <f t="shared" si="309"/>
        <v>10362.00834108273</v>
      </c>
      <c r="N6624" t="str">
        <f t="shared" si="310"/>
        <v>High</v>
      </c>
      <c r="O6624" t="str">
        <f t="shared" si="311"/>
        <v>Pending</v>
      </c>
    </row>
    <row r="6625" spans="1:15" x14ac:dyDescent="0.35">
      <c r="A6625" t="s">
        <v>6634</v>
      </c>
      <c r="B6625" t="s">
        <v>16362</v>
      </c>
      <c r="C6625" t="s">
        <v>19411</v>
      </c>
      <c r="D6625" t="s">
        <v>19417</v>
      </c>
      <c r="E6625" t="s">
        <v>19421</v>
      </c>
      <c r="F6625">
        <v>1798978</v>
      </c>
      <c r="G6625">
        <v>0.09</v>
      </c>
      <c r="H6625">
        <v>36</v>
      </c>
      <c r="I6625" s="1">
        <v>44551</v>
      </c>
      <c r="J6625">
        <v>511</v>
      </c>
      <c r="K6625">
        <v>14</v>
      </c>
      <c r="L6625">
        <v>5</v>
      </c>
      <c r="M6625" s="2">
        <f t="shared" si="309"/>
        <v>57207.019461114774</v>
      </c>
      <c r="N6625" t="str">
        <f t="shared" si="310"/>
        <v>High</v>
      </c>
      <c r="O6625" t="str">
        <f t="shared" si="311"/>
        <v>Pending</v>
      </c>
    </row>
    <row r="6626" spans="1:15" x14ac:dyDescent="0.35">
      <c r="A6626" t="s">
        <v>6635</v>
      </c>
      <c r="B6626" t="s">
        <v>16363</v>
      </c>
      <c r="C6626" t="s">
        <v>19413</v>
      </c>
      <c r="D6626" t="s">
        <v>19419</v>
      </c>
      <c r="E6626" t="s">
        <v>19421</v>
      </c>
      <c r="F6626">
        <v>1340847</v>
      </c>
      <c r="G6626">
        <v>0.1</v>
      </c>
      <c r="H6626">
        <v>120</v>
      </c>
      <c r="I6626" s="1">
        <v>45176</v>
      </c>
      <c r="J6626">
        <v>507</v>
      </c>
      <c r="K6626">
        <v>7</v>
      </c>
      <c r="L6626">
        <v>4</v>
      </c>
      <c r="M6626" s="2">
        <f t="shared" si="309"/>
        <v>17719.391909569949</v>
      </c>
      <c r="N6626" t="str">
        <f t="shared" si="310"/>
        <v>High</v>
      </c>
      <c r="O6626" t="str">
        <f t="shared" si="311"/>
        <v>Pending</v>
      </c>
    </row>
    <row r="6627" spans="1:15" x14ac:dyDescent="0.35">
      <c r="A6627" t="s">
        <v>6636</v>
      </c>
      <c r="B6627" t="s">
        <v>16364</v>
      </c>
      <c r="C6627" t="s">
        <v>19413</v>
      </c>
      <c r="D6627" t="s">
        <v>19419</v>
      </c>
      <c r="E6627" t="s">
        <v>19423</v>
      </c>
      <c r="F6627">
        <v>100252</v>
      </c>
      <c r="G6627">
        <v>0.1</v>
      </c>
      <c r="H6627">
        <v>84</v>
      </c>
      <c r="I6627" s="1">
        <v>44877</v>
      </c>
      <c r="J6627">
        <v>395</v>
      </c>
      <c r="K6627">
        <v>81</v>
      </c>
      <c r="L6627">
        <v>1</v>
      </c>
      <c r="M6627" s="2">
        <f t="shared" si="309"/>
        <v>1664.3019010633659</v>
      </c>
      <c r="N6627" t="str">
        <f t="shared" si="310"/>
        <v>High</v>
      </c>
      <c r="O6627" t="str">
        <f t="shared" si="311"/>
        <v>Pending</v>
      </c>
    </row>
    <row r="6628" spans="1:15" x14ac:dyDescent="0.35">
      <c r="A6628" t="s">
        <v>6637</v>
      </c>
      <c r="B6628" t="s">
        <v>16365</v>
      </c>
      <c r="C6628" t="s">
        <v>19415</v>
      </c>
      <c r="D6628" t="s">
        <v>19420</v>
      </c>
      <c r="E6628" t="s">
        <v>19422</v>
      </c>
      <c r="F6628">
        <v>1424909</v>
      </c>
      <c r="G6628">
        <v>0.1</v>
      </c>
      <c r="H6628">
        <v>120</v>
      </c>
      <c r="I6628" s="1">
        <v>44070</v>
      </c>
      <c r="J6628">
        <v>645</v>
      </c>
      <c r="K6628">
        <v>30</v>
      </c>
      <c r="L6628">
        <v>1</v>
      </c>
      <c r="M6628" s="2">
        <f t="shared" si="309"/>
        <v>18830.277433945412</v>
      </c>
      <c r="N6628" t="str">
        <f t="shared" si="310"/>
        <v>medium</v>
      </c>
      <c r="O6628" t="str">
        <f t="shared" si="311"/>
        <v>Pending</v>
      </c>
    </row>
    <row r="6629" spans="1:15" x14ac:dyDescent="0.35">
      <c r="A6629" t="s">
        <v>6638</v>
      </c>
      <c r="B6629" t="s">
        <v>16366</v>
      </c>
      <c r="C6629" t="s">
        <v>19414</v>
      </c>
      <c r="D6629" t="s">
        <v>19418</v>
      </c>
      <c r="E6629" t="s">
        <v>19421</v>
      </c>
      <c r="F6629">
        <v>566189</v>
      </c>
      <c r="G6629">
        <v>0.1</v>
      </c>
      <c r="H6629">
        <v>60</v>
      </c>
      <c r="I6629" s="1">
        <v>45284</v>
      </c>
      <c r="J6629">
        <v>829</v>
      </c>
      <c r="K6629">
        <v>60</v>
      </c>
      <c r="L6629">
        <v>0</v>
      </c>
      <c r="M6629" s="2">
        <f t="shared" si="309"/>
        <v>12029.842998028274</v>
      </c>
      <c r="N6629" t="str">
        <f t="shared" si="310"/>
        <v>Low</v>
      </c>
      <c r="O6629" t="str">
        <f t="shared" si="311"/>
        <v>Completed</v>
      </c>
    </row>
    <row r="6630" spans="1:15" x14ac:dyDescent="0.35">
      <c r="A6630" t="s">
        <v>6639</v>
      </c>
      <c r="B6630" t="s">
        <v>16367</v>
      </c>
      <c r="C6630" t="s">
        <v>19415</v>
      </c>
      <c r="D6630" t="s">
        <v>19420</v>
      </c>
      <c r="E6630" t="s">
        <v>19423</v>
      </c>
      <c r="F6630">
        <v>682904</v>
      </c>
      <c r="G6630">
        <v>0.08</v>
      </c>
      <c r="H6630">
        <v>60</v>
      </c>
      <c r="I6630" s="1">
        <v>44175</v>
      </c>
      <c r="J6630">
        <v>403</v>
      </c>
      <c r="K6630">
        <v>37</v>
      </c>
      <c r="L6630">
        <v>2</v>
      </c>
      <c r="M6630" s="2">
        <f t="shared" si="309"/>
        <v>13846.830765134857</v>
      </c>
      <c r="N6630" t="str">
        <f t="shared" si="310"/>
        <v>High</v>
      </c>
      <c r="O6630" t="str">
        <f t="shared" si="311"/>
        <v>Pending</v>
      </c>
    </row>
    <row r="6631" spans="1:15" x14ac:dyDescent="0.35">
      <c r="A6631" t="s">
        <v>6640</v>
      </c>
      <c r="B6631" t="s">
        <v>16368</v>
      </c>
      <c r="C6631" t="s">
        <v>19414</v>
      </c>
      <c r="D6631" t="s">
        <v>19418</v>
      </c>
      <c r="E6631" t="s">
        <v>19421</v>
      </c>
      <c r="F6631">
        <v>1573397</v>
      </c>
      <c r="G6631">
        <v>7.0000000000000007E-2</v>
      </c>
      <c r="H6631">
        <v>36</v>
      </c>
      <c r="I6631" s="1">
        <v>45291</v>
      </c>
      <c r="J6631">
        <v>605</v>
      </c>
      <c r="K6631">
        <v>6</v>
      </c>
      <c r="L6631">
        <v>3</v>
      </c>
      <c r="M6631" s="2">
        <f t="shared" si="309"/>
        <v>48581.931576685616</v>
      </c>
      <c r="N6631" t="str">
        <f t="shared" si="310"/>
        <v>medium</v>
      </c>
      <c r="O6631" t="str">
        <f t="shared" si="311"/>
        <v>Pending</v>
      </c>
    </row>
    <row r="6632" spans="1:15" x14ac:dyDescent="0.35">
      <c r="A6632" t="s">
        <v>6641</v>
      </c>
      <c r="B6632" t="s">
        <v>16369</v>
      </c>
      <c r="C6632" t="s">
        <v>19413</v>
      </c>
      <c r="D6632" t="s">
        <v>19419</v>
      </c>
      <c r="E6632" t="s">
        <v>19422</v>
      </c>
      <c r="F6632">
        <v>891032</v>
      </c>
      <c r="G6632">
        <v>0.1</v>
      </c>
      <c r="H6632">
        <v>84</v>
      </c>
      <c r="I6632" s="1">
        <v>44312</v>
      </c>
      <c r="J6632">
        <v>344</v>
      </c>
      <c r="K6632">
        <v>11</v>
      </c>
      <c r="L6632">
        <v>5</v>
      </c>
      <c r="M6632" s="2">
        <f t="shared" si="309"/>
        <v>14792.186205844204</v>
      </c>
      <c r="N6632" t="str">
        <f t="shared" si="310"/>
        <v>High</v>
      </c>
      <c r="O6632" t="str">
        <f t="shared" si="311"/>
        <v>Pending</v>
      </c>
    </row>
    <row r="6633" spans="1:15" x14ac:dyDescent="0.35">
      <c r="A6633" t="s">
        <v>6642</v>
      </c>
      <c r="B6633" t="s">
        <v>16370</v>
      </c>
      <c r="C6633" t="s">
        <v>19415</v>
      </c>
      <c r="D6633" t="s">
        <v>19420</v>
      </c>
      <c r="E6633" t="s">
        <v>19423</v>
      </c>
      <c r="F6633">
        <v>1189502</v>
      </c>
      <c r="G6633">
        <v>0.08</v>
      </c>
      <c r="H6633">
        <v>36</v>
      </c>
      <c r="I6633" s="1">
        <v>45025</v>
      </c>
      <c r="J6633">
        <v>574</v>
      </c>
      <c r="K6633">
        <v>25</v>
      </c>
      <c r="L6633">
        <v>2</v>
      </c>
      <c r="M6633" s="2">
        <f t="shared" si="309"/>
        <v>37274.669389102921</v>
      </c>
      <c r="N6633" t="str">
        <f t="shared" si="310"/>
        <v>High</v>
      </c>
      <c r="O6633" t="str">
        <f t="shared" si="311"/>
        <v>Pending</v>
      </c>
    </row>
    <row r="6634" spans="1:15" x14ac:dyDescent="0.35">
      <c r="A6634" t="s">
        <v>6643</v>
      </c>
      <c r="B6634" t="s">
        <v>16371</v>
      </c>
      <c r="C6634" t="s">
        <v>19412</v>
      </c>
      <c r="D6634" t="s">
        <v>19418</v>
      </c>
      <c r="E6634" t="s">
        <v>19421</v>
      </c>
      <c r="F6634">
        <v>572171</v>
      </c>
      <c r="G6634">
        <v>0.09</v>
      </c>
      <c r="H6634">
        <v>84</v>
      </c>
      <c r="I6634" s="1">
        <v>44902</v>
      </c>
      <c r="J6634">
        <v>669</v>
      </c>
      <c r="K6634">
        <v>65</v>
      </c>
      <c r="L6634">
        <v>5</v>
      </c>
      <c r="M6634" s="2">
        <f t="shared" si="309"/>
        <v>9205.7039971245176</v>
      </c>
      <c r="N6634" t="str">
        <f t="shared" si="310"/>
        <v>medium</v>
      </c>
      <c r="O6634" t="str">
        <f t="shared" si="311"/>
        <v>Pending</v>
      </c>
    </row>
    <row r="6635" spans="1:15" x14ac:dyDescent="0.35">
      <c r="A6635" t="s">
        <v>6644</v>
      </c>
      <c r="B6635" t="s">
        <v>16372</v>
      </c>
      <c r="C6635" t="s">
        <v>19411</v>
      </c>
      <c r="D6635" t="s">
        <v>19417</v>
      </c>
      <c r="E6635" t="s">
        <v>19422</v>
      </c>
      <c r="F6635">
        <v>1606929</v>
      </c>
      <c r="G6635">
        <v>0.09</v>
      </c>
      <c r="H6635">
        <v>120</v>
      </c>
      <c r="I6635" s="1">
        <v>44495</v>
      </c>
      <c r="J6635">
        <v>594</v>
      </c>
      <c r="K6635">
        <v>82</v>
      </c>
      <c r="L6635">
        <v>1</v>
      </c>
      <c r="M6635" s="2">
        <f t="shared" si="309"/>
        <v>20355.897443671463</v>
      </c>
      <c r="N6635" t="str">
        <f t="shared" si="310"/>
        <v>High</v>
      </c>
      <c r="O6635" t="str">
        <f t="shared" si="311"/>
        <v>Pending</v>
      </c>
    </row>
    <row r="6636" spans="1:15" x14ac:dyDescent="0.35">
      <c r="A6636" t="s">
        <v>6645</v>
      </c>
      <c r="B6636" t="s">
        <v>16373</v>
      </c>
      <c r="C6636" t="s">
        <v>19412</v>
      </c>
      <c r="D6636" t="s">
        <v>19418</v>
      </c>
      <c r="E6636" t="s">
        <v>19421</v>
      </c>
      <c r="F6636">
        <v>1152779</v>
      </c>
      <c r="G6636">
        <v>7.0000000000000007E-2</v>
      </c>
      <c r="H6636">
        <v>36</v>
      </c>
      <c r="I6636" s="1">
        <v>44164</v>
      </c>
      <c r="J6636">
        <v>443</v>
      </c>
      <c r="K6636">
        <v>13</v>
      </c>
      <c r="L6636">
        <v>1</v>
      </c>
      <c r="M6636" s="2">
        <f t="shared" si="309"/>
        <v>35594.468847366603</v>
      </c>
      <c r="N6636" t="str">
        <f t="shared" si="310"/>
        <v>High</v>
      </c>
      <c r="O6636" t="str">
        <f t="shared" si="311"/>
        <v>Pending</v>
      </c>
    </row>
    <row r="6637" spans="1:15" x14ac:dyDescent="0.35">
      <c r="A6637" t="s">
        <v>6646</v>
      </c>
      <c r="B6637" t="s">
        <v>16374</v>
      </c>
      <c r="C6637" t="s">
        <v>19412</v>
      </c>
      <c r="D6637" t="s">
        <v>19418</v>
      </c>
      <c r="E6637" t="s">
        <v>19421</v>
      </c>
      <c r="F6637">
        <v>887065</v>
      </c>
      <c r="G6637">
        <v>0.09</v>
      </c>
      <c r="H6637">
        <v>36</v>
      </c>
      <c r="I6637" s="1">
        <v>45323</v>
      </c>
      <c r="J6637">
        <v>834</v>
      </c>
      <c r="K6637">
        <v>35</v>
      </c>
      <c r="L6637">
        <v>4</v>
      </c>
      <c r="M6637" s="2">
        <f t="shared" si="309"/>
        <v>28208.429851990284</v>
      </c>
      <c r="N6637" t="str">
        <f t="shared" si="310"/>
        <v>Low</v>
      </c>
      <c r="O6637" t="str">
        <f t="shared" si="311"/>
        <v>Pending</v>
      </c>
    </row>
    <row r="6638" spans="1:15" x14ac:dyDescent="0.35">
      <c r="A6638" t="s">
        <v>6647</v>
      </c>
      <c r="B6638" t="s">
        <v>16375</v>
      </c>
      <c r="C6638" t="s">
        <v>19412</v>
      </c>
      <c r="D6638" t="s">
        <v>19418</v>
      </c>
      <c r="E6638" t="s">
        <v>19423</v>
      </c>
      <c r="F6638">
        <v>1660552</v>
      </c>
      <c r="G6638">
        <v>7.0000000000000007E-2</v>
      </c>
      <c r="H6638">
        <v>36</v>
      </c>
      <c r="I6638" s="1">
        <v>44818</v>
      </c>
      <c r="J6638">
        <v>798</v>
      </c>
      <c r="K6638">
        <v>22</v>
      </c>
      <c r="L6638">
        <v>0</v>
      </c>
      <c r="M6638" s="2">
        <f t="shared" si="309"/>
        <v>51273.024953987107</v>
      </c>
      <c r="N6638" t="str">
        <f t="shared" si="310"/>
        <v>Low</v>
      </c>
      <c r="O6638" t="str">
        <f t="shared" si="311"/>
        <v>Pending</v>
      </c>
    </row>
    <row r="6639" spans="1:15" x14ac:dyDescent="0.35">
      <c r="A6639" t="s">
        <v>6648</v>
      </c>
      <c r="B6639" t="s">
        <v>16376</v>
      </c>
      <c r="C6639" t="s">
        <v>19416</v>
      </c>
      <c r="D6639" t="s">
        <v>19418</v>
      </c>
      <c r="E6639" t="s">
        <v>19423</v>
      </c>
      <c r="F6639">
        <v>351625</v>
      </c>
      <c r="G6639">
        <v>0.08</v>
      </c>
      <c r="H6639">
        <v>120</v>
      </c>
      <c r="I6639" s="1">
        <v>44752</v>
      </c>
      <c r="J6639">
        <v>772</v>
      </c>
      <c r="K6639">
        <v>60</v>
      </c>
      <c r="L6639">
        <v>5</v>
      </c>
      <c r="M6639" s="2">
        <f t="shared" si="309"/>
        <v>4266.1815365202383</v>
      </c>
      <c r="N6639" t="str">
        <f t="shared" si="310"/>
        <v>Low</v>
      </c>
      <c r="O6639" t="str">
        <f t="shared" si="311"/>
        <v>Pending</v>
      </c>
    </row>
    <row r="6640" spans="1:15" x14ac:dyDescent="0.35">
      <c r="A6640" t="s">
        <v>6649</v>
      </c>
      <c r="B6640" t="s">
        <v>16377</v>
      </c>
      <c r="C6640" t="s">
        <v>19415</v>
      </c>
      <c r="D6640" t="s">
        <v>19420</v>
      </c>
      <c r="E6640" t="s">
        <v>19421</v>
      </c>
      <c r="F6640">
        <v>688384</v>
      </c>
      <c r="G6640">
        <v>0.1</v>
      </c>
      <c r="H6640">
        <v>36</v>
      </c>
      <c r="I6640" s="1">
        <v>44062</v>
      </c>
      <c r="J6640">
        <v>700</v>
      </c>
      <c r="K6640">
        <v>10</v>
      </c>
      <c r="L6640">
        <v>5</v>
      </c>
      <c r="M6640" s="2">
        <f t="shared" si="309"/>
        <v>22212.215389242625</v>
      </c>
      <c r="N6640" t="str">
        <f t="shared" si="310"/>
        <v>Low</v>
      </c>
      <c r="O6640" t="str">
        <f t="shared" si="311"/>
        <v>Pending</v>
      </c>
    </row>
    <row r="6641" spans="1:15" x14ac:dyDescent="0.35">
      <c r="A6641" t="s">
        <v>6650</v>
      </c>
      <c r="B6641" t="s">
        <v>16378</v>
      </c>
      <c r="C6641" t="s">
        <v>19413</v>
      </c>
      <c r="D6641" t="s">
        <v>19419</v>
      </c>
      <c r="E6641" t="s">
        <v>19422</v>
      </c>
      <c r="F6641">
        <v>1436668</v>
      </c>
      <c r="G6641">
        <v>0.09</v>
      </c>
      <c r="H6641">
        <v>60</v>
      </c>
      <c r="I6641" s="1">
        <v>44730</v>
      </c>
      <c r="J6641">
        <v>741</v>
      </c>
      <c r="K6641">
        <v>22</v>
      </c>
      <c r="L6641">
        <v>3</v>
      </c>
      <c r="M6641" s="2">
        <f t="shared" si="309"/>
        <v>29822.864686335561</v>
      </c>
      <c r="N6641" t="str">
        <f t="shared" si="310"/>
        <v>Low</v>
      </c>
      <c r="O6641" t="str">
        <f t="shared" si="311"/>
        <v>Pending</v>
      </c>
    </row>
    <row r="6642" spans="1:15" x14ac:dyDescent="0.35">
      <c r="A6642" t="s">
        <v>6651</v>
      </c>
      <c r="B6642" t="s">
        <v>16379</v>
      </c>
      <c r="C6642" t="s">
        <v>19414</v>
      </c>
      <c r="D6642" t="s">
        <v>19418</v>
      </c>
      <c r="E6642" t="s">
        <v>19422</v>
      </c>
      <c r="F6642">
        <v>1925349</v>
      </c>
      <c r="G6642">
        <v>0.1</v>
      </c>
      <c r="H6642">
        <v>60</v>
      </c>
      <c r="I6642" s="1">
        <v>45258</v>
      </c>
      <c r="J6642">
        <v>310</v>
      </c>
      <c r="K6642">
        <v>9</v>
      </c>
      <c r="L6642">
        <v>0</v>
      </c>
      <c r="M6642" s="2">
        <f t="shared" si="309"/>
        <v>40907.976287795667</v>
      </c>
      <c r="N6642" t="str">
        <f t="shared" si="310"/>
        <v>High</v>
      </c>
      <c r="O6642" t="str">
        <f t="shared" si="311"/>
        <v>Pending</v>
      </c>
    </row>
    <row r="6643" spans="1:15" x14ac:dyDescent="0.35">
      <c r="A6643" t="s">
        <v>6652</v>
      </c>
      <c r="B6643" t="s">
        <v>16380</v>
      </c>
      <c r="C6643" t="s">
        <v>19415</v>
      </c>
      <c r="D6643" t="s">
        <v>19420</v>
      </c>
      <c r="E6643" t="s">
        <v>19422</v>
      </c>
      <c r="F6643">
        <v>1119576</v>
      </c>
      <c r="G6643">
        <v>7.0000000000000007E-2</v>
      </c>
      <c r="H6643">
        <v>36</v>
      </c>
      <c r="I6643" s="1">
        <v>44853</v>
      </c>
      <c r="J6643">
        <v>532</v>
      </c>
      <c r="K6643">
        <v>24</v>
      </c>
      <c r="L6643">
        <v>5</v>
      </c>
      <c r="M6643" s="2">
        <f t="shared" si="309"/>
        <v>34569.256600145658</v>
      </c>
      <c r="N6643" t="str">
        <f t="shared" si="310"/>
        <v>High</v>
      </c>
      <c r="O6643" t="str">
        <f t="shared" si="311"/>
        <v>Pending</v>
      </c>
    </row>
    <row r="6644" spans="1:15" x14ac:dyDescent="0.35">
      <c r="A6644" t="s">
        <v>6653</v>
      </c>
      <c r="B6644" t="s">
        <v>16381</v>
      </c>
      <c r="C6644" t="s">
        <v>19415</v>
      </c>
      <c r="D6644" t="s">
        <v>19420</v>
      </c>
      <c r="E6644" t="s">
        <v>19421</v>
      </c>
      <c r="F6644">
        <v>696231</v>
      </c>
      <c r="G6644">
        <v>0.1</v>
      </c>
      <c r="H6644">
        <v>120</v>
      </c>
      <c r="I6644" s="1">
        <v>44244</v>
      </c>
      <c r="J6644">
        <v>602</v>
      </c>
      <c r="K6644">
        <v>11</v>
      </c>
      <c r="L6644">
        <v>2</v>
      </c>
      <c r="M6644" s="2">
        <f t="shared" si="309"/>
        <v>9200.7439689925795</v>
      </c>
      <c r="N6644" t="str">
        <f t="shared" si="310"/>
        <v>medium</v>
      </c>
      <c r="O6644" t="str">
        <f t="shared" si="311"/>
        <v>Pending</v>
      </c>
    </row>
    <row r="6645" spans="1:15" x14ac:dyDescent="0.35">
      <c r="A6645" t="s">
        <v>6654</v>
      </c>
      <c r="B6645" t="s">
        <v>16382</v>
      </c>
      <c r="C6645" t="s">
        <v>19415</v>
      </c>
      <c r="D6645" t="s">
        <v>19420</v>
      </c>
      <c r="E6645" t="s">
        <v>19421</v>
      </c>
      <c r="F6645">
        <v>1615364</v>
      </c>
      <c r="G6645">
        <v>0.1</v>
      </c>
      <c r="H6645">
        <v>36</v>
      </c>
      <c r="I6645" s="1">
        <v>44664</v>
      </c>
      <c r="J6645">
        <v>748</v>
      </c>
      <c r="K6645">
        <v>18</v>
      </c>
      <c r="L6645">
        <v>2</v>
      </c>
      <c r="M6645" s="2">
        <f t="shared" si="309"/>
        <v>52123.252574186095</v>
      </c>
      <c r="N6645" t="str">
        <f t="shared" si="310"/>
        <v>Low</v>
      </c>
      <c r="O6645" t="str">
        <f t="shared" si="311"/>
        <v>Pending</v>
      </c>
    </row>
    <row r="6646" spans="1:15" x14ac:dyDescent="0.35">
      <c r="A6646" t="s">
        <v>6655</v>
      </c>
      <c r="B6646" t="s">
        <v>16383</v>
      </c>
      <c r="C6646" t="s">
        <v>19413</v>
      </c>
      <c r="D6646" t="s">
        <v>19419</v>
      </c>
      <c r="E6646" t="s">
        <v>19421</v>
      </c>
      <c r="F6646">
        <v>1911160</v>
      </c>
      <c r="G6646">
        <v>0.09</v>
      </c>
      <c r="H6646">
        <v>84</v>
      </c>
      <c r="I6646" s="1">
        <v>44574</v>
      </c>
      <c r="J6646">
        <v>677</v>
      </c>
      <c r="K6646">
        <v>45</v>
      </c>
      <c r="L6646">
        <v>0</v>
      </c>
      <c r="M6646" s="2">
        <f t="shared" si="309"/>
        <v>30748.802807455275</v>
      </c>
      <c r="N6646" t="str">
        <f t="shared" si="310"/>
        <v>medium</v>
      </c>
      <c r="O6646" t="str">
        <f t="shared" si="311"/>
        <v>Pending</v>
      </c>
    </row>
    <row r="6647" spans="1:15" x14ac:dyDescent="0.35">
      <c r="A6647" t="s">
        <v>6656</v>
      </c>
      <c r="B6647" t="s">
        <v>16384</v>
      </c>
      <c r="C6647" t="s">
        <v>19414</v>
      </c>
      <c r="D6647" t="s">
        <v>19418</v>
      </c>
      <c r="E6647" t="s">
        <v>19421</v>
      </c>
      <c r="F6647">
        <v>204313</v>
      </c>
      <c r="G6647">
        <v>0.08</v>
      </c>
      <c r="H6647">
        <v>36</v>
      </c>
      <c r="I6647" s="1">
        <v>45074</v>
      </c>
      <c r="J6647">
        <v>736</v>
      </c>
      <c r="K6647">
        <v>22</v>
      </c>
      <c r="L6647">
        <v>2</v>
      </c>
      <c r="M6647" s="2">
        <f t="shared" si="309"/>
        <v>6402.4268365213211</v>
      </c>
      <c r="N6647" t="str">
        <f t="shared" si="310"/>
        <v>Low</v>
      </c>
      <c r="O6647" t="str">
        <f t="shared" si="311"/>
        <v>Pending</v>
      </c>
    </row>
    <row r="6648" spans="1:15" x14ac:dyDescent="0.35">
      <c r="A6648" t="s">
        <v>6657</v>
      </c>
      <c r="B6648" t="s">
        <v>16385</v>
      </c>
      <c r="C6648" t="s">
        <v>19416</v>
      </c>
      <c r="D6648" t="s">
        <v>19418</v>
      </c>
      <c r="E6648" t="s">
        <v>19421</v>
      </c>
      <c r="F6648">
        <v>760886</v>
      </c>
      <c r="G6648">
        <v>0.1</v>
      </c>
      <c r="H6648">
        <v>84</v>
      </c>
      <c r="I6648" s="1">
        <v>44385</v>
      </c>
      <c r="J6648">
        <v>438</v>
      </c>
      <c r="K6648">
        <v>57</v>
      </c>
      <c r="L6648">
        <v>5</v>
      </c>
      <c r="M6648" s="2">
        <f t="shared" si="309"/>
        <v>12631.60850948111</v>
      </c>
      <c r="N6648" t="str">
        <f t="shared" si="310"/>
        <v>High</v>
      </c>
      <c r="O6648" t="str">
        <f t="shared" si="311"/>
        <v>Pending</v>
      </c>
    </row>
    <row r="6649" spans="1:15" x14ac:dyDescent="0.35">
      <c r="A6649" t="s">
        <v>6658</v>
      </c>
      <c r="B6649" t="s">
        <v>16386</v>
      </c>
      <c r="C6649" t="s">
        <v>19413</v>
      </c>
      <c r="D6649" t="s">
        <v>19419</v>
      </c>
      <c r="E6649" t="s">
        <v>19422</v>
      </c>
      <c r="F6649">
        <v>633109</v>
      </c>
      <c r="G6649">
        <v>0.08</v>
      </c>
      <c r="H6649">
        <v>120</v>
      </c>
      <c r="I6649" s="1">
        <v>45251</v>
      </c>
      <c r="J6649">
        <v>395</v>
      </c>
      <c r="K6649">
        <v>4</v>
      </c>
      <c r="L6649">
        <v>4</v>
      </c>
      <c r="M6649" s="2">
        <f t="shared" si="309"/>
        <v>7681.3591934725664</v>
      </c>
      <c r="N6649" t="str">
        <f t="shared" si="310"/>
        <v>High</v>
      </c>
      <c r="O6649" t="str">
        <f t="shared" si="311"/>
        <v>Pending</v>
      </c>
    </row>
    <row r="6650" spans="1:15" x14ac:dyDescent="0.35">
      <c r="A6650" t="s">
        <v>6659</v>
      </c>
      <c r="B6650" t="s">
        <v>16387</v>
      </c>
      <c r="C6650" t="s">
        <v>19412</v>
      </c>
      <c r="D6650" t="s">
        <v>19418</v>
      </c>
      <c r="E6650" t="s">
        <v>19422</v>
      </c>
      <c r="F6650">
        <v>1192003</v>
      </c>
      <c r="G6650">
        <v>0.08</v>
      </c>
      <c r="H6650">
        <v>84</v>
      </c>
      <c r="I6650" s="1">
        <v>44697</v>
      </c>
      <c r="J6650">
        <v>631</v>
      </c>
      <c r="K6650">
        <v>7</v>
      </c>
      <c r="L6650">
        <v>5</v>
      </c>
      <c r="M6650" s="2">
        <f t="shared" si="309"/>
        <v>18578.814326625299</v>
      </c>
      <c r="N6650" t="str">
        <f t="shared" si="310"/>
        <v>medium</v>
      </c>
      <c r="O6650" t="str">
        <f t="shared" si="311"/>
        <v>Pending</v>
      </c>
    </row>
    <row r="6651" spans="1:15" x14ac:dyDescent="0.35">
      <c r="A6651" t="s">
        <v>6660</v>
      </c>
      <c r="B6651" t="s">
        <v>11649</v>
      </c>
      <c r="C6651" t="s">
        <v>19414</v>
      </c>
      <c r="D6651" t="s">
        <v>19418</v>
      </c>
      <c r="E6651" t="s">
        <v>19421</v>
      </c>
      <c r="F6651">
        <v>653892</v>
      </c>
      <c r="G6651">
        <v>0.1</v>
      </c>
      <c r="H6651">
        <v>84</v>
      </c>
      <c r="I6651" s="1">
        <v>44341</v>
      </c>
      <c r="J6651">
        <v>752</v>
      </c>
      <c r="K6651">
        <v>5</v>
      </c>
      <c r="L6651">
        <v>1</v>
      </c>
      <c r="M6651" s="2">
        <f t="shared" si="309"/>
        <v>10855.38142570848</v>
      </c>
      <c r="N6651" t="str">
        <f t="shared" si="310"/>
        <v>Low</v>
      </c>
      <c r="O6651" t="str">
        <f t="shared" si="311"/>
        <v>Pending</v>
      </c>
    </row>
    <row r="6652" spans="1:15" x14ac:dyDescent="0.35">
      <c r="A6652" t="s">
        <v>6661</v>
      </c>
      <c r="B6652" t="s">
        <v>16388</v>
      </c>
      <c r="C6652" t="s">
        <v>19413</v>
      </c>
      <c r="D6652" t="s">
        <v>19419</v>
      </c>
      <c r="E6652" t="s">
        <v>19423</v>
      </c>
      <c r="F6652">
        <v>112647</v>
      </c>
      <c r="G6652">
        <v>0.1</v>
      </c>
      <c r="H6652">
        <v>84</v>
      </c>
      <c r="I6652" s="1">
        <v>44988</v>
      </c>
      <c r="J6652">
        <v>415</v>
      </c>
      <c r="K6652">
        <v>62</v>
      </c>
      <c r="L6652">
        <v>0</v>
      </c>
      <c r="M6652" s="2">
        <f t="shared" si="309"/>
        <v>1870.0735770766166</v>
      </c>
      <c r="N6652" t="str">
        <f t="shared" si="310"/>
        <v>High</v>
      </c>
      <c r="O6652" t="str">
        <f t="shared" si="311"/>
        <v>Pending</v>
      </c>
    </row>
    <row r="6653" spans="1:15" x14ac:dyDescent="0.35">
      <c r="A6653" t="s">
        <v>6662</v>
      </c>
      <c r="B6653" t="s">
        <v>16389</v>
      </c>
      <c r="C6653" t="s">
        <v>19416</v>
      </c>
      <c r="D6653" t="s">
        <v>19418</v>
      </c>
      <c r="E6653" t="s">
        <v>19421</v>
      </c>
      <c r="F6653">
        <v>451081</v>
      </c>
      <c r="G6653">
        <v>0.08</v>
      </c>
      <c r="H6653">
        <v>84</v>
      </c>
      <c r="I6653" s="1">
        <v>44803</v>
      </c>
      <c r="J6653">
        <v>473</v>
      </c>
      <c r="K6653">
        <v>42</v>
      </c>
      <c r="L6653">
        <v>2</v>
      </c>
      <c r="M6653" s="2">
        <f t="shared" si="309"/>
        <v>7030.6451789705789</v>
      </c>
      <c r="N6653" t="str">
        <f t="shared" si="310"/>
        <v>High</v>
      </c>
      <c r="O6653" t="str">
        <f t="shared" si="311"/>
        <v>Pending</v>
      </c>
    </row>
    <row r="6654" spans="1:15" x14ac:dyDescent="0.35">
      <c r="A6654" t="s">
        <v>6663</v>
      </c>
      <c r="B6654" t="s">
        <v>16390</v>
      </c>
      <c r="C6654" t="s">
        <v>19413</v>
      </c>
      <c r="D6654" t="s">
        <v>19419</v>
      </c>
      <c r="E6654" t="s">
        <v>19422</v>
      </c>
      <c r="F6654">
        <v>1480804</v>
      </c>
      <c r="G6654">
        <v>7.0000000000000007E-2</v>
      </c>
      <c r="H6654">
        <v>60</v>
      </c>
      <c r="I6654" s="1">
        <v>44199</v>
      </c>
      <c r="J6654">
        <v>560</v>
      </c>
      <c r="K6654">
        <v>47</v>
      </c>
      <c r="L6654">
        <v>0</v>
      </c>
      <c r="M6654" s="2">
        <f t="shared" si="309"/>
        <v>29321.694003343753</v>
      </c>
      <c r="N6654" t="str">
        <f t="shared" si="310"/>
        <v>High</v>
      </c>
      <c r="O6654" t="str">
        <f t="shared" si="311"/>
        <v>Pending</v>
      </c>
    </row>
    <row r="6655" spans="1:15" x14ac:dyDescent="0.35">
      <c r="A6655" t="s">
        <v>6664</v>
      </c>
      <c r="B6655" t="s">
        <v>16391</v>
      </c>
      <c r="C6655" t="s">
        <v>19416</v>
      </c>
      <c r="D6655" t="s">
        <v>19418</v>
      </c>
      <c r="E6655" t="s">
        <v>19423</v>
      </c>
      <c r="F6655">
        <v>491066</v>
      </c>
      <c r="G6655">
        <v>0.08</v>
      </c>
      <c r="H6655">
        <v>36</v>
      </c>
      <c r="I6655" s="1">
        <v>45221</v>
      </c>
      <c r="J6655">
        <v>654</v>
      </c>
      <c r="K6655">
        <v>19</v>
      </c>
      <c r="L6655">
        <v>0</v>
      </c>
      <c r="M6655" s="2">
        <f t="shared" si="309"/>
        <v>15388.223641683</v>
      </c>
      <c r="N6655" t="str">
        <f t="shared" si="310"/>
        <v>medium</v>
      </c>
      <c r="O6655" t="str">
        <f t="shared" si="311"/>
        <v>Pending</v>
      </c>
    </row>
    <row r="6656" spans="1:15" x14ac:dyDescent="0.35">
      <c r="A6656" t="s">
        <v>6665</v>
      </c>
      <c r="B6656" t="s">
        <v>16392</v>
      </c>
      <c r="C6656" t="s">
        <v>19416</v>
      </c>
      <c r="D6656" t="s">
        <v>19418</v>
      </c>
      <c r="E6656" t="s">
        <v>19423</v>
      </c>
      <c r="F6656">
        <v>657639</v>
      </c>
      <c r="G6656">
        <v>7.0000000000000007E-2</v>
      </c>
      <c r="H6656">
        <v>36</v>
      </c>
      <c r="I6656" s="1">
        <v>44955</v>
      </c>
      <c r="J6656">
        <v>697</v>
      </c>
      <c r="K6656">
        <v>15</v>
      </c>
      <c r="L6656">
        <v>3</v>
      </c>
      <c r="M6656" s="2">
        <f t="shared" si="309"/>
        <v>20305.983105446336</v>
      </c>
      <c r="N6656" t="str">
        <f t="shared" si="310"/>
        <v>medium</v>
      </c>
      <c r="O6656" t="str">
        <f t="shared" si="311"/>
        <v>Pending</v>
      </c>
    </row>
    <row r="6657" spans="1:15" x14ac:dyDescent="0.35">
      <c r="A6657" t="s">
        <v>6666</v>
      </c>
      <c r="B6657" t="s">
        <v>16393</v>
      </c>
      <c r="C6657" t="s">
        <v>19414</v>
      </c>
      <c r="D6657" t="s">
        <v>19418</v>
      </c>
      <c r="E6657" t="s">
        <v>19421</v>
      </c>
      <c r="F6657">
        <v>836090</v>
      </c>
      <c r="G6657">
        <v>0.09</v>
      </c>
      <c r="H6657">
        <v>60</v>
      </c>
      <c r="I6657" s="1">
        <v>44616</v>
      </c>
      <c r="J6657">
        <v>416</v>
      </c>
      <c r="K6657">
        <v>28</v>
      </c>
      <c r="L6657">
        <v>1</v>
      </c>
      <c r="M6657" s="2">
        <f t="shared" si="309"/>
        <v>17355.853221202324</v>
      </c>
      <c r="N6657" t="str">
        <f t="shared" si="310"/>
        <v>High</v>
      </c>
      <c r="O6657" t="str">
        <f t="shared" si="311"/>
        <v>Pending</v>
      </c>
    </row>
    <row r="6658" spans="1:15" x14ac:dyDescent="0.35">
      <c r="A6658" t="s">
        <v>6667</v>
      </c>
      <c r="B6658" t="s">
        <v>12900</v>
      </c>
      <c r="C6658" t="s">
        <v>19414</v>
      </c>
      <c r="D6658" t="s">
        <v>19418</v>
      </c>
      <c r="E6658" t="s">
        <v>19421</v>
      </c>
      <c r="F6658">
        <v>543100</v>
      </c>
      <c r="G6658">
        <v>0.1</v>
      </c>
      <c r="H6658">
        <v>36</v>
      </c>
      <c r="I6658" s="1">
        <v>45218</v>
      </c>
      <c r="J6658">
        <v>326</v>
      </c>
      <c r="K6658">
        <v>34</v>
      </c>
      <c r="L6658">
        <v>1</v>
      </c>
      <c r="M6658" s="2">
        <f t="shared" si="309"/>
        <v>17524.309364973138</v>
      </c>
      <c r="N6658" t="str">
        <f t="shared" si="310"/>
        <v>High</v>
      </c>
      <c r="O6658" t="str">
        <f t="shared" si="311"/>
        <v>Pending</v>
      </c>
    </row>
    <row r="6659" spans="1:15" x14ac:dyDescent="0.35">
      <c r="A6659" t="s">
        <v>6668</v>
      </c>
      <c r="B6659" t="s">
        <v>16394</v>
      </c>
      <c r="C6659" t="s">
        <v>19414</v>
      </c>
      <c r="D6659" t="s">
        <v>19418</v>
      </c>
      <c r="E6659" t="s">
        <v>19423</v>
      </c>
      <c r="F6659">
        <v>1466763</v>
      </c>
      <c r="G6659">
        <v>0.09</v>
      </c>
      <c r="H6659">
        <v>120</v>
      </c>
      <c r="I6659" s="1">
        <v>44469</v>
      </c>
      <c r="J6659">
        <v>411</v>
      </c>
      <c r="K6659">
        <v>17</v>
      </c>
      <c r="L6659">
        <v>0</v>
      </c>
      <c r="M6659" s="2">
        <f t="shared" ref="M6659:M6722" si="312">PMT(G6659/12,H6659,-F6659)</f>
        <v>18580.333793323716</v>
      </c>
      <c r="N6659" t="str">
        <f t="shared" ref="N6659:N6722" si="313">IF(J6659&lt;600, "High", IF(J6659&lt;700, "medium",  "Low"))</f>
        <v>High</v>
      </c>
      <c r="O6659" t="str">
        <f t="shared" ref="O6659:O6722" si="314">IF(K6659&gt;=H6659, "Completed", "Pending")</f>
        <v>Pending</v>
      </c>
    </row>
    <row r="6660" spans="1:15" x14ac:dyDescent="0.35">
      <c r="A6660" t="s">
        <v>6669</v>
      </c>
      <c r="B6660" t="s">
        <v>16395</v>
      </c>
      <c r="C6660" t="s">
        <v>19416</v>
      </c>
      <c r="D6660" t="s">
        <v>19418</v>
      </c>
      <c r="E6660" t="s">
        <v>19423</v>
      </c>
      <c r="F6660">
        <v>910472</v>
      </c>
      <c r="G6660">
        <v>0.09</v>
      </c>
      <c r="H6660">
        <v>120</v>
      </c>
      <c r="I6660" s="1">
        <v>44144</v>
      </c>
      <c r="J6660">
        <v>791</v>
      </c>
      <c r="K6660">
        <v>48</v>
      </c>
      <c r="L6660">
        <v>2</v>
      </c>
      <c r="M6660" s="2">
        <f t="shared" si="312"/>
        <v>11533.474507793713</v>
      </c>
      <c r="N6660" t="str">
        <f t="shared" si="313"/>
        <v>Low</v>
      </c>
      <c r="O6660" t="str">
        <f t="shared" si="314"/>
        <v>Pending</v>
      </c>
    </row>
    <row r="6661" spans="1:15" x14ac:dyDescent="0.35">
      <c r="A6661" t="s">
        <v>6670</v>
      </c>
      <c r="B6661" t="s">
        <v>16396</v>
      </c>
      <c r="C6661" t="s">
        <v>19416</v>
      </c>
      <c r="D6661" t="s">
        <v>19418</v>
      </c>
      <c r="E6661" t="s">
        <v>19422</v>
      </c>
      <c r="F6661">
        <v>1812525</v>
      </c>
      <c r="G6661">
        <v>0.09</v>
      </c>
      <c r="H6661">
        <v>120</v>
      </c>
      <c r="I6661" s="1">
        <v>45440</v>
      </c>
      <c r="J6661">
        <v>473</v>
      </c>
      <c r="K6661">
        <v>42</v>
      </c>
      <c r="L6661">
        <v>0</v>
      </c>
      <c r="M6661" s="2">
        <f t="shared" si="312"/>
        <v>22960.300681667093</v>
      </c>
      <c r="N6661" t="str">
        <f t="shared" si="313"/>
        <v>High</v>
      </c>
      <c r="O6661" t="str">
        <f t="shared" si="314"/>
        <v>Pending</v>
      </c>
    </row>
    <row r="6662" spans="1:15" x14ac:dyDescent="0.35">
      <c r="A6662" t="s">
        <v>6671</v>
      </c>
      <c r="B6662" t="s">
        <v>16397</v>
      </c>
      <c r="C6662" t="s">
        <v>19414</v>
      </c>
      <c r="D6662" t="s">
        <v>19418</v>
      </c>
      <c r="E6662" t="s">
        <v>19423</v>
      </c>
      <c r="F6662">
        <v>840276</v>
      </c>
      <c r="G6662">
        <v>7.0000000000000007E-2</v>
      </c>
      <c r="H6662">
        <v>36</v>
      </c>
      <c r="I6662" s="1">
        <v>44413</v>
      </c>
      <c r="J6662">
        <v>613</v>
      </c>
      <c r="K6662">
        <v>15</v>
      </c>
      <c r="L6662">
        <v>4</v>
      </c>
      <c r="M6662" s="2">
        <f t="shared" si="312"/>
        <v>25945.283445647274</v>
      </c>
      <c r="N6662" t="str">
        <f t="shared" si="313"/>
        <v>medium</v>
      </c>
      <c r="O6662" t="str">
        <f t="shared" si="314"/>
        <v>Pending</v>
      </c>
    </row>
    <row r="6663" spans="1:15" x14ac:dyDescent="0.35">
      <c r="A6663" t="s">
        <v>6672</v>
      </c>
      <c r="B6663" t="s">
        <v>16398</v>
      </c>
      <c r="C6663" t="s">
        <v>19414</v>
      </c>
      <c r="D6663" t="s">
        <v>19418</v>
      </c>
      <c r="E6663" t="s">
        <v>19422</v>
      </c>
      <c r="F6663">
        <v>425567</v>
      </c>
      <c r="G6663">
        <v>0.09</v>
      </c>
      <c r="H6663">
        <v>120</v>
      </c>
      <c r="I6663" s="1">
        <v>44018</v>
      </c>
      <c r="J6663">
        <v>315</v>
      </c>
      <c r="K6663">
        <v>112</v>
      </c>
      <c r="L6663">
        <v>4</v>
      </c>
      <c r="M6663" s="2">
        <f t="shared" si="312"/>
        <v>5390.9029007572417</v>
      </c>
      <c r="N6663" t="str">
        <f t="shared" si="313"/>
        <v>High</v>
      </c>
      <c r="O6663" t="str">
        <f t="shared" si="314"/>
        <v>Pending</v>
      </c>
    </row>
    <row r="6664" spans="1:15" x14ac:dyDescent="0.35">
      <c r="A6664" t="s">
        <v>6673</v>
      </c>
      <c r="B6664" t="s">
        <v>16399</v>
      </c>
      <c r="C6664" t="s">
        <v>19414</v>
      </c>
      <c r="D6664" t="s">
        <v>19418</v>
      </c>
      <c r="E6664" t="s">
        <v>19421</v>
      </c>
      <c r="F6664">
        <v>1179281</v>
      </c>
      <c r="G6664">
        <v>0.1</v>
      </c>
      <c r="H6664">
        <v>36</v>
      </c>
      <c r="I6664" s="1">
        <v>45176</v>
      </c>
      <c r="J6664">
        <v>308</v>
      </c>
      <c r="K6664">
        <v>9</v>
      </c>
      <c r="L6664">
        <v>4</v>
      </c>
      <c r="M6664" s="2">
        <f t="shared" si="312"/>
        <v>38052.080781135861</v>
      </c>
      <c r="N6664" t="str">
        <f t="shared" si="313"/>
        <v>High</v>
      </c>
      <c r="O6664" t="str">
        <f t="shared" si="314"/>
        <v>Pending</v>
      </c>
    </row>
    <row r="6665" spans="1:15" x14ac:dyDescent="0.35">
      <c r="A6665" t="s">
        <v>6674</v>
      </c>
      <c r="B6665" t="s">
        <v>16400</v>
      </c>
      <c r="C6665" t="s">
        <v>19415</v>
      </c>
      <c r="D6665" t="s">
        <v>19420</v>
      </c>
      <c r="E6665" t="s">
        <v>19422</v>
      </c>
      <c r="F6665">
        <v>802434</v>
      </c>
      <c r="G6665">
        <v>7.0000000000000007E-2</v>
      </c>
      <c r="H6665">
        <v>84</v>
      </c>
      <c r="I6665" s="1">
        <v>45374</v>
      </c>
      <c r="J6665">
        <v>544</v>
      </c>
      <c r="K6665">
        <v>67</v>
      </c>
      <c r="L6665">
        <v>5</v>
      </c>
      <c r="M6665" s="2">
        <f t="shared" si="312"/>
        <v>12110.879568828164</v>
      </c>
      <c r="N6665" t="str">
        <f t="shared" si="313"/>
        <v>High</v>
      </c>
      <c r="O6665" t="str">
        <f t="shared" si="314"/>
        <v>Pending</v>
      </c>
    </row>
    <row r="6666" spans="1:15" x14ac:dyDescent="0.35">
      <c r="A6666" t="s">
        <v>6675</v>
      </c>
      <c r="B6666" t="s">
        <v>16401</v>
      </c>
      <c r="C6666" t="s">
        <v>19413</v>
      </c>
      <c r="D6666" t="s">
        <v>19419</v>
      </c>
      <c r="E6666" t="s">
        <v>19423</v>
      </c>
      <c r="F6666">
        <v>1533357</v>
      </c>
      <c r="G6666">
        <v>0.09</v>
      </c>
      <c r="H6666">
        <v>60</v>
      </c>
      <c r="I6666" s="1">
        <v>44550</v>
      </c>
      <c r="J6666">
        <v>311</v>
      </c>
      <c r="K6666">
        <v>15</v>
      </c>
      <c r="L6666">
        <v>1</v>
      </c>
      <c r="M6666" s="2">
        <f t="shared" si="312"/>
        <v>31829.969294816503</v>
      </c>
      <c r="N6666" t="str">
        <f t="shared" si="313"/>
        <v>High</v>
      </c>
      <c r="O6666" t="str">
        <f t="shared" si="314"/>
        <v>Pending</v>
      </c>
    </row>
    <row r="6667" spans="1:15" x14ac:dyDescent="0.35">
      <c r="A6667" t="s">
        <v>6676</v>
      </c>
      <c r="B6667" t="s">
        <v>16402</v>
      </c>
      <c r="C6667" t="s">
        <v>19411</v>
      </c>
      <c r="D6667" t="s">
        <v>19417</v>
      </c>
      <c r="E6667" t="s">
        <v>19422</v>
      </c>
      <c r="F6667">
        <v>1235617</v>
      </c>
      <c r="G6667">
        <v>0.1</v>
      </c>
      <c r="H6667">
        <v>84</v>
      </c>
      <c r="I6667" s="1">
        <v>44071</v>
      </c>
      <c r="J6667">
        <v>420</v>
      </c>
      <c r="K6667">
        <v>68</v>
      </c>
      <c r="L6667">
        <v>0</v>
      </c>
      <c r="M6667" s="2">
        <f t="shared" si="312"/>
        <v>20512.705203748683</v>
      </c>
      <c r="N6667" t="str">
        <f t="shared" si="313"/>
        <v>High</v>
      </c>
      <c r="O6667" t="str">
        <f t="shared" si="314"/>
        <v>Pending</v>
      </c>
    </row>
    <row r="6668" spans="1:15" x14ac:dyDescent="0.35">
      <c r="A6668" t="s">
        <v>6677</v>
      </c>
      <c r="B6668" t="s">
        <v>16403</v>
      </c>
      <c r="C6668" t="s">
        <v>19414</v>
      </c>
      <c r="D6668" t="s">
        <v>19418</v>
      </c>
      <c r="E6668" t="s">
        <v>19422</v>
      </c>
      <c r="F6668">
        <v>174078</v>
      </c>
      <c r="G6668">
        <v>0.09</v>
      </c>
      <c r="H6668">
        <v>60</v>
      </c>
      <c r="I6668" s="1">
        <v>45344</v>
      </c>
      <c r="J6668">
        <v>842</v>
      </c>
      <c r="K6668">
        <v>54</v>
      </c>
      <c r="L6668">
        <v>1</v>
      </c>
      <c r="M6668" s="2">
        <f t="shared" si="312"/>
        <v>3613.5729610932526</v>
      </c>
      <c r="N6668" t="str">
        <f t="shared" si="313"/>
        <v>Low</v>
      </c>
      <c r="O6668" t="str">
        <f t="shared" si="314"/>
        <v>Pending</v>
      </c>
    </row>
    <row r="6669" spans="1:15" x14ac:dyDescent="0.35">
      <c r="A6669" t="s">
        <v>6678</v>
      </c>
      <c r="B6669" t="s">
        <v>16404</v>
      </c>
      <c r="C6669" t="s">
        <v>19414</v>
      </c>
      <c r="D6669" t="s">
        <v>19418</v>
      </c>
      <c r="E6669" t="s">
        <v>19421</v>
      </c>
      <c r="F6669">
        <v>1883000</v>
      </c>
      <c r="G6669">
        <v>0.09</v>
      </c>
      <c r="H6669">
        <v>60</v>
      </c>
      <c r="I6669" s="1">
        <v>45464</v>
      </c>
      <c r="J6669">
        <v>315</v>
      </c>
      <c r="K6669">
        <v>27</v>
      </c>
      <c r="L6669">
        <v>3</v>
      </c>
      <c r="M6669" s="2">
        <f t="shared" si="312"/>
        <v>39087.982891224594</v>
      </c>
      <c r="N6669" t="str">
        <f t="shared" si="313"/>
        <v>High</v>
      </c>
      <c r="O6669" t="str">
        <f t="shared" si="314"/>
        <v>Pending</v>
      </c>
    </row>
    <row r="6670" spans="1:15" x14ac:dyDescent="0.35">
      <c r="A6670" t="s">
        <v>6679</v>
      </c>
      <c r="B6670" t="s">
        <v>12795</v>
      </c>
      <c r="C6670" t="s">
        <v>19413</v>
      </c>
      <c r="D6670" t="s">
        <v>19419</v>
      </c>
      <c r="E6670" t="s">
        <v>19421</v>
      </c>
      <c r="F6670">
        <v>1639209</v>
      </c>
      <c r="G6670">
        <v>0.08</v>
      </c>
      <c r="H6670">
        <v>36</v>
      </c>
      <c r="I6670" s="1">
        <v>44399</v>
      </c>
      <c r="J6670">
        <v>532</v>
      </c>
      <c r="K6670">
        <v>35</v>
      </c>
      <c r="L6670">
        <v>4</v>
      </c>
      <c r="M6670" s="2">
        <f t="shared" si="312"/>
        <v>51366.852291666604</v>
      </c>
      <c r="N6670" t="str">
        <f t="shared" si="313"/>
        <v>High</v>
      </c>
      <c r="O6670" t="str">
        <f t="shared" si="314"/>
        <v>Pending</v>
      </c>
    </row>
    <row r="6671" spans="1:15" x14ac:dyDescent="0.35">
      <c r="A6671" t="s">
        <v>6680</v>
      </c>
      <c r="B6671" t="s">
        <v>16405</v>
      </c>
      <c r="C6671" t="s">
        <v>19415</v>
      </c>
      <c r="D6671" t="s">
        <v>19420</v>
      </c>
      <c r="E6671" t="s">
        <v>19421</v>
      </c>
      <c r="F6671">
        <v>319369</v>
      </c>
      <c r="G6671">
        <v>0.1</v>
      </c>
      <c r="H6671">
        <v>120</v>
      </c>
      <c r="I6671" s="1">
        <v>45030</v>
      </c>
      <c r="J6671">
        <v>775</v>
      </c>
      <c r="K6671">
        <v>101</v>
      </c>
      <c r="L6671">
        <v>3</v>
      </c>
      <c r="M6671" s="2">
        <f t="shared" si="312"/>
        <v>4220.4848687191334</v>
      </c>
      <c r="N6671" t="str">
        <f t="shared" si="313"/>
        <v>Low</v>
      </c>
      <c r="O6671" t="str">
        <f t="shared" si="314"/>
        <v>Pending</v>
      </c>
    </row>
    <row r="6672" spans="1:15" x14ac:dyDescent="0.35">
      <c r="A6672" t="s">
        <v>6681</v>
      </c>
      <c r="B6672" t="s">
        <v>16406</v>
      </c>
      <c r="C6672" t="s">
        <v>19414</v>
      </c>
      <c r="D6672" t="s">
        <v>19418</v>
      </c>
      <c r="E6672" t="s">
        <v>19421</v>
      </c>
      <c r="F6672">
        <v>1559728</v>
      </c>
      <c r="G6672">
        <v>7.0000000000000007E-2</v>
      </c>
      <c r="H6672">
        <v>36</v>
      </c>
      <c r="I6672" s="1">
        <v>44923</v>
      </c>
      <c r="J6672">
        <v>317</v>
      </c>
      <c r="K6672">
        <v>21</v>
      </c>
      <c r="L6672">
        <v>0</v>
      </c>
      <c r="M6672" s="2">
        <f t="shared" si="312"/>
        <v>48159.872539632845</v>
      </c>
      <c r="N6672" t="str">
        <f t="shared" si="313"/>
        <v>High</v>
      </c>
      <c r="O6672" t="str">
        <f t="shared" si="314"/>
        <v>Pending</v>
      </c>
    </row>
    <row r="6673" spans="1:15" x14ac:dyDescent="0.35">
      <c r="A6673" t="s">
        <v>6682</v>
      </c>
      <c r="B6673" t="s">
        <v>16407</v>
      </c>
      <c r="C6673" t="s">
        <v>19416</v>
      </c>
      <c r="D6673" t="s">
        <v>19418</v>
      </c>
      <c r="E6673" t="s">
        <v>19421</v>
      </c>
      <c r="F6673">
        <v>1313495</v>
      </c>
      <c r="G6673">
        <v>0.1</v>
      </c>
      <c r="H6673">
        <v>36</v>
      </c>
      <c r="I6673" s="1">
        <v>45012</v>
      </c>
      <c r="J6673">
        <v>662</v>
      </c>
      <c r="K6673">
        <v>31</v>
      </c>
      <c r="L6673">
        <v>2</v>
      </c>
      <c r="M6673" s="2">
        <f t="shared" si="312"/>
        <v>42382.789043169571</v>
      </c>
      <c r="N6673" t="str">
        <f t="shared" si="313"/>
        <v>medium</v>
      </c>
      <c r="O6673" t="str">
        <f t="shared" si="314"/>
        <v>Pending</v>
      </c>
    </row>
    <row r="6674" spans="1:15" x14ac:dyDescent="0.35">
      <c r="A6674" t="s">
        <v>6683</v>
      </c>
      <c r="B6674" t="s">
        <v>16408</v>
      </c>
      <c r="C6674" t="s">
        <v>19415</v>
      </c>
      <c r="D6674" t="s">
        <v>19420</v>
      </c>
      <c r="E6674" t="s">
        <v>19423</v>
      </c>
      <c r="F6674">
        <v>1581982</v>
      </c>
      <c r="G6674">
        <v>0.09</v>
      </c>
      <c r="H6674">
        <v>36</v>
      </c>
      <c r="I6674" s="1">
        <v>44404</v>
      </c>
      <c r="J6674">
        <v>746</v>
      </c>
      <c r="K6674">
        <v>7</v>
      </c>
      <c r="L6674">
        <v>2</v>
      </c>
      <c r="M6674" s="2">
        <f t="shared" si="312"/>
        <v>50306.604672838286</v>
      </c>
      <c r="N6674" t="str">
        <f t="shared" si="313"/>
        <v>Low</v>
      </c>
      <c r="O6674" t="str">
        <f t="shared" si="314"/>
        <v>Pending</v>
      </c>
    </row>
    <row r="6675" spans="1:15" x14ac:dyDescent="0.35">
      <c r="A6675" t="s">
        <v>6684</v>
      </c>
      <c r="B6675" t="s">
        <v>16409</v>
      </c>
      <c r="C6675" t="s">
        <v>19413</v>
      </c>
      <c r="D6675" t="s">
        <v>19419</v>
      </c>
      <c r="E6675" t="s">
        <v>19422</v>
      </c>
      <c r="F6675">
        <v>1053360</v>
      </c>
      <c r="G6675">
        <v>0.1</v>
      </c>
      <c r="H6675">
        <v>120</v>
      </c>
      <c r="I6675" s="1">
        <v>44060</v>
      </c>
      <c r="J6675">
        <v>512</v>
      </c>
      <c r="K6675">
        <v>70</v>
      </c>
      <c r="L6675">
        <v>5</v>
      </c>
      <c r="M6675" s="2">
        <f t="shared" si="312"/>
        <v>13920.230020177245</v>
      </c>
      <c r="N6675" t="str">
        <f t="shared" si="313"/>
        <v>High</v>
      </c>
      <c r="O6675" t="str">
        <f t="shared" si="314"/>
        <v>Pending</v>
      </c>
    </row>
    <row r="6676" spans="1:15" x14ac:dyDescent="0.35">
      <c r="A6676" t="s">
        <v>6685</v>
      </c>
      <c r="B6676" t="s">
        <v>15322</v>
      </c>
      <c r="C6676" t="s">
        <v>19415</v>
      </c>
      <c r="D6676" t="s">
        <v>19420</v>
      </c>
      <c r="E6676" t="s">
        <v>19421</v>
      </c>
      <c r="F6676">
        <v>344205</v>
      </c>
      <c r="G6676">
        <v>0.09</v>
      </c>
      <c r="H6676">
        <v>84</v>
      </c>
      <c r="I6676" s="1">
        <v>44973</v>
      </c>
      <c r="J6676">
        <v>723</v>
      </c>
      <c r="K6676">
        <v>63</v>
      </c>
      <c r="L6676">
        <v>3</v>
      </c>
      <c r="M6676" s="2">
        <f t="shared" si="312"/>
        <v>5537.9411824965691</v>
      </c>
      <c r="N6676" t="str">
        <f t="shared" si="313"/>
        <v>Low</v>
      </c>
      <c r="O6676" t="str">
        <f t="shared" si="314"/>
        <v>Pending</v>
      </c>
    </row>
    <row r="6677" spans="1:15" x14ac:dyDescent="0.35">
      <c r="A6677" t="s">
        <v>6686</v>
      </c>
      <c r="B6677" t="s">
        <v>16410</v>
      </c>
      <c r="C6677" t="s">
        <v>19414</v>
      </c>
      <c r="D6677" t="s">
        <v>19418</v>
      </c>
      <c r="E6677" t="s">
        <v>19423</v>
      </c>
      <c r="F6677">
        <v>1357166</v>
      </c>
      <c r="G6677">
        <v>0.1</v>
      </c>
      <c r="H6677">
        <v>60</v>
      </c>
      <c r="I6677" s="1">
        <v>44055</v>
      </c>
      <c r="J6677">
        <v>686</v>
      </c>
      <c r="K6677">
        <v>11</v>
      </c>
      <c r="L6677">
        <v>5</v>
      </c>
      <c r="M6677" s="2">
        <f t="shared" si="312"/>
        <v>28835.766682613121</v>
      </c>
      <c r="N6677" t="str">
        <f t="shared" si="313"/>
        <v>medium</v>
      </c>
      <c r="O6677" t="str">
        <f t="shared" si="314"/>
        <v>Pending</v>
      </c>
    </row>
    <row r="6678" spans="1:15" x14ac:dyDescent="0.35">
      <c r="A6678" t="s">
        <v>6687</v>
      </c>
      <c r="B6678" t="s">
        <v>16411</v>
      </c>
      <c r="C6678" t="s">
        <v>19416</v>
      </c>
      <c r="D6678" t="s">
        <v>19418</v>
      </c>
      <c r="E6678" t="s">
        <v>19421</v>
      </c>
      <c r="F6678">
        <v>444069</v>
      </c>
      <c r="G6678">
        <v>0.1</v>
      </c>
      <c r="H6678">
        <v>60</v>
      </c>
      <c r="I6678" s="1">
        <v>44915</v>
      </c>
      <c r="J6678">
        <v>471</v>
      </c>
      <c r="K6678">
        <v>16</v>
      </c>
      <c r="L6678">
        <v>1</v>
      </c>
      <c r="M6678" s="2">
        <f t="shared" si="312"/>
        <v>9435.1538978881927</v>
      </c>
      <c r="N6678" t="str">
        <f t="shared" si="313"/>
        <v>High</v>
      </c>
      <c r="O6678" t="str">
        <f t="shared" si="314"/>
        <v>Pending</v>
      </c>
    </row>
    <row r="6679" spans="1:15" x14ac:dyDescent="0.35">
      <c r="A6679" t="s">
        <v>6688</v>
      </c>
      <c r="B6679" t="s">
        <v>13327</v>
      </c>
      <c r="C6679" t="s">
        <v>19416</v>
      </c>
      <c r="D6679" t="s">
        <v>19418</v>
      </c>
      <c r="E6679" t="s">
        <v>19421</v>
      </c>
      <c r="F6679">
        <v>499832</v>
      </c>
      <c r="G6679">
        <v>7.0000000000000007E-2</v>
      </c>
      <c r="H6679">
        <v>36</v>
      </c>
      <c r="I6679" s="1">
        <v>44226</v>
      </c>
      <c r="J6679">
        <v>634</v>
      </c>
      <c r="K6679">
        <v>26</v>
      </c>
      <c r="L6679">
        <v>3</v>
      </c>
      <c r="M6679" s="2">
        <f t="shared" si="312"/>
        <v>15433.361080412589</v>
      </c>
      <c r="N6679" t="str">
        <f t="shared" si="313"/>
        <v>medium</v>
      </c>
      <c r="O6679" t="str">
        <f t="shared" si="314"/>
        <v>Pending</v>
      </c>
    </row>
    <row r="6680" spans="1:15" x14ac:dyDescent="0.35">
      <c r="A6680" t="s">
        <v>6689</v>
      </c>
      <c r="B6680" t="s">
        <v>15566</v>
      </c>
      <c r="C6680" t="s">
        <v>19415</v>
      </c>
      <c r="D6680" t="s">
        <v>19420</v>
      </c>
      <c r="E6680" t="s">
        <v>19422</v>
      </c>
      <c r="F6680">
        <v>1789792</v>
      </c>
      <c r="G6680">
        <v>7.0000000000000007E-2</v>
      </c>
      <c r="H6680">
        <v>84</v>
      </c>
      <c r="I6680" s="1">
        <v>44439</v>
      </c>
      <c r="J6680">
        <v>364</v>
      </c>
      <c r="K6680">
        <v>29</v>
      </c>
      <c r="L6680">
        <v>2</v>
      </c>
      <c r="M6680" s="2">
        <f t="shared" si="312"/>
        <v>27012.757890682718</v>
      </c>
      <c r="N6680" t="str">
        <f t="shared" si="313"/>
        <v>High</v>
      </c>
      <c r="O6680" t="str">
        <f t="shared" si="314"/>
        <v>Pending</v>
      </c>
    </row>
    <row r="6681" spans="1:15" x14ac:dyDescent="0.35">
      <c r="A6681" t="s">
        <v>6690</v>
      </c>
      <c r="B6681" t="s">
        <v>16412</v>
      </c>
      <c r="C6681" t="s">
        <v>19413</v>
      </c>
      <c r="D6681" t="s">
        <v>19419</v>
      </c>
      <c r="E6681" t="s">
        <v>19421</v>
      </c>
      <c r="F6681">
        <v>1972301</v>
      </c>
      <c r="G6681">
        <v>0.1</v>
      </c>
      <c r="H6681">
        <v>120</v>
      </c>
      <c r="I6681" s="1">
        <v>45337</v>
      </c>
      <c r="J6681">
        <v>830</v>
      </c>
      <c r="K6681">
        <v>83</v>
      </c>
      <c r="L6681">
        <v>1</v>
      </c>
      <c r="M6681" s="2">
        <f t="shared" si="312"/>
        <v>26064.10305026354</v>
      </c>
      <c r="N6681" t="str">
        <f t="shared" si="313"/>
        <v>Low</v>
      </c>
      <c r="O6681" t="str">
        <f t="shared" si="314"/>
        <v>Pending</v>
      </c>
    </row>
    <row r="6682" spans="1:15" x14ac:dyDescent="0.35">
      <c r="A6682" t="s">
        <v>6691</v>
      </c>
      <c r="B6682" t="s">
        <v>16413</v>
      </c>
      <c r="C6682" t="s">
        <v>19413</v>
      </c>
      <c r="D6682" t="s">
        <v>19419</v>
      </c>
      <c r="E6682" t="s">
        <v>19422</v>
      </c>
      <c r="F6682">
        <v>1736139</v>
      </c>
      <c r="G6682">
        <v>0.1</v>
      </c>
      <c r="H6682">
        <v>120</v>
      </c>
      <c r="I6682" s="1">
        <v>45158</v>
      </c>
      <c r="J6682">
        <v>387</v>
      </c>
      <c r="K6682">
        <v>82</v>
      </c>
      <c r="L6682">
        <v>5</v>
      </c>
      <c r="M6682" s="2">
        <f t="shared" si="312"/>
        <v>22943.204817916481</v>
      </c>
      <c r="N6682" t="str">
        <f t="shared" si="313"/>
        <v>High</v>
      </c>
      <c r="O6682" t="str">
        <f t="shared" si="314"/>
        <v>Pending</v>
      </c>
    </row>
    <row r="6683" spans="1:15" x14ac:dyDescent="0.35">
      <c r="A6683" t="s">
        <v>6692</v>
      </c>
      <c r="B6683" t="s">
        <v>16414</v>
      </c>
      <c r="C6683" t="s">
        <v>19411</v>
      </c>
      <c r="D6683" t="s">
        <v>19417</v>
      </c>
      <c r="E6683" t="s">
        <v>19423</v>
      </c>
      <c r="F6683">
        <v>170030</v>
      </c>
      <c r="G6683">
        <v>0.09</v>
      </c>
      <c r="H6683">
        <v>36</v>
      </c>
      <c r="I6683" s="1">
        <v>45397</v>
      </c>
      <c r="J6683">
        <v>405</v>
      </c>
      <c r="K6683">
        <v>30</v>
      </c>
      <c r="L6683">
        <v>0</v>
      </c>
      <c r="M6683" s="2">
        <f t="shared" si="312"/>
        <v>5406.9085441697152</v>
      </c>
      <c r="N6683" t="str">
        <f t="shared" si="313"/>
        <v>High</v>
      </c>
      <c r="O6683" t="str">
        <f t="shared" si="314"/>
        <v>Pending</v>
      </c>
    </row>
    <row r="6684" spans="1:15" x14ac:dyDescent="0.35">
      <c r="A6684" t="s">
        <v>6693</v>
      </c>
      <c r="B6684" t="s">
        <v>16415</v>
      </c>
      <c r="C6684" t="s">
        <v>19413</v>
      </c>
      <c r="D6684" t="s">
        <v>19419</v>
      </c>
      <c r="E6684" t="s">
        <v>19422</v>
      </c>
      <c r="F6684">
        <v>662091</v>
      </c>
      <c r="G6684">
        <v>0.08</v>
      </c>
      <c r="H6684">
        <v>60</v>
      </c>
      <c r="I6684" s="1">
        <v>44641</v>
      </c>
      <c r="J6684">
        <v>738</v>
      </c>
      <c r="K6684">
        <v>47</v>
      </c>
      <c r="L6684">
        <v>1</v>
      </c>
      <c r="M6684" s="2">
        <f t="shared" si="312"/>
        <v>13424.818170810102</v>
      </c>
      <c r="N6684" t="str">
        <f t="shared" si="313"/>
        <v>Low</v>
      </c>
      <c r="O6684" t="str">
        <f t="shared" si="314"/>
        <v>Pending</v>
      </c>
    </row>
    <row r="6685" spans="1:15" x14ac:dyDescent="0.35">
      <c r="A6685" t="s">
        <v>6694</v>
      </c>
      <c r="B6685" t="s">
        <v>16416</v>
      </c>
      <c r="C6685" t="s">
        <v>19416</v>
      </c>
      <c r="D6685" t="s">
        <v>19418</v>
      </c>
      <c r="E6685" t="s">
        <v>19423</v>
      </c>
      <c r="F6685">
        <v>1628585</v>
      </c>
      <c r="G6685">
        <v>0.08</v>
      </c>
      <c r="H6685">
        <v>120</v>
      </c>
      <c r="I6685" s="1">
        <v>44068</v>
      </c>
      <c r="J6685">
        <v>555</v>
      </c>
      <c r="K6685">
        <v>68</v>
      </c>
      <c r="L6685">
        <v>0</v>
      </c>
      <c r="M6685" s="2">
        <f t="shared" si="312"/>
        <v>19759.230025321896</v>
      </c>
      <c r="N6685" t="str">
        <f t="shared" si="313"/>
        <v>High</v>
      </c>
      <c r="O6685" t="str">
        <f t="shared" si="314"/>
        <v>Pending</v>
      </c>
    </row>
    <row r="6686" spans="1:15" x14ac:dyDescent="0.35">
      <c r="A6686" t="s">
        <v>6695</v>
      </c>
      <c r="B6686" t="s">
        <v>16417</v>
      </c>
      <c r="C6686" t="s">
        <v>19412</v>
      </c>
      <c r="D6686" t="s">
        <v>19418</v>
      </c>
      <c r="E6686" t="s">
        <v>19421</v>
      </c>
      <c r="F6686">
        <v>257800</v>
      </c>
      <c r="G6686">
        <v>0.09</v>
      </c>
      <c r="H6686">
        <v>60</v>
      </c>
      <c r="I6686" s="1">
        <v>44019</v>
      </c>
      <c r="J6686">
        <v>594</v>
      </c>
      <c r="K6686">
        <v>4</v>
      </c>
      <c r="L6686">
        <v>1</v>
      </c>
      <c r="M6686" s="2">
        <f t="shared" si="312"/>
        <v>5351.503977354063</v>
      </c>
      <c r="N6686" t="str">
        <f t="shared" si="313"/>
        <v>High</v>
      </c>
      <c r="O6686" t="str">
        <f t="shared" si="314"/>
        <v>Pending</v>
      </c>
    </row>
    <row r="6687" spans="1:15" x14ac:dyDescent="0.35">
      <c r="A6687" t="s">
        <v>6696</v>
      </c>
      <c r="B6687" t="s">
        <v>16418</v>
      </c>
      <c r="C6687" t="s">
        <v>19415</v>
      </c>
      <c r="D6687" t="s">
        <v>19420</v>
      </c>
      <c r="E6687" t="s">
        <v>19422</v>
      </c>
      <c r="F6687">
        <v>1109876</v>
      </c>
      <c r="G6687">
        <v>7.0000000000000007E-2</v>
      </c>
      <c r="H6687">
        <v>120</v>
      </c>
      <c r="I6687" s="1">
        <v>44128</v>
      </c>
      <c r="J6687">
        <v>446</v>
      </c>
      <c r="K6687">
        <v>52</v>
      </c>
      <c r="L6687">
        <v>0</v>
      </c>
      <c r="M6687" s="2">
        <f t="shared" si="312"/>
        <v>12886.601448124959</v>
      </c>
      <c r="N6687" t="str">
        <f t="shared" si="313"/>
        <v>High</v>
      </c>
      <c r="O6687" t="str">
        <f t="shared" si="314"/>
        <v>Pending</v>
      </c>
    </row>
    <row r="6688" spans="1:15" x14ac:dyDescent="0.35">
      <c r="A6688" t="s">
        <v>6697</v>
      </c>
      <c r="B6688" t="s">
        <v>16419</v>
      </c>
      <c r="C6688" t="s">
        <v>19412</v>
      </c>
      <c r="D6688" t="s">
        <v>19418</v>
      </c>
      <c r="E6688" t="s">
        <v>19421</v>
      </c>
      <c r="F6688">
        <v>1652828</v>
      </c>
      <c r="G6688">
        <v>0.09</v>
      </c>
      <c r="H6688">
        <v>120</v>
      </c>
      <c r="I6688" s="1">
        <v>44708</v>
      </c>
      <c r="J6688">
        <v>690</v>
      </c>
      <c r="K6688">
        <v>118</v>
      </c>
      <c r="L6688">
        <v>1</v>
      </c>
      <c r="M6688" s="2">
        <f t="shared" si="312"/>
        <v>20937.326577607735</v>
      </c>
      <c r="N6688" t="str">
        <f t="shared" si="313"/>
        <v>medium</v>
      </c>
      <c r="O6688" t="str">
        <f t="shared" si="314"/>
        <v>Pending</v>
      </c>
    </row>
    <row r="6689" spans="1:15" x14ac:dyDescent="0.35">
      <c r="A6689" t="s">
        <v>6698</v>
      </c>
      <c r="B6689" t="s">
        <v>16420</v>
      </c>
      <c r="C6689" t="s">
        <v>19412</v>
      </c>
      <c r="D6689" t="s">
        <v>19418</v>
      </c>
      <c r="E6689" t="s">
        <v>19423</v>
      </c>
      <c r="F6689">
        <v>529858</v>
      </c>
      <c r="G6689">
        <v>0.09</v>
      </c>
      <c r="H6689">
        <v>120</v>
      </c>
      <c r="I6689" s="1">
        <v>45058</v>
      </c>
      <c r="J6689">
        <v>793</v>
      </c>
      <c r="K6689">
        <v>113</v>
      </c>
      <c r="L6689">
        <v>1</v>
      </c>
      <c r="M6689" s="2">
        <f t="shared" si="312"/>
        <v>6712.0172127759697</v>
      </c>
      <c r="N6689" t="str">
        <f t="shared" si="313"/>
        <v>Low</v>
      </c>
      <c r="O6689" t="str">
        <f t="shared" si="314"/>
        <v>Pending</v>
      </c>
    </row>
    <row r="6690" spans="1:15" x14ac:dyDescent="0.35">
      <c r="A6690" t="s">
        <v>6699</v>
      </c>
      <c r="B6690" t="s">
        <v>16421</v>
      </c>
      <c r="C6690" t="s">
        <v>19411</v>
      </c>
      <c r="D6690" t="s">
        <v>19417</v>
      </c>
      <c r="E6690" t="s">
        <v>19423</v>
      </c>
      <c r="F6690">
        <v>754386</v>
      </c>
      <c r="G6690">
        <v>7.0000000000000007E-2</v>
      </c>
      <c r="H6690">
        <v>84</v>
      </c>
      <c r="I6690" s="1">
        <v>44764</v>
      </c>
      <c r="J6690">
        <v>631</v>
      </c>
      <c r="K6690">
        <v>44</v>
      </c>
      <c r="L6690">
        <v>3</v>
      </c>
      <c r="M6690" s="2">
        <f t="shared" si="312"/>
        <v>11385.706481043928</v>
      </c>
      <c r="N6690" t="str">
        <f t="shared" si="313"/>
        <v>medium</v>
      </c>
      <c r="O6690" t="str">
        <f t="shared" si="314"/>
        <v>Pending</v>
      </c>
    </row>
    <row r="6691" spans="1:15" x14ac:dyDescent="0.35">
      <c r="A6691" t="s">
        <v>6700</v>
      </c>
      <c r="B6691" t="s">
        <v>16422</v>
      </c>
      <c r="C6691" t="s">
        <v>19415</v>
      </c>
      <c r="D6691" t="s">
        <v>19420</v>
      </c>
      <c r="E6691" t="s">
        <v>19423</v>
      </c>
      <c r="F6691">
        <v>1993126</v>
      </c>
      <c r="G6691">
        <v>0.08</v>
      </c>
      <c r="H6691">
        <v>36</v>
      </c>
      <c r="I6691" s="1">
        <v>44410</v>
      </c>
      <c r="J6691">
        <v>400</v>
      </c>
      <c r="K6691">
        <v>25</v>
      </c>
      <c r="L6691">
        <v>4</v>
      </c>
      <c r="M6691" s="2">
        <f t="shared" si="312"/>
        <v>62457.324746679828</v>
      </c>
      <c r="N6691" t="str">
        <f t="shared" si="313"/>
        <v>High</v>
      </c>
      <c r="O6691" t="str">
        <f t="shared" si="314"/>
        <v>Pending</v>
      </c>
    </row>
    <row r="6692" spans="1:15" x14ac:dyDescent="0.35">
      <c r="A6692" t="s">
        <v>6701</v>
      </c>
      <c r="B6692" t="s">
        <v>16423</v>
      </c>
      <c r="C6692" t="s">
        <v>19414</v>
      </c>
      <c r="D6692" t="s">
        <v>19418</v>
      </c>
      <c r="E6692" t="s">
        <v>19423</v>
      </c>
      <c r="F6692">
        <v>1342464</v>
      </c>
      <c r="G6692">
        <v>0.08</v>
      </c>
      <c r="H6692">
        <v>120</v>
      </c>
      <c r="I6692" s="1">
        <v>45365</v>
      </c>
      <c r="J6692">
        <v>712</v>
      </c>
      <c r="K6692">
        <v>29</v>
      </c>
      <c r="L6692">
        <v>3</v>
      </c>
      <c r="M6692" s="2">
        <f t="shared" si="312"/>
        <v>16287.792762866986</v>
      </c>
      <c r="N6692" t="str">
        <f t="shared" si="313"/>
        <v>Low</v>
      </c>
      <c r="O6692" t="str">
        <f t="shared" si="314"/>
        <v>Pending</v>
      </c>
    </row>
    <row r="6693" spans="1:15" x14ac:dyDescent="0.35">
      <c r="A6693" t="s">
        <v>6702</v>
      </c>
      <c r="B6693" t="s">
        <v>16424</v>
      </c>
      <c r="C6693" t="s">
        <v>19411</v>
      </c>
      <c r="D6693" t="s">
        <v>19417</v>
      </c>
      <c r="E6693" t="s">
        <v>19422</v>
      </c>
      <c r="F6693">
        <v>139497</v>
      </c>
      <c r="G6693">
        <v>7.0000000000000007E-2</v>
      </c>
      <c r="H6693">
        <v>84</v>
      </c>
      <c r="I6693" s="1">
        <v>45382</v>
      </c>
      <c r="J6693">
        <v>528</v>
      </c>
      <c r="K6693">
        <v>70</v>
      </c>
      <c r="L6693">
        <v>1</v>
      </c>
      <c r="M6693" s="2">
        <f t="shared" si="312"/>
        <v>2105.3835794754741</v>
      </c>
      <c r="N6693" t="str">
        <f t="shared" si="313"/>
        <v>High</v>
      </c>
      <c r="O6693" t="str">
        <f t="shared" si="314"/>
        <v>Pending</v>
      </c>
    </row>
    <row r="6694" spans="1:15" x14ac:dyDescent="0.35">
      <c r="A6694" t="s">
        <v>6703</v>
      </c>
      <c r="B6694" t="s">
        <v>16425</v>
      </c>
      <c r="C6694" t="s">
        <v>19412</v>
      </c>
      <c r="D6694" t="s">
        <v>19418</v>
      </c>
      <c r="E6694" t="s">
        <v>19421</v>
      </c>
      <c r="F6694">
        <v>725398</v>
      </c>
      <c r="G6694">
        <v>0.09</v>
      </c>
      <c r="H6694">
        <v>120</v>
      </c>
      <c r="I6694" s="1">
        <v>44213</v>
      </c>
      <c r="J6694">
        <v>819</v>
      </c>
      <c r="K6694">
        <v>94</v>
      </c>
      <c r="L6694">
        <v>0</v>
      </c>
      <c r="M6694" s="2">
        <f t="shared" si="312"/>
        <v>9189.0352926883479</v>
      </c>
      <c r="N6694" t="str">
        <f t="shared" si="313"/>
        <v>Low</v>
      </c>
      <c r="O6694" t="str">
        <f t="shared" si="314"/>
        <v>Pending</v>
      </c>
    </row>
    <row r="6695" spans="1:15" x14ac:dyDescent="0.35">
      <c r="A6695" t="s">
        <v>6704</v>
      </c>
      <c r="B6695" t="s">
        <v>16426</v>
      </c>
      <c r="C6695" t="s">
        <v>19416</v>
      </c>
      <c r="D6695" t="s">
        <v>19418</v>
      </c>
      <c r="E6695" t="s">
        <v>19423</v>
      </c>
      <c r="F6695">
        <v>1991575</v>
      </c>
      <c r="G6695">
        <v>0.1</v>
      </c>
      <c r="H6695">
        <v>36</v>
      </c>
      <c r="I6695" s="1">
        <v>44710</v>
      </c>
      <c r="J6695">
        <v>831</v>
      </c>
      <c r="K6695">
        <v>33</v>
      </c>
      <c r="L6695">
        <v>0</v>
      </c>
      <c r="M6695" s="2">
        <f t="shared" si="312"/>
        <v>64262.52333556689</v>
      </c>
      <c r="N6695" t="str">
        <f t="shared" si="313"/>
        <v>Low</v>
      </c>
      <c r="O6695" t="str">
        <f t="shared" si="314"/>
        <v>Pending</v>
      </c>
    </row>
    <row r="6696" spans="1:15" x14ac:dyDescent="0.35">
      <c r="A6696" t="s">
        <v>6705</v>
      </c>
      <c r="B6696" t="s">
        <v>16427</v>
      </c>
      <c r="C6696" t="s">
        <v>19411</v>
      </c>
      <c r="D6696" t="s">
        <v>19417</v>
      </c>
      <c r="E6696" t="s">
        <v>19423</v>
      </c>
      <c r="F6696">
        <v>1981280</v>
      </c>
      <c r="G6696">
        <v>7.0000000000000007E-2</v>
      </c>
      <c r="H6696">
        <v>36</v>
      </c>
      <c r="I6696" s="1">
        <v>44753</v>
      </c>
      <c r="J6696">
        <v>432</v>
      </c>
      <c r="K6696">
        <v>18</v>
      </c>
      <c r="L6696">
        <v>2</v>
      </c>
      <c r="M6696" s="2">
        <f t="shared" si="312"/>
        <v>61176.174477424123</v>
      </c>
      <c r="N6696" t="str">
        <f t="shared" si="313"/>
        <v>High</v>
      </c>
      <c r="O6696" t="str">
        <f t="shared" si="314"/>
        <v>Pending</v>
      </c>
    </row>
    <row r="6697" spans="1:15" x14ac:dyDescent="0.35">
      <c r="A6697" t="s">
        <v>6706</v>
      </c>
      <c r="B6697" t="s">
        <v>16428</v>
      </c>
      <c r="C6697" t="s">
        <v>19416</v>
      </c>
      <c r="D6697" t="s">
        <v>19418</v>
      </c>
      <c r="E6697" t="s">
        <v>19422</v>
      </c>
      <c r="F6697">
        <v>487099</v>
      </c>
      <c r="G6697">
        <v>0.08</v>
      </c>
      <c r="H6697">
        <v>120</v>
      </c>
      <c r="I6697" s="1">
        <v>44260</v>
      </c>
      <c r="J6697">
        <v>367</v>
      </c>
      <c r="K6697">
        <v>59</v>
      </c>
      <c r="L6697">
        <v>1</v>
      </c>
      <c r="M6697" s="2">
        <f t="shared" si="312"/>
        <v>5909.8549882900006</v>
      </c>
      <c r="N6697" t="str">
        <f t="shared" si="313"/>
        <v>High</v>
      </c>
      <c r="O6697" t="str">
        <f t="shared" si="314"/>
        <v>Pending</v>
      </c>
    </row>
    <row r="6698" spans="1:15" x14ac:dyDescent="0.35">
      <c r="A6698" t="s">
        <v>6707</v>
      </c>
      <c r="B6698" t="s">
        <v>16429</v>
      </c>
      <c r="C6698" t="s">
        <v>19415</v>
      </c>
      <c r="D6698" t="s">
        <v>19420</v>
      </c>
      <c r="E6698" t="s">
        <v>19422</v>
      </c>
      <c r="F6698">
        <v>891744</v>
      </c>
      <c r="G6698">
        <v>7.0000000000000007E-2</v>
      </c>
      <c r="H6698">
        <v>120</v>
      </c>
      <c r="I6698" s="1">
        <v>45109</v>
      </c>
      <c r="J6698">
        <v>522</v>
      </c>
      <c r="K6698">
        <v>97</v>
      </c>
      <c r="L6698">
        <v>3</v>
      </c>
      <c r="M6698" s="2">
        <f t="shared" si="312"/>
        <v>10353.90396923327</v>
      </c>
      <c r="N6698" t="str">
        <f t="shared" si="313"/>
        <v>High</v>
      </c>
      <c r="O6698" t="str">
        <f t="shared" si="314"/>
        <v>Pending</v>
      </c>
    </row>
    <row r="6699" spans="1:15" x14ac:dyDescent="0.35">
      <c r="A6699" t="s">
        <v>6708</v>
      </c>
      <c r="B6699" t="s">
        <v>16430</v>
      </c>
      <c r="C6699" t="s">
        <v>19413</v>
      </c>
      <c r="D6699" t="s">
        <v>19419</v>
      </c>
      <c r="E6699" t="s">
        <v>19421</v>
      </c>
      <c r="F6699">
        <v>649260</v>
      </c>
      <c r="G6699">
        <v>0.08</v>
      </c>
      <c r="H6699">
        <v>36</v>
      </c>
      <c r="I6699" s="1">
        <v>44188</v>
      </c>
      <c r="J6699">
        <v>828</v>
      </c>
      <c r="K6699">
        <v>5</v>
      </c>
      <c r="L6699">
        <v>1</v>
      </c>
      <c r="M6699" s="2">
        <f t="shared" si="312"/>
        <v>20345.448639488593</v>
      </c>
      <c r="N6699" t="str">
        <f t="shared" si="313"/>
        <v>Low</v>
      </c>
      <c r="O6699" t="str">
        <f t="shared" si="314"/>
        <v>Pending</v>
      </c>
    </row>
    <row r="6700" spans="1:15" x14ac:dyDescent="0.35">
      <c r="A6700" t="s">
        <v>6709</v>
      </c>
      <c r="B6700" t="s">
        <v>16431</v>
      </c>
      <c r="C6700" t="s">
        <v>19416</v>
      </c>
      <c r="D6700" t="s">
        <v>19418</v>
      </c>
      <c r="E6700" t="s">
        <v>19421</v>
      </c>
      <c r="F6700">
        <v>1700366</v>
      </c>
      <c r="G6700">
        <v>0.08</v>
      </c>
      <c r="H6700">
        <v>60</v>
      </c>
      <c r="I6700" s="1">
        <v>45004</v>
      </c>
      <c r="J6700">
        <v>832</v>
      </c>
      <c r="K6700">
        <v>47</v>
      </c>
      <c r="L6700">
        <v>0</v>
      </c>
      <c r="M6700" s="2">
        <f t="shared" si="312"/>
        <v>34477.291450612815</v>
      </c>
      <c r="N6700" t="str">
        <f t="shared" si="313"/>
        <v>Low</v>
      </c>
      <c r="O6700" t="str">
        <f t="shared" si="314"/>
        <v>Pending</v>
      </c>
    </row>
    <row r="6701" spans="1:15" x14ac:dyDescent="0.35">
      <c r="A6701" t="s">
        <v>6710</v>
      </c>
      <c r="B6701" t="s">
        <v>16432</v>
      </c>
      <c r="C6701" t="s">
        <v>19415</v>
      </c>
      <c r="D6701" t="s">
        <v>19420</v>
      </c>
      <c r="E6701" t="s">
        <v>19423</v>
      </c>
      <c r="F6701">
        <v>114166</v>
      </c>
      <c r="G6701">
        <v>0.08</v>
      </c>
      <c r="H6701">
        <v>36</v>
      </c>
      <c r="I6701" s="1">
        <v>44014</v>
      </c>
      <c r="J6701">
        <v>837</v>
      </c>
      <c r="K6701">
        <v>14</v>
      </c>
      <c r="L6701">
        <v>2</v>
      </c>
      <c r="M6701" s="2">
        <f t="shared" si="312"/>
        <v>3577.5474992697145</v>
      </c>
      <c r="N6701" t="str">
        <f t="shared" si="313"/>
        <v>Low</v>
      </c>
      <c r="O6701" t="str">
        <f t="shared" si="314"/>
        <v>Pending</v>
      </c>
    </row>
    <row r="6702" spans="1:15" x14ac:dyDescent="0.35">
      <c r="A6702" t="s">
        <v>6711</v>
      </c>
      <c r="B6702" t="s">
        <v>11146</v>
      </c>
      <c r="C6702" t="s">
        <v>19414</v>
      </c>
      <c r="D6702" t="s">
        <v>19418</v>
      </c>
      <c r="E6702" t="s">
        <v>19421</v>
      </c>
      <c r="F6702">
        <v>1472653</v>
      </c>
      <c r="G6702">
        <v>7.0000000000000007E-2</v>
      </c>
      <c r="H6702">
        <v>120</v>
      </c>
      <c r="I6702" s="1">
        <v>44285</v>
      </c>
      <c r="J6702">
        <v>593</v>
      </c>
      <c r="K6702">
        <v>62</v>
      </c>
      <c r="L6702">
        <v>3</v>
      </c>
      <c r="M6702" s="2">
        <f t="shared" si="312"/>
        <v>17098.750024674438</v>
      </c>
      <c r="N6702" t="str">
        <f t="shared" si="313"/>
        <v>High</v>
      </c>
      <c r="O6702" t="str">
        <f t="shared" si="314"/>
        <v>Pending</v>
      </c>
    </row>
    <row r="6703" spans="1:15" x14ac:dyDescent="0.35">
      <c r="A6703" t="s">
        <v>6712</v>
      </c>
      <c r="B6703" t="s">
        <v>16433</v>
      </c>
      <c r="C6703" t="s">
        <v>19415</v>
      </c>
      <c r="D6703" t="s">
        <v>19420</v>
      </c>
      <c r="E6703" t="s">
        <v>19422</v>
      </c>
      <c r="F6703">
        <v>487808</v>
      </c>
      <c r="G6703">
        <v>0.1</v>
      </c>
      <c r="H6703">
        <v>60</v>
      </c>
      <c r="I6703" s="1">
        <v>44597</v>
      </c>
      <c r="J6703">
        <v>716</v>
      </c>
      <c r="K6703">
        <v>35</v>
      </c>
      <c r="L6703">
        <v>0</v>
      </c>
      <c r="M6703" s="2">
        <f t="shared" si="312"/>
        <v>10364.478386514354</v>
      </c>
      <c r="N6703" t="str">
        <f t="shared" si="313"/>
        <v>Low</v>
      </c>
      <c r="O6703" t="str">
        <f t="shared" si="314"/>
        <v>Pending</v>
      </c>
    </row>
    <row r="6704" spans="1:15" x14ac:dyDescent="0.35">
      <c r="A6704" t="s">
        <v>6713</v>
      </c>
      <c r="B6704" t="s">
        <v>13210</v>
      </c>
      <c r="C6704" t="s">
        <v>19413</v>
      </c>
      <c r="D6704" t="s">
        <v>19419</v>
      </c>
      <c r="E6704" t="s">
        <v>19421</v>
      </c>
      <c r="F6704">
        <v>1626851</v>
      </c>
      <c r="G6704">
        <v>0.1</v>
      </c>
      <c r="H6704">
        <v>60</v>
      </c>
      <c r="I6704" s="1">
        <v>44332</v>
      </c>
      <c r="J6704">
        <v>465</v>
      </c>
      <c r="K6704">
        <v>40</v>
      </c>
      <c r="L6704">
        <v>3</v>
      </c>
      <c r="M6704" s="2">
        <f t="shared" si="312"/>
        <v>34565.775935571502</v>
      </c>
      <c r="N6704" t="str">
        <f t="shared" si="313"/>
        <v>High</v>
      </c>
      <c r="O6704" t="str">
        <f t="shared" si="314"/>
        <v>Pending</v>
      </c>
    </row>
    <row r="6705" spans="1:15" x14ac:dyDescent="0.35">
      <c r="A6705" t="s">
        <v>6714</v>
      </c>
      <c r="B6705" t="s">
        <v>16434</v>
      </c>
      <c r="C6705" t="s">
        <v>19411</v>
      </c>
      <c r="D6705" t="s">
        <v>19417</v>
      </c>
      <c r="E6705" t="s">
        <v>19422</v>
      </c>
      <c r="F6705">
        <v>316562</v>
      </c>
      <c r="G6705">
        <v>7.0000000000000007E-2</v>
      </c>
      <c r="H6705">
        <v>84</v>
      </c>
      <c r="I6705" s="1">
        <v>45274</v>
      </c>
      <c r="J6705">
        <v>653</v>
      </c>
      <c r="K6705">
        <v>26</v>
      </c>
      <c r="L6705">
        <v>5</v>
      </c>
      <c r="M6705" s="2">
        <f t="shared" si="312"/>
        <v>4777.7689605218393</v>
      </c>
      <c r="N6705" t="str">
        <f t="shared" si="313"/>
        <v>medium</v>
      </c>
      <c r="O6705" t="str">
        <f t="shared" si="314"/>
        <v>Pending</v>
      </c>
    </row>
    <row r="6706" spans="1:15" x14ac:dyDescent="0.35">
      <c r="A6706" t="s">
        <v>6715</v>
      </c>
      <c r="B6706" t="s">
        <v>16435</v>
      </c>
      <c r="C6706" t="s">
        <v>19414</v>
      </c>
      <c r="D6706" t="s">
        <v>19418</v>
      </c>
      <c r="E6706" t="s">
        <v>19421</v>
      </c>
      <c r="F6706">
        <v>865552</v>
      </c>
      <c r="G6706">
        <v>0.08</v>
      </c>
      <c r="H6706">
        <v>36</v>
      </c>
      <c r="I6706" s="1">
        <v>45321</v>
      </c>
      <c r="J6706">
        <v>479</v>
      </c>
      <c r="K6706">
        <v>5</v>
      </c>
      <c r="L6706">
        <v>1</v>
      </c>
      <c r="M6706" s="2">
        <f t="shared" si="312"/>
        <v>27123.253797872396</v>
      </c>
      <c r="N6706" t="str">
        <f t="shared" si="313"/>
        <v>High</v>
      </c>
      <c r="O6706" t="str">
        <f t="shared" si="314"/>
        <v>Pending</v>
      </c>
    </row>
    <row r="6707" spans="1:15" x14ac:dyDescent="0.35">
      <c r="A6707" t="s">
        <v>6716</v>
      </c>
      <c r="B6707" t="s">
        <v>16436</v>
      </c>
      <c r="C6707" t="s">
        <v>19416</v>
      </c>
      <c r="D6707" t="s">
        <v>19418</v>
      </c>
      <c r="E6707" t="s">
        <v>19423</v>
      </c>
      <c r="F6707">
        <v>233084</v>
      </c>
      <c r="G6707">
        <v>0.1</v>
      </c>
      <c r="H6707">
        <v>36</v>
      </c>
      <c r="I6707" s="1">
        <v>44065</v>
      </c>
      <c r="J6707">
        <v>544</v>
      </c>
      <c r="K6707">
        <v>15</v>
      </c>
      <c r="L6707">
        <v>4</v>
      </c>
      <c r="M6707" s="2">
        <f t="shared" si="312"/>
        <v>7520.9650598884164</v>
      </c>
      <c r="N6707" t="str">
        <f t="shared" si="313"/>
        <v>High</v>
      </c>
      <c r="O6707" t="str">
        <f t="shared" si="314"/>
        <v>Pending</v>
      </c>
    </row>
    <row r="6708" spans="1:15" x14ac:dyDescent="0.35">
      <c r="A6708" t="s">
        <v>6717</v>
      </c>
      <c r="B6708" t="s">
        <v>16437</v>
      </c>
      <c r="C6708" t="s">
        <v>19415</v>
      </c>
      <c r="D6708" t="s">
        <v>19420</v>
      </c>
      <c r="E6708" t="s">
        <v>19421</v>
      </c>
      <c r="F6708">
        <v>1622474</v>
      </c>
      <c r="G6708">
        <v>0.1</v>
      </c>
      <c r="H6708">
        <v>120</v>
      </c>
      <c r="I6708" s="1">
        <v>44558</v>
      </c>
      <c r="J6708">
        <v>713</v>
      </c>
      <c r="K6708">
        <v>1</v>
      </c>
      <c r="L6708">
        <v>1</v>
      </c>
      <c r="M6708" s="2">
        <f t="shared" si="312"/>
        <v>21441.113467149939</v>
      </c>
      <c r="N6708" t="str">
        <f t="shared" si="313"/>
        <v>Low</v>
      </c>
      <c r="O6708" t="str">
        <f t="shared" si="314"/>
        <v>Pending</v>
      </c>
    </row>
    <row r="6709" spans="1:15" x14ac:dyDescent="0.35">
      <c r="A6709" t="s">
        <v>6718</v>
      </c>
      <c r="B6709" t="s">
        <v>16438</v>
      </c>
      <c r="C6709" t="s">
        <v>19414</v>
      </c>
      <c r="D6709" t="s">
        <v>19418</v>
      </c>
      <c r="E6709" t="s">
        <v>19423</v>
      </c>
      <c r="F6709">
        <v>749637</v>
      </c>
      <c r="G6709">
        <v>7.0000000000000007E-2</v>
      </c>
      <c r="H6709">
        <v>120</v>
      </c>
      <c r="I6709" s="1">
        <v>45093</v>
      </c>
      <c r="J6709">
        <v>463</v>
      </c>
      <c r="K6709">
        <v>52</v>
      </c>
      <c r="L6709">
        <v>5</v>
      </c>
      <c r="M6709" s="2">
        <f t="shared" si="312"/>
        <v>8703.9212036011686</v>
      </c>
      <c r="N6709" t="str">
        <f t="shared" si="313"/>
        <v>High</v>
      </c>
      <c r="O6709" t="str">
        <f t="shared" si="314"/>
        <v>Pending</v>
      </c>
    </row>
    <row r="6710" spans="1:15" x14ac:dyDescent="0.35">
      <c r="A6710" t="s">
        <v>6719</v>
      </c>
      <c r="B6710" t="s">
        <v>16439</v>
      </c>
      <c r="C6710" t="s">
        <v>19411</v>
      </c>
      <c r="D6710" t="s">
        <v>19417</v>
      </c>
      <c r="E6710" t="s">
        <v>19423</v>
      </c>
      <c r="F6710">
        <v>1213071</v>
      </c>
      <c r="G6710">
        <v>7.0000000000000007E-2</v>
      </c>
      <c r="H6710">
        <v>36</v>
      </c>
      <c r="I6710" s="1">
        <v>45172</v>
      </c>
      <c r="J6710">
        <v>646</v>
      </c>
      <c r="K6710">
        <v>1</v>
      </c>
      <c r="L6710">
        <v>1</v>
      </c>
      <c r="M6710" s="2">
        <f t="shared" si="312"/>
        <v>37456.110771573607</v>
      </c>
      <c r="N6710" t="str">
        <f t="shared" si="313"/>
        <v>medium</v>
      </c>
      <c r="O6710" t="str">
        <f t="shared" si="314"/>
        <v>Pending</v>
      </c>
    </row>
    <row r="6711" spans="1:15" x14ac:dyDescent="0.35">
      <c r="A6711" t="s">
        <v>6720</v>
      </c>
      <c r="B6711" t="s">
        <v>16440</v>
      </c>
      <c r="C6711" t="s">
        <v>19414</v>
      </c>
      <c r="D6711" t="s">
        <v>19418</v>
      </c>
      <c r="E6711" t="s">
        <v>19421</v>
      </c>
      <c r="F6711">
        <v>975453</v>
      </c>
      <c r="G6711">
        <v>0.1</v>
      </c>
      <c r="H6711">
        <v>36</v>
      </c>
      <c r="I6711" s="1">
        <v>44308</v>
      </c>
      <c r="J6711">
        <v>477</v>
      </c>
      <c r="K6711">
        <v>33</v>
      </c>
      <c r="L6711">
        <v>4</v>
      </c>
      <c r="M6711" s="2">
        <f t="shared" si="312"/>
        <v>31475.124549790355</v>
      </c>
      <c r="N6711" t="str">
        <f t="shared" si="313"/>
        <v>High</v>
      </c>
      <c r="O6711" t="str">
        <f t="shared" si="314"/>
        <v>Pending</v>
      </c>
    </row>
    <row r="6712" spans="1:15" x14ac:dyDescent="0.35">
      <c r="A6712" t="s">
        <v>6721</v>
      </c>
      <c r="B6712" t="s">
        <v>16441</v>
      </c>
      <c r="C6712" t="s">
        <v>19411</v>
      </c>
      <c r="D6712" t="s">
        <v>19417</v>
      </c>
      <c r="E6712" t="s">
        <v>19421</v>
      </c>
      <c r="F6712">
        <v>1031616</v>
      </c>
      <c r="G6712">
        <v>0.08</v>
      </c>
      <c r="H6712">
        <v>84</v>
      </c>
      <c r="I6712" s="1">
        <v>44829</v>
      </c>
      <c r="J6712">
        <v>528</v>
      </c>
      <c r="K6712">
        <v>7</v>
      </c>
      <c r="L6712">
        <v>4</v>
      </c>
      <c r="M6712" s="2">
        <f t="shared" si="312"/>
        <v>16078.988157224343</v>
      </c>
      <c r="N6712" t="str">
        <f t="shared" si="313"/>
        <v>High</v>
      </c>
      <c r="O6712" t="str">
        <f t="shared" si="314"/>
        <v>Pending</v>
      </c>
    </row>
    <row r="6713" spans="1:15" x14ac:dyDescent="0.35">
      <c r="A6713" t="s">
        <v>6722</v>
      </c>
      <c r="B6713" t="s">
        <v>16442</v>
      </c>
      <c r="C6713" t="s">
        <v>19413</v>
      </c>
      <c r="D6713" t="s">
        <v>19419</v>
      </c>
      <c r="E6713" t="s">
        <v>19421</v>
      </c>
      <c r="F6713">
        <v>1750767</v>
      </c>
      <c r="G6713">
        <v>0.1</v>
      </c>
      <c r="H6713">
        <v>36</v>
      </c>
      <c r="I6713" s="1">
        <v>44042</v>
      </c>
      <c r="J6713">
        <v>580</v>
      </c>
      <c r="K6713">
        <v>27</v>
      </c>
      <c r="L6713">
        <v>4</v>
      </c>
      <c r="M6713" s="2">
        <f t="shared" si="312"/>
        <v>56492.326521793271</v>
      </c>
      <c r="N6713" t="str">
        <f t="shared" si="313"/>
        <v>High</v>
      </c>
      <c r="O6713" t="str">
        <f t="shared" si="314"/>
        <v>Pending</v>
      </c>
    </row>
    <row r="6714" spans="1:15" x14ac:dyDescent="0.35">
      <c r="A6714" t="s">
        <v>6723</v>
      </c>
      <c r="B6714" t="s">
        <v>16443</v>
      </c>
      <c r="C6714" t="s">
        <v>19415</v>
      </c>
      <c r="D6714" t="s">
        <v>19420</v>
      </c>
      <c r="E6714" t="s">
        <v>19421</v>
      </c>
      <c r="F6714">
        <v>1344796</v>
      </c>
      <c r="G6714">
        <v>0.09</v>
      </c>
      <c r="H6714">
        <v>60</v>
      </c>
      <c r="I6714" s="1">
        <v>44669</v>
      </c>
      <c r="J6714">
        <v>731</v>
      </c>
      <c r="K6714">
        <v>37</v>
      </c>
      <c r="L6714">
        <v>4</v>
      </c>
      <c r="M6714" s="2">
        <f t="shared" si="312"/>
        <v>27915.753074979963</v>
      </c>
      <c r="N6714" t="str">
        <f t="shared" si="313"/>
        <v>Low</v>
      </c>
      <c r="O6714" t="str">
        <f t="shared" si="314"/>
        <v>Pending</v>
      </c>
    </row>
    <row r="6715" spans="1:15" x14ac:dyDescent="0.35">
      <c r="A6715" t="s">
        <v>6724</v>
      </c>
      <c r="B6715" t="s">
        <v>16444</v>
      </c>
      <c r="C6715" t="s">
        <v>19411</v>
      </c>
      <c r="D6715" t="s">
        <v>19417</v>
      </c>
      <c r="E6715" t="s">
        <v>19421</v>
      </c>
      <c r="F6715">
        <v>609549</v>
      </c>
      <c r="G6715">
        <v>0.08</v>
      </c>
      <c r="H6715">
        <v>36</v>
      </c>
      <c r="I6715" s="1">
        <v>44531</v>
      </c>
      <c r="J6715">
        <v>749</v>
      </c>
      <c r="K6715">
        <v>10</v>
      </c>
      <c r="L6715">
        <v>5</v>
      </c>
      <c r="M6715" s="2">
        <f t="shared" si="312"/>
        <v>19101.050230649715</v>
      </c>
      <c r="N6715" t="str">
        <f t="shared" si="313"/>
        <v>Low</v>
      </c>
      <c r="O6715" t="str">
        <f t="shared" si="314"/>
        <v>Pending</v>
      </c>
    </row>
    <row r="6716" spans="1:15" x14ac:dyDescent="0.35">
      <c r="A6716" t="s">
        <v>6725</v>
      </c>
      <c r="B6716" t="s">
        <v>16445</v>
      </c>
      <c r="C6716" t="s">
        <v>19415</v>
      </c>
      <c r="D6716" t="s">
        <v>19420</v>
      </c>
      <c r="E6716" t="s">
        <v>19422</v>
      </c>
      <c r="F6716">
        <v>968900</v>
      </c>
      <c r="G6716">
        <v>7.0000000000000007E-2</v>
      </c>
      <c r="H6716">
        <v>36</v>
      </c>
      <c r="I6716" s="1">
        <v>45221</v>
      </c>
      <c r="J6716">
        <v>648</v>
      </c>
      <c r="K6716">
        <v>27</v>
      </c>
      <c r="L6716">
        <v>5</v>
      </c>
      <c r="M6716" s="2">
        <f t="shared" si="312"/>
        <v>29916.819152858876</v>
      </c>
      <c r="N6716" t="str">
        <f t="shared" si="313"/>
        <v>medium</v>
      </c>
      <c r="O6716" t="str">
        <f t="shared" si="314"/>
        <v>Pending</v>
      </c>
    </row>
    <row r="6717" spans="1:15" x14ac:dyDescent="0.35">
      <c r="A6717" t="s">
        <v>6726</v>
      </c>
      <c r="B6717" t="s">
        <v>16446</v>
      </c>
      <c r="C6717" t="s">
        <v>19413</v>
      </c>
      <c r="D6717" t="s">
        <v>19419</v>
      </c>
      <c r="E6717" t="s">
        <v>19421</v>
      </c>
      <c r="F6717">
        <v>209022</v>
      </c>
      <c r="G6717">
        <v>0.1</v>
      </c>
      <c r="H6717">
        <v>120</v>
      </c>
      <c r="I6717" s="1">
        <v>44678</v>
      </c>
      <c r="J6717">
        <v>330</v>
      </c>
      <c r="K6717">
        <v>8</v>
      </c>
      <c r="L6717">
        <v>5</v>
      </c>
      <c r="M6717" s="2">
        <f t="shared" si="312"/>
        <v>2762.2411324499585</v>
      </c>
      <c r="N6717" t="str">
        <f t="shared" si="313"/>
        <v>High</v>
      </c>
      <c r="O6717" t="str">
        <f t="shared" si="314"/>
        <v>Pending</v>
      </c>
    </row>
    <row r="6718" spans="1:15" x14ac:dyDescent="0.35">
      <c r="A6718" t="s">
        <v>6727</v>
      </c>
      <c r="B6718" t="s">
        <v>16447</v>
      </c>
      <c r="C6718" t="s">
        <v>19414</v>
      </c>
      <c r="D6718" t="s">
        <v>19418</v>
      </c>
      <c r="E6718" t="s">
        <v>19423</v>
      </c>
      <c r="F6718">
        <v>908905</v>
      </c>
      <c r="G6718">
        <v>0.1</v>
      </c>
      <c r="H6718">
        <v>36</v>
      </c>
      <c r="I6718" s="1">
        <v>44926</v>
      </c>
      <c r="J6718">
        <v>386</v>
      </c>
      <c r="K6718">
        <v>17</v>
      </c>
      <c r="L6718">
        <v>5</v>
      </c>
      <c r="M6718" s="2">
        <f t="shared" si="312"/>
        <v>29327.807776414858</v>
      </c>
      <c r="N6718" t="str">
        <f t="shared" si="313"/>
        <v>High</v>
      </c>
      <c r="O6718" t="str">
        <f t="shared" si="314"/>
        <v>Pending</v>
      </c>
    </row>
    <row r="6719" spans="1:15" x14ac:dyDescent="0.35">
      <c r="A6719" t="s">
        <v>6728</v>
      </c>
      <c r="B6719" t="s">
        <v>16448</v>
      </c>
      <c r="C6719" t="s">
        <v>19412</v>
      </c>
      <c r="D6719" t="s">
        <v>19418</v>
      </c>
      <c r="E6719" t="s">
        <v>19421</v>
      </c>
      <c r="F6719">
        <v>1277256</v>
      </c>
      <c r="G6719">
        <v>7.0000000000000007E-2</v>
      </c>
      <c r="H6719">
        <v>84</v>
      </c>
      <c r="I6719" s="1">
        <v>44182</v>
      </c>
      <c r="J6719">
        <v>601</v>
      </c>
      <c r="K6719">
        <v>56</v>
      </c>
      <c r="L6719">
        <v>0</v>
      </c>
      <c r="M6719" s="2">
        <f t="shared" si="312"/>
        <v>19277.216063331296</v>
      </c>
      <c r="N6719" t="str">
        <f t="shared" si="313"/>
        <v>medium</v>
      </c>
      <c r="O6719" t="str">
        <f t="shared" si="314"/>
        <v>Pending</v>
      </c>
    </row>
    <row r="6720" spans="1:15" x14ac:dyDescent="0.35">
      <c r="A6720" t="s">
        <v>6729</v>
      </c>
      <c r="B6720" t="s">
        <v>16449</v>
      </c>
      <c r="C6720" t="s">
        <v>19413</v>
      </c>
      <c r="D6720" t="s">
        <v>19419</v>
      </c>
      <c r="E6720" t="s">
        <v>19421</v>
      </c>
      <c r="F6720">
        <v>1278266</v>
      </c>
      <c r="G6720">
        <v>0.08</v>
      </c>
      <c r="H6720">
        <v>120</v>
      </c>
      <c r="I6720" s="1">
        <v>44033</v>
      </c>
      <c r="J6720">
        <v>431</v>
      </c>
      <c r="K6720">
        <v>36</v>
      </c>
      <c r="L6720">
        <v>4</v>
      </c>
      <c r="M6720" s="2">
        <f t="shared" si="312"/>
        <v>15508.893872624469</v>
      </c>
      <c r="N6720" t="str">
        <f t="shared" si="313"/>
        <v>High</v>
      </c>
      <c r="O6720" t="str">
        <f t="shared" si="314"/>
        <v>Pending</v>
      </c>
    </row>
    <row r="6721" spans="1:15" x14ac:dyDescent="0.35">
      <c r="A6721" t="s">
        <v>6730</v>
      </c>
      <c r="B6721" t="s">
        <v>16450</v>
      </c>
      <c r="C6721" t="s">
        <v>19416</v>
      </c>
      <c r="D6721" t="s">
        <v>19418</v>
      </c>
      <c r="E6721" t="s">
        <v>19423</v>
      </c>
      <c r="F6721">
        <v>1156526</v>
      </c>
      <c r="G6721">
        <v>0.09</v>
      </c>
      <c r="H6721">
        <v>120</v>
      </c>
      <c r="I6721" s="1">
        <v>44611</v>
      </c>
      <c r="J6721">
        <v>490</v>
      </c>
      <c r="K6721">
        <v>27</v>
      </c>
      <c r="L6721">
        <v>3</v>
      </c>
      <c r="M6721" s="2">
        <f t="shared" si="312"/>
        <v>14650.382591228103</v>
      </c>
      <c r="N6721" t="str">
        <f t="shared" si="313"/>
        <v>High</v>
      </c>
      <c r="O6721" t="str">
        <f t="shared" si="314"/>
        <v>Pending</v>
      </c>
    </row>
    <row r="6722" spans="1:15" x14ac:dyDescent="0.35">
      <c r="A6722" t="s">
        <v>6731</v>
      </c>
      <c r="B6722" t="s">
        <v>16451</v>
      </c>
      <c r="C6722" t="s">
        <v>19414</v>
      </c>
      <c r="D6722" t="s">
        <v>19418</v>
      </c>
      <c r="E6722" t="s">
        <v>19422</v>
      </c>
      <c r="F6722">
        <v>1266349</v>
      </c>
      <c r="G6722">
        <v>0.1</v>
      </c>
      <c r="H6722">
        <v>36</v>
      </c>
      <c r="I6722" s="1">
        <v>44392</v>
      </c>
      <c r="J6722">
        <v>791</v>
      </c>
      <c r="K6722">
        <v>14</v>
      </c>
      <c r="L6722">
        <v>1</v>
      </c>
      <c r="M6722" s="2">
        <f t="shared" si="312"/>
        <v>40861.520235728909</v>
      </c>
      <c r="N6722" t="str">
        <f t="shared" si="313"/>
        <v>Low</v>
      </c>
      <c r="O6722" t="str">
        <f t="shared" si="314"/>
        <v>Pending</v>
      </c>
    </row>
    <row r="6723" spans="1:15" x14ac:dyDescent="0.35">
      <c r="A6723" t="s">
        <v>6732</v>
      </c>
      <c r="B6723" t="s">
        <v>16452</v>
      </c>
      <c r="C6723" t="s">
        <v>19416</v>
      </c>
      <c r="D6723" t="s">
        <v>19418</v>
      </c>
      <c r="E6723" t="s">
        <v>19423</v>
      </c>
      <c r="F6723">
        <v>954018</v>
      </c>
      <c r="G6723">
        <v>7.0000000000000007E-2</v>
      </c>
      <c r="H6723">
        <v>120</v>
      </c>
      <c r="I6723" s="1">
        <v>44029</v>
      </c>
      <c r="J6723">
        <v>492</v>
      </c>
      <c r="K6723">
        <v>78</v>
      </c>
      <c r="L6723">
        <v>5</v>
      </c>
      <c r="M6723" s="2">
        <f t="shared" ref="M6723:M6786" si="315">PMT(G6723/12,H6723,-F6723)</f>
        <v>11076.95791271933</v>
      </c>
      <c r="N6723" t="str">
        <f t="shared" ref="N6723:N6786" si="316">IF(J6723&lt;600, "High", IF(J6723&lt;700, "medium",  "Low"))</f>
        <v>High</v>
      </c>
      <c r="O6723" t="str">
        <f t="shared" ref="O6723:O6786" si="317">IF(K6723&gt;=H6723, "Completed", "Pending")</f>
        <v>Pending</v>
      </c>
    </row>
    <row r="6724" spans="1:15" x14ac:dyDescent="0.35">
      <c r="A6724" t="s">
        <v>6733</v>
      </c>
      <c r="B6724" t="s">
        <v>16453</v>
      </c>
      <c r="C6724" t="s">
        <v>19411</v>
      </c>
      <c r="D6724" t="s">
        <v>19417</v>
      </c>
      <c r="E6724" t="s">
        <v>19423</v>
      </c>
      <c r="F6724">
        <v>1443481</v>
      </c>
      <c r="G6724">
        <v>7.0000000000000007E-2</v>
      </c>
      <c r="H6724">
        <v>60</v>
      </c>
      <c r="I6724" s="1">
        <v>44054</v>
      </c>
      <c r="J6724">
        <v>717</v>
      </c>
      <c r="K6724">
        <v>35</v>
      </c>
      <c r="L6724">
        <v>4</v>
      </c>
      <c r="M6724" s="2">
        <f t="shared" si="315"/>
        <v>28582.653870222286</v>
      </c>
      <c r="N6724" t="str">
        <f t="shared" si="316"/>
        <v>Low</v>
      </c>
      <c r="O6724" t="str">
        <f t="shared" si="317"/>
        <v>Pending</v>
      </c>
    </row>
    <row r="6725" spans="1:15" x14ac:dyDescent="0.35">
      <c r="A6725" t="s">
        <v>6734</v>
      </c>
      <c r="B6725" t="s">
        <v>12321</v>
      </c>
      <c r="C6725" t="s">
        <v>19414</v>
      </c>
      <c r="D6725" t="s">
        <v>19418</v>
      </c>
      <c r="E6725" t="s">
        <v>19421</v>
      </c>
      <c r="F6725">
        <v>994736</v>
      </c>
      <c r="G6725">
        <v>0.09</v>
      </c>
      <c r="H6725">
        <v>120</v>
      </c>
      <c r="I6725" s="1">
        <v>44816</v>
      </c>
      <c r="J6725">
        <v>598</v>
      </c>
      <c r="K6725">
        <v>9</v>
      </c>
      <c r="L6725">
        <v>5</v>
      </c>
      <c r="M6725" s="2">
        <f t="shared" si="315"/>
        <v>12600.895247722816</v>
      </c>
      <c r="N6725" t="str">
        <f t="shared" si="316"/>
        <v>High</v>
      </c>
      <c r="O6725" t="str">
        <f t="shared" si="317"/>
        <v>Pending</v>
      </c>
    </row>
    <row r="6726" spans="1:15" x14ac:dyDescent="0.35">
      <c r="A6726" t="s">
        <v>6735</v>
      </c>
      <c r="B6726" t="s">
        <v>16454</v>
      </c>
      <c r="C6726" t="s">
        <v>19416</v>
      </c>
      <c r="D6726" t="s">
        <v>19418</v>
      </c>
      <c r="E6726" t="s">
        <v>19422</v>
      </c>
      <c r="F6726">
        <v>1250875</v>
      </c>
      <c r="G6726">
        <v>0.09</v>
      </c>
      <c r="H6726">
        <v>60</v>
      </c>
      <c r="I6726" s="1">
        <v>44972</v>
      </c>
      <c r="J6726">
        <v>725</v>
      </c>
      <c r="K6726">
        <v>25</v>
      </c>
      <c r="L6726">
        <v>5</v>
      </c>
      <c r="M6726" s="2">
        <f t="shared" si="315"/>
        <v>25966.10759376557</v>
      </c>
      <c r="N6726" t="str">
        <f t="shared" si="316"/>
        <v>Low</v>
      </c>
      <c r="O6726" t="str">
        <f t="shared" si="317"/>
        <v>Pending</v>
      </c>
    </row>
    <row r="6727" spans="1:15" x14ac:dyDescent="0.35">
      <c r="A6727" t="s">
        <v>6736</v>
      </c>
      <c r="B6727" t="s">
        <v>16455</v>
      </c>
      <c r="C6727" t="s">
        <v>19413</v>
      </c>
      <c r="D6727" t="s">
        <v>19419</v>
      </c>
      <c r="E6727" t="s">
        <v>19422</v>
      </c>
      <c r="F6727">
        <v>617136</v>
      </c>
      <c r="G6727">
        <v>0.1</v>
      </c>
      <c r="H6727">
        <v>84</v>
      </c>
      <c r="I6727" s="1">
        <v>45304</v>
      </c>
      <c r="J6727">
        <v>726</v>
      </c>
      <c r="K6727">
        <v>10</v>
      </c>
      <c r="L6727">
        <v>4</v>
      </c>
      <c r="M6727" s="2">
        <f t="shared" si="315"/>
        <v>10245.188305616262</v>
      </c>
      <c r="N6727" t="str">
        <f t="shared" si="316"/>
        <v>Low</v>
      </c>
      <c r="O6727" t="str">
        <f t="shared" si="317"/>
        <v>Pending</v>
      </c>
    </row>
    <row r="6728" spans="1:15" x14ac:dyDescent="0.35">
      <c r="A6728" t="s">
        <v>6737</v>
      </c>
      <c r="B6728" t="s">
        <v>11255</v>
      </c>
      <c r="C6728" t="s">
        <v>19415</v>
      </c>
      <c r="D6728" t="s">
        <v>19420</v>
      </c>
      <c r="E6728" t="s">
        <v>19423</v>
      </c>
      <c r="F6728">
        <v>564369</v>
      </c>
      <c r="G6728">
        <v>0.09</v>
      </c>
      <c r="H6728">
        <v>120</v>
      </c>
      <c r="I6728" s="1">
        <v>44360</v>
      </c>
      <c r="J6728">
        <v>763</v>
      </c>
      <c r="K6728">
        <v>61</v>
      </c>
      <c r="L6728">
        <v>5</v>
      </c>
      <c r="M6728" s="2">
        <f t="shared" si="315"/>
        <v>7149.1879755654545</v>
      </c>
      <c r="N6728" t="str">
        <f t="shared" si="316"/>
        <v>Low</v>
      </c>
      <c r="O6728" t="str">
        <f t="shared" si="317"/>
        <v>Pending</v>
      </c>
    </row>
    <row r="6729" spans="1:15" x14ac:dyDescent="0.35">
      <c r="A6729" t="s">
        <v>6738</v>
      </c>
      <c r="B6729" t="s">
        <v>16456</v>
      </c>
      <c r="C6729" t="s">
        <v>19416</v>
      </c>
      <c r="D6729" t="s">
        <v>19418</v>
      </c>
      <c r="E6729" t="s">
        <v>19422</v>
      </c>
      <c r="F6729">
        <v>859570</v>
      </c>
      <c r="G6729">
        <v>0.08</v>
      </c>
      <c r="H6729">
        <v>84</v>
      </c>
      <c r="I6729" s="1">
        <v>44045</v>
      </c>
      <c r="J6729">
        <v>647</v>
      </c>
      <c r="K6729">
        <v>64</v>
      </c>
      <c r="L6729">
        <v>1</v>
      </c>
      <c r="M6729" s="2">
        <f t="shared" si="315"/>
        <v>13397.442314102656</v>
      </c>
      <c r="N6729" t="str">
        <f t="shared" si="316"/>
        <v>medium</v>
      </c>
      <c r="O6729" t="str">
        <f t="shared" si="317"/>
        <v>Pending</v>
      </c>
    </row>
    <row r="6730" spans="1:15" x14ac:dyDescent="0.35">
      <c r="A6730" t="s">
        <v>6739</v>
      </c>
      <c r="B6730" t="s">
        <v>16457</v>
      </c>
      <c r="C6730" t="s">
        <v>19416</v>
      </c>
      <c r="D6730" t="s">
        <v>19418</v>
      </c>
      <c r="E6730" t="s">
        <v>19421</v>
      </c>
      <c r="F6730">
        <v>1223492</v>
      </c>
      <c r="G6730">
        <v>0.08</v>
      </c>
      <c r="H6730">
        <v>120</v>
      </c>
      <c r="I6730" s="1">
        <v>45344</v>
      </c>
      <c r="J6730">
        <v>598</v>
      </c>
      <c r="K6730">
        <v>39</v>
      </c>
      <c r="L6730">
        <v>4</v>
      </c>
      <c r="M6730" s="2">
        <f t="shared" si="315"/>
        <v>14844.334107302435</v>
      </c>
      <c r="N6730" t="str">
        <f t="shared" si="316"/>
        <v>High</v>
      </c>
      <c r="O6730" t="str">
        <f t="shared" si="317"/>
        <v>Pending</v>
      </c>
    </row>
    <row r="6731" spans="1:15" x14ac:dyDescent="0.35">
      <c r="A6731" t="s">
        <v>6740</v>
      </c>
      <c r="B6731" t="s">
        <v>15145</v>
      </c>
      <c r="C6731" t="s">
        <v>19414</v>
      </c>
      <c r="D6731" t="s">
        <v>19418</v>
      </c>
      <c r="E6731" t="s">
        <v>19421</v>
      </c>
      <c r="F6731">
        <v>498687</v>
      </c>
      <c r="G6731">
        <v>0.1</v>
      </c>
      <c r="H6731">
        <v>36</v>
      </c>
      <c r="I6731" s="1">
        <v>44653</v>
      </c>
      <c r="J6731">
        <v>588</v>
      </c>
      <c r="K6731">
        <v>8</v>
      </c>
      <c r="L6731">
        <v>2</v>
      </c>
      <c r="M6731" s="2">
        <f t="shared" si="315"/>
        <v>16091.226780133235</v>
      </c>
      <c r="N6731" t="str">
        <f t="shared" si="316"/>
        <v>High</v>
      </c>
      <c r="O6731" t="str">
        <f t="shared" si="317"/>
        <v>Pending</v>
      </c>
    </row>
    <row r="6732" spans="1:15" x14ac:dyDescent="0.35">
      <c r="A6732" t="s">
        <v>6741</v>
      </c>
      <c r="B6732" t="s">
        <v>16458</v>
      </c>
      <c r="C6732" t="s">
        <v>19415</v>
      </c>
      <c r="D6732" t="s">
        <v>19420</v>
      </c>
      <c r="E6732" t="s">
        <v>19423</v>
      </c>
      <c r="F6732">
        <v>109115</v>
      </c>
      <c r="G6732">
        <v>0.08</v>
      </c>
      <c r="H6732">
        <v>84</v>
      </c>
      <c r="I6732" s="1">
        <v>44438</v>
      </c>
      <c r="J6732">
        <v>699</v>
      </c>
      <c r="K6732">
        <v>63</v>
      </c>
      <c r="L6732">
        <v>5</v>
      </c>
      <c r="M6732" s="2">
        <f t="shared" si="315"/>
        <v>1700.689784547287</v>
      </c>
      <c r="N6732" t="str">
        <f t="shared" si="316"/>
        <v>medium</v>
      </c>
      <c r="O6732" t="str">
        <f t="shared" si="317"/>
        <v>Pending</v>
      </c>
    </row>
    <row r="6733" spans="1:15" x14ac:dyDescent="0.35">
      <c r="A6733" t="s">
        <v>6742</v>
      </c>
      <c r="B6733" t="s">
        <v>16459</v>
      </c>
      <c r="C6733" t="s">
        <v>19412</v>
      </c>
      <c r="D6733" t="s">
        <v>19418</v>
      </c>
      <c r="E6733" t="s">
        <v>19421</v>
      </c>
      <c r="F6733">
        <v>352795</v>
      </c>
      <c r="G6733">
        <v>0.1</v>
      </c>
      <c r="H6733">
        <v>60</v>
      </c>
      <c r="I6733" s="1">
        <v>44980</v>
      </c>
      <c r="J6733">
        <v>640</v>
      </c>
      <c r="K6733">
        <v>50</v>
      </c>
      <c r="L6733">
        <v>4</v>
      </c>
      <c r="M6733" s="2">
        <f t="shared" si="315"/>
        <v>7495.8511389118912</v>
      </c>
      <c r="N6733" t="str">
        <f t="shared" si="316"/>
        <v>medium</v>
      </c>
      <c r="O6733" t="str">
        <f t="shared" si="317"/>
        <v>Pending</v>
      </c>
    </row>
    <row r="6734" spans="1:15" x14ac:dyDescent="0.35">
      <c r="A6734" t="s">
        <v>6743</v>
      </c>
      <c r="B6734" t="s">
        <v>12441</v>
      </c>
      <c r="C6734" t="s">
        <v>19414</v>
      </c>
      <c r="D6734" t="s">
        <v>19418</v>
      </c>
      <c r="E6734" t="s">
        <v>19422</v>
      </c>
      <c r="F6734">
        <v>250207</v>
      </c>
      <c r="G6734">
        <v>0.1</v>
      </c>
      <c r="H6734">
        <v>36</v>
      </c>
      <c r="I6734" s="1">
        <v>44734</v>
      </c>
      <c r="J6734">
        <v>303</v>
      </c>
      <c r="K6734">
        <v>14</v>
      </c>
      <c r="L6734">
        <v>3</v>
      </c>
      <c r="M6734" s="2">
        <f t="shared" si="315"/>
        <v>8073.4761062084954</v>
      </c>
      <c r="N6734" t="str">
        <f t="shared" si="316"/>
        <v>High</v>
      </c>
      <c r="O6734" t="str">
        <f t="shared" si="317"/>
        <v>Pending</v>
      </c>
    </row>
    <row r="6735" spans="1:15" x14ac:dyDescent="0.35">
      <c r="A6735" t="s">
        <v>6744</v>
      </c>
      <c r="B6735" t="s">
        <v>16460</v>
      </c>
      <c r="C6735" t="s">
        <v>19411</v>
      </c>
      <c r="D6735" t="s">
        <v>19417</v>
      </c>
      <c r="E6735" t="s">
        <v>19423</v>
      </c>
      <c r="F6735">
        <v>536885</v>
      </c>
      <c r="G6735">
        <v>0.08</v>
      </c>
      <c r="H6735">
        <v>84</v>
      </c>
      <c r="I6735" s="1">
        <v>44203</v>
      </c>
      <c r="J6735">
        <v>302</v>
      </c>
      <c r="K6735">
        <v>28</v>
      </c>
      <c r="L6735">
        <v>4</v>
      </c>
      <c r="M6735" s="2">
        <f t="shared" si="315"/>
        <v>8368.0047195772368</v>
      </c>
      <c r="N6735" t="str">
        <f t="shared" si="316"/>
        <v>High</v>
      </c>
      <c r="O6735" t="str">
        <f t="shared" si="317"/>
        <v>Pending</v>
      </c>
    </row>
    <row r="6736" spans="1:15" x14ac:dyDescent="0.35">
      <c r="A6736" t="s">
        <v>6745</v>
      </c>
      <c r="B6736" t="s">
        <v>16461</v>
      </c>
      <c r="C6736" t="s">
        <v>19411</v>
      </c>
      <c r="D6736" t="s">
        <v>19417</v>
      </c>
      <c r="E6736" t="s">
        <v>19421</v>
      </c>
      <c r="F6736">
        <v>737576</v>
      </c>
      <c r="G6736">
        <v>0.08</v>
      </c>
      <c r="H6736">
        <v>120</v>
      </c>
      <c r="I6736" s="1">
        <v>45207</v>
      </c>
      <c r="J6736">
        <v>561</v>
      </c>
      <c r="K6736">
        <v>11</v>
      </c>
      <c r="L6736">
        <v>5</v>
      </c>
      <c r="M6736" s="2">
        <f t="shared" si="315"/>
        <v>8948.8321734246747</v>
      </c>
      <c r="N6736" t="str">
        <f t="shared" si="316"/>
        <v>High</v>
      </c>
      <c r="O6736" t="str">
        <f t="shared" si="317"/>
        <v>Pending</v>
      </c>
    </row>
    <row r="6737" spans="1:15" x14ac:dyDescent="0.35">
      <c r="A6737" t="s">
        <v>6746</v>
      </c>
      <c r="B6737" t="s">
        <v>16462</v>
      </c>
      <c r="C6737" t="s">
        <v>19413</v>
      </c>
      <c r="D6737" t="s">
        <v>19419</v>
      </c>
      <c r="E6737" t="s">
        <v>19423</v>
      </c>
      <c r="F6737">
        <v>1381246</v>
      </c>
      <c r="G6737">
        <v>7.0000000000000007E-2</v>
      </c>
      <c r="H6737">
        <v>120</v>
      </c>
      <c r="I6737" s="1">
        <v>44674</v>
      </c>
      <c r="J6737">
        <v>626</v>
      </c>
      <c r="K6737">
        <v>40</v>
      </c>
      <c r="L6737">
        <v>0</v>
      </c>
      <c r="M6737" s="2">
        <f t="shared" si="315"/>
        <v>16037.437248680759</v>
      </c>
      <c r="N6737" t="str">
        <f t="shared" si="316"/>
        <v>medium</v>
      </c>
      <c r="O6737" t="str">
        <f t="shared" si="317"/>
        <v>Pending</v>
      </c>
    </row>
    <row r="6738" spans="1:15" x14ac:dyDescent="0.35">
      <c r="A6738" t="s">
        <v>6747</v>
      </c>
      <c r="B6738" t="s">
        <v>16463</v>
      </c>
      <c r="C6738" t="s">
        <v>19412</v>
      </c>
      <c r="D6738" t="s">
        <v>19418</v>
      </c>
      <c r="E6738" t="s">
        <v>19422</v>
      </c>
      <c r="F6738">
        <v>966550</v>
      </c>
      <c r="G6738">
        <v>7.0000000000000007E-2</v>
      </c>
      <c r="H6738">
        <v>120</v>
      </c>
      <c r="I6738" s="1">
        <v>45022</v>
      </c>
      <c r="J6738">
        <v>303</v>
      </c>
      <c r="K6738">
        <v>110</v>
      </c>
      <c r="L6738">
        <v>3</v>
      </c>
      <c r="M6738" s="2">
        <f t="shared" si="315"/>
        <v>11222.465058876109</v>
      </c>
      <c r="N6738" t="str">
        <f t="shared" si="316"/>
        <v>High</v>
      </c>
      <c r="O6738" t="str">
        <f t="shared" si="317"/>
        <v>Pending</v>
      </c>
    </row>
    <row r="6739" spans="1:15" x14ac:dyDescent="0.35">
      <c r="A6739" t="s">
        <v>6748</v>
      </c>
      <c r="B6739" t="s">
        <v>16464</v>
      </c>
      <c r="C6739" t="s">
        <v>19411</v>
      </c>
      <c r="D6739" t="s">
        <v>19417</v>
      </c>
      <c r="E6739" t="s">
        <v>19422</v>
      </c>
      <c r="F6739">
        <v>1153689</v>
      </c>
      <c r="G6739">
        <v>0.08</v>
      </c>
      <c r="H6739">
        <v>60</v>
      </c>
      <c r="I6739" s="1">
        <v>45176</v>
      </c>
      <c r="J6739">
        <v>381</v>
      </c>
      <c r="K6739">
        <v>15</v>
      </c>
      <c r="L6739">
        <v>1</v>
      </c>
      <c r="M6739" s="2">
        <f t="shared" si="315"/>
        <v>23392.653050205692</v>
      </c>
      <c r="N6739" t="str">
        <f t="shared" si="316"/>
        <v>High</v>
      </c>
      <c r="O6739" t="str">
        <f t="shared" si="317"/>
        <v>Pending</v>
      </c>
    </row>
    <row r="6740" spans="1:15" x14ac:dyDescent="0.35">
      <c r="A6740" t="s">
        <v>6749</v>
      </c>
      <c r="B6740" t="s">
        <v>16465</v>
      </c>
      <c r="C6740" t="s">
        <v>19414</v>
      </c>
      <c r="D6740" t="s">
        <v>19418</v>
      </c>
      <c r="E6740" t="s">
        <v>19423</v>
      </c>
      <c r="F6740">
        <v>167693</v>
      </c>
      <c r="G6740">
        <v>0.08</v>
      </c>
      <c r="H6740">
        <v>120</v>
      </c>
      <c r="I6740" s="1">
        <v>44559</v>
      </c>
      <c r="J6740">
        <v>675</v>
      </c>
      <c r="K6740">
        <v>75</v>
      </c>
      <c r="L6740">
        <v>2</v>
      </c>
      <c r="M6740" s="2">
        <f t="shared" si="315"/>
        <v>2034.5788280232869</v>
      </c>
      <c r="N6740" t="str">
        <f t="shared" si="316"/>
        <v>medium</v>
      </c>
      <c r="O6740" t="str">
        <f t="shared" si="317"/>
        <v>Pending</v>
      </c>
    </row>
    <row r="6741" spans="1:15" x14ac:dyDescent="0.35">
      <c r="A6741" t="s">
        <v>6750</v>
      </c>
      <c r="B6741" t="s">
        <v>16466</v>
      </c>
      <c r="C6741" t="s">
        <v>19413</v>
      </c>
      <c r="D6741" t="s">
        <v>19419</v>
      </c>
      <c r="E6741" t="s">
        <v>19423</v>
      </c>
      <c r="F6741">
        <v>1991167</v>
      </c>
      <c r="G6741">
        <v>7.0000000000000007E-2</v>
      </c>
      <c r="H6741">
        <v>36</v>
      </c>
      <c r="I6741" s="1">
        <v>44333</v>
      </c>
      <c r="J6741">
        <v>713</v>
      </c>
      <c r="K6741">
        <v>23</v>
      </c>
      <c r="L6741">
        <v>3</v>
      </c>
      <c r="M6741" s="2">
        <f t="shared" si="315"/>
        <v>61481.456334132054</v>
      </c>
      <c r="N6741" t="str">
        <f t="shared" si="316"/>
        <v>Low</v>
      </c>
      <c r="O6741" t="str">
        <f t="shared" si="317"/>
        <v>Pending</v>
      </c>
    </row>
    <row r="6742" spans="1:15" x14ac:dyDescent="0.35">
      <c r="A6742" t="s">
        <v>6751</v>
      </c>
      <c r="B6742" t="s">
        <v>16467</v>
      </c>
      <c r="C6742" t="s">
        <v>19415</v>
      </c>
      <c r="D6742" t="s">
        <v>19420</v>
      </c>
      <c r="E6742" t="s">
        <v>19423</v>
      </c>
      <c r="F6742">
        <v>769711</v>
      </c>
      <c r="G6742">
        <v>0.1</v>
      </c>
      <c r="H6742">
        <v>84</v>
      </c>
      <c r="I6742" s="1">
        <v>44162</v>
      </c>
      <c r="J6742">
        <v>833</v>
      </c>
      <c r="K6742">
        <v>48</v>
      </c>
      <c r="L6742">
        <v>1</v>
      </c>
      <c r="M6742" s="2">
        <f t="shared" si="315"/>
        <v>12778.113958518377</v>
      </c>
      <c r="N6742" t="str">
        <f t="shared" si="316"/>
        <v>Low</v>
      </c>
      <c r="O6742" t="str">
        <f t="shared" si="317"/>
        <v>Pending</v>
      </c>
    </row>
    <row r="6743" spans="1:15" x14ac:dyDescent="0.35">
      <c r="A6743" t="s">
        <v>6752</v>
      </c>
      <c r="B6743" t="s">
        <v>16468</v>
      </c>
      <c r="C6743" t="s">
        <v>19411</v>
      </c>
      <c r="D6743" t="s">
        <v>19417</v>
      </c>
      <c r="E6743" t="s">
        <v>19421</v>
      </c>
      <c r="F6743">
        <v>1264431</v>
      </c>
      <c r="G6743">
        <v>7.0000000000000007E-2</v>
      </c>
      <c r="H6743">
        <v>36</v>
      </c>
      <c r="I6743" s="1">
        <v>44070</v>
      </c>
      <c r="J6743">
        <v>807</v>
      </c>
      <c r="K6743">
        <v>0</v>
      </c>
      <c r="L6743">
        <v>2</v>
      </c>
      <c r="M6743" s="2">
        <f t="shared" si="315"/>
        <v>39041.958466579104</v>
      </c>
      <c r="N6743" t="str">
        <f t="shared" si="316"/>
        <v>Low</v>
      </c>
      <c r="O6743" t="str">
        <f t="shared" si="317"/>
        <v>Pending</v>
      </c>
    </row>
    <row r="6744" spans="1:15" x14ac:dyDescent="0.35">
      <c r="A6744" t="s">
        <v>6753</v>
      </c>
      <c r="B6744" t="s">
        <v>16469</v>
      </c>
      <c r="C6744" t="s">
        <v>19416</v>
      </c>
      <c r="D6744" t="s">
        <v>19418</v>
      </c>
      <c r="E6744" t="s">
        <v>19421</v>
      </c>
      <c r="F6744">
        <v>1927560</v>
      </c>
      <c r="G6744">
        <v>0.09</v>
      </c>
      <c r="H6744">
        <v>84</v>
      </c>
      <c r="I6744" s="1">
        <v>44736</v>
      </c>
      <c r="J6744">
        <v>790</v>
      </c>
      <c r="K6744">
        <v>26</v>
      </c>
      <c r="L6744">
        <v>4</v>
      </c>
      <c r="M6744" s="2">
        <f t="shared" si="315"/>
        <v>31012.663690919908</v>
      </c>
      <c r="N6744" t="str">
        <f t="shared" si="316"/>
        <v>Low</v>
      </c>
      <c r="O6744" t="str">
        <f t="shared" si="317"/>
        <v>Pending</v>
      </c>
    </row>
    <row r="6745" spans="1:15" x14ac:dyDescent="0.35">
      <c r="A6745" t="s">
        <v>6754</v>
      </c>
      <c r="B6745" t="s">
        <v>16470</v>
      </c>
      <c r="C6745" t="s">
        <v>19411</v>
      </c>
      <c r="D6745" t="s">
        <v>19417</v>
      </c>
      <c r="E6745" t="s">
        <v>19422</v>
      </c>
      <c r="F6745">
        <v>1700368</v>
      </c>
      <c r="G6745">
        <v>0.09</v>
      </c>
      <c r="H6745">
        <v>36</v>
      </c>
      <c r="I6745" s="1">
        <v>45343</v>
      </c>
      <c r="J6745">
        <v>352</v>
      </c>
      <c r="K6745">
        <v>36</v>
      </c>
      <c r="L6745">
        <v>0</v>
      </c>
      <c r="M6745" s="2">
        <f t="shared" si="315"/>
        <v>54071.247823518024</v>
      </c>
      <c r="N6745" t="str">
        <f t="shared" si="316"/>
        <v>High</v>
      </c>
      <c r="O6745" t="str">
        <f t="shared" si="317"/>
        <v>Completed</v>
      </c>
    </row>
    <row r="6746" spans="1:15" x14ac:dyDescent="0.35">
      <c r="A6746" t="s">
        <v>6755</v>
      </c>
      <c r="B6746" t="s">
        <v>16471</v>
      </c>
      <c r="C6746" t="s">
        <v>19416</v>
      </c>
      <c r="D6746" t="s">
        <v>19418</v>
      </c>
      <c r="E6746" t="s">
        <v>19421</v>
      </c>
      <c r="F6746">
        <v>1733285</v>
      </c>
      <c r="G6746">
        <v>7.0000000000000007E-2</v>
      </c>
      <c r="H6746">
        <v>120</v>
      </c>
      <c r="I6746" s="1">
        <v>45126</v>
      </c>
      <c r="J6746">
        <v>688</v>
      </c>
      <c r="K6746">
        <v>105</v>
      </c>
      <c r="L6746">
        <v>0</v>
      </c>
      <c r="M6746" s="2">
        <f t="shared" si="315"/>
        <v>20124.90854024528</v>
      </c>
      <c r="N6746" t="str">
        <f t="shared" si="316"/>
        <v>medium</v>
      </c>
      <c r="O6746" t="str">
        <f t="shared" si="317"/>
        <v>Pending</v>
      </c>
    </row>
    <row r="6747" spans="1:15" x14ac:dyDescent="0.35">
      <c r="A6747" t="s">
        <v>6756</v>
      </c>
      <c r="B6747" t="s">
        <v>16472</v>
      </c>
      <c r="C6747" t="s">
        <v>19416</v>
      </c>
      <c r="D6747" t="s">
        <v>19418</v>
      </c>
      <c r="E6747" t="s">
        <v>19422</v>
      </c>
      <c r="F6747">
        <v>1906679</v>
      </c>
      <c r="G6747">
        <v>7.0000000000000007E-2</v>
      </c>
      <c r="H6747">
        <v>84</v>
      </c>
      <c r="I6747" s="1">
        <v>45070</v>
      </c>
      <c r="J6747">
        <v>498</v>
      </c>
      <c r="K6747">
        <v>10</v>
      </c>
      <c r="L6747">
        <v>3</v>
      </c>
      <c r="M6747" s="2">
        <f t="shared" si="315"/>
        <v>28776.89597576089</v>
      </c>
      <c r="N6747" t="str">
        <f t="shared" si="316"/>
        <v>High</v>
      </c>
      <c r="O6747" t="str">
        <f t="shared" si="317"/>
        <v>Pending</v>
      </c>
    </row>
    <row r="6748" spans="1:15" x14ac:dyDescent="0.35">
      <c r="A6748" t="s">
        <v>6757</v>
      </c>
      <c r="B6748" t="s">
        <v>16473</v>
      </c>
      <c r="C6748" t="s">
        <v>19416</v>
      </c>
      <c r="D6748" t="s">
        <v>19418</v>
      </c>
      <c r="E6748" t="s">
        <v>19423</v>
      </c>
      <c r="F6748">
        <v>143718</v>
      </c>
      <c r="G6748">
        <v>0.08</v>
      </c>
      <c r="H6748">
        <v>84</v>
      </c>
      <c r="I6748" s="1">
        <v>44364</v>
      </c>
      <c r="J6748">
        <v>598</v>
      </c>
      <c r="K6748">
        <v>47</v>
      </c>
      <c r="L6748">
        <v>3</v>
      </c>
      <c r="M6748" s="2">
        <f t="shared" si="315"/>
        <v>2240.0195615228613</v>
      </c>
      <c r="N6748" t="str">
        <f t="shared" si="316"/>
        <v>High</v>
      </c>
      <c r="O6748" t="str">
        <f t="shared" si="317"/>
        <v>Pending</v>
      </c>
    </row>
    <row r="6749" spans="1:15" x14ac:dyDescent="0.35">
      <c r="A6749" t="s">
        <v>6758</v>
      </c>
      <c r="B6749" t="s">
        <v>16474</v>
      </c>
      <c r="C6749" t="s">
        <v>19414</v>
      </c>
      <c r="D6749" t="s">
        <v>19418</v>
      </c>
      <c r="E6749" t="s">
        <v>19423</v>
      </c>
      <c r="F6749">
        <v>1572998</v>
      </c>
      <c r="G6749">
        <v>7.0000000000000007E-2</v>
      </c>
      <c r="H6749">
        <v>36</v>
      </c>
      <c r="I6749" s="1">
        <v>45343</v>
      </c>
      <c r="J6749">
        <v>600</v>
      </c>
      <c r="K6749">
        <v>13</v>
      </c>
      <c r="L6749">
        <v>1</v>
      </c>
      <c r="M6749" s="2">
        <f t="shared" si="315"/>
        <v>48569.61161503633</v>
      </c>
      <c r="N6749" t="str">
        <f t="shared" si="316"/>
        <v>medium</v>
      </c>
      <c r="O6749" t="str">
        <f t="shared" si="317"/>
        <v>Pending</v>
      </c>
    </row>
    <row r="6750" spans="1:15" x14ac:dyDescent="0.35">
      <c r="A6750" t="s">
        <v>6759</v>
      </c>
      <c r="B6750" t="s">
        <v>14975</v>
      </c>
      <c r="C6750" t="s">
        <v>19411</v>
      </c>
      <c r="D6750" t="s">
        <v>19417</v>
      </c>
      <c r="E6750" t="s">
        <v>19423</v>
      </c>
      <c r="F6750">
        <v>1917829</v>
      </c>
      <c r="G6750">
        <v>0.1</v>
      </c>
      <c r="H6750">
        <v>84</v>
      </c>
      <c r="I6750" s="1">
        <v>44732</v>
      </c>
      <c r="J6750">
        <v>769</v>
      </c>
      <c r="K6750">
        <v>42</v>
      </c>
      <c r="L6750">
        <v>2</v>
      </c>
      <c r="M6750" s="2">
        <f t="shared" si="315"/>
        <v>31838.232161098575</v>
      </c>
      <c r="N6750" t="str">
        <f t="shared" si="316"/>
        <v>Low</v>
      </c>
      <c r="O6750" t="str">
        <f t="shared" si="317"/>
        <v>Pending</v>
      </c>
    </row>
    <row r="6751" spans="1:15" x14ac:dyDescent="0.35">
      <c r="A6751" t="s">
        <v>6760</v>
      </c>
      <c r="B6751" t="s">
        <v>16475</v>
      </c>
      <c r="C6751" t="s">
        <v>19415</v>
      </c>
      <c r="D6751" t="s">
        <v>19420</v>
      </c>
      <c r="E6751" t="s">
        <v>19423</v>
      </c>
      <c r="F6751">
        <v>1746914</v>
      </c>
      <c r="G6751">
        <v>7.0000000000000007E-2</v>
      </c>
      <c r="H6751">
        <v>120</v>
      </c>
      <c r="I6751" s="1">
        <v>44922</v>
      </c>
      <c r="J6751">
        <v>495</v>
      </c>
      <c r="K6751">
        <v>34</v>
      </c>
      <c r="L6751">
        <v>1</v>
      </c>
      <c r="M6751" s="2">
        <f t="shared" si="315"/>
        <v>20283.152786572344</v>
      </c>
      <c r="N6751" t="str">
        <f t="shared" si="316"/>
        <v>High</v>
      </c>
      <c r="O6751" t="str">
        <f t="shared" si="317"/>
        <v>Pending</v>
      </c>
    </row>
    <row r="6752" spans="1:15" x14ac:dyDescent="0.35">
      <c r="A6752" t="s">
        <v>6761</v>
      </c>
      <c r="B6752" t="s">
        <v>16476</v>
      </c>
      <c r="C6752" t="s">
        <v>19416</v>
      </c>
      <c r="D6752" t="s">
        <v>19418</v>
      </c>
      <c r="E6752" t="s">
        <v>19421</v>
      </c>
      <c r="F6752">
        <v>881654</v>
      </c>
      <c r="G6752">
        <v>0.08</v>
      </c>
      <c r="H6752">
        <v>60</v>
      </c>
      <c r="I6752" s="1">
        <v>45242</v>
      </c>
      <c r="J6752">
        <v>837</v>
      </c>
      <c r="K6752">
        <v>34</v>
      </c>
      <c r="L6752">
        <v>1</v>
      </c>
      <c r="M6752" s="2">
        <f t="shared" si="315"/>
        <v>17876.764129957075</v>
      </c>
      <c r="N6752" t="str">
        <f t="shared" si="316"/>
        <v>Low</v>
      </c>
      <c r="O6752" t="str">
        <f t="shared" si="317"/>
        <v>Pending</v>
      </c>
    </row>
    <row r="6753" spans="1:15" x14ac:dyDescent="0.35">
      <c r="A6753" t="s">
        <v>6762</v>
      </c>
      <c r="B6753" t="s">
        <v>16477</v>
      </c>
      <c r="C6753" t="s">
        <v>19411</v>
      </c>
      <c r="D6753" t="s">
        <v>19417</v>
      </c>
      <c r="E6753" t="s">
        <v>19423</v>
      </c>
      <c r="F6753">
        <v>1375069</v>
      </c>
      <c r="G6753">
        <v>0.1</v>
      </c>
      <c r="H6753">
        <v>120</v>
      </c>
      <c r="I6753" s="1">
        <v>45212</v>
      </c>
      <c r="J6753">
        <v>686</v>
      </c>
      <c r="K6753">
        <v>92</v>
      </c>
      <c r="L6753">
        <v>0</v>
      </c>
      <c r="M6753" s="2">
        <f t="shared" si="315"/>
        <v>18171.638161326711</v>
      </c>
      <c r="N6753" t="str">
        <f t="shared" si="316"/>
        <v>medium</v>
      </c>
      <c r="O6753" t="str">
        <f t="shared" si="317"/>
        <v>Pending</v>
      </c>
    </row>
    <row r="6754" spans="1:15" x14ac:dyDescent="0.35">
      <c r="A6754" t="s">
        <v>6763</v>
      </c>
      <c r="B6754" t="s">
        <v>16478</v>
      </c>
      <c r="C6754" t="s">
        <v>19414</v>
      </c>
      <c r="D6754" t="s">
        <v>19418</v>
      </c>
      <c r="E6754" t="s">
        <v>19422</v>
      </c>
      <c r="F6754">
        <v>1738702</v>
      </c>
      <c r="G6754">
        <v>7.0000000000000007E-2</v>
      </c>
      <c r="H6754">
        <v>120</v>
      </c>
      <c r="I6754" s="1">
        <v>44407</v>
      </c>
      <c r="J6754">
        <v>627</v>
      </c>
      <c r="K6754">
        <v>66</v>
      </c>
      <c r="L6754">
        <v>4</v>
      </c>
      <c r="M6754" s="2">
        <f t="shared" si="315"/>
        <v>20187.804503438008</v>
      </c>
      <c r="N6754" t="str">
        <f t="shared" si="316"/>
        <v>medium</v>
      </c>
      <c r="O6754" t="str">
        <f t="shared" si="317"/>
        <v>Pending</v>
      </c>
    </row>
    <row r="6755" spans="1:15" x14ac:dyDescent="0.35">
      <c r="A6755" t="s">
        <v>6764</v>
      </c>
      <c r="B6755" t="s">
        <v>16479</v>
      </c>
      <c r="C6755" t="s">
        <v>19412</v>
      </c>
      <c r="D6755" t="s">
        <v>19418</v>
      </c>
      <c r="E6755" t="s">
        <v>19423</v>
      </c>
      <c r="F6755">
        <v>326449</v>
      </c>
      <c r="G6755">
        <v>0.09</v>
      </c>
      <c r="H6755">
        <v>36</v>
      </c>
      <c r="I6755" s="1">
        <v>44270</v>
      </c>
      <c r="J6755">
        <v>497</v>
      </c>
      <c r="K6755">
        <v>26</v>
      </c>
      <c r="L6755">
        <v>1</v>
      </c>
      <c r="M6755" s="2">
        <f t="shared" si="315"/>
        <v>10380.990927104976</v>
      </c>
      <c r="N6755" t="str">
        <f t="shared" si="316"/>
        <v>High</v>
      </c>
      <c r="O6755" t="str">
        <f t="shared" si="317"/>
        <v>Pending</v>
      </c>
    </row>
    <row r="6756" spans="1:15" x14ac:dyDescent="0.35">
      <c r="A6756" t="s">
        <v>6765</v>
      </c>
      <c r="B6756" t="s">
        <v>16480</v>
      </c>
      <c r="C6756" t="s">
        <v>19415</v>
      </c>
      <c r="D6756" t="s">
        <v>19420</v>
      </c>
      <c r="E6756" t="s">
        <v>19422</v>
      </c>
      <c r="F6756">
        <v>1033049</v>
      </c>
      <c r="G6756">
        <v>0.09</v>
      </c>
      <c r="H6756">
        <v>84</v>
      </c>
      <c r="I6756" s="1">
        <v>45048</v>
      </c>
      <c r="J6756">
        <v>407</v>
      </c>
      <c r="K6756">
        <v>17</v>
      </c>
      <c r="L6756">
        <v>5</v>
      </c>
      <c r="M6756" s="2">
        <f t="shared" si="315"/>
        <v>16620.806207454563</v>
      </c>
      <c r="N6756" t="str">
        <f t="shared" si="316"/>
        <v>High</v>
      </c>
      <c r="O6756" t="str">
        <f t="shared" si="317"/>
        <v>Pending</v>
      </c>
    </row>
    <row r="6757" spans="1:15" x14ac:dyDescent="0.35">
      <c r="A6757" t="s">
        <v>6766</v>
      </c>
      <c r="B6757" t="s">
        <v>16481</v>
      </c>
      <c r="C6757" t="s">
        <v>19416</v>
      </c>
      <c r="D6757" t="s">
        <v>19418</v>
      </c>
      <c r="E6757" t="s">
        <v>19421</v>
      </c>
      <c r="F6757">
        <v>1282281</v>
      </c>
      <c r="G6757">
        <v>0.08</v>
      </c>
      <c r="H6757">
        <v>120</v>
      </c>
      <c r="I6757" s="1">
        <v>44778</v>
      </c>
      <c r="J6757">
        <v>357</v>
      </c>
      <c r="K6757">
        <v>110</v>
      </c>
      <c r="L6757">
        <v>1</v>
      </c>
      <c r="M6757" s="2">
        <f t="shared" si="315"/>
        <v>15557.606901758143</v>
      </c>
      <c r="N6757" t="str">
        <f t="shared" si="316"/>
        <v>High</v>
      </c>
      <c r="O6757" t="str">
        <f t="shared" si="317"/>
        <v>Pending</v>
      </c>
    </row>
    <row r="6758" spans="1:15" x14ac:dyDescent="0.35">
      <c r="A6758" t="s">
        <v>6767</v>
      </c>
      <c r="B6758" t="s">
        <v>10785</v>
      </c>
      <c r="C6758" t="s">
        <v>19413</v>
      </c>
      <c r="D6758" t="s">
        <v>19419</v>
      </c>
      <c r="E6758" t="s">
        <v>19422</v>
      </c>
      <c r="F6758">
        <v>1656955</v>
      </c>
      <c r="G6758">
        <v>0.08</v>
      </c>
      <c r="H6758">
        <v>36</v>
      </c>
      <c r="I6758" s="1">
        <v>45078</v>
      </c>
      <c r="J6758">
        <v>598</v>
      </c>
      <c r="K6758">
        <v>18</v>
      </c>
      <c r="L6758">
        <v>1</v>
      </c>
      <c r="M6758" s="2">
        <f t="shared" si="315"/>
        <v>51922.947433145157</v>
      </c>
      <c r="N6758" t="str">
        <f t="shared" si="316"/>
        <v>High</v>
      </c>
      <c r="O6758" t="str">
        <f t="shared" si="317"/>
        <v>Pending</v>
      </c>
    </row>
    <row r="6759" spans="1:15" x14ac:dyDescent="0.35">
      <c r="A6759" t="s">
        <v>6768</v>
      </c>
      <c r="B6759" t="s">
        <v>16482</v>
      </c>
      <c r="C6759" t="s">
        <v>19412</v>
      </c>
      <c r="D6759" t="s">
        <v>19418</v>
      </c>
      <c r="E6759" t="s">
        <v>19422</v>
      </c>
      <c r="F6759">
        <v>442518</v>
      </c>
      <c r="G6759">
        <v>7.0000000000000007E-2</v>
      </c>
      <c r="H6759">
        <v>60</v>
      </c>
      <c r="I6759" s="1">
        <v>45198</v>
      </c>
      <c r="J6759">
        <v>581</v>
      </c>
      <c r="K6759">
        <v>54</v>
      </c>
      <c r="L6759">
        <v>5</v>
      </c>
      <c r="M6759" s="2">
        <f t="shared" si="315"/>
        <v>8762.3867756783948</v>
      </c>
      <c r="N6759" t="str">
        <f t="shared" si="316"/>
        <v>High</v>
      </c>
      <c r="O6759" t="str">
        <f t="shared" si="317"/>
        <v>Pending</v>
      </c>
    </row>
    <row r="6760" spans="1:15" x14ac:dyDescent="0.35">
      <c r="A6760" t="s">
        <v>6769</v>
      </c>
      <c r="B6760" t="s">
        <v>16483</v>
      </c>
      <c r="C6760" t="s">
        <v>19415</v>
      </c>
      <c r="D6760" t="s">
        <v>19420</v>
      </c>
      <c r="E6760" t="s">
        <v>19423</v>
      </c>
      <c r="F6760">
        <v>1843570</v>
      </c>
      <c r="G6760">
        <v>0.1</v>
      </c>
      <c r="H6760">
        <v>36</v>
      </c>
      <c r="I6760" s="1">
        <v>45419</v>
      </c>
      <c r="J6760">
        <v>341</v>
      </c>
      <c r="K6760">
        <v>30</v>
      </c>
      <c r="L6760">
        <v>1</v>
      </c>
      <c r="M6760" s="2">
        <f t="shared" si="315"/>
        <v>59486.818294942968</v>
      </c>
      <c r="N6760" t="str">
        <f t="shared" si="316"/>
        <v>High</v>
      </c>
      <c r="O6760" t="str">
        <f t="shared" si="317"/>
        <v>Pending</v>
      </c>
    </row>
    <row r="6761" spans="1:15" x14ac:dyDescent="0.35">
      <c r="A6761" t="s">
        <v>6770</v>
      </c>
      <c r="B6761" t="s">
        <v>16484</v>
      </c>
      <c r="C6761" t="s">
        <v>19415</v>
      </c>
      <c r="D6761" t="s">
        <v>19420</v>
      </c>
      <c r="E6761" t="s">
        <v>19423</v>
      </c>
      <c r="F6761">
        <v>912356</v>
      </c>
      <c r="G6761">
        <v>0.1</v>
      </c>
      <c r="H6761">
        <v>60</v>
      </c>
      <c r="I6761" s="1">
        <v>44112</v>
      </c>
      <c r="J6761">
        <v>555</v>
      </c>
      <c r="K6761">
        <v>3</v>
      </c>
      <c r="L6761">
        <v>3</v>
      </c>
      <c r="M6761" s="2">
        <f t="shared" si="315"/>
        <v>19384.868724593882</v>
      </c>
      <c r="N6761" t="str">
        <f t="shared" si="316"/>
        <v>High</v>
      </c>
      <c r="O6761" t="str">
        <f t="shared" si="317"/>
        <v>Pending</v>
      </c>
    </row>
    <row r="6762" spans="1:15" x14ac:dyDescent="0.35">
      <c r="A6762" t="s">
        <v>6771</v>
      </c>
      <c r="B6762" t="s">
        <v>16485</v>
      </c>
      <c r="C6762" t="s">
        <v>19411</v>
      </c>
      <c r="D6762" t="s">
        <v>19417</v>
      </c>
      <c r="E6762" t="s">
        <v>19421</v>
      </c>
      <c r="F6762">
        <v>978911</v>
      </c>
      <c r="G6762">
        <v>0.09</v>
      </c>
      <c r="H6762">
        <v>120</v>
      </c>
      <c r="I6762" s="1">
        <v>44575</v>
      </c>
      <c r="J6762">
        <v>839</v>
      </c>
      <c r="K6762">
        <v>25</v>
      </c>
      <c r="L6762">
        <v>3</v>
      </c>
      <c r="M6762" s="2">
        <f t="shared" si="315"/>
        <v>12400.430835763047</v>
      </c>
      <c r="N6762" t="str">
        <f t="shared" si="316"/>
        <v>Low</v>
      </c>
      <c r="O6762" t="str">
        <f t="shared" si="317"/>
        <v>Pending</v>
      </c>
    </row>
    <row r="6763" spans="1:15" x14ac:dyDescent="0.35">
      <c r="A6763" t="s">
        <v>6772</v>
      </c>
      <c r="B6763" t="s">
        <v>16486</v>
      </c>
      <c r="C6763" t="s">
        <v>19411</v>
      </c>
      <c r="D6763" t="s">
        <v>19417</v>
      </c>
      <c r="E6763" t="s">
        <v>19421</v>
      </c>
      <c r="F6763">
        <v>1457593</v>
      </c>
      <c r="G6763">
        <v>0.09</v>
      </c>
      <c r="H6763">
        <v>36</v>
      </c>
      <c r="I6763" s="1">
        <v>44534</v>
      </c>
      <c r="J6763">
        <v>353</v>
      </c>
      <c r="K6763">
        <v>18</v>
      </c>
      <c r="L6763">
        <v>0</v>
      </c>
      <c r="M6763" s="2">
        <f t="shared" si="315"/>
        <v>46351.067727000926</v>
      </c>
      <c r="N6763" t="str">
        <f t="shared" si="316"/>
        <v>High</v>
      </c>
      <c r="O6763" t="str">
        <f t="shared" si="317"/>
        <v>Pending</v>
      </c>
    </row>
    <row r="6764" spans="1:15" x14ac:dyDescent="0.35">
      <c r="A6764" t="s">
        <v>6773</v>
      </c>
      <c r="B6764" t="s">
        <v>16487</v>
      </c>
      <c r="C6764" t="s">
        <v>19413</v>
      </c>
      <c r="D6764" t="s">
        <v>19419</v>
      </c>
      <c r="E6764" t="s">
        <v>19423</v>
      </c>
      <c r="F6764">
        <v>1118548</v>
      </c>
      <c r="G6764">
        <v>0.1</v>
      </c>
      <c r="H6764">
        <v>120</v>
      </c>
      <c r="I6764" s="1">
        <v>44317</v>
      </c>
      <c r="J6764">
        <v>688</v>
      </c>
      <c r="K6764">
        <v>62</v>
      </c>
      <c r="L6764">
        <v>4</v>
      </c>
      <c r="M6764" s="2">
        <f t="shared" si="315"/>
        <v>14781.694243762073</v>
      </c>
      <c r="N6764" t="str">
        <f t="shared" si="316"/>
        <v>medium</v>
      </c>
      <c r="O6764" t="str">
        <f t="shared" si="317"/>
        <v>Pending</v>
      </c>
    </row>
    <row r="6765" spans="1:15" x14ac:dyDescent="0.35">
      <c r="A6765" t="s">
        <v>6774</v>
      </c>
      <c r="B6765" t="s">
        <v>16488</v>
      </c>
      <c r="C6765" t="s">
        <v>19415</v>
      </c>
      <c r="D6765" t="s">
        <v>19420</v>
      </c>
      <c r="E6765" t="s">
        <v>19422</v>
      </c>
      <c r="F6765">
        <v>1476628</v>
      </c>
      <c r="G6765">
        <v>0.08</v>
      </c>
      <c r="H6765">
        <v>60</v>
      </c>
      <c r="I6765" s="1">
        <v>44385</v>
      </c>
      <c r="J6765">
        <v>435</v>
      </c>
      <c r="K6765">
        <v>17</v>
      </c>
      <c r="L6765">
        <v>4</v>
      </c>
      <c r="M6765" s="2">
        <f t="shared" si="315"/>
        <v>29940.691545311718</v>
      </c>
      <c r="N6765" t="str">
        <f t="shared" si="316"/>
        <v>High</v>
      </c>
      <c r="O6765" t="str">
        <f t="shared" si="317"/>
        <v>Pending</v>
      </c>
    </row>
    <row r="6766" spans="1:15" x14ac:dyDescent="0.35">
      <c r="A6766" t="s">
        <v>6775</v>
      </c>
      <c r="B6766" t="s">
        <v>16489</v>
      </c>
      <c r="C6766" t="s">
        <v>19416</v>
      </c>
      <c r="D6766" t="s">
        <v>19418</v>
      </c>
      <c r="E6766" t="s">
        <v>19423</v>
      </c>
      <c r="F6766">
        <v>557434</v>
      </c>
      <c r="G6766">
        <v>0.1</v>
      </c>
      <c r="H6766">
        <v>36</v>
      </c>
      <c r="I6766" s="1">
        <v>44850</v>
      </c>
      <c r="J6766">
        <v>731</v>
      </c>
      <c r="K6766">
        <v>30</v>
      </c>
      <c r="L6766">
        <v>2</v>
      </c>
      <c r="M6766" s="2">
        <f t="shared" si="315"/>
        <v>17986.827226209607</v>
      </c>
      <c r="N6766" t="str">
        <f t="shared" si="316"/>
        <v>Low</v>
      </c>
      <c r="O6766" t="str">
        <f t="shared" si="317"/>
        <v>Pending</v>
      </c>
    </row>
    <row r="6767" spans="1:15" x14ac:dyDescent="0.35">
      <c r="A6767" t="s">
        <v>6776</v>
      </c>
      <c r="B6767" t="s">
        <v>16490</v>
      </c>
      <c r="C6767" t="s">
        <v>19415</v>
      </c>
      <c r="D6767" t="s">
        <v>19420</v>
      </c>
      <c r="E6767" t="s">
        <v>19423</v>
      </c>
      <c r="F6767">
        <v>1321844</v>
      </c>
      <c r="G6767">
        <v>7.0000000000000007E-2</v>
      </c>
      <c r="H6767">
        <v>60</v>
      </c>
      <c r="I6767" s="1">
        <v>44489</v>
      </c>
      <c r="J6767">
        <v>330</v>
      </c>
      <c r="K6767">
        <v>53</v>
      </c>
      <c r="L6767">
        <v>4</v>
      </c>
      <c r="M6767" s="2">
        <f t="shared" si="315"/>
        <v>26174.095483369791</v>
      </c>
      <c r="N6767" t="str">
        <f t="shared" si="316"/>
        <v>High</v>
      </c>
      <c r="O6767" t="str">
        <f t="shared" si="317"/>
        <v>Pending</v>
      </c>
    </row>
    <row r="6768" spans="1:15" x14ac:dyDescent="0.35">
      <c r="A6768" t="s">
        <v>6777</v>
      </c>
      <c r="B6768" t="s">
        <v>16491</v>
      </c>
      <c r="C6768" t="s">
        <v>19415</v>
      </c>
      <c r="D6768" t="s">
        <v>19420</v>
      </c>
      <c r="E6768" t="s">
        <v>19423</v>
      </c>
      <c r="F6768">
        <v>653589</v>
      </c>
      <c r="G6768">
        <v>7.0000000000000007E-2</v>
      </c>
      <c r="H6768">
        <v>60</v>
      </c>
      <c r="I6768" s="1">
        <v>45387</v>
      </c>
      <c r="J6768">
        <v>584</v>
      </c>
      <c r="K6768">
        <v>57</v>
      </c>
      <c r="L6768">
        <v>2</v>
      </c>
      <c r="M6768" s="2">
        <f t="shared" si="315"/>
        <v>12941.845552788514</v>
      </c>
      <c r="N6768" t="str">
        <f t="shared" si="316"/>
        <v>High</v>
      </c>
      <c r="O6768" t="str">
        <f t="shared" si="317"/>
        <v>Pending</v>
      </c>
    </row>
    <row r="6769" spans="1:15" x14ac:dyDescent="0.35">
      <c r="A6769" t="s">
        <v>6778</v>
      </c>
      <c r="B6769" t="s">
        <v>16492</v>
      </c>
      <c r="C6769" t="s">
        <v>19413</v>
      </c>
      <c r="D6769" t="s">
        <v>19419</v>
      </c>
      <c r="E6769" t="s">
        <v>19422</v>
      </c>
      <c r="F6769">
        <v>1645109</v>
      </c>
      <c r="G6769">
        <v>0.08</v>
      </c>
      <c r="H6769">
        <v>120</v>
      </c>
      <c r="I6769" s="1">
        <v>44400</v>
      </c>
      <c r="J6769">
        <v>757</v>
      </c>
      <c r="K6769">
        <v>51</v>
      </c>
      <c r="L6769">
        <v>4</v>
      </c>
      <c r="M6769" s="2">
        <f t="shared" si="315"/>
        <v>19959.711742234689</v>
      </c>
      <c r="N6769" t="str">
        <f t="shared" si="316"/>
        <v>Low</v>
      </c>
      <c r="O6769" t="str">
        <f t="shared" si="317"/>
        <v>Pending</v>
      </c>
    </row>
    <row r="6770" spans="1:15" x14ac:dyDescent="0.35">
      <c r="A6770" t="s">
        <v>6779</v>
      </c>
      <c r="B6770" t="s">
        <v>16493</v>
      </c>
      <c r="C6770" t="s">
        <v>19415</v>
      </c>
      <c r="D6770" t="s">
        <v>19420</v>
      </c>
      <c r="E6770" t="s">
        <v>19421</v>
      </c>
      <c r="F6770">
        <v>593977</v>
      </c>
      <c r="G6770">
        <v>0.1</v>
      </c>
      <c r="H6770">
        <v>120</v>
      </c>
      <c r="I6770" s="1">
        <v>44275</v>
      </c>
      <c r="J6770">
        <v>798</v>
      </c>
      <c r="K6770">
        <v>34</v>
      </c>
      <c r="L6770">
        <v>4</v>
      </c>
      <c r="M6770" s="2">
        <f t="shared" si="315"/>
        <v>7849.4498240818139</v>
      </c>
      <c r="N6770" t="str">
        <f t="shared" si="316"/>
        <v>Low</v>
      </c>
      <c r="O6770" t="str">
        <f t="shared" si="317"/>
        <v>Pending</v>
      </c>
    </row>
    <row r="6771" spans="1:15" x14ac:dyDescent="0.35">
      <c r="A6771" t="s">
        <v>6780</v>
      </c>
      <c r="B6771" t="s">
        <v>16494</v>
      </c>
      <c r="C6771" t="s">
        <v>19414</v>
      </c>
      <c r="D6771" t="s">
        <v>19418</v>
      </c>
      <c r="E6771" t="s">
        <v>19423</v>
      </c>
      <c r="F6771">
        <v>1864080</v>
      </c>
      <c r="G6771">
        <v>0.1</v>
      </c>
      <c r="H6771">
        <v>36</v>
      </c>
      <c r="I6771" s="1">
        <v>45336</v>
      </c>
      <c r="J6771">
        <v>831</v>
      </c>
      <c r="K6771">
        <v>30</v>
      </c>
      <c r="L6771">
        <v>4</v>
      </c>
      <c r="M6771" s="2">
        <f t="shared" si="315"/>
        <v>60148.618304288582</v>
      </c>
      <c r="N6771" t="str">
        <f t="shared" si="316"/>
        <v>Low</v>
      </c>
      <c r="O6771" t="str">
        <f t="shared" si="317"/>
        <v>Pending</v>
      </c>
    </row>
    <row r="6772" spans="1:15" x14ac:dyDescent="0.35">
      <c r="A6772" t="s">
        <v>6781</v>
      </c>
      <c r="B6772" t="s">
        <v>16495</v>
      </c>
      <c r="C6772" t="s">
        <v>19416</v>
      </c>
      <c r="D6772" t="s">
        <v>19418</v>
      </c>
      <c r="E6772" t="s">
        <v>19421</v>
      </c>
      <c r="F6772">
        <v>1284566</v>
      </c>
      <c r="G6772">
        <v>7.0000000000000007E-2</v>
      </c>
      <c r="H6772">
        <v>84</v>
      </c>
      <c r="I6772" s="1">
        <v>44925</v>
      </c>
      <c r="J6772">
        <v>425</v>
      </c>
      <c r="K6772">
        <v>69</v>
      </c>
      <c r="L6772">
        <v>5</v>
      </c>
      <c r="M6772" s="2">
        <f t="shared" si="315"/>
        <v>19387.543554001099</v>
      </c>
      <c r="N6772" t="str">
        <f t="shared" si="316"/>
        <v>High</v>
      </c>
      <c r="O6772" t="str">
        <f t="shared" si="317"/>
        <v>Pending</v>
      </c>
    </row>
    <row r="6773" spans="1:15" x14ac:dyDescent="0.35">
      <c r="A6773" t="s">
        <v>6782</v>
      </c>
      <c r="B6773" t="s">
        <v>16496</v>
      </c>
      <c r="C6773" t="s">
        <v>19413</v>
      </c>
      <c r="D6773" t="s">
        <v>19419</v>
      </c>
      <c r="E6773" t="s">
        <v>19423</v>
      </c>
      <c r="F6773">
        <v>1324916</v>
      </c>
      <c r="G6773">
        <v>7.0000000000000007E-2</v>
      </c>
      <c r="H6773">
        <v>84</v>
      </c>
      <c r="I6773" s="1">
        <v>44076</v>
      </c>
      <c r="J6773">
        <v>354</v>
      </c>
      <c r="K6773">
        <v>36</v>
      </c>
      <c r="L6773">
        <v>2</v>
      </c>
      <c r="M6773" s="2">
        <f t="shared" si="315"/>
        <v>19996.53319128244</v>
      </c>
      <c r="N6773" t="str">
        <f t="shared" si="316"/>
        <v>High</v>
      </c>
      <c r="O6773" t="str">
        <f t="shared" si="317"/>
        <v>Pending</v>
      </c>
    </row>
    <row r="6774" spans="1:15" x14ac:dyDescent="0.35">
      <c r="A6774" t="s">
        <v>6783</v>
      </c>
      <c r="B6774" t="s">
        <v>16497</v>
      </c>
      <c r="C6774" t="s">
        <v>19415</v>
      </c>
      <c r="D6774" t="s">
        <v>19420</v>
      </c>
      <c r="E6774" t="s">
        <v>19423</v>
      </c>
      <c r="F6774">
        <v>684764</v>
      </c>
      <c r="G6774">
        <v>0.08</v>
      </c>
      <c r="H6774">
        <v>120</v>
      </c>
      <c r="I6774" s="1">
        <v>44329</v>
      </c>
      <c r="J6774">
        <v>354</v>
      </c>
      <c r="K6774">
        <v>57</v>
      </c>
      <c r="L6774">
        <v>1</v>
      </c>
      <c r="M6774" s="2">
        <f t="shared" si="315"/>
        <v>8308.0768821151632</v>
      </c>
      <c r="N6774" t="str">
        <f t="shared" si="316"/>
        <v>High</v>
      </c>
      <c r="O6774" t="str">
        <f t="shared" si="317"/>
        <v>Pending</v>
      </c>
    </row>
    <row r="6775" spans="1:15" x14ac:dyDescent="0.35">
      <c r="A6775" t="s">
        <v>6784</v>
      </c>
      <c r="B6775" t="s">
        <v>16498</v>
      </c>
      <c r="C6775" t="s">
        <v>19415</v>
      </c>
      <c r="D6775" t="s">
        <v>19420</v>
      </c>
      <c r="E6775" t="s">
        <v>19423</v>
      </c>
      <c r="F6775">
        <v>671881</v>
      </c>
      <c r="G6775">
        <v>0.09</v>
      </c>
      <c r="H6775">
        <v>60</v>
      </c>
      <c r="I6775" s="1">
        <v>44533</v>
      </c>
      <c r="J6775">
        <v>791</v>
      </c>
      <c r="K6775">
        <v>35</v>
      </c>
      <c r="L6775">
        <v>3</v>
      </c>
      <c r="M6775" s="2">
        <f t="shared" si="315"/>
        <v>13947.144467837958</v>
      </c>
      <c r="N6775" t="str">
        <f t="shared" si="316"/>
        <v>Low</v>
      </c>
      <c r="O6775" t="str">
        <f t="shared" si="317"/>
        <v>Pending</v>
      </c>
    </row>
    <row r="6776" spans="1:15" x14ac:dyDescent="0.35">
      <c r="A6776" t="s">
        <v>6785</v>
      </c>
      <c r="B6776" t="s">
        <v>16499</v>
      </c>
      <c r="C6776" t="s">
        <v>19412</v>
      </c>
      <c r="D6776" t="s">
        <v>19418</v>
      </c>
      <c r="E6776" t="s">
        <v>19421</v>
      </c>
      <c r="F6776">
        <v>1361582</v>
      </c>
      <c r="G6776">
        <v>0.09</v>
      </c>
      <c r="H6776">
        <v>84</v>
      </c>
      <c r="I6776" s="1">
        <v>44750</v>
      </c>
      <c r="J6776">
        <v>771</v>
      </c>
      <c r="K6776">
        <v>83</v>
      </c>
      <c r="L6776">
        <v>1</v>
      </c>
      <c r="M6776" s="2">
        <f t="shared" si="315"/>
        <v>21906.59935545981</v>
      </c>
      <c r="N6776" t="str">
        <f t="shared" si="316"/>
        <v>Low</v>
      </c>
      <c r="O6776" t="str">
        <f t="shared" si="317"/>
        <v>Pending</v>
      </c>
    </row>
    <row r="6777" spans="1:15" x14ac:dyDescent="0.35">
      <c r="A6777" t="s">
        <v>6786</v>
      </c>
      <c r="B6777" t="s">
        <v>15294</v>
      </c>
      <c r="C6777" t="s">
        <v>19414</v>
      </c>
      <c r="D6777" t="s">
        <v>19418</v>
      </c>
      <c r="E6777" t="s">
        <v>19423</v>
      </c>
      <c r="F6777">
        <v>681468</v>
      </c>
      <c r="G6777">
        <v>7.0000000000000007E-2</v>
      </c>
      <c r="H6777">
        <v>120</v>
      </c>
      <c r="I6777" s="1">
        <v>44047</v>
      </c>
      <c r="J6777">
        <v>625</v>
      </c>
      <c r="K6777">
        <v>11</v>
      </c>
      <c r="L6777">
        <v>4</v>
      </c>
      <c r="M6777" s="2">
        <f t="shared" si="315"/>
        <v>7912.4213116157298</v>
      </c>
      <c r="N6777" t="str">
        <f t="shared" si="316"/>
        <v>medium</v>
      </c>
      <c r="O6777" t="str">
        <f t="shared" si="317"/>
        <v>Pending</v>
      </c>
    </row>
    <row r="6778" spans="1:15" x14ac:dyDescent="0.35">
      <c r="A6778" t="s">
        <v>6787</v>
      </c>
      <c r="B6778" t="s">
        <v>16232</v>
      </c>
      <c r="C6778" t="s">
        <v>19413</v>
      </c>
      <c r="D6778" t="s">
        <v>19419</v>
      </c>
      <c r="E6778" t="s">
        <v>19422</v>
      </c>
      <c r="F6778">
        <v>359850</v>
      </c>
      <c r="G6778">
        <v>0.09</v>
      </c>
      <c r="H6778">
        <v>120</v>
      </c>
      <c r="I6778" s="1">
        <v>44144</v>
      </c>
      <c r="J6778">
        <v>307</v>
      </c>
      <c r="K6778">
        <v>30</v>
      </c>
      <c r="L6778">
        <v>3</v>
      </c>
      <c r="M6778" s="2">
        <f t="shared" si="315"/>
        <v>4558.4277184027278</v>
      </c>
      <c r="N6778" t="str">
        <f t="shared" si="316"/>
        <v>High</v>
      </c>
      <c r="O6778" t="str">
        <f t="shared" si="317"/>
        <v>Pending</v>
      </c>
    </row>
    <row r="6779" spans="1:15" x14ac:dyDescent="0.35">
      <c r="A6779" t="s">
        <v>6788</v>
      </c>
      <c r="B6779" t="s">
        <v>16500</v>
      </c>
      <c r="C6779" t="s">
        <v>19414</v>
      </c>
      <c r="D6779" t="s">
        <v>19418</v>
      </c>
      <c r="E6779" t="s">
        <v>19421</v>
      </c>
      <c r="F6779">
        <v>1271995</v>
      </c>
      <c r="G6779">
        <v>7.0000000000000007E-2</v>
      </c>
      <c r="H6779">
        <v>60</v>
      </c>
      <c r="I6779" s="1">
        <v>44176</v>
      </c>
      <c r="J6779">
        <v>621</v>
      </c>
      <c r="K6779">
        <v>26</v>
      </c>
      <c r="L6779">
        <v>4</v>
      </c>
      <c r="M6779" s="2">
        <f t="shared" si="315"/>
        <v>25187.025537331905</v>
      </c>
      <c r="N6779" t="str">
        <f t="shared" si="316"/>
        <v>medium</v>
      </c>
      <c r="O6779" t="str">
        <f t="shared" si="317"/>
        <v>Pending</v>
      </c>
    </row>
    <row r="6780" spans="1:15" x14ac:dyDescent="0.35">
      <c r="A6780" t="s">
        <v>6789</v>
      </c>
      <c r="B6780" t="s">
        <v>16501</v>
      </c>
      <c r="C6780" t="s">
        <v>19414</v>
      </c>
      <c r="D6780" t="s">
        <v>19418</v>
      </c>
      <c r="E6780" t="s">
        <v>19422</v>
      </c>
      <c r="F6780">
        <v>1545435</v>
      </c>
      <c r="G6780">
        <v>7.0000000000000007E-2</v>
      </c>
      <c r="H6780">
        <v>36</v>
      </c>
      <c r="I6780" s="1">
        <v>45336</v>
      </c>
      <c r="J6780">
        <v>681</v>
      </c>
      <c r="K6780">
        <v>34</v>
      </c>
      <c r="L6780">
        <v>3</v>
      </c>
      <c r="M6780" s="2">
        <f t="shared" si="315"/>
        <v>47718.546194136085</v>
      </c>
      <c r="N6780" t="str">
        <f t="shared" si="316"/>
        <v>medium</v>
      </c>
      <c r="O6780" t="str">
        <f t="shared" si="317"/>
        <v>Pending</v>
      </c>
    </row>
    <row r="6781" spans="1:15" x14ac:dyDescent="0.35">
      <c r="A6781" t="s">
        <v>6790</v>
      </c>
      <c r="B6781" t="s">
        <v>16502</v>
      </c>
      <c r="C6781" t="s">
        <v>19416</v>
      </c>
      <c r="D6781" t="s">
        <v>19418</v>
      </c>
      <c r="E6781" t="s">
        <v>19423</v>
      </c>
      <c r="F6781">
        <v>100890</v>
      </c>
      <c r="G6781">
        <v>0.1</v>
      </c>
      <c r="H6781">
        <v>84</v>
      </c>
      <c r="I6781" s="1">
        <v>45317</v>
      </c>
      <c r="J6781">
        <v>330</v>
      </c>
      <c r="K6781">
        <v>13</v>
      </c>
      <c r="L6781">
        <v>1</v>
      </c>
      <c r="M6781" s="2">
        <f t="shared" si="315"/>
        <v>1674.8934564725193</v>
      </c>
      <c r="N6781" t="str">
        <f t="shared" si="316"/>
        <v>High</v>
      </c>
      <c r="O6781" t="str">
        <f t="shared" si="317"/>
        <v>Pending</v>
      </c>
    </row>
    <row r="6782" spans="1:15" x14ac:dyDescent="0.35">
      <c r="A6782" t="s">
        <v>6791</v>
      </c>
      <c r="B6782" t="s">
        <v>16503</v>
      </c>
      <c r="C6782" t="s">
        <v>19414</v>
      </c>
      <c r="D6782" t="s">
        <v>19418</v>
      </c>
      <c r="E6782" t="s">
        <v>19422</v>
      </c>
      <c r="F6782">
        <v>1510013</v>
      </c>
      <c r="G6782">
        <v>0.08</v>
      </c>
      <c r="H6782">
        <v>60</v>
      </c>
      <c r="I6782" s="1">
        <v>44045</v>
      </c>
      <c r="J6782">
        <v>630</v>
      </c>
      <c r="K6782">
        <v>25</v>
      </c>
      <c r="L6782">
        <v>3</v>
      </c>
      <c r="M6782" s="2">
        <f t="shared" si="315"/>
        <v>30617.618968630402</v>
      </c>
      <c r="N6782" t="str">
        <f t="shared" si="316"/>
        <v>medium</v>
      </c>
      <c r="O6782" t="str">
        <f t="shared" si="317"/>
        <v>Pending</v>
      </c>
    </row>
    <row r="6783" spans="1:15" x14ac:dyDescent="0.35">
      <c r="A6783" t="s">
        <v>6792</v>
      </c>
      <c r="B6783" t="s">
        <v>16504</v>
      </c>
      <c r="C6783" t="s">
        <v>19414</v>
      </c>
      <c r="D6783" t="s">
        <v>19418</v>
      </c>
      <c r="E6783" t="s">
        <v>19423</v>
      </c>
      <c r="F6783">
        <v>1550417</v>
      </c>
      <c r="G6783">
        <v>0.09</v>
      </c>
      <c r="H6783">
        <v>120</v>
      </c>
      <c r="I6783" s="1">
        <v>44688</v>
      </c>
      <c r="J6783">
        <v>550</v>
      </c>
      <c r="K6783">
        <v>11</v>
      </c>
      <c r="L6783">
        <v>3</v>
      </c>
      <c r="M6783" s="2">
        <f t="shared" si="315"/>
        <v>19640.027311054055</v>
      </c>
      <c r="N6783" t="str">
        <f t="shared" si="316"/>
        <v>High</v>
      </c>
      <c r="O6783" t="str">
        <f t="shared" si="317"/>
        <v>Pending</v>
      </c>
    </row>
    <row r="6784" spans="1:15" x14ac:dyDescent="0.35">
      <c r="A6784" t="s">
        <v>6793</v>
      </c>
      <c r="B6784" t="s">
        <v>12169</v>
      </c>
      <c r="C6784" t="s">
        <v>19416</v>
      </c>
      <c r="D6784" t="s">
        <v>19418</v>
      </c>
      <c r="E6784" t="s">
        <v>19421</v>
      </c>
      <c r="F6784">
        <v>1187947</v>
      </c>
      <c r="G6784">
        <v>0.1</v>
      </c>
      <c r="H6784">
        <v>60</v>
      </c>
      <c r="I6784" s="1">
        <v>45422</v>
      </c>
      <c r="J6784">
        <v>716</v>
      </c>
      <c r="K6784">
        <v>26</v>
      </c>
      <c r="L6784">
        <v>5</v>
      </c>
      <c r="M6784" s="2">
        <f t="shared" si="315"/>
        <v>25240.363023617014</v>
      </c>
      <c r="N6784" t="str">
        <f t="shared" si="316"/>
        <v>Low</v>
      </c>
      <c r="O6784" t="str">
        <f t="shared" si="317"/>
        <v>Pending</v>
      </c>
    </row>
    <row r="6785" spans="1:15" x14ac:dyDescent="0.35">
      <c r="A6785" t="s">
        <v>6794</v>
      </c>
      <c r="B6785" t="s">
        <v>15566</v>
      </c>
      <c r="C6785" t="s">
        <v>19416</v>
      </c>
      <c r="D6785" t="s">
        <v>19418</v>
      </c>
      <c r="E6785" t="s">
        <v>19422</v>
      </c>
      <c r="F6785">
        <v>1704814</v>
      </c>
      <c r="G6785">
        <v>0.1</v>
      </c>
      <c r="H6785">
        <v>36</v>
      </c>
      <c r="I6785" s="1">
        <v>45421</v>
      </c>
      <c r="J6785">
        <v>713</v>
      </c>
      <c r="K6785">
        <v>14</v>
      </c>
      <c r="L6785">
        <v>1</v>
      </c>
      <c r="M6785" s="2">
        <f t="shared" si="315"/>
        <v>55009.552468674854</v>
      </c>
      <c r="N6785" t="str">
        <f t="shared" si="316"/>
        <v>Low</v>
      </c>
      <c r="O6785" t="str">
        <f t="shared" si="317"/>
        <v>Pending</v>
      </c>
    </row>
    <row r="6786" spans="1:15" x14ac:dyDescent="0.35">
      <c r="A6786" t="s">
        <v>6795</v>
      </c>
      <c r="B6786" t="s">
        <v>16505</v>
      </c>
      <c r="C6786" t="s">
        <v>19414</v>
      </c>
      <c r="D6786" t="s">
        <v>19418</v>
      </c>
      <c r="E6786" t="s">
        <v>19423</v>
      </c>
      <c r="F6786">
        <v>535431</v>
      </c>
      <c r="G6786">
        <v>7.0000000000000007E-2</v>
      </c>
      <c r="H6786">
        <v>60</v>
      </c>
      <c r="I6786" s="1">
        <v>45268</v>
      </c>
      <c r="J6786">
        <v>310</v>
      </c>
      <c r="K6786">
        <v>60</v>
      </c>
      <c r="L6786">
        <v>0</v>
      </c>
      <c r="M6786" s="2">
        <f t="shared" si="315"/>
        <v>10602.175535657892</v>
      </c>
      <c r="N6786" t="str">
        <f t="shared" si="316"/>
        <v>High</v>
      </c>
      <c r="O6786" t="str">
        <f t="shared" si="317"/>
        <v>Completed</v>
      </c>
    </row>
    <row r="6787" spans="1:15" x14ac:dyDescent="0.35">
      <c r="A6787" t="s">
        <v>6796</v>
      </c>
      <c r="B6787" t="s">
        <v>16506</v>
      </c>
      <c r="C6787" t="s">
        <v>19413</v>
      </c>
      <c r="D6787" t="s">
        <v>19419</v>
      </c>
      <c r="E6787" t="s">
        <v>19421</v>
      </c>
      <c r="F6787">
        <v>1660747</v>
      </c>
      <c r="G6787">
        <v>0.1</v>
      </c>
      <c r="H6787">
        <v>60</v>
      </c>
      <c r="I6787" s="1">
        <v>44763</v>
      </c>
      <c r="J6787">
        <v>610</v>
      </c>
      <c r="K6787">
        <v>43</v>
      </c>
      <c r="L6787">
        <v>4</v>
      </c>
      <c r="M6787" s="2">
        <f t="shared" ref="M6787:M6850" si="318">PMT(G6787/12,H6787,-F6787)</f>
        <v>35285.96576310465</v>
      </c>
      <c r="N6787" t="str">
        <f t="shared" ref="N6787:N6850" si="319">IF(J6787&lt;600, "High", IF(J6787&lt;700, "medium",  "Low"))</f>
        <v>medium</v>
      </c>
      <c r="O6787" t="str">
        <f t="shared" ref="O6787:O6850" si="320">IF(K6787&gt;=H6787, "Completed", "Pending")</f>
        <v>Pending</v>
      </c>
    </row>
    <row r="6788" spans="1:15" x14ac:dyDescent="0.35">
      <c r="A6788" t="s">
        <v>6797</v>
      </c>
      <c r="B6788" t="s">
        <v>16507</v>
      </c>
      <c r="C6788" t="s">
        <v>19414</v>
      </c>
      <c r="D6788" t="s">
        <v>19418</v>
      </c>
      <c r="E6788" t="s">
        <v>19423</v>
      </c>
      <c r="F6788">
        <v>735770</v>
      </c>
      <c r="G6788">
        <v>7.0000000000000007E-2</v>
      </c>
      <c r="H6788">
        <v>84</v>
      </c>
      <c r="I6788" s="1">
        <v>44169</v>
      </c>
      <c r="J6788">
        <v>712</v>
      </c>
      <c r="K6788">
        <v>50</v>
      </c>
      <c r="L6788">
        <v>2</v>
      </c>
      <c r="M6788" s="2">
        <f t="shared" si="318"/>
        <v>11104.741150495491</v>
      </c>
      <c r="N6788" t="str">
        <f t="shared" si="319"/>
        <v>Low</v>
      </c>
      <c r="O6788" t="str">
        <f t="shared" si="320"/>
        <v>Pending</v>
      </c>
    </row>
    <row r="6789" spans="1:15" x14ac:dyDescent="0.35">
      <c r="A6789" t="s">
        <v>6798</v>
      </c>
      <c r="B6789" t="s">
        <v>16508</v>
      </c>
      <c r="C6789" t="s">
        <v>19415</v>
      </c>
      <c r="D6789" t="s">
        <v>19420</v>
      </c>
      <c r="E6789" t="s">
        <v>19422</v>
      </c>
      <c r="F6789">
        <v>1120287</v>
      </c>
      <c r="G6789">
        <v>0.1</v>
      </c>
      <c r="H6789">
        <v>36</v>
      </c>
      <c r="I6789" s="1">
        <v>45329</v>
      </c>
      <c r="J6789">
        <v>620</v>
      </c>
      <c r="K6789">
        <v>14</v>
      </c>
      <c r="L6789">
        <v>3</v>
      </c>
      <c r="M6789" s="2">
        <f t="shared" si="318"/>
        <v>36148.510339822613</v>
      </c>
      <c r="N6789" t="str">
        <f t="shared" si="319"/>
        <v>medium</v>
      </c>
      <c r="O6789" t="str">
        <f t="shared" si="320"/>
        <v>Pending</v>
      </c>
    </row>
    <row r="6790" spans="1:15" x14ac:dyDescent="0.35">
      <c r="A6790" t="s">
        <v>6799</v>
      </c>
      <c r="B6790" t="s">
        <v>16509</v>
      </c>
      <c r="C6790" t="s">
        <v>19415</v>
      </c>
      <c r="D6790" t="s">
        <v>19420</v>
      </c>
      <c r="E6790" t="s">
        <v>19423</v>
      </c>
      <c r="F6790">
        <v>1783721</v>
      </c>
      <c r="G6790">
        <v>0.08</v>
      </c>
      <c r="H6790">
        <v>84</v>
      </c>
      <c r="I6790" s="1">
        <v>44366</v>
      </c>
      <c r="J6790">
        <v>644</v>
      </c>
      <c r="K6790">
        <v>36</v>
      </c>
      <c r="L6790">
        <v>0</v>
      </c>
      <c r="M6790" s="2">
        <f t="shared" si="318"/>
        <v>27801.457940544115</v>
      </c>
      <c r="N6790" t="str">
        <f t="shared" si="319"/>
        <v>medium</v>
      </c>
      <c r="O6790" t="str">
        <f t="shared" si="320"/>
        <v>Pending</v>
      </c>
    </row>
    <row r="6791" spans="1:15" x14ac:dyDescent="0.35">
      <c r="A6791" t="s">
        <v>6800</v>
      </c>
      <c r="B6791" t="s">
        <v>16510</v>
      </c>
      <c r="C6791" t="s">
        <v>19413</v>
      </c>
      <c r="D6791" t="s">
        <v>19419</v>
      </c>
      <c r="E6791" t="s">
        <v>19421</v>
      </c>
      <c r="F6791">
        <v>1468928</v>
      </c>
      <c r="G6791">
        <v>0.1</v>
      </c>
      <c r="H6791">
        <v>120</v>
      </c>
      <c r="I6791" s="1">
        <v>45427</v>
      </c>
      <c r="J6791">
        <v>474</v>
      </c>
      <c r="K6791">
        <v>6</v>
      </c>
      <c r="L6791">
        <v>4</v>
      </c>
      <c r="M6791" s="2">
        <f t="shared" si="318"/>
        <v>19411.991762625239</v>
      </c>
      <c r="N6791" t="str">
        <f t="shared" si="319"/>
        <v>High</v>
      </c>
      <c r="O6791" t="str">
        <f t="shared" si="320"/>
        <v>Pending</v>
      </c>
    </row>
    <row r="6792" spans="1:15" x14ac:dyDescent="0.35">
      <c r="A6792" t="s">
        <v>6801</v>
      </c>
      <c r="B6792" t="s">
        <v>16511</v>
      </c>
      <c r="C6792" t="s">
        <v>19411</v>
      </c>
      <c r="D6792" t="s">
        <v>19417</v>
      </c>
      <c r="E6792" t="s">
        <v>19421</v>
      </c>
      <c r="F6792">
        <v>1878057</v>
      </c>
      <c r="G6792">
        <v>7.0000000000000007E-2</v>
      </c>
      <c r="H6792">
        <v>60</v>
      </c>
      <c r="I6792" s="1">
        <v>44637</v>
      </c>
      <c r="J6792">
        <v>843</v>
      </c>
      <c r="K6792">
        <v>39</v>
      </c>
      <c r="L6792">
        <v>1</v>
      </c>
      <c r="M6792" s="2">
        <f t="shared" si="318"/>
        <v>37187.779527093226</v>
      </c>
      <c r="N6792" t="str">
        <f t="shared" si="319"/>
        <v>Low</v>
      </c>
      <c r="O6792" t="str">
        <f t="shared" si="320"/>
        <v>Pending</v>
      </c>
    </row>
    <row r="6793" spans="1:15" x14ac:dyDescent="0.35">
      <c r="A6793" t="s">
        <v>6802</v>
      </c>
      <c r="B6793" t="s">
        <v>16512</v>
      </c>
      <c r="C6793" t="s">
        <v>19415</v>
      </c>
      <c r="D6793" t="s">
        <v>19420</v>
      </c>
      <c r="E6793" t="s">
        <v>19422</v>
      </c>
      <c r="F6793">
        <v>442926</v>
      </c>
      <c r="G6793">
        <v>7.0000000000000007E-2</v>
      </c>
      <c r="H6793">
        <v>36</v>
      </c>
      <c r="I6793" s="1">
        <v>45155</v>
      </c>
      <c r="J6793">
        <v>466</v>
      </c>
      <c r="K6793">
        <v>1</v>
      </c>
      <c r="L6793">
        <v>2</v>
      </c>
      <c r="M6793" s="2">
        <f t="shared" si="318"/>
        <v>13676.269006191731</v>
      </c>
      <c r="N6793" t="str">
        <f t="shared" si="319"/>
        <v>High</v>
      </c>
      <c r="O6793" t="str">
        <f t="shared" si="320"/>
        <v>Pending</v>
      </c>
    </row>
    <row r="6794" spans="1:15" x14ac:dyDescent="0.35">
      <c r="A6794" t="s">
        <v>6803</v>
      </c>
      <c r="B6794" t="s">
        <v>16513</v>
      </c>
      <c r="C6794" t="s">
        <v>19413</v>
      </c>
      <c r="D6794" t="s">
        <v>19419</v>
      </c>
      <c r="E6794" t="s">
        <v>19423</v>
      </c>
      <c r="F6794">
        <v>773910</v>
      </c>
      <c r="G6794">
        <v>7.0000000000000007E-2</v>
      </c>
      <c r="H6794">
        <v>84</v>
      </c>
      <c r="I6794" s="1">
        <v>45029</v>
      </c>
      <c r="J6794">
        <v>663</v>
      </c>
      <c r="K6794">
        <v>51</v>
      </c>
      <c r="L6794">
        <v>4</v>
      </c>
      <c r="M6794" s="2">
        <f t="shared" si="318"/>
        <v>11680.375965016194</v>
      </c>
      <c r="N6794" t="str">
        <f t="shared" si="319"/>
        <v>medium</v>
      </c>
      <c r="O6794" t="str">
        <f t="shared" si="320"/>
        <v>Pending</v>
      </c>
    </row>
    <row r="6795" spans="1:15" x14ac:dyDescent="0.35">
      <c r="A6795" t="s">
        <v>6804</v>
      </c>
      <c r="B6795" t="s">
        <v>16514</v>
      </c>
      <c r="C6795" t="s">
        <v>19416</v>
      </c>
      <c r="D6795" t="s">
        <v>19418</v>
      </c>
      <c r="E6795" t="s">
        <v>19422</v>
      </c>
      <c r="F6795">
        <v>978216</v>
      </c>
      <c r="G6795">
        <v>7.0000000000000007E-2</v>
      </c>
      <c r="H6795">
        <v>36</v>
      </c>
      <c r="I6795" s="1">
        <v>44374</v>
      </c>
      <c r="J6795">
        <v>381</v>
      </c>
      <c r="K6795">
        <v>10</v>
      </c>
      <c r="L6795">
        <v>1</v>
      </c>
      <c r="M6795" s="2">
        <f t="shared" si="318"/>
        <v>30204.47018725668</v>
      </c>
      <c r="N6795" t="str">
        <f t="shared" si="319"/>
        <v>High</v>
      </c>
      <c r="O6795" t="str">
        <f t="shared" si="320"/>
        <v>Pending</v>
      </c>
    </row>
    <row r="6796" spans="1:15" x14ac:dyDescent="0.35">
      <c r="A6796" t="s">
        <v>6805</v>
      </c>
      <c r="B6796" t="s">
        <v>16515</v>
      </c>
      <c r="C6796" t="s">
        <v>19413</v>
      </c>
      <c r="D6796" t="s">
        <v>19419</v>
      </c>
      <c r="E6796" t="s">
        <v>19421</v>
      </c>
      <c r="F6796">
        <v>1747594</v>
      </c>
      <c r="G6796">
        <v>0.09</v>
      </c>
      <c r="H6796">
        <v>60</v>
      </c>
      <c r="I6796" s="1">
        <v>44441</v>
      </c>
      <c r="J6796">
        <v>607</v>
      </c>
      <c r="K6796">
        <v>0</v>
      </c>
      <c r="L6796">
        <v>2</v>
      </c>
      <c r="M6796" s="2">
        <f t="shared" si="318"/>
        <v>36277.177043444906</v>
      </c>
      <c r="N6796" t="str">
        <f t="shared" si="319"/>
        <v>medium</v>
      </c>
      <c r="O6796" t="str">
        <f t="shared" si="320"/>
        <v>Pending</v>
      </c>
    </row>
    <row r="6797" spans="1:15" x14ac:dyDescent="0.35">
      <c r="A6797" t="s">
        <v>6806</v>
      </c>
      <c r="B6797" t="s">
        <v>16516</v>
      </c>
      <c r="C6797" t="s">
        <v>19412</v>
      </c>
      <c r="D6797" t="s">
        <v>19418</v>
      </c>
      <c r="E6797" t="s">
        <v>19423</v>
      </c>
      <c r="F6797">
        <v>1436440</v>
      </c>
      <c r="G6797">
        <v>0.1</v>
      </c>
      <c r="H6797">
        <v>84</v>
      </c>
      <c r="I6797" s="1">
        <v>44615</v>
      </c>
      <c r="J6797">
        <v>826</v>
      </c>
      <c r="K6797">
        <v>34</v>
      </c>
      <c r="L6797">
        <v>5</v>
      </c>
      <c r="M6797" s="2">
        <f t="shared" si="318"/>
        <v>23846.604783579995</v>
      </c>
      <c r="N6797" t="str">
        <f t="shared" si="319"/>
        <v>Low</v>
      </c>
      <c r="O6797" t="str">
        <f t="shared" si="320"/>
        <v>Pending</v>
      </c>
    </row>
    <row r="6798" spans="1:15" x14ac:dyDescent="0.35">
      <c r="A6798" t="s">
        <v>6807</v>
      </c>
      <c r="B6798" t="s">
        <v>16517</v>
      </c>
      <c r="C6798" t="s">
        <v>19413</v>
      </c>
      <c r="D6798" t="s">
        <v>19419</v>
      </c>
      <c r="E6798" t="s">
        <v>19423</v>
      </c>
      <c r="F6798">
        <v>987420</v>
      </c>
      <c r="G6798">
        <v>0.1</v>
      </c>
      <c r="H6798">
        <v>36</v>
      </c>
      <c r="I6798" s="1">
        <v>45423</v>
      </c>
      <c r="J6798">
        <v>478</v>
      </c>
      <c r="K6798">
        <v>30</v>
      </c>
      <c r="L6798">
        <v>3</v>
      </c>
      <c r="M6798" s="2">
        <f t="shared" si="318"/>
        <v>31861.265978939009</v>
      </c>
      <c r="N6798" t="str">
        <f t="shared" si="319"/>
        <v>High</v>
      </c>
      <c r="O6798" t="str">
        <f t="shared" si="320"/>
        <v>Pending</v>
      </c>
    </row>
    <row r="6799" spans="1:15" x14ac:dyDescent="0.35">
      <c r="A6799" t="s">
        <v>6808</v>
      </c>
      <c r="B6799" t="s">
        <v>16518</v>
      </c>
      <c r="C6799" t="s">
        <v>19411</v>
      </c>
      <c r="D6799" t="s">
        <v>19417</v>
      </c>
      <c r="E6799" t="s">
        <v>19422</v>
      </c>
      <c r="F6799">
        <v>1657684</v>
      </c>
      <c r="G6799">
        <v>0.08</v>
      </c>
      <c r="H6799">
        <v>60</v>
      </c>
      <c r="I6799" s="1">
        <v>44438</v>
      </c>
      <c r="J6799">
        <v>531</v>
      </c>
      <c r="K6799">
        <v>15</v>
      </c>
      <c r="L6799">
        <v>2</v>
      </c>
      <c r="M6799" s="2">
        <f t="shared" si="318"/>
        <v>33611.854389594744</v>
      </c>
      <c r="N6799" t="str">
        <f t="shared" si="319"/>
        <v>High</v>
      </c>
      <c r="O6799" t="str">
        <f t="shared" si="320"/>
        <v>Pending</v>
      </c>
    </row>
    <row r="6800" spans="1:15" x14ac:dyDescent="0.35">
      <c r="A6800" t="s">
        <v>6809</v>
      </c>
      <c r="B6800" t="s">
        <v>16519</v>
      </c>
      <c r="C6800" t="s">
        <v>19416</v>
      </c>
      <c r="D6800" t="s">
        <v>19418</v>
      </c>
      <c r="E6800" t="s">
        <v>19422</v>
      </c>
      <c r="F6800">
        <v>751612</v>
      </c>
      <c r="G6800">
        <v>0.08</v>
      </c>
      <c r="H6800">
        <v>36</v>
      </c>
      <c r="I6800" s="1">
        <v>45234</v>
      </c>
      <c r="J6800">
        <v>395</v>
      </c>
      <c r="K6800">
        <v>35</v>
      </c>
      <c r="L6800">
        <v>2</v>
      </c>
      <c r="M6800" s="2">
        <f t="shared" si="318"/>
        <v>23552.788317196962</v>
      </c>
      <c r="N6800" t="str">
        <f t="shared" si="319"/>
        <v>High</v>
      </c>
      <c r="O6800" t="str">
        <f t="shared" si="320"/>
        <v>Pending</v>
      </c>
    </row>
    <row r="6801" spans="1:15" x14ac:dyDescent="0.35">
      <c r="A6801" t="s">
        <v>6810</v>
      </c>
      <c r="B6801" t="s">
        <v>16520</v>
      </c>
      <c r="C6801" t="s">
        <v>19415</v>
      </c>
      <c r="D6801" t="s">
        <v>19420</v>
      </c>
      <c r="E6801" t="s">
        <v>19423</v>
      </c>
      <c r="F6801">
        <v>1038994</v>
      </c>
      <c r="G6801">
        <v>0.1</v>
      </c>
      <c r="H6801">
        <v>120</v>
      </c>
      <c r="I6801" s="1">
        <v>45213</v>
      </c>
      <c r="J6801">
        <v>385</v>
      </c>
      <c r="K6801">
        <v>53</v>
      </c>
      <c r="L6801">
        <v>5</v>
      </c>
      <c r="M6801" s="2">
        <f t="shared" si="318"/>
        <v>13730.382271572906</v>
      </c>
      <c r="N6801" t="str">
        <f t="shared" si="319"/>
        <v>High</v>
      </c>
      <c r="O6801" t="str">
        <f t="shared" si="320"/>
        <v>Pending</v>
      </c>
    </row>
    <row r="6802" spans="1:15" x14ac:dyDescent="0.35">
      <c r="A6802" t="s">
        <v>6811</v>
      </c>
      <c r="B6802" t="s">
        <v>16521</v>
      </c>
      <c r="C6802" t="s">
        <v>19411</v>
      </c>
      <c r="D6802" t="s">
        <v>19417</v>
      </c>
      <c r="E6802" t="s">
        <v>19421</v>
      </c>
      <c r="F6802">
        <v>1954372</v>
      </c>
      <c r="G6802">
        <v>0.09</v>
      </c>
      <c r="H6802">
        <v>36</v>
      </c>
      <c r="I6802" s="1">
        <v>44849</v>
      </c>
      <c r="J6802">
        <v>724</v>
      </c>
      <c r="K6802">
        <v>18</v>
      </c>
      <c r="L6802">
        <v>0</v>
      </c>
      <c r="M6802" s="2">
        <f t="shared" si="318"/>
        <v>62148.507118073598</v>
      </c>
      <c r="N6802" t="str">
        <f t="shared" si="319"/>
        <v>Low</v>
      </c>
      <c r="O6802" t="str">
        <f t="shared" si="320"/>
        <v>Pending</v>
      </c>
    </row>
    <row r="6803" spans="1:15" x14ac:dyDescent="0.35">
      <c r="A6803" t="s">
        <v>6812</v>
      </c>
      <c r="B6803" t="s">
        <v>16522</v>
      </c>
      <c r="C6803" t="s">
        <v>19412</v>
      </c>
      <c r="D6803" t="s">
        <v>19418</v>
      </c>
      <c r="E6803" t="s">
        <v>19421</v>
      </c>
      <c r="F6803">
        <v>263186</v>
      </c>
      <c r="G6803">
        <v>0.09</v>
      </c>
      <c r="H6803">
        <v>36</v>
      </c>
      <c r="I6803" s="1">
        <v>44768</v>
      </c>
      <c r="J6803">
        <v>798</v>
      </c>
      <c r="K6803">
        <v>15</v>
      </c>
      <c r="L6803">
        <v>5</v>
      </c>
      <c r="M6803" s="2">
        <f t="shared" si="318"/>
        <v>8369.244439839149</v>
      </c>
      <c r="N6803" t="str">
        <f t="shared" si="319"/>
        <v>Low</v>
      </c>
      <c r="O6803" t="str">
        <f t="shared" si="320"/>
        <v>Pending</v>
      </c>
    </row>
    <row r="6804" spans="1:15" x14ac:dyDescent="0.35">
      <c r="A6804" t="s">
        <v>6813</v>
      </c>
      <c r="B6804" t="s">
        <v>16523</v>
      </c>
      <c r="C6804" t="s">
        <v>19413</v>
      </c>
      <c r="D6804" t="s">
        <v>19419</v>
      </c>
      <c r="E6804" t="s">
        <v>19422</v>
      </c>
      <c r="F6804">
        <v>955515</v>
      </c>
      <c r="G6804">
        <v>0.09</v>
      </c>
      <c r="H6804">
        <v>60</v>
      </c>
      <c r="I6804" s="1">
        <v>45455</v>
      </c>
      <c r="J6804">
        <v>517</v>
      </c>
      <c r="K6804">
        <v>16</v>
      </c>
      <c r="L6804">
        <v>5</v>
      </c>
      <c r="M6804" s="2">
        <f t="shared" si="318"/>
        <v>19834.91979410965</v>
      </c>
      <c r="N6804" t="str">
        <f t="shared" si="319"/>
        <v>High</v>
      </c>
      <c r="O6804" t="str">
        <f t="shared" si="320"/>
        <v>Pending</v>
      </c>
    </row>
    <row r="6805" spans="1:15" x14ac:dyDescent="0.35">
      <c r="A6805" t="s">
        <v>6814</v>
      </c>
      <c r="B6805" t="s">
        <v>16524</v>
      </c>
      <c r="C6805" t="s">
        <v>19416</v>
      </c>
      <c r="D6805" t="s">
        <v>19418</v>
      </c>
      <c r="E6805" t="s">
        <v>19423</v>
      </c>
      <c r="F6805">
        <v>1570397</v>
      </c>
      <c r="G6805">
        <v>0.09</v>
      </c>
      <c r="H6805">
        <v>84</v>
      </c>
      <c r="I6805" s="1">
        <v>45001</v>
      </c>
      <c r="J6805">
        <v>739</v>
      </c>
      <c r="K6805">
        <v>8</v>
      </c>
      <c r="L6805">
        <v>1</v>
      </c>
      <c r="M6805" s="2">
        <f t="shared" si="318"/>
        <v>25266.240232329757</v>
      </c>
      <c r="N6805" t="str">
        <f t="shared" si="319"/>
        <v>Low</v>
      </c>
      <c r="O6805" t="str">
        <f t="shared" si="320"/>
        <v>Pending</v>
      </c>
    </row>
    <row r="6806" spans="1:15" x14ac:dyDescent="0.35">
      <c r="A6806" t="s">
        <v>6815</v>
      </c>
      <c r="B6806" t="s">
        <v>16525</v>
      </c>
      <c r="C6806" t="s">
        <v>19411</v>
      </c>
      <c r="D6806" t="s">
        <v>19417</v>
      </c>
      <c r="E6806" t="s">
        <v>19421</v>
      </c>
      <c r="F6806">
        <v>562173</v>
      </c>
      <c r="G6806">
        <v>0.09</v>
      </c>
      <c r="H6806">
        <v>120</v>
      </c>
      <c r="I6806" s="1">
        <v>45235</v>
      </c>
      <c r="J6806">
        <v>765</v>
      </c>
      <c r="K6806">
        <v>86</v>
      </c>
      <c r="L6806">
        <v>1</v>
      </c>
      <c r="M6806" s="2">
        <f t="shared" si="318"/>
        <v>7121.3699756499009</v>
      </c>
      <c r="N6806" t="str">
        <f t="shared" si="319"/>
        <v>Low</v>
      </c>
      <c r="O6806" t="str">
        <f t="shared" si="320"/>
        <v>Pending</v>
      </c>
    </row>
    <row r="6807" spans="1:15" x14ac:dyDescent="0.35">
      <c r="A6807" t="s">
        <v>6816</v>
      </c>
      <c r="B6807" t="s">
        <v>16526</v>
      </c>
      <c r="C6807" t="s">
        <v>19416</v>
      </c>
      <c r="D6807" t="s">
        <v>19418</v>
      </c>
      <c r="E6807" t="s">
        <v>19423</v>
      </c>
      <c r="F6807">
        <v>734839</v>
      </c>
      <c r="G6807">
        <v>7.0000000000000007E-2</v>
      </c>
      <c r="H6807">
        <v>36</v>
      </c>
      <c r="I6807" s="1">
        <v>44349</v>
      </c>
      <c r="J6807">
        <v>825</v>
      </c>
      <c r="K6807">
        <v>11</v>
      </c>
      <c r="L6807">
        <v>5</v>
      </c>
      <c r="M6807" s="2">
        <f t="shared" si="318"/>
        <v>22689.69498345305</v>
      </c>
      <c r="N6807" t="str">
        <f t="shared" si="319"/>
        <v>Low</v>
      </c>
      <c r="O6807" t="str">
        <f t="shared" si="320"/>
        <v>Pending</v>
      </c>
    </row>
    <row r="6808" spans="1:15" x14ac:dyDescent="0.35">
      <c r="A6808" t="s">
        <v>6817</v>
      </c>
      <c r="B6808" t="s">
        <v>16527</v>
      </c>
      <c r="C6808" t="s">
        <v>19414</v>
      </c>
      <c r="D6808" t="s">
        <v>19418</v>
      </c>
      <c r="E6808" t="s">
        <v>19422</v>
      </c>
      <c r="F6808">
        <v>340173</v>
      </c>
      <c r="G6808">
        <v>0.09</v>
      </c>
      <c r="H6808">
        <v>60</v>
      </c>
      <c r="I6808" s="1">
        <v>45048</v>
      </c>
      <c r="J6808">
        <v>641</v>
      </c>
      <c r="K6808">
        <v>13</v>
      </c>
      <c r="L6808">
        <v>2</v>
      </c>
      <c r="M6808" s="2">
        <f t="shared" si="318"/>
        <v>7061.4319724145216</v>
      </c>
      <c r="N6808" t="str">
        <f t="shared" si="319"/>
        <v>medium</v>
      </c>
      <c r="O6808" t="str">
        <f t="shared" si="320"/>
        <v>Pending</v>
      </c>
    </row>
    <row r="6809" spans="1:15" x14ac:dyDescent="0.35">
      <c r="A6809" t="s">
        <v>6818</v>
      </c>
      <c r="B6809" t="s">
        <v>15146</v>
      </c>
      <c r="C6809" t="s">
        <v>19411</v>
      </c>
      <c r="D6809" t="s">
        <v>19417</v>
      </c>
      <c r="E6809" t="s">
        <v>19423</v>
      </c>
      <c r="F6809">
        <v>1831306</v>
      </c>
      <c r="G6809">
        <v>0.08</v>
      </c>
      <c r="H6809">
        <v>84</v>
      </c>
      <c r="I6809" s="1">
        <v>44417</v>
      </c>
      <c r="J6809">
        <v>740</v>
      </c>
      <c r="K6809">
        <v>16</v>
      </c>
      <c r="L6809">
        <v>4</v>
      </c>
      <c r="M6809" s="2">
        <f t="shared" si="318"/>
        <v>28543.127952895149</v>
      </c>
      <c r="N6809" t="str">
        <f t="shared" si="319"/>
        <v>Low</v>
      </c>
      <c r="O6809" t="str">
        <f t="shared" si="320"/>
        <v>Pending</v>
      </c>
    </row>
    <row r="6810" spans="1:15" x14ac:dyDescent="0.35">
      <c r="A6810" t="s">
        <v>6819</v>
      </c>
      <c r="B6810" t="s">
        <v>16528</v>
      </c>
      <c r="C6810" t="s">
        <v>19411</v>
      </c>
      <c r="D6810" t="s">
        <v>19417</v>
      </c>
      <c r="E6810" t="s">
        <v>19423</v>
      </c>
      <c r="F6810">
        <v>1790521</v>
      </c>
      <c r="G6810">
        <v>7.0000000000000007E-2</v>
      </c>
      <c r="H6810">
        <v>120</v>
      </c>
      <c r="I6810" s="1">
        <v>44328</v>
      </c>
      <c r="J6810">
        <v>823</v>
      </c>
      <c r="K6810">
        <v>10</v>
      </c>
      <c r="L6810">
        <v>1</v>
      </c>
      <c r="M6810" s="2">
        <f t="shared" si="318"/>
        <v>20789.467031900997</v>
      </c>
      <c r="N6810" t="str">
        <f t="shared" si="319"/>
        <v>Low</v>
      </c>
      <c r="O6810" t="str">
        <f t="shared" si="320"/>
        <v>Pending</v>
      </c>
    </row>
    <row r="6811" spans="1:15" x14ac:dyDescent="0.35">
      <c r="A6811" t="s">
        <v>6820</v>
      </c>
      <c r="B6811" t="s">
        <v>16529</v>
      </c>
      <c r="C6811" t="s">
        <v>19414</v>
      </c>
      <c r="D6811" t="s">
        <v>19418</v>
      </c>
      <c r="E6811" t="s">
        <v>19423</v>
      </c>
      <c r="F6811">
        <v>1592344</v>
      </c>
      <c r="G6811">
        <v>0.1</v>
      </c>
      <c r="H6811">
        <v>84</v>
      </c>
      <c r="I6811" s="1">
        <v>44097</v>
      </c>
      <c r="J6811">
        <v>374</v>
      </c>
      <c r="K6811">
        <v>31</v>
      </c>
      <c r="L6811">
        <v>5</v>
      </c>
      <c r="M6811" s="2">
        <f t="shared" si="318"/>
        <v>26434.795778107611</v>
      </c>
      <c r="N6811" t="str">
        <f t="shared" si="319"/>
        <v>High</v>
      </c>
      <c r="O6811" t="str">
        <f t="shared" si="320"/>
        <v>Pending</v>
      </c>
    </row>
    <row r="6812" spans="1:15" x14ac:dyDescent="0.35">
      <c r="A6812" t="s">
        <v>6821</v>
      </c>
      <c r="B6812" t="s">
        <v>16530</v>
      </c>
      <c r="C6812" t="s">
        <v>19415</v>
      </c>
      <c r="D6812" t="s">
        <v>19420</v>
      </c>
      <c r="E6812" t="s">
        <v>19421</v>
      </c>
      <c r="F6812">
        <v>1071397</v>
      </c>
      <c r="G6812">
        <v>0.09</v>
      </c>
      <c r="H6812">
        <v>36</v>
      </c>
      <c r="I6812" s="1">
        <v>44979</v>
      </c>
      <c r="J6812">
        <v>815</v>
      </c>
      <c r="K6812">
        <v>20</v>
      </c>
      <c r="L6812">
        <v>0</v>
      </c>
      <c r="M6812" s="2">
        <f t="shared" si="318"/>
        <v>34070.138172662475</v>
      </c>
      <c r="N6812" t="str">
        <f t="shared" si="319"/>
        <v>Low</v>
      </c>
      <c r="O6812" t="str">
        <f t="shared" si="320"/>
        <v>Pending</v>
      </c>
    </row>
    <row r="6813" spans="1:15" x14ac:dyDescent="0.35">
      <c r="A6813" t="s">
        <v>6822</v>
      </c>
      <c r="B6813" t="s">
        <v>16531</v>
      </c>
      <c r="C6813" t="s">
        <v>19415</v>
      </c>
      <c r="D6813" t="s">
        <v>19420</v>
      </c>
      <c r="E6813" t="s">
        <v>19422</v>
      </c>
      <c r="F6813">
        <v>1939071</v>
      </c>
      <c r="G6813">
        <v>0.08</v>
      </c>
      <c r="H6813">
        <v>84</v>
      </c>
      <c r="I6813" s="1">
        <v>45046</v>
      </c>
      <c r="J6813">
        <v>353</v>
      </c>
      <c r="K6813">
        <v>44</v>
      </c>
      <c r="L6813">
        <v>5</v>
      </c>
      <c r="M6813" s="2">
        <f t="shared" si="318"/>
        <v>30222.776347998828</v>
      </c>
      <c r="N6813" t="str">
        <f t="shared" si="319"/>
        <v>High</v>
      </c>
      <c r="O6813" t="str">
        <f t="shared" si="320"/>
        <v>Pending</v>
      </c>
    </row>
    <row r="6814" spans="1:15" x14ac:dyDescent="0.35">
      <c r="A6814" t="s">
        <v>6823</v>
      </c>
      <c r="B6814" t="s">
        <v>16532</v>
      </c>
      <c r="C6814" t="s">
        <v>19415</v>
      </c>
      <c r="D6814" t="s">
        <v>19420</v>
      </c>
      <c r="E6814" t="s">
        <v>19423</v>
      </c>
      <c r="F6814">
        <v>975913</v>
      </c>
      <c r="G6814">
        <v>0.09</v>
      </c>
      <c r="H6814">
        <v>36</v>
      </c>
      <c r="I6814" s="1">
        <v>44067</v>
      </c>
      <c r="J6814">
        <v>434</v>
      </c>
      <c r="K6814">
        <v>3</v>
      </c>
      <c r="L6814">
        <v>3</v>
      </c>
      <c r="M6814" s="2">
        <f t="shared" si="318"/>
        <v>31033.772499360693</v>
      </c>
      <c r="N6814" t="str">
        <f t="shared" si="319"/>
        <v>High</v>
      </c>
      <c r="O6814" t="str">
        <f t="shared" si="320"/>
        <v>Pending</v>
      </c>
    </row>
    <row r="6815" spans="1:15" x14ac:dyDescent="0.35">
      <c r="A6815" t="s">
        <v>6824</v>
      </c>
      <c r="B6815" t="s">
        <v>16533</v>
      </c>
      <c r="C6815" t="s">
        <v>19414</v>
      </c>
      <c r="D6815" t="s">
        <v>19418</v>
      </c>
      <c r="E6815" t="s">
        <v>19421</v>
      </c>
      <c r="F6815">
        <v>1488046</v>
      </c>
      <c r="G6815">
        <v>0.1</v>
      </c>
      <c r="H6815">
        <v>36</v>
      </c>
      <c r="I6815" s="1">
        <v>45324</v>
      </c>
      <c r="J6815">
        <v>398</v>
      </c>
      <c r="K6815">
        <v>22</v>
      </c>
      <c r="L6815">
        <v>4</v>
      </c>
      <c r="M6815" s="2">
        <f t="shared" si="318"/>
        <v>48015.058835041098</v>
      </c>
      <c r="N6815" t="str">
        <f t="shared" si="319"/>
        <v>High</v>
      </c>
      <c r="O6815" t="str">
        <f t="shared" si="320"/>
        <v>Pending</v>
      </c>
    </row>
    <row r="6816" spans="1:15" x14ac:dyDescent="0.35">
      <c r="A6816" t="s">
        <v>6825</v>
      </c>
      <c r="B6816" t="s">
        <v>16534</v>
      </c>
      <c r="C6816" t="s">
        <v>19416</v>
      </c>
      <c r="D6816" t="s">
        <v>19418</v>
      </c>
      <c r="E6816" t="s">
        <v>19421</v>
      </c>
      <c r="F6816">
        <v>1440451</v>
      </c>
      <c r="G6816">
        <v>0.1</v>
      </c>
      <c r="H6816">
        <v>60</v>
      </c>
      <c r="I6816" s="1">
        <v>45314</v>
      </c>
      <c r="J6816">
        <v>636</v>
      </c>
      <c r="K6816">
        <v>15</v>
      </c>
      <c r="L6816">
        <v>0</v>
      </c>
      <c r="M6816" s="2">
        <f t="shared" si="318"/>
        <v>30605.3268013911</v>
      </c>
      <c r="N6816" t="str">
        <f t="shared" si="319"/>
        <v>medium</v>
      </c>
      <c r="O6816" t="str">
        <f t="shared" si="320"/>
        <v>Pending</v>
      </c>
    </row>
    <row r="6817" spans="1:15" x14ac:dyDescent="0.35">
      <c r="A6817" t="s">
        <v>6826</v>
      </c>
      <c r="B6817" t="s">
        <v>16535</v>
      </c>
      <c r="C6817" t="s">
        <v>19413</v>
      </c>
      <c r="D6817" t="s">
        <v>19419</v>
      </c>
      <c r="E6817" t="s">
        <v>19421</v>
      </c>
      <c r="F6817">
        <v>761848</v>
      </c>
      <c r="G6817">
        <v>0.09</v>
      </c>
      <c r="H6817">
        <v>120</v>
      </c>
      <c r="I6817" s="1">
        <v>45102</v>
      </c>
      <c r="J6817">
        <v>616</v>
      </c>
      <c r="K6817">
        <v>29</v>
      </c>
      <c r="L6817">
        <v>4</v>
      </c>
      <c r="M6817" s="2">
        <f t="shared" si="318"/>
        <v>9650.7684880080069</v>
      </c>
      <c r="N6817" t="str">
        <f t="shared" si="319"/>
        <v>medium</v>
      </c>
      <c r="O6817" t="str">
        <f t="shared" si="320"/>
        <v>Pending</v>
      </c>
    </row>
    <row r="6818" spans="1:15" x14ac:dyDescent="0.35">
      <c r="A6818" t="s">
        <v>6827</v>
      </c>
      <c r="B6818" t="s">
        <v>16536</v>
      </c>
      <c r="C6818" t="s">
        <v>19415</v>
      </c>
      <c r="D6818" t="s">
        <v>19420</v>
      </c>
      <c r="E6818" t="s">
        <v>19423</v>
      </c>
      <c r="F6818">
        <v>1970738</v>
      </c>
      <c r="G6818">
        <v>0.08</v>
      </c>
      <c r="H6818">
        <v>36</v>
      </c>
      <c r="I6818" s="1">
        <v>45287</v>
      </c>
      <c r="J6818">
        <v>628</v>
      </c>
      <c r="K6818">
        <v>16</v>
      </c>
      <c r="L6818">
        <v>5</v>
      </c>
      <c r="M6818" s="2">
        <f t="shared" si="318"/>
        <v>61755.76619672931</v>
      </c>
      <c r="N6818" t="str">
        <f t="shared" si="319"/>
        <v>medium</v>
      </c>
      <c r="O6818" t="str">
        <f t="shared" si="320"/>
        <v>Pending</v>
      </c>
    </row>
    <row r="6819" spans="1:15" x14ac:dyDescent="0.35">
      <c r="A6819" t="s">
        <v>6828</v>
      </c>
      <c r="B6819" t="s">
        <v>14080</v>
      </c>
      <c r="C6819" t="s">
        <v>19412</v>
      </c>
      <c r="D6819" t="s">
        <v>19418</v>
      </c>
      <c r="E6819" t="s">
        <v>19421</v>
      </c>
      <c r="F6819">
        <v>1325695</v>
      </c>
      <c r="G6819">
        <v>0.08</v>
      </c>
      <c r="H6819">
        <v>60</v>
      </c>
      <c r="I6819" s="1">
        <v>44322</v>
      </c>
      <c r="J6819">
        <v>410</v>
      </c>
      <c r="K6819">
        <v>36</v>
      </c>
      <c r="L6819">
        <v>2</v>
      </c>
      <c r="M6819" s="2">
        <f t="shared" si="318"/>
        <v>26880.314526178576</v>
      </c>
      <c r="N6819" t="str">
        <f t="shared" si="319"/>
        <v>High</v>
      </c>
      <c r="O6819" t="str">
        <f t="shared" si="320"/>
        <v>Pending</v>
      </c>
    </row>
    <row r="6820" spans="1:15" x14ac:dyDescent="0.35">
      <c r="A6820" t="s">
        <v>6829</v>
      </c>
      <c r="B6820" t="s">
        <v>16537</v>
      </c>
      <c r="C6820" t="s">
        <v>19412</v>
      </c>
      <c r="D6820" t="s">
        <v>19418</v>
      </c>
      <c r="E6820" t="s">
        <v>19423</v>
      </c>
      <c r="F6820">
        <v>1274826</v>
      </c>
      <c r="G6820">
        <v>0.1</v>
      </c>
      <c r="H6820">
        <v>60</v>
      </c>
      <c r="I6820" s="1">
        <v>44016</v>
      </c>
      <c r="J6820">
        <v>315</v>
      </c>
      <c r="K6820">
        <v>56</v>
      </c>
      <c r="L6820">
        <v>2</v>
      </c>
      <c r="M6820" s="2">
        <f t="shared" si="318"/>
        <v>27086.285021087289</v>
      </c>
      <c r="N6820" t="str">
        <f t="shared" si="319"/>
        <v>High</v>
      </c>
      <c r="O6820" t="str">
        <f t="shared" si="320"/>
        <v>Pending</v>
      </c>
    </row>
    <row r="6821" spans="1:15" x14ac:dyDescent="0.35">
      <c r="A6821" t="s">
        <v>6830</v>
      </c>
      <c r="B6821" t="s">
        <v>16538</v>
      </c>
      <c r="C6821" t="s">
        <v>19411</v>
      </c>
      <c r="D6821" t="s">
        <v>19417</v>
      </c>
      <c r="E6821" t="s">
        <v>19421</v>
      </c>
      <c r="F6821">
        <v>1320184</v>
      </c>
      <c r="G6821">
        <v>7.0000000000000007E-2</v>
      </c>
      <c r="H6821">
        <v>36</v>
      </c>
      <c r="I6821" s="1">
        <v>44643</v>
      </c>
      <c r="J6821">
        <v>545</v>
      </c>
      <c r="K6821">
        <v>17</v>
      </c>
      <c r="L6821">
        <v>5</v>
      </c>
      <c r="M6821" s="2">
        <f t="shared" si="318"/>
        <v>40763.449248114193</v>
      </c>
      <c r="N6821" t="str">
        <f t="shared" si="319"/>
        <v>High</v>
      </c>
      <c r="O6821" t="str">
        <f t="shared" si="320"/>
        <v>Pending</v>
      </c>
    </row>
    <row r="6822" spans="1:15" x14ac:dyDescent="0.35">
      <c r="A6822" t="s">
        <v>6831</v>
      </c>
      <c r="B6822" t="s">
        <v>16539</v>
      </c>
      <c r="C6822" t="s">
        <v>19411</v>
      </c>
      <c r="D6822" t="s">
        <v>19417</v>
      </c>
      <c r="E6822" t="s">
        <v>19422</v>
      </c>
      <c r="F6822">
        <v>538658</v>
      </c>
      <c r="G6822">
        <v>0.08</v>
      </c>
      <c r="H6822">
        <v>60</v>
      </c>
      <c r="I6822" s="1">
        <v>44496</v>
      </c>
      <c r="J6822">
        <v>697</v>
      </c>
      <c r="K6822">
        <v>9</v>
      </c>
      <c r="L6822">
        <v>0</v>
      </c>
      <c r="M6822" s="2">
        <f t="shared" si="318"/>
        <v>10922.041994608335</v>
      </c>
      <c r="N6822" t="str">
        <f t="shared" si="319"/>
        <v>medium</v>
      </c>
      <c r="O6822" t="str">
        <f t="shared" si="320"/>
        <v>Pending</v>
      </c>
    </row>
    <row r="6823" spans="1:15" x14ac:dyDescent="0.35">
      <c r="A6823" t="s">
        <v>6832</v>
      </c>
      <c r="B6823" t="s">
        <v>16540</v>
      </c>
      <c r="C6823" t="s">
        <v>19415</v>
      </c>
      <c r="D6823" t="s">
        <v>19420</v>
      </c>
      <c r="E6823" t="s">
        <v>19422</v>
      </c>
      <c r="F6823">
        <v>864003</v>
      </c>
      <c r="G6823">
        <v>0.09</v>
      </c>
      <c r="H6823">
        <v>84</v>
      </c>
      <c r="I6823" s="1">
        <v>44593</v>
      </c>
      <c r="J6823">
        <v>691</v>
      </c>
      <c r="K6823">
        <v>18</v>
      </c>
      <c r="L6823">
        <v>4</v>
      </c>
      <c r="M6823" s="2">
        <f t="shared" si="318"/>
        <v>13901.011883908088</v>
      </c>
      <c r="N6823" t="str">
        <f t="shared" si="319"/>
        <v>medium</v>
      </c>
      <c r="O6823" t="str">
        <f t="shared" si="320"/>
        <v>Pending</v>
      </c>
    </row>
    <row r="6824" spans="1:15" x14ac:dyDescent="0.35">
      <c r="A6824" t="s">
        <v>6833</v>
      </c>
      <c r="B6824" t="s">
        <v>16541</v>
      </c>
      <c r="C6824" t="s">
        <v>19415</v>
      </c>
      <c r="D6824" t="s">
        <v>19420</v>
      </c>
      <c r="E6824" t="s">
        <v>19422</v>
      </c>
      <c r="F6824">
        <v>1144016</v>
      </c>
      <c r="G6824">
        <v>0.09</v>
      </c>
      <c r="H6824">
        <v>120</v>
      </c>
      <c r="I6824" s="1">
        <v>44571</v>
      </c>
      <c r="J6824">
        <v>653</v>
      </c>
      <c r="K6824">
        <v>93</v>
      </c>
      <c r="L6824">
        <v>3</v>
      </c>
      <c r="M6824" s="2">
        <f t="shared" si="318"/>
        <v>14491.911198266542</v>
      </c>
      <c r="N6824" t="str">
        <f t="shared" si="319"/>
        <v>medium</v>
      </c>
      <c r="O6824" t="str">
        <f t="shared" si="320"/>
        <v>Pending</v>
      </c>
    </row>
    <row r="6825" spans="1:15" x14ac:dyDescent="0.35">
      <c r="A6825" t="s">
        <v>6834</v>
      </c>
      <c r="B6825" t="s">
        <v>16542</v>
      </c>
      <c r="C6825" t="s">
        <v>19414</v>
      </c>
      <c r="D6825" t="s">
        <v>19418</v>
      </c>
      <c r="E6825" t="s">
        <v>19422</v>
      </c>
      <c r="F6825">
        <v>560618</v>
      </c>
      <c r="G6825">
        <v>0.08</v>
      </c>
      <c r="H6825">
        <v>60</v>
      </c>
      <c r="I6825" s="1">
        <v>44629</v>
      </c>
      <c r="J6825">
        <v>596</v>
      </c>
      <c r="K6825">
        <v>13</v>
      </c>
      <c r="L6825">
        <v>0</v>
      </c>
      <c r="M6825" s="2">
        <f t="shared" si="318"/>
        <v>11367.311613181901</v>
      </c>
      <c r="N6825" t="str">
        <f t="shared" si="319"/>
        <v>High</v>
      </c>
      <c r="O6825" t="str">
        <f t="shared" si="320"/>
        <v>Pending</v>
      </c>
    </row>
    <row r="6826" spans="1:15" x14ac:dyDescent="0.35">
      <c r="A6826" t="s">
        <v>6835</v>
      </c>
      <c r="B6826" t="s">
        <v>16543</v>
      </c>
      <c r="C6826" t="s">
        <v>19412</v>
      </c>
      <c r="D6826" t="s">
        <v>19418</v>
      </c>
      <c r="E6826" t="s">
        <v>19422</v>
      </c>
      <c r="F6826">
        <v>1530338</v>
      </c>
      <c r="G6826">
        <v>0.09</v>
      </c>
      <c r="H6826">
        <v>36</v>
      </c>
      <c r="I6826" s="1">
        <v>44726</v>
      </c>
      <c r="J6826">
        <v>816</v>
      </c>
      <c r="K6826">
        <v>32</v>
      </c>
      <c r="L6826">
        <v>2</v>
      </c>
      <c r="M6826" s="2">
        <f t="shared" si="318"/>
        <v>48664.339279348307</v>
      </c>
      <c r="N6826" t="str">
        <f t="shared" si="319"/>
        <v>Low</v>
      </c>
      <c r="O6826" t="str">
        <f t="shared" si="320"/>
        <v>Pending</v>
      </c>
    </row>
    <row r="6827" spans="1:15" x14ac:dyDescent="0.35">
      <c r="A6827" t="s">
        <v>6836</v>
      </c>
      <c r="B6827" t="s">
        <v>16544</v>
      </c>
      <c r="C6827" t="s">
        <v>19416</v>
      </c>
      <c r="D6827" t="s">
        <v>19418</v>
      </c>
      <c r="E6827" t="s">
        <v>19422</v>
      </c>
      <c r="F6827">
        <v>1022518</v>
      </c>
      <c r="G6827">
        <v>0.08</v>
      </c>
      <c r="H6827">
        <v>36</v>
      </c>
      <c r="I6827" s="1">
        <v>44036</v>
      </c>
      <c r="J6827">
        <v>648</v>
      </c>
      <c r="K6827">
        <v>30</v>
      </c>
      <c r="L6827">
        <v>1</v>
      </c>
      <c r="M6827" s="2">
        <f t="shared" si="318"/>
        <v>32041.99773889135</v>
      </c>
      <c r="N6827" t="str">
        <f t="shared" si="319"/>
        <v>medium</v>
      </c>
      <c r="O6827" t="str">
        <f t="shared" si="320"/>
        <v>Pending</v>
      </c>
    </row>
    <row r="6828" spans="1:15" x14ac:dyDescent="0.35">
      <c r="A6828" t="s">
        <v>6837</v>
      </c>
      <c r="B6828" t="s">
        <v>16545</v>
      </c>
      <c r="C6828" t="s">
        <v>19411</v>
      </c>
      <c r="D6828" t="s">
        <v>19417</v>
      </c>
      <c r="E6828" t="s">
        <v>19422</v>
      </c>
      <c r="F6828">
        <v>608032</v>
      </c>
      <c r="G6828">
        <v>0.1</v>
      </c>
      <c r="H6828">
        <v>60</v>
      </c>
      <c r="I6828" s="1">
        <v>44635</v>
      </c>
      <c r="J6828">
        <v>312</v>
      </c>
      <c r="K6828">
        <v>43</v>
      </c>
      <c r="L6828">
        <v>0</v>
      </c>
      <c r="M6828" s="2">
        <f t="shared" si="318"/>
        <v>12918.883089881871</v>
      </c>
      <c r="N6828" t="str">
        <f t="shared" si="319"/>
        <v>High</v>
      </c>
      <c r="O6828" t="str">
        <f t="shared" si="320"/>
        <v>Pending</v>
      </c>
    </row>
    <row r="6829" spans="1:15" x14ac:dyDescent="0.35">
      <c r="A6829" t="s">
        <v>6838</v>
      </c>
      <c r="B6829" t="s">
        <v>16546</v>
      </c>
      <c r="C6829" t="s">
        <v>19414</v>
      </c>
      <c r="D6829" t="s">
        <v>19418</v>
      </c>
      <c r="E6829" t="s">
        <v>19422</v>
      </c>
      <c r="F6829">
        <v>1279552</v>
      </c>
      <c r="G6829">
        <v>0.1</v>
      </c>
      <c r="H6829">
        <v>84</v>
      </c>
      <c r="I6829" s="1">
        <v>44272</v>
      </c>
      <c r="J6829">
        <v>835</v>
      </c>
      <c r="K6829">
        <v>37</v>
      </c>
      <c r="L6829">
        <v>3</v>
      </c>
      <c r="M6829" s="2">
        <f t="shared" si="318"/>
        <v>21242.078223969915</v>
      </c>
      <c r="N6829" t="str">
        <f t="shared" si="319"/>
        <v>Low</v>
      </c>
      <c r="O6829" t="str">
        <f t="shared" si="320"/>
        <v>Pending</v>
      </c>
    </row>
    <row r="6830" spans="1:15" x14ac:dyDescent="0.35">
      <c r="A6830" t="s">
        <v>6839</v>
      </c>
      <c r="B6830" t="s">
        <v>16547</v>
      </c>
      <c r="C6830" t="s">
        <v>19411</v>
      </c>
      <c r="D6830" t="s">
        <v>19417</v>
      </c>
      <c r="E6830" t="s">
        <v>19422</v>
      </c>
      <c r="F6830">
        <v>1633525</v>
      </c>
      <c r="G6830">
        <v>7.0000000000000007E-2</v>
      </c>
      <c r="H6830">
        <v>120</v>
      </c>
      <c r="I6830" s="1">
        <v>44703</v>
      </c>
      <c r="J6830">
        <v>599</v>
      </c>
      <c r="K6830">
        <v>43</v>
      </c>
      <c r="L6830">
        <v>3</v>
      </c>
      <c r="M6830" s="2">
        <f t="shared" si="318"/>
        <v>18966.610351560284</v>
      </c>
      <c r="N6830" t="str">
        <f t="shared" si="319"/>
        <v>High</v>
      </c>
      <c r="O6830" t="str">
        <f t="shared" si="320"/>
        <v>Pending</v>
      </c>
    </row>
    <row r="6831" spans="1:15" x14ac:dyDescent="0.35">
      <c r="A6831" t="s">
        <v>6840</v>
      </c>
      <c r="B6831" t="s">
        <v>16548</v>
      </c>
      <c r="C6831" t="s">
        <v>19413</v>
      </c>
      <c r="D6831" t="s">
        <v>19419</v>
      </c>
      <c r="E6831" t="s">
        <v>19422</v>
      </c>
      <c r="F6831">
        <v>769792</v>
      </c>
      <c r="G6831">
        <v>0.1</v>
      </c>
      <c r="H6831">
        <v>120</v>
      </c>
      <c r="I6831" s="1">
        <v>44053</v>
      </c>
      <c r="J6831">
        <v>303</v>
      </c>
      <c r="K6831">
        <v>114</v>
      </c>
      <c r="L6831">
        <v>1</v>
      </c>
      <c r="M6831" s="2">
        <f t="shared" si="318"/>
        <v>10172.858004568507</v>
      </c>
      <c r="N6831" t="str">
        <f t="shared" si="319"/>
        <v>High</v>
      </c>
      <c r="O6831" t="str">
        <f t="shared" si="320"/>
        <v>Pending</v>
      </c>
    </row>
    <row r="6832" spans="1:15" x14ac:dyDescent="0.35">
      <c r="A6832" t="s">
        <v>6841</v>
      </c>
      <c r="B6832" t="s">
        <v>16549</v>
      </c>
      <c r="C6832" t="s">
        <v>19413</v>
      </c>
      <c r="D6832" t="s">
        <v>19419</v>
      </c>
      <c r="E6832" t="s">
        <v>19423</v>
      </c>
      <c r="F6832">
        <v>308469</v>
      </c>
      <c r="G6832">
        <v>0.1</v>
      </c>
      <c r="H6832">
        <v>84</v>
      </c>
      <c r="I6832" s="1">
        <v>44235</v>
      </c>
      <c r="J6832">
        <v>832</v>
      </c>
      <c r="K6832">
        <v>57</v>
      </c>
      <c r="L6832">
        <v>2</v>
      </c>
      <c r="M6832" s="2">
        <f t="shared" si="318"/>
        <v>5120.9506355894691</v>
      </c>
      <c r="N6832" t="str">
        <f t="shared" si="319"/>
        <v>Low</v>
      </c>
      <c r="O6832" t="str">
        <f t="shared" si="320"/>
        <v>Pending</v>
      </c>
    </row>
    <row r="6833" spans="1:15" x14ac:dyDescent="0.35">
      <c r="A6833" t="s">
        <v>6842</v>
      </c>
      <c r="B6833" t="s">
        <v>16550</v>
      </c>
      <c r="C6833" t="s">
        <v>19412</v>
      </c>
      <c r="D6833" t="s">
        <v>19418</v>
      </c>
      <c r="E6833" t="s">
        <v>19422</v>
      </c>
      <c r="F6833">
        <v>1257977</v>
      </c>
      <c r="G6833">
        <v>7.0000000000000007E-2</v>
      </c>
      <c r="H6833">
        <v>60</v>
      </c>
      <c r="I6833" s="1">
        <v>44743</v>
      </c>
      <c r="J6833">
        <v>335</v>
      </c>
      <c r="K6833">
        <v>31</v>
      </c>
      <c r="L6833">
        <v>2</v>
      </c>
      <c r="M6833" s="2">
        <f t="shared" si="318"/>
        <v>24909.452336193288</v>
      </c>
      <c r="N6833" t="str">
        <f t="shared" si="319"/>
        <v>High</v>
      </c>
      <c r="O6833" t="str">
        <f t="shared" si="320"/>
        <v>Pending</v>
      </c>
    </row>
    <row r="6834" spans="1:15" x14ac:dyDescent="0.35">
      <c r="A6834" t="s">
        <v>6843</v>
      </c>
      <c r="B6834" t="s">
        <v>16551</v>
      </c>
      <c r="C6834" t="s">
        <v>19411</v>
      </c>
      <c r="D6834" t="s">
        <v>19417</v>
      </c>
      <c r="E6834" t="s">
        <v>19421</v>
      </c>
      <c r="F6834">
        <v>195725</v>
      </c>
      <c r="G6834">
        <v>0.09</v>
      </c>
      <c r="H6834">
        <v>120</v>
      </c>
      <c r="I6834" s="1">
        <v>45339</v>
      </c>
      <c r="J6834">
        <v>348</v>
      </c>
      <c r="K6834">
        <v>113</v>
      </c>
      <c r="L6834">
        <v>3</v>
      </c>
      <c r="M6834" s="2">
        <f t="shared" si="318"/>
        <v>2479.3615817267578</v>
      </c>
      <c r="N6834" t="str">
        <f t="shared" si="319"/>
        <v>High</v>
      </c>
      <c r="O6834" t="str">
        <f t="shared" si="320"/>
        <v>Pending</v>
      </c>
    </row>
    <row r="6835" spans="1:15" x14ac:dyDescent="0.35">
      <c r="A6835" t="s">
        <v>6844</v>
      </c>
      <c r="B6835" t="s">
        <v>16552</v>
      </c>
      <c r="C6835" t="s">
        <v>19415</v>
      </c>
      <c r="D6835" t="s">
        <v>19420</v>
      </c>
      <c r="E6835" t="s">
        <v>19421</v>
      </c>
      <c r="F6835">
        <v>1318474</v>
      </c>
      <c r="G6835">
        <v>7.0000000000000007E-2</v>
      </c>
      <c r="H6835">
        <v>120</v>
      </c>
      <c r="I6835" s="1">
        <v>45021</v>
      </c>
      <c r="J6835">
        <v>565</v>
      </c>
      <c r="K6835">
        <v>117</v>
      </c>
      <c r="L6835">
        <v>4</v>
      </c>
      <c r="M6835" s="2">
        <f t="shared" si="318"/>
        <v>15308.601102929613</v>
      </c>
      <c r="N6835" t="str">
        <f t="shared" si="319"/>
        <v>High</v>
      </c>
      <c r="O6835" t="str">
        <f t="shared" si="320"/>
        <v>Pending</v>
      </c>
    </row>
    <row r="6836" spans="1:15" x14ac:dyDescent="0.35">
      <c r="A6836" t="s">
        <v>6845</v>
      </c>
      <c r="B6836" t="s">
        <v>15138</v>
      </c>
      <c r="C6836" t="s">
        <v>19415</v>
      </c>
      <c r="D6836" t="s">
        <v>19420</v>
      </c>
      <c r="E6836" t="s">
        <v>19423</v>
      </c>
      <c r="F6836">
        <v>1137945</v>
      </c>
      <c r="G6836">
        <v>0.08</v>
      </c>
      <c r="H6836">
        <v>60</v>
      </c>
      <c r="I6836" s="1">
        <v>45106</v>
      </c>
      <c r="J6836">
        <v>342</v>
      </c>
      <c r="K6836">
        <v>9</v>
      </c>
      <c r="L6836">
        <v>2</v>
      </c>
      <c r="M6836" s="2">
        <f t="shared" si="318"/>
        <v>23073.421498528907</v>
      </c>
      <c r="N6836" t="str">
        <f t="shared" si="319"/>
        <v>High</v>
      </c>
      <c r="O6836" t="str">
        <f t="shared" si="320"/>
        <v>Pending</v>
      </c>
    </row>
    <row r="6837" spans="1:15" x14ac:dyDescent="0.35">
      <c r="A6837" t="s">
        <v>6846</v>
      </c>
      <c r="B6837" t="s">
        <v>16553</v>
      </c>
      <c r="C6837" t="s">
        <v>19411</v>
      </c>
      <c r="D6837" t="s">
        <v>19417</v>
      </c>
      <c r="E6837" t="s">
        <v>19423</v>
      </c>
      <c r="F6837">
        <v>1829508</v>
      </c>
      <c r="G6837">
        <v>0.09</v>
      </c>
      <c r="H6837">
        <v>36</v>
      </c>
      <c r="I6837" s="1">
        <v>44252</v>
      </c>
      <c r="J6837">
        <v>789</v>
      </c>
      <c r="K6837">
        <v>15</v>
      </c>
      <c r="L6837">
        <v>5</v>
      </c>
      <c r="M6837" s="2">
        <f t="shared" si="318"/>
        <v>58177.865299222758</v>
      </c>
      <c r="N6837" t="str">
        <f t="shared" si="319"/>
        <v>Low</v>
      </c>
      <c r="O6837" t="str">
        <f t="shared" si="320"/>
        <v>Pending</v>
      </c>
    </row>
    <row r="6838" spans="1:15" x14ac:dyDescent="0.35">
      <c r="A6838" t="s">
        <v>6847</v>
      </c>
      <c r="B6838" t="s">
        <v>16554</v>
      </c>
      <c r="C6838" t="s">
        <v>19412</v>
      </c>
      <c r="D6838" t="s">
        <v>19418</v>
      </c>
      <c r="E6838" t="s">
        <v>19422</v>
      </c>
      <c r="F6838">
        <v>1114573</v>
      </c>
      <c r="G6838">
        <v>7.0000000000000007E-2</v>
      </c>
      <c r="H6838">
        <v>36</v>
      </c>
      <c r="I6838" s="1">
        <v>44160</v>
      </c>
      <c r="J6838">
        <v>423</v>
      </c>
      <c r="K6838">
        <v>4</v>
      </c>
      <c r="L6838">
        <v>1</v>
      </c>
      <c r="M6838" s="2">
        <f t="shared" si="318"/>
        <v>34414.7784845282</v>
      </c>
      <c r="N6838" t="str">
        <f t="shared" si="319"/>
        <v>High</v>
      </c>
      <c r="O6838" t="str">
        <f t="shared" si="320"/>
        <v>Pending</v>
      </c>
    </row>
    <row r="6839" spans="1:15" x14ac:dyDescent="0.35">
      <c r="A6839" t="s">
        <v>6848</v>
      </c>
      <c r="B6839" t="s">
        <v>16555</v>
      </c>
      <c r="C6839" t="s">
        <v>19412</v>
      </c>
      <c r="D6839" t="s">
        <v>19418</v>
      </c>
      <c r="E6839" t="s">
        <v>19421</v>
      </c>
      <c r="F6839">
        <v>1688204</v>
      </c>
      <c r="G6839">
        <v>0.1</v>
      </c>
      <c r="H6839">
        <v>120</v>
      </c>
      <c r="I6839" s="1">
        <v>44317</v>
      </c>
      <c r="J6839">
        <v>484</v>
      </c>
      <c r="K6839">
        <v>78</v>
      </c>
      <c r="L6839">
        <v>5</v>
      </c>
      <c r="M6839" s="2">
        <f t="shared" si="318"/>
        <v>22309.740260673756</v>
      </c>
      <c r="N6839" t="str">
        <f t="shared" si="319"/>
        <v>High</v>
      </c>
      <c r="O6839" t="str">
        <f t="shared" si="320"/>
        <v>Pending</v>
      </c>
    </row>
    <row r="6840" spans="1:15" x14ac:dyDescent="0.35">
      <c r="A6840" t="s">
        <v>6849</v>
      </c>
      <c r="B6840" t="s">
        <v>16556</v>
      </c>
      <c r="C6840" t="s">
        <v>19411</v>
      </c>
      <c r="D6840" t="s">
        <v>19417</v>
      </c>
      <c r="E6840" t="s">
        <v>19421</v>
      </c>
      <c r="F6840">
        <v>1641353</v>
      </c>
      <c r="G6840">
        <v>0.1</v>
      </c>
      <c r="H6840">
        <v>84</v>
      </c>
      <c r="I6840" s="1">
        <v>44107</v>
      </c>
      <c r="J6840">
        <v>428</v>
      </c>
      <c r="K6840">
        <v>55</v>
      </c>
      <c r="L6840">
        <v>0</v>
      </c>
      <c r="M6840" s="2">
        <f t="shared" si="318"/>
        <v>27248.403206081264</v>
      </c>
      <c r="N6840" t="str">
        <f t="shared" si="319"/>
        <v>High</v>
      </c>
      <c r="O6840" t="str">
        <f t="shared" si="320"/>
        <v>Pending</v>
      </c>
    </row>
    <row r="6841" spans="1:15" x14ac:dyDescent="0.35">
      <c r="A6841" t="s">
        <v>6850</v>
      </c>
      <c r="B6841" t="s">
        <v>16557</v>
      </c>
      <c r="C6841" t="s">
        <v>19411</v>
      </c>
      <c r="D6841" t="s">
        <v>19417</v>
      </c>
      <c r="E6841" t="s">
        <v>19423</v>
      </c>
      <c r="F6841">
        <v>970546</v>
      </c>
      <c r="G6841">
        <v>0.1</v>
      </c>
      <c r="H6841">
        <v>84</v>
      </c>
      <c r="I6841" s="1">
        <v>44107</v>
      </c>
      <c r="J6841">
        <v>795</v>
      </c>
      <c r="K6841">
        <v>8</v>
      </c>
      <c r="L6841">
        <v>0</v>
      </c>
      <c r="M6841" s="2">
        <f t="shared" si="318"/>
        <v>16112.212752558009</v>
      </c>
      <c r="N6841" t="str">
        <f t="shared" si="319"/>
        <v>Low</v>
      </c>
      <c r="O6841" t="str">
        <f t="shared" si="320"/>
        <v>Pending</v>
      </c>
    </row>
    <row r="6842" spans="1:15" x14ac:dyDescent="0.35">
      <c r="A6842" t="s">
        <v>6851</v>
      </c>
      <c r="B6842" t="s">
        <v>16558</v>
      </c>
      <c r="C6842" t="s">
        <v>19416</v>
      </c>
      <c r="D6842" t="s">
        <v>19418</v>
      </c>
      <c r="E6842" t="s">
        <v>19422</v>
      </c>
      <c r="F6842">
        <v>1301961</v>
      </c>
      <c r="G6842">
        <v>0.08</v>
      </c>
      <c r="H6842">
        <v>84</v>
      </c>
      <c r="I6842" s="1">
        <v>45036</v>
      </c>
      <c r="J6842">
        <v>487</v>
      </c>
      <c r="K6842">
        <v>56</v>
      </c>
      <c r="L6842">
        <v>2</v>
      </c>
      <c r="M6842" s="2">
        <f t="shared" si="318"/>
        <v>20292.643289914038</v>
      </c>
      <c r="N6842" t="str">
        <f t="shared" si="319"/>
        <v>High</v>
      </c>
      <c r="O6842" t="str">
        <f t="shared" si="320"/>
        <v>Pending</v>
      </c>
    </row>
    <row r="6843" spans="1:15" x14ac:dyDescent="0.35">
      <c r="A6843" t="s">
        <v>6852</v>
      </c>
      <c r="B6843" t="s">
        <v>16559</v>
      </c>
      <c r="C6843" t="s">
        <v>19416</v>
      </c>
      <c r="D6843" t="s">
        <v>19418</v>
      </c>
      <c r="E6843" t="s">
        <v>19423</v>
      </c>
      <c r="F6843">
        <v>383489</v>
      </c>
      <c r="G6843">
        <v>7.0000000000000007E-2</v>
      </c>
      <c r="H6843">
        <v>60</v>
      </c>
      <c r="I6843" s="1">
        <v>45218</v>
      </c>
      <c r="J6843">
        <v>408</v>
      </c>
      <c r="K6843">
        <v>43</v>
      </c>
      <c r="L6843">
        <v>1</v>
      </c>
      <c r="M6843" s="2">
        <f t="shared" si="318"/>
        <v>7593.5418270401033</v>
      </c>
      <c r="N6843" t="str">
        <f t="shared" si="319"/>
        <v>High</v>
      </c>
      <c r="O6843" t="str">
        <f t="shared" si="320"/>
        <v>Pending</v>
      </c>
    </row>
    <row r="6844" spans="1:15" x14ac:dyDescent="0.35">
      <c r="A6844" t="s">
        <v>6853</v>
      </c>
      <c r="B6844" t="s">
        <v>16560</v>
      </c>
      <c r="C6844" t="s">
        <v>19412</v>
      </c>
      <c r="D6844" t="s">
        <v>19418</v>
      </c>
      <c r="E6844" t="s">
        <v>19422</v>
      </c>
      <c r="F6844">
        <v>110833</v>
      </c>
      <c r="G6844">
        <v>7.0000000000000007E-2</v>
      </c>
      <c r="H6844">
        <v>120</v>
      </c>
      <c r="I6844" s="1">
        <v>44371</v>
      </c>
      <c r="J6844">
        <v>381</v>
      </c>
      <c r="K6844">
        <v>81</v>
      </c>
      <c r="L6844">
        <v>4</v>
      </c>
      <c r="M6844" s="2">
        <f t="shared" si="318"/>
        <v>1286.865107723776</v>
      </c>
      <c r="N6844" t="str">
        <f t="shared" si="319"/>
        <v>High</v>
      </c>
      <c r="O6844" t="str">
        <f t="shared" si="320"/>
        <v>Pending</v>
      </c>
    </row>
    <row r="6845" spans="1:15" x14ac:dyDescent="0.35">
      <c r="A6845" t="s">
        <v>6854</v>
      </c>
      <c r="B6845" t="s">
        <v>16561</v>
      </c>
      <c r="C6845" t="s">
        <v>19413</v>
      </c>
      <c r="D6845" t="s">
        <v>19419</v>
      </c>
      <c r="E6845" t="s">
        <v>19421</v>
      </c>
      <c r="F6845">
        <v>289958</v>
      </c>
      <c r="G6845">
        <v>0.09</v>
      </c>
      <c r="H6845">
        <v>60</v>
      </c>
      <c r="I6845" s="1">
        <v>44150</v>
      </c>
      <c r="J6845">
        <v>347</v>
      </c>
      <c r="K6845">
        <v>3</v>
      </c>
      <c r="L6845">
        <v>3</v>
      </c>
      <c r="M6845" s="2">
        <f t="shared" si="318"/>
        <v>6019.051164723156</v>
      </c>
      <c r="N6845" t="str">
        <f t="shared" si="319"/>
        <v>High</v>
      </c>
      <c r="O6845" t="str">
        <f t="shared" si="320"/>
        <v>Pending</v>
      </c>
    </row>
    <row r="6846" spans="1:15" x14ac:dyDescent="0.35">
      <c r="A6846" t="s">
        <v>6855</v>
      </c>
      <c r="B6846" t="s">
        <v>16562</v>
      </c>
      <c r="C6846" t="s">
        <v>19415</v>
      </c>
      <c r="D6846" t="s">
        <v>19420</v>
      </c>
      <c r="E6846" t="s">
        <v>19421</v>
      </c>
      <c r="F6846">
        <v>1793111</v>
      </c>
      <c r="G6846">
        <v>0.1</v>
      </c>
      <c r="H6846">
        <v>120</v>
      </c>
      <c r="I6846" s="1">
        <v>45012</v>
      </c>
      <c r="J6846">
        <v>574</v>
      </c>
      <c r="K6846">
        <v>26</v>
      </c>
      <c r="L6846">
        <v>0</v>
      </c>
      <c r="M6846" s="2">
        <f t="shared" si="318"/>
        <v>23696.093996079253</v>
      </c>
      <c r="N6846" t="str">
        <f t="shared" si="319"/>
        <v>High</v>
      </c>
      <c r="O6846" t="str">
        <f t="shared" si="320"/>
        <v>Pending</v>
      </c>
    </row>
    <row r="6847" spans="1:15" x14ac:dyDescent="0.35">
      <c r="A6847" t="s">
        <v>6856</v>
      </c>
      <c r="B6847" t="s">
        <v>16563</v>
      </c>
      <c r="C6847" t="s">
        <v>19414</v>
      </c>
      <c r="D6847" t="s">
        <v>19418</v>
      </c>
      <c r="E6847" t="s">
        <v>19423</v>
      </c>
      <c r="F6847">
        <v>150752</v>
      </c>
      <c r="G6847">
        <v>0.09</v>
      </c>
      <c r="H6847">
        <v>60</v>
      </c>
      <c r="I6847" s="1">
        <v>44431</v>
      </c>
      <c r="J6847">
        <v>540</v>
      </c>
      <c r="K6847">
        <v>6</v>
      </c>
      <c r="L6847">
        <v>3</v>
      </c>
      <c r="M6847" s="2">
        <f t="shared" si="318"/>
        <v>3129.3635670833196</v>
      </c>
      <c r="N6847" t="str">
        <f t="shared" si="319"/>
        <v>High</v>
      </c>
      <c r="O6847" t="str">
        <f t="shared" si="320"/>
        <v>Pending</v>
      </c>
    </row>
    <row r="6848" spans="1:15" x14ac:dyDescent="0.35">
      <c r="A6848" t="s">
        <v>6857</v>
      </c>
      <c r="B6848" t="s">
        <v>16564</v>
      </c>
      <c r="C6848" t="s">
        <v>19416</v>
      </c>
      <c r="D6848" t="s">
        <v>19418</v>
      </c>
      <c r="E6848" t="s">
        <v>19421</v>
      </c>
      <c r="F6848">
        <v>545140</v>
      </c>
      <c r="G6848">
        <v>0.08</v>
      </c>
      <c r="H6848">
        <v>84</v>
      </c>
      <c r="I6848" s="1">
        <v>44151</v>
      </c>
      <c r="J6848">
        <v>691</v>
      </c>
      <c r="K6848">
        <v>32</v>
      </c>
      <c r="L6848">
        <v>2</v>
      </c>
      <c r="M6848" s="2">
        <f t="shared" si="318"/>
        <v>8496.6689194712726</v>
      </c>
      <c r="N6848" t="str">
        <f t="shared" si="319"/>
        <v>medium</v>
      </c>
      <c r="O6848" t="str">
        <f t="shared" si="320"/>
        <v>Pending</v>
      </c>
    </row>
    <row r="6849" spans="1:15" x14ac:dyDescent="0.35">
      <c r="A6849" t="s">
        <v>6858</v>
      </c>
      <c r="B6849" t="s">
        <v>16565</v>
      </c>
      <c r="C6849" t="s">
        <v>19416</v>
      </c>
      <c r="D6849" t="s">
        <v>19418</v>
      </c>
      <c r="E6849" t="s">
        <v>19421</v>
      </c>
      <c r="F6849">
        <v>179978</v>
      </c>
      <c r="G6849">
        <v>0.1</v>
      </c>
      <c r="H6849">
        <v>36</v>
      </c>
      <c r="I6849" s="1">
        <v>45265</v>
      </c>
      <c r="J6849">
        <v>702</v>
      </c>
      <c r="K6849">
        <v>3</v>
      </c>
      <c r="L6849">
        <v>3</v>
      </c>
      <c r="M6849" s="2">
        <f t="shared" si="318"/>
        <v>5807.3838167724825</v>
      </c>
      <c r="N6849" t="str">
        <f t="shared" si="319"/>
        <v>Low</v>
      </c>
      <c r="O6849" t="str">
        <f t="shared" si="320"/>
        <v>Pending</v>
      </c>
    </row>
    <row r="6850" spans="1:15" x14ac:dyDescent="0.35">
      <c r="A6850" t="s">
        <v>6859</v>
      </c>
      <c r="B6850" t="s">
        <v>16566</v>
      </c>
      <c r="C6850" t="s">
        <v>19416</v>
      </c>
      <c r="D6850" t="s">
        <v>19418</v>
      </c>
      <c r="E6850" t="s">
        <v>19422</v>
      </c>
      <c r="F6850">
        <v>596809</v>
      </c>
      <c r="G6850">
        <v>0.1</v>
      </c>
      <c r="H6850">
        <v>120</v>
      </c>
      <c r="I6850" s="1">
        <v>45096</v>
      </c>
      <c r="J6850">
        <v>841</v>
      </c>
      <c r="K6850">
        <v>68</v>
      </c>
      <c r="L6850">
        <v>4</v>
      </c>
      <c r="M6850" s="2">
        <f t="shared" si="318"/>
        <v>7886.8749127667288</v>
      </c>
      <c r="N6850" t="str">
        <f t="shared" si="319"/>
        <v>Low</v>
      </c>
      <c r="O6850" t="str">
        <f t="shared" si="320"/>
        <v>Pending</v>
      </c>
    </row>
    <row r="6851" spans="1:15" x14ac:dyDescent="0.35">
      <c r="A6851" t="s">
        <v>6860</v>
      </c>
      <c r="B6851" t="s">
        <v>16567</v>
      </c>
      <c r="C6851" t="s">
        <v>19413</v>
      </c>
      <c r="D6851" t="s">
        <v>19419</v>
      </c>
      <c r="E6851" t="s">
        <v>19421</v>
      </c>
      <c r="F6851">
        <v>636109</v>
      </c>
      <c r="G6851">
        <v>7.0000000000000007E-2</v>
      </c>
      <c r="H6851">
        <v>36</v>
      </c>
      <c r="I6851" s="1">
        <v>45431</v>
      </c>
      <c r="J6851">
        <v>340</v>
      </c>
      <c r="K6851">
        <v>3</v>
      </c>
      <c r="L6851">
        <v>3</v>
      </c>
      <c r="M6851" s="2">
        <f t="shared" ref="M6851:M6914" si="321">PMT(G6851/12,H6851,-F6851)</f>
        <v>19641.199209934883</v>
      </c>
      <c r="N6851" t="str">
        <f t="shared" ref="N6851:N6914" si="322">IF(J6851&lt;600, "High", IF(J6851&lt;700, "medium",  "Low"))</f>
        <v>High</v>
      </c>
      <c r="O6851" t="str">
        <f t="shared" ref="O6851:O6914" si="323">IF(K6851&gt;=H6851, "Completed", "Pending")</f>
        <v>Pending</v>
      </c>
    </row>
    <row r="6852" spans="1:15" x14ac:dyDescent="0.35">
      <c r="A6852" t="s">
        <v>6861</v>
      </c>
      <c r="B6852" t="s">
        <v>16134</v>
      </c>
      <c r="C6852" t="s">
        <v>19413</v>
      </c>
      <c r="D6852" t="s">
        <v>19419</v>
      </c>
      <c r="E6852" t="s">
        <v>19422</v>
      </c>
      <c r="F6852">
        <v>153319</v>
      </c>
      <c r="G6852">
        <v>0.09</v>
      </c>
      <c r="H6852">
        <v>120</v>
      </c>
      <c r="I6852" s="1">
        <v>45120</v>
      </c>
      <c r="J6852">
        <v>845</v>
      </c>
      <c r="K6852">
        <v>92</v>
      </c>
      <c r="L6852">
        <v>0</v>
      </c>
      <c r="M6852" s="2">
        <f t="shared" si="321"/>
        <v>1942.1802955614498</v>
      </c>
      <c r="N6852" t="str">
        <f t="shared" si="322"/>
        <v>Low</v>
      </c>
      <c r="O6852" t="str">
        <f t="shared" si="323"/>
        <v>Pending</v>
      </c>
    </row>
    <row r="6853" spans="1:15" x14ac:dyDescent="0.35">
      <c r="A6853" t="s">
        <v>6862</v>
      </c>
      <c r="B6853" t="s">
        <v>12997</v>
      </c>
      <c r="C6853" t="s">
        <v>19411</v>
      </c>
      <c r="D6853" t="s">
        <v>19417</v>
      </c>
      <c r="E6853" t="s">
        <v>19421</v>
      </c>
      <c r="F6853">
        <v>1474268</v>
      </c>
      <c r="G6853">
        <v>7.0000000000000007E-2</v>
      </c>
      <c r="H6853">
        <v>120</v>
      </c>
      <c r="I6853" s="1">
        <v>44511</v>
      </c>
      <c r="J6853">
        <v>362</v>
      </c>
      <c r="K6853">
        <v>94</v>
      </c>
      <c r="L6853">
        <v>2</v>
      </c>
      <c r="M6853" s="2">
        <f t="shared" si="321"/>
        <v>17117.501544068244</v>
      </c>
      <c r="N6853" t="str">
        <f t="shared" si="322"/>
        <v>High</v>
      </c>
      <c r="O6853" t="str">
        <f t="shared" si="323"/>
        <v>Pending</v>
      </c>
    </row>
    <row r="6854" spans="1:15" x14ac:dyDescent="0.35">
      <c r="A6854" t="s">
        <v>6863</v>
      </c>
      <c r="B6854" t="s">
        <v>16568</v>
      </c>
      <c r="C6854" t="s">
        <v>19416</v>
      </c>
      <c r="D6854" t="s">
        <v>19418</v>
      </c>
      <c r="E6854" t="s">
        <v>19423</v>
      </c>
      <c r="F6854">
        <v>1075072</v>
      </c>
      <c r="G6854">
        <v>0.1</v>
      </c>
      <c r="H6854">
        <v>84</v>
      </c>
      <c r="I6854" s="1">
        <v>44325</v>
      </c>
      <c r="J6854">
        <v>679</v>
      </c>
      <c r="K6854">
        <v>58</v>
      </c>
      <c r="L6854">
        <v>2</v>
      </c>
      <c r="M6854" s="2">
        <f t="shared" si="321"/>
        <v>17847.468114152285</v>
      </c>
      <c r="N6854" t="str">
        <f t="shared" si="322"/>
        <v>medium</v>
      </c>
      <c r="O6854" t="str">
        <f t="shared" si="323"/>
        <v>Pending</v>
      </c>
    </row>
    <row r="6855" spans="1:15" x14ac:dyDescent="0.35">
      <c r="A6855" t="s">
        <v>6864</v>
      </c>
      <c r="B6855" t="s">
        <v>16569</v>
      </c>
      <c r="C6855" t="s">
        <v>19416</v>
      </c>
      <c r="D6855" t="s">
        <v>19418</v>
      </c>
      <c r="E6855" t="s">
        <v>19422</v>
      </c>
      <c r="F6855">
        <v>144644</v>
      </c>
      <c r="G6855">
        <v>0.08</v>
      </c>
      <c r="H6855">
        <v>60</v>
      </c>
      <c r="I6855" s="1">
        <v>44606</v>
      </c>
      <c r="J6855">
        <v>708</v>
      </c>
      <c r="K6855">
        <v>40</v>
      </c>
      <c r="L6855">
        <v>3</v>
      </c>
      <c r="M6855" s="2">
        <f t="shared" si="321"/>
        <v>2932.8587754533087</v>
      </c>
      <c r="N6855" t="str">
        <f t="shared" si="322"/>
        <v>Low</v>
      </c>
      <c r="O6855" t="str">
        <f t="shared" si="323"/>
        <v>Pending</v>
      </c>
    </row>
    <row r="6856" spans="1:15" x14ac:dyDescent="0.35">
      <c r="A6856" t="s">
        <v>6865</v>
      </c>
      <c r="B6856" t="s">
        <v>16570</v>
      </c>
      <c r="C6856" t="s">
        <v>19411</v>
      </c>
      <c r="D6856" t="s">
        <v>19417</v>
      </c>
      <c r="E6856" t="s">
        <v>19423</v>
      </c>
      <c r="F6856">
        <v>1427980</v>
      </c>
      <c r="G6856">
        <v>0.09</v>
      </c>
      <c r="H6856">
        <v>120</v>
      </c>
      <c r="I6856" s="1">
        <v>44781</v>
      </c>
      <c r="J6856">
        <v>385</v>
      </c>
      <c r="K6856">
        <v>106</v>
      </c>
      <c r="L6856">
        <v>0</v>
      </c>
      <c r="M6856" s="2">
        <f t="shared" si="321"/>
        <v>18089.047139988124</v>
      </c>
      <c r="N6856" t="str">
        <f t="shared" si="322"/>
        <v>High</v>
      </c>
      <c r="O6856" t="str">
        <f t="shared" si="323"/>
        <v>Pending</v>
      </c>
    </row>
    <row r="6857" spans="1:15" x14ac:dyDescent="0.35">
      <c r="A6857" t="s">
        <v>6866</v>
      </c>
      <c r="B6857" t="s">
        <v>16571</v>
      </c>
      <c r="C6857" t="s">
        <v>19414</v>
      </c>
      <c r="D6857" t="s">
        <v>19418</v>
      </c>
      <c r="E6857" t="s">
        <v>19422</v>
      </c>
      <c r="F6857">
        <v>1601830</v>
      </c>
      <c r="G6857">
        <v>0.08</v>
      </c>
      <c r="H6857">
        <v>120</v>
      </c>
      <c r="I6857" s="1">
        <v>44064</v>
      </c>
      <c r="J6857">
        <v>841</v>
      </c>
      <c r="K6857">
        <v>36</v>
      </c>
      <c r="L6857">
        <v>4</v>
      </c>
      <c r="M6857" s="2">
        <f t="shared" si="321"/>
        <v>19434.618046624139</v>
      </c>
      <c r="N6857" t="str">
        <f t="shared" si="322"/>
        <v>Low</v>
      </c>
      <c r="O6857" t="str">
        <f t="shared" si="323"/>
        <v>Pending</v>
      </c>
    </row>
    <row r="6858" spans="1:15" x14ac:dyDescent="0.35">
      <c r="A6858" t="s">
        <v>6867</v>
      </c>
      <c r="B6858" t="s">
        <v>16572</v>
      </c>
      <c r="C6858" t="s">
        <v>19411</v>
      </c>
      <c r="D6858" t="s">
        <v>19417</v>
      </c>
      <c r="E6858" t="s">
        <v>19423</v>
      </c>
      <c r="F6858">
        <v>759530</v>
      </c>
      <c r="G6858">
        <v>0.08</v>
      </c>
      <c r="H6858">
        <v>60</v>
      </c>
      <c r="I6858" s="1">
        <v>44471</v>
      </c>
      <c r="J6858">
        <v>344</v>
      </c>
      <c r="K6858">
        <v>34</v>
      </c>
      <c r="L6858">
        <v>0</v>
      </c>
      <c r="M6858" s="2">
        <f t="shared" si="321"/>
        <v>15400.529753878844</v>
      </c>
      <c r="N6858" t="str">
        <f t="shared" si="322"/>
        <v>High</v>
      </c>
      <c r="O6858" t="str">
        <f t="shared" si="323"/>
        <v>Pending</v>
      </c>
    </row>
    <row r="6859" spans="1:15" x14ac:dyDescent="0.35">
      <c r="A6859" t="s">
        <v>6868</v>
      </c>
      <c r="B6859" t="s">
        <v>16573</v>
      </c>
      <c r="C6859" t="s">
        <v>19415</v>
      </c>
      <c r="D6859" t="s">
        <v>19420</v>
      </c>
      <c r="E6859" t="s">
        <v>19423</v>
      </c>
      <c r="F6859">
        <v>1860368</v>
      </c>
      <c r="G6859">
        <v>0.08</v>
      </c>
      <c r="H6859">
        <v>60</v>
      </c>
      <c r="I6859" s="1">
        <v>44589</v>
      </c>
      <c r="J6859">
        <v>570</v>
      </c>
      <c r="K6859">
        <v>56</v>
      </c>
      <c r="L6859">
        <v>1</v>
      </c>
      <c r="M6859" s="2">
        <f t="shared" si="321"/>
        <v>37721.555089547583</v>
      </c>
      <c r="N6859" t="str">
        <f t="shared" si="322"/>
        <v>High</v>
      </c>
      <c r="O6859" t="str">
        <f t="shared" si="323"/>
        <v>Pending</v>
      </c>
    </row>
    <row r="6860" spans="1:15" x14ac:dyDescent="0.35">
      <c r="A6860" t="s">
        <v>6869</v>
      </c>
      <c r="B6860" t="s">
        <v>13467</v>
      </c>
      <c r="C6860" t="s">
        <v>19412</v>
      </c>
      <c r="D6860" t="s">
        <v>19418</v>
      </c>
      <c r="E6860" t="s">
        <v>19423</v>
      </c>
      <c r="F6860">
        <v>1383183</v>
      </c>
      <c r="G6860">
        <v>0.08</v>
      </c>
      <c r="H6860">
        <v>36</v>
      </c>
      <c r="I6860" s="1">
        <v>45031</v>
      </c>
      <c r="J6860">
        <v>774</v>
      </c>
      <c r="K6860">
        <v>2</v>
      </c>
      <c r="L6860">
        <v>0</v>
      </c>
      <c r="M6860" s="2">
        <f t="shared" si="321"/>
        <v>43343.927988038311</v>
      </c>
      <c r="N6860" t="str">
        <f t="shared" si="322"/>
        <v>Low</v>
      </c>
      <c r="O6860" t="str">
        <f t="shared" si="323"/>
        <v>Pending</v>
      </c>
    </row>
    <row r="6861" spans="1:15" x14ac:dyDescent="0.35">
      <c r="A6861" t="s">
        <v>6870</v>
      </c>
      <c r="B6861" t="s">
        <v>16574</v>
      </c>
      <c r="C6861" t="s">
        <v>19412</v>
      </c>
      <c r="D6861" t="s">
        <v>19418</v>
      </c>
      <c r="E6861" t="s">
        <v>19421</v>
      </c>
      <c r="F6861">
        <v>923445</v>
      </c>
      <c r="G6861">
        <v>0.1</v>
      </c>
      <c r="H6861">
        <v>84</v>
      </c>
      <c r="I6861" s="1">
        <v>44920</v>
      </c>
      <c r="J6861">
        <v>645</v>
      </c>
      <c r="K6861">
        <v>33</v>
      </c>
      <c r="L6861">
        <v>3</v>
      </c>
      <c r="M6861" s="2">
        <f t="shared" si="321"/>
        <v>15330.280383707657</v>
      </c>
      <c r="N6861" t="str">
        <f t="shared" si="322"/>
        <v>medium</v>
      </c>
      <c r="O6861" t="str">
        <f t="shared" si="323"/>
        <v>Pending</v>
      </c>
    </row>
    <row r="6862" spans="1:15" x14ac:dyDescent="0.35">
      <c r="A6862" t="s">
        <v>6871</v>
      </c>
      <c r="B6862" t="s">
        <v>13614</v>
      </c>
      <c r="C6862" t="s">
        <v>19415</v>
      </c>
      <c r="D6862" t="s">
        <v>19420</v>
      </c>
      <c r="E6862" t="s">
        <v>19421</v>
      </c>
      <c r="F6862">
        <v>1803808</v>
      </c>
      <c r="G6862">
        <v>0.1</v>
      </c>
      <c r="H6862">
        <v>84</v>
      </c>
      <c r="I6862" s="1">
        <v>45090</v>
      </c>
      <c r="J6862">
        <v>391</v>
      </c>
      <c r="K6862">
        <v>54</v>
      </c>
      <c r="L6862">
        <v>1</v>
      </c>
      <c r="M6862" s="2">
        <f t="shared" si="321"/>
        <v>29945.348557169014</v>
      </c>
      <c r="N6862" t="str">
        <f t="shared" si="322"/>
        <v>High</v>
      </c>
      <c r="O6862" t="str">
        <f t="shared" si="323"/>
        <v>Pending</v>
      </c>
    </row>
    <row r="6863" spans="1:15" x14ac:dyDescent="0.35">
      <c r="A6863" t="s">
        <v>6872</v>
      </c>
      <c r="B6863" t="s">
        <v>16575</v>
      </c>
      <c r="C6863" t="s">
        <v>19414</v>
      </c>
      <c r="D6863" t="s">
        <v>19418</v>
      </c>
      <c r="E6863" t="s">
        <v>19421</v>
      </c>
      <c r="F6863">
        <v>816174</v>
      </c>
      <c r="G6863">
        <v>7.0000000000000007E-2</v>
      </c>
      <c r="H6863">
        <v>36</v>
      </c>
      <c r="I6863" s="1">
        <v>45041</v>
      </c>
      <c r="J6863">
        <v>782</v>
      </c>
      <c r="K6863">
        <v>9</v>
      </c>
      <c r="L6863">
        <v>5</v>
      </c>
      <c r="M6863" s="2">
        <f t="shared" si="321"/>
        <v>25201.083656998078</v>
      </c>
      <c r="N6863" t="str">
        <f t="shared" si="322"/>
        <v>Low</v>
      </c>
      <c r="O6863" t="str">
        <f t="shared" si="323"/>
        <v>Pending</v>
      </c>
    </row>
    <row r="6864" spans="1:15" x14ac:dyDescent="0.35">
      <c r="A6864" t="s">
        <v>6873</v>
      </c>
      <c r="B6864" t="s">
        <v>16576</v>
      </c>
      <c r="C6864" t="s">
        <v>19413</v>
      </c>
      <c r="D6864" t="s">
        <v>19419</v>
      </c>
      <c r="E6864" t="s">
        <v>19421</v>
      </c>
      <c r="F6864">
        <v>503615</v>
      </c>
      <c r="G6864">
        <v>0.09</v>
      </c>
      <c r="H6864">
        <v>60</v>
      </c>
      <c r="I6864" s="1">
        <v>44802</v>
      </c>
      <c r="J6864">
        <v>391</v>
      </c>
      <c r="K6864">
        <v>30</v>
      </c>
      <c r="L6864">
        <v>1</v>
      </c>
      <c r="M6864" s="2">
        <f t="shared" si="321"/>
        <v>10454.219067320273</v>
      </c>
      <c r="N6864" t="str">
        <f t="shared" si="322"/>
        <v>High</v>
      </c>
      <c r="O6864" t="str">
        <f t="shared" si="323"/>
        <v>Pending</v>
      </c>
    </row>
    <row r="6865" spans="1:15" x14ac:dyDescent="0.35">
      <c r="A6865" t="s">
        <v>6874</v>
      </c>
      <c r="B6865" t="s">
        <v>16577</v>
      </c>
      <c r="C6865" t="s">
        <v>19416</v>
      </c>
      <c r="D6865" t="s">
        <v>19418</v>
      </c>
      <c r="E6865" t="s">
        <v>19421</v>
      </c>
      <c r="F6865">
        <v>1536878</v>
      </c>
      <c r="G6865">
        <v>0.08</v>
      </c>
      <c r="H6865">
        <v>36</v>
      </c>
      <c r="I6865" s="1">
        <v>44015</v>
      </c>
      <c r="J6865">
        <v>354</v>
      </c>
      <c r="K6865">
        <v>16</v>
      </c>
      <c r="L6865">
        <v>4</v>
      </c>
      <c r="M6865" s="2">
        <f t="shared" si="321"/>
        <v>48160.170677632923</v>
      </c>
      <c r="N6865" t="str">
        <f t="shared" si="322"/>
        <v>High</v>
      </c>
      <c r="O6865" t="str">
        <f t="shared" si="323"/>
        <v>Pending</v>
      </c>
    </row>
    <row r="6866" spans="1:15" x14ac:dyDescent="0.35">
      <c r="A6866" t="s">
        <v>6875</v>
      </c>
      <c r="B6866" t="s">
        <v>16578</v>
      </c>
      <c r="C6866" t="s">
        <v>19411</v>
      </c>
      <c r="D6866" t="s">
        <v>19417</v>
      </c>
      <c r="E6866" t="s">
        <v>19422</v>
      </c>
      <c r="F6866">
        <v>127287</v>
      </c>
      <c r="G6866">
        <v>0.1</v>
      </c>
      <c r="H6866">
        <v>36</v>
      </c>
      <c r="I6866" s="1">
        <v>44440</v>
      </c>
      <c r="J6866">
        <v>409</v>
      </c>
      <c r="K6866">
        <v>10</v>
      </c>
      <c r="L6866">
        <v>2</v>
      </c>
      <c r="M6866" s="2">
        <f t="shared" si="321"/>
        <v>4107.1934563419918</v>
      </c>
      <c r="N6866" t="str">
        <f t="shared" si="322"/>
        <v>High</v>
      </c>
      <c r="O6866" t="str">
        <f t="shared" si="323"/>
        <v>Pending</v>
      </c>
    </row>
    <row r="6867" spans="1:15" x14ac:dyDescent="0.35">
      <c r="A6867" t="s">
        <v>6876</v>
      </c>
      <c r="B6867" t="s">
        <v>16579</v>
      </c>
      <c r="C6867" t="s">
        <v>19414</v>
      </c>
      <c r="D6867" t="s">
        <v>19418</v>
      </c>
      <c r="E6867" t="s">
        <v>19421</v>
      </c>
      <c r="F6867">
        <v>734566</v>
      </c>
      <c r="G6867">
        <v>0.09</v>
      </c>
      <c r="H6867">
        <v>60</v>
      </c>
      <c r="I6867" s="1">
        <v>44859</v>
      </c>
      <c r="J6867">
        <v>361</v>
      </c>
      <c r="K6867">
        <v>25</v>
      </c>
      <c r="L6867">
        <v>2</v>
      </c>
      <c r="M6867" s="2">
        <f t="shared" si="321"/>
        <v>15248.381965201957</v>
      </c>
      <c r="N6867" t="str">
        <f t="shared" si="322"/>
        <v>High</v>
      </c>
      <c r="O6867" t="str">
        <f t="shared" si="323"/>
        <v>Pending</v>
      </c>
    </row>
    <row r="6868" spans="1:15" x14ac:dyDescent="0.35">
      <c r="A6868" t="s">
        <v>6877</v>
      </c>
      <c r="B6868" t="s">
        <v>16580</v>
      </c>
      <c r="C6868" t="s">
        <v>19411</v>
      </c>
      <c r="D6868" t="s">
        <v>19417</v>
      </c>
      <c r="E6868" t="s">
        <v>19423</v>
      </c>
      <c r="F6868">
        <v>1114409</v>
      </c>
      <c r="G6868">
        <v>0.08</v>
      </c>
      <c r="H6868">
        <v>36</v>
      </c>
      <c r="I6868" s="1">
        <v>45082</v>
      </c>
      <c r="J6868">
        <v>402</v>
      </c>
      <c r="K6868">
        <v>8</v>
      </c>
      <c r="L6868">
        <v>3</v>
      </c>
      <c r="M6868" s="2">
        <f t="shared" si="321"/>
        <v>34921.527697507692</v>
      </c>
      <c r="N6868" t="str">
        <f t="shared" si="322"/>
        <v>High</v>
      </c>
      <c r="O6868" t="str">
        <f t="shared" si="323"/>
        <v>Pending</v>
      </c>
    </row>
    <row r="6869" spans="1:15" x14ac:dyDescent="0.35">
      <c r="A6869" t="s">
        <v>6878</v>
      </c>
      <c r="B6869" t="s">
        <v>16581</v>
      </c>
      <c r="C6869" t="s">
        <v>19412</v>
      </c>
      <c r="D6869" t="s">
        <v>19418</v>
      </c>
      <c r="E6869" t="s">
        <v>19422</v>
      </c>
      <c r="F6869">
        <v>948652</v>
      </c>
      <c r="G6869">
        <v>7.0000000000000007E-2</v>
      </c>
      <c r="H6869">
        <v>36</v>
      </c>
      <c r="I6869" s="1">
        <v>45138</v>
      </c>
      <c r="J6869">
        <v>843</v>
      </c>
      <c r="K6869">
        <v>6</v>
      </c>
      <c r="L6869">
        <v>5</v>
      </c>
      <c r="M6869" s="2">
        <f t="shared" si="321"/>
        <v>29291.619695528825</v>
      </c>
      <c r="N6869" t="str">
        <f t="shared" si="322"/>
        <v>Low</v>
      </c>
      <c r="O6869" t="str">
        <f t="shared" si="323"/>
        <v>Pending</v>
      </c>
    </row>
    <row r="6870" spans="1:15" x14ac:dyDescent="0.35">
      <c r="A6870" t="s">
        <v>6879</v>
      </c>
      <c r="B6870" t="s">
        <v>16582</v>
      </c>
      <c r="C6870" t="s">
        <v>19416</v>
      </c>
      <c r="D6870" t="s">
        <v>19418</v>
      </c>
      <c r="E6870" t="s">
        <v>19423</v>
      </c>
      <c r="F6870">
        <v>1988067</v>
      </c>
      <c r="G6870">
        <v>0.1</v>
      </c>
      <c r="H6870">
        <v>60</v>
      </c>
      <c r="I6870" s="1">
        <v>45108</v>
      </c>
      <c r="J6870">
        <v>676</v>
      </c>
      <c r="K6870">
        <v>8</v>
      </c>
      <c r="L6870">
        <v>0</v>
      </c>
      <c r="M6870" s="2">
        <f t="shared" si="321"/>
        <v>42240.548437996986</v>
      </c>
      <c r="N6870" t="str">
        <f t="shared" si="322"/>
        <v>medium</v>
      </c>
      <c r="O6870" t="str">
        <f t="shared" si="323"/>
        <v>Pending</v>
      </c>
    </row>
    <row r="6871" spans="1:15" x14ac:dyDescent="0.35">
      <c r="A6871" t="s">
        <v>6880</v>
      </c>
      <c r="B6871" t="s">
        <v>16583</v>
      </c>
      <c r="C6871" t="s">
        <v>19415</v>
      </c>
      <c r="D6871" t="s">
        <v>19420</v>
      </c>
      <c r="E6871" t="s">
        <v>19421</v>
      </c>
      <c r="F6871">
        <v>977071</v>
      </c>
      <c r="G6871">
        <v>0.1</v>
      </c>
      <c r="H6871">
        <v>60</v>
      </c>
      <c r="I6871" s="1">
        <v>44533</v>
      </c>
      <c r="J6871">
        <v>762</v>
      </c>
      <c r="K6871">
        <v>7</v>
      </c>
      <c r="L6871">
        <v>0</v>
      </c>
      <c r="M6871" s="2">
        <f t="shared" si="321"/>
        <v>20759.871223083603</v>
      </c>
      <c r="N6871" t="str">
        <f t="shared" si="322"/>
        <v>Low</v>
      </c>
      <c r="O6871" t="str">
        <f t="shared" si="323"/>
        <v>Pending</v>
      </c>
    </row>
    <row r="6872" spans="1:15" x14ac:dyDescent="0.35">
      <c r="A6872" t="s">
        <v>6881</v>
      </c>
      <c r="B6872" t="s">
        <v>16584</v>
      </c>
      <c r="C6872" t="s">
        <v>19412</v>
      </c>
      <c r="D6872" t="s">
        <v>19418</v>
      </c>
      <c r="E6872" t="s">
        <v>19423</v>
      </c>
      <c r="F6872">
        <v>1703963</v>
      </c>
      <c r="G6872">
        <v>7.0000000000000007E-2</v>
      </c>
      <c r="H6872">
        <v>120</v>
      </c>
      <c r="I6872" s="1">
        <v>45165</v>
      </c>
      <c r="J6872">
        <v>846</v>
      </c>
      <c r="K6872">
        <v>52</v>
      </c>
      <c r="L6872">
        <v>4</v>
      </c>
      <c r="M6872" s="2">
        <f t="shared" si="321"/>
        <v>19784.455257480429</v>
      </c>
      <c r="N6872" t="str">
        <f t="shared" si="322"/>
        <v>Low</v>
      </c>
      <c r="O6872" t="str">
        <f t="shared" si="323"/>
        <v>Pending</v>
      </c>
    </row>
    <row r="6873" spans="1:15" x14ac:dyDescent="0.35">
      <c r="A6873" t="s">
        <v>6882</v>
      </c>
      <c r="B6873" t="s">
        <v>16585</v>
      </c>
      <c r="C6873" t="s">
        <v>19411</v>
      </c>
      <c r="D6873" t="s">
        <v>19417</v>
      </c>
      <c r="E6873" t="s">
        <v>19423</v>
      </c>
      <c r="F6873">
        <v>674813</v>
      </c>
      <c r="G6873">
        <v>0.1</v>
      </c>
      <c r="H6873">
        <v>84</v>
      </c>
      <c r="I6873" s="1">
        <v>45405</v>
      </c>
      <c r="J6873">
        <v>403</v>
      </c>
      <c r="K6873">
        <v>37</v>
      </c>
      <c r="L6873">
        <v>3</v>
      </c>
      <c r="M6873" s="2">
        <f t="shared" si="321"/>
        <v>11202.694796734959</v>
      </c>
      <c r="N6873" t="str">
        <f t="shared" si="322"/>
        <v>High</v>
      </c>
      <c r="O6873" t="str">
        <f t="shared" si="323"/>
        <v>Pending</v>
      </c>
    </row>
    <row r="6874" spans="1:15" x14ac:dyDescent="0.35">
      <c r="A6874" t="s">
        <v>6883</v>
      </c>
      <c r="B6874" t="s">
        <v>16586</v>
      </c>
      <c r="C6874" t="s">
        <v>19413</v>
      </c>
      <c r="D6874" t="s">
        <v>19419</v>
      </c>
      <c r="E6874" t="s">
        <v>19423</v>
      </c>
      <c r="F6874">
        <v>1934728</v>
      </c>
      <c r="G6874">
        <v>0.09</v>
      </c>
      <c r="H6874">
        <v>120</v>
      </c>
      <c r="I6874" s="1">
        <v>45182</v>
      </c>
      <c r="J6874">
        <v>643</v>
      </c>
      <c r="K6874">
        <v>24</v>
      </c>
      <c r="L6874">
        <v>5</v>
      </c>
      <c r="M6874" s="2">
        <f t="shared" si="321"/>
        <v>24508.316639627268</v>
      </c>
      <c r="N6874" t="str">
        <f t="shared" si="322"/>
        <v>medium</v>
      </c>
      <c r="O6874" t="str">
        <f t="shared" si="323"/>
        <v>Pending</v>
      </c>
    </row>
    <row r="6875" spans="1:15" x14ac:dyDescent="0.35">
      <c r="A6875" t="s">
        <v>6884</v>
      </c>
      <c r="B6875" t="s">
        <v>16587</v>
      </c>
      <c r="C6875" t="s">
        <v>19416</v>
      </c>
      <c r="D6875" t="s">
        <v>19418</v>
      </c>
      <c r="E6875" t="s">
        <v>19423</v>
      </c>
      <c r="F6875">
        <v>489508</v>
      </c>
      <c r="G6875">
        <v>0.09</v>
      </c>
      <c r="H6875">
        <v>60</v>
      </c>
      <c r="I6875" s="1">
        <v>44565</v>
      </c>
      <c r="J6875">
        <v>625</v>
      </c>
      <c r="K6875">
        <v>29</v>
      </c>
      <c r="L6875">
        <v>3</v>
      </c>
      <c r="M6875" s="2">
        <f t="shared" si="321"/>
        <v>10161.380950142098</v>
      </c>
      <c r="N6875" t="str">
        <f t="shared" si="322"/>
        <v>medium</v>
      </c>
      <c r="O6875" t="str">
        <f t="shared" si="323"/>
        <v>Pending</v>
      </c>
    </row>
    <row r="6876" spans="1:15" x14ac:dyDescent="0.35">
      <c r="A6876" t="s">
        <v>6885</v>
      </c>
      <c r="B6876" t="s">
        <v>16588</v>
      </c>
      <c r="C6876" t="s">
        <v>19416</v>
      </c>
      <c r="D6876" t="s">
        <v>19418</v>
      </c>
      <c r="E6876" t="s">
        <v>19422</v>
      </c>
      <c r="F6876">
        <v>1322517</v>
      </c>
      <c r="G6876">
        <v>0.1</v>
      </c>
      <c r="H6876">
        <v>120</v>
      </c>
      <c r="I6876" s="1">
        <v>44567</v>
      </c>
      <c r="J6876">
        <v>526</v>
      </c>
      <c r="K6876">
        <v>87</v>
      </c>
      <c r="L6876">
        <v>4</v>
      </c>
      <c r="M6876" s="2">
        <f t="shared" si="321"/>
        <v>17477.159608865677</v>
      </c>
      <c r="N6876" t="str">
        <f t="shared" si="322"/>
        <v>High</v>
      </c>
      <c r="O6876" t="str">
        <f t="shared" si="323"/>
        <v>Pending</v>
      </c>
    </row>
    <row r="6877" spans="1:15" x14ac:dyDescent="0.35">
      <c r="A6877" t="s">
        <v>6886</v>
      </c>
      <c r="B6877" t="s">
        <v>16589</v>
      </c>
      <c r="C6877" t="s">
        <v>19415</v>
      </c>
      <c r="D6877" t="s">
        <v>19420</v>
      </c>
      <c r="E6877" t="s">
        <v>19421</v>
      </c>
      <c r="F6877">
        <v>913756</v>
      </c>
      <c r="G6877">
        <v>0.1</v>
      </c>
      <c r="H6877">
        <v>36</v>
      </c>
      <c r="I6877" s="1">
        <v>44623</v>
      </c>
      <c r="J6877">
        <v>529</v>
      </c>
      <c r="K6877">
        <v>10</v>
      </c>
      <c r="L6877">
        <v>5</v>
      </c>
      <c r="M6877" s="2">
        <f t="shared" si="321"/>
        <v>29484.335901492166</v>
      </c>
      <c r="N6877" t="str">
        <f t="shared" si="322"/>
        <v>High</v>
      </c>
      <c r="O6877" t="str">
        <f t="shared" si="323"/>
        <v>Pending</v>
      </c>
    </row>
    <row r="6878" spans="1:15" x14ac:dyDescent="0.35">
      <c r="A6878" t="s">
        <v>6887</v>
      </c>
      <c r="B6878" t="s">
        <v>16590</v>
      </c>
      <c r="C6878" t="s">
        <v>19411</v>
      </c>
      <c r="D6878" t="s">
        <v>19417</v>
      </c>
      <c r="E6878" t="s">
        <v>19421</v>
      </c>
      <c r="F6878">
        <v>1476963</v>
      </c>
      <c r="G6878">
        <v>0.1</v>
      </c>
      <c r="H6878">
        <v>36</v>
      </c>
      <c r="I6878" s="1">
        <v>45319</v>
      </c>
      <c r="J6878">
        <v>402</v>
      </c>
      <c r="K6878">
        <v>16</v>
      </c>
      <c r="L6878">
        <v>5</v>
      </c>
      <c r="M6878" s="2">
        <f t="shared" si="321"/>
        <v>47657.441599371799</v>
      </c>
      <c r="N6878" t="str">
        <f t="shared" si="322"/>
        <v>High</v>
      </c>
      <c r="O6878" t="str">
        <f t="shared" si="323"/>
        <v>Pending</v>
      </c>
    </row>
    <row r="6879" spans="1:15" x14ac:dyDescent="0.35">
      <c r="A6879" t="s">
        <v>6888</v>
      </c>
      <c r="B6879" t="s">
        <v>16591</v>
      </c>
      <c r="C6879" t="s">
        <v>19411</v>
      </c>
      <c r="D6879" t="s">
        <v>19417</v>
      </c>
      <c r="E6879" t="s">
        <v>19421</v>
      </c>
      <c r="F6879">
        <v>1949363</v>
      </c>
      <c r="G6879">
        <v>0.09</v>
      </c>
      <c r="H6879">
        <v>36</v>
      </c>
      <c r="I6879" s="1">
        <v>44578</v>
      </c>
      <c r="J6879">
        <v>750</v>
      </c>
      <c r="K6879">
        <v>4</v>
      </c>
      <c r="L6879">
        <v>2</v>
      </c>
      <c r="M6879" s="2">
        <f t="shared" si="321"/>
        <v>61989.22225717995</v>
      </c>
      <c r="N6879" t="str">
        <f t="shared" si="322"/>
        <v>Low</v>
      </c>
      <c r="O6879" t="str">
        <f t="shared" si="323"/>
        <v>Pending</v>
      </c>
    </row>
    <row r="6880" spans="1:15" x14ac:dyDescent="0.35">
      <c r="A6880" t="s">
        <v>6889</v>
      </c>
      <c r="B6880" t="s">
        <v>16592</v>
      </c>
      <c r="C6880" t="s">
        <v>19411</v>
      </c>
      <c r="D6880" t="s">
        <v>19417</v>
      </c>
      <c r="E6880" t="s">
        <v>19421</v>
      </c>
      <c r="F6880">
        <v>1402299</v>
      </c>
      <c r="G6880">
        <v>0.1</v>
      </c>
      <c r="H6880">
        <v>60</v>
      </c>
      <c r="I6880" s="1">
        <v>44685</v>
      </c>
      <c r="J6880">
        <v>444</v>
      </c>
      <c r="K6880">
        <v>14</v>
      </c>
      <c r="L6880">
        <v>0</v>
      </c>
      <c r="M6880" s="2">
        <f t="shared" si="321"/>
        <v>29794.709551566793</v>
      </c>
      <c r="N6880" t="str">
        <f t="shared" si="322"/>
        <v>High</v>
      </c>
      <c r="O6880" t="str">
        <f t="shared" si="323"/>
        <v>Pending</v>
      </c>
    </row>
    <row r="6881" spans="1:15" x14ac:dyDescent="0.35">
      <c r="A6881" t="s">
        <v>6890</v>
      </c>
      <c r="B6881" t="s">
        <v>16593</v>
      </c>
      <c r="C6881" t="s">
        <v>19411</v>
      </c>
      <c r="D6881" t="s">
        <v>19417</v>
      </c>
      <c r="E6881" t="s">
        <v>19423</v>
      </c>
      <c r="F6881">
        <v>1122705</v>
      </c>
      <c r="G6881">
        <v>0.1</v>
      </c>
      <c r="H6881">
        <v>60</v>
      </c>
      <c r="I6881" s="1">
        <v>44584</v>
      </c>
      <c r="J6881">
        <v>644</v>
      </c>
      <c r="K6881">
        <v>45</v>
      </c>
      <c r="L6881">
        <v>4</v>
      </c>
      <c r="M6881" s="2">
        <f t="shared" si="321"/>
        <v>23854.163332564451</v>
      </c>
      <c r="N6881" t="str">
        <f t="shared" si="322"/>
        <v>medium</v>
      </c>
      <c r="O6881" t="str">
        <f t="shared" si="323"/>
        <v>Pending</v>
      </c>
    </row>
    <row r="6882" spans="1:15" x14ac:dyDescent="0.35">
      <c r="A6882" t="s">
        <v>6891</v>
      </c>
      <c r="B6882" t="s">
        <v>11085</v>
      </c>
      <c r="C6882" t="s">
        <v>19416</v>
      </c>
      <c r="D6882" t="s">
        <v>19418</v>
      </c>
      <c r="E6882" t="s">
        <v>19421</v>
      </c>
      <c r="F6882">
        <v>1572238</v>
      </c>
      <c r="G6882">
        <v>7.0000000000000007E-2</v>
      </c>
      <c r="H6882">
        <v>84</v>
      </c>
      <c r="I6882" s="1">
        <v>44228</v>
      </c>
      <c r="J6882">
        <v>652</v>
      </c>
      <c r="K6882">
        <v>80</v>
      </c>
      <c r="L6882">
        <v>1</v>
      </c>
      <c r="M6882" s="2">
        <f t="shared" si="321"/>
        <v>23729.284989837488</v>
      </c>
      <c r="N6882" t="str">
        <f t="shared" si="322"/>
        <v>medium</v>
      </c>
      <c r="O6882" t="str">
        <f t="shared" si="323"/>
        <v>Pending</v>
      </c>
    </row>
    <row r="6883" spans="1:15" x14ac:dyDescent="0.35">
      <c r="A6883" t="s">
        <v>6892</v>
      </c>
      <c r="B6883" t="s">
        <v>16594</v>
      </c>
      <c r="C6883" t="s">
        <v>19413</v>
      </c>
      <c r="D6883" t="s">
        <v>19419</v>
      </c>
      <c r="E6883" t="s">
        <v>19422</v>
      </c>
      <c r="F6883">
        <v>1722278</v>
      </c>
      <c r="G6883">
        <v>0.09</v>
      </c>
      <c r="H6883">
        <v>36</v>
      </c>
      <c r="I6883" s="1">
        <v>44211</v>
      </c>
      <c r="J6883">
        <v>702</v>
      </c>
      <c r="K6883">
        <v>8</v>
      </c>
      <c r="L6883">
        <v>5</v>
      </c>
      <c r="M6883" s="2">
        <f t="shared" si="321"/>
        <v>54767.979966097322</v>
      </c>
      <c r="N6883" t="str">
        <f t="shared" si="322"/>
        <v>Low</v>
      </c>
      <c r="O6883" t="str">
        <f t="shared" si="323"/>
        <v>Pending</v>
      </c>
    </row>
    <row r="6884" spans="1:15" x14ac:dyDescent="0.35">
      <c r="A6884" t="s">
        <v>6893</v>
      </c>
      <c r="B6884" t="s">
        <v>14266</v>
      </c>
      <c r="C6884" t="s">
        <v>19414</v>
      </c>
      <c r="D6884" t="s">
        <v>19418</v>
      </c>
      <c r="E6884" t="s">
        <v>19422</v>
      </c>
      <c r="F6884">
        <v>1990615</v>
      </c>
      <c r="G6884">
        <v>7.0000000000000007E-2</v>
      </c>
      <c r="H6884">
        <v>120</v>
      </c>
      <c r="I6884" s="1">
        <v>45234</v>
      </c>
      <c r="J6884">
        <v>489</v>
      </c>
      <c r="K6884">
        <v>70</v>
      </c>
      <c r="L6884">
        <v>5</v>
      </c>
      <c r="M6884" s="2">
        <f t="shared" si="321"/>
        <v>23112.728035978133</v>
      </c>
      <c r="N6884" t="str">
        <f t="shared" si="322"/>
        <v>High</v>
      </c>
      <c r="O6884" t="str">
        <f t="shared" si="323"/>
        <v>Pending</v>
      </c>
    </row>
    <row r="6885" spans="1:15" x14ac:dyDescent="0.35">
      <c r="A6885" t="s">
        <v>6894</v>
      </c>
      <c r="B6885" t="s">
        <v>16595</v>
      </c>
      <c r="C6885" t="s">
        <v>19414</v>
      </c>
      <c r="D6885" t="s">
        <v>19418</v>
      </c>
      <c r="E6885" t="s">
        <v>19421</v>
      </c>
      <c r="F6885">
        <v>773003</v>
      </c>
      <c r="G6885">
        <v>0.1</v>
      </c>
      <c r="H6885">
        <v>120</v>
      </c>
      <c r="I6885" s="1">
        <v>45075</v>
      </c>
      <c r="J6885">
        <v>354</v>
      </c>
      <c r="K6885">
        <v>84</v>
      </c>
      <c r="L6885">
        <v>1</v>
      </c>
      <c r="M6885" s="2">
        <f t="shared" si="321"/>
        <v>10215.291606181241</v>
      </c>
      <c r="N6885" t="str">
        <f t="shared" si="322"/>
        <v>High</v>
      </c>
      <c r="O6885" t="str">
        <f t="shared" si="323"/>
        <v>Pending</v>
      </c>
    </row>
    <row r="6886" spans="1:15" x14ac:dyDescent="0.35">
      <c r="A6886" t="s">
        <v>6895</v>
      </c>
      <c r="B6886" t="s">
        <v>16596</v>
      </c>
      <c r="C6886" t="s">
        <v>19412</v>
      </c>
      <c r="D6886" t="s">
        <v>19418</v>
      </c>
      <c r="E6886" t="s">
        <v>19422</v>
      </c>
      <c r="F6886">
        <v>1222283</v>
      </c>
      <c r="G6886">
        <v>7.0000000000000007E-2</v>
      </c>
      <c r="H6886">
        <v>84</v>
      </c>
      <c r="I6886" s="1">
        <v>45097</v>
      </c>
      <c r="J6886">
        <v>385</v>
      </c>
      <c r="K6886">
        <v>81</v>
      </c>
      <c r="L6886">
        <v>4</v>
      </c>
      <c r="M6886" s="2">
        <f t="shared" si="321"/>
        <v>18447.526166670399</v>
      </c>
      <c r="N6886" t="str">
        <f t="shared" si="322"/>
        <v>High</v>
      </c>
      <c r="O6886" t="str">
        <f t="shared" si="323"/>
        <v>Pending</v>
      </c>
    </row>
    <row r="6887" spans="1:15" x14ac:dyDescent="0.35">
      <c r="A6887" t="s">
        <v>6896</v>
      </c>
      <c r="B6887" t="s">
        <v>16597</v>
      </c>
      <c r="C6887" t="s">
        <v>19413</v>
      </c>
      <c r="D6887" t="s">
        <v>19419</v>
      </c>
      <c r="E6887" t="s">
        <v>19423</v>
      </c>
      <c r="F6887">
        <v>519503</v>
      </c>
      <c r="G6887">
        <v>0.09</v>
      </c>
      <c r="H6887">
        <v>60</v>
      </c>
      <c r="I6887" s="1">
        <v>44412</v>
      </c>
      <c r="J6887">
        <v>717</v>
      </c>
      <c r="K6887">
        <v>15</v>
      </c>
      <c r="L6887">
        <v>2</v>
      </c>
      <c r="M6887" s="2">
        <f t="shared" si="321"/>
        <v>10784.027815156585</v>
      </c>
      <c r="N6887" t="str">
        <f t="shared" si="322"/>
        <v>Low</v>
      </c>
      <c r="O6887" t="str">
        <f t="shared" si="323"/>
        <v>Pending</v>
      </c>
    </row>
    <row r="6888" spans="1:15" x14ac:dyDescent="0.35">
      <c r="A6888" t="s">
        <v>6897</v>
      </c>
      <c r="B6888" t="s">
        <v>16598</v>
      </c>
      <c r="C6888" t="s">
        <v>19416</v>
      </c>
      <c r="D6888" t="s">
        <v>19418</v>
      </c>
      <c r="E6888" t="s">
        <v>19422</v>
      </c>
      <c r="F6888">
        <v>228422</v>
      </c>
      <c r="G6888">
        <v>0.1</v>
      </c>
      <c r="H6888">
        <v>120</v>
      </c>
      <c r="I6888" s="1">
        <v>44167</v>
      </c>
      <c r="J6888">
        <v>554</v>
      </c>
      <c r="K6888">
        <v>36</v>
      </c>
      <c r="L6888">
        <v>3</v>
      </c>
      <c r="M6888" s="2">
        <f t="shared" si="321"/>
        <v>3018.6135620005762</v>
      </c>
      <c r="N6888" t="str">
        <f t="shared" si="322"/>
        <v>High</v>
      </c>
      <c r="O6888" t="str">
        <f t="shared" si="323"/>
        <v>Pending</v>
      </c>
    </row>
    <row r="6889" spans="1:15" x14ac:dyDescent="0.35">
      <c r="A6889" t="s">
        <v>6898</v>
      </c>
      <c r="B6889" t="s">
        <v>16599</v>
      </c>
      <c r="C6889" t="s">
        <v>19413</v>
      </c>
      <c r="D6889" t="s">
        <v>19419</v>
      </c>
      <c r="E6889" t="s">
        <v>19423</v>
      </c>
      <c r="F6889">
        <v>1991859</v>
      </c>
      <c r="G6889">
        <v>0.09</v>
      </c>
      <c r="H6889">
        <v>36</v>
      </c>
      <c r="I6889" s="1">
        <v>44775</v>
      </c>
      <c r="J6889">
        <v>734</v>
      </c>
      <c r="K6889">
        <v>29</v>
      </c>
      <c r="L6889">
        <v>3</v>
      </c>
      <c r="M6889" s="2">
        <f t="shared" si="321"/>
        <v>63340.583696296788</v>
      </c>
      <c r="N6889" t="str">
        <f t="shared" si="322"/>
        <v>Low</v>
      </c>
      <c r="O6889" t="str">
        <f t="shared" si="323"/>
        <v>Pending</v>
      </c>
    </row>
    <row r="6890" spans="1:15" x14ac:dyDescent="0.35">
      <c r="A6890" t="s">
        <v>6899</v>
      </c>
      <c r="B6890" t="s">
        <v>16600</v>
      </c>
      <c r="C6890" t="s">
        <v>19413</v>
      </c>
      <c r="D6890" t="s">
        <v>19419</v>
      </c>
      <c r="E6890" t="s">
        <v>19421</v>
      </c>
      <c r="F6890">
        <v>1779268</v>
      </c>
      <c r="G6890">
        <v>0.1</v>
      </c>
      <c r="H6890">
        <v>84</v>
      </c>
      <c r="I6890" s="1">
        <v>44910</v>
      </c>
      <c r="J6890">
        <v>547</v>
      </c>
      <c r="K6890">
        <v>2</v>
      </c>
      <c r="L6890">
        <v>4</v>
      </c>
      <c r="M6890" s="2">
        <f t="shared" si="321"/>
        <v>29537.955501149234</v>
      </c>
      <c r="N6890" t="str">
        <f t="shared" si="322"/>
        <v>High</v>
      </c>
      <c r="O6890" t="str">
        <f t="shared" si="323"/>
        <v>Pending</v>
      </c>
    </row>
    <row r="6891" spans="1:15" x14ac:dyDescent="0.35">
      <c r="A6891" t="s">
        <v>6900</v>
      </c>
      <c r="B6891" t="s">
        <v>16601</v>
      </c>
      <c r="C6891" t="s">
        <v>19416</v>
      </c>
      <c r="D6891" t="s">
        <v>19418</v>
      </c>
      <c r="E6891" t="s">
        <v>19423</v>
      </c>
      <c r="F6891">
        <v>1148106</v>
      </c>
      <c r="G6891">
        <v>0.09</v>
      </c>
      <c r="H6891">
        <v>60</v>
      </c>
      <c r="I6891" s="1">
        <v>45171</v>
      </c>
      <c r="J6891">
        <v>505</v>
      </c>
      <c r="K6891">
        <v>8</v>
      </c>
      <c r="L6891">
        <v>3</v>
      </c>
      <c r="M6891" s="2">
        <f t="shared" si="321"/>
        <v>23832.792185508395</v>
      </c>
      <c r="N6891" t="str">
        <f t="shared" si="322"/>
        <v>High</v>
      </c>
      <c r="O6891" t="str">
        <f t="shared" si="323"/>
        <v>Pending</v>
      </c>
    </row>
    <row r="6892" spans="1:15" x14ac:dyDescent="0.35">
      <c r="A6892" t="s">
        <v>6901</v>
      </c>
      <c r="B6892" t="s">
        <v>16602</v>
      </c>
      <c r="C6892" t="s">
        <v>19414</v>
      </c>
      <c r="D6892" t="s">
        <v>19418</v>
      </c>
      <c r="E6892" t="s">
        <v>19421</v>
      </c>
      <c r="F6892">
        <v>1629595</v>
      </c>
      <c r="G6892">
        <v>0.09</v>
      </c>
      <c r="H6892">
        <v>120</v>
      </c>
      <c r="I6892" s="1">
        <v>44356</v>
      </c>
      <c r="J6892">
        <v>324</v>
      </c>
      <c r="K6892">
        <v>77</v>
      </c>
      <c r="L6892">
        <v>5</v>
      </c>
      <c r="M6892" s="2">
        <f t="shared" si="321"/>
        <v>20643.02075245378</v>
      </c>
      <c r="N6892" t="str">
        <f t="shared" si="322"/>
        <v>High</v>
      </c>
      <c r="O6892" t="str">
        <f t="shared" si="323"/>
        <v>Pending</v>
      </c>
    </row>
    <row r="6893" spans="1:15" x14ac:dyDescent="0.35">
      <c r="A6893" t="s">
        <v>6902</v>
      </c>
      <c r="B6893" t="s">
        <v>16603</v>
      </c>
      <c r="C6893" t="s">
        <v>19411</v>
      </c>
      <c r="D6893" t="s">
        <v>19417</v>
      </c>
      <c r="E6893" t="s">
        <v>19421</v>
      </c>
      <c r="F6893">
        <v>1324109</v>
      </c>
      <c r="G6893">
        <v>0.09</v>
      </c>
      <c r="H6893">
        <v>36</v>
      </c>
      <c r="I6893" s="1">
        <v>45347</v>
      </c>
      <c r="J6893">
        <v>730</v>
      </c>
      <c r="K6893">
        <v>10</v>
      </c>
      <c r="L6893">
        <v>4</v>
      </c>
      <c r="M6893" s="2">
        <f t="shared" si="321"/>
        <v>42106.3122126214</v>
      </c>
      <c r="N6893" t="str">
        <f t="shared" si="322"/>
        <v>Low</v>
      </c>
      <c r="O6893" t="str">
        <f t="shared" si="323"/>
        <v>Pending</v>
      </c>
    </row>
    <row r="6894" spans="1:15" x14ac:dyDescent="0.35">
      <c r="A6894" t="s">
        <v>6903</v>
      </c>
      <c r="B6894" t="s">
        <v>16604</v>
      </c>
      <c r="C6894" t="s">
        <v>19411</v>
      </c>
      <c r="D6894" t="s">
        <v>19417</v>
      </c>
      <c r="E6894" t="s">
        <v>19422</v>
      </c>
      <c r="F6894">
        <v>184965</v>
      </c>
      <c r="G6894">
        <v>0.09</v>
      </c>
      <c r="H6894">
        <v>84</v>
      </c>
      <c r="I6894" s="1">
        <v>44894</v>
      </c>
      <c r="J6894">
        <v>571</v>
      </c>
      <c r="K6894">
        <v>67</v>
      </c>
      <c r="L6894">
        <v>1</v>
      </c>
      <c r="M6894" s="2">
        <f t="shared" si="321"/>
        <v>2975.9163603680304</v>
      </c>
      <c r="N6894" t="str">
        <f t="shared" si="322"/>
        <v>High</v>
      </c>
      <c r="O6894" t="str">
        <f t="shared" si="323"/>
        <v>Pending</v>
      </c>
    </row>
    <row r="6895" spans="1:15" x14ac:dyDescent="0.35">
      <c r="A6895" t="s">
        <v>6904</v>
      </c>
      <c r="B6895" t="s">
        <v>16605</v>
      </c>
      <c r="C6895" t="s">
        <v>19416</v>
      </c>
      <c r="D6895" t="s">
        <v>19418</v>
      </c>
      <c r="E6895" t="s">
        <v>19421</v>
      </c>
      <c r="F6895">
        <v>1018716</v>
      </c>
      <c r="G6895">
        <v>0.1</v>
      </c>
      <c r="H6895">
        <v>60</v>
      </c>
      <c r="I6895" s="1">
        <v>44334</v>
      </c>
      <c r="J6895">
        <v>528</v>
      </c>
      <c r="K6895">
        <v>6</v>
      </c>
      <c r="L6895">
        <v>1</v>
      </c>
      <c r="M6895" s="2">
        <f t="shared" si="321"/>
        <v>21644.704400084374</v>
      </c>
      <c r="N6895" t="str">
        <f t="shared" si="322"/>
        <v>High</v>
      </c>
      <c r="O6895" t="str">
        <f t="shared" si="323"/>
        <v>Pending</v>
      </c>
    </row>
    <row r="6896" spans="1:15" x14ac:dyDescent="0.35">
      <c r="A6896" t="s">
        <v>6905</v>
      </c>
      <c r="B6896" t="s">
        <v>16606</v>
      </c>
      <c r="C6896" t="s">
        <v>19415</v>
      </c>
      <c r="D6896" t="s">
        <v>19420</v>
      </c>
      <c r="E6896" t="s">
        <v>19422</v>
      </c>
      <c r="F6896">
        <v>301698</v>
      </c>
      <c r="G6896">
        <v>0.08</v>
      </c>
      <c r="H6896">
        <v>120</v>
      </c>
      <c r="I6896" s="1">
        <v>45130</v>
      </c>
      <c r="J6896">
        <v>702</v>
      </c>
      <c r="K6896">
        <v>51</v>
      </c>
      <c r="L6896">
        <v>1</v>
      </c>
      <c r="M6896" s="2">
        <f t="shared" si="321"/>
        <v>3660.4292561822472</v>
      </c>
      <c r="N6896" t="str">
        <f t="shared" si="322"/>
        <v>Low</v>
      </c>
      <c r="O6896" t="str">
        <f t="shared" si="323"/>
        <v>Pending</v>
      </c>
    </row>
    <row r="6897" spans="1:15" x14ac:dyDescent="0.35">
      <c r="A6897" t="s">
        <v>6906</v>
      </c>
      <c r="B6897" t="s">
        <v>16607</v>
      </c>
      <c r="C6897" t="s">
        <v>19415</v>
      </c>
      <c r="D6897" t="s">
        <v>19420</v>
      </c>
      <c r="E6897" t="s">
        <v>19421</v>
      </c>
      <c r="F6897">
        <v>637091</v>
      </c>
      <c r="G6897">
        <v>7.0000000000000007E-2</v>
      </c>
      <c r="H6897">
        <v>120</v>
      </c>
      <c r="I6897" s="1">
        <v>45097</v>
      </c>
      <c r="J6897">
        <v>558</v>
      </c>
      <c r="K6897">
        <v>33</v>
      </c>
      <c r="L6897">
        <v>3</v>
      </c>
      <c r="M6897" s="2">
        <f t="shared" si="321"/>
        <v>7397.1667133872425</v>
      </c>
      <c r="N6897" t="str">
        <f t="shared" si="322"/>
        <v>High</v>
      </c>
      <c r="O6897" t="str">
        <f t="shared" si="323"/>
        <v>Pending</v>
      </c>
    </row>
    <row r="6898" spans="1:15" x14ac:dyDescent="0.35">
      <c r="A6898" t="s">
        <v>6907</v>
      </c>
      <c r="B6898" t="s">
        <v>16608</v>
      </c>
      <c r="C6898" t="s">
        <v>19416</v>
      </c>
      <c r="D6898" t="s">
        <v>19418</v>
      </c>
      <c r="E6898" t="s">
        <v>19423</v>
      </c>
      <c r="F6898">
        <v>1599518</v>
      </c>
      <c r="G6898">
        <v>0.08</v>
      </c>
      <c r="H6898">
        <v>60</v>
      </c>
      <c r="I6898" s="1">
        <v>44727</v>
      </c>
      <c r="J6898">
        <v>610</v>
      </c>
      <c r="K6898">
        <v>25</v>
      </c>
      <c r="L6898">
        <v>4</v>
      </c>
      <c r="M6898" s="2">
        <f t="shared" si="321"/>
        <v>32432.457639414875</v>
      </c>
      <c r="N6898" t="str">
        <f t="shared" si="322"/>
        <v>medium</v>
      </c>
      <c r="O6898" t="str">
        <f t="shared" si="323"/>
        <v>Pending</v>
      </c>
    </row>
    <row r="6899" spans="1:15" x14ac:dyDescent="0.35">
      <c r="A6899" t="s">
        <v>6908</v>
      </c>
      <c r="B6899" t="s">
        <v>12999</v>
      </c>
      <c r="C6899" t="s">
        <v>19416</v>
      </c>
      <c r="D6899" t="s">
        <v>19418</v>
      </c>
      <c r="E6899" t="s">
        <v>19422</v>
      </c>
      <c r="F6899">
        <v>1774107</v>
      </c>
      <c r="G6899">
        <v>0.09</v>
      </c>
      <c r="H6899">
        <v>36</v>
      </c>
      <c r="I6899" s="1">
        <v>45154</v>
      </c>
      <c r="J6899">
        <v>722</v>
      </c>
      <c r="K6899">
        <v>11</v>
      </c>
      <c r="L6899">
        <v>0</v>
      </c>
      <c r="M6899" s="2">
        <f t="shared" si="321"/>
        <v>56416.128310129388</v>
      </c>
      <c r="N6899" t="str">
        <f t="shared" si="322"/>
        <v>Low</v>
      </c>
      <c r="O6899" t="str">
        <f t="shared" si="323"/>
        <v>Pending</v>
      </c>
    </row>
    <row r="6900" spans="1:15" x14ac:dyDescent="0.35">
      <c r="A6900" t="s">
        <v>6909</v>
      </c>
      <c r="B6900" t="s">
        <v>16609</v>
      </c>
      <c r="C6900" t="s">
        <v>19416</v>
      </c>
      <c r="D6900" t="s">
        <v>19418</v>
      </c>
      <c r="E6900" t="s">
        <v>19423</v>
      </c>
      <c r="F6900">
        <v>251310</v>
      </c>
      <c r="G6900">
        <v>0.1</v>
      </c>
      <c r="H6900">
        <v>36</v>
      </c>
      <c r="I6900" s="1">
        <v>44195</v>
      </c>
      <c r="J6900">
        <v>553</v>
      </c>
      <c r="K6900">
        <v>23</v>
      </c>
      <c r="L6900">
        <v>5</v>
      </c>
      <c r="M6900" s="2">
        <f t="shared" si="321"/>
        <v>8109.0668136832983</v>
      </c>
      <c r="N6900" t="str">
        <f t="shared" si="322"/>
        <v>High</v>
      </c>
      <c r="O6900" t="str">
        <f t="shared" si="323"/>
        <v>Pending</v>
      </c>
    </row>
    <row r="6901" spans="1:15" x14ac:dyDescent="0.35">
      <c r="A6901" t="s">
        <v>6910</v>
      </c>
      <c r="B6901" t="s">
        <v>16610</v>
      </c>
      <c r="C6901" t="s">
        <v>19411</v>
      </c>
      <c r="D6901" t="s">
        <v>19417</v>
      </c>
      <c r="E6901" t="s">
        <v>19421</v>
      </c>
      <c r="F6901">
        <v>1419072</v>
      </c>
      <c r="G6901">
        <v>0.09</v>
      </c>
      <c r="H6901">
        <v>84</v>
      </c>
      <c r="I6901" s="1">
        <v>44806</v>
      </c>
      <c r="J6901">
        <v>566</v>
      </c>
      <c r="K6901">
        <v>82</v>
      </c>
      <c r="L6901">
        <v>3</v>
      </c>
      <c r="M6901" s="2">
        <f t="shared" si="321"/>
        <v>22831.560464629423</v>
      </c>
      <c r="N6901" t="str">
        <f t="shared" si="322"/>
        <v>High</v>
      </c>
      <c r="O6901" t="str">
        <f t="shared" si="323"/>
        <v>Pending</v>
      </c>
    </row>
    <row r="6902" spans="1:15" x14ac:dyDescent="0.35">
      <c r="A6902" t="s">
        <v>6911</v>
      </c>
      <c r="B6902" t="s">
        <v>16611</v>
      </c>
      <c r="C6902" t="s">
        <v>19412</v>
      </c>
      <c r="D6902" t="s">
        <v>19418</v>
      </c>
      <c r="E6902" t="s">
        <v>19422</v>
      </c>
      <c r="F6902">
        <v>1413193</v>
      </c>
      <c r="G6902">
        <v>0.09</v>
      </c>
      <c r="H6902">
        <v>36</v>
      </c>
      <c r="I6902" s="1">
        <v>45286</v>
      </c>
      <c r="J6902">
        <v>323</v>
      </c>
      <c r="K6902">
        <v>22</v>
      </c>
      <c r="L6902">
        <v>3</v>
      </c>
      <c r="M6902" s="2">
        <f t="shared" si="321"/>
        <v>44939.159596899561</v>
      </c>
      <c r="N6902" t="str">
        <f t="shared" si="322"/>
        <v>High</v>
      </c>
      <c r="O6902" t="str">
        <f t="shared" si="323"/>
        <v>Pending</v>
      </c>
    </row>
    <row r="6903" spans="1:15" x14ac:dyDescent="0.35">
      <c r="A6903" t="s">
        <v>6912</v>
      </c>
      <c r="B6903" t="s">
        <v>16612</v>
      </c>
      <c r="C6903" t="s">
        <v>19415</v>
      </c>
      <c r="D6903" t="s">
        <v>19420</v>
      </c>
      <c r="E6903" t="s">
        <v>19422</v>
      </c>
      <c r="F6903">
        <v>797356</v>
      </c>
      <c r="G6903">
        <v>7.0000000000000007E-2</v>
      </c>
      <c r="H6903">
        <v>120</v>
      </c>
      <c r="I6903" s="1">
        <v>44045</v>
      </c>
      <c r="J6903">
        <v>725</v>
      </c>
      <c r="K6903">
        <v>53</v>
      </c>
      <c r="L6903">
        <v>2</v>
      </c>
      <c r="M6903" s="2">
        <f t="shared" si="321"/>
        <v>9257.9792555845197</v>
      </c>
      <c r="N6903" t="str">
        <f t="shared" si="322"/>
        <v>Low</v>
      </c>
      <c r="O6903" t="str">
        <f t="shared" si="323"/>
        <v>Pending</v>
      </c>
    </row>
    <row r="6904" spans="1:15" x14ac:dyDescent="0.35">
      <c r="A6904" t="s">
        <v>6913</v>
      </c>
      <c r="B6904" t="s">
        <v>12678</v>
      </c>
      <c r="C6904" t="s">
        <v>19414</v>
      </c>
      <c r="D6904" t="s">
        <v>19418</v>
      </c>
      <c r="E6904" t="s">
        <v>19423</v>
      </c>
      <c r="F6904">
        <v>1185605</v>
      </c>
      <c r="G6904">
        <v>0.09</v>
      </c>
      <c r="H6904">
        <v>36</v>
      </c>
      <c r="I6904" s="1">
        <v>44051</v>
      </c>
      <c r="J6904">
        <v>531</v>
      </c>
      <c r="K6904">
        <v>34</v>
      </c>
      <c r="L6904">
        <v>5</v>
      </c>
      <c r="M6904" s="2">
        <f t="shared" si="321"/>
        <v>37701.92204028897</v>
      </c>
      <c r="N6904" t="str">
        <f t="shared" si="322"/>
        <v>High</v>
      </c>
      <c r="O6904" t="str">
        <f t="shared" si="323"/>
        <v>Pending</v>
      </c>
    </row>
    <row r="6905" spans="1:15" x14ac:dyDescent="0.35">
      <c r="A6905" t="s">
        <v>6914</v>
      </c>
      <c r="B6905" t="s">
        <v>16613</v>
      </c>
      <c r="C6905" t="s">
        <v>19413</v>
      </c>
      <c r="D6905" t="s">
        <v>19419</v>
      </c>
      <c r="E6905" t="s">
        <v>19421</v>
      </c>
      <c r="F6905">
        <v>474971</v>
      </c>
      <c r="G6905">
        <v>0.1</v>
      </c>
      <c r="H6905">
        <v>120</v>
      </c>
      <c r="I6905" s="1">
        <v>44291</v>
      </c>
      <c r="J6905">
        <v>347</v>
      </c>
      <c r="K6905">
        <v>63</v>
      </c>
      <c r="L6905">
        <v>4</v>
      </c>
      <c r="M6905" s="2">
        <f t="shared" si="321"/>
        <v>6276.7767647467217</v>
      </c>
      <c r="N6905" t="str">
        <f t="shared" si="322"/>
        <v>High</v>
      </c>
      <c r="O6905" t="str">
        <f t="shared" si="323"/>
        <v>Pending</v>
      </c>
    </row>
    <row r="6906" spans="1:15" x14ac:dyDescent="0.35">
      <c r="A6906" t="s">
        <v>6915</v>
      </c>
      <c r="B6906" t="s">
        <v>16614</v>
      </c>
      <c r="C6906" t="s">
        <v>19413</v>
      </c>
      <c r="D6906" t="s">
        <v>19419</v>
      </c>
      <c r="E6906" t="s">
        <v>19421</v>
      </c>
      <c r="F6906">
        <v>834312</v>
      </c>
      <c r="G6906">
        <v>0.09</v>
      </c>
      <c r="H6906">
        <v>60</v>
      </c>
      <c r="I6906" s="1">
        <v>44448</v>
      </c>
      <c r="J6906">
        <v>430</v>
      </c>
      <c r="K6906">
        <v>58</v>
      </c>
      <c r="L6906">
        <v>2</v>
      </c>
      <c r="M6906" s="2">
        <f t="shared" si="321"/>
        <v>17318.944865609865</v>
      </c>
      <c r="N6906" t="str">
        <f t="shared" si="322"/>
        <v>High</v>
      </c>
      <c r="O6906" t="str">
        <f t="shared" si="323"/>
        <v>Pending</v>
      </c>
    </row>
    <row r="6907" spans="1:15" x14ac:dyDescent="0.35">
      <c r="A6907" t="s">
        <v>6916</v>
      </c>
      <c r="B6907" t="s">
        <v>16615</v>
      </c>
      <c r="C6907" t="s">
        <v>19415</v>
      </c>
      <c r="D6907" t="s">
        <v>19420</v>
      </c>
      <c r="E6907" t="s">
        <v>19421</v>
      </c>
      <c r="F6907">
        <v>701751</v>
      </c>
      <c r="G6907">
        <v>7.0000000000000007E-2</v>
      </c>
      <c r="H6907">
        <v>120</v>
      </c>
      <c r="I6907" s="1">
        <v>44985</v>
      </c>
      <c r="J6907">
        <v>315</v>
      </c>
      <c r="K6907">
        <v>84</v>
      </c>
      <c r="L6907">
        <v>1</v>
      </c>
      <c r="M6907" s="2">
        <f t="shared" si="321"/>
        <v>8147.9241400148658</v>
      </c>
      <c r="N6907" t="str">
        <f t="shared" si="322"/>
        <v>High</v>
      </c>
      <c r="O6907" t="str">
        <f t="shared" si="323"/>
        <v>Pending</v>
      </c>
    </row>
    <row r="6908" spans="1:15" x14ac:dyDescent="0.35">
      <c r="A6908" t="s">
        <v>6917</v>
      </c>
      <c r="B6908" t="s">
        <v>16616</v>
      </c>
      <c r="C6908" t="s">
        <v>19415</v>
      </c>
      <c r="D6908" t="s">
        <v>19420</v>
      </c>
      <c r="E6908" t="s">
        <v>19421</v>
      </c>
      <c r="F6908">
        <v>748473</v>
      </c>
      <c r="G6908">
        <v>7.0000000000000007E-2</v>
      </c>
      <c r="H6908">
        <v>120</v>
      </c>
      <c r="I6908" s="1">
        <v>45404</v>
      </c>
      <c r="J6908">
        <v>734</v>
      </c>
      <c r="K6908">
        <v>89</v>
      </c>
      <c r="L6908">
        <v>2</v>
      </c>
      <c r="M6908" s="2">
        <f t="shared" si="321"/>
        <v>8690.4061766201212</v>
      </c>
      <c r="N6908" t="str">
        <f t="shared" si="322"/>
        <v>Low</v>
      </c>
      <c r="O6908" t="str">
        <f t="shared" si="323"/>
        <v>Pending</v>
      </c>
    </row>
    <row r="6909" spans="1:15" x14ac:dyDescent="0.35">
      <c r="A6909" t="s">
        <v>6918</v>
      </c>
      <c r="B6909" t="s">
        <v>16617</v>
      </c>
      <c r="C6909" t="s">
        <v>19415</v>
      </c>
      <c r="D6909" t="s">
        <v>19420</v>
      </c>
      <c r="E6909" t="s">
        <v>19423</v>
      </c>
      <c r="F6909">
        <v>323624</v>
      </c>
      <c r="G6909">
        <v>0.09</v>
      </c>
      <c r="H6909">
        <v>36</v>
      </c>
      <c r="I6909" s="1">
        <v>45401</v>
      </c>
      <c r="J6909">
        <v>405</v>
      </c>
      <c r="K6909">
        <v>6</v>
      </c>
      <c r="L6909">
        <v>0</v>
      </c>
      <c r="M6909" s="2">
        <f t="shared" si="321"/>
        <v>10291.156682340645</v>
      </c>
      <c r="N6909" t="str">
        <f t="shared" si="322"/>
        <v>High</v>
      </c>
      <c r="O6909" t="str">
        <f t="shared" si="323"/>
        <v>Pending</v>
      </c>
    </row>
    <row r="6910" spans="1:15" x14ac:dyDescent="0.35">
      <c r="A6910" t="s">
        <v>6919</v>
      </c>
      <c r="B6910" t="s">
        <v>16618</v>
      </c>
      <c r="C6910" t="s">
        <v>19411</v>
      </c>
      <c r="D6910" t="s">
        <v>19417</v>
      </c>
      <c r="E6910" t="s">
        <v>19421</v>
      </c>
      <c r="F6910">
        <v>714258</v>
      </c>
      <c r="G6910">
        <v>0.1</v>
      </c>
      <c r="H6910">
        <v>60</v>
      </c>
      <c r="I6910" s="1">
        <v>44936</v>
      </c>
      <c r="J6910">
        <v>381</v>
      </c>
      <c r="K6910">
        <v>40</v>
      </c>
      <c r="L6910">
        <v>1</v>
      </c>
      <c r="M6910" s="2">
        <f t="shared" si="321"/>
        <v>15175.871661381056</v>
      </c>
      <c r="N6910" t="str">
        <f t="shared" si="322"/>
        <v>High</v>
      </c>
      <c r="O6910" t="str">
        <f t="shared" si="323"/>
        <v>Pending</v>
      </c>
    </row>
    <row r="6911" spans="1:15" x14ac:dyDescent="0.35">
      <c r="A6911" t="s">
        <v>6920</v>
      </c>
      <c r="B6911" t="s">
        <v>16619</v>
      </c>
      <c r="C6911" t="s">
        <v>19414</v>
      </c>
      <c r="D6911" t="s">
        <v>19418</v>
      </c>
      <c r="E6911" t="s">
        <v>19422</v>
      </c>
      <c r="F6911">
        <v>1818319</v>
      </c>
      <c r="G6911">
        <v>0.08</v>
      </c>
      <c r="H6911">
        <v>84</v>
      </c>
      <c r="I6911" s="1">
        <v>44733</v>
      </c>
      <c r="J6911">
        <v>832</v>
      </c>
      <c r="K6911">
        <v>32</v>
      </c>
      <c r="L6911">
        <v>2</v>
      </c>
      <c r="M6911" s="2">
        <f t="shared" si="321"/>
        <v>28340.709786447678</v>
      </c>
      <c r="N6911" t="str">
        <f t="shared" si="322"/>
        <v>Low</v>
      </c>
      <c r="O6911" t="str">
        <f t="shared" si="323"/>
        <v>Pending</v>
      </c>
    </row>
    <row r="6912" spans="1:15" x14ac:dyDescent="0.35">
      <c r="A6912" t="s">
        <v>6921</v>
      </c>
      <c r="B6912" t="s">
        <v>16620</v>
      </c>
      <c r="C6912" t="s">
        <v>19414</v>
      </c>
      <c r="D6912" t="s">
        <v>19418</v>
      </c>
      <c r="E6912" t="s">
        <v>19422</v>
      </c>
      <c r="F6912">
        <v>117184</v>
      </c>
      <c r="G6912">
        <v>7.0000000000000007E-2</v>
      </c>
      <c r="H6912">
        <v>60</v>
      </c>
      <c r="I6912" s="1">
        <v>45174</v>
      </c>
      <c r="J6912">
        <v>769</v>
      </c>
      <c r="K6912">
        <v>30</v>
      </c>
      <c r="L6912">
        <v>0</v>
      </c>
      <c r="M6912" s="2">
        <f t="shared" si="321"/>
        <v>2320.3836497523198</v>
      </c>
      <c r="N6912" t="str">
        <f t="shared" si="322"/>
        <v>Low</v>
      </c>
      <c r="O6912" t="str">
        <f t="shared" si="323"/>
        <v>Pending</v>
      </c>
    </row>
    <row r="6913" spans="1:15" x14ac:dyDescent="0.35">
      <c r="A6913" t="s">
        <v>6922</v>
      </c>
      <c r="B6913" t="s">
        <v>16621</v>
      </c>
      <c r="C6913" t="s">
        <v>19413</v>
      </c>
      <c r="D6913" t="s">
        <v>19419</v>
      </c>
      <c r="E6913" t="s">
        <v>19423</v>
      </c>
      <c r="F6913">
        <v>1127264</v>
      </c>
      <c r="G6913">
        <v>7.0000000000000007E-2</v>
      </c>
      <c r="H6913">
        <v>84</v>
      </c>
      <c r="I6913" s="1">
        <v>44157</v>
      </c>
      <c r="J6913">
        <v>694</v>
      </c>
      <c r="K6913">
        <v>82</v>
      </c>
      <c r="L6913">
        <v>4</v>
      </c>
      <c r="M6913" s="2">
        <f t="shared" si="321"/>
        <v>17013.434807442743</v>
      </c>
      <c r="N6913" t="str">
        <f t="shared" si="322"/>
        <v>medium</v>
      </c>
      <c r="O6913" t="str">
        <f t="shared" si="323"/>
        <v>Pending</v>
      </c>
    </row>
    <row r="6914" spans="1:15" x14ac:dyDescent="0.35">
      <c r="A6914" t="s">
        <v>6923</v>
      </c>
      <c r="B6914" t="s">
        <v>16622</v>
      </c>
      <c r="C6914" t="s">
        <v>19415</v>
      </c>
      <c r="D6914" t="s">
        <v>19420</v>
      </c>
      <c r="E6914" t="s">
        <v>19421</v>
      </c>
      <c r="F6914">
        <v>1835567</v>
      </c>
      <c r="G6914">
        <v>7.0000000000000007E-2</v>
      </c>
      <c r="H6914">
        <v>36</v>
      </c>
      <c r="I6914" s="1">
        <v>44904</v>
      </c>
      <c r="J6914">
        <v>761</v>
      </c>
      <c r="K6914">
        <v>18</v>
      </c>
      <c r="L6914">
        <v>2</v>
      </c>
      <c r="M6914" s="2">
        <f t="shared" si="321"/>
        <v>56676.980061880182</v>
      </c>
      <c r="N6914" t="str">
        <f t="shared" si="322"/>
        <v>Low</v>
      </c>
      <c r="O6914" t="str">
        <f t="shared" si="323"/>
        <v>Pending</v>
      </c>
    </row>
    <row r="6915" spans="1:15" x14ac:dyDescent="0.35">
      <c r="A6915" t="s">
        <v>6924</v>
      </c>
      <c r="B6915" t="s">
        <v>12605</v>
      </c>
      <c r="C6915" t="s">
        <v>19416</v>
      </c>
      <c r="D6915" t="s">
        <v>19418</v>
      </c>
      <c r="E6915" t="s">
        <v>19422</v>
      </c>
      <c r="F6915">
        <v>629337</v>
      </c>
      <c r="G6915">
        <v>7.0000000000000007E-2</v>
      </c>
      <c r="H6915">
        <v>36</v>
      </c>
      <c r="I6915" s="1">
        <v>44150</v>
      </c>
      <c r="J6915">
        <v>496</v>
      </c>
      <c r="K6915">
        <v>1</v>
      </c>
      <c r="L6915">
        <v>4</v>
      </c>
      <c r="M6915" s="2">
        <f t="shared" ref="M6915:M6978" si="324">PMT(G6915/12,H6915,-F6915)</f>
        <v>19432.09950996258</v>
      </c>
      <c r="N6915" t="str">
        <f t="shared" ref="N6915:N6978" si="325">IF(J6915&lt;600, "High", IF(J6915&lt;700, "medium",  "Low"))</f>
        <v>High</v>
      </c>
      <c r="O6915" t="str">
        <f t="shared" ref="O6915:O6978" si="326">IF(K6915&gt;=H6915, "Completed", "Pending")</f>
        <v>Pending</v>
      </c>
    </row>
    <row r="6916" spans="1:15" x14ac:dyDescent="0.35">
      <c r="A6916" t="s">
        <v>6925</v>
      </c>
      <c r="B6916" t="s">
        <v>16623</v>
      </c>
      <c r="C6916" t="s">
        <v>19414</v>
      </c>
      <c r="D6916" t="s">
        <v>19418</v>
      </c>
      <c r="E6916" t="s">
        <v>19422</v>
      </c>
      <c r="F6916">
        <v>435490</v>
      </c>
      <c r="G6916">
        <v>0.08</v>
      </c>
      <c r="H6916">
        <v>36</v>
      </c>
      <c r="I6916" s="1">
        <v>45301</v>
      </c>
      <c r="J6916">
        <v>712</v>
      </c>
      <c r="K6916">
        <v>16</v>
      </c>
      <c r="L6916">
        <v>0</v>
      </c>
      <c r="M6916" s="2">
        <f t="shared" si="324"/>
        <v>13646.673794798522</v>
      </c>
      <c r="N6916" t="str">
        <f t="shared" si="325"/>
        <v>Low</v>
      </c>
      <c r="O6916" t="str">
        <f t="shared" si="326"/>
        <v>Pending</v>
      </c>
    </row>
    <row r="6917" spans="1:15" x14ac:dyDescent="0.35">
      <c r="A6917" t="s">
        <v>6926</v>
      </c>
      <c r="B6917" t="s">
        <v>16624</v>
      </c>
      <c r="C6917" t="s">
        <v>19414</v>
      </c>
      <c r="D6917" t="s">
        <v>19418</v>
      </c>
      <c r="E6917" t="s">
        <v>19422</v>
      </c>
      <c r="F6917">
        <v>1701897</v>
      </c>
      <c r="G6917">
        <v>0.1</v>
      </c>
      <c r="H6917">
        <v>84</v>
      </c>
      <c r="I6917" s="1">
        <v>44411</v>
      </c>
      <c r="J6917">
        <v>602</v>
      </c>
      <c r="K6917">
        <v>4</v>
      </c>
      <c r="L6917">
        <v>1</v>
      </c>
      <c r="M6917" s="2">
        <f t="shared" si="324"/>
        <v>28253.505291805042</v>
      </c>
      <c r="N6917" t="str">
        <f t="shared" si="325"/>
        <v>medium</v>
      </c>
      <c r="O6917" t="str">
        <f t="shared" si="326"/>
        <v>Pending</v>
      </c>
    </row>
    <row r="6918" spans="1:15" x14ac:dyDescent="0.35">
      <c r="A6918" t="s">
        <v>6927</v>
      </c>
      <c r="B6918" t="s">
        <v>16625</v>
      </c>
      <c r="C6918" t="s">
        <v>19411</v>
      </c>
      <c r="D6918" t="s">
        <v>19417</v>
      </c>
      <c r="E6918" t="s">
        <v>19422</v>
      </c>
      <c r="F6918">
        <v>614022</v>
      </c>
      <c r="G6918">
        <v>0.1</v>
      </c>
      <c r="H6918">
        <v>120</v>
      </c>
      <c r="I6918" s="1">
        <v>45040</v>
      </c>
      <c r="J6918">
        <v>557</v>
      </c>
      <c r="K6918">
        <v>41</v>
      </c>
      <c r="L6918">
        <v>1</v>
      </c>
      <c r="M6918" s="2">
        <f t="shared" si="324"/>
        <v>8114.3459761613058</v>
      </c>
      <c r="N6918" t="str">
        <f t="shared" si="325"/>
        <v>High</v>
      </c>
      <c r="O6918" t="str">
        <f t="shared" si="326"/>
        <v>Pending</v>
      </c>
    </row>
    <row r="6919" spans="1:15" x14ac:dyDescent="0.35">
      <c r="A6919" t="s">
        <v>6928</v>
      </c>
      <c r="B6919" t="s">
        <v>16626</v>
      </c>
      <c r="C6919" t="s">
        <v>19416</v>
      </c>
      <c r="D6919" t="s">
        <v>19418</v>
      </c>
      <c r="E6919" t="s">
        <v>19422</v>
      </c>
      <c r="F6919">
        <v>768961</v>
      </c>
      <c r="G6919">
        <v>0.1</v>
      </c>
      <c r="H6919">
        <v>60</v>
      </c>
      <c r="I6919" s="1">
        <v>44327</v>
      </c>
      <c r="J6919">
        <v>837</v>
      </c>
      <c r="K6919">
        <v>0</v>
      </c>
      <c r="L6919">
        <v>1</v>
      </c>
      <c r="M6919" s="2">
        <f t="shared" si="324"/>
        <v>16338.148748221565</v>
      </c>
      <c r="N6919" t="str">
        <f t="shared" si="325"/>
        <v>Low</v>
      </c>
      <c r="O6919" t="str">
        <f t="shared" si="326"/>
        <v>Pending</v>
      </c>
    </row>
    <row r="6920" spans="1:15" x14ac:dyDescent="0.35">
      <c r="A6920" t="s">
        <v>6929</v>
      </c>
      <c r="B6920" t="s">
        <v>16627</v>
      </c>
      <c r="C6920" t="s">
        <v>19413</v>
      </c>
      <c r="D6920" t="s">
        <v>19419</v>
      </c>
      <c r="E6920" t="s">
        <v>19422</v>
      </c>
      <c r="F6920">
        <v>1942494</v>
      </c>
      <c r="G6920">
        <v>0.1</v>
      </c>
      <c r="H6920">
        <v>84</v>
      </c>
      <c r="I6920" s="1">
        <v>44219</v>
      </c>
      <c r="J6920">
        <v>729</v>
      </c>
      <c r="K6920">
        <v>22</v>
      </c>
      <c r="L6920">
        <v>3</v>
      </c>
      <c r="M6920" s="2">
        <f t="shared" si="324"/>
        <v>32247.700365121713</v>
      </c>
      <c r="N6920" t="str">
        <f t="shared" si="325"/>
        <v>Low</v>
      </c>
      <c r="O6920" t="str">
        <f t="shared" si="326"/>
        <v>Pending</v>
      </c>
    </row>
    <row r="6921" spans="1:15" x14ac:dyDescent="0.35">
      <c r="A6921" t="s">
        <v>6930</v>
      </c>
      <c r="B6921" t="s">
        <v>16628</v>
      </c>
      <c r="C6921" t="s">
        <v>19412</v>
      </c>
      <c r="D6921" t="s">
        <v>19418</v>
      </c>
      <c r="E6921" t="s">
        <v>19421</v>
      </c>
      <c r="F6921">
        <v>1262710</v>
      </c>
      <c r="G6921">
        <v>7.0000000000000007E-2</v>
      </c>
      <c r="H6921">
        <v>84</v>
      </c>
      <c r="I6921" s="1">
        <v>45288</v>
      </c>
      <c r="J6921">
        <v>326</v>
      </c>
      <c r="K6921">
        <v>15</v>
      </c>
      <c r="L6921">
        <v>4</v>
      </c>
      <c r="M6921" s="2">
        <f t="shared" si="324"/>
        <v>19057.677940310372</v>
      </c>
      <c r="N6921" t="str">
        <f t="shared" si="325"/>
        <v>High</v>
      </c>
      <c r="O6921" t="str">
        <f t="shared" si="326"/>
        <v>Pending</v>
      </c>
    </row>
    <row r="6922" spans="1:15" x14ac:dyDescent="0.35">
      <c r="A6922" t="s">
        <v>6931</v>
      </c>
      <c r="B6922" t="s">
        <v>16629</v>
      </c>
      <c r="C6922" t="s">
        <v>19414</v>
      </c>
      <c r="D6922" t="s">
        <v>19418</v>
      </c>
      <c r="E6922" t="s">
        <v>19422</v>
      </c>
      <c r="F6922">
        <v>128329</v>
      </c>
      <c r="G6922">
        <v>7.0000000000000007E-2</v>
      </c>
      <c r="H6922">
        <v>60</v>
      </c>
      <c r="I6922" s="1">
        <v>44110</v>
      </c>
      <c r="J6922">
        <v>300</v>
      </c>
      <c r="K6922">
        <v>0</v>
      </c>
      <c r="L6922">
        <v>2</v>
      </c>
      <c r="M6922" s="2">
        <f t="shared" si="324"/>
        <v>2541.0680074845154</v>
      </c>
      <c r="N6922" t="str">
        <f t="shared" si="325"/>
        <v>High</v>
      </c>
      <c r="O6922" t="str">
        <f t="shared" si="326"/>
        <v>Pending</v>
      </c>
    </row>
    <row r="6923" spans="1:15" x14ac:dyDescent="0.35">
      <c r="A6923" t="s">
        <v>6932</v>
      </c>
      <c r="B6923" t="s">
        <v>16630</v>
      </c>
      <c r="C6923" t="s">
        <v>19413</v>
      </c>
      <c r="D6923" t="s">
        <v>19419</v>
      </c>
      <c r="E6923" t="s">
        <v>19423</v>
      </c>
      <c r="F6923">
        <v>1228434</v>
      </c>
      <c r="G6923">
        <v>0.08</v>
      </c>
      <c r="H6923">
        <v>120</v>
      </c>
      <c r="I6923" s="1">
        <v>44668</v>
      </c>
      <c r="J6923">
        <v>836</v>
      </c>
      <c r="K6923">
        <v>94</v>
      </c>
      <c r="L6923">
        <v>3</v>
      </c>
      <c r="M6923" s="2">
        <f t="shared" si="324"/>
        <v>14904.294204432854</v>
      </c>
      <c r="N6923" t="str">
        <f t="shared" si="325"/>
        <v>Low</v>
      </c>
      <c r="O6923" t="str">
        <f t="shared" si="326"/>
        <v>Pending</v>
      </c>
    </row>
    <row r="6924" spans="1:15" x14ac:dyDescent="0.35">
      <c r="A6924" t="s">
        <v>6933</v>
      </c>
      <c r="B6924" t="s">
        <v>16631</v>
      </c>
      <c r="C6924" t="s">
        <v>19411</v>
      </c>
      <c r="D6924" t="s">
        <v>19417</v>
      </c>
      <c r="E6924" t="s">
        <v>19421</v>
      </c>
      <c r="F6924">
        <v>1748312</v>
      </c>
      <c r="G6924">
        <v>0.08</v>
      </c>
      <c r="H6924">
        <v>36</v>
      </c>
      <c r="I6924" s="1">
        <v>45299</v>
      </c>
      <c r="J6924">
        <v>495</v>
      </c>
      <c r="K6924">
        <v>0</v>
      </c>
      <c r="L6924">
        <v>3</v>
      </c>
      <c r="M6924" s="2">
        <f t="shared" si="324"/>
        <v>54785.743772605092</v>
      </c>
      <c r="N6924" t="str">
        <f t="shared" si="325"/>
        <v>High</v>
      </c>
      <c r="O6924" t="str">
        <f t="shared" si="326"/>
        <v>Pending</v>
      </c>
    </row>
    <row r="6925" spans="1:15" x14ac:dyDescent="0.35">
      <c r="A6925" t="s">
        <v>6934</v>
      </c>
      <c r="B6925" t="s">
        <v>16632</v>
      </c>
      <c r="C6925" t="s">
        <v>19412</v>
      </c>
      <c r="D6925" t="s">
        <v>19418</v>
      </c>
      <c r="E6925" t="s">
        <v>19421</v>
      </c>
      <c r="F6925">
        <v>1900832</v>
      </c>
      <c r="G6925">
        <v>7.0000000000000007E-2</v>
      </c>
      <c r="H6925">
        <v>120</v>
      </c>
      <c r="I6925" s="1">
        <v>44300</v>
      </c>
      <c r="J6925">
        <v>474</v>
      </c>
      <c r="K6925">
        <v>120</v>
      </c>
      <c r="L6925">
        <v>0</v>
      </c>
      <c r="M6925" s="2">
        <f t="shared" si="324"/>
        <v>22070.27127700956</v>
      </c>
      <c r="N6925" t="str">
        <f t="shared" si="325"/>
        <v>High</v>
      </c>
      <c r="O6925" t="str">
        <f t="shared" si="326"/>
        <v>Completed</v>
      </c>
    </row>
    <row r="6926" spans="1:15" x14ac:dyDescent="0.35">
      <c r="A6926" t="s">
        <v>6935</v>
      </c>
      <c r="B6926" t="s">
        <v>16633</v>
      </c>
      <c r="C6926" t="s">
        <v>19413</v>
      </c>
      <c r="D6926" t="s">
        <v>19419</v>
      </c>
      <c r="E6926" t="s">
        <v>19421</v>
      </c>
      <c r="F6926">
        <v>1931021</v>
      </c>
      <c r="G6926">
        <v>0.1</v>
      </c>
      <c r="H6926">
        <v>120</v>
      </c>
      <c r="I6926" s="1">
        <v>45139</v>
      </c>
      <c r="J6926">
        <v>700</v>
      </c>
      <c r="K6926">
        <v>21</v>
      </c>
      <c r="L6926">
        <v>0</v>
      </c>
      <c r="M6926" s="2">
        <f t="shared" si="324"/>
        <v>25518.584808415628</v>
      </c>
      <c r="N6926" t="str">
        <f t="shared" si="325"/>
        <v>Low</v>
      </c>
      <c r="O6926" t="str">
        <f t="shared" si="326"/>
        <v>Pending</v>
      </c>
    </row>
    <row r="6927" spans="1:15" x14ac:dyDescent="0.35">
      <c r="A6927" t="s">
        <v>6936</v>
      </c>
      <c r="B6927" t="s">
        <v>16634</v>
      </c>
      <c r="C6927" t="s">
        <v>19415</v>
      </c>
      <c r="D6927" t="s">
        <v>19420</v>
      </c>
      <c r="E6927" t="s">
        <v>19423</v>
      </c>
      <c r="F6927">
        <v>244901</v>
      </c>
      <c r="G6927">
        <v>0.09</v>
      </c>
      <c r="H6927">
        <v>36</v>
      </c>
      <c r="I6927" s="1">
        <v>44028</v>
      </c>
      <c r="J6927">
        <v>360</v>
      </c>
      <c r="K6927">
        <v>28</v>
      </c>
      <c r="L6927">
        <v>0</v>
      </c>
      <c r="M6927" s="2">
        <f t="shared" si="324"/>
        <v>7787.786328152134</v>
      </c>
      <c r="N6927" t="str">
        <f t="shared" si="325"/>
        <v>High</v>
      </c>
      <c r="O6927" t="str">
        <f t="shared" si="326"/>
        <v>Pending</v>
      </c>
    </row>
    <row r="6928" spans="1:15" x14ac:dyDescent="0.35">
      <c r="A6928" t="s">
        <v>6937</v>
      </c>
      <c r="B6928" t="s">
        <v>16635</v>
      </c>
      <c r="C6928" t="s">
        <v>19411</v>
      </c>
      <c r="D6928" t="s">
        <v>19417</v>
      </c>
      <c r="E6928" t="s">
        <v>19421</v>
      </c>
      <c r="F6928">
        <v>1052826</v>
      </c>
      <c r="G6928">
        <v>0.08</v>
      </c>
      <c r="H6928">
        <v>60</v>
      </c>
      <c r="I6928" s="1">
        <v>44372</v>
      </c>
      <c r="J6928">
        <v>615</v>
      </c>
      <c r="K6928">
        <v>54</v>
      </c>
      <c r="L6928">
        <v>1</v>
      </c>
      <c r="M6928" s="2">
        <f t="shared" si="324"/>
        <v>21347.515093093421</v>
      </c>
      <c r="N6928" t="str">
        <f t="shared" si="325"/>
        <v>medium</v>
      </c>
      <c r="O6928" t="str">
        <f t="shared" si="326"/>
        <v>Pending</v>
      </c>
    </row>
    <row r="6929" spans="1:15" x14ac:dyDescent="0.35">
      <c r="A6929" t="s">
        <v>6938</v>
      </c>
      <c r="B6929" t="s">
        <v>16636</v>
      </c>
      <c r="C6929" t="s">
        <v>19411</v>
      </c>
      <c r="D6929" t="s">
        <v>19417</v>
      </c>
      <c r="E6929" t="s">
        <v>19422</v>
      </c>
      <c r="F6929">
        <v>957524</v>
      </c>
      <c r="G6929">
        <v>0.08</v>
      </c>
      <c r="H6929">
        <v>84</v>
      </c>
      <c r="I6929" s="1">
        <v>45435</v>
      </c>
      <c r="J6929">
        <v>850</v>
      </c>
      <c r="K6929">
        <v>30</v>
      </c>
      <c r="L6929">
        <v>2</v>
      </c>
      <c r="M6929" s="2">
        <f t="shared" si="324"/>
        <v>14924.174359701748</v>
      </c>
      <c r="N6929" t="str">
        <f t="shared" si="325"/>
        <v>Low</v>
      </c>
      <c r="O6929" t="str">
        <f t="shared" si="326"/>
        <v>Pending</v>
      </c>
    </row>
    <row r="6930" spans="1:15" x14ac:dyDescent="0.35">
      <c r="A6930" t="s">
        <v>6939</v>
      </c>
      <c r="B6930" t="s">
        <v>16637</v>
      </c>
      <c r="C6930" t="s">
        <v>19414</v>
      </c>
      <c r="D6930" t="s">
        <v>19418</v>
      </c>
      <c r="E6930" t="s">
        <v>19421</v>
      </c>
      <c r="F6930">
        <v>1575322</v>
      </c>
      <c r="G6930">
        <v>0.1</v>
      </c>
      <c r="H6930">
        <v>60</v>
      </c>
      <c r="I6930" s="1">
        <v>44979</v>
      </c>
      <c r="J6930">
        <v>799</v>
      </c>
      <c r="K6930">
        <v>41</v>
      </c>
      <c r="L6930">
        <v>5</v>
      </c>
      <c r="M6930" s="2">
        <f t="shared" si="324"/>
        <v>33470.936968644564</v>
      </c>
      <c r="N6930" t="str">
        <f t="shared" si="325"/>
        <v>Low</v>
      </c>
      <c r="O6930" t="str">
        <f t="shared" si="326"/>
        <v>Pending</v>
      </c>
    </row>
    <row r="6931" spans="1:15" x14ac:dyDescent="0.35">
      <c r="A6931" t="s">
        <v>6940</v>
      </c>
      <c r="B6931" t="s">
        <v>16638</v>
      </c>
      <c r="C6931" t="s">
        <v>19415</v>
      </c>
      <c r="D6931" t="s">
        <v>19420</v>
      </c>
      <c r="E6931" t="s">
        <v>19422</v>
      </c>
      <c r="F6931">
        <v>779067</v>
      </c>
      <c r="G6931">
        <v>0.09</v>
      </c>
      <c r="H6931">
        <v>36</v>
      </c>
      <c r="I6931" s="1">
        <v>44498</v>
      </c>
      <c r="J6931">
        <v>354</v>
      </c>
      <c r="K6931">
        <v>9</v>
      </c>
      <c r="L6931">
        <v>5</v>
      </c>
      <c r="M6931" s="2">
        <f t="shared" si="324"/>
        <v>24774.122324182008</v>
      </c>
      <c r="N6931" t="str">
        <f t="shared" si="325"/>
        <v>High</v>
      </c>
      <c r="O6931" t="str">
        <f t="shared" si="326"/>
        <v>Pending</v>
      </c>
    </row>
    <row r="6932" spans="1:15" x14ac:dyDescent="0.35">
      <c r="A6932" t="s">
        <v>6941</v>
      </c>
      <c r="B6932" t="s">
        <v>16639</v>
      </c>
      <c r="C6932" t="s">
        <v>19413</v>
      </c>
      <c r="D6932" t="s">
        <v>19419</v>
      </c>
      <c r="E6932" t="s">
        <v>19421</v>
      </c>
      <c r="F6932">
        <v>853835</v>
      </c>
      <c r="G6932">
        <v>0.09</v>
      </c>
      <c r="H6932">
        <v>84</v>
      </c>
      <c r="I6932" s="1">
        <v>45447</v>
      </c>
      <c r="J6932">
        <v>766</v>
      </c>
      <c r="K6932">
        <v>19</v>
      </c>
      <c r="L6932">
        <v>4</v>
      </c>
      <c r="M6932" s="2">
        <f t="shared" si="324"/>
        <v>13737.418136160015</v>
      </c>
      <c r="N6932" t="str">
        <f t="shared" si="325"/>
        <v>Low</v>
      </c>
      <c r="O6932" t="str">
        <f t="shared" si="326"/>
        <v>Pending</v>
      </c>
    </row>
    <row r="6933" spans="1:15" x14ac:dyDescent="0.35">
      <c r="A6933" t="s">
        <v>6942</v>
      </c>
      <c r="B6933" t="s">
        <v>16640</v>
      </c>
      <c r="C6933" t="s">
        <v>19411</v>
      </c>
      <c r="D6933" t="s">
        <v>19417</v>
      </c>
      <c r="E6933" t="s">
        <v>19421</v>
      </c>
      <c r="F6933">
        <v>650595</v>
      </c>
      <c r="G6933">
        <v>0.1</v>
      </c>
      <c r="H6933">
        <v>60</v>
      </c>
      <c r="I6933" s="1">
        <v>44523</v>
      </c>
      <c r="J6933">
        <v>828</v>
      </c>
      <c r="K6933">
        <v>52</v>
      </c>
      <c r="L6933">
        <v>4</v>
      </c>
      <c r="M6933" s="2">
        <f t="shared" si="324"/>
        <v>13823.221053927584</v>
      </c>
      <c r="N6933" t="str">
        <f t="shared" si="325"/>
        <v>Low</v>
      </c>
      <c r="O6933" t="str">
        <f t="shared" si="326"/>
        <v>Pending</v>
      </c>
    </row>
    <row r="6934" spans="1:15" x14ac:dyDescent="0.35">
      <c r="A6934" t="s">
        <v>6943</v>
      </c>
      <c r="B6934" t="s">
        <v>13323</v>
      </c>
      <c r="C6934" t="s">
        <v>19412</v>
      </c>
      <c r="D6934" t="s">
        <v>19418</v>
      </c>
      <c r="E6934" t="s">
        <v>19423</v>
      </c>
      <c r="F6934">
        <v>271221</v>
      </c>
      <c r="G6934">
        <v>7.0000000000000007E-2</v>
      </c>
      <c r="H6934">
        <v>84</v>
      </c>
      <c r="I6934" s="1">
        <v>45418</v>
      </c>
      <c r="J6934">
        <v>628</v>
      </c>
      <c r="K6934">
        <v>71</v>
      </c>
      <c r="L6934">
        <v>3</v>
      </c>
      <c r="M6934" s="2">
        <f t="shared" si="324"/>
        <v>4093.4517574493893</v>
      </c>
      <c r="N6934" t="str">
        <f t="shared" si="325"/>
        <v>medium</v>
      </c>
      <c r="O6934" t="str">
        <f t="shared" si="326"/>
        <v>Pending</v>
      </c>
    </row>
    <row r="6935" spans="1:15" x14ac:dyDescent="0.35">
      <c r="A6935" t="s">
        <v>6944</v>
      </c>
      <c r="B6935" t="s">
        <v>16641</v>
      </c>
      <c r="C6935" t="s">
        <v>19415</v>
      </c>
      <c r="D6935" t="s">
        <v>19420</v>
      </c>
      <c r="E6935" t="s">
        <v>19421</v>
      </c>
      <c r="F6935">
        <v>138903</v>
      </c>
      <c r="G6935">
        <v>0.08</v>
      </c>
      <c r="H6935">
        <v>120</v>
      </c>
      <c r="I6935" s="1">
        <v>45447</v>
      </c>
      <c r="J6935">
        <v>388</v>
      </c>
      <c r="K6935">
        <v>34</v>
      </c>
      <c r="L6935">
        <v>5</v>
      </c>
      <c r="M6935" s="2">
        <f t="shared" si="324"/>
        <v>1685.2766838742143</v>
      </c>
      <c r="N6935" t="str">
        <f t="shared" si="325"/>
        <v>High</v>
      </c>
      <c r="O6935" t="str">
        <f t="shared" si="326"/>
        <v>Pending</v>
      </c>
    </row>
    <row r="6936" spans="1:15" x14ac:dyDescent="0.35">
      <c r="A6936" t="s">
        <v>6945</v>
      </c>
      <c r="B6936" t="s">
        <v>16642</v>
      </c>
      <c r="C6936" t="s">
        <v>19414</v>
      </c>
      <c r="D6936" t="s">
        <v>19418</v>
      </c>
      <c r="E6936" t="s">
        <v>19422</v>
      </c>
      <c r="F6936">
        <v>1503504</v>
      </c>
      <c r="G6936">
        <v>7.0000000000000007E-2</v>
      </c>
      <c r="H6936">
        <v>84</v>
      </c>
      <c r="I6936" s="1">
        <v>44923</v>
      </c>
      <c r="J6936">
        <v>366</v>
      </c>
      <c r="K6936">
        <v>54</v>
      </c>
      <c r="L6936">
        <v>3</v>
      </c>
      <c r="M6936" s="2">
        <f t="shared" si="324"/>
        <v>22691.90472394168</v>
      </c>
      <c r="N6936" t="str">
        <f t="shared" si="325"/>
        <v>High</v>
      </c>
      <c r="O6936" t="str">
        <f t="shared" si="326"/>
        <v>Pending</v>
      </c>
    </row>
    <row r="6937" spans="1:15" x14ac:dyDescent="0.35">
      <c r="A6937" t="s">
        <v>6946</v>
      </c>
      <c r="B6937" t="s">
        <v>16643</v>
      </c>
      <c r="C6937" t="s">
        <v>19414</v>
      </c>
      <c r="D6937" t="s">
        <v>19418</v>
      </c>
      <c r="E6937" t="s">
        <v>19423</v>
      </c>
      <c r="F6937">
        <v>1415369</v>
      </c>
      <c r="G6937">
        <v>0.08</v>
      </c>
      <c r="H6937">
        <v>36</v>
      </c>
      <c r="I6937" s="1">
        <v>44692</v>
      </c>
      <c r="J6937">
        <v>491</v>
      </c>
      <c r="K6937">
        <v>29</v>
      </c>
      <c r="L6937">
        <v>4</v>
      </c>
      <c r="M6937" s="2">
        <f t="shared" si="324"/>
        <v>44352.520246779924</v>
      </c>
      <c r="N6937" t="str">
        <f t="shared" si="325"/>
        <v>High</v>
      </c>
      <c r="O6937" t="str">
        <f t="shared" si="326"/>
        <v>Pending</v>
      </c>
    </row>
    <row r="6938" spans="1:15" x14ac:dyDescent="0.35">
      <c r="A6938" t="s">
        <v>6947</v>
      </c>
      <c r="B6938" t="s">
        <v>12535</v>
      </c>
      <c r="C6938" t="s">
        <v>19414</v>
      </c>
      <c r="D6938" t="s">
        <v>19418</v>
      </c>
      <c r="E6938" t="s">
        <v>19422</v>
      </c>
      <c r="F6938">
        <v>1530738</v>
      </c>
      <c r="G6938">
        <v>7.0000000000000007E-2</v>
      </c>
      <c r="H6938">
        <v>84</v>
      </c>
      <c r="I6938" s="1">
        <v>45340</v>
      </c>
      <c r="J6938">
        <v>636</v>
      </c>
      <c r="K6938">
        <v>33</v>
      </c>
      <c r="L6938">
        <v>4</v>
      </c>
      <c r="M6938" s="2">
        <f t="shared" si="324"/>
        <v>23102.938770576628</v>
      </c>
      <c r="N6938" t="str">
        <f t="shared" si="325"/>
        <v>medium</v>
      </c>
      <c r="O6938" t="str">
        <f t="shared" si="326"/>
        <v>Pending</v>
      </c>
    </row>
    <row r="6939" spans="1:15" x14ac:dyDescent="0.35">
      <c r="A6939" t="s">
        <v>6948</v>
      </c>
      <c r="B6939" t="s">
        <v>10957</v>
      </c>
      <c r="C6939" t="s">
        <v>19412</v>
      </c>
      <c r="D6939" t="s">
        <v>19418</v>
      </c>
      <c r="E6939" t="s">
        <v>19421</v>
      </c>
      <c r="F6939">
        <v>1279489</v>
      </c>
      <c r="G6939">
        <v>7.0000000000000007E-2</v>
      </c>
      <c r="H6939">
        <v>120</v>
      </c>
      <c r="I6939" s="1">
        <v>44946</v>
      </c>
      <c r="J6939">
        <v>465</v>
      </c>
      <c r="K6939">
        <v>65</v>
      </c>
      <c r="L6939">
        <v>2</v>
      </c>
      <c r="M6939" s="2">
        <f t="shared" si="324"/>
        <v>14855.952196695809</v>
      </c>
      <c r="N6939" t="str">
        <f t="shared" si="325"/>
        <v>High</v>
      </c>
      <c r="O6939" t="str">
        <f t="shared" si="326"/>
        <v>Pending</v>
      </c>
    </row>
    <row r="6940" spans="1:15" x14ac:dyDescent="0.35">
      <c r="A6940" t="s">
        <v>6949</v>
      </c>
      <c r="B6940" t="s">
        <v>16644</v>
      </c>
      <c r="C6940" t="s">
        <v>19415</v>
      </c>
      <c r="D6940" t="s">
        <v>19420</v>
      </c>
      <c r="E6940" t="s">
        <v>19422</v>
      </c>
      <c r="F6940">
        <v>730931</v>
      </c>
      <c r="G6940">
        <v>0.1</v>
      </c>
      <c r="H6940">
        <v>84</v>
      </c>
      <c r="I6940" s="1">
        <v>45465</v>
      </c>
      <c r="J6940">
        <v>563</v>
      </c>
      <c r="K6940">
        <v>5</v>
      </c>
      <c r="L6940">
        <v>0</v>
      </c>
      <c r="M6940" s="2">
        <f t="shared" si="324"/>
        <v>12134.320041955743</v>
      </c>
      <c r="N6940" t="str">
        <f t="shared" si="325"/>
        <v>High</v>
      </c>
      <c r="O6940" t="str">
        <f t="shared" si="326"/>
        <v>Pending</v>
      </c>
    </row>
    <row r="6941" spans="1:15" x14ac:dyDescent="0.35">
      <c r="A6941" t="s">
        <v>6950</v>
      </c>
      <c r="B6941" t="s">
        <v>16645</v>
      </c>
      <c r="C6941" t="s">
        <v>19414</v>
      </c>
      <c r="D6941" t="s">
        <v>19418</v>
      </c>
      <c r="E6941" t="s">
        <v>19421</v>
      </c>
      <c r="F6941">
        <v>982666</v>
      </c>
      <c r="G6941">
        <v>0.08</v>
      </c>
      <c r="H6941">
        <v>120</v>
      </c>
      <c r="I6941" s="1">
        <v>44871</v>
      </c>
      <c r="J6941">
        <v>654</v>
      </c>
      <c r="K6941">
        <v>94</v>
      </c>
      <c r="L6941">
        <v>4</v>
      </c>
      <c r="M6941" s="2">
        <f t="shared" si="324"/>
        <v>11922.450183480118</v>
      </c>
      <c r="N6941" t="str">
        <f t="shared" si="325"/>
        <v>medium</v>
      </c>
      <c r="O6941" t="str">
        <f t="shared" si="326"/>
        <v>Pending</v>
      </c>
    </row>
    <row r="6942" spans="1:15" x14ac:dyDescent="0.35">
      <c r="A6942" t="s">
        <v>6951</v>
      </c>
      <c r="B6942" t="s">
        <v>16646</v>
      </c>
      <c r="C6942" t="s">
        <v>19412</v>
      </c>
      <c r="D6942" t="s">
        <v>19418</v>
      </c>
      <c r="E6942" t="s">
        <v>19423</v>
      </c>
      <c r="F6942">
        <v>1477380</v>
      </c>
      <c r="G6942">
        <v>0.08</v>
      </c>
      <c r="H6942">
        <v>36</v>
      </c>
      <c r="I6942" s="1">
        <v>44823</v>
      </c>
      <c r="J6942">
        <v>357</v>
      </c>
      <c r="K6942">
        <v>35</v>
      </c>
      <c r="L6942">
        <v>5</v>
      </c>
      <c r="M6942" s="2">
        <f t="shared" si="324"/>
        <v>46295.719605408711</v>
      </c>
      <c r="N6942" t="str">
        <f t="shared" si="325"/>
        <v>High</v>
      </c>
      <c r="O6942" t="str">
        <f t="shared" si="326"/>
        <v>Pending</v>
      </c>
    </row>
    <row r="6943" spans="1:15" x14ac:dyDescent="0.35">
      <c r="A6943" t="s">
        <v>6952</v>
      </c>
      <c r="B6943" t="s">
        <v>16647</v>
      </c>
      <c r="C6943" t="s">
        <v>19411</v>
      </c>
      <c r="D6943" t="s">
        <v>19417</v>
      </c>
      <c r="E6943" t="s">
        <v>19421</v>
      </c>
      <c r="F6943">
        <v>845522</v>
      </c>
      <c r="G6943">
        <v>0.1</v>
      </c>
      <c r="H6943">
        <v>36</v>
      </c>
      <c r="I6943" s="1">
        <v>45084</v>
      </c>
      <c r="J6943">
        <v>382</v>
      </c>
      <c r="K6943">
        <v>36</v>
      </c>
      <c r="L6943">
        <v>0</v>
      </c>
      <c r="M6943" s="2">
        <f t="shared" si="324"/>
        <v>27282.616650507858</v>
      </c>
      <c r="N6943" t="str">
        <f t="shared" si="325"/>
        <v>High</v>
      </c>
      <c r="O6943" t="str">
        <f t="shared" si="326"/>
        <v>Completed</v>
      </c>
    </row>
    <row r="6944" spans="1:15" x14ac:dyDescent="0.35">
      <c r="A6944" t="s">
        <v>6953</v>
      </c>
      <c r="B6944" t="s">
        <v>16648</v>
      </c>
      <c r="C6944" t="s">
        <v>19416</v>
      </c>
      <c r="D6944" t="s">
        <v>19418</v>
      </c>
      <c r="E6944" t="s">
        <v>19423</v>
      </c>
      <c r="F6944">
        <v>1912072</v>
      </c>
      <c r="G6944">
        <v>0.08</v>
      </c>
      <c r="H6944">
        <v>84</v>
      </c>
      <c r="I6944" s="1">
        <v>44784</v>
      </c>
      <c r="J6944">
        <v>757</v>
      </c>
      <c r="K6944">
        <v>41</v>
      </c>
      <c r="L6944">
        <v>5</v>
      </c>
      <c r="M6944" s="2">
        <f t="shared" si="324"/>
        <v>29801.964145341157</v>
      </c>
      <c r="N6944" t="str">
        <f t="shared" si="325"/>
        <v>Low</v>
      </c>
      <c r="O6944" t="str">
        <f t="shared" si="326"/>
        <v>Pending</v>
      </c>
    </row>
    <row r="6945" spans="1:15" x14ac:dyDescent="0.35">
      <c r="A6945" t="s">
        <v>6954</v>
      </c>
      <c r="B6945" t="s">
        <v>16649</v>
      </c>
      <c r="C6945" t="s">
        <v>19413</v>
      </c>
      <c r="D6945" t="s">
        <v>19419</v>
      </c>
      <c r="E6945" t="s">
        <v>19422</v>
      </c>
      <c r="F6945">
        <v>1393749</v>
      </c>
      <c r="G6945">
        <v>0.08</v>
      </c>
      <c r="H6945">
        <v>84</v>
      </c>
      <c r="I6945" s="1">
        <v>44723</v>
      </c>
      <c r="J6945">
        <v>652</v>
      </c>
      <c r="K6945">
        <v>47</v>
      </c>
      <c r="L6945">
        <v>5</v>
      </c>
      <c r="M6945" s="2">
        <f t="shared" si="324"/>
        <v>21723.270737506271</v>
      </c>
      <c r="N6945" t="str">
        <f t="shared" si="325"/>
        <v>medium</v>
      </c>
      <c r="O6945" t="str">
        <f t="shared" si="326"/>
        <v>Pending</v>
      </c>
    </row>
    <row r="6946" spans="1:15" x14ac:dyDescent="0.35">
      <c r="A6946" t="s">
        <v>6955</v>
      </c>
      <c r="B6946" t="s">
        <v>13658</v>
      </c>
      <c r="C6946" t="s">
        <v>19416</v>
      </c>
      <c r="D6946" t="s">
        <v>19418</v>
      </c>
      <c r="E6946" t="s">
        <v>19422</v>
      </c>
      <c r="F6946">
        <v>151361</v>
      </c>
      <c r="G6946">
        <v>0.09</v>
      </c>
      <c r="H6946">
        <v>120</v>
      </c>
      <c r="I6946" s="1">
        <v>44944</v>
      </c>
      <c r="J6946">
        <v>313</v>
      </c>
      <c r="K6946">
        <v>0</v>
      </c>
      <c r="L6946">
        <v>0</v>
      </c>
      <c r="M6946" s="2">
        <f t="shared" si="324"/>
        <v>1917.3771790611511</v>
      </c>
      <c r="N6946" t="str">
        <f t="shared" si="325"/>
        <v>High</v>
      </c>
      <c r="O6946" t="str">
        <f t="shared" si="326"/>
        <v>Pending</v>
      </c>
    </row>
    <row r="6947" spans="1:15" x14ac:dyDescent="0.35">
      <c r="A6947" t="s">
        <v>6956</v>
      </c>
      <c r="B6947" t="s">
        <v>10714</v>
      </c>
      <c r="C6947" t="s">
        <v>19415</v>
      </c>
      <c r="D6947" t="s">
        <v>19420</v>
      </c>
      <c r="E6947" t="s">
        <v>19422</v>
      </c>
      <c r="F6947">
        <v>1470094</v>
      </c>
      <c r="G6947">
        <v>7.0000000000000007E-2</v>
      </c>
      <c r="H6947">
        <v>60</v>
      </c>
      <c r="I6947" s="1">
        <v>44068</v>
      </c>
      <c r="J6947">
        <v>516</v>
      </c>
      <c r="K6947">
        <v>24</v>
      </c>
      <c r="L6947">
        <v>1</v>
      </c>
      <c r="M6947" s="2">
        <f t="shared" si="324"/>
        <v>29109.623166976609</v>
      </c>
      <c r="N6947" t="str">
        <f t="shared" si="325"/>
        <v>High</v>
      </c>
      <c r="O6947" t="str">
        <f t="shared" si="326"/>
        <v>Pending</v>
      </c>
    </row>
    <row r="6948" spans="1:15" x14ac:dyDescent="0.35">
      <c r="A6948" t="s">
        <v>6957</v>
      </c>
      <c r="B6948" t="s">
        <v>16650</v>
      </c>
      <c r="C6948" t="s">
        <v>19415</v>
      </c>
      <c r="D6948" t="s">
        <v>19420</v>
      </c>
      <c r="E6948" t="s">
        <v>19422</v>
      </c>
      <c r="F6948">
        <v>492655</v>
      </c>
      <c r="G6948">
        <v>0.09</v>
      </c>
      <c r="H6948">
        <v>84</v>
      </c>
      <c r="I6948" s="1">
        <v>44171</v>
      </c>
      <c r="J6948">
        <v>795</v>
      </c>
      <c r="K6948">
        <v>4</v>
      </c>
      <c r="L6948">
        <v>0</v>
      </c>
      <c r="M6948" s="2">
        <f t="shared" si="324"/>
        <v>7926.3648501992921</v>
      </c>
      <c r="N6948" t="str">
        <f t="shared" si="325"/>
        <v>Low</v>
      </c>
      <c r="O6948" t="str">
        <f t="shared" si="326"/>
        <v>Pending</v>
      </c>
    </row>
    <row r="6949" spans="1:15" x14ac:dyDescent="0.35">
      <c r="A6949" t="s">
        <v>6958</v>
      </c>
      <c r="B6949" t="s">
        <v>16651</v>
      </c>
      <c r="C6949" t="s">
        <v>19413</v>
      </c>
      <c r="D6949" t="s">
        <v>19419</v>
      </c>
      <c r="E6949" t="s">
        <v>19423</v>
      </c>
      <c r="F6949">
        <v>343456</v>
      </c>
      <c r="G6949">
        <v>7.0000000000000007E-2</v>
      </c>
      <c r="H6949">
        <v>120</v>
      </c>
      <c r="I6949" s="1">
        <v>45033</v>
      </c>
      <c r="J6949">
        <v>759</v>
      </c>
      <c r="K6949">
        <v>115</v>
      </c>
      <c r="L6949">
        <v>1</v>
      </c>
      <c r="M6949" s="2">
        <f t="shared" si="324"/>
        <v>3987.8153838511748</v>
      </c>
      <c r="N6949" t="str">
        <f t="shared" si="325"/>
        <v>Low</v>
      </c>
      <c r="O6949" t="str">
        <f t="shared" si="326"/>
        <v>Pending</v>
      </c>
    </row>
    <row r="6950" spans="1:15" x14ac:dyDescent="0.35">
      <c r="A6950" t="s">
        <v>6959</v>
      </c>
      <c r="B6950" t="s">
        <v>16652</v>
      </c>
      <c r="C6950" t="s">
        <v>19415</v>
      </c>
      <c r="D6950" t="s">
        <v>19420</v>
      </c>
      <c r="E6950" t="s">
        <v>19422</v>
      </c>
      <c r="F6950">
        <v>664794</v>
      </c>
      <c r="G6950">
        <v>0.1</v>
      </c>
      <c r="H6950">
        <v>36</v>
      </c>
      <c r="I6950" s="1">
        <v>45081</v>
      </c>
      <c r="J6950">
        <v>668</v>
      </c>
      <c r="K6950">
        <v>30</v>
      </c>
      <c r="L6950">
        <v>5</v>
      </c>
      <c r="M6950" s="2">
        <f t="shared" si="324"/>
        <v>21451.032443339998</v>
      </c>
      <c r="N6950" t="str">
        <f t="shared" si="325"/>
        <v>medium</v>
      </c>
      <c r="O6950" t="str">
        <f t="shared" si="326"/>
        <v>Pending</v>
      </c>
    </row>
    <row r="6951" spans="1:15" x14ac:dyDescent="0.35">
      <c r="A6951" t="s">
        <v>6960</v>
      </c>
      <c r="B6951" t="s">
        <v>16653</v>
      </c>
      <c r="C6951" t="s">
        <v>19416</v>
      </c>
      <c r="D6951" t="s">
        <v>19418</v>
      </c>
      <c r="E6951" t="s">
        <v>19421</v>
      </c>
      <c r="F6951">
        <v>1856653</v>
      </c>
      <c r="G6951">
        <v>0.09</v>
      </c>
      <c r="H6951">
        <v>120</v>
      </c>
      <c r="I6951" s="1">
        <v>44375</v>
      </c>
      <c r="J6951">
        <v>796</v>
      </c>
      <c r="K6951">
        <v>36</v>
      </c>
      <c r="L6951">
        <v>3</v>
      </c>
      <c r="M6951" s="2">
        <f t="shared" si="324"/>
        <v>23519.295536072193</v>
      </c>
      <c r="N6951" t="str">
        <f t="shared" si="325"/>
        <v>Low</v>
      </c>
      <c r="O6951" t="str">
        <f t="shared" si="326"/>
        <v>Pending</v>
      </c>
    </row>
    <row r="6952" spans="1:15" x14ac:dyDescent="0.35">
      <c r="A6952" t="s">
        <v>6961</v>
      </c>
      <c r="B6952" t="s">
        <v>16654</v>
      </c>
      <c r="C6952" t="s">
        <v>19416</v>
      </c>
      <c r="D6952" t="s">
        <v>19418</v>
      </c>
      <c r="E6952" t="s">
        <v>19421</v>
      </c>
      <c r="F6952">
        <v>1983044</v>
      </c>
      <c r="G6952">
        <v>7.0000000000000007E-2</v>
      </c>
      <c r="H6952">
        <v>60</v>
      </c>
      <c r="I6952" s="1">
        <v>44294</v>
      </c>
      <c r="J6952">
        <v>641</v>
      </c>
      <c r="K6952">
        <v>28</v>
      </c>
      <c r="L6952">
        <v>1</v>
      </c>
      <c r="M6952" s="2">
        <f t="shared" si="324"/>
        <v>39266.647958248905</v>
      </c>
      <c r="N6952" t="str">
        <f t="shared" si="325"/>
        <v>medium</v>
      </c>
      <c r="O6952" t="str">
        <f t="shared" si="326"/>
        <v>Pending</v>
      </c>
    </row>
    <row r="6953" spans="1:15" x14ac:dyDescent="0.35">
      <c r="A6953" t="s">
        <v>6962</v>
      </c>
      <c r="B6953" t="s">
        <v>16655</v>
      </c>
      <c r="C6953" t="s">
        <v>19411</v>
      </c>
      <c r="D6953" t="s">
        <v>19417</v>
      </c>
      <c r="E6953" t="s">
        <v>19422</v>
      </c>
      <c r="F6953">
        <v>1365041</v>
      </c>
      <c r="G6953">
        <v>7.0000000000000007E-2</v>
      </c>
      <c r="H6953">
        <v>36</v>
      </c>
      <c r="I6953" s="1">
        <v>44750</v>
      </c>
      <c r="J6953">
        <v>358</v>
      </c>
      <c r="K6953">
        <v>2</v>
      </c>
      <c r="L6953">
        <v>5</v>
      </c>
      <c r="M6953" s="2">
        <f t="shared" si="324"/>
        <v>42148.503182204178</v>
      </c>
      <c r="N6953" t="str">
        <f t="shared" si="325"/>
        <v>High</v>
      </c>
      <c r="O6953" t="str">
        <f t="shared" si="326"/>
        <v>Pending</v>
      </c>
    </row>
    <row r="6954" spans="1:15" x14ac:dyDescent="0.35">
      <c r="A6954" t="s">
        <v>6963</v>
      </c>
      <c r="B6954" t="s">
        <v>16656</v>
      </c>
      <c r="C6954" t="s">
        <v>19411</v>
      </c>
      <c r="D6954" t="s">
        <v>19417</v>
      </c>
      <c r="E6954" t="s">
        <v>19423</v>
      </c>
      <c r="F6954">
        <v>623964</v>
      </c>
      <c r="G6954">
        <v>0.09</v>
      </c>
      <c r="H6954">
        <v>120</v>
      </c>
      <c r="I6954" s="1">
        <v>44553</v>
      </c>
      <c r="J6954">
        <v>614</v>
      </c>
      <c r="K6954">
        <v>80</v>
      </c>
      <c r="L6954">
        <v>5</v>
      </c>
      <c r="M6954" s="2">
        <f t="shared" si="324"/>
        <v>7904.1122492300656</v>
      </c>
      <c r="N6954" t="str">
        <f t="shared" si="325"/>
        <v>medium</v>
      </c>
      <c r="O6954" t="str">
        <f t="shared" si="326"/>
        <v>Pending</v>
      </c>
    </row>
    <row r="6955" spans="1:15" x14ac:dyDescent="0.35">
      <c r="A6955" t="s">
        <v>6964</v>
      </c>
      <c r="B6955" t="s">
        <v>16657</v>
      </c>
      <c r="C6955" t="s">
        <v>19412</v>
      </c>
      <c r="D6955" t="s">
        <v>19418</v>
      </c>
      <c r="E6955" t="s">
        <v>19422</v>
      </c>
      <c r="F6955">
        <v>130112</v>
      </c>
      <c r="G6955">
        <v>0.09</v>
      </c>
      <c r="H6955">
        <v>60</v>
      </c>
      <c r="I6955" s="1">
        <v>44554</v>
      </c>
      <c r="J6955">
        <v>346</v>
      </c>
      <c r="K6955">
        <v>43</v>
      </c>
      <c r="L6955">
        <v>1</v>
      </c>
      <c r="M6955" s="2">
        <f t="shared" si="324"/>
        <v>2700.9111152113728</v>
      </c>
      <c r="N6955" t="str">
        <f t="shared" si="325"/>
        <v>High</v>
      </c>
      <c r="O6955" t="str">
        <f t="shared" si="326"/>
        <v>Pending</v>
      </c>
    </row>
    <row r="6956" spans="1:15" x14ac:dyDescent="0.35">
      <c r="A6956" t="s">
        <v>6965</v>
      </c>
      <c r="B6956" t="s">
        <v>16658</v>
      </c>
      <c r="C6956" t="s">
        <v>19413</v>
      </c>
      <c r="D6956" t="s">
        <v>19419</v>
      </c>
      <c r="E6956" t="s">
        <v>19421</v>
      </c>
      <c r="F6956">
        <v>132317</v>
      </c>
      <c r="G6956">
        <v>0.09</v>
      </c>
      <c r="H6956">
        <v>120</v>
      </c>
      <c r="I6956" s="1">
        <v>44352</v>
      </c>
      <c r="J6956">
        <v>652</v>
      </c>
      <c r="K6956">
        <v>58</v>
      </c>
      <c r="L6956">
        <v>1</v>
      </c>
      <c r="M6956" s="2">
        <f t="shared" si="324"/>
        <v>1676.1358355311761</v>
      </c>
      <c r="N6956" t="str">
        <f t="shared" si="325"/>
        <v>medium</v>
      </c>
      <c r="O6956" t="str">
        <f t="shared" si="326"/>
        <v>Pending</v>
      </c>
    </row>
    <row r="6957" spans="1:15" x14ac:dyDescent="0.35">
      <c r="A6957" t="s">
        <v>6966</v>
      </c>
      <c r="B6957" t="s">
        <v>16659</v>
      </c>
      <c r="C6957" t="s">
        <v>19413</v>
      </c>
      <c r="D6957" t="s">
        <v>19419</v>
      </c>
      <c r="E6957" t="s">
        <v>19423</v>
      </c>
      <c r="F6957">
        <v>1264477</v>
      </c>
      <c r="G6957">
        <v>0.08</v>
      </c>
      <c r="H6957">
        <v>120</v>
      </c>
      <c r="I6957" s="1">
        <v>45179</v>
      </c>
      <c r="J6957">
        <v>687</v>
      </c>
      <c r="K6957">
        <v>44</v>
      </c>
      <c r="L6957">
        <v>3</v>
      </c>
      <c r="M6957" s="2">
        <f t="shared" si="324"/>
        <v>15341.595252767867</v>
      </c>
      <c r="N6957" t="str">
        <f t="shared" si="325"/>
        <v>medium</v>
      </c>
      <c r="O6957" t="str">
        <f t="shared" si="326"/>
        <v>Pending</v>
      </c>
    </row>
    <row r="6958" spans="1:15" x14ac:dyDescent="0.35">
      <c r="A6958" t="s">
        <v>6967</v>
      </c>
      <c r="B6958" t="s">
        <v>16660</v>
      </c>
      <c r="C6958" t="s">
        <v>19415</v>
      </c>
      <c r="D6958" t="s">
        <v>19420</v>
      </c>
      <c r="E6958" t="s">
        <v>19422</v>
      </c>
      <c r="F6958">
        <v>849165</v>
      </c>
      <c r="G6958">
        <v>0.09</v>
      </c>
      <c r="H6958">
        <v>60</v>
      </c>
      <c r="I6958" s="1">
        <v>45294</v>
      </c>
      <c r="J6958">
        <v>639</v>
      </c>
      <c r="K6958">
        <v>32</v>
      </c>
      <c r="L6958">
        <v>3</v>
      </c>
      <c r="M6958" s="2">
        <f t="shared" si="324"/>
        <v>17627.2687157869</v>
      </c>
      <c r="N6958" t="str">
        <f t="shared" si="325"/>
        <v>medium</v>
      </c>
      <c r="O6958" t="str">
        <f t="shared" si="326"/>
        <v>Pending</v>
      </c>
    </row>
    <row r="6959" spans="1:15" x14ac:dyDescent="0.35">
      <c r="A6959" t="s">
        <v>6968</v>
      </c>
      <c r="B6959" t="s">
        <v>16661</v>
      </c>
      <c r="C6959" t="s">
        <v>19414</v>
      </c>
      <c r="D6959" t="s">
        <v>19418</v>
      </c>
      <c r="E6959" t="s">
        <v>19423</v>
      </c>
      <c r="F6959">
        <v>905670</v>
      </c>
      <c r="G6959">
        <v>0.09</v>
      </c>
      <c r="H6959">
        <v>36</v>
      </c>
      <c r="I6959" s="1">
        <v>44438</v>
      </c>
      <c r="J6959">
        <v>736</v>
      </c>
      <c r="K6959">
        <v>24</v>
      </c>
      <c r="L6959">
        <v>2</v>
      </c>
      <c r="M6959" s="2">
        <f t="shared" si="324"/>
        <v>28800.06387812848</v>
      </c>
      <c r="N6959" t="str">
        <f t="shared" si="325"/>
        <v>Low</v>
      </c>
      <c r="O6959" t="str">
        <f t="shared" si="326"/>
        <v>Pending</v>
      </c>
    </row>
    <row r="6960" spans="1:15" x14ac:dyDescent="0.35">
      <c r="A6960" t="s">
        <v>6969</v>
      </c>
      <c r="B6960" t="s">
        <v>16662</v>
      </c>
      <c r="C6960" t="s">
        <v>19414</v>
      </c>
      <c r="D6960" t="s">
        <v>19418</v>
      </c>
      <c r="E6960" t="s">
        <v>19423</v>
      </c>
      <c r="F6960">
        <v>1201305</v>
      </c>
      <c r="G6960">
        <v>0.08</v>
      </c>
      <c r="H6960">
        <v>120</v>
      </c>
      <c r="I6960" s="1">
        <v>44470</v>
      </c>
      <c r="J6960">
        <v>617</v>
      </c>
      <c r="K6960">
        <v>111</v>
      </c>
      <c r="L6960">
        <v>4</v>
      </c>
      <c r="M6960" s="2">
        <f t="shared" si="324"/>
        <v>14575.144573706206</v>
      </c>
      <c r="N6960" t="str">
        <f t="shared" si="325"/>
        <v>medium</v>
      </c>
      <c r="O6960" t="str">
        <f t="shared" si="326"/>
        <v>Pending</v>
      </c>
    </row>
    <row r="6961" spans="1:15" x14ac:dyDescent="0.35">
      <c r="A6961" t="s">
        <v>6970</v>
      </c>
      <c r="B6961" t="s">
        <v>16663</v>
      </c>
      <c r="C6961" t="s">
        <v>19416</v>
      </c>
      <c r="D6961" t="s">
        <v>19418</v>
      </c>
      <c r="E6961" t="s">
        <v>19421</v>
      </c>
      <c r="F6961">
        <v>570106</v>
      </c>
      <c r="G6961">
        <v>7.0000000000000007E-2</v>
      </c>
      <c r="H6961">
        <v>36</v>
      </c>
      <c r="I6961" s="1">
        <v>44303</v>
      </c>
      <c r="J6961">
        <v>355</v>
      </c>
      <c r="K6961">
        <v>11</v>
      </c>
      <c r="L6961">
        <v>2</v>
      </c>
      <c r="M6961" s="2">
        <f t="shared" si="324"/>
        <v>17603.218185529739</v>
      </c>
      <c r="N6961" t="str">
        <f t="shared" si="325"/>
        <v>High</v>
      </c>
      <c r="O6961" t="str">
        <f t="shared" si="326"/>
        <v>Pending</v>
      </c>
    </row>
    <row r="6962" spans="1:15" x14ac:dyDescent="0.35">
      <c r="A6962" t="s">
        <v>6971</v>
      </c>
      <c r="B6962" t="s">
        <v>16664</v>
      </c>
      <c r="C6962" t="s">
        <v>19415</v>
      </c>
      <c r="D6962" t="s">
        <v>19420</v>
      </c>
      <c r="E6962" t="s">
        <v>19423</v>
      </c>
      <c r="F6962">
        <v>949785</v>
      </c>
      <c r="G6962">
        <v>0.09</v>
      </c>
      <c r="H6962">
        <v>84</v>
      </c>
      <c r="I6962" s="1">
        <v>45302</v>
      </c>
      <c r="J6962">
        <v>555</v>
      </c>
      <c r="K6962">
        <v>30</v>
      </c>
      <c r="L6962">
        <v>2</v>
      </c>
      <c r="M6962" s="2">
        <f t="shared" si="324"/>
        <v>15281.165195210715</v>
      </c>
      <c r="N6962" t="str">
        <f t="shared" si="325"/>
        <v>High</v>
      </c>
      <c r="O6962" t="str">
        <f t="shared" si="326"/>
        <v>Pending</v>
      </c>
    </row>
    <row r="6963" spans="1:15" x14ac:dyDescent="0.35">
      <c r="A6963" t="s">
        <v>6972</v>
      </c>
      <c r="B6963" t="s">
        <v>16665</v>
      </c>
      <c r="C6963" t="s">
        <v>19416</v>
      </c>
      <c r="D6963" t="s">
        <v>19418</v>
      </c>
      <c r="E6963" t="s">
        <v>19422</v>
      </c>
      <c r="F6963">
        <v>1168950</v>
      </c>
      <c r="G6963">
        <v>0.09</v>
      </c>
      <c r="H6963">
        <v>60</v>
      </c>
      <c r="I6963" s="1">
        <v>45002</v>
      </c>
      <c r="J6963">
        <v>571</v>
      </c>
      <c r="K6963">
        <v>40</v>
      </c>
      <c r="L6963">
        <v>5</v>
      </c>
      <c r="M6963" s="2">
        <f t="shared" si="324"/>
        <v>24265.479341846516</v>
      </c>
      <c r="N6963" t="str">
        <f t="shared" si="325"/>
        <v>High</v>
      </c>
      <c r="O6963" t="str">
        <f t="shared" si="326"/>
        <v>Pending</v>
      </c>
    </row>
    <row r="6964" spans="1:15" x14ac:dyDescent="0.35">
      <c r="A6964" t="s">
        <v>6973</v>
      </c>
      <c r="B6964" t="s">
        <v>16666</v>
      </c>
      <c r="C6964" t="s">
        <v>19414</v>
      </c>
      <c r="D6964" t="s">
        <v>19418</v>
      </c>
      <c r="E6964" t="s">
        <v>19423</v>
      </c>
      <c r="F6964">
        <v>703618</v>
      </c>
      <c r="G6964">
        <v>0.1</v>
      </c>
      <c r="H6964">
        <v>36</v>
      </c>
      <c r="I6964" s="1">
        <v>44630</v>
      </c>
      <c r="J6964">
        <v>593</v>
      </c>
      <c r="K6964">
        <v>7</v>
      </c>
      <c r="L6964">
        <v>5</v>
      </c>
      <c r="M6964" s="2">
        <f t="shared" si="324"/>
        <v>22703.773718953544</v>
      </c>
      <c r="N6964" t="str">
        <f t="shared" si="325"/>
        <v>High</v>
      </c>
      <c r="O6964" t="str">
        <f t="shared" si="326"/>
        <v>Pending</v>
      </c>
    </row>
    <row r="6965" spans="1:15" x14ac:dyDescent="0.35">
      <c r="A6965" t="s">
        <v>6974</v>
      </c>
      <c r="B6965" t="s">
        <v>16667</v>
      </c>
      <c r="C6965" t="s">
        <v>19411</v>
      </c>
      <c r="D6965" t="s">
        <v>19417</v>
      </c>
      <c r="E6965" t="s">
        <v>19423</v>
      </c>
      <c r="F6965">
        <v>879883</v>
      </c>
      <c r="G6965">
        <v>7.0000000000000007E-2</v>
      </c>
      <c r="H6965">
        <v>84</v>
      </c>
      <c r="I6965" s="1">
        <v>45266</v>
      </c>
      <c r="J6965">
        <v>694</v>
      </c>
      <c r="K6965">
        <v>27</v>
      </c>
      <c r="L6965">
        <v>1</v>
      </c>
      <c r="M6965" s="2">
        <f t="shared" si="324"/>
        <v>13279.792540768749</v>
      </c>
      <c r="N6965" t="str">
        <f t="shared" si="325"/>
        <v>medium</v>
      </c>
      <c r="O6965" t="str">
        <f t="shared" si="326"/>
        <v>Pending</v>
      </c>
    </row>
    <row r="6966" spans="1:15" x14ac:dyDescent="0.35">
      <c r="A6966" t="s">
        <v>6975</v>
      </c>
      <c r="B6966" t="s">
        <v>16668</v>
      </c>
      <c r="C6966" t="s">
        <v>19416</v>
      </c>
      <c r="D6966" t="s">
        <v>19418</v>
      </c>
      <c r="E6966" t="s">
        <v>19421</v>
      </c>
      <c r="F6966">
        <v>996321</v>
      </c>
      <c r="G6966">
        <v>0.09</v>
      </c>
      <c r="H6966">
        <v>36</v>
      </c>
      <c r="I6966" s="1">
        <v>45022</v>
      </c>
      <c r="J6966">
        <v>367</v>
      </c>
      <c r="K6966">
        <v>33</v>
      </c>
      <c r="L6966">
        <v>0</v>
      </c>
      <c r="M6966" s="2">
        <f t="shared" si="324"/>
        <v>31682.741443484763</v>
      </c>
      <c r="N6966" t="str">
        <f t="shared" si="325"/>
        <v>High</v>
      </c>
      <c r="O6966" t="str">
        <f t="shared" si="326"/>
        <v>Pending</v>
      </c>
    </row>
    <row r="6967" spans="1:15" x14ac:dyDescent="0.35">
      <c r="A6967" t="s">
        <v>6976</v>
      </c>
      <c r="B6967" t="s">
        <v>16669</v>
      </c>
      <c r="C6967" t="s">
        <v>19414</v>
      </c>
      <c r="D6967" t="s">
        <v>19418</v>
      </c>
      <c r="E6967" t="s">
        <v>19423</v>
      </c>
      <c r="F6967">
        <v>1459651</v>
      </c>
      <c r="G6967">
        <v>7.0000000000000007E-2</v>
      </c>
      <c r="H6967">
        <v>60</v>
      </c>
      <c r="I6967" s="1">
        <v>44445</v>
      </c>
      <c r="J6967">
        <v>847</v>
      </c>
      <c r="K6967">
        <v>41</v>
      </c>
      <c r="L6967">
        <v>3</v>
      </c>
      <c r="M6967" s="2">
        <f t="shared" si="324"/>
        <v>28902.839250619742</v>
      </c>
      <c r="N6967" t="str">
        <f t="shared" si="325"/>
        <v>Low</v>
      </c>
      <c r="O6967" t="str">
        <f t="shared" si="326"/>
        <v>Pending</v>
      </c>
    </row>
    <row r="6968" spans="1:15" x14ac:dyDescent="0.35">
      <c r="A6968" t="s">
        <v>6977</v>
      </c>
      <c r="B6968" t="s">
        <v>16670</v>
      </c>
      <c r="C6968" t="s">
        <v>19415</v>
      </c>
      <c r="D6968" t="s">
        <v>19420</v>
      </c>
      <c r="E6968" t="s">
        <v>19422</v>
      </c>
      <c r="F6968">
        <v>1393608</v>
      </c>
      <c r="G6968">
        <v>0.09</v>
      </c>
      <c r="H6968">
        <v>84</v>
      </c>
      <c r="I6968" s="1">
        <v>44175</v>
      </c>
      <c r="J6968">
        <v>586</v>
      </c>
      <c r="K6968">
        <v>20</v>
      </c>
      <c r="L6968">
        <v>1</v>
      </c>
      <c r="M6968" s="2">
        <f t="shared" si="324"/>
        <v>22421.868175815802</v>
      </c>
      <c r="N6968" t="str">
        <f t="shared" si="325"/>
        <v>High</v>
      </c>
      <c r="O6968" t="str">
        <f t="shared" si="326"/>
        <v>Pending</v>
      </c>
    </row>
    <row r="6969" spans="1:15" x14ac:dyDescent="0.35">
      <c r="A6969" t="s">
        <v>6978</v>
      </c>
      <c r="B6969" t="s">
        <v>16671</v>
      </c>
      <c r="C6969" t="s">
        <v>19414</v>
      </c>
      <c r="D6969" t="s">
        <v>19418</v>
      </c>
      <c r="E6969" t="s">
        <v>19422</v>
      </c>
      <c r="F6969">
        <v>316410</v>
      </c>
      <c r="G6969">
        <v>0.08</v>
      </c>
      <c r="H6969">
        <v>60</v>
      </c>
      <c r="I6969" s="1">
        <v>44297</v>
      </c>
      <c r="J6969">
        <v>455</v>
      </c>
      <c r="K6969">
        <v>18</v>
      </c>
      <c r="L6969">
        <v>0</v>
      </c>
      <c r="M6969" s="2">
        <f t="shared" si="324"/>
        <v>6415.6539167969722</v>
      </c>
      <c r="N6969" t="str">
        <f t="shared" si="325"/>
        <v>High</v>
      </c>
      <c r="O6969" t="str">
        <f t="shared" si="326"/>
        <v>Pending</v>
      </c>
    </row>
    <row r="6970" spans="1:15" x14ac:dyDescent="0.35">
      <c r="A6970" t="s">
        <v>6979</v>
      </c>
      <c r="B6970" t="s">
        <v>16672</v>
      </c>
      <c r="C6970" t="s">
        <v>19414</v>
      </c>
      <c r="D6970" t="s">
        <v>19418</v>
      </c>
      <c r="E6970" t="s">
        <v>19422</v>
      </c>
      <c r="F6970">
        <v>1388793</v>
      </c>
      <c r="G6970">
        <v>0.1</v>
      </c>
      <c r="H6970">
        <v>120</v>
      </c>
      <c r="I6970" s="1">
        <v>45216</v>
      </c>
      <c r="J6970">
        <v>389</v>
      </c>
      <c r="K6970">
        <v>10</v>
      </c>
      <c r="L6970">
        <v>4</v>
      </c>
      <c r="M6970" s="2">
        <f t="shared" si="324"/>
        <v>18353.001832623238</v>
      </c>
      <c r="N6970" t="str">
        <f t="shared" si="325"/>
        <v>High</v>
      </c>
      <c r="O6970" t="str">
        <f t="shared" si="326"/>
        <v>Pending</v>
      </c>
    </row>
    <row r="6971" spans="1:15" x14ac:dyDescent="0.35">
      <c r="A6971" t="s">
        <v>6980</v>
      </c>
      <c r="B6971" t="s">
        <v>16673</v>
      </c>
      <c r="C6971" t="s">
        <v>19412</v>
      </c>
      <c r="D6971" t="s">
        <v>19418</v>
      </c>
      <c r="E6971" t="s">
        <v>19421</v>
      </c>
      <c r="F6971">
        <v>1597006</v>
      </c>
      <c r="G6971">
        <v>0.1</v>
      </c>
      <c r="H6971">
        <v>120</v>
      </c>
      <c r="I6971" s="1">
        <v>45447</v>
      </c>
      <c r="J6971">
        <v>771</v>
      </c>
      <c r="K6971">
        <v>37</v>
      </c>
      <c r="L6971">
        <v>1</v>
      </c>
      <c r="M6971" s="2">
        <f t="shared" si="324"/>
        <v>21104.551970459466</v>
      </c>
      <c r="N6971" t="str">
        <f t="shared" si="325"/>
        <v>Low</v>
      </c>
      <c r="O6971" t="str">
        <f t="shared" si="326"/>
        <v>Pending</v>
      </c>
    </row>
    <row r="6972" spans="1:15" x14ac:dyDescent="0.35">
      <c r="A6972" t="s">
        <v>6981</v>
      </c>
      <c r="B6972" t="s">
        <v>16674</v>
      </c>
      <c r="C6972" t="s">
        <v>19416</v>
      </c>
      <c r="D6972" t="s">
        <v>19418</v>
      </c>
      <c r="E6972" t="s">
        <v>19421</v>
      </c>
      <c r="F6972">
        <v>1840262</v>
      </c>
      <c r="G6972">
        <v>0.09</v>
      </c>
      <c r="H6972">
        <v>36</v>
      </c>
      <c r="I6972" s="1">
        <v>44842</v>
      </c>
      <c r="J6972">
        <v>832</v>
      </c>
      <c r="K6972">
        <v>21</v>
      </c>
      <c r="L6972">
        <v>4</v>
      </c>
      <c r="M6972" s="2">
        <f t="shared" si="324"/>
        <v>58519.839624247761</v>
      </c>
      <c r="N6972" t="str">
        <f t="shared" si="325"/>
        <v>Low</v>
      </c>
      <c r="O6972" t="str">
        <f t="shared" si="326"/>
        <v>Pending</v>
      </c>
    </row>
    <row r="6973" spans="1:15" x14ac:dyDescent="0.35">
      <c r="A6973" t="s">
        <v>6982</v>
      </c>
      <c r="B6973" t="s">
        <v>13719</v>
      </c>
      <c r="C6973" t="s">
        <v>19413</v>
      </c>
      <c r="D6973" t="s">
        <v>19419</v>
      </c>
      <c r="E6973" t="s">
        <v>19423</v>
      </c>
      <c r="F6973">
        <v>308376</v>
      </c>
      <c r="G6973">
        <v>0.09</v>
      </c>
      <c r="H6973">
        <v>60</v>
      </c>
      <c r="I6973" s="1">
        <v>44971</v>
      </c>
      <c r="J6973">
        <v>725</v>
      </c>
      <c r="K6973">
        <v>36</v>
      </c>
      <c r="L6973">
        <v>2</v>
      </c>
      <c r="M6973" s="2">
        <f t="shared" si="324"/>
        <v>6401.3785512821441</v>
      </c>
      <c r="N6973" t="str">
        <f t="shared" si="325"/>
        <v>Low</v>
      </c>
      <c r="O6973" t="str">
        <f t="shared" si="326"/>
        <v>Pending</v>
      </c>
    </row>
    <row r="6974" spans="1:15" x14ac:dyDescent="0.35">
      <c r="A6974" t="s">
        <v>6983</v>
      </c>
      <c r="B6974" t="s">
        <v>16675</v>
      </c>
      <c r="C6974" t="s">
        <v>19416</v>
      </c>
      <c r="D6974" t="s">
        <v>19418</v>
      </c>
      <c r="E6974" t="s">
        <v>19423</v>
      </c>
      <c r="F6974">
        <v>1367638</v>
      </c>
      <c r="G6974">
        <v>0.08</v>
      </c>
      <c r="H6974">
        <v>84</v>
      </c>
      <c r="I6974" s="1">
        <v>45459</v>
      </c>
      <c r="J6974">
        <v>791</v>
      </c>
      <c r="K6974">
        <v>49</v>
      </c>
      <c r="L6974">
        <v>5</v>
      </c>
      <c r="M6974" s="2">
        <f t="shared" si="324"/>
        <v>21316.299093238165</v>
      </c>
      <c r="N6974" t="str">
        <f t="shared" si="325"/>
        <v>Low</v>
      </c>
      <c r="O6974" t="str">
        <f t="shared" si="326"/>
        <v>Pending</v>
      </c>
    </row>
    <row r="6975" spans="1:15" x14ac:dyDescent="0.35">
      <c r="A6975" t="s">
        <v>6984</v>
      </c>
      <c r="B6975" t="s">
        <v>16676</v>
      </c>
      <c r="C6975" t="s">
        <v>19414</v>
      </c>
      <c r="D6975" t="s">
        <v>19418</v>
      </c>
      <c r="E6975" t="s">
        <v>19422</v>
      </c>
      <c r="F6975">
        <v>1321177</v>
      </c>
      <c r="G6975">
        <v>0.08</v>
      </c>
      <c r="H6975">
        <v>120</v>
      </c>
      <c r="I6975" s="1">
        <v>44772</v>
      </c>
      <c r="J6975">
        <v>383</v>
      </c>
      <c r="K6975">
        <v>50</v>
      </c>
      <c r="L6975">
        <v>5</v>
      </c>
      <c r="M6975" s="2">
        <f t="shared" si="324"/>
        <v>16029.522712762739</v>
      </c>
      <c r="N6975" t="str">
        <f t="shared" si="325"/>
        <v>High</v>
      </c>
      <c r="O6975" t="str">
        <f t="shared" si="326"/>
        <v>Pending</v>
      </c>
    </row>
    <row r="6976" spans="1:15" x14ac:dyDescent="0.35">
      <c r="A6976" t="s">
        <v>6985</v>
      </c>
      <c r="B6976" t="s">
        <v>16677</v>
      </c>
      <c r="C6976" t="s">
        <v>19411</v>
      </c>
      <c r="D6976" t="s">
        <v>19417</v>
      </c>
      <c r="E6976" t="s">
        <v>19421</v>
      </c>
      <c r="F6976">
        <v>1569287</v>
      </c>
      <c r="G6976">
        <v>0.1</v>
      </c>
      <c r="H6976">
        <v>120</v>
      </c>
      <c r="I6976" s="1">
        <v>44367</v>
      </c>
      <c r="J6976">
        <v>692</v>
      </c>
      <c r="K6976">
        <v>39</v>
      </c>
      <c r="L6976">
        <v>5</v>
      </c>
      <c r="M6976" s="2">
        <f t="shared" si="324"/>
        <v>20738.243342896913</v>
      </c>
      <c r="N6976" t="str">
        <f t="shared" si="325"/>
        <v>medium</v>
      </c>
      <c r="O6976" t="str">
        <f t="shared" si="326"/>
        <v>Pending</v>
      </c>
    </row>
    <row r="6977" spans="1:15" x14ac:dyDescent="0.35">
      <c r="A6977" t="s">
        <v>6986</v>
      </c>
      <c r="B6977" t="s">
        <v>16678</v>
      </c>
      <c r="C6977" t="s">
        <v>19415</v>
      </c>
      <c r="D6977" t="s">
        <v>19420</v>
      </c>
      <c r="E6977" t="s">
        <v>19422</v>
      </c>
      <c r="F6977">
        <v>1513258</v>
      </c>
      <c r="G6977">
        <v>7.0000000000000007E-2</v>
      </c>
      <c r="H6977">
        <v>84</v>
      </c>
      <c r="I6977" s="1">
        <v>44958</v>
      </c>
      <c r="J6977">
        <v>493</v>
      </c>
      <c r="K6977">
        <v>10</v>
      </c>
      <c r="L6977">
        <v>4</v>
      </c>
      <c r="M6977" s="2">
        <f t="shared" si="324"/>
        <v>22839.118724487958</v>
      </c>
      <c r="N6977" t="str">
        <f t="shared" si="325"/>
        <v>High</v>
      </c>
      <c r="O6977" t="str">
        <f t="shared" si="326"/>
        <v>Pending</v>
      </c>
    </row>
    <row r="6978" spans="1:15" x14ac:dyDescent="0.35">
      <c r="A6978" t="s">
        <v>6987</v>
      </c>
      <c r="B6978" t="s">
        <v>16679</v>
      </c>
      <c r="C6978" t="s">
        <v>19416</v>
      </c>
      <c r="D6978" t="s">
        <v>19418</v>
      </c>
      <c r="E6978" t="s">
        <v>19422</v>
      </c>
      <c r="F6978">
        <v>767035</v>
      </c>
      <c r="G6978">
        <v>0.08</v>
      </c>
      <c r="H6978">
        <v>36</v>
      </c>
      <c r="I6978" s="1">
        <v>44096</v>
      </c>
      <c r="J6978">
        <v>757</v>
      </c>
      <c r="K6978">
        <v>36</v>
      </c>
      <c r="L6978">
        <v>0</v>
      </c>
      <c r="M6978" s="2">
        <f t="shared" si="324"/>
        <v>24036.089081708615</v>
      </c>
      <c r="N6978" t="str">
        <f t="shared" si="325"/>
        <v>Low</v>
      </c>
      <c r="O6978" t="str">
        <f t="shared" si="326"/>
        <v>Completed</v>
      </c>
    </row>
    <row r="6979" spans="1:15" x14ac:dyDescent="0.35">
      <c r="A6979" t="s">
        <v>6988</v>
      </c>
      <c r="B6979" t="s">
        <v>16680</v>
      </c>
      <c r="C6979" t="s">
        <v>19411</v>
      </c>
      <c r="D6979" t="s">
        <v>19417</v>
      </c>
      <c r="E6979" t="s">
        <v>19421</v>
      </c>
      <c r="F6979">
        <v>1442583</v>
      </c>
      <c r="G6979">
        <v>7.0000000000000007E-2</v>
      </c>
      <c r="H6979">
        <v>84</v>
      </c>
      <c r="I6979" s="1">
        <v>44417</v>
      </c>
      <c r="J6979">
        <v>498</v>
      </c>
      <c r="K6979">
        <v>84</v>
      </c>
      <c r="L6979">
        <v>0</v>
      </c>
      <c r="M6979" s="2">
        <f t="shared" ref="M6979:M7042" si="327">PMT(G6979/12,H6979,-F6979)</f>
        <v>21772.443566746722</v>
      </c>
      <c r="N6979" t="str">
        <f t="shared" ref="N6979:N7042" si="328">IF(J6979&lt;600, "High", IF(J6979&lt;700, "medium",  "Low"))</f>
        <v>High</v>
      </c>
      <c r="O6979" t="str">
        <f t="shared" ref="O6979:O7042" si="329">IF(K6979&gt;=H6979, "Completed", "Pending")</f>
        <v>Completed</v>
      </c>
    </row>
    <row r="6980" spans="1:15" x14ac:dyDescent="0.35">
      <c r="A6980" t="s">
        <v>6989</v>
      </c>
      <c r="B6980" t="s">
        <v>16681</v>
      </c>
      <c r="C6980" t="s">
        <v>19412</v>
      </c>
      <c r="D6980" t="s">
        <v>19418</v>
      </c>
      <c r="E6980" t="s">
        <v>19421</v>
      </c>
      <c r="F6980">
        <v>980638</v>
      </c>
      <c r="G6980">
        <v>7.0000000000000007E-2</v>
      </c>
      <c r="H6980">
        <v>84</v>
      </c>
      <c r="I6980" s="1">
        <v>44349</v>
      </c>
      <c r="J6980">
        <v>626</v>
      </c>
      <c r="K6980">
        <v>62</v>
      </c>
      <c r="L6980">
        <v>2</v>
      </c>
      <c r="M6980" s="2">
        <f t="shared" si="327"/>
        <v>14800.455512374243</v>
      </c>
      <c r="N6980" t="str">
        <f t="shared" si="328"/>
        <v>medium</v>
      </c>
      <c r="O6980" t="str">
        <f t="shared" si="329"/>
        <v>Pending</v>
      </c>
    </row>
    <row r="6981" spans="1:15" x14ac:dyDescent="0.35">
      <c r="A6981" t="s">
        <v>6990</v>
      </c>
      <c r="B6981" t="s">
        <v>16682</v>
      </c>
      <c r="C6981" t="s">
        <v>19412</v>
      </c>
      <c r="D6981" t="s">
        <v>19418</v>
      </c>
      <c r="E6981" t="s">
        <v>19421</v>
      </c>
      <c r="F6981">
        <v>1417467</v>
      </c>
      <c r="G6981">
        <v>0.09</v>
      </c>
      <c r="H6981">
        <v>84</v>
      </c>
      <c r="I6981" s="1">
        <v>45349</v>
      </c>
      <c r="J6981">
        <v>676</v>
      </c>
      <c r="K6981">
        <v>68</v>
      </c>
      <c r="L6981">
        <v>3</v>
      </c>
      <c r="M6981" s="2">
        <f t="shared" si="327"/>
        <v>22805.737494022065</v>
      </c>
      <c r="N6981" t="str">
        <f t="shared" si="328"/>
        <v>medium</v>
      </c>
      <c r="O6981" t="str">
        <f t="shared" si="329"/>
        <v>Pending</v>
      </c>
    </row>
    <row r="6982" spans="1:15" x14ac:dyDescent="0.35">
      <c r="A6982" t="s">
        <v>6991</v>
      </c>
      <c r="B6982" t="s">
        <v>16683</v>
      </c>
      <c r="C6982" t="s">
        <v>19416</v>
      </c>
      <c r="D6982" t="s">
        <v>19418</v>
      </c>
      <c r="E6982" t="s">
        <v>19422</v>
      </c>
      <c r="F6982">
        <v>773178</v>
      </c>
      <c r="G6982">
        <v>0.09</v>
      </c>
      <c r="H6982">
        <v>36</v>
      </c>
      <c r="I6982" s="1">
        <v>45328</v>
      </c>
      <c r="J6982">
        <v>474</v>
      </c>
      <c r="K6982">
        <v>26</v>
      </c>
      <c r="L6982">
        <v>4</v>
      </c>
      <c r="M6982" s="2">
        <f t="shared" si="327"/>
        <v>24586.85369854762</v>
      </c>
      <c r="N6982" t="str">
        <f t="shared" si="328"/>
        <v>High</v>
      </c>
      <c r="O6982" t="str">
        <f t="shared" si="329"/>
        <v>Pending</v>
      </c>
    </row>
    <row r="6983" spans="1:15" x14ac:dyDescent="0.35">
      <c r="A6983" t="s">
        <v>6992</v>
      </c>
      <c r="B6983" t="s">
        <v>16684</v>
      </c>
      <c r="C6983" t="s">
        <v>19412</v>
      </c>
      <c r="D6983" t="s">
        <v>19418</v>
      </c>
      <c r="E6983" t="s">
        <v>19421</v>
      </c>
      <c r="F6983">
        <v>172861</v>
      </c>
      <c r="G6983">
        <v>0.1</v>
      </c>
      <c r="H6983">
        <v>60</v>
      </c>
      <c r="I6983" s="1">
        <v>44720</v>
      </c>
      <c r="J6983">
        <v>761</v>
      </c>
      <c r="K6983">
        <v>55</v>
      </c>
      <c r="L6983">
        <v>1</v>
      </c>
      <c r="M6983" s="2">
        <f t="shared" si="327"/>
        <v>3672.7853958345454</v>
      </c>
      <c r="N6983" t="str">
        <f t="shared" si="328"/>
        <v>Low</v>
      </c>
      <c r="O6983" t="str">
        <f t="shared" si="329"/>
        <v>Pending</v>
      </c>
    </row>
    <row r="6984" spans="1:15" x14ac:dyDescent="0.35">
      <c r="A6984" t="s">
        <v>6993</v>
      </c>
      <c r="B6984" t="s">
        <v>16685</v>
      </c>
      <c r="C6984" t="s">
        <v>19412</v>
      </c>
      <c r="D6984" t="s">
        <v>19418</v>
      </c>
      <c r="E6984" t="s">
        <v>19422</v>
      </c>
      <c r="F6984">
        <v>1557360</v>
      </c>
      <c r="G6984">
        <v>0.08</v>
      </c>
      <c r="H6984">
        <v>84</v>
      </c>
      <c r="I6984" s="1">
        <v>44510</v>
      </c>
      <c r="J6984">
        <v>614</v>
      </c>
      <c r="K6984">
        <v>13</v>
      </c>
      <c r="L6984">
        <v>1</v>
      </c>
      <c r="M6984" s="2">
        <f t="shared" si="327"/>
        <v>24273.346862141436</v>
      </c>
      <c r="N6984" t="str">
        <f t="shared" si="328"/>
        <v>medium</v>
      </c>
      <c r="O6984" t="str">
        <f t="shared" si="329"/>
        <v>Pending</v>
      </c>
    </row>
    <row r="6985" spans="1:15" x14ac:dyDescent="0.35">
      <c r="A6985" t="s">
        <v>6994</v>
      </c>
      <c r="B6985" t="s">
        <v>16686</v>
      </c>
      <c r="C6985" t="s">
        <v>19411</v>
      </c>
      <c r="D6985" t="s">
        <v>19417</v>
      </c>
      <c r="E6985" t="s">
        <v>19421</v>
      </c>
      <c r="F6985">
        <v>1704160</v>
      </c>
      <c r="G6985">
        <v>0.09</v>
      </c>
      <c r="H6985">
        <v>84</v>
      </c>
      <c r="I6985" s="1">
        <v>45332</v>
      </c>
      <c r="J6985">
        <v>476</v>
      </c>
      <c r="K6985">
        <v>25</v>
      </c>
      <c r="L6985">
        <v>1</v>
      </c>
      <c r="M6985" s="2">
        <f t="shared" si="327"/>
        <v>27418.363607627296</v>
      </c>
      <c r="N6985" t="str">
        <f t="shared" si="328"/>
        <v>High</v>
      </c>
      <c r="O6985" t="str">
        <f t="shared" si="329"/>
        <v>Pending</v>
      </c>
    </row>
    <row r="6986" spans="1:15" x14ac:dyDescent="0.35">
      <c r="A6986" t="s">
        <v>6995</v>
      </c>
      <c r="B6986" t="s">
        <v>16687</v>
      </c>
      <c r="C6986" t="s">
        <v>19415</v>
      </c>
      <c r="D6986" t="s">
        <v>19420</v>
      </c>
      <c r="E6986" t="s">
        <v>19422</v>
      </c>
      <c r="F6986">
        <v>1182826</v>
      </c>
      <c r="G6986">
        <v>7.0000000000000007E-2</v>
      </c>
      <c r="H6986">
        <v>60</v>
      </c>
      <c r="I6986" s="1">
        <v>45320</v>
      </c>
      <c r="J6986">
        <v>595</v>
      </c>
      <c r="K6986">
        <v>22</v>
      </c>
      <c r="L6986">
        <v>2</v>
      </c>
      <c r="M6986" s="2">
        <f t="shared" si="327"/>
        <v>23421.37246468748</v>
      </c>
      <c r="N6986" t="str">
        <f t="shared" si="328"/>
        <v>High</v>
      </c>
      <c r="O6986" t="str">
        <f t="shared" si="329"/>
        <v>Pending</v>
      </c>
    </row>
    <row r="6987" spans="1:15" x14ac:dyDescent="0.35">
      <c r="A6987" t="s">
        <v>6996</v>
      </c>
      <c r="B6987" t="s">
        <v>16688</v>
      </c>
      <c r="C6987" t="s">
        <v>19416</v>
      </c>
      <c r="D6987" t="s">
        <v>19418</v>
      </c>
      <c r="E6987" t="s">
        <v>19421</v>
      </c>
      <c r="F6987">
        <v>313121</v>
      </c>
      <c r="G6987">
        <v>0.1</v>
      </c>
      <c r="H6987">
        <v>60</v>
      </c>
      <c r="I6987" s="1">
        <v>44892</v>
      </c>
      <c r="J6987">
        <v>776</v>
      </c>
      <c r="K6987">
        <v>17</v>
      </c>
      <c r="L6987">
        <v>1</v>
      </c>
      <c r="M6987" s="2">
        <f t="shared" si="327"/>
        <v>6652.8958870370334</v>
      </c>
      <c r="N6987" t="str">
        <f t="shared" si="328"/>
        <v>Low</v>
      </c>
      <c r="O6987" t="str">
        <f t="shared" si="329"/>
        <v>Pending</v>
      </c>
    </row>
    <row r="6988" spans="1:15" x14ac:dyDescent="0.35">
      <c r="A6988" t="s">
        <v>6997</v>
      </c>
      <c r="B6988" t="s">
        <v>16689</v>
      </c>
      <c r="C6988" t="s">
        <v>19415</v>
      </c>
      <c r="D6988" t="s">
        <v>19420</v>
      </c>
      <c r="E6988" t="s">
        <v>19421</v>
      </c>
      <c r="F6988">
        <v>1742710</v>
      </c>
      <c r="G6988">
        <v>0.09</v>
      </c>
      <c r="H6988">
        <v>60</v>
      </c>
      <c r="I6988" s="1">
        <v>44599</v>
      </c>
      <c r="J6988">
        <v>826</v>
      </c>
      <c r="K6988">
        <v>52</v>
      </c>
      <c r="L6988">
        <v>3</v>
      </c>
      <c r="M6988" s="2">
        <f t="shared" si="327"/>
        <v>36175.793236519392</v>
      </c>
      <c r="N6988" t="str">
        <f t="shared" si="328"/>
        <v>Low</v>
      </c>
      <c r="O6988" t="str">
        <f t="shared" si="329"/>
        <v>Pending</v>
      </c>
    </row>
    <row r="6989" spans="1:15" x14ac:dyDescent="0.35">
      <c r="A6989" t="s">
        <v>6998</v>
      </c>
      <c r="B6989" t="s">
        <v>16690</v>
      </c>
      <c r="C6989" t="s">
        <v>19413</v>
      </c>
      <c r="D6989" t="s">
        <v>19419</v>
      </c>
      <c r="E6989" t="s">
        <v>19421</v>
      </c>
      <c r="F6989">
        <v>1139800</v>
      </c>
      <c r="G6989">
        <v>7.0000000000000007E-2</v>
      </c>
      <c r="H6989">
        <v>60</v>
      </c>
      <c r="I6989" s="1">
        <v>44498</v>
      </c>
      <c r="J6989">
        <v>510</v>
      </c>
      <c r="K6989">
        <v>6</v>
      </c>
      <c r="L6989">
        <v>3</v>
      </c>
      <c r="M6989" s="2">
        <f t="shared" si="327"/>
        <v>22569.4060962904</v>
      </c>
      <c r="N6989" t="str">
        <f t="shared" si="328"/>
        <v>High</v>
      </c>
      <c r="O6989" t="str">
        <f t="shared" si="329"/>
        <v>Pending</v>
      </c>
    </row>
    <row r="6990" spans="1:15" x14ac:dyDescent="0.35">
      <c r="A6990" t="s">
        <v>6999</v>
      </c>
      <c r="B6990" t="s">
        <v>16691</v>
      </c>
      <c r="C6990" t="s">
        <v>19415</v>
      </c>
      <c r="D6990" t="s">
        <v>19420</v>
      </c>
      <c r="E6990" t="s">
        <v>19422</v>
      </c>
      <c r="F6990">
        <v>1993258</v>
      </c>
      <c r="G6990">
        <v>7.0000000000000007E-2</v>
      </c>
      <c r="H6990">
        <v>60</v>
      </c>
      <c r="I6990" s="1">
        <v>44242</v>
      </c>
      <c r="J6990">
        <v>837</v>
      </c>
      <c r="K6990">
        <v>47</v>
      </c>
      <c r="L6990">
        <v>0</v>
      </c>
      <c r="M6990" s="2">
        <f t="shared" si="327"/>
        <v>39468.897400140035</v>
      </c>
      <c r="N6990" t="str">
        <f t="shared" si="328"/>
        <v>Low</v>
      </c>
      <c r="O6990" t="str">
        <f t="shared" si="329"/>
        <v>Pending</v>
      </c>
    </row>
    <row r="6991" spans="1:15" x14ac:dyDescent="0.35">
      <c r="A6991" t="s">
        <v>7000</v>
      </c>
      <c r="B6991" t="s">
        <v>16692</v>
      </c>
      <c r="C6991" t="s">
        <v>19412</v>
      </c>
      <c r="D6991" t="s">
        <v>19418</v>
      </c>
      <c r="E6991" t="s">
        <v>19423</v>
      </c>
      <c r="F6991">
        <v>106036</v>
      </c>
      <c r="G6991">
        <v>0.1</v>
      </c>
      <c r="H6991">
        <v>120</v>
      </c>
      <c r="I6991" s="1">
        <v>44070</v>
      </c>
      <c r="J6991">
        <v>537</v>
      </c>
      <c r="K6991">
        <v>106</v>
      </c>
      <c r="L6991">
        <v>2</v>
      </c>
      <c r="M6991" s="2">
        <f t="shared" si="327"/>
        <v>1401.273553599448</v>
      </c>
      <c r="N6991" t="str">
        <f t="shared" si="328"/>
        <v>High</v>
      </c>
      <c r="O6991" t="str">
        <f t="shared" si="329"/>
        <v>Pending</v>
      </c>
    </row>
    <row r="6992" spans="1:15" x14ac:dyDescent="0.35">
      <c r="A6992" t="s">
        <v>7001</v>
      </c>
      <c r="B6992" t="s">
        <v>16693</v>
      </c>
      <c r="C6992" t="s">
        <v>19415</v>
      </c>
      <c r="D6992" t="s">
        <v>19420</v>
      </c>
      <c r="E6992" t="s">
        <v>19421</v>
      </c>
      <c r="F6992">
        <v>535426</v>
      </c>
      <c r="G6992">
        <v>0.09</v>
      </c>
      <c r="H6992">
        <v>120</v>
      </c>
      <c r="I6992" s="1">
        <v>44532</v>
      </c>
      <c r="J6992">
        <v>302</v>
      </c>
      <c r="K6992">
        <v>23</v>
      </c>
      <c r="L6992">
        <v>5</v>
      </c>
      <c r="M6992" s="2">
        <f t="shared" si="327"/>
        <v>6782.5502836001078</v>
      </c>
      <c r="N6992" t="str">
        <f t="shared" si="328"/>
        <v>High</v>
      </c>
      <c r="O6992" t="str">
        <f t="shared" si="329"/>
        <v>Pending</v>
      </c>
    </row>
    <row r="6993" spans="1:15" x14ac:dyDescent="0.35">
      <c r="A6993" t="s">
        <v>7002</v>
      </c>
      <c r="B6993" t="s">
        <v>16694</v>
      </c>
      <c r="C6993" t="s">
        <v>19411</v>
      </c>
      <c r="D6993" t="s">
        <v>19417</v>
      </c>
      <c r="E6993" t="s">
        <v>19423</v>
      </c>
      <c r="F6993">
        <v>536333</v>
      </c>
      <c r="G6993">
        <v>0.08</v>
      </c>
      <c r="H6993">
        <v>84</v>
      </c>
      <c r="I6993" s="1">
        <v>44674</v>
      </c>
      <c r="J6993">
        <v>707</v>
      </c>
      <c r="K6993">
        <v>35</v>
      </c>
      <c r="L6993">
        <v>0</v>
      </c>
      <c r="M6993" s="2">
        <f t="shared" si="327"/>
        <v>8359.4011292269624</v>
      </c>
      <c r="N6993" t="str">
        <f t="shared" si="328"/>
        <v>Low</v>
      </c>
      <c r="O6993" t="str">
        <f t="shared" si="329"/>
        <v>Pending</v>
      </c>
    </row>
    <row r="6994" spans="1:15" x14ac:dyDescent="0.35">
      <c r="A6994" t="s">
        <v>7003</v>
      </c>
      <c r="B6994" t="s">
        <v>16695</v>
      </c>
      <c r="C6994" t="s">
        <v>19411</v>
      </c>
      <c r="D6994" t="s">
        <v>19417</v>
      </c>
      <c r="E6994" t="s">
        <v>19423</v>
      </c>
      <c r="F6994">
        <v>1438649</v>
      </c>
      <c r="G6994">
        <v>0.08</v>
      </c>
      <c r="H6994">
        <v>120</v>
      </c>
      <c r="I6994" s="1">
        <v>45190</v>
      </c>
      <c r="J6994">
        <v>338</v>
      </c>
      <c r="K6994">
        <v>103</v>
      </c>
      <c r="L6994">
        <v>1</v>
      </c>
      <c r="M6994" s="2">
        <f t="shared" si="327"/>
        <v>17454.78222917399</v>
      </c>
      <c r="N6994" t="str">
        <f t="shared" si="328"/>
        <v>High</v>
      </c>
      <c r="O6994" t="str">
        <f t="shared" si="329"/>
        <v>Pending</v>
      </c>
    </row>
    <row r="6995" spans="1:15" x14ac:dyDescent="0.35">
      <c r="A6995" t="s">
        <v>7004</v>
      </c>
      <c r="B6995" t="s">
        <v>16696</v>
      </c>
      <c r="C6995" t="s">
        <v>19415</v>
      </c>
      <c r="D6995" t="s">
        <v>19420</v>
      </c>
      <c r="E6995" t="s">
        <v>19421</v>
      </c>
      <c r="F6995">
        <v>298470</v>
      </c>
      <c r="G6995">
        <v>0.09</v>
      </c>
      <c r="H6995">
        <v>36</v>
      </c>
      <c r="I6995" s="1">
        <v>44369</v>
      </c>
      <c r="J6995">
        <v>575</v>
      </c>
      <c r="K6995">
        <v>14</v>
      </c>
      <c r="L6995">
        <v>2</v>
      </c>
      <c r="M6995" s="2">
        <f t="shared" si="327"/>
        <v>9491.266207012497</v>
      </c>
      <c r="N6995" t="str">
        <f t="shared" si="328"/>
        <v>High</v>
      </c>
      <c r="O6995" t="str">
        <f t="shared" si="329"/>
        <v>Pending</v>
      </c>
    </row>
    <row r="6996" spans="1:15" x14ac:dyDescent="0.35">
      <c r="A6996" t="s">
        <v>7005</v>
      </c>
      <c r="B6996" t="s">
        <v>16697</v>
      </c>
      <c r="C6996" t="s">
        <v>19412</v>
      </c>
      <c r="D6996" t="s">
        <v>19418</v>
      </c>
      <c r="E6996" t="s">
        <v>19423</v>
      </c>
      <c r="F6996">
        <v>374111</v>
      </c>
      <c r="G6996">
        <v>0.08</v>
      </c>
      <c r="H6996">
        <v>120</v>
      </c>
      <c r="I6996" s="1">
        <v>44462</v>
      </c>
      <c r="J6996">
        <v>819</v>
      </c>
      <c r="K6996">
        <v>46</v>
      </c>
      <c r="L6996">
        <v>0</v>
      </c>
      <c r="M6996" s="2">
        <f t="shared" si="327"/>
        <v>4538.9987651876936</v>
      </c>
      <c r="N6996" t="str">
        <f t="shared" si="328"/>
        <v>Low</v>
      </c>
      <c r="O6996" t="str">
        <f t="shared" si="329"/>
        <v>Pending</v>
      </c>
    </row>
    <row r="6997" spans="1:15" x14ac:dyDescent="0.35">
      <c r="A6997" t="s">
        <v>7006</v>
      </c>
      <c r="B6997" t="s">
        <v>16698</v>
      </c>
      <c r="C6997" t="s">
        <v>19415</v>
      </c>
      <c r="D6997" t="s">
        <v>19420</v>
      </c>
      <c r="E6997" t="s">
        <v>19422</v>
      </c>
      <c r="F6997">
        <v>1661206</v>
      </c>
      <c r="G6997">
        <v>0.09</v>
      </c>
      <c r="H6997">
        <v>84</v>
      </c>
      <c r="I6997" s="1">
        <v>45398</v>
      </c>
      <c r="J6997">
        <v>473</v>
      </c>
      <c r="K6997">
        <v>49</v>
      </c>
      <c r="L6997">
        <v>0</v>
      </c>
      <c r="M6997" s="2">
        <f t="shared" si="327"/>
        <v>26727.273340045598</v>
      </c>
      <c r="N6997" t="str">
        <f t="shared" si="328"/>
        <v>High</v>
      </c>
      <c r="O6997" t="str">
        <f t="shared" si="329"/>
        <v>Pending</v>
      </c>
    </row>
    <row r="6998" spans="1:15" x14ac:dyDescent="0.35">
      <c r="A6998" t="s">
        <v>7007</v>
      </c>
      <c r="B6998" t="s">
        <v>16699</v>
      </c>
      <c r="C6998" t="s">
        <v>19411</v>
      </c>
      <c r="D6998" t="s">
        <v>19417</v>
      </c>
      <c r="E6998" t="s">
        <v>19421</v>
      </c>
      <c r="F6998">
        <v>1823746</v>
      </c>
      <c r="G6998">
        <v>0.08</v>
      </c>
      <c r="H6998">
        <v>84</v>
      </c>
      <c r="I6998" s="1">
        <v>45153</v>
      </c>
      <c r="J6998">
        <v>594</v>
      </c>
      <c r="K6998">
        <v>83</v>
      </c>
      <c r="L6998">
        <v>3</v>
      </c>
      <c r="M6998" s="2">
        <f t="shared" si="327"/>
        <v>28425.296172010963</v>
      </c>
      <c r="N6998" t="str">
        <f t="shared" si="328"/>
        <v>High</v>
      </c>
      <c r="O6998" t="str">
        <f t="shared" si="329"/>
        <v>Pending</v>
      </c>
    </row>
    <row r="6999" spans="1:15" x14ac:dyDescent="0.35">
      <c r="A6999" t="s">
        <v>7008</v>
      </c>
      <c r="B6999" t="s">
        <v>16700</v>
      </c>
      <c r="C6999" t="s">
        <v>19413</v>
      </c>
      <c r="D6999" t="s">
        <v>19419</v>
      </c>
      <c r="E6999" t="s">
        <v>19421</v>
      </c>
      <c r="F6999">
        <v>637856</v>
      </c>
      <c r="G6999">
        <v>7.0000000000000007E-2</v>
      </c>
      <c r="H6999">
        <v>84</v>
      </c>
      <c r="I6999" s="1">
        <v>44589</v>
      </c>
      <c r="J6999">
        <v>668</v>
      </c>
      <c r="K6999">
        <v>30</v>
      </c>
      <c r="L6999">
        <v>0</v>
      </c>
      <c r="M6999" s="2">
        <f t="shared" si="327"/>
        <v>9626.956482719399</v>
      </c>
      <c r="N6999" t="str">
        <f t="shared" si="328"/>
        <v>medium</v>
      </c>
      <c r="O6999" t="str">
        <f t="shared" si="329"/>
        <v>Pending</v>
      </c>
    </row>
    <row r="7000" spans="1:15" x14ac:dyDescent="0.35">
      <c r="A7000" t="s">
        <v>7009</v>
      </c>
      <c r="B7000" t="s">
        <v>16701</v>
      </c>
      <c r="C7000" t="s">
        <v>19416</v>
      </c>
      <c r="D7000" t="s">
        <v>19418</v>
      </c>
      <c r="E7000" t="s">
        <v>19421</v>
      </c>
      <c r="F7000">
        <v>343110</v>
      </c>
      <c r="G7000">
        <v>0.08</v>
      </c>
      <c r="H7000">
        <v>36</v>
      </c>
      <c r="I7000" s="1">
        <v>44495</v>
      </c>
      <c r="J7000">
        <v>304</v>
      </c>
      <c r="K7000">
        <v>17</v>
      </c>
      <c r="L7000">
        <v>2</v>
      </c>
      <c r="M7000" s="2">
        <f t="shared" si="327"/>
        <v>10751.820353471539</v>
      </c>
      <c r="N7000" t="str">
        <f t="shared" si="328"/>
        <v>High</v>
      </c>
      <c r="O7000" t="str">
        <f t="shared" si="329"/>
        <v>Pending</v>
      </c>
    </row>
    <row r="7001" spans="1:15" x14ac:dyDescent="0.35">
      <c r="A7001" t="s">
        <v>7010</v>
      </c>
      <c r="B7001" t="s">
        <v>16702</v>
      </c>
      <c r="C7001" t="s">
        <v>19411</v>
      </c>
      <c r="D7001" t="s">
        <v>19417</v>
      </c>
      <c r="E7001" t="s">
        <v>19422</v>
      </c>
      <c r="F7001">
        <v>1367341</v>
      </c>
      <c r="G7001">
        <v>0.08</v>
      </c>
      <c r="H7001">
        <v>120</v>
      </c>
      <c r="I7001" s="1">
        <v>45247</v>
      </c>
      <c r="J7001">
        <v>672</v>
      </c>
      <c r="K7001">
        <v>108</v>
      </c>
      <c r="L7001">
        <v>5</v>
      </c>
      <c r="M7001" s="2">
        <f t="shared" si="327"/>
        <v>16589.61941934481</v>
      </c>
      <c r="N7001" t="str">
        <f t="shared" si="328"/>
        <v>medium</v>
      </c>
      <c r="O7001" t="str">
        <f t="shared" si="329"/>
        <v>Pending</v>
      </c>
    </row>
    <row r="7002" spans="1:15" x14ac:dyDescent="0.35">
      <c r="A7002" t="s">
        <v>7011</v>
      </c>
      <c r="B7002" t="s">
        <v>16703</v>
      </c>
      <c r="C7002" t="s">
        <v>19413</v>
      </c>
      <c r="D7002" t="s">
        <v>19419</v>
      </c>
      <c r="E7002" t="s">
        <v>19421</v>
      </c>
      <c r="F7002">
        <v>661948</v>
      </c>
      <c r="G7002">
        <v>7.0000000000000007E-2</v>
      </c>
      <c r="H7002">
        <v>120</v>
      </c>
      <c r="I7002" s="1">
        <v>44324</v>
      </c>
      <c r="J7002">
        <v>336</v>
      </c>
      <c r="K7002">
        <v>96</v>
      </c>
      <c r="L7002">
        <v>2</v>
      </c>
      <c r="M7002" s="2">
        <f t="shared" si="327"/>
        <v>7685.7775601809763</v>
      </c>
      <c r="N7002" t="str">
        <f t="shared" si="328"/>
        <v>High</v>
      </c>
      <c r="O7002" t="str">
        <f t="shared" si="329"/>
        <v>Pending</v>
      </c>
    </row>
    <row r="7003" spans="1:15" x14ac:dyDescent="0.35">
      <c r="A7003" t="s">
        <v>7012</v>
      </c>
      <c r="B7003" t="s">
        <v>16704</v>
      </c>
      <c r="C7003" t="s">
        <v>19416</v>
      </c>
      <c r="D7003" t="s">
        <v>19418</v>
      </c>
      <c r="E7003" t="s">
        <v>19422</v>
      </c>
      <c r="F7003">
        <v>1766624</v>
      </c>
      <c r="G7003">
        <v>0.08</v>
      </c>
      <c r="H7003">
        <v>60</v>
      </c>
      <c r="I7003" s="1">
        <v>44883</v>
      </c>
      <c r="J7003">
        <v>642</v>
      </c>
      <c r="K7003">
        <v>23</v>
      </c>
      <c r="L7003">
        <v>2</v>
      </c>
      <c r="M7003" s="2">
        <f t="shared" si="327"/>
        <v>35820.764783374529</v>
      </c>
      <c r="N7003" t="str">
        <f t="shared" si="328"/>
        <v>medium</v>
      </c>
      <c r="O7003" t="str">
        <f t="shared" si="329"/>
        <v>Pending</v>
      </c>
    </row>
    <row r="7004" spans="1:15" x14ac:dyDescent="0.35">
      <c r="A7004" t="s">
        <v>7013</v>
      </c>
      <c r="B7004" t="s">
        <v>16705</v>
      </c>
      <c r="C7004" t="s">
        <v>19416</v>
      </c>
      <c r="D7004" t="s">
        <v>19418</v>
      </c>
      <c r="E7004" t="s">
        <v>19421</v>
      </c>
      <c r="F7004">
        <v>1167699</v>
      </c>
      <c r="G7004">
        <v>0.09</v>
      </c>
      <c r="H7004">
        <v>36</v>
      </c>
      <c r="I7004" s="1">
        <v>44021</v>
      </c>
      <c r="J7004">
        <v>838</v>
      </c>
      <c r="K7004">
        <v>9</v>
      </c>
      <c r="L7004">
        <v>4</v>
      </c>
      <c r="M7004" s="2">
        <f t="shared" si="327"/>
        <v>37132.516027280079</v>
      </c>
      <c r="N7004" t="str">
        <f t="shared" si="328"/>
        <v>Low</v>
      </c>
      <c r="O7004" t="str">
        <f t="shared" si="329"/>
        <v>Pending</v>
      </c>
    </row>
    <row r="7005" spans="1:15" x14ac:dyDescent="0.35">
      <c r="A7005" t="s">
        <v>7014</v>
      </c>
      <c r="B7005" t="s">
        <v>16706</v>
      </c>
      <c r="C7005" t="s">
        <v>19415</v>
      </c>
      <c r="D7005" t="s">
        <v>19420</v>
      </c>
      <c r="E7005" t="s">
        <v>19421</v>
      </c>
      <c r="F7005">
        <v>1384556</v>
      </c>
      <c r="G7005">
        <v>0.1</v>
      </c>
      <c r="H7005">
        <v>84</v>
      </c>
      <c r="I7005" s="1">
        <v>45169</v>
      </c>
      <c r="J7005">
        <v>842</v>
      </c>
      <c r="K7005">
        <v>49</v>
      </c>
      <c r="L7005">
        <v>4</v>
      </c>
      <c r="M7005" s="2">
        <f t="shared" si="327"/>
        <v>22985.268951529044</v>
      </c>
      <c r="N7005" t="str">
        <f t="shared" si="328"/>
        <v>Low</v>
      </c>
      <c r="O7005" t="str">
        <f t="shared" si="329"/>
        <v>Pending</v>
      </c>
    </row>
    <row r="7006" spans="1:15" x14ac:dyDescent="0.35">
      <c r="A7006" t="s">
        <v>7015</v>
      </c>
      <c r="B7006" t="s">
        <v>16707</v>
      </c>
      <c r="C7006" t="s">
        <v>19414</v>
      </c>
      <c r="D7006" t="s">
        <v>19418</v>
      </c>
      <c r="E7006" t="s">
        <v>19421</v>
      </c>
      <c r="F7006">
        <v>191845</v>
      </c>
      <c r="G7006">
        <v>0.09</v>
      </c>
      <c r="H7006">
        <v>84</v>
      </c>
      <c r="I7006" s="1">
        <v>44433</v>
      </c>
      <c r="J7006">
        <v>800</v>
      </c>
      <c r="K7006">
        <v>26</v>
      </c>
      <c r="L7006">
        <v>1</v>
      </c>
      <c r="M7006" s="2">
        <f t="shared" si="327"/>
        <v>3086.6092187970958</v>
      </c>
      <c r="N7006" t="str">
        <f t="shared" si="328"/>
        <v>Low</v>
      </c>
      <c r="O7006" t="str">
        <f t="shared" si="329"/>
        <v>Pending</v>
      </c>
    </row>
    <row r="7007" spans="1:15" x14ac:dyDescent="0.35">
      <c r="A7007" t="s">
        <v>7016</v>
      </c>
      <c r="B7007" t="s">
        <v>16708</v>
      </c>
      <c r="C7007" t="s">
        <v>19414</v>
      </c>
      <c r="D7007" t="s">
        <v>19418</v>
      </c>
      <c r="E7007" t="s">
        <v>19421</v>
      </c>
      <c r="F7007">
        <v>1066471</v>
      </c>
      <c r="G7007">
        <v>0.08</v>
      </c>
      <c r="H7007">
        <v>120</v>
      </c>
      <c r="I7007" s="1">
        <v>45152</v>
      </c>
      <c r="J7007">
        <v>697</v>
      </c>
      <c r="K7007">
        <v>0</v>
      </c>
      <c r="L7007">
        <v>4</v>
      </c>
      <c r="M7007" s="2">
        <f t="shared" si="327"/>
        <v>12939.236087975187</v>
      </c>
      <c r="N7007" t="str">
        <f t="shared" si="328"/>
        <v>medium</v>
      </c>
      <c r="O7007" t="str">
        <f t="shared" si="329"/>
        <v>Pending</v>
      </c>
    </row>
    <row r="7008" spans="1:15" x14ac:dyDescent="0.35">
      <c r="A7008" t="s">
        <v>7017</v>
      </c>
      <c r="B7008" t="s">
        <v>16709</v>
      </c>
      <c r="C7008" t="s">
        <v>19411</v>
      </c>
      <c r="D7008" t="s">
        <v>19417</v>
      </c>
      <c r="E7008" t="s">
        <v>19423</v>
      </c>
      <c r="F7008">
        <v>121057</v>
      </c>
      <c r="G7008">
        <v>0.09</v>
      </c>
      <c r="H7008">
        <v>84</v>
      </c>
      <c r="I7008" s="1">
        <v>44635</v>
      </c>
      <c r="J7008">
        <v>766</v>
      </c>
      <c r="K7008">
        <v>47</v>
      </c>
      <c r="L7008">
        <v>0</v>
      </c>
      <c r="M7008" s="2">
        <f t="shared" si="327"/>
        <v>1947.6955469254867</v>
      </c>
      <c r="N7008" t="str">
        <f t="shared" si="328"/>
        <v>Low</v>
      </c>
      <c r="O7008" t="str">
        <f t="shared" si="329"/>
        <v>Pending</v>
      </c>
    </row>
    <row r="7009" spans="1:15" x14ac:dyDescent="0.35">
      <c r="A7009" t="s">
        <v>7018</v>
      </c>
      <c r="B7009" t="s">
        <v>16710</v>
      </c>
      <c r="C7009" t="s">
        <v>19412</v>
      </c>
      <c r="D7009" t="s">
        <v>19418</v>
      </c>
      <c r="E7009" t="s">
        <v>19423</v>
      </c>
      <c r="F7009">
        <v>1793041</v>
      </c>
      <c r="G7009">
        <v>0.09</v>
      </c>
      <c r="H7009">
        <v>36</v>
      </c>
      <c r="I7009" s="1">
        <v>44285</v>
      </c>
      <c r="J7009">
        <v>641</v>
      </c>
      <c r="K7009">
        <v>26</v>
      </c>
      <c r="L7009">
        <v>5</v>
      </c>
      <c r="M7009" s="2">
        <f t="shared" si="327"/>
        <v>57018.224448312707</v>
      </c>
      <c r="N7009" t="str">
        <f t="shared" si="328"/>
        <v>medium</v>
      </c>
      <c r="O7009" t="str">
        <f t="shared" si="329"/>
        <v>Pending</v>
      </c>
    </row>
    <row r="7010" spans="1:15" x14ac:dyDescent="0.35">
      <c r="A7010" t="s">
        <v>7019</v>
      </c>
      <c r="B7010" t="s">
        <v>16711</v>
      </c>
      <c r="C7010" t="s">
        <v>19416</v>
      </c>
      <c r="D7010" t="s">
        <v>19418</v>
      </c>
      <c r="E7010" t="s">
        <v>19423</v>
      </c>
      <c r="F7010">
        <v>1739488</v>
      </c>
      <c r="G7010">
        <v>0.09</v>
      </c>
      <c r="H7010">
        <v>36</v>
      </c>
      <c r="I7010" s="1">
        <v>44798</v>
      </c>
      <c r="J7010">
        <v>707</v>
      </c>
      <c r="K7010">
        <v>20</v>
      </c>
      <c r="L7010">
        <v>4</v>
      </c>
      <c r="M7010" s="2">
        <f t="shared" si="327"/>
        <v>55315.253365174904</v>
      </c>
      <c r="N7010" t="str">
        <f t="shared" si="328"/>
        <v>Low</v>
      </c>
      <c r="O7010" t="str">
        <f t="shared" si="329"/>
        <v>Pending</v>
      </c>
    </row>
    <row r="7011" spans="1:15" x14ac:dyDescent="0.35">
      <c r="A7011" t="s">
        <v>7020</v>
      </c>
      <c r="B7011" t="s">
        <v>16712</v>
      </c>
      <c r="C7011" t="s">
        <v>19416</v>
      </c>
      <c r="D7011" t="s">
        <v>19418</v>
      </c>
      <c r="E7011" t="s">
        <v>19422</v>
      </c>
      <c r="F7011">
        <v>1141942</v>
      </c>
      <c r="G7011">
        <v>0.08</v>
      </c>
      <c r="H7011">
        <v>60</v>
      </c>
      <c r="I7011" s="1">
        <v>44589</v>
      </c>
      <c r="J7011">
        <v>506</v>
      </c>
      <c r="K7011">
        <v>10</v>
      </c>
      <c r="L7011">
        <v>2</v>
      </c>
      <c r="M7011" s="2">
        <f t="shared" si="327"/>
        <v>23154.466246499695</v>
      </c>
      <c r="N7011" t="str">
        <f t="shared" si="328"/>
        <v>High</v>
      </c>
      <c r="O7011" t="str">
        <f t="shared" si="329"/>
        <v>Pending</v>
      </c>
    </row>
    <row r="7012" spans="1:15" x14ac:dyDescent="0.35">
      <c r="A7012" t="s">
        <v>7021</v>
      </c>
      <c r="B7012" t="s">
        <v>16713</v>
      </c>
      <c r="C7012" t="s">
        <v>19413</v>
      </c>
      <c r="D7012" t="s">
        <v>19419</v>
      </c>
      <c r="E7012" t="s">
        <v>19421</v>
      </c>
      <c r="F7012">
        <v>628602</v>
      </c>
      <c r="G7012">
        <v>0.08</v>
      </c>
      <c r="H7012">
        <v>36</v>
      </c>
      <c r="I7012" s="1">
        <v>45453</v>
      </c>
      <c r="J7012">
        <v>362</v>
      </c>
      <c r="K7012">
        <v>25</v>
      </c>
      <c r="L7012">
        <v>1</v>
      </c>
      <c r="M7012" s="2">
        <f t="shared" si="327"/>
        <v>19698.102001786356</v>
      </c>
      <c r="N7012" t="str">
        <f t="shared" si="328"/>
        <v>High</v>
      </c>
      <c r="O7012" t="str">
        <f t="shared" si="329"/>
        <v>Pending</v>
      </c>
    </row>
    <row r="7013" spans="1:15" x14ac:dyDescent="0.35">
      <c r="A7013" t="s">
        <v>7022</v>
      </c>
      <c r="B7013" t="s">
        <v>16714</v>
      </c>
      <c r="C7013" t="s">
        <v>19411</v>
      </c>
      <c r="D7013" t="s">
        <v>19417</v>
      </c>
      <c r="E7013" t="s">
        <v>19421</v>
      </c>
      <c r="F7013">
        <v>1304087</v>
      </c>
      <c r="G7013">
        <v>7.0000000000000007E-2</v>
      </c>
      <c r="H7013">
        <v>36</v>
      </c>
      <c r="I7013" s="1">
        <v>44888</v>
      </c>
      <c r="J7013">
        <v>739</v>
      </c>
      <c r="K7013">
        <v>36</v>
      </c>
      <c r="L7013">
        <v>0</v>
      </c>
      <c r="M7013" s="2">
        <f t="shared" si="327"/>
        <v>40266.420619872297</v>
      </c>
      <c r="N7013" t="str">
        <f t="shared" si="328"/>
        <v>Low</v>
      </c>
      <c r="O7013" t="str">
        <f t="shared" si="329"/>
        <v>Completed</v>
      </c>
    </row>
    <row r="7014" spans="1:15" x14ac:dyDescent="0.35">
      <c r="A7014" t="s">
        <v>7023</v>
      </c>
      <c r="B7014" t="s">
        <v>16715</v>
      </c>
      <c r="C7014" t="s">
        <v>19416</v>
      </c>
      <c r="D7014" t="s">
        <v>19418</v>
      </c>
      <c r="E7014" t="s">
        <v>19421</v>
      </c>
      <c r="F7014">
        <v>1649770</v>
      </c>
      <c r="G7014">
        <v>0.08</v>
      </c>
      <c r="H7014">
        <v>120</v>
      </c>
      <c r="I7014" s="1">
        <v>45347</v>
      </c>
      <c r="J7014">
        <v>547</v>
      </c>
      <c r="K7014">
        <v>43</v>
      </c>
      <c r="L7014">
        <v>4</v>
      </c>
      <c r="M7014" s="2">
        <f t="shared" si="327"/>
        <v>20016.26253396372</v>
      </c>
      <c r="N7014" t="str">
        <f t="shared" si="328"/>
        <v>High</v>
      </c>
      <c r="O7014" t="str">
        <f t="shared" si="329"/>
        <v>Pending</v>
      </c>
    </row>
    <row r="7015" spans="1:15" x14ac:dyDescent="0.35">
      <c r="A7015" t="s">
        <v>7024</v>
      </c>
      <c r="B7015" t="s">
        <v>16716</v>
      </c>
      <c r="C7015" t="s">
        <v>19412</v>
      </c>
      <c r="D7015" t="s">
        <v>19418</v>
      </c>
      <c r="E7015" t="s">
        <v>19422</v>
      </c>
      <c r="F7015">
        <v>1771366</v>
      </c>
      <c r="G7015">
        <v>7.0000000000000007E-2</v>
      </c>
      <c r="H7015">
        <v>84</v>
      </c>
      <c r="I7015" s="1">
        <v>45152</v>
      </c>
      <c r="J7015">
        <v>450</v>
      </c>
      <c r="K7015">
        <v>6</v>
      </c>
      <c r="L7015">
        <v>1</v>
      </c>
      <c r="M7015" s="2">
        <f t="shared" si="327"/>
        <v>26734.660169330895</v>
      </c>
      <c r="N7015" t="str">
        <f t="shared" si="328"/>
        <v>High</v>
      </c>
      <c r="O7015" t="str">
        <f t="shared" si="329"/>
        <v>Pending</v>
      </c>
    </row>
    <row r="7016" spans="1:15" x14ac:dyDescent="0.35">
      <c r="A7016" t="s">
        <v>7025</v>
      </c>
      <c r="B7016" t="s">
        <v>16717</v>
      </c>
      <c r="C7016" t="s">
        <v>19414</v>
      </c>
      <c r="D7016" t="s">
        <v>19418</v>
      </c>
      <c r="E7016" t="s">
        <v>19423</v>
      </c>
      <c r="F7016">
        <v>328192</v>
      </c>
      <c r="G7016">
        <v>0.08</v>
      </c>
      <c r="H7016">
        <v>60</v>
      </c>
      <c r="I7016" s="1">
        <v>44094</v>
      </c>
      <c r="J7016">
        <v>521</v>
      </c>
      <c r="K7016">
        <v>10</v>
      </c>
      <c r="L7016">
        <v>4</v>
      </c>
      <c r="M7016" s="2">
        <f t="shared" si="327"/>
        <v>6654.5503943030626</v>
      </c>
      <c r="N7016" t="str">
        <f t="shared" si="328"/>
        <v>High</v>
      </c>
      <c r="O7016" t="str">
        <f t="shared" si="329"/>
        <v>Pending</v>
      </c>
    </row>
    <row r="7017" spans="1:15" x14ac:dyDescent="0.35">
      <c r="A7017" t="s">
        <v>7026</v>
      </c>
      <c r="B7017" t="s">
        <v>16718</v>
      </c>
      <c r="C7017" t="s">
        <v>19416</v>
      </c>
      <c r="D7017" t="s">
        <v>19418</v>
      </c>
      <c r="E7017" t="s">
        <v>19422</v>
      </c>
      <c r="F7017">
        <v>1895684</v>
      </c>
      <c r="G7017">
        <v>7.0000000000000007E-2</v>
      </c>
      <c r="H7017">
        <v>84</v>
      </c>
      <c r="I7017" s="1">
        <v>45357</v>
      </c>
      <c r="J7017">
        <v>302</v>
      </c>
      <c r="K7017">
        <v>16</v>
      </c>
      <c r="L7017">
        <v>5</v>
      </c>
      <c r="M7017" s="2">
        <f t="shared" si="327"/>
        <v>28610.951959356717</v>
      </c>
      <c r="N7017" t="str">
        <f t="shared" si="328"/>
        <v>High</v>
      </c>
      <c r="O7017" t="str">
        <f t="shared" si="329"/>
        <v>Pending</v>
      </c>
    </row>
    <row r="7018" spans="1:15" x14ac:dyDescent="0.35">
      <c r="A7018" t="s">
        <v>7027</v>
      </c>
      <c r="B7018" t="s">
        <v>16719</v>
      </c>
      <c r="C7018" t="s">
        <v>19415</v>
      </c>
      <c r="D7018" t="s">
        <v>19420</v>
      </c>
      <c r="E7018" t="s">
        <v>19423</v>
      </c>
      <c r="F7018">
        <v>724839</v>
      </c>
      <c r="G7018">
        <v>0.08</v>
      </c>
      <c r="H7018">
        <v>60</v>
      </c>
      <c r="I7018" s="1">
        <v>45088</v>
      </c>
      <c r="J7018">
        <v>567</v>
      </c>
      <c r="K7018">
        <v>47</v>
      </c>
      <c r="L7018">
        <v>4</v>
      </c>
      <c r="M7018" s="2">
        <f t="shared" si="327"/>
        <v>14697.121359619483</v>
      </c>
      <c r="N7018" t="str">
        <f t="shared" si="328"/>
        <v>High</v>
      </c>
      <c r="O7018" t="str">
        <f t="shared" si="329"/>
        <v>Pending</v>
      </c>
    </row>
    <row r="7019" spans="1:15" x14ac:dyDescent="0.35">
      <c r="A7019" t="s">
        <v>7028</v>
      </c>
      <c r="B7019" t="s">
        <v>16720</v>
      </c>
      <c r="C7019" t="s">
        <v>19413</v>
      </c>
      <c r="D7019" t="s">
        <v>19419</v>
      </c>
      <c r="E7019" t="s">
        <v>19421</v>
      </c>
      <c r="F7019">
        <v>702393</v>
      </c>
      <c r="G7019">
        <v>0.08</v>
      </c>
      <c r="H7019">
        <v>36</v>
      </c>
      <c r="I7019" s="1">
        <v>44085</v>
      </c>
      <c r="J7019">
        <v>452</v>
      </c>
      <c r="K7019">
        <v>14</v>
      </c>
      <c r="L7019">
        <v>5</v>
      </c>
      <c r="M7019" s="2">
        <f t="shared" si="327"/>
        <v>22010.443745550801</v>
      </c>
      <c r="N7019" t="str">
        <f t="shared" si="328"/>
        <v>High</v>
      </c>
      <c r="O7019" t="str">
        <f t="shared" si="329"/>
        <v>Pending</v>
      </c>
    </row>
    <row r="7020" spans="1:15" x14ac:dyDescent="0.35">
      <c r="A7020" t="s">
        <v>7029</v>
      </c>
      <c r="B7020" t="s">
        <v>16721</v>
      </c>
      <c r="C7020" t="s">
        <v>19413</v>
      </c>
      <c r="D7020" t="s">
        <v>19419</v>
      </c>
      <c r="E7020" t="s">
        <v>19422</v>
      </c>
      <c r="F7020">
        <v>216865</v>
      </c>
      <c r="G7020">
        <v>7.0000000000000007E-2</v>
      </c>
      <c r="H7020">
        <v>36</v>
      </c>
      <c r="I7020" s="1">
        <v>45248</v>
      </c>
      <c r="J7020">
        <v>398</v>
      </c>
      <c r="K7020">
        <v>12</v>
      </c>
      <c r="L7020">
        <v>1</v>
      </c>
      <c r="M7020" s="2">
        <f t="shared" si="327"/>
        <v>6696.1616117088861</v>
      </c>
      <c r="N7020" t="str">
        <f t="shared" si="328"/>
        <v>High</v>
      </c>
      <c r="O7020" t="str">
        <f t="shared" si="329"/>
        <v>Pending</v>
      </c>
    </row>
    <row r="7021" spans="1:15" x14ac:dyDescent="0.35">
      <c r="A7021" t="s">
        <v>7030</v>
      </c>
      <c r="B7021" t="s">
        <v>16722</v>
      </c>
      <c r="C7021" t="s">
        <v>19416</v>
      </c>
      <c r="D7021" t="s">
        <v>19418</v>
      </c>
      <c r="E7021" t="s">
        <v>19422</v>
      </c>
      <c r="F7021">
        <v>1365847</v>
      </c>
      <c r="G7021">
        <v>0.08</v>
      </c>
      <c r="H7021">
        <v>60</v>
      </c>
      <c r="I7021" s="1">
        <v>44026</v>
      </c>
      <c r="J7021">
        <v>571</v>
      </c>
      <c r="K7021">
        <v>42</v>
      </c>
      <c r="L7021">
        <v>1</v>
      </c>
      <c r="M7021" s="2">
        <f t="shared" si="327"/>
        <v>27694.45230964696</v>
      </c>
      <c r="N7021" t="str">
        <f t="shared" si="328"/>
        <v>High</v>
      </c>
      <c r="O7021" t="str">
        <f t="shared" si="329"/>
        <v>Pending</v>
      </c>
    </row>
    <row r="7022" spans="1:15" x14ac:dyDescent="0.35">
      <c r="A7022" t="s">
        <v>7031</v>
      </c>
      <c r="B7022" t="s">
        <v>16723</v>
      </c>
      <c r="C7022" t="s">
        <v>19415</v>
      </c>
      <c r="D7022" t="s">
        <v>19420</v>
      </c>
      <c r="E7022" t="s">
        <v>19421</v>
      </c>
      <c r="F7022">
        <v>1443632</v>
      </c>
      <c r="G7022">
        <v>0.1</v>
      </c>
      <c r="H7022">
        <v>36</v>
      </c>
      <c r="I7022" s="1">
        <v>45385</v>
      </c>
      <c r="J7022">
        <v>538</v>
      </c>
      <c r="K7022">
        <v>21</v>
      </c>
      <c r="L7022">
        <v>1</v>
      </c>
      <c r="M7022" s="2">
        <f t="shared" si="327"/>
        <v>46581.943983013996</v>
      </c>
      <c r="N7022" t="str">
        <f t="shared" si="328"/>
        <v>High</v>
      </c>
      <c r="O7022" t="str">
        <f t="shared" si="329"/>
        <v>Pending</v>
      </c>
    </row>
    <row r="7023" spans="1:15" x14ac:dyDescent="0.35">
      <c r="A7023" t="s">
        <v>7032</v>
      </c>
      <c r="B7023" t="s">
        <v>16724</v>
      </c>
      <c r="C7023" t="s">
        <v>19413</v>
      </c>
      <c r="D7023" t="s">
        <v>19419</v>
      </c>
      <c r="E7023" t="s">
        <v>19422</v>
      </c>
      <c r="F7023">
        <v>776780</v>
      </c>
      <c r="G7023">
        <v>0.1</v>
      </c>
      <c r="H7023">
        <v>36</v>
      </c>
      <c r="I7023" s="1">
        <v>44747</v>
      </c>
      <c r="J7023">
        <v>796</v>
      </c>
      <c r="K7023">
        <v>26</v>
      </c>
      <c r="L7023">
        <v>1</v>
      </c>
      <c r="M7023" s="2">
        <f t="shared" si="327"/>
        <v>25064.505668429083</v>
      </c>
      <c r="N7023" t="str">
        <f t="shared" si="328"/>
        <v>Low</v>
      </c>
      <c r="O7023" t="str">
        <f t="shared" si="329"/>
        <v>Pending</v>
      </c>
    </row>
    <row r="7024" spans="1:15" x14ac:dyDescent="0.35">
      <c r="A7024" t="s">
        <v>7033</v>
      </c>
      <c r="B7024" t="s">
        <v>16725</v>
      </c>
      <c r="C7024" t="s">
        <v>19414</v>
      </c>
      <c r="D7024" t="s">
        <v>19418</v>
      </c>
      <c r="E7024" t="s">
        <v>19423</v>
      </c>
      <c r="F7024">
        <v>1975422</v>
      </c>
      <c r="G7024">
        <v>0.09</v>
      </c>
      <c r="H7024">
        <v>120</v>
      </c>
      <c r="I7024" s="1">
        <v>45387</v>
      </c>
      <c r="J7024">
        <v>799</v>
      </c>
      <c r="K7024">
        <v>102</v>
      </c>
      <c r="L7024">
        <v>3</v>
      </c>
      <c r="M7024" s="2">
        <f t="shared" si="327"/>
        <v>25023.811033326532</v>
      </c>
      <c r="N7024" t="str">
        <f t="shared" si="328"/>
        <v>Low</v>
      </c>
      <c r="O7024" t="str">
        <f t="shared" si="329"/>
        <v>Pending</v>
      </c>
    </row>
    <row r="7025" spans="1:15" x14ac:dyDescent="0.35">
      <c r="A7025" t="s">
        <v>7034</v>
      </c>
      <c r="B7025" t="s">
        <v>16726</v>
      </c>
      <c r="C7025" t="s">
        <v>19415</v>
      </c>
      <c r="D7025" t="s">
        <v>19420</v>
      </c>
      <c r="E7025" t="s">
        <v>19421</v>
      </c>
      <c r="F7025">
        <v>1986623</v>
      </c>
      <c r="G7025">
        <v>0.1</v>
      </c>
      <c r="H7025">
        <v>120</v>
      </c>
      <c r="I7025" s="1">
        <v>44583</v>
      </c>
      <c r="J7025">
        <v>671</v>
      </c>
      <c r="K7025">
        <v>27</v>
      </c>
      <c r="L7025">
        <v>3</v>
      </c>
      <c r="M7025" s="2">
        <f t="shared" si="327"/>
        <v>26253.369335625601</v>
      </c>
      <c r="N7025" t="str">
        <f t="shared" si="328"/>
        <v>medium</v>
      </c>
      <c r="O7025" t="str">
        <f t="shared" si="329"/>
        <v>Pending</v>
      </c>
    </row>
    <row r="7026" spans="1:15" x14ac:dyDescent="0.35">
      <c r="A7026" t="s">
        <v>7035</v>
      </c>
      <c r="B7026" t="s">
        <v>16727</v>
      </c>
      <c r="C7026" t="s">
        <v>19412</v>
      </c>
      <c r="D7026" t="s">
        <v>19418</v>
      </c>
      <c r="E7026" t="s">
        <v>19423</v>
      </c>
      <c r="F7026">
        <v>107289</v>
      </c>
      <c r="G7026">
        <v>0.08</v>
      </c>
      <c r="H7026">
        <v>36</v>
      </c>
      <c r="I7026" s="1">
        <v>45121</v>
      </c>
      <c r="J7026">
        <v>776</v>
      </c>
      <c r="K7026">
        <v>2</v>
      </c>
      <c r="L7026">
        <v>4</v>
      </c>
      <c r="M7026" s="2">
        <f t="shared" si="327"/>
        <v>3362.0473139914548</v>
      </c>
      <c r="N7026" t="str">
        <f t="shared" si="328"/>
        <v>Low</v>
      </c>
      <c r="O7026" t="str">
        <f t="shared" si="329"/>
        <v>Pending</v>
      </c>
    </row>
    <row r="7027" spans="1:15" x14ac:dyDescent="0.35">
      <c r="A7027" t="s">
        <v>7036</v>
      </c>
      <c r="B7027" t="s">
        <v>16728</v>
      </c>
      <c r="C7027" t="s">
        <v>19412</v>
      </c>
      <c r="D7027" t="s">
        <v>19418</v>
      </c>
      <c r="E7027" t="s">
        <v>19423</v>
      </c>
      <c r="F7027">
        <v>615865</v>
      </c>
      <c r="G7027">
        <v>0.08</v>
      </c>
      <c r="H7027">
        <v>120</v>
      </c>
      <c r="I7027" s="1">
        <v>44186</v>
      </c>
      <c r="J7027">
        <v>356</v>
      </c>
      <c r="K7027">
        <v>16</v>
      </c>
      <c r="L7027">
        <v>3</v>
      </c>
      <c r="M7027" s="2">
        <f t="shared" si="327"/>
        <v>7472.1418897661897</v>
      </c>
      <c r="N7027" t="str">
        <f t="shared" si="328"/>
        <v>High</v>
      </c>
      <c r="O7027" t="str">
        <f t="shared" si="329"/>
        <v>Pending</v>
      </c>
    </row>
    <row r="7028" spans="1:15" x14ac:dyDescent="0.35">
      <c r="A7028" t="s">
        <v>7037</v>
      </c>
      <c r="B7028" t="s">
        <v>16729</v>
      </c>
      <c r="C7028" t="s">
        <v>19413</v>
      </c>
      <c r="D7028" t="s">
        <v>19419</v>
      </c>
      <c r="E7028" t="s">
        <v>19421</v>
      </c>
      <c r="F7028">
        <v>1612719</v>
      </c>
      <c r="G7028">
        <v>0.09</v>
      </c>
      <c r="H7028">
        <v>120</v>
      </c>
      <c r="I7028" s="1">
        <v>45464</v>
      </c>
      <c r="J7028">
        <v>781</v>
      </c>
      <c r="K7028">
        <v>107</v>
      </c>
      <c r="L7028">
        <v>5</v>
      </c>
      <c r="M7028" s="2">
        <f t="shared" si="327"/>
        <v>20429.242716672859</v>
      </c>
      <c r="N7028" t="str">
        <f t="shared" si="328"/>
        <v>Low</v>
      </c>
      <c r="O7028" t="str">
        <f t="shared" si="329"/>
        <v>Pending</v>
      </c>
    </row>
    <row r="7029" spans="1:15" x14ac:dyDescent="0.35">
      <c r="A7029" t="s">
        <v>7038</v>
      </c>
      <c r="B7029" t="s">
        <v>16730</v>
      </c>
      <c r="C7029" t="s">
        <v>19413</v>
      </c>
      <c r="D7029" t="s">
        <v>19419</v>
      </c>
      <c r="E7029" t="s">
        <v>19423</v>
      </c>
      <c r="F7029">
        <v>244410</v>
      </c>
      <c r="G7029">
        <v>0.1</v>
      </c>
      <c r="H7029">
        <v>60</v>
      </c>
      <c r="I7029" s="1">
        <v>44553</v>
      </c>
      <c r="J7029">
        <v>739</v>
      </c>
      <c r="K7029">
        <v>11</v>
      </c>
      <c r="L7029">
        <v>4</v>
      </c>
      <c r="M7029" s="2">
        <f t="shared" si="327"/>
        <v>5192.9901978810794</v>
      </c>
      <c r="N7029" t="str">
        <f t="shared" si="328"/>
        <v>Low</v>
      </c>
      <c r="O7029" t="str">
        <f t="shared" si="329"/>
        <v>Pending</v>
      </c>
    </row>
    <row r="7030" spans="1:15" x14ac:dyDescent="0.35">
      <c r="A7030" t="s">
        <v>7039</v>
      </c>
      <c r="B7030" t="s">
        <v>13895</v>
      </c>
      <c r="C7030" t="s">
        <v>19413</v>
      </c>
      <c r="D7030" t="s">
        <v>19419</v>
      </c>
      <c r="E7030" t="s">
        <v>19423</v>
      </c>
      <c r="F7030">
        <v>773712</v>
      </c>
      <c r="G7030">
        <v>0.1</v>
      </c>
      <c r="H7030">
        <v>120</v>
      </c>
      <c r="I7030" s="1">
        <v>44162</v>
      </c>
      <c r="J7030">
        <v>765</v>
      </c>
      <c r="K7030">
        <v>25</v>
      </c>
      <c r="L7030">
        <v>4</v>
      </c>
      <c r="M7030" s="2">
        <f t="shared" si="327"/>
        <v>10224.661093426159</v>
      </c>
      <c r="N7030" t="str">
        <f t="shared" si="328"/>
        <v>Low</v>
      </c>
      <c r="O7030" t="str">
        <f t="shared" si="329"/>
        <v>Pending</v>
      </c>
    </row>
    <row r="7031" spans="1:15" x14ac:dyDescent="0.35">
      <c r="A7031" t="s">
        <v>7040</v>
      </c>
      <c r="B7031" t="s">
        <v>16731</v>
      </c>
      <c r="C7031" t="s">
        <v>19411</v>
      </c>
      <c r="D7031" t="s">
        <v>19417</v>
      </c>
      <c r="E7031" t="s">
        <v>19422</v>
      </c>
      <c r="F7031">
        <v>482320</v>
      </c>
      <c r="G7031">
        <v>0.09</v>
      </c>
      <c r="H7031">
        <v>60</v>
      </c>
      <c r="I7031" s="1">
        <v>44057</v>
      </c>
      <c r="J7031">
        <v>814</v>
      </c>
      <c r="K7031">
        <v>9</v>
      </c>
      <c r="L7031">
        <v>0</v>
      </c>
      <c r="M7031" s="2">
        <f t="shared" si="327"/>
        <v>10012.169892775066</v>
      </c>
      <c r="N7031" t="str">
        <f t="shared" si="328"/>
        <v>Low</v>
      </c>
      <c r="O7031" t="str">
        <f t="shared" si="329"/>
        <v>Pending</v>
      </c>
    </row>
    <row r="7032" spans="1:15" x14ac:dyDescent="0.35">
      <c r="A7032" t="s">
        <v>7041</v>
      </c>
      <c r="B7032" t="s">
        <v>16732</v>
      </c>
      <c r="C7032" t="s">
        <v>19415</v>
      </c>
      <c r="D7032" t="s">
        <v>19420</v>
      </c>
      <c r="E7032" t="s">
        <v>19423</v>
      </c>
      <c r="F7032">
        <v>448497</v>
      </c>
      <c r="G7032">
        <v>0.08</v>
      </c>
      <c r="H7032">
        <v>60</v>
      </c>
      <c r="I7032" s="1">
        <v>45414</v>
      </c>
      <c r="J7032">
        <v>490</v>
      </c>
      <c r="K7032">
        <v>10</v>
      </c>
      <c r="L7032">
        <v>4</v>
      </c>
      <c r="M7032" s="2">
        <f t="shared" si="327"/>
        <v>9093.9020091706698</v>
      </c>
      <c r="N7032" t="str">
        <f t="shared" si="328"/>
        <v>High</v>
      </c>
      <c r="O7032" t="str">
        <f t="shared" si="329"/>
        <v>Pending</v>
      </c>
    </row>
    <row r="7033" spans="1:15" x14ac:dyDescent="0.35">
      <c r="A7033" t="s">
        <v>7042</v>
      </c>
      <c r="B7033" t="s">
        <v>16733</v>
      </c>
      <c r="C7033" t="s">
        <v>19413</v>
      </c>
      <c r="D7033" t="s">
        <v>19419</v>
      </c>
      <c r="E7033" t="s">
        <v>19421</v>
      </c>
      <c r="F7033">
        <v>1194805</v>
      </c>
      <c r="G7033">
        <v>7.0000000000000007E-2</v>
      </c>
      <c r="H7033">
        <v>60</v>
      </c>
      <c r="I7033" s="1">
        <v>44934</v>
      </c>
      <c r="J7033">
        <v>812</v>
      </c>
      <c r="K7033">
        <v>60</v>
      </c>
      <c r="L7033">
        <v>0</v>
      </c>
      <c r="M7033" s="2">
        <f t="shared" si="327"/>
        <v>23658.571022002328</v>
      </c>
      <c r="N7033" t="str">
        <f t="shared" si="328"/>
        <v>Low</v>
      </c>
      <c r="O7033" t="str">
        <f t="shared" si="329"/>
        <v>Completed</v>
      </c>
    </row>
    <row r="7034" spans="1:15" x14ac:dyDescent="0.35">
      <c r="A7034" t="s">
        <v>7043</v>
      </c>
      <c r="B7034" t="s">
        <v>11917</v>
      </c>
      <c r="C7034" t="s">
        <v>19415</v>
      </c>
      <c r="D7034" t="s">
        <v>19420</v>
      </c>
      <c r="E7034" t="s">
        <v>19421</v>
      </c>
      <c r="F7034">
        <v>1613872</v>
      </c>
      <c r="G7034">
        <v>0.08</v>
      </c>
      <c r="H7034">
        <v>60</v>
      </c>
      <c r="I7034" s="1">
        <v>45033</v>
      </c>
      <c r="J7034">
        <v>645</v>
      </c>
      <c r="K7034">
        <v>38</v>
      </c>
      <c r="L7034">
        <v>0</v>
      </c>
      <c r="M7034" s="2">
        <f t="shared" si="327"/>
        <v>32723.505003030761</v>
      </c>
      <c r="N7034" t="str">
        <f t="shared" si="328"/>
        <v>medium</v>
      </c>
      <c r="O7034" t="str">
        <f t="shared" si="329"/>
        <v>Pending</v>
      </c>
    </row>
    <row r="7035" spans="1:15" x14ac:dyDescent="0.35">
      <c r="A7035" t="s">
        <v>7044</v>
      </c>
      <c r="B7035" t="s">
        <v>12511</v>
      </c>
      <c r="C7035" t="s">
        <v>19416</v>
      </c>
      <c r="D7035" t="s">
        <v>19418</v>
      </c>
      <c r="E7035" t="s">
        <v>19421</v>
      </c>
      <c r="F7035">
        <v>1117843</v>
      </c>
      <c r="G7035">
        <v>7.0000000000000007E-2</v>
      </c>
      <c r="H7035">
        <v>84</v>
      </c>
      <c r="I7035" s="1">
        <v>45010</v>
      </c>
      <c r="J7035">
        <v>343</v>
      </c>
      <c r="K7035">
        <v>12</v>
      </c>
      <c r="L7035">
        <v>2</v>
      </c>
      <c r="M7035" s="2">
        <f t="shared" si="327"/>
        <v>16871.24666933054</v>
      </c>
      <c r="N7035" t="str">
        <f t="shared" si="328"/>
        <v>High</v>
      </c>
      <c r="O7035" t="str">
        <f t="shared" si="329"/>
        <v>Pending</v>
      </c>
    </row>
    <row r="7036" spans="1:15" x14ac:dyDescent="0.35">
      <c r="A7036" t="s">
        <v>7045</v>
      </c>
      <c r="B7036" t="s">
        <v>16734</v>
      </c>
      <c r="C7036" t="s">
        <v>19415</v>
      </c>
      <c r="D7036" t="s">
        <v>19420</v>
      </c>
      <c r="E7036" t="s">
        <v>19421</v>
      </c>
      <c r="F7036">
        <v>460227</v>
      </c>
      <c r="G7036">
        <v>0.09</v>
      </c>
      <c r="H7036">
        <v>84</v>
      </c>
      <c r="I7036" s="1">
        <v>45257</v>
      </c>
      <c r="J7036">
        <v>464</v>
      </c>
      <c r="K7036">
        <v>23</v>
      </c>
      <c r="L7036">
        <v>4</v>
      </c>
      <c r="M7036" s="2">
        <f t="shared" si="327"/>
        <v>7404.6282203827614</v>
      </c>
      <c r="N7036" t="str">
        <f t="shared" si="328"/>
        <v>High</v>
      </c>
      <c r="O7036" t="str">
        <f t="shared" si="329"/>
        <v>Pending</v>
      </c>
    </row>
    <row r="7037" spans="1:15" x14ac:dyDescent="0.35">
      <c r="A7037" t="s">
        <v>7046</v>
      </c>
      <c r="B7037" t="s">
        <v>16735</v>
      </c>
      <c r="C7037" t="s">
        <v>19413</v>
      </c>
      <c r="D7037" t="s">
        <v>19419</v>
      </c>
      <c r="E7037" t="s">
        <v>19423</v>
      </c>
      <c r="F7037">
        <v>1800732</v>
      </c>
      <c r="G7037">
        <v>0.09</v>
      </c>
      <c r="H7037">
        <v>120</v>
      </c>
      <c r="I7037" s="1">
        <v>45466</v>
      </c>
      <c r="J7037">
        <v>753</v>
      </c>
      <c r="K7037">
        <v>86</v>
      </c>
      <c r="L7037">
        <v>0</v>
      </c>
      <c r="M7037" s="2">
        <f t="shared" si="327"/>
        <v>22810.911941683422</v>
      </c>
      <c r="N7037" t="str">
        <f t="shared" si="328"/>
        <v>Low</v>
      </c>
      <c r="O7037" t="str">
        <f t="shared" si="329"/>
        <v>Pending</v>
      </c>
    </row>
    <row r="7038" spans="1:15" x14ac:dyDescent="0.35">
      <c r="A7038" t="s">
        <v>7047</v>
      </c>
      <c r="B7038" t="s">
        <v>16736</v>
      </c>
      <c r="C7038" t="s">
        <v>19414</v>
      </c>
      <c r="D7038" t="s">
        <v>19418</v>
      </c>
      <c r="E7038" t="s">
        <v>19422</v>
      </c>
      <c r="F7038">
        <v>1828355</v>
      </c>
      <c r="G7038">
        <v>0.08</v>
      </c>
      <c r="H7038">
        <v>60</v>
      </c>
      <c r="I7038" s="1">
        <v>45005</v>
      </c>
      <c r="J7038">
        <v>656</v>
      </c>
      <c r="K7038">
        <v>2</v>
      </c>
      <c r="L7038">
        <v>2</v>
      </c>
      <c r="M7038" s="2">
        <f t="shared" si="327"/>
        <v>37072.44687919259</v>
      </c>
      <c r="N7038" t="str">
        <f t="shared" si="328"/>
        <v>medium</v>
      </c>
      <c r="O7038" t="str">
        <f t="shared" si="329"/>
        <v>Pending</v>
      </c>
    </row>
    <row r="7039" spans="1:15" x14ac:dyDescent="0.35">
      <c r="A7039" t="s">
        <v>7048</v>
      </c>
      <c r="B7039" t="s">
        <v>16737</v>
      </c>
      <c r="C7039" t="s">
        <v>19416</v>
      </c>
      <c r="D7039" t="s">
        <v>19418</v>
      </c>
      <c r="E7039" t="s">
        <v>19421</v>
      </c>
      <c r="F7039">
        <v>1555712</v>
      </c>
      <c r="G7039">
        <v>0.08</v>
      </c>
      <c r="H7039">
        <v>60</v>
      </c>
      <c r="I7039" s="1">
        <v>45042</v>
      </c>
      <c r="J7039">
        <v>770</v>
      </c>
      <c r="K7039">
        <v>17</v>
      </c>
      <c r="L7039">
        <v>0</v>
      </c>
      <c r="M7039" s="2">
        <f t="shared" si="327"/>
        <v>31544.229911216622</v>
      </c>
      <c r="N7039" t="str">
        <f t="shared" si="328"/>
        <v>Low</v>
      </c>
      <c r="O7039" t="str">
        <f t="shared" si="329"/>
        <v>Pending</v>
      </c>
    </row>
    <row r="7040" spans="1:15" x14ac:dyDescent="0.35">
      <c r="A7040" t="s">
        <v>7049</v>
      </c>
      <c r="B7040" t="s">
        <v>16738</v>
      </c>
      <c r="C7040" t="s">
        <v>19415</v>
      </c>
      <c r="D7040" t="s">
        <v>19420</v>
      </c>
      <c r="E7040" t="s">
        <v>19421</v>
      </c>
      <c r="F7040">
        <v>1901595</v>
      </c>
      <c r="G7040">
        <v>0.09</v>
      </c>
      <c r="H7040">
        <v>60</v>
      </c>
      <c r="I7040" s="1">
        <v>45266</v>
      </c>
      <c r="J7040">
        <v>512</v>
      </c>
      <c r="K7040">
        <v>45</v>
      </c>
      <c r="L7040">
        <v>4</v>
      </c>
      <c r="M7040" s="2">
        <f t="shared" si="327"/>
        <v>39473.984506658649</v>
      </c>
      <c r="N7040" t="str">
        <f t="shared" si="328"/>
        <v>High</v>
      </c>
      <c r="O7040" t="str">
        <f t="shared" si="329"/>
        <v>Pending</v>
      </c>
    </row>
    <row r="7041" spans="1:15" x14ac:dyDescent="0.35">
      <c r="A7041" t="s">
        <v>7050</v>
      </c>
      <c r="B7041" t="s">
        <v>16739</v>
      </c>
      <c r="C7041" t="s">
        <v>19416</v>
      </c>
      <c r="D7041" t="s">
        <v>19418</v>
      </c>
      <c r="E7041" t="s">
        <v>19422</v>
      </c>
      <c r="F7041">
        <v>1450424</v>
      </c>
      <c r="G7041">
        <v>0.09</v>
      </c>
      <c r="H7041">
        <v>36</v>
      </c>
      <c r="I7041" s="1">
        <v>44132</v>
      </c>
      <c r="J7041">
        <v>322</v>
      </c>
      <c r="K7041">
        <v>21</v>
      </c>
      <c r="L7041">
        <v>1</v>
      </c>
      <c r="M7041" s="2">
        <f t="shared" si="327"/>
        <v>46123.095443561804</v>
      </c>
      <c r="N7041" t="str">
        <f t="shared" si="328"/>
        <v>High</v>
      </c>
      <c r="O7041" t="str">
        <f t="shared" si="329"/>
        <v>Pending</v>
      </c>
    </row>
    <row r="7042" spans="1:15" x14ac:dyDescent="0.35">
      <c r="A7042" t="s">
        <v>7051</v>
      </c>
      <c r="B7042" t="s">
        <v>16740</v>
      </c>
      <c r="C7042" t="s">
        <v>19412</v>
      </c>
      <c r="D7042" t="s">
        <v>19418</v>
      </c>
      <c r="E7042" t="s">
        <v>19422</v>
      </c>
      <c r="F7042">
        <v>1440096</v>
      </c>
      <c r="G7042">
        <v>0.09</v>
      </c>
      <c r="H7042">
        <v>84</v>
      </c>
      <c r="I7042" s="1">
        <v>44909</v>
      </c>
      <c r="J7042">
        <v>793</v>
      </c>
      <c r="K7042">
        <v>46</v>
      </c>
      <c r="L7042">
        <v>4</v>
      </c>
      <c r="M7042" s="2">
        <f t="shared" si="327"/>
        <v>23169.817245968476</v>
      </c>
      <c r="N7042" t="str">
        <f t="shared" si="328"/>
        <v>Low</v>
      </c>
      <c r="O7042" t="str">
        <f t="shared" si="329"/>
        <v>Pending</v>
      </c>
    </row>
    <row r="7043" spans="1:15" x14ac:dyDescent="0.35">
      <c r="A7043" t="s">
        <v>7052</v>
      </c>
      <c r="B7043" t="s">
        <v>16741</v>
      </c>
      <c r="C7043" t="s">
        <v>19415</v>
      </c>
      <c r="D7043" t="s">
        <v>19420</v>
      </c>
      <c r="E7043" t="s">
        <v>19421</v>
      </c>
      <c r="F7043">
        <v>1166961</v>
      </c>
      <c r="G7043">
        <v>0.08</v>
      </c>
      <c r="H7043">
        <v>84</v>
      </c>
      <c r="I7043" s="1">
        <v>45033</v>
      </c>
      <c r="J7043">
        <v>788</v>
      </c>
      <c r="K7043">
        <v>16</v>
      </c>
      <c r="L7043">
        <v>1</v>
      </c>
      <c r="M7043" s="2">
        <f t="shared" ref="M7043:M7106" si="330">PMT(G7043/12,H7043,-F7043)</f>
        <v>18188.504345553651</v>
      </c>
      <c r="N7043" t="str">
        <f t="shared" ref="N7043:N7106" si="331">IF(J7043&lt;600, "High", IF(J7043&lt;700, "medium",  "Low"))</f>
        <v>Low</v>
      </c>
      <c r="O7043" t="str">
        <f t="shared" ref="O7043:O7106" si="332">IF(K7043&gt;=H7043, "Completed", "Pending")</f>
        <v>Pending</v>
      </c>
    </row>
    <row r="7044" spans="1:15" x14ac:dyDescent="0.35">
      <c r="A7044" t="s">
        <v>7053</v>
      </c>
      <c r="B7044" t="s">
        <v>16742</v>
      </c>
      <c r="C7044" t="s">
        <v>19413</v>
      </c>
      <c r="D7044" t="s">
        <v>19419</v>
      </c>
      <c r="E7044" t="s">
        <v>19422</v>
      </c>
      <c r="F7044">
        <v>1564111</v>
      </c>
      <c r="G7044">
        <v>0.08</v>
      </c>
      <c r="H7044">
        <v>36</v>
      </c>
      <c r="I7044" s="1">
        <v>44614</v>
      </c>
      <c r="J7044">
        <v>305</v>
      </c>
      <c r="K7044">
        <v>30</v>
      </c>
      <c r="L7044">
        <v>0</v>
      </c>
      <c r="M7044" s="2">
        <f t="shared" si="330"/>
        <v>49013.553918244063</v>
      </c>
      <c r="N7044" t="str">
        <f t="shared" si="331"/>
        <v>High</v>
      </c>
      <c r="O7044" t="str">
        <f t="shared" si="332"/>
        <v>Pending</v>
      </c>
    </row>
    <row r="7045" spans="1:15" x14ac:dyDescent="0.35">
      <c r="A7045" t="s">
        <v>7054</v>
      </c>
      <c r="B7045" t="s">
        <v>16743</v>
      </c>
      <c r="C7045" t="s">
        <v>19414</v>
      </c>
      <c r="D7045" t="s">
        <v>19418</v>
      </c>
      <c r="E7045" t="s">
        <v>19423</v>
      </c>
      <c r="F7045">
        <v>1932861</v>
      </c>
      <c r="G7045">
        <v>7.0000000000000007E-2</v>
      </c>
      <c r="H7045">
        <v>120</v>
      </c>
      <c r="I7045" s="1">
        <v>44944</v>
      </c>
      <c r="J7045">
        <v>610</v>
      </c>
      <c r="K7045">
        <v>64</v>
      </c>
      <c r="L7045">
        <v>2</v>
      </c>
      <c r="M7045" s="2">
        <f t="shared" si="330"/>
        <v>22442.155125098892</v>
      </c>
      <c r="N7045" t="str">
        <f t="shared" si="331"/>
        <v>medium</v>
      </c>
      <c r="O7045" t="str">
        <f t="shared" si="332"/>
        <v>Pending</v>
      </c>
    </row>
    <row r="7046" spans="1:15" x14ac:dyDescent="0.35">
      <c r="A7046" t="s">
        <v>7055</v>
      </c>
      <c r="B7046" t="s">
        <v>16744</v>
      </c>
      <c r="C7046" t="s">
        <v>19416</v>
      </c>
      <c r="D7046" t="s">
        <v>19418</v>
      </c>
      <c r="E7046" t="s">
        <v>19422</v>
      </c>
      <c r="F7046">
        <v>1057099</v>
      </c>
      <c r="G7046">
        <v>0.09</v>
      </c>
      <c r="H7046">
        <v>120</v>
      </c>
      <c r="I7046" s="1">
        <v>44670</v>
      </c>
      <c r="J7046">
        <v>658</v>
      </c>
      <c r="K7046">
        <v>21</v>
      </c>
      <c r="L7046">
        <v>5</v>
      </c>
      <c r="M7046" s="2">
        <f t="shared" si="330"/>
        <v>13390.883375561498</v>
      </c>
      <c r="N7046" t="str">
        <f t="shared" si="331"/>
        <v>medium</v>
      </c>
      <c r="O7046" t="str">
        <f t="shared" si="332"/>
        <v>Pending</v>
      </c>
    </row>
    <row r="7047" spans="1:15" x14ac:dyDescent="0.35">
      <c r="A7047" t="s">
        <v>7056</v>
      </c>
      <c r="B7047" t="s">
        <v>16745</v>
      </c>
      <c r="C7047" t="s">
        <v>19414</v>
      </c>
      <c r="D7047" t="s">
        <v>19418</v>
      </c>
      <c r="E7047" t="s">
        <v>19421</v>
      </c>
      <c r="F7047">
        <v>663876</v>
      </c>
      <c r="G7047">
        <v>0.08</v>
      </c>
      <c r="H7047">
        <v>84</v>
      </c>
      <c r="I7047" s="1">
        <v>44948</v>
      </c>
      <c r="J7047">
        <v>689</v>
      </c>
      <c r="K7047">
        <v>46</v>
      </c>
      <c r="L7047">
        <v>0</v>
      </c>
      <c r="M7047" s="2">
        <f t="shared" si="330"/>
        <v>10347.313672786644</v>
      </c>
      <c r="N7047" t="str">
        <f t="shared" si="331"/>
        <v>medium</v>
      </c>
      <c r="O7047" t="str">
        <f t="shared" si="332"/>
        <v>Pending</v>
      </c>
    </row>
    <row r="7048" spans="1:15" x14ac:dyDescent="0.35">
      <c r="A7048" t="s">
        <v>7057</v>
      </c>
      <c r="B7048" t="s">
        <v>16746</v>
      </c>
      <c r="C7048" t="s">
        <v>19414</v>
      </c>
      <c r="D7048" t="s">
        <v>19418</v>
      </c>
      <c r="E7048" t="s">
        <v>19422</v>
      </c>
      <c r="F7048">
        <v>1717129</v>
      </c>
      <c r="G7048">
        <v>0.1</v>
      </c>
      <c r="H7048">
        <v>60</v>
      </c>
      <c r="I7048" s="1">
        <v>44593</v>
      </c>
      <c r="J7048">
        <v>442</v>
      </c>
      <c r="K7048">
        <v>29</v>
      </c>
      <c r="L7048">
        <v>5</v>
      </c>
      <c r="M7048" s="2">
        <f t="shared" si="330"/>
        <v>36483.916638015384</v>
      </c>
      <c r="N7048" t="str">
        <f t="shared" si="331"/>
        <v>High</v>
      </c>
      <c r="O7048" t="str">
        <f t="shared" si="332"/>
        <v>Pending</v>
      </c>
    </row>
    <row r="7049" spans="1:15" x14ac:dyDescent="0.35">
      <c r="A7049" t="s">
        <v>7058</v>
      </c>
      <c r="B7049" t="s">
        <v>16747</v>
      </c>
      <c r="C7049" t="s">
        <v>19412</v>
      </c>
      <c r="D7049" t="s">
        <v>19418</v>
      </c>
      <c r="E7049" t="s">
        <v>19422</v>
      </c>
      <c r="F7049">
        <v>462204</v>
      </c>
      <c r="G7049">
        <v>0.09</v>
      </c>
      <c r="H7049">
        <v>60</v>
      </c>
      <c r="I7049" s="1">
        <v>44703</v>
      </c>
      <c r="J7049">
        <v>677</v>
      </c>
      <c r="K7049">
        <v>51</v>
      </c>
      <c r="L7049">
        <v>5</v>
      </c>
      <c r="M7049" s="2">
        <f t="shared" si="330"/>
        <v>9594.5948190417275</v>
      </c>
      <c r="N7049" t="str">
        <f t="shared" si="331"/>
        <v>medium</v>
      </c>
      <c r="O7049" t="str">
        <f t="shared" si="332"/>
        <v>Pending</v>
      </c>
    </row>
    <row r="7050" spans="1:15" x14ac:dyDescent="0.35">
      <c r="A7050" t="s">
        <v>7059</v>
      </c>
      <c r="B7050" t="s">
        <v>16748</v>
      </c>
      <c r="C7050" t="s">
        <v>19411</v>
      </c>
      <c r="D7050" t="s">
        <v>19417</v>
      </c>
      <c r="E7050" t="s">
        <v>19422</v>
      </c>
      <c r="F7050">
        <v>654029</v>
      </c>
      <c r="G7050">
        <v>7.0000000000000007E-2</v>
      </c>
      <c r="H7050">
        <v>36</v>
      </c>
      <c r="I7050" s="1">
        <v>44667</v>
      </c>
      <c r="J7050">
        <v>363</v>
      </c>
      <c r="K7050">
        <v>23</v>
      </c>
      <c r="L7050">
        <v>2</v>
      </c>
      <c r="M7050" s="2">
        <f t="shared" si="330"/>
        <v>20194.516785762346</v>
      </c>
      <c r="N7050" t="str">
        <f t="shared" si="331"/>
        <v>High</v>
      </c>
      <c r="O7050" t="str">
        <f t="shared" si="332"/>
        <v>Pending</v>
      </c>
    </row>
    <row r="7051" spans="1:15" x14ac:dyDescent="0.35">
      <c r="A7051" t="s">
        <v>7060</v>
      </c>
      <c r="B7051" t="s">
        <v>16749</v>
      </c>
      <c r="C7051" t="s">
        <v>19411</v>
      </c>
      <c r="D7051" t="s">
        <v>19417</v>
      </c>
      <c r="E7051" t="s">
        <v>19423</v>
      </c>
      <c r="F7051">
        <v>473165</v>
      </c>
      <c r="G7051">
        <v>0.09</v>
      </c>
      <c r="H7051">
        <v>36</v>
      </c>
      <c r="I7051" s="1">
        <v>44398</v>
      </c>
      <c r="J7051">
        <v>446</v>
      </c>
      <c r="K7051">
        <v>27</v>
      </c>
      <c r="L7051">
        <v>5</v>
      </c>
      <c r="M7051" s="2">
        <f t="shared" si="330"/>
        <v>15046.520504040835</v>
      </c>
      <c r="N7051" t="str">
        <f t="shared" si="331"/>
        <v>High</v>
      </c>
      <c r="O7051" t="str">
        <f t="shared" si="332"/>
        <v>Pending</v>
      </c>
    </row>
    <row r="7052" spans="1:15" x14ac:dyDescent="0.35">
      <c r="A7052" t="s">
        <v>7061</v>
      </c>
      <c r="B7052" t="s">
        <v>16750</v>
      </c>
      <c r="C7052" t="s">
        <v>19416</v>
      </c>
      <c r="D7052" t="s">
        <v>19418</v>
      </c>
      <c r="E7052" t="s">
        <v>19423</v>
      </c>
      <c r="F7052">
        <v>982651</v>
      </c>
      <c r="G7052">
        <v>7.0000000000000007E-2</v>
      </c>
      <c r="H7052">
        <v>84</v>
      </c>
      <c r="I7052" s="1">
        <v>44163</v>
      </c>
      <c r="J7052">
        <v>350</v>
      </c>
      <c r="K7052">
        <v>40</v>
      </c>
      <c r="L7052">
        <v>4</v>
      </c>
      <c r="M7052" s="2">
        <f t="shared" si="330"/>
        <v>14830.83707717839</v>
      </c>
      <c r="N7052" t="str">
        <f t="shared" si="331"/>
        <v>High</v>
      </c>
      <c r="O7052" t="str">
        <f t="shared" si="332"/>
        <v>Pending</v>
      </c>
    </row>
    <row r="7053" spans="1:15" x14ac:dyDescent="0.35">
      <c r="A7053" t="s">
        <v>7062</v>
      </c>
      <c r="B7053" t="s">
        <v>16751</v>
      </c>
      <c r="C7053" t="s">
        <v>19416</v>
      </c>
      <c r="D7053" t="s">
        <v>19418</v>
      </c>
      <c r="E7053" t="s">
        <v>19423</v>
      </c>
      <c r="F7053">
        <v>1114754</v>
      </c>
      <c r="G7053">
        <v>7.0000000000000007E-2</v>
      </c>
      <c r="H7053">
        <v>60</v>
      </c>
      <c r="I7053" s="1">
        <v>45450</v>
      </c>
      <c r="J7053">
        <v>505</v>
      </c>
      <c r="K7053">
        <v>27</v>
      </c>
      <c r="L7053">
        <v>2</v>
      </c>
      <c r="M7053" s="2">
        <f t="shared" si="330"/>
        <v>22073.465277648804</v>
      </c>
      <c r="N7053" t="str">
        <f t="shared" si="331"/>
        <v>High</v>
      </c>
      <c r="O7053" t="str">
        <f t="shared" si="332"/>
        <v>Pending</v>
      </c>
    </row>
    <row r="7054" spans="1:15" x14ac:dyDescent="0.35">
      <c r="A7054" t="s">
        <v>7063</v>
      </c>
      <c r="B7054" t="s">
        <v>16752</v>
      </c>
      <c r="C7054" t="s">
        <v>19413</v>
      </c>
      <c r="D7054" t="s">
        <v>19419</v>
      </c>
      <c r="E7054" t="s">
        <v>19423</v>
      </c>
      <c r="F7054">
        <v>1866619</v>
      </c>
      <c r="G7054">
        <v>0.09</v>
      </c>
      <c r="H7054">
        <v>60</v>
      </c>
      <c r="I7054" s="1">
        <v>44363</v>
      </c>
      <c r="J7054">
        <v>459</v>
      </c>
      <c r="K7054">
        <v>1</v>
      </c>
      <c r="L7054">
        <v>3</v>
      </c>
      <c r="M7054" s="2">
        <f t="shared" si="330"/>
        <v>38747.940274261688</v>
      </c>
      <c r="N7054" t="str">
        <f t="shared" si="331"/>
        <v>High</v>
      </c>
      <c r="O7054" t="str">
        <f t="shared" si="332"/>
        <v>Pending</v>
      </c>
    </row>
    <row r="7055" spans="1:15" x14ac:dyDescent="0.35">
      <c r="A7055" t="s">
        <v>7064</v>
      </c>
      <c r="B7055" t="s">
        <v>16753</v>
      </c>
      <c r="C7055" t="s">
        <v>19415</v>
      </c>
      <c r="D7055" t="s">
        <v>19420</v>
      </c>
      <c r="E7055" t="s">
        <v>19423</v>
      </c>
      <c r="F7055">
        <v>1883304</v>
      </c>
      <c r="G7055">
        <v>0.08</v>
      </c>
      <c r="H7055">
        <v>60</v>
      </c>
      <c r="I7055" s="1">
        <v>44486</v>
      </c>
      <c r="J7055">
        <v>717</v>
      </c>
      <c r="K7055">
        <v>40</v>
      </c>
      <c r="L7055">
        <v>0</v>
      </c>
      <c r="M7055" s="2">
        <f t="shared" si="330"/>
        <v>38186.614468946638</v>
      </c>
      <c r="N7055" t="str">
        <f t="shared" si="331"/>
        <v>Low</v>
      </c>
      <c r="O7055" t="str">
        <f t="shared" si="332"/>
        <v>Pending</v>
      </c>
    </row>
    <row r="7056" spans="1:15" x14ac:dyDescent="0.35">
      <c r="A7056" t="s">
        <v>7065</v>
      </c>
      <c r="B7056" t="s">
        <v>16754</v>
      </c>
      <c r="C7056" t="s">
        <v>19415</v>
      </c>
      <c r="D7056" t="s">
        <v>19420</v>
      </c>
      <c r="E7056" t="s">
        <v>19421</v>
      </c>
      <c r="F7056">
        <v>725730</v>
      </c>
      <c r="G7056">
        <v>7.0000000000000007E-2</v>
      </c>
      <c r="H7056">
        <v>60</v>
      </c>
      <c r="I7056" s="1">
        <v>44492</v>
      </c>
      <c r="J7056">
        <v>789</v>
      </c>
      <c r="K7056">
        <v>4</v>
      </c>
      <c r="L7056">
        <v>2</v>
      </c>
      <c r="M7056" s="2">
        <f t="shared" si="330"/>
        <v>14370.323816687867</v>
      </c>
      <c r="N7056" t="str">
        <f t="shared" si="331"/>
        <v>Low</v>
      </c>
      <c r="O7056" t="str">
        <f t="shared" si="332"/>
        <v>Pending</v>
      </c>
    </row>
    <row r="7057" spans="1:15" x14ac:dyDescent="0.35">
      <c r="A7057" t="s">
        <v>7066</v>
      </c>
      <c r="B7057" t="s">
        <v>16755</v>
      </c>
      <c r="C7057" t="s">
        <v>19413</v>
      </c>
      <c r="D7057" t="s">
        <v>19419</v>
      </c>
      <c r="E7057" t="s">
        <v>19422</v>
      </c>
      <c r="F7057">
        <v>658873</v>
      </c>
      <c r="G7057">
        <v>0.08</v>
      </c>
      <c r="H7057">
        <v>36</v>
      </c>
      <c r="I7057" s="1">
        <v>45056</v>
      </c>
      <c r="J7057">
        <v>344</v>
      </c>
      <c r="K7057">
        <v>4</v>
      </c>
      <c r="L7057">
        <v>2</v>
      </c>
      <c r="M7057" s="2">
        <f t="shared" si="330"/>
        <v>20646.685120669328</v>
      </c>
      <c r="N7057" t="str">
        <f t="shared" si="331"/>
        <v>High</v>
      </c>
      <c r="O7057" t="str">
        <f t="shared" si="332"/>
        <v>Pending</v>
      </c>
    </row>
    <row r="7058" spans="1:15" x14ac:dyDescent="0.35">
      <c r="A7058" t="s">
        <v>7067</v>
      </c>
      <c r="B7058" t="s">
        <v>16756</v>
      </c>
      <c r="C7058" t="s">
        <v>19411</v>
      </c>
      <c r="D7058" t="s">
        <v>19417</v>
      </c>
      <c r="E7058" t="s">
        <v>19423</v>
      </c>
      <c r="F7058">
        <v>1218823</v>
      </c>
      <c r="G7058">
        <v>0.08</v>
      </c>
      <c r="H7058">
        <v>36</v>
      </c>
      <c r="I7058" s="1">
        <v>44936</v>
      </c>
      <c r="J7058">
        <v>673</v>
      </c>
      <c r="K7058">
        <v>15</v>
      </c>
      <c r="L7058">
        <v>5</v>
      </c>
      <c r="M7058" s="2">
        <f t="shared" si="330"/>
        <v>38193.482960797533</v>
      </c>
      <c r="N7058" t="str">
        <f t="shared" si="331"/>
        <v>medium</v>
      </c>
      <c r="O7058" t="str">
        <f t="shared" si="332"/>
        <v>Pending</v>
      </c>
    </row>
    <row r="7059" spans="1:15" x14ac:dyDescent="0.35">
      <c r="A7059" t="s">
        <v>7068</v>
      </c>
      <c r="B7059" t="s">
        <v>16757</v>
      </c>
      <c r="C7059" t="s">
        <v>19412</v>
      </c>
      <c r="D7059" t="s">
        <v>19418</v>
      </c>
      <c r="E7059" t="s">
        <v>19422</v>
      </c>
      <c r="F7059">
        <v>490773</v>
      </c>
      <c r="G7059">
        <v>0.08</v>
      </c>
      <c r="H7059">
        <v>84</v>
      </c>
      <c r="I7059" s="1">
        <v>44286</v>
      </c>
      <c r="J7059">
        <v>467</v>
      </c>
      <c r="K7059">
        <v>51</v>
      </c>
      <c r="L7059">
        <v>2</v>
      </c>
      <c r="M7059" s="2">
        <f t="shared" si="330"/>
        <v>7649.2932010413388</v>
      </c>
      <c r="N7059" t="str">
        <f t="shared" si="331"/>
        <v>High</v>
      </c>
      <c r="O7059" t="str">
        <f t="shared" si="332"/>
        <v>Pending</v>
      </c>
    </row>
    <row r="7060" spans="1:15" x14ac:dyDescent="0.35">
      <c r="A7060" t="s">
        <v>7069</v>
      </c>
      <c r="B7060" t="s">
        <v>16758</v>
      </c>
      <c r="C7060" t="s">
        <v>19414</v>
      </c>
      <c r="D7060" t="s">
        <v>19418</v>
      </c>
      <c r="E7060" t="s">
        <v>19423</v>
      </c>
      <c r="F7060">
        <v>690820</v>
      </c>
      <c r="G7060">
        <v>0.1</v>
      </c>
      <c r="H7060">
        <v>120</v>
      </c>
      <c r="I7060" s="1">
        <v>45250</v>
      </c>
      <c r="J7060">
        <v>363</v>
      </c>
      <c r="K7060">
        <v>55</v>
      </c>
      <c r="L7060">
        <v>3</v>
      </c>
      <c r="M7060" s="2">
        <f t="shared" si="330"/>
        <v>9129.2372052658575</v>
      </c>
      <c r="N7060" t="str">
        <f t="shared" si="331"/>
        <v>High</v>
      </c>
      <c r="O7060" t="str">
        <f t="shared" si="332"/>
        <v>Pending</v>
      </c>
    </row>
    <row r="7061" spans="1:15" x14ac:dyDescent="0.35">
      <c r="A7061" t="s">
        <v>7070</v>
      </c>
      <c r="B7061" t="s">
        <v>16759</v>
      </c>
      <c r="C7061" t="s">
        <v>19411</v>
      </c>
      <c r="D7061" t="s">
        <v>19417</v>
      </c>
      <c r="E7061" t="s">
        <v>19422</v>
      </c>
      <c r="F7061">
        <v>1500864</v>
      </c>
      <c r="G7061">
        <v>0.1</v>
      </c>
      <c r="H7061">
        <v>84</v>
      </c>
      <c r="I7061" s="1">
        <v>44855</v>
      </c>
      <c r="J7061">
        <v>588</v>
      </c>
      <c r="K7061">
        <v>20</v>
      </c>
      <c r="L7061">
        <v>4</v>
      </c>
      <c r="M7061" s="2">
        <f t="shared" si="330"/>
        <v>24916.11946332809</v>
      </c>
      <c r="N7061" t="str">
        <f t="shared" si="331"/>
        <v>High</v>
      </c>
      <c r="O7061" t="str">
        <f t="shared" si="332"/>
        <v>Pending</v>
      </c>
    </row>
    <row r="7062" spans="1:15" x14ac:dyDescent="0.35">
      <c r="A7062" t="s">
        <v>7071</v>
      </c>
      <c r="B7062" t="s">
        <v>16760</v>
      </c>
      <c r="C7062" t="s">
        <v>19416</v>
      </c>
      <c r="D7062" t="s">
        <v>19418</v>
      </c>
      <c r="E7062" t="s">
        <v>19422</v>
      </c>
      <c r="F7062">
        <v>1922640</v>
      </c>
      <c r="G7062">
        <v>0.08</v>
      </c>
      <c r="H7062">
        <v>36</v>
      </c>
      <c r="I7062" s="1">
        <v>44701</v>
      </c>
      <c r="J7062">
        <v>777</v>
      </c>
      <c r="K7062">
        <v>1</v>
      </c>
      <c r="L7062">
        <v>3</v>
      </c>
      <c r="M7062" s="2">
        <f t="shared" si="330"/>
        <v>60248.549690765409</v>
      </c>
      <c r="N7062" t="str">
        <f t="shared" si="331"/>
        <v>Low</v>
      </c>
      <c r="O7062" t="str">
        <f t="shared" si="332"/>
        <v>Pending</v>
      </c>
    </row>
    <row r="7063" spans="1:15" x14ac:dyDescent="0.35">
      <c r="A7063" t="s">
        <v>7072</v>
      </c>
      <c r="B7063" t="s">
        <v>16761</v>
      </c>
      <c r="C7063" t="s">
        <v>19414</v>
      </c>
      <c r="D7063" t="s">
        <v>19418</v>
      </c>
      <c r="E7063" t="s">
        <v>19421</v>
      </c>
      <c r="F7063">
        <v>1640444</v>
      </c>
      <c r="G7063">
        <v>7.0000000000000007E-2</v>
      </c>
      <c r="H7063">
        <v>36</v>
      </c>
      <c r="I7063" s="1">
        <v>45317</v>
      </c>
      <c r="J7063">
        <v>337</v>
      </c>
      <c r="K7063">
        <v>6</v>
      </c>
      <c r="L7063">
        <v>1</v>
      </c>
      <c r="M7063" s="2">
        <f t="shared" si="330"/>
        <v>50652.148290218203</v>
      </c>
      <c r="N7063" t="str">
        <f t="shared" si="331"/>
        <v>High</v>
      </c>
      <c r="O7063" t="str">
        <f t="shared" si="332"/>
        <v>Pending</v>
      </c>
    </row>
    <row r="7064" spans="1:15" x14ac:dyDescent="0.35">
      <c r="A7064" t="s">
        <v>7073</v>
      </c>
      <c r="B7064" t="s">
        <v>16762</v>
      </c>
      <c r="C7064" t="s">
        <v>19415</v>
      </c>
      <c r="D7064" t="s">
        <v>19420</v>
      </c>
      <c r="E7064" t="s">
        <v>19423</v>
      </c>
      <c r="F7064">
        <v>1198302</v>
      </c>
      <c r="G7064">
        <v>7.0000000000000007E-2</v>
      </c>
      <c r="H7064">
        <v>84</v>
      </c>
      <c r="I7064" s="1">
        <v>44232</v>
      </c>
      <c r="J7064">
        <v>701</v>
      </c>
      <c r="K7064">
        <v>77</v>
      </c>
      <c r="L7064">
        <v>5</v>
      </c>
      <c r="M7064" s="2">
        <f t="shared" si="330"/>
        <v>18085.588608017515</v>
      </c>
      <c r="N7064" t="str">
        <f t="shared" si="331"/>
        <v>Low</v>
      </c>
      <c r="O7064" t="str">
        <f t="shared" si="332"/>
        <v>Pending</v>
      </c>
    </row>
    <row r="7065" spans="1:15" x14ac:dyDescent="0.35">
      <c r="A7065" t="s">
        <v>7074</v>
      </c>
      <c r="B7065" t="s">
        <v>16763</v>
      </c>
      <c r="C7065" t="s">
        <v>19415</v>
      </c>
      <c r="D7065" t="s">
        <v>19420</v>
      </c>
      <c r="E7065" t="s">
        <v>19421</v>
      </c>
      <c r="F7065">
        <v>319750</v>
      </c>
      <c r="G7065">
        <v>7.0000000000000007E-2</v>
      </c>
      <c r="H7065">
        <v>120</v>
      </c>
      <c r="I7065" s="1">
        <v>45002</v>
      </c>
      <c r="J7065">
        <v>614</v>
      </c>
      <c r="K7065">
        <v>91</v>
      </c>
      <c r="L7065">
        <v>4</v>
      </c>
      <c r="M7065" s="2">
        <f t="shared" si="330"/>
        <v>3712.5686230155043</v>
      </c>
      <c r="N7065" t="str">
        <f t="shared" si="331"/>
        <v>medium</v>
      </c>
      <c r="O7065" t="str">
        <f t="shared" si="332"/>
        <v>Pending</v>
      </c>
    </row>
    <row r="7066" spans="1:15" x14ac:dyDescent="0.35">
      <c r="A7066" t="s">
        <v>7075</v>
      </c>
      <c r="B7066" t="s">
        <v>16764</v>
      </c>
      <c r="C7066" t="s">
        <v>19411</v>
      </c>
      <c r="D7066" t="s">
        <v>19417</v>
      </c>
      <c r="E7066" t="s">
        <v>19421</v>
      </c>
      <c r="F7066">
        <v>153516</v>
      </c>
      <c r="G7066">
        <v>0.09</v>
      </c>
      <c r="H7066">
        <v>84</v>
      </c>
      <c r="I7066" s="1">
        <v>44420</v>
      </c>
      <c r="J7066">
        <v>371</v>
      </c>
      <c r="K7066">
        <v>6</v>
      </c>
      <c r="L7066">
        <v>5</v>
      </c>
      <c r="M7066" s="2">
        <f t="shared" si="330"/>
        <v>2469.9309381680782</v>
      </c>
      <c r="N7066" t="str">
        <f t="shared" si="331"/>
        <v>High</v>
      </c>
      <c r="O7066" t="str">
        <f t="shared" si="332"/>
        <v>Pending</v>
      </c>
    </row>
    <row r="7067" spans="1:15" x14ac:dyDescent="0.35">
      <c r="A7067" t="s">
        <v>7076</v>
      </c>
      <c r="B7067" t="s">
        <v>16765</v>
      </c>
      <c r="C7067" t="s">
        <v>19411</v>
      </c>
      <c r="D7067" t="s">
        <v>19417</v>
      </c>
      <c r="E7067" t="s">
        <v>19421</v>
      </c>
      <c r="F7067">
        <v>1021323</v>
      </c>
      <c r="G7067">
        <v>0.08</v>
      </c>
      <c r="H7067">
        <v>60</v>
      </c>
      <c r="I7067" s="1">
        <v>44783</v>
      </c>
      <c r="J7067">
        <v>373</v>
      </c>
      <c r="K7067">
        <v>46</v>
      </c>
      <c r="L7067">
        <v>2</v>
      </c>
      <c r="M7067" s="2">
        <f t="shared" si="330"/>
        <v>20708.747843825528</v>
      </c>
      <c r="N7067" t="str">
        <f t="shared" si="331"/>
        <v>High</v>
      </c>
      <c r="O7067" t="str">
        <f t="shared" si="332"/>
        <v>Pending</v>
      </c>
    </row>
    <row r="7068" spans="1:15" x14ac:dyDescent="0.35">
      <c r="A7068" t="s">
        <v>7077</v>
      </c>
      <c r="B7068" t="s">
        <v>16766</v>
      </c>
      <c r="C7068" t="s">
        <v>19414</v>
      </c>
      <c r="D7068" t="s">
        <v>19418</v>
      </c>
      <c r="E7068" t="s">
        <v>19421</v>
      </c>
      <c r="F7068">
        <v>164523</v>
      </c>
      <c r="G7068">
        <v>0.09</v>
      </c>
      <c r="H7068">
        <v>60</v>
      </c>
      <c r="I7068" s="1">
        <v>44313</v>
      </c>
      <c r="J7068">
        <v>316</v>
      </c>
      <c r="K7068">
        <v>45</v>
      </c>
      <c r="L7068">
        <v>3</v>
      </c>
      <c r="M7068" s="2">
        <f t="shared" si="330"/>
        <v>3415.2268769054403</v>
      </c>
      <c r="N7068" t="str">
        <f t="shared" si="331"/>
        <v>High</v>
      </c>
      <c r="O7068" t="str">
        <f t="shared" si="332"/>
        <v>Pending</v>
      </c>
    </row>
    <row r="7069" spans="1:15" x14ac:dyDescent="0.35">
      <c r="A7069" t="s">
        <v>7078</v>
      </c>
      <c r="B7069" t="s">
        <v>16767</v>
      </c>
      <c r="C7069" t="s">
        <v>19415</v>
      </c>
      <c r="D7069" t="s">
        <v>19420</v>
      </c>
      <c r="E7069" t="s">
        <v>19421</v>
      </c>
      <c r="F7069">
        <v>1962640</v>
      </c>
      <c r="G7069">
        <v>0.09</v>
      </c>
      <c r="H7069">
        <v>36</v>
      </c>
      <c r="I7069" s="1">
        <v>44591</v>
      </c>
      <c r="J7069">
        <v>433</v>
      </c>
      <c r="K7069">
        <v>4</v>
      </c>
      <c r="L7069">
        <v>0</v>
      </c>
      <c r="M7069" s="2">
        <f t="shared" si="330"/>
        <v>62411.427307705992</v>
      </c>
      <c r="N7069" t="str">
        <f t="shared" si="331"/>
        <v>High</v>
      </c>
      <c r="O7069" t="str">
        <f t="shared" si="332"/>
        <v>Pending</v>
      </c>
    </row>
    <row r="7070" spans="1:15" x14ac:dyDescent="0.35">
      <c r="A7070" t="s">
        <v>7079</v>
      </c>
      <c r="B7070" t="s">
        <v>11426</v>
      </c>
      <c r="C7070" t="s">
        <v>19416</v>
      </c>
      <c r="D7070" t="s">
        <v>19418</v>
      </c>
      <c r="E7070" t="s">
        <v>19421</v>
      </c>
      <c r="F7070">
        <v>1507702</v>
      </c>
      <c r="G7070">
        <v>0.09</v>
      </c>
      <c r="H7070">
        <v>60</v>
      </c>
      <c r="I7070" s="1">
        <v>45082</v>
      </c>
      <c r="J7070">
        <v>376</v>
      </c>
      <c r="K7070">
        <v>1</v>
      </c>
      <c r="L7070">
        <v>2</v>
      </c>
      <c r="M7070" s="2">
        <f t="shared" si="330"/>
        <v>31297.413691484388</v>
      </c>
      <c r="N7070" t="str">
        <f t="shared" si="331"/>
        <v>High</v>
      </c>
      <c r="O7070" t="str">
        <f t="shared" si="332"/>
        <v>Pending</v>
      </c>
    </row>
    <row r="7071" spans="1:15" x14ac:dyDescent="0.35">
      <c r="A7071" t="s">
        <v>7080</v>
      </c>
      <c r="B7071" t="s">
        <v>16768</v>
      </c>
      <c r="C7071" t="s">
        <v>19415</v>
      </c>
      <c r="D7071" t="s">
        <v>19420</v>
      </c>
      <c r="E7071" t="s">
        <v>19421</v>
      </c>
      <c r="F7071">
        <v>555138</v>
      </c>
      <c r="G7071">
        <v>7.0000000000000007E-2</v>
      </c>
      <c r="H7071">
        <v>84</v>
      </c>
      <c r="I7071" s="1">
        <v>44340</v>
      </c>
      <c r="J7071">
        <v>834</v>
      </c>
      <c r="K7071">
        <v>65</v>
      </c>
      <c r="L7071">
        <v>3</v>
      </c>
      <c r="M7071" s="2">
        <f t="shared" si="330"/>
        <v>8378.5201799526549</v>
      </c>
      <c r="N7071" t="str">
        <f t="shared" si="331"/>
        <v>Low</v>
      </c>
      <c r="O7071" t="str">
        <f t="shared" si="332"/>
        <v>Pending</v>
      </c>
    </row>
    <row r="7072" spans="1:15" x14ac:dyDescent="0.35">
      <c r="A7072" t="s">
        <v>7081</v>
      </c>
      <c r="B7072" t="s">
        <v>16769</v>
      </c>
      <c r="C7072" t="s">
        <v>19414</v>
      </c>
      <c r="D7072" t="s">
        <v>19418</v>
      </c>
      <c r="E7072" t="s">
        <v>19423</v>
      </c>
      <c r="F7072">
        <v>181572</v>
      </c>
      <c r="G7072">
        <v>0.1</v>
      </c>
      <c r="H7072">
        <v>120</v>
      </c>
      <c r="I7072" s="1">
        <v>45190</v>
      </c>
      <c r="J7072">
        <v>315</v>
      </c>
      <c r="K7072">
        <v>98</v>
      </c>
      <c r="L7072">
        <v>3</v>
      </c>
      <c r="M7072" s="2">
        <f t="shared" si="330"/>
        <v>2399.4873597095225</v>
      </c>
      <c r="N7072" t="str">
        <f t="shared" si="331"/>
        <v>High</v>
      </c>
      <c r="O7072" t="str">
        <f t="shared" si="332"/>
        <v>Pending</v>
      </c>
    </row>
    <row r="7073" spans="1:15" x14ac:dyDescent="0.35">
      <c r="A7073" t="s">
        <v>7082</v>
      </c>
      <c r="B7073" t="s">
        <v>16770</v>
      </c>
      <c r="C7073" t="s">
        <v>19416</v>
      </c>
      <c r="D7073" t="s">
        <v>19418</v>
      </c>
      <c r="E7073" t="s">
        <v>19423</v>
      </c>
      <c r="F7073">
        <v>1457868</v>
      </c>
      <c r="G7073">
        <v>7.0000000000000007E-2</v>
      </c>
      <c r="H7073">
        <v>84</v>
      </c>
      <c r="I7073" s="1">
        <v>45018</v>
      </c>
      <c r="J7073">
        <v>418</v>
      </c>
      <c r="K7073">
        <v>33</v>
      </c>
      <c r="L7073">
        <v>4</v>
      </c>
      <c r="M7073" s="2">
        <f t="shared" si="330"/>
        <v>22003.135180274487</v>
      </c>
      <c r="N7073" t="str">
        <f t="shared" si="331"/>
        <v>High</v>
      </c>
      <c r="O7073" t="str">
        <f t="shared" si="332"/>
        <v>Pending</v>
      </c>
    </row>
    <row r="7074" spans="1:15" x14ac:dyDescent="0.35">
      <c r="A7074" t="s">
        <v>7083</v>
      </c>
      <c r="B7074" t="s">
        <v>16771</v>
      </c>
      <c r="C7074" t="s">
        <v>19413</v>
      </c>
      <c r="D7074" t="s">
        <v>19419</v>
      </c>
      <c r="E7074" t="s">
        <v>19423</v>
      </c>
      <c r="F7074">
        <v>250939</v>
      </c>
      <c r="G7074">
        <v>0.09</v>
      </c>
      <c r="H7074">
        <v>120</v>
      </c>
      <c r="I7074" s="1">
        <v>44682</v>
      </c>
      <c r="J7074">
        <v>321</v>
      </c>
      <c r="K7074">
        <v>72</v>
      </c>
      <c r="L7074">
        <v>2</v>
      </c>
      <c r="M7074" s="2">
        <f t="shared" si="330"/>
        <v>3178.7891989113855</v>
      </c>
      <c r="N7074" t="str">
        <f t="shared" si="331"/>
        <v>High</v>
      </c>
      <c r="O7074" t="str">
        <f t="shared" si="332"/>
        <v>Pending</v>
      </c>
    </row>
    <row r="7075" spans="1:15" x14ac:dyDescent="0.35">
      <c r="A7075" t="s">
        <v>7084</v>
      </c>
      <c r="B7075" t="s">
        <v>16772</v>
      </c>
      <c r="C7075" t="s">
        <v>19412</v>
      </c>
      <c r="D7075" t="s">
        <v>19418</v>
      </c>
      <c r="E7075" t="s">
        <v>19423</v>
      </c>
      <c r="F7075">
        <v>1608642</v>
      </c>
      <c r="G7075">
        <v>0.08</v>
      </c>
      <c r="H7075">
        <v>120</v>
      </c>
      <c r="I7075" s="1">
        <v>44564</v>
      </c>
      <c r="J7075">
        <v>785</v>
      </c>
      <c r="K7075">
        <v>6</v>
      </c>
      <c r="L7075">
        <v>5</v>
      </c>
      <c r="M7075" s="2">
        <f t="shared" si="330"/>
        <v>19517.266403899008</v>
      </c>
      <c r="N7075" t="str">
        <f t="shared" si="331"/>
        <v>Low</v>
      </c>
      <c r="O7075" t="str">
        <f t="shared" si="332"/>
        <v>Pending</v>
      </c>
    </row>
    <row r="7076" spans="1:15" x14ac:dyDescent="0.35">
      <c r="A7076" t="s">
        <v>7085</v>
      </c>
      <c r="B7076" t="s">
        <v>16773</v>
      </c>
      <c r="C7076" t="s">
        <v>19413</v>
      </c>
      <c r="D7076" t="s">
        <v>19419</v>
      </c>
      <c r="E7076" t="s">
        <v>19421</v>
      </c>
      <c r="F7076">
        <v>818822</v>
      </c>
      <c r="G7076">
        <v>0.08</v>
      </c>
      <c r="H7076">
        <v>120</v>
      </c>
      <c r="I7076" s="1">
        <v>44586</v>
      </c>
      <c r="J7076">
        <v>417</v>
      </c>
      <c r="K7076">
        <v>13</v>
      </c>
      <c r="L7076">
        <v>2</v>
      </c>
      <c r="M7076" s="2">
        <f t="shared" si="330"/>
        <v>9934.5703465242077</v>
      </c>
      <c r="N7076" t="str">
        <f t="shared" si="331"/>
        <v>High</v>
      </c>
      <c r="O7076" t="str">
        <f t="shared" si="332"/>
        <v>Pending</v>
      </c>
    </row>
    <row r="7077" spans="1:15" x14ac:dyDescent="0.35">
      <c r="A7077" t="s">
        <v>7086</v>
      </c>
      <c r="B7077" t="s">
        <v>16774</v>
      </c>
      <c r="C7077" t="s">
        <v>19412</v>
      </c>
      <c r="D7077" t="s">
        <v>19418</v>
      </c>
      <c r="E7077" t="s">
        <v>19421</v>
      </c>
      <c r="F7077">
        <v>266246</v>
      </c>
      <c r="G7077">
        <v>0.1</v>
      </c>
      <c r="H7077">
        <v>60</v>
      </c>
      <c r="I7077" s="1">
        <v>44015</v>
      </c>
      <c r="J7077">
        <v>782</v>
      </c>
      <c r="K7077">
        <v>54</v>
      </c>
      <c r="L7077">
        <v>0</v>
      </c>
      <c r="M7077" s="2">
        <f t="shared" si="330"/>
        <v>5656.940666196333</v>
      </c>
      <c r="N7077" t="str">
        <f t="shared" si="331"/>
        <v>Low</v>
      </c>
      <c r="O7077" t="str">
        <f t="shared" si="332"/>
        <v>Pending</v>
      </c>
    </row>
    <row r="7078" spans="1:15" x14ac:dyDescent="0.35">
      <c r="A7078" t="s">
        <v>7087</v>
      </c>
      <c r="B7078" t="s">
        <v>16775</v>
      </c>
      <c r="C7078" t="s">
        <v>19415</v>
      </c>
      <c r="D7078" t="s">
        <v>19420</v>
      </c>
      <c r="E7078" t="s">
        <v>19421</v>
      </c>
      <c r="F7078">
        <v>1675809</v>
      </c>
      <c r="G7078">
        <v>0.09</v>
      </c>
      <c r="H7078">
        <v>60</v>
      </c>
      <c r="I7078" s="1">
        <v>45160</v>
      </c>
      <c r="J7078">
        <v>569</v>
      </c>
      <c r="K7078">
        <v>7</v>
      </c>
      <c r="L7078">
        <v>0</v>
      </c>
      <c r="M7078" s="2">
        <f t="shared" si="330"/>
        <v>34787.038513521082</v>
      </c>
      <c r="N7078" t="str">
        <f t="shared" si="331"/>
        <v>High</v>
      </c>
      <c r="O7078" t="str">
        <f t="shared" si="332"/>
        <v>Pending</v>
      </c>
    </row>
    <row r="7079" spans="1:15" x14ac:dyDescent="0.35">
      <c r="A7079" t="s">
        <v>7088</v>
      </c>
      <c r="B7079" t="s">
        <v>16776</v>
      </c>
      <c r="C7079" t="s">
        <v>19416</v>
      </c>
      <c r="D7079" t="s">
        <v>19418</v>
      </c>
      <c r="E7079" t="s">
        <v>19421</v>
      </c>
      <c r="F7079">
        <v>1457186</v>
      </c>
      <c r="G7079">
        <v>0.1</v>
      </c>
      <c r="H7079">
        <v>84</v>
      </c>
      <c r="I7079" s="1">
        <v>44197</v>
      </c>
      <c r="J7079">
        <v>310</v>
      </c>
      <c r="K7079">
        <v>80</v>
      </c>
      <c r="L7079">
        <v>2</v>
      </c>
      <c r="M7079" s="2">
        <f t="shared" si="330"/>
        <v>24191.01294740177</v>
      </c>
      <c r="N7079" t="str">
        <f t="shared" si="331"/>
        <v>High</v>
      </c>
      <c r="O7079" t="str">
        <f t="shared" si="332"/>
        <v>Pending</v>
      </c>
    </row>
    <row r="7080" spans="1:15" x14ac:dyDescent="0.35">
      <c r="A7080" t="s">
        <v>7089</v>
      </c>
      <c r="B7080" t="s">
        <v>16777</v>
      </c>
      <c r="C7080" t="s">
        <v>19411</v>
      </c>
      <c r="D7080" t="s">
        <v>19417</v>
      </c>
      <c r="E7080" t="s">
        <v>19423</v>
      </c>
      <c r="F7080">
        <v>491695</v>
      </c>
      <c r="G7080">
        <v>0.09</v>
      </c>
      <c r="H7080">
        <v>84</v>
      </c>
      <c r="I7080" s="1">
        <v>45187</v>
      </c>
      <c r="J7080">
        <v>520</v>
      </c>
      <c r="K7080">
        <v>15</v>
      </c>
      <c r="L7080">
        <v>5</v>
      </c>
      <c r="M7080" s="2">
        <f t="shared" si="330"/>
        <v>7910.9193350696551</v>
      </c>
      <c r="N7080" t="str">
        <f t="shared" si="331"/>
        <v>High</v>
      </c>
      <c r="O7080" t="str">
        <f t="shared" si="332"/>
        <v>Pending</v>
      </c>
    </row>
    <row r="7081" spans="1:15" x14ac:dyDescent="0.35">
      <c r="A7081" t="s">
        <v>7090</v>
      </c>
      <c r="B7081" t="s">
        <v>16778</v>
      </c>
      <c r="C7081" t="s">
        <v>19412</v>
      </c>
      <c r="D7081" t="s">
        <v>19418</v>
      </c>
      <c r="E7081" t="s">
        <v>19423</v>
      </c>
      <c r="F7081">
        <v>519573</v>
      </c>
      <c r="G7081">
        <v>0.1</v>
      </c>
      <c r="H7081">
        <v>36</v>
      </c>
      <c r="I7081" s="1">
        <v>44828</v>
      </c>
      <c r="J7081">
        <v>491</v>
      </c>
      <c r="K7081">
        <v>9</v>
      </c>
      <c r="L7081">
        <v>0</v>
      </c>
      <c r="M7081" s="2">
        <f t="shared" si="330"/>
        <v>16765.159251863723</v>
      </c>
      <c r="N7081" t="str">
        <f t="shared" si="331"/>
        <v>High</v>
      </c>
      <c r="O7081" t="str">
        <f t="shared" si="332"/>
        <v>Pending</v>
      </c>
    </row>
    <row r="7082" spans="1:15" x14ac:dyDescent="0.35">
      <c r="A7082" t="s">
        <v>7091</v>
      </c>
      <c r="B7082" t="s">
        <v>16779</v>
      </c>
      <c r="C7082" t="s">
        <v>19416</v>
      </c>
      <c r="D7082" t="s">
        <v>19418</v>
      </c>
      <c r="E7082" t="s">
        <v>19421</v>
      </c>
      <c r="F7082">
        <v>775089</v>
      </c>
      <c r="G7082">
        <v>7.0000000000000007E-2</v>
      </c>
      <c r="H7082">
        <v>84</v>
      </c>
      <c r="I7082" s="1">
        <v>45219</v>
      </c>
      <c r="J7082">
        <v>628</v>
      </c>
      <c r="K7082">
        <v>22</v>
      </c>
      <c r="L7082">
        <v>2</v>
      </c>
      <c r="M7082" s="2">
        <f t="shared" si="330"/>
        <v>11698.170234715195</v>
      </c>
      <c r="N7082" t="str">
        <f t="shared" si="331"/>
        <v>medium</v>
      </c>
      <c r="O7082" t="str">
        <f t="shared" si="332"/>
        <v>Pending</v>
      </c>
    </row>
    <row r="7083" spans="1:15" x14ac:dyDescent="0.35">
      <c r="A7083" t="s">
        <v>7092</v>
      </c>
      <c r="B7083" t="s">
        <v>16780</v>
      </c>
      <c r="C7083" t="s">
        <v>19412</v>
      </c>
      <c r="D7083" t="s">
        <v>19418</v>
      </c>
      <c r="E7083" t="s">
        <v>19422</v>
      </c>
      <c r="F7083">
        <v>1185402</v>
      </c>
      <c r="G7083">
        <v>0.1</v>
      </c>
      <c r="H7083">
        <v>36</v>
      </c>
      <c r="I7083" s="1">
        <v>44858</v>
      </c>
      <c r="J7083">
        <v>738</v>
      </c>
      <c r="K7083">
        <v>8</v>
      </c>
      <c r="L7083">
        <v>2</v>
      </c>
      <c r="M7083" s="2">
        <f t="shared" si="330"/>
        <v>38249.588233949347</v>
      </c>
      <c r="N7083" t="str">
        <f t="shared" si="331"/>
        <v>Low</v>
      </c>
      <c r="O7083" t="str">
        <f t="shared" si="332"/>
        <v>Pending</v>
      </c>
    </row>
    <row r="7084" spans="1:15" x14ac:dyDescent="0.35">
      <c r="A7084" t="s">
        <v>7093</v>
      </c>
      <c r="B7084" t="s">
        <v>16781</v>
      </c>
      <c r="C7084" t="s">
        <v>19413</v>
      </c>
      <c r="D7084" t="s">
        <v>19419</v>
      </c>
      <c r="E7084" t="s">
        <v>19421</v>
      </c>
      <c r="F7084">
        <v>954609</v>
      </c>
      <c r="G7084">
        <v>7.0000000000000007E-2</v>
      </c>
      <c r="H7084">
        <v>36</v>
      </c>
      <c r="I7084" s="1">
        <v>44674</v>
      </c>
      <c r="J7084">
        <v>315</v>
      </c>
      <c r="K7084">
        <v>36</v>
      </c>
      <c r="L7084">
        <v>0</v>
      </c>
      <c r="M7084" s="2">
        <f t="shared" si="330"/>
        <v>29475.55456155584</v>
      </c>
      <c r="N7084" t="str">
        <f t="shared" si="331"/>
        <v>High</v>
      </c>
      <c r="O7084" t="str">
        <f t="shared" si="332"/>
        <v>Completed</v>
      </c>
    </row>
    <row r="7085" spans="1:15" x14ac:dyDescent="0.35">
      <c r="A7085" t="s">
        <v>7094</v>
      </c>
      <c r="B7085" t="s">
        <v>16782</v>
      </c>
      <c r="C7085" t="s">
        <v>19413</v>
      </c>
      <c r="D7085" t="s">
        <v>19419</v>
      </c>
      <c r="E7085" t="s">
        <v>19421</v>
      </c>
      <c r="F7085">
        <v>1847243</v>
      </c>
      <c r="G7085">
        <v>7.0000000000000007E-2</v>
      </c>
      <c r="H7085">
        <v>84</v>
      </c>
      <c r="I7085" s="1">
        <v>44287</v>
      </c>
      <c r="J7085">
        <v>360</v>
      </c>
      <c r="K7085">
        <v>3</v>
      </c>
      <c r="L7085">
        <v>4</v>
      </c>
      <c r="M7085" s="2">
        <f t="shared" si="330"/>
        <v>27879.847448339482</v>
      </c>
      <c r="N7085" t="str">
        <f t="shared" si="331"/>
        <v>High</v>
      </c>
      <c r="O7085" t="str">
        <f t="shared" si="332"/>
        <v>Pending</v>
      </c>
    </row>
    <row r="7086" spans="1:15" x14ac:dyDescent="0.35">
      <c r="A7086" t="s">
        <v>7095</v>
      </c>
      <c r="B7086" t="s">
        <v>16783</v>
      </c>
      <c r="C7086" t="s">
        <v>19414</v>
      </c>
      <c r="D7086" t="s">
        <v>19418</v>
      </c>
      <c r="E7086" t="s">
        <v>19422</v>
      </c>
      <c r="F7086">
        <v>1159206</v>
      </c>
      <c r="G7086">
        <v>7.0000000000000007E-2</v>
      </c>
      <c r="H7086">
        <v>60</v>
      </c>
      <c r="I7086" s="1">
        <v>45152</v>
      </c>
      <c r="J7086">
        <v>762</v>
      </c>
      <c r="K7086">
        <v>60</v>
      </c>
      <c r="L7086">
        <v>0</v>
      </c>
      <c r="M7086" s="2">
        <f t="shared" si="330"/>
        <v>22953.668155164425</v>
      </c>
      <c r="N7086" t="str">
        <f t="shared" si="331"/>
        <v>Low</v>
      </c>
      <c r="O7086" t="str">
        <f t="shared" si="332"/>
        <v>Completed</v>
      </c>
    </row>
    <row r="7087" spans="1:15" x14ac:dyDescent="0.35">
      <c r="A7087" t="s">
        <v>7096</v>
      </c>
      <c r="B7087" t="s">
        <v>16784</v>
      </c>
      <c r="C7087" t="s">
        <v>19411</v>
      </c>
      <c r="D7087" t="s">
        <v>19417</v>
      </c>
      <c r="E7087" t="s">
        <v>19421</v>
      </c>
      <c r="F7087">
        <v>1759550</v>
      </c>
      <c r="G7087">
        <v>0.08</v>
      </c>
      <c r="H7087">
        <v>60</v>
      </c>
      <c r="I7087" s="1">
        <v>44160</v>
      </c>
      <c r="J7087">
        <v>828</v>
      </c>
      <c r="K7087">
        <v>33</v>
      </c>
      <c r="L7087">
        <v>3</v>
      </c>
      <c r="M7087" s="2">
        <f t="shared" si="330"/>
        <v>35677.329570178292</v>
      </c>
      <c r="N7087" t="str">
        <f t="shared" si="331"/>
        <v>Low</v>
      </c>
      <c r="O7087" t="str">
        <f t="shared" si="332"/>
        <v>Pending</v>
      </c>
    </row>
    <row r="7088" spans="1:15" x14ac:dyDescent="0.35">
      <c r="A7088" t="s">
        <v>7097</v>
      </c>
      <c r="B7088" t="s">
        <v>16785</v>
      </c>
      <c r="C7088" t="s">
        <v>19415</v>
      </c>
      <c r="D7088" t="s">
        <v>19420</v>
      </c>
      <c r="E7088" t="s">
        <v>19422</v>
      </c>
      <c r="F7088">
        <v>261216</v>
      </c>
      <c r="G7088">
        <v>0.09</v>
      </c>
      <c r="H7088">
        <v>84</v>
      </c>
      <c r="I7088" s="1">
        <v>44463</v>
      </c>
      <c r="J7088">
        <v>453</v>
      </c>
      <c r="K7088">
        <v>45</v>
      </c>
      <c r="L7088">
        <v>2</v>
      </c>
      <c r="M7088" s="2">
        <f t="shared" si="330"/>
        <v>4202.7246667742302</v>
      </c>
      <c r="N7088" t="str">
        <f t="shared" si="331"/>
        <v>High</v>
      </c>
      <c r="O7088" t="str">
        <f t="shared" si="332"/>
        <v>Pending</v>
      </c>
    </row>
    <row r="7089" spans="1:15" x14ac:dyDescent="0.35">
      <c r="A7089" t="s">
        <v>7098</v>
      </c>
      <c r="B7089" t="s">
        <v>11621</v>
      </c>
      <c r="C7089" t="s">
        <v>19411</v>
      </c>
      <c r="D7089" t="s">
        <v>19417</v>
      </c>
      <c r="E7089" t="s">
        <v>19421</v>
      </c>
      <c r="F7089">
        <v>724643</v>
      </c>
      <c r="G7089">
        <v>0.09</v>
      </c>
      <c r="H7089">
        <v>36</v>
      </c>
      <c r="I7089" s="1">
        <v>44521</v>
      </c>
      <c r="J7089">
        <v>452</v>
      </c>
      <c r="K7089">
        <v>25</v>
      </c>
      <c r="L7089">
        <v>3</v>
      </c>
      <c r="M7089" s="2">
        <f t="shared" si="330"/>
        <v>23043.453673897395</v>
      </c>
      <c r="N7089" t="str">
        <f t="shared" si="331"/>
        <v>High</v>
      </c>
      <c r="O7089" t="str">
        <f t="shared" si="332"/>
        <v>Pending</v>
      </c>
    </row>
    <row r="7090" spans="1:15" x14ac:dyDescent="0.35">
      <c r="A7090" t="s">
        <v>7099</v>
      </c>
      <c r="B7090" t="s">
        <v>16786</v>
      </c>
      <c r="C7090" t="s">
        <v>19415</v>
      </c>
      <c r="D7090" t="s">
        <v>19420</v>
      </c>
      <c r="E7090" t="s">
        <v>19422</v>
      </c>
      <c r="F7090">
        <v>464299</v>
      </c>
      <c r="G7090">
        <v>0.1</v>
      </c>
      <c r="H7090">
        <v>60</v>
      </c>
      <c r="I7090" s="1">
        <v>44661</v>
      </c>
      <c r="J7090">
        <v>845</v>
      </c>
      <c r="K7090">
        <v>59</v>
      </c>
      <c r="L7090">
        <v>5</v>
      </c>
      <c r="M7090" s="2">
        <f t="shared" si="330"/>
        <v>9864.9816123971505</v>
      </c>
      <c r="N7090" t="str">
        <f t="shared" si="331"/>
        <v>Low</v>
      </c>
      <c r="O7090" t="str">
        <f t="shared" si="332"/>
        <v>Pending</v>
      </c>
    </row>
    <row r="7091" spans="1:15" x14ac:dyDescent="0.35">
      <c r="A7091" t="s">
        <v>7100</v>
      </c>
      <c r="B7091" t="s">
        <v>16787</v>
      </c>
      <c r="C7091" t="s">
        <v>19416</v>
      </c>
      <c r="D7091" t="s">
        <v>19418</v>
      </c>
      <c r="E7091" t="s">
        <v>19422</v>
      </c>
      <c r="F7091">
        <v>1348261</v>
      </c>
      <c r="G7091">
        <v>0.1</v>
      </c>
      <c r="H7091">
        <v>120</v>
      </c>
      <c r="I7091" s="1">
        <v>44338</v>
      </c>
      <c r="J7091">
        <v>585</v>
      </c>
      <c r="K7091">
        <v>70</v>
      </c>
      <c r="L7091">
        <v>0</v>
      </c>
      <c r="M7091" s="2">
        <f t="shared" si="330"/>
        <v>17817.368465894084</v>
      </c>
      <c r="N7091" t="str">
        <f t="shared" si="331"/>
        <v>High</v>
      </c>
      <c r="O7091" t="str">
        <f t="shared" si="332"/>
        <v>Pending</v>
      </c>
    </row>
    <row r="7092" spans="1:15" x14ac:dyDescent="0.35">
      <c r="A7092" t="s">
        <v>7101</v>
      </c>
      <c r="B7092" t="s">
        <v>16788</v>
      </c>
      <c r="C7092" t="s">
        <v>19412</v>
      </c>
      <c r="D7092" t="s">
        <v>19418</v>
      </c>
      <c r="E7092" t="s">
        <v>19421</v>
      </c>
      <c r="F7092">
        <v>801024</v>
      </c>
      <c r="G7092">
        <v>7.0000000000000007E-2</v>
      </c>
      <c r="H7092">
        <v>60</v>
      </c>
      <c r="I7092" s="1">
        <v>44260</v>
      </c>
      <c r="J7092">
        <v>438</v>
      </c>
      <c r="K7092">
        <v>44</v>
      </c>
      <c r="L7092">
        <v>3</v>
      </c>
      <c r="M7092" s="2">
        <f t="shared" si="330"/>
        <v>15861.235259584948</v>
      </c>
      <c r="N7092" t="str">
        <f t="shared" si="331"/>
        <v>High</v>
      </c>
      <c r="O7092" t="str">
        <f t="shared" si="332"/>
        <v>Pending</v>
      </c>
    </row>
    <row r="7093" spans="1:15" x14ac:dyDescent="0.35">
      <c r="A7093" t="s">
        <v>7102</v>
      </c>
      <c r="B7093" t="s">
        <v>16789</v>
      </c>
      <c r="C7093" t="s">
        <v>19413</v>
      </c>
      <c r="D7093" t="s">
        <v>19419</v>
      </c>
      <c r="E7093" t="s">
        <v>19423</v>
      </c>
      <c r="F7093">
        <v>496415</v>
      </c>
      <c r="G7093">
        <v>7.0000000000000007E-2</v>
      </c>
      <c r="H7093">
        <v>120</v>
      </c>
      <c r="I7093" s="1">
        <v>45082</v>
      </c>
      <c r="J7093">
        <v>804</v>
      </c>
      <c r="K7093">
        <v>60</v>
      </c>
      <c r="L7093">
        <v>3</v>
      </c>
      <c r="M7093" s="2">
        <f t="shared" si="330"/>
        <v>5763.7990711313259</v>
      </c>
      <c r="N7093" t="str">
        <f t="shared" si="331"/>
        <v>Low</v>
      </c>
      <c r="O7093" t="str">
        <f t="shared" si="332"/>
        <v>Pending</v>
      </c>
    </row>
    <row r="7094" spans="1:15" x14ac:dyDescent="0.35">
      <c r="A7094" t="s">
        <v>7103</v>
      </c>
      <c r="B7094" t="s">
        <v>16790</v>
      </c>
      <c r="C7094" t="s">
        <v>19414</v>
      </c>
      <c r="D7094" t="s">
        <v>19418</v>
      </c>
      <c r="E7094" t="s">
        <v>19422</v>
      </c>
      <c r="F7094">
        <v>589851</v>
      </c>
      <c r="G7094">
        <v>0.1</v>
      </c>
      <c r="H7094">
        <v>120</v>
      </c>
      <c r="I7094" s="1">
        <v>44643</v>
      </c>
      <c r="J7094">
        <v>769</v>
      </c>
      <c r="K7094">
        <v>64</v>
      </c>
      <c r="L7094">
        <v>0</v>
      </c>
      <c r="M7094" s="2">
        <f t="shared" si="330"/>
        <v>7794.9244300443997</v>
      </c>
      <c r="N7094" t="str">
        <f t="shared" si="331"/>
        <v>Low</v>
      </c>
      <c r="O7094" t="str">
        <f t="shared" si="332"/>
        <v>Pending</v>
      </c>
    </row>
    <row r="7095" spans="1:15" x14ac:dyDescent="0.35">
      <c r="A7095" t="s">
        <v>7104</v>
      </c>
      <c r="B7095" t="s">
        <v>16791</v>
      </c>
      <c r="C7095" t="s">
        <v>19412</v>
      </c>
      <c r="D7095" t="s">
        <v>19418</v>
      </c>
      <c r="E7095" t="s">
        <v>19423</v>
      </c>
      <c r="F7095">
        <v>106385</v>
      </c>
      <c r="G7095">
        <v>0.08</v>
      </c>
      <c r="H7095">
        <v>84</v>
      </c>
      <c r="I7095" s="1">
        <v>44350</v>
      </c>
      <c r="J7095">
        <v>355</v>
      </c>
      <c r="K7095">
        <v>64</v>
      </c>
      <c r="L7095">
        <v>4</v>
      </c>
      <c r="M7095" s="2">
        <f t="shared" si="330"/>
        <v>1658.139419227999</v>
      </c>
      <c r="N7095" t="str">
        <f t="shared" si="331"/>
        <v>High</v>
      </c>
      <c r="O7095" t="str">
        <f t="shared" si="332"/>
        <v>Pending</v>
      </c>
    </row>
    <row r="7096" spans="1:15" x14ac:dyDescent="0.35">
      <c r="A7096" t="s">
        <v>7105</v>
      </c>
      <c r="B7096" t="s">
        <v>16792</v>
      </c>
      <c r="C7096" t="s">
        <v>19413</v>
      </c>
      <c r="D7096" t="s">
        <v>19419</v>
      </c>
      <c r="E7096" t="s">
        <v>19422</v>
      </c>
      <c r="F7096">
        <v>851851</v>
      </c>
      <c r="G7096">
        <v>7.0000000000000007E-2</v>
      </c>
      <c r="H7096">
        <v>60</v>
      </c>
      <c r="I7096" s="1">
        <v>44694</v>
      </c>
      <c r="J7096">
        <v>495</v>
      </c>
      <c r="K7096">
        <v>47</v>
      </c>
      <c r="L7096">
        <v>0</v>
      </c>
      <c r="M7096" s="2">
        <f t="shared" si="330"/>
        <v>16867.670777795294</v>
      </c>
      <c r="N7096" t="str">
        <f t="shared" si="331"/>
        <v>High</v>
      </c>
      <c r="O7096" t="str">
        <f t="shared" si="332"/>
        <v>Pending</v>
      </c>
    </row>
    <row r="7097" spans="1:15" x14ac:dyDescent="0.35">
      <c r="A7097" t="s">
        <v>7106</v>
      </c>
      <c r="B7097" t="s">
        <v>16793</v>
      </c>
      <c r="C7097" t="s">
        <v>19415</v>
      </c>
      <c r="D7097" t="s">
        <v>19420</v>
      </c>
      <c r="E7097" t="s">
        <v>19423</v>
      </c>
      <c r="F7097">
        <v>1308658</v>
      </c>
      <c r="G7097">
        <v>0.08</v>
      </c>
      <c r="H7097">
        <v>36</v>
      </c>
      <c r="I7097" s="1">
        <v>44466</v>
      </c>
      <c r="J7097">
        <v>484</v>
      </c>
      <c r="K7097">
        <v>15</v>
      </c>
      <c r="L7097">
        <v>3</v>
      </c>
      <c r="M7097" s="2">
        <f t="shared" si="330"/>
        <v>41008.585352025169</v>
      </c>
      <c r="N7097" t="str">
        <f t="shared" si="331"/>
        <v>High</v>
      </c>
      <c r="O7097" t="str">
        <f t="shared" si="332"/>
        <v>Pending</v>
      </c>
    </row>
    <row r="7098" spans="1:15" x14ac:dyDescent="0.35">
      <c r="A7098" t="s">
        <v>7107</v>
      </c>
      <c r="B7098" t="s">
        <v>16794</v>
      </c>
      <c r="C7098" t="s">
        <v>19416</v>
      </c>
      <c r="D7098" t="s">
        <v>19418</v>
      </c>
      <c r="E7098" t="s">
        <v>19421</v>
      </c>
      <c r="F7098">
        <v>1837760</v>
      </c>
      <c r="G7098">
        <v>0.1</v>
      </c>
      <c r="H7098">
        <v>60</v>
      </c>
      <c r="I7098" s="1">
        <v>44739</v>
      </c>
      <c r="J7098">
        <v>316</v>
      </c>
      <c r="K7098">
        <v>5</v>
      </c>
      <c r="L7098">
        <v>3</v>
      </c>
      <c r="M7098" s="2">
        <f t="shared" si="330"/>
        <v>39046.968888580384</v>
      </c>
      <c r="N7098" t="str">
        <f t="shared" si="331"/>
        <v>High</v>
      </c>
      <c r="O7098" t="str">
        <f t="shared" si="332"/>
        <v>Pending</v>
      </c>
    </row>
    <row r="7099" spans="1:15" x14ac:dyDescent="0.35">
      <c r="A7099" t="s">
        <v>7108</v>
      </c>
      <c r="B7099" t="s">
        <v>16795</v>
      </c>
      <c r="C7099" t="s">
        <v>19413</v>
      </c>
      <c r="D7099" t="s">
        <v>19419</v>
      </c>
      <c r="E7099" t="s">
        <v>19422</v>
      </c>
      <c r="F7099">
        <v>1801930</v>
      </c>
      <c r="G7099">
        <v>0.09</v>
      </c>
      <c r="H7099">
        <v>36</v>
      </c>
      <c r="I7099" s="1">
        <v>44747</v>
      </c>
      <c r="J7099">
        <v>443</v>
      </c>
      <c r="K7099">
        <v>24</v>
      </c>
      <c r="L7099">
        <v>5</v>
      </c>
      <c r="M7099" s="2">
        <f t="shared" si="330"/>
        <v>57300.892271926918</v>
      </c>
      <c r="N7099" t="str">
        <f t="shared" si="331"/>
        <v>High</v>
      </c>
      <c r="O7099" t="str">
        <f t="shared" si="332"/>
        <v>Pending</v>
      </c>
    </row>
    <row r="7100" spans="1:15" x14ac:dyDescent="0.35">
      <c r="A7100" t="s">
        <v>7109</v>
      </c>
      <c r="B7100" t="s">
        <v>16796</v>
      </c>
      <c r="C7100" t="s">
        <v>19416</v>
      </c>
      <c r="D7100" t="s">
        <v>19418</v>
      </c>
      <c r="E7100" t="s">
        <v>19421</v>
      </c>
      <c r="F7100">
        <v>1948878</v>
      </c>
      <c r="G7100">
        <v>0.1</v>
      </c>
      <c r="H7100">
        <v>120</v>
      </c>
      <c r="I7100" s="1">
        <v>44222</v>
      </c>
      <c r="J7100">
        <v>413</v>
      </c>
      <c r="K7100">
        <v>11</v>
      </c>
      <c r="L7100">
        <v>0</v>
      </c>
      <c r="M7100" s="2">
        <f t="shared" si="330"/>
        <v>25754.56637926539</v>
      </c>
      <c r="N7100" t="str">
        <f t="shared" si="331"/>
        <v>High</v>
      </c>
      <c r="O7100" t="str">
        <f t="shared" si="332"/>
        <v>Pending</v>
      </c>
    </row>
    <row r="7101" spans="1:15" x14ac:dyDescent="0.35">
      <c r="A7101" t="s">
        <v>7110</v>
      </c>
      <c r="B7101" t="s">
        <v>15325</v>
      </c>
      <c r="C7101" t="s">
        <v>19414</v>
      </c>
      <c r="D7101" t="s">
        <v>19418</v>
      </c>
      <c r="E7101" t="s">
        <v>19423</v>
      </c>
      <c r="F7101">
        <v>103450</v>
      </c>
      <c r="G7101">
        <v>0.08</v>
      </c>
      <c r="H7101">
        <v>36</v>
      </c>
      <c r="I7101" s="1">
        <v>44728</v>
      </c>
      <c r="J7101">
        <v>484</v>
      </c>
      <c r="K7101">
        <v>30</v>
      </c>
      <c r="L7101">
        <v>3</v>
      </c>
      <c r="M7101" s="2">
        <f t="shared" si="330"/>
        <v>3241.7470069850215</v>
      </c>
      <c r="N7101" t="str">
        <f t="shared" si="331"/>
        <v>High</v>
      </c>
      <c r="O7101" t="str">
        <f t="shared" si="332"/>
        <v>Pending</v>
      </c>
    </row>
    <row r="7102" spans="1:15" x14ac:dyDescent="0.35">
      <c r="A7102" t="s">
        <v>7111</v>
      </c>
      <c r="B7102" t="s">
        <v>16797</v>
      </c>
      <c r="C7102" t="s">
        <v>19416</v>
      </c>
      <c r="D7102" t="s">
        <v>19418</v>
      </c>
      <c r="E7102" t="s">
        <v>19421</v>
      </c>
      <c r="F7102">
        <v>1688403</v>
      </c>
      <c r="G7102">
        <v>0.1</v>
      </c>
      <c r="H7102">
        <v>36</v>
      </c>
      <c r="I7102" s="1">
        <v>44319</v>
      </c>
      <c r="J7102">
        <v>841</v>
      </c>
      <c r="K7102">
        <v>26</v>
      </c>
      <c r="L7102">
        <v>1</v>
      </c>
      <c r="M7102" s="2">
        <f t="shared" si="330"/>
        <v>54480.015659636796</v>
      </c>
      <c r="N7102" t="str">
        <f t="shared" si="331"/>
        <v>Low</v>
      </c>
      <c r="O7102" t="str">
        <f t="shared" si="332"/>
        <v>Pending</v>
      </c>
    </row>
    <row r="7103" spans="1:15" x14ac:dyDescent="0.35">
      <c r="A7103" t="s">
        <v>7112</v>
      </c>
      <c r="B7103" t="s">
        <v>16798</v>
      </c>
      <c r="C7103" t="s">
        <v>19413</v>
      </c>
      <c r="D7103" t="s">
        <v>19419</v>
      </c>
      <c r="E7103" t="s">
        <v>19421</v>
      </c>
      <c r="F7103">
        <v>1811747</v>
      </c>
      <c r="G7103">
        <v>0.09</v>
      </c>
      <c r="H7103">
        <v>36</v>
      </c>
      <c r="I7103" s="1">
        <v>44990</v>
      </c>
      <c r="J7103">
        <v>700</v>
      </c>
      <c r="K7103">
        <v>25</v>
      </c>
      <c r="L7103">
        <v>5</v>
      </c>
      <c r="M7103" s="2">
        <f t="shared" si="330"/>
        <v>57613.070247449556</v>
      </c>
      <c r="N7103" t="str">
        <f t="shared" si="331"/>
        <v>Low</v>
      </c>
      <c r="O7103" t="str">
        <f t="shared" si="332"/>
        <v>Pending</v>
      </c>
    </row>
    <row r="7104" spans="1:15" x14ac:dyDescent="0.35">
      <c r="A7104" t="s">
        <v>7113</v>
      </c>
      <c r="B7104" t="s">
        <v>10174</v>
      </c>
      <c r="C7104" t="s">
        <v>19416</v>
      </c>
      <c r="D7104" t="s">
        <v>19418</v>
      </c>
      <c r="E7104" t="s">
        <v>19422</v>
      </c>
      <c r="F7104">
        <v>1134370</v>
      </c>
      <c r="G7104">
        <v>0.1</v>
      </c>
      <c r="H7104">
        <v>36</v>
      </c>
      <c r="I7104" s="1">
        <v>45321</v>
      </c>
      <c r="J7104">
        <v>648</v>
      </c>
      <c r="K7104">
        <v>22</v>
      </c>
      <c r="L7104">
        <v>0</v>
      </c>
      <c r="M7104" s="2">
        <f t="shared" si="330"/>
        <v>36602.929137073428</v>
      </c>
      <c r="N7104" t="str">
        <f t="shared" si="331"/>
        <v>medium</v>
      </c>
      <c r="O7104" t="str">
        <f t="shared" si="332"/>
        <v>Pending</v>
      </c>
    </row>
    <row r="7105" spans="1:15" x14ac:dyDescent="0.35">
      <c r="A7105" t="s">
        <v>7114</v>
      </c>
      <c r="B7105" t="s">
        <v>16799</v>
      </c>
      <c r="C7105" t="s">
        <v>19414</v>
      </c>
      <c r="D7105" t="s">
        <v>19418</v>
      </c>
      <c r="E7105" t="s">
        <v>19422</v>
      </c>
      <c r="F7105">
        <v>155593</v>
      </c>
      <c r="G7105">
        <v>7.0000000000000007E-2</v>
      </c>
      <c r="H7105">
        <v>84</v>
      </c>
      <c r="I7105" s="1">
        <v>44140</v>
      </c>
      <c r="J7105">
        <v>349</v>
      </c>
      <c r="K7105">
        <v>77</v>
      </c>
      <c r="L7105">
        <v>0</v>
      </c>
      <c r="M7105" s="2">
        <f t="shared" si="330"/>
        <v>2348.3153564687946</v>
      </c>
      <c r="N7105" t="str">
        <f t="shared" si="331"/>
        <v>High</v>
      </c>
      <c r="O7105" t="str">
        <f t="shared" si="332"/>
        <v>Pending</v>
      </c>
    </row>
    <row r="7106" spans="1:15" x14ac:dyDescent="0.35">
      <c r="A7106" t="s">
        <v>7115</v>
      </c>
      <c r="B7106" t="s">
        <v>16800</v>
      </c>
      <c r="C7106" t="s">
        <v>19414</v>
      </c>
      <c r="D7106" t="s">
        <v>19418</v>
      </c>
      <c r="E7106" t="s">
        <v>19421</v>
      </c>
      <c r="F7106">
        <v>190284</v>
      </c>
      <c r="G7106">
        <v>0.1</v>
      </c>
      <c r="H7106">
        <v>60</v>
      </c>
      <c r="I7106" s="1">
        <v>44663</v>
      </c>
      <c r="J7106">
        <v>669</v>
      </c>
      <c r="K7106">
        <v>3</v>
      </c>
      <c r="L7106">
        <v>5</v>
      </c>
      <c r="M7106" s="2">
        <f t="shared" si="330"/>
        <v>4042.9726558389725</v>
      </c>
      <c r="N7106" t="str">
        <f t="shared" si="331"/>
        <v>medium</v>
      </c>
      <c r="O7106" t="str">
        <f t="shared" si="332"/>
        <v>Pending</v>
      </c>
    </row>
    <row r="7107" spans="1:15" x14ac:dyDescent="0.35">
      <c r="A7107" t="s">
        <v>7116</v>
      </c>
      <c r="B7107" t="s">
        <v>16801</v>
      </c>
      <c r="C7107" t="s">
        <v>19411</v>
      </c>
      <c r="D7107" t="s">
        <v>19417</v>
      </c>
      <c r="E7107" t="s">
        <v>19422</v>
      </c>
      <c r="F7107">
        <v>1697260</v>
      </c>
      <c r="G7107">
        <v>7.0000000000000007E-2</v>
      </c>
      <c r="H7107">
        <v>84</v>
      </c>
      <c r="I7107" s="1">
        <v>45399</v>
      </c>
      <c r="J7107">
        <v>679</v>
      </c>
      <c r="K7107">
        <v>55</v>
      </c>
      <c r="L7107">
        <v>2</v>
      </c>
      <c r="M7107" s="2">
        <f t="shared" ref="M7107:M7170" si="333">PMT(G7107/12,H7107,-F7107)</f>
        <v>25616.202026570772</v>
      </c>
      <c r="N7107" t="str">
        <f t="shared" ref="N7107:N7170" si="334">IF(J7107&lt;600, "High", IF(J7107&lt;700, "medium",  "Low"))</f>
        <v>medium</v>
      </c>
      <c r="O7107" t="str">
        <f t="shared" ref="O7107:O7170" si="335">IF(K7107&gt;=H7107, "Completed", "Pending")</f>
        <v>Pending</v>
      </c>
    </row>
    <row r="7108" spans="1:15" x14ac:dyDescent="0.35">
      <c r="A7108" t="s">
        <v>7117</v>
      </c>
      <c r="B7108" t="s">
        <v>16802</v>
      </c>
      <c r="C7108" t="s">
        <v>19415</v>
      </c>
      <c r="D7108" t="s">
        <v>19420</v>
      </c>
      <c r="E7108" t="s">
        <v>19421</v>
      </c>
      <c r="F7108">
        <v>1326915</v>
      </c>
      <c r="G7108">
        <v>0.09</v>
      </c>
      <c r="H7108">
        <v>36</v>
      </c>
      <c r="I7108" s="1">
        <v>45323</v>
      </c>
      <c r="J7108">
        <v>429</v>
      </c>
      <c r="K7108">
        <v>16</v>
      </c>
      <c r="L7108">
        <v>1</v>
      </c>
      <c r="M7108" s="2">
        <f t="shared" si="333"/>
        <v>42195.542262465191</v>
      </c>
      <c r="N7108" t="str">
        <f t="shared" si="334"/>
        <v>High</v>
      </c>
      <c r="O7108" t="str">
        <f t="shared" si="335"/>
        <v>Pending</v>
      </c>
    </row>
    <row r="7109" spans="1:15" x14ac:dyDescent="0.35">
      <c r="A7109" t="s">
        <v>7118</v>
      </c>
      <c r="B7109" t="s">
        <v>10547</v>
      </c>
      <c r="C7109" t="s">
        <v>19416</v>
      </c>
      <c r="D7109" t="s">
        <v>19418</v>
      </c>
      <c r="E7109" t="s">
        <v>19421</v>
      </c>
      <c r="F7109">
        <v>923002</v>
      </c>
      <c r="G7109">
        <v>7.0000000000000007E-2</v>
      </c>
      <c r="H7109">
        <v>84</v>
      </c>
      <c r="I7109" s="1">
        <v>44009</v>
      </c>
      <c r="J7109">
        <v>313</v>
      </c>
      <c r="K7109">
        <v>23</v>
      </c>
      <c r="L7109">
        <v>4</v>
      </c>
      <c r="M7109" s="2">
        <f t="shared" si="333"/>
        <v>13930.573808920775</v>
      </c>
      <c r="N7109" t="str">
        <f t="shared" si="334"/>
        <v>High</v>
      </c>
      <c r="O7109" t="str">
        <f t="shared" si="335"/>
        <v>Pending</v>
      </c>
    </row>
    <row r="7110" spans="1:15" x14ac:dyDescent="0.35">
      <c r="A7110" t="s">
        <v>7119</v>
      </c>
      <c r="B7110" t="s">
        <v>16803</v>
      </c>
      <c r="C7110" t="s">
        <v>19411</v>
      </c>
      <c r="D7110" t="s">
        <v>19417</v>
      </c>
      <c r="E7110" t="s">
        <v>19422</v>
      </c>
      <c r="F7110">
        <v>1379305</v>
      </c>
      <c r="G7110">
        <v>7.0000000000000007E-2</v>
      </c>
      <c r="H7110">
        <v>120</v>
      </c>
      <c r="I7110" s="1">
        <v>44707</v>
      </c>
      <c r="J7110">
        <v>708</v>
      </c>
      <c r="K7110">
        <v>11</v>
      </c>
      <c r="L7110">
        <v>4</v>
      </c>
      <c r="M7110" s="2">
        <f t="shared" si="333"/>
        <v>16014.900592864426</v>
      </c>
      <c r="N7110" t="str">
        <f t="shared" si="334"/>
        <v>Low</v>
      </c>
      <c r="O7110" t="str">
        <f t="shared" si="335"/>
        <v>Pending</v>
      </c>
    </row>
    <row r="7111" spans="1:15" x14ac:dyDescent="0.35">
      <c r="A7111" t="s">
        <v>7120</v>
      </c>
      <c r="B7111" t="s">
        <v>16804</v>
      </c>
      <c r="C7111" t="s">
        <v>19412</v>
      </c>
      <c r="D7111" t="s">
        <v>19418</v>
      </c>
      <c r="E7111" t="s">
        <v>19422</v>
      </c>
      <c r="F7111">
        <v>1158544</v>
      </c>
      <c r="G7111">
        <v>7.0000000000000007E-2</v>
      </c>
      <c r="H7111">
        <v>84</v>
      </c>
      <c r="I7111" s="1">
        <v>44084</v>
      </c>
      <c r="J7111">
        <v>849</v>
      </c>
      <c r="K7111">
        <v>26</v>
      </c>
      <c r="L7111">
        <v>3</v>
      </c>
      <c r="M7111" s="2">
        <f t="shared" si="333"/>
        <v>17485.533837285628</v>
      </c>
      <c r="N7111" t="str">
        <f t="shared" si="334"/>
        <v>Low</v>
      </c>
      <c r="O7111" t="str">
        <f t="shared" si="335"/>
        <v>Pending</v>
      </c>
    </row>
    <row r="7112" spans="1:15" x14ac:dyDescent="0.35">
      <c r="A7112" t="s">
        <v>7121</v>
      </c>
      <c r="B7112" t="s">
        <v>16805</v>
      </c>
      <c r="C7112" t="s">
        <v>19416</v>
      </c>
      <c r="D7112" t="s">
        <v>19418</v>
      </c>
      <c r="E7112" t="s">
        <v>19422</v>
      </c>
      <c r="F7112">
        <v>652656</v>
      </c>
      <c r="G7112">
        <v>7.0000000000000007E-2</v>
      </c>
      <c r="H7112">
        <v>60</v>
      </c>
      <c r="I7112" s="1">
        <v>44808</v>
      </c>
      <c r="J7112">
        <v>437</v>
      </c>
      <c r="K7112">
        <v>53</v>
      </c>
      <c r="L7112">
        <v>0</v>
      </c>
      <c r="M7112" s="2">
        <f t="shared" si="333"/>
        <v>12923.371034550366</v>
      </c>
      <c r="N7112" t="str">
        <f t="shared" si="334"/>
        <v>High</v>
      </c>
      <c r="O7112" t="str">
        <f t="shared" si="335"/>
        <v>Pending</v>
      </c>
    </row>
    <row r="7113" spans="1:15" x14ac:dyDescent="0.35">
      <c r="A7113" t="s">
        <v>7122</v>
      </c>
      <c r="B7113" t="s">
        <v>16806</v>
      </c>
      <c r="C7113" t="s">
        <v>19416</v>
      </c>
      <c r="D7113" t="s">
        <v>19418</v>
      </c>
      <c r="E7113" t="s">
        <v>19423</v>
      </c>
      <c r="F7113">
        <v>685279</v>
      </c>
      <c r="G7113">
        <v>7.0000000000000007E-2</v>
      </c>
      <c r="H7113">
        <v>36</v>
      </c>
      <c r="I7113" s="1">
        <v>44479</v>
      </c>
      <c r="J7113">
        <v>789</v>
      </c>
      <c r="K7113">
        <v>27</v>
      </c>
      <c r="L7113">
        <v>3</v>
      </c>
      <c r="M7113" s="2">
        <f t="shared" si="333"/>
        <v>21159.426062805218</v>
      </c>
      <c r="N7113" t="str">
        <f t="shared" si="334"/>
        <v>Low</v>
      </c>
      <c r="O7113" t="str">
        <f t="shared" si="335"/>
        <v>Pending</v>
      </c>
    </row>
    <row r="7114" spans="1:15" x14ac:dyDescent="0.35">
      <c r="A7114" t="s">
        <v>7123</v>
      </c>
      <c r="B7114" t="s">
        <v>16807</v>
      </c>
      <c r="C7114" t="s">
        <v>19415</v>
      </c>
      <c r="D7114" t="s">
        <v>19420</v>
      </c>
      <c r="E7114" t="s">
        <v>19423</v>
      </c>
      <c r="F7114">
        <v>148843</v>
      </c>
      <c r="G7114">
        <v>7.0000000000000007E-2</v>
      </c>
      <c r="H7114">
        <v>84</v>
      </c>
      <c r="I7114" s="1">
        <v>44734</v>
      </c>
      <c r="J7114">
        <v>492</v>
      </c>
      <c r="K7114">
        <v>63</v>
      </c>
      <c r="L7114">
        <v>2</v>
      </c>
      <c r="M7114" s="2">
        <f t="shared" si="333"/>
        <v>2246.439766589016</v>
      </c>
      <c r="N7114" t="str">
        <f t="shared" si="334"/>
        <v>High</v>
      </c>
      <c r="O7114" t="str">
        <f t="shared" si="335"/>
        <v>Pending</v>
      </c>
    </row>
    <row r="7115" spans="1:15" x14ac:dyDescent="0.35">
      <c r="A7115" t="s">
        <v>7124</v>
      </c>
      <c r="B7115" t="s">
        <v>16808</v>
      </c>
      <c r="C7115" t="s">
        <v>19411</v>
      </c>
      <c r="D7115" t="s">
        <v>19417</v>
      </c>
      <c r="E7115" t="s">
        <v>19421</v>
      </c>
      <c r="F7115">
        <v>1647300</v>
      </c>
      <c r="G7115">
        <v>7.0000000000000007E-2</v>
      </c>
      <c r="H7115">
        <v>84</v>
      </c>
      <c r="I7115" s="1">
        <v>45464</v>
      </c>
      <c r="J7115">
        <v>756</v>
      </c>
      <c r="K7115">
        <v>45</v>
      </c>
      <c r="L7115">
        <v>5</v>
      </c>
      <c r="M7115" s="2">
        <f t="shared" si="333"/>
        <v>24862.171734660587</v>
      </c>
      <c r="N7115" t="str">
        <f t="shared" si="334"/>
        <v>Low</v>
      </c>
      <c r="O7115" t="str">
        <f t="shared" si="335"/>
        <v>Pending</v>
      </c>
    </row>
    <row r="7116" spans="1:15" x14ac:dyDescent="0.35">
      <c r="A7116" t="s">
        <v>7125</v>
      </c>
      <c r="B7116" t="s">
        <v>16809</v>
      </c>
      <c r="C7116" t="s">
        <v>19411</v>
      </c>
      <c r="D7116" t="s">
        <v>19417</v>
      </c>
      <c r="E7116" t="s">
        <v>19421</v>
      </c>
      <c r="F7116">
        <v>1973036</v>
      </c>
      <c r="G7116">
        <v>0.08</v>
      </c>
      <c r="H7116">
        <v>84</v>
      </c>
      <c r="I7116" s="1">
        <v>45073</v>
      </c>
      <c r="J7116">
        <v>353</v>
      </c>
      <c r="K7116">
        <v>68</v>
      </c>
      <c r="L7116">
        <v>1</v>
      </c>
      <c r="M7116" s="2">
        <f t="shared" si="333"/>
        <v>30752.162120185501</v>
      </c>
      <c r="N7116" t="str">
        <f t="shared" si="334"/>
        <v>High</v>
      </c>
      <c r="O7116" t="str">
        <f t="shared" si="335"/>
        <v>Pending</v>
      </c>
    </row>
    <row r="7117" spans="1:15" x14ac:dyDescent="0.35">
      <c r="A7117" t="s">
        <v>7126</v>
      </c>
      <c r="B7117" t="s">
        <v>16810</v>
      </c>
      <c r="C7117" t="s">
        <v>19414</v>
      </c>
      <c r="D7117" t="s">
        <v>19418</v>
      </c>
      <c r="E7117" t="s">
        <v>19423</v>
      </c>
      <c r="F7117">
        <v>175032</v>
      </c>
      <c r="G7117">
        <v>0.08</v>
      </c>
      <c r="H7117">
        <v>36</v>
      </c>
      <c r="I7117" s="1">
        <v>44571</v>
      </c>
      <c r="J7117">
        <v>518</v>
      </c>
      <c r="K7117">
        <v>27</v>
      </c>
      <c r="L7117">
        <v>3</v>
      </c>
      <c r="M7117" s="2">
        <f t="shared" si="333"/>
        <v>5484.8667194451646</v>
      </c>
      <c r="N7117" t="str">
        <f t="shared" si="334"/>
        <v>High</v>
      </c>
      <c r="O7117" t="str">
        <f t="shared" si="335"/>
        <v>Pending</v>
      </c>
    </row>
    <row r="7118" spans="1:15" x14ac:dyDescent="0.35">
      <c r="A7118" t="s">
        <v>7127</v>
      </c>
      <c r="B7118" t="s">
        <v>16811</v>
      </c>
      <c r="C7118" t="s">
        <v>19415</v>
      </c>
      <c r="D7118" t="s">
        <v>19420</v>
      </c>
      <c r="E7118" t="s">
        <v>19422</v>
      </c>
      <c r="F7118">
        <v>1000406</v>
      </c>
      <c r="G7118">
        <v>0.1</v>
      </c>
      <c r="H7118">
        <v>84</v>
      </c>
      <c r="I7118" s="1">
        <v>44509</v>
      </c>
      <c r="J7118">
        <v>705</v>
      </c>
      <c r="K7118">
        <v>60</v>
      </c>
      <c r="L7118">
        <v>2</v>
      </c>
      <c r="M7118" s="2">
        <f t="shared" si="333"/>
        <v>16607.924107600822</v>
      </c>
      <c r="N7118" t="str">
        <f t="shared" si="334"/>
        <v>Low</v>
      </c>
      <c r="O7118" t="str">
        <f t="shared" si="335"/>
        <v>Pending</v>
      </c>
    </row>
    <row r="7119" spans="1:15" x14ac:dyDescent="0.35">
      <c r="A7119" t="s">
        <v>7128</v>
      </c>
      <c r="B7119" t="s">
        <v>16812</v>
      </c>
      <c r="C7119" t="s">
        <v>19413</v>
      </c>
      <c r="D7119" t="s">
        <v>19419</v>
      </c>
      <c r="E7119" t="s">
        <v>19423</v>
      </c>
      <c r="F7119">
        <v>257309</v>
      </c>
      <c r="G7119">
        <v>0.09</v>
      </c>
      <c r="H7119">
        <v>60</v>
      </c>
      <c r="I7119" s="1">
        <v>44549</v>
      </c>
      <c r="J7119">
        <v>564</v>
      </c>
      <c r="K7119">
        <v>42</v>
      </c>
      <c r="L7119">
        <v>5</v>
      </c>
      <c r="M7119" s="2">
        <f t="shared" si="333"/>
        <v>5341.3116249379236</v>
      </c>
      <c r="N7119" t="str">
        <f t="shared" si="334"/>
        <v>High</v>
      </c>
      <c r="O7119" t="str">
        <f t="shared" si="335"/>
        <v>Pending</v>
      </c>
    </row>
    <row r="7120" spans="1:15" x14ac:dyDescent="0.35">
      <c r="A7120" t="s">
        <v>7129</v>
      </c>
      <c r="B7120" t="s">
        <v>16813</v>
      </c>
      <c r="C7120" t="s">
        <v>19416</v>
      </c>
      <c r="D7120" t="s">
        <v>19418</v>
      </c>
      <c r="E7120" t="s">
        <v>19423</v>
      </c>
      <c r="F7120">
        <v>523497</v>
      </c>
      <c r="G7120">
        <v>0.08</v>
      </c>
      <c r="H7120">
        <v>120</v>
      </c>
      <c r="I7120" s="1">
        <v>44775</v>
      </c>
      <c r="J7120">
        <v>301</v>
      </c>
      <c r="K7120">
        <v>66</v>
      </c>
      <c r="L7120">
        <v>0</v>
      </c>
      <c r="M7120" s="2">
        <f t="shared" si="333"/>
        <v>6351.4631662246284</v>
      </c>
      <c r="N7120" t="str">
        <f t="shared" si="334"/>
        <v>High</v>
      </c>
      <c r="O7120" t="str">
        <f t="shared" si="335"/>
        <v>Pending</v>
      </c>
    </row>
    <row r="7121" spans="1:15" x14ac:dyDescent="0.35">
      <c r="A7121" t="s">
        <v>7130</v>
      </c>
      <c r="B7121" t="s">
        <v>16814</v>
      </c>
      <c r="C7121" t="s">
        <v>19413</v>
      </c>
      <c r="D7121" t="s">
        <v>19419</v>
      </c>
      <c r="E7121" t="s">
        <v>19421</v>
      </c>
      <c r="F7121">
        <v>1060902</v>
      </c>
      <c r="G7121">
        <v>7.0000000000000007E-2</v>
      </c>
      <c r="H7121">
        <v>36</v>
      </c>
      <c r="I7121" s="1">
        <v>45059</v>
      </c>
      <c r="J7121">
        <v>512</v>
      </c>
      <c r="K7121">
        <v>31</v>
      </c>
      <c r="L7121">
        <v>4</v>
      </c>
      <c r="M7121" s="2">
        <f t="shared" si="333"/>
        <v>32757.57381866682</v>
      </c>
      <c r="N7121" t="str">
        <f t="shared" si="334"/>
        <v>High</v>
      </c>
      <c r="O7121" t="str">
        <f t="shared" si="335"/>
        <v>Pending</v>
      </c>
    </row>
    <row r="7122" spans="1:15" x14ac:dyDescent="0.35">
      <c r="A7122" t="s">
        <v>7131</v>
      </c>
      <c r="B7122" t="s">
        <v>16815</v>
      </c>
      <c r="C7122" t="s">
        <v>19412</v>
      </c>
      <c r="D7122" t="s">
        <v>19418</v>
      </c>
      <c r="E7122" t="s">
        <v>19421</v>
      </c>
      <c r="F7122">
        <v>342590</v>
      </c>
      <c r="G7122">
        <v>7.0000000000000007E-2</v>
      </c>
      <c r="H7122">
        <v>60</v>
      </c>
      <c r="I7122" s="1">
        <v>44429</v>
      </c>
      <c r="J7122">
        <v>446</v>
      </c>
      <c r="K7122">
        <v>51</v>
      </c>
      <c r="L7122">
        <v>0</v>
      </c>
      <c r="M7122" s="2">
        <f t="shared" si="333"/>
        <v>6783.6926079383475</v>
      </c>
      <c r="N7122" t="str">
        <f t="shared" si="334"/>
        <v>High</v>
      </c>
      <c r="O7122" t="str">
        <f t="shared" si="335"/>
        <v>Pending</v>
      </c>
    </row>
    <row r="7123" spans="1:15" x14ac:dyDescent="0.35">
      <c r="A7123" t="s">
        <v>7132</v>
      </c>
      <c r="B7123" t="s">
        <v>16816</v>
      </c>
      <c r="C7123" t="s">
        <v>19414</v>
      </c>
      <c r="D7123" t="s">
        <v>19418</v>
      </c>
      <c r="E7123" t="s">
        <v>19421</v>
      </c>
      <c r="F7123">
        <v>1876446</v>
      </c>
      <c r="G7123">
        <v>0.08</v>
      </c>
      <c r="H7123">
        <v>84</v>
      </c>
      <c r="I7123" s="1">
        <v>45406</v>
      </c>
      <c r="J7123">
        <v>399</v>
      </c>
      <c r="K7123">
        <v>51</v>
      </c>
      <c r="L7123">
        <v>0</v>
      </c>
      <c r="M7123" s="2">
        <f t="shared" si="333"/>
        <v>29246.689671031647</v>
      </c>
      <c r="N7123" t="str">
        <f t="shared" si="334"/>
        <v>High</v>
      </c>
      <c r="O7123" t="str">
        <f t="shared" si="335"/>
        <v>Pending</v>
      </c>
    </row>
    <row r="7124" spans="1:15" x14ac:dyDescent="0.35">
      <c r="A7124" t="s">
        <v>7133</v>
      </c>
      <c r="B7124" t="s">
        <v>16817</v>
      </c>
      <c r="C7124" t="s">
        <v>19414</v>
      </c>
      <c r="D7124" t="s">
        <v>19418</v>
      </c>
      <c r="E7124" t="s">
        <v>19422</v>
      </c>
      <c r="F7124">
        <v>1388737</v>
      </c>
      <c r="G7124">
        <v>7.0000000000000007E-2</v>
      </c>
      <c r="H7124">
        <v>120</v>
      </c>
      <c r="I7124" s="1">
        <v>45466</v>
      </c>
      <c r="J7124">
        <v>655</v>
      </c>
      <c r="K7124">
        <v>62</v>
      </c>
      <c r="L7124">
        <v>5</v>
      </c>
      <c r="M7124" s="2">
        <f t="shared" si="333"/>
        <v>16124.414110463431</v>
      </c>
      <c r="N7124" t="str">
        <f t="shared" si="334"/>
        <v>medium</v>
      </c>
      <c r="O7124" t="str">
        <f t="shared" si="335"/>
        <v>Pending</v>
      </c>
    </row>
    <row r="7125" spans="1:15" x14ac:dyDescent="0.35">
      <c r="A7125" t="s">
        <v>7134</v>
      </c>
      <c r="B7125" t="s">
        <v>16818</v>
      </c>
      <c r="C7125" t="s">
        <v>19414</v>
      </c>
      <c r="D7125" t="s">
        <v>19418</v>
      </c>
      <c r="E7125" t="s">
        <v>19422</v>
      </c>
      <c r="F7125">
        <v>1791645</v>
      </c>
      <c r="G7125">
        <v>0.09</v>
      </c>
      <c r="H7125">
        <v>36</v>
      </c>
      <c r="I7125" s="1">
        <v>44925</v>
      </c>
      <c r="J7125">
        <v>710</v>
      </c>
      <c r="K7125">
        <v>25</v>
      </c>
      <c r="L7125">
        <v>0</v>
      </c>
      <c r="M7125" s="2">
        <f t="shared" si="333"/>
        <v>56973.832021519433</v>
      </c>
      <c r="N7125" t="str">
        <f t="shared" si="334"/>
        <v>Low</v>
      </c>
      <c r="O7125" t="str">
        <f t="shared" si="335"/>
        <v>Pending</v>
      </c>
    </row>
    <row r="7126" spans="1:15" x14ac:dyDescent="0.35">
      <c r="A7126" t="s">
        <v>7135</v>
      </c>
      <c r="B7126" t="s">
        <v>16819</v>
      </c>
      <c r="C7126" t="s">
        <v>19414</v>
      </c>
      <c r="D7126" t="s">
        <v>19418</v>
      </c>
      <c r="E7126" t="s">
        <v>19421</v>
      </c>
      <c r="F7126">
        <v>1145813</v>
      </c>
      <c r="G7126">
        <v>0.1</v>
      </c>
      <c r="H7126">
        <v>84</v>
      </c>
      <c r="I7126" s="1">
        <v>44644</v>
      </c>
      <c r="J7126">
        <v>619</v>
      </c>
      <c r="K7126">
        <v>34</v>
      </c>
      <c r="L7126">
        <v>4</v>
      </c>
      <c r="M7126" s="2">
        <f t="shared" si="333"/>
        <v>19021.852473398223</v>
      </c>
      <c r="N7126" t="str">
        <f t="shared" si="334"/>
        <v>medium</v>
      </c>
      <c r="O7126" t="str">
        <f t="shared" si="335"/>
        <v>Pending</v>
      </c>
    </row>
    <row r="7127" spans="1:15" x14ac:dyDescent="0.35">
      <c r="A7127" t="s">
        <v>7136</v>
      </c>
      <c r="B7127" t="s">
        <v>16820</v>
      </c>
      <c r="C7127" t="s">
        <v>19412</v>
      </c>
      <c r="D7127" t="s">
        <v>19418</v>
      </c>
      <c r="E7127" t="s">
        <v>19423</v>
      </c>
      <c r="F7127">
        <v>568472</v>
      </c>
      <c r="G7127">
        <v>0.09</v>
      </c>
      <c r="H7127">
        <v>120</v>
      </c>
      <c r="I7127" s="1">
        <v>44151</v>
      </c>
      <c r="J7127">
        <v>376</v>
      </c>
      <c r="K7127">
        <v>55</v>
      </c>
      <c r="L7127">
        <v>5</v>
      </c>
      <c r="M7127" s="2">
        <f t="shared" si="333"/>
        <v>7201.1630455351815</v>
      </c>
      <c r="N7127" t="str">
        <f t="shared" si="334"/>
        <v>High</v>
      </c>
      <c r="O7127" t="str">
        <f t="shared" si="335"/>
        <v>Pending</v>
      </c>
    </row>
    <row r="7128" spans="1:15" x14ac:dyDescent="0.35">
      <c r="A7128" t="s">
        <v>7137</v>
      </c>
      <c r="B7128" t="s">
        <v>16821</v>
      </c>
      <c r="C7128" t="s">
        <v>19413</v>
      </c>
      <c r="D7128" t="s">
        <v>19419</v>
      </c>
      <c r="E7128" t="s">
        <v>19421</v>
      </c>
      <c r="F7128">
        <v>1545907</v>
      </c>
      <c r="G7128">
        <v>0.08</v>
      </c>
      <c r="H7128">
        <v>120</v>
      </c>
      <c r="I7128" s="1">
        <v>44981</v>
      </c>
      <c r="J7128">
        <v>754</v>
      </c>
      <c r="K7128">
        <v>16</v>
      </c>
      <c r="L7128">
        <v>3</v>
      </c>
      <c r="M7128" s="2">
        <f t="shared" si="333"/>
        <v>18756.117740710677</v>
      </c>
      <c r="N7128" t="str">
        <f t="shared" si="334"/>
        <v>Low</v>
      </c>
      <c r="O7128" t="str">
        <f t="shared" si="335"/>
        <v>Pending</v>
      </c>
    </row>
    <row r="7129" spans="1:15" x14ac:dyDescent="0.35">
      <c r="A7129" t="s">
        <v>7138</v>
      </c>
      <c r="B7129" t="s">
        <v>16822</v>
      </c>
      <c r="C7129" t="s">
        <v>19412</v>
      </c>
      <c r="D7129" t="s">
        <v>19418</v>
      </c>
      <c r="E7129" t="s">
        <v>19421</v>
      </c>
      <c r="F7129">
        <v>814032</v>
      </c>
      <c r="G7129">
        <v>0.09</v>
      </c>
      <c r="H7129">
        <v>36</v>
      </c>
      <c r="I7129" s="1">
        <v>44259</v>
      </c>
      <c r="J7129">
        <v>473</v>
      </c>
      <c r="K7129">
        <v>24</v>
      </c>
      <c r="L7129">
        <v>0</v>
      </c>
      <c r="M7129" s="2">
        <f t="shared" si="333"/>
        <v>25885.999976636835</v>
      </c>
      <c r="N7129" t="str">
        <f t="shared" si="334"/>
        <v>High</v>
      </c>
      <c r="O7129" t="str">
        <f t="shared" si="335"/>
        <v>Pending</v>
      </c>
    </row>
    <row r="7130" spans="1:15" x14ac:dyDescent="0.35">
      <c r="A7130" t="s">
        <v>7139</v>
      </c>
      <c r="B7130" t="s">
        <v>16823</v>
      </c>
      <c r="C7130" t="s">
        <v>19411</v>
      </c>
      <c r="D7130" t="s">
        <v>19417</v>
      </c>
      <c r="E7130" t="s">
        <v>19421</v>
      </c>
      <c r="F7130">
        <v>1197277</v>
      </c>
      <c r="G7130">
        <v>0.09</v>
      </c>
      <c r="H7130">
        <v>120</v>
      </c>
      <c r="I7130" s="1">
        <v>45148</v>
      </c>
      <c r="J7130">
        <v>664</v>
      </c>
      <c r="K7130">
        <v>92</v>
      </c>
      <c r="L7130">
        <v>2</v>
      </c>
      <c r="M7130" s="2">
        <f t="shared" si="333"/>
        <v>15166.599036837744</v>
      </c>
      <c r="N7130" t="str">
        <f t="shared" si="334"/>
        <v>medium</v>
      </c>
      <c r="O7130" t="str">
        <f t="shared" si="335"/>
        <v>Pending</v>
      </c>
    </row>
    <row r="7131" spans="1:15" x14ac:dyDescent="0.35">
      <c r="A7131" t="s">
        <v>7140</v>
      </c>
      <c r="B7131" t="s">
        <v>16824</v>
      </c>
      <c r="C7131" t="s">
        <v>19414</v>
      </c>
      <c r="D7131" t="s">
        <v>19418</v>
      </c>
      <c r="E7131" t="s">
        <v>19421</v>
      </c>
      <c r="F7131">
        <v>1993387</v>
      </c>
      <c r="G7131">
        <v>7.0000000000000007E-2</v>
      </c>
      <c r="H7131">
        <v>84</v>
      </c>
      <c r="I7131" s="1">
        <v>44536</v>
      </c>
      <c r="J7131">
        <v>692</v>
      </c>
      <c r="K7131">
        <v>69</v>
      </c>
      <c r="L7131">
        <v>4</v>
      </c>
      <c r="M7131" s="2">
        <f t="shared" si="333"/>
        <v>30085.55207165657</v>
      </c>
      <c r="N7131" t="str">
        <f t="shared" si="334"/>
        <v>medium</v>
      </c>
      <c r="O7131" t="str">
        <f t="shared" si="335"/>
        <v>Pending</v>
      </c>
    </row>
    <row r="7132" spans="1:15" x14ac:dyDescent="0.35">
      <c r="A7132" t="s">
        <v>7141</v>
      </c>
      <c r="B7132" t="s">
        <v>16825</v>
      </c>
      <c r="C7132" t="s">
        <v>19416</v>
      </c>
      <c r="D7132" t="s">
        <v>19418</v>
      </c>
      <c r="E7132" t="s">
        <v>19423</v>
      </c>
      <c r="F7132">
        <v>1931957</v>
      </c>
      <c r="G7132">
        <v>0.08</v>
      </c>
      <c r="H7132">
        <v>60</v>
      </c>
      <c r="I7132" s="1">
        <v>44922</v>
      </c>
      <c r="J7132">
        <v>760</v>
      </c>
      <c r="K7132">
        <v>17</v>
      </c>
      <c r="L7132">
        <v>2</v>
      </c>
      <c r="M7132" s="2">
        <f t="shared" si="333"/>
        <v>39173.121880260827</v>
      </c>
      <c r="N7132" t="str">
        <f t="shared" si="334"/>
        <v>Low</v>
      </c>
      <c r="O7132" t="str">
        <f t="shared" si="335"/>
        <v>Pending</v>
      </c>
    </row>
    <row r="7133" spans="1:15" x14ac:dyDescent="0.35">
      <c r="A7133" t="s">
        <v>7142</v>
      </c>
      <c r="B7133" t="s">
        <v>16826</v>
      </c>
      <c r="C7133" t="s">
        <v>19413</v>
      </c>
      <c r="D7133" t="s">
        <v>19419</v>
      </c>
      <c r="E7133" t="s">
        <v>19422</v>
      </c>
      <c r="F7133">
        <v>232940</v>
      </c>
      <c r="G7133">
        <v>7.0000000000000007E-2</v>
      </c>
      <c r="H7133">
        <v>60</v>
      </c>
      <c r="I7133" s="1">
        <v>44546</v>
      </c>
      <c r="J7133">
        <v>538</v>
      </c>
      <c r="K7133">
        <v>34</v>
      </c>
      <c r="L7133">
        <v>2</v>
      </c>
      <c r="M7133" s="2">
        <f t="shared" si="333"/>
        <v>4612.4911879890205</v>
      </c>
      <c r="N7133" t="str">
        <f t="shared" si="334"/>
        <v>High</v>
      </c>
      <c r="O7133" t="str">
        <f t="shared" si="335"/>
        <v>Pending</v>
      </c>
    </row>
    <row r="7134" spans="1:15" x14ac:dyDescent="0.35">
      <c r="A7134" t="s">
        <v>7143</v>
      </c>
      <c r="B7134" t="s">
        <v>16827</v>
      </c>
      <c r="C7134" t="s">
        <v>19414</v>
      </c>
      <c r="D7134" t="s">
        <v>19418</v>
      </c>
      <c r="E7134" t="s">
        <v>19423</v>
      </c>
      <c r="F7134">
        <v>961131</v>
      </c>
      <c r="G7134">
        <v>7.0000000000000007E-2</v>
      </c>
      <c r="H7134">
        <v>84</v>
      </c>
      <c r="I7134" s="1">
        <v>44850</v>
      </c>
      <c r="J7134">
        <v>610</v>
      </c>
      <c r="K7134">
        <v>32</v>
      </c>
      <c r="L7134">
        <v>1</v>
      </c>
      <c r="M7134" s="2">
        <f t="shared" si="333"/>
        <v>14506.042603961672</v>
      </c>
      <c r="N7134" t="str">
        <f t="shared" si="334"/>
        <v>medium</v>
      </c>
      <c r="O7134" t="str">
        <f t="shared" si="335"/>
        <v>Pending</v>
      </c>
    </row>
    <row r="7135" spans="1:15" x14ac:dyDescent="0.35">
      <c r="A7135" t="s">
        <v>7144</v>
      </c>
      <c r="B7135" t="s">
        <v>16828</v>
      </c>
      <c r="C7135" t="s">
        <v>19411</v>
      </c>
      <c r="D7135" t="s">
        <v>19417</v>
      </c>
      <c r="E7135" t="s">
        <v>19422</v>
      </c>
      <c r="F7135">
        <v>1876758</v>
      </c>
      <c r="G7135">
        <v>0.08</v>
      </c>
      <c r="H7135">
        <v>120</v>
      </c>
      <c r="I7135" s="1">
        <v>44460</v>
      </c>
      <c r="J7135">
        <v>537</v>
      </c>
      <c r="K7135">
        <v>48</v>
      </c>
      <c r="L7135">
        <v>5</v>
      </c>
      <c r="M7135" s="2">
        <f t="shared" si="333"/>
        <v>22770.253332717093</v>
      </c>
      <c r="N7135" t="str">
        <f t="shared" si="334"/>
        <v>High</v>
      </c>
      <c r="O7135" t="str">
        <f t="shared" si="335"/>
        <v>Pending</v>
      </c>
    </row>
    <row r="7136" spans="1:15" x14ac:dyDescent="0.35">
      <c r="A7136" t="s">
        <v>7145</v>
      </c>
      <c r="B7136" t="s">
        <v>16829</v>
      </c>
      <c r="C7136" t="s">
        <v>19411</v>
      </c>
      <c r="D7136" t="s">
        <v>19417</v>
      </c>
      <c r="E7136" t="s">
        <v>19421</v>
      </c>
      <c r="F7136">
        <v>1401241</v>
      </c>
      <c r="G7136">
        <v>7.0000000000000007E-2</v>
      </c>
      <c r="H7136">
        <v>84</v>
      </c>
      <c r="I7136" s="1">
        <v>45190</v>
      </c>
      <c r="J7136">
        <v>748</v>
      </c>
      <c r="K7136">
        <v>43</v>
      </c>
      <c r="L7136">
        <v>1</v>
      </c>
      <c r="M7136" s="2">
        <f t="shared" si="333"/>
        <v>21148.481990923046</v>
      </c>
      <c r="N7136" t="str">
        <f t="shared" si="334"/>
        <v>Low</v>
      </c>
      <c r="O7136" t="str">
        <f t="shared" si="335"/>
        <v>Pending</v>
      </c>
    </row>
    <row r="7137" spans="1:15" x14ac:dyDescent="0.35">
      <c r="A7137" t="s">
        <v>7146</v>
      </c>
      <c r="B7137" t="s">
        <v>11983</v>
      </c>
      <c r="C7137" t="s">
        <v>19411</v>
      </c>
      <c r="D7137" t="s">
        <v>19417</v>
      </c>
      <c r="E7137" t="s">
        <v>19423</v>
      </c>
      <c r="F7137">
        <v>1364268</v>
      </c>
      <c r="G7137">
        <v>0.09</v>
      </c>
      <c r="H7137">
        <v>120</v>
      </c>
      <c r="I7137" s="1">
        <v>44972</v>
      </c>
      <c r="J7137">
        <v>701</v>
      </c>
      <c r="K7137">
        <v>96</v>
      </c>
      <c r="L7137">
        <v>1</v>
      </c>
      <c r="M7137" s="2">
        <f t="shared" si="333"/>
        <v>17281.970450270535</v>
      </c>
      <c r="N7137" t="str">
        <f t="shared" si="334"/>
        <v>Low</v>
      </c>
      <c r="O7137" t="str">
        <f t="shared" si="335"/>
        <v>Pending</v>
      </c>
    </row>
    <row r="7138" spans="1:15" x14ac:dyDescent="0.35">
      <c r="A7138" t="s">
        <v>7147</v>
      </c>
      <c r="B7138" t="s">
        <v>16830</v>
      </c>
      <c r="C7138" t="s">
        <v>19412</v>
      </c>
      <c r="D7138" t="s">
        <v>19418</v>
      </c>
      <c r="E7138" t="s">
        <v>19422</v>
      </c>
      <c r="F7138">
        <v>1600148</v>
      </c>
      <c r="G7138">
        <v>0.08</v>
      </c>
      <c r="H7138">
        <v>84</v>
      </c>
      <c r="I7138" s="1">
        <v>44833</v>
      </c>
      <c r="J7138">
        <v>484</v>
      </c>
      <c r="K7138">
        <v>73</v>
      </c>
      <c r="L7138">
        <v>0</v>
      </c>
      <c r="M7138" s="2">
        <f t="shared" si="333"/>
        <v>24940.249804002862</v>
      </c>
      <c r="N7138" t="str">
        <f t="shared" si="334"/>
        <v>High</v>
      </c>
      <c r="O7138" t="str">
        <f t="shared" si="335"/>
        <v>Pending</v>
      </c>
    </row>
    <row r="7139" spans="1:15" x14ac:dyDescent="0.35">
      <c r="A7139" t="s">
        <v>7148</v>
      </c>
      <c r="B7139" t="s">
        <v>16831</v>
      </c>
      <c r="C7139" t="s">
        <v>19412</v>
      </c>
      <c r="D7139" t="s">
        <v>19418</v>
      </c>
      <c r="E7139" t="s">
        <v>19421</v>
      </c>
      <c r="F7139">
        <v>698759</v>
      </c>
      <c r="G7139">
        <v>0.08</v>
      </c>
      <c r="H7139">
        <v>120</v>
      </c>
      <c r="I7139" s="1">
        <v>44633</v>
      </c>
      <c r="J7139">
        <v>850</v>
      </c>
      <c r="K7139">
        <v>119</v>
      </c>
      <c r="L7139">
        <v>2</v>
      </c>
      <c r="M7139" s="2">
        <f t="shared" si="333"/>
        <v>8477.8748504154846</v>
      </c>
      <c r="N7139" t="str">
        <f t="shared" si="334"/>
        <v>Low</v>
      </c>
      <c r="O7139" t="str">
        <f t="shared" si="335"/>
        <v>Pending</v>
      </c>
    </row>
    <row r="7140" spans="1:15" x14ac:dyDescent="0.35">
      <c r="A7140" t="s">
        <v>7149</v>
      </c>
      <c r="B7140" t="s">
        <v>16832</v>
      </c>
      <c r="C7140" t="s">
        <v>19413</v>
      </c>
      <c r="D7140" t="s">
        <v>19419</v>
      </c>
      <c r="E7140" t="s">
        <v>19421</v>
      </c>
      <c r="F7140">
        <v>719504</v>
      </c>
      <c r="G7140">
        <v>0.1</v>
      </c>
      <c r="H7140">
        <v>36</v>
      </c>
      <c r="I7140" s="1">
        <v>44466</v>
      </c>
      <c r="J7140">
        <v>624</v>
      </c>
      <c r="K7140">
        <v>4</v>
      </c>
      <c r="L7140">
        <v>1</v>
      </c>
      <c r="M7140" s="2">
        <f t="shared" si="333"/>
        <v>23216.370254714846</v>
      </c>
      <c r="N7140" t="str">
        <f t="shared" si="334"/>
        <v>medium</v>
      </c>
      <c r="O7140" t="str">
        <f t="shared" si="335"/>
        <v>Pending</v>
      </c>
    </row>
    <row r="7141" spans="1:15" x14ac:dyDescent="0.35">
      <c r="A7141" t="s">
        <v>7150</v>
      </c>
      <c r="B7141" t="s">
        <v>16833</v>
      </c>
      <c r="C7141" t="s">
        <v>19412</v>
      </c>
      <c r="D7141" t="s">
        <v>19418</v>
      </c>
      <c r="E7141" t="s">
        <v>19423</v>
      </c>
      <c r="F7141">
        <v>1131671</v>
      </c>
      <c r="G7141">
        <v>0.1</v>
      </c>
      <c r="H7141">
        <v>36</v>
      </c>
      <c r="I7141" s="1">
        <v>44665</v>
      </c>
      <c r="J7141">
        <v>835</v>
      </c>
      <c r="K7141">
        <v>26</v>
      </c>
      <c r="L7141">
        <v>0</v>
      </c>
      <c r="M7141" s="2">
        <f t="shared" si="333"/>
        <v>36515.839998837255</v>
      </c>
      <c r="N7141" t="str">
        <f t="shared" si="334"/>
        <v>Low</v>
      </c>
      <c r="O7141" t="str">
        <f t="shared" si="335"/>
        <v>Pending</v>
      </c>
    </row>
    <row r="7142" spans="1:15" x14ac:dyDescent="0.35">
      <c r="A7142" t="s">
        <v>7151</v>
      </c>
      <c r="B7142" t="s">
        <v>16834</v>
      </c>
      <c r="C7142" t="s">
        <v>19412</v>
      </c>
      <c r="D7142" t="s">
        <v>19418</v>
      </c>
      <c r="E7142" t="s">
        <v>19421</v>
      </c>
      <c r="F7142">
        <v>892921</v>
      </c>
      <c r="G7142">
        <v>0.1</v>
      </c>
      <c r="H7142">
        <v>84</v>
      </c>
      <c r="I7142" s="1">
        <v>44891</v>
      </c>
      <c r="J7142">
        <v>817</v>
      </c>
      <c r="K7142">
        <v>79</v>
      </c>
      <c r="L7142">
        <v>3</v>
      </c>
      <c r="M7142" s="2">
        <f t="shared" si="333"/>
        <v>14823.54584247099</v>
      </c>
      <c r="N7142" t="str">
        <f t="shared" si="334"/>
        <v>Low</v>
      </c>
      <c r="O7142" t="str">
        <f t="shared" si="335"/>
        <v>Pending</v>
      </c>
    </row>
    <row r="7143" spans="1:15" x14ac:dyDescent="0.35">
      <c r="A7143" t="s">
        <v>7152</v>
      </c>
      <c r="B7143" t="s">
        <v>16835</v>
      </c>
      <c r="C7143" t="s">
        <v>19414</v>
      </c>
      <c r="D7143" t="s">
        <v>19418</v>
      </c>
      <c r="E7143" t="s">
        <v>19422</v>
      </c>
      <c r="F7143">
        <v>435680</v>
      </c>
      <c r="G7143">
        <v>0.09</v>
      </c>
      <c r="H7143">
        <v>60</v>
      </c>
      <c r="I7143" s="1">
        <v>45210</v>
      </c>
      <c r="J7143">
        <v>678</v>
      </c>
      <c r="K7143">
        <v>54</v>
      </c>
      <c r="L7143">
        <v>3</v>
      </c>
      <c r="M7143" s="2">
        <f t="shared" si="333"/>
        <v>9044.0002050179137</v>
      </c>
      <c r="N7143" t="str">
        <f t="shared" si="334"/>
        <v>medium</v>
      </c>
      <c r="O7143" t="str">
        <f t="shared" si="335"/>
        <v>Pending</v>
      </c>
    </row>
    <row r="7144" spans="1:15" x14ac:dyDescent="0.35">
      <c r="A7144" t="s">
        <v>7153</v>
      </c>
      <c r="B7144" t="s">
        <v>16836</v>
      </c>
      <c r="C7144" t="s">
        <v>19415</v>
      </c>
      <c r="D7144" t="s">
        <v>19420</v>
      </c>
      <c r="E7144" t="s">
        <v>19422</v>
      </c>
      <c r="F7144">
        <v>374298</v>
      </c>
      <c r="G7144">
        <v>0.08</v>
      </c>
      <c r="H7144">
        <v>84</v>
      </c>
      <c r="I7144" s="1">
        <v>45424</v>
      </c>
      <c r="J7144">
        <v>556</v>
      </c>
      <c r="K7144">
        <v>81</v>
      </c>
      <c r="L7144">
        <v>0</v>
      </c>
      <c r="M7144" s="2">
        <f t="shared" si="333"/>
        <v>5833.8888784904038</v>
      </c>
      <c r="N7144" t="str">
        <f t="shared" si="334"/>
        <v>High</v>
      </c>
      <c r="O7144" t="str">
        <f t="shared" si="335"/>
        <v>Pending</v>
      </c>
    </row>
    <row r="7145" spans="1:15" x14ac:dyDescent="0.35">
      <c r="A7145" t="s">
        <v>7154</v>
      </c>
      <c r="B7145" t="s">
        <v>16837</v>
      </c>
      <c r="C7145" t="s">
        <v>19411</v>
      </c>
      <c r="D7145" t="s">
        <v>19417</v>
      </c>
      <c r="E7145" t="s">
        <v>19422</v>
      </c>
      <c r="F7145">
        <v>730284</v>
      </c>
      <c r="G7145">
        <v>0.09</v>
      </c>
      <c r="H7145">
        <v>84</v>
      </c>
      <c r="I7145" s="1">
        <v>44216</v>
      </c>
      <c r="J7145">
        <v>318</v>
      </c>
      <c r="K7145">
        <v>29</v>
      </c>
      <c r="L7145">
        <v>4</v>
      </c>
      <c r="M7145" s="2">
        <f t="shared" si="333"/>
        <v>11749.596428053992</v>
      </c>
      <c r="N7145" t="str">
        <f t="shared" si="334"/>
        <v>High</v>
      </c>
      <c r="O7145" t="str">
        <f t="shared" si="335"/>
        <v>Pending</v>
      </c>
    </row>
    <row r="7146" spans="1:15" x14ac:dyDescent="0.35">
      <c r="A7146" t="s">
        <v>7155</v>
      </c>
      <c r="B7146" t="s">
        <v>16838</v>
      </c>
      <c r="C7146" t="s">
        <v>19414</v>
      </c>
      <c r="D7146" t="s">
        <v>19418</v>
      </c>
      <c r="E7146" t="s">
        <v>19423</v>
      </c>
      <c r="F7146">
        <v>506089</v>
      </c>
      <c r="G7146">
        <v>0.08</v>
      </c>
      <c r="H7146">
        <v>84</v>
      </c>
      <c r="I7146" s="1">
        <v>45179</v>
      </c>
      <c r="J7146">
        <v>686</v>
      </c>
      <c r="K7146">
        <v>49</v>
      </c>
      <c r="L7146">
        <v>4</v>
      </c>
      <c r="M7146" s="2">
        <f t="shared" si="333"/>
        <v>7888.0116608326252</v>
      </c>
      <c r="N7146" t="str">
        <f t="shared" si="334"/>
        <v>medium</v>
      </c>
      <c r="O7146" t="str">
        <f t="shared" si="335"/>
        <v>Pending</v>
      </c>
    </row>
    <row r="7147" spans="1:15" x14ac:dyDescent="0.35">
      <c r="A7147" t="s">
        <v>7156</v>
      </c>
      <c r="B7147" t="s">
        <v>15418</v>
      </c>
      <c r="C7147" t="s">
        <v>19412</v>
      </c>
      <c r="D7147" t="s">
        <v>19418</v>
      </c>
      <c r="E7147" t="s">
        <v>19422</v>
      </c>
      <c r="F7147">
        <v>351246</v>
      </c>
      <c r="G7147">
        <v>0.09</v>
      </c>
      <c r="H7147">
        <v>84</v>
      </c>
      <c r="I7147" s="1">
        <v>44184</v>
      </c>
      <c r="J7147">
        <v>843</v>
      </c>
      <c r="K7147">
        <v>50</v>
      </c>
      <c r="L7147">
        <v>0</v>
      </c>
      <c r="M7147" s="2">
        <f t="shared" si="333"/>
        <v>5651.2243825255009</v>
      </c>
      <c r="N7147" t="str">
        <f t="shared" si="334"/>
        <v>Low</v>
      </c>
      <c r="O7147" t="str">
        <f t="shared" si="335"/>
        <v>Pending</v>
      </c>
    </row>
    <row r="7148" spans="1:15" x14ac:dyDescent="0.35">
      <c r="A7148" t="s">
        <v>7157</v>
      </c>
      <c r="B7148" t="s">
        <v>16839</v>
      </c>
      <c r="C7148" t="s">
        <v>19413</v>
      </c>
      <c r="D7148" t="s">
        <v>19419</v>
      </c>
      <c r="E7148" t="s">
        <v>19422</v>
      </c>
      <c r="F7148">
        <v>1591364</v>
      </c>
      <c r="G7148">
        <v>0.1</v>
      </c>
      <c r="H7148">
        <v>84</v>
      </c>
      <c r="I7148" s="1">
        <v>45016</v>
      </c>
      <c r="J7148">
        <v>530</v>
      </c>
      <c r="K7148">
        <v>23</v>
      </c>
      <c r="L7148">
        <v>5</v>
      </c>
      <c r="M7148" s="2">
        <f t="shared" si="333"/>
        <v>26418.526617761265</v>
      </c>
      <c r="N7148" t="str">
        <f t="shared" si="334"/>
        <v>High</v>
      </c>
      <c r="O7148" t="str">
        <f t="shared" si="335"/>
        <v>Pending</v>
      </c>
    </row>
    <row r="7149" spans="1:15" x14ac:dyDescent="0.35">
      <c r="A7149" t="s">
        <v>7158</v>
      </c>
      <c r="B7149" t="s">
        <v>10864</v>
      </c>
      <c r="C7149" t="s">
        <v>19414</v>
      </c>
      <c r="D7149" t="s">
        <v>19418</v>
      </c>
      <c r="E7149" t="s">
        <v>19422</v>
      </c>
      <c r="F7149">
        <v>1971157</v>
      </c>
      <c r="G7149">
        <v>0.08</v>
      </c>
      <c r="H7149">
        <v>36</v>
      </c>
      <c r="I7149" s="1">
        <v>45394</v>
      </c>
      <c r="J7149">
        <v>652</v>
      </c>
      <c r="K7149">
        <v>12</v>
      </c>
      <c r="L7149">
        <v>0</v>
      </c>
      <c r="M7149" s="2">
        <f t="shared" si="333"/>
        <v>61768.896133857648</v>
      </c>
      <c r="N7149" t="str">
        <f t="shared" si="334"/>
        <v>medium</v>
      </c>
      <c r="O7149" t="str">
        <f t="shared" si="335"/>
        <v>Pending</v>
      </c>
    </row>
    <row r="7150" spans="1:15" x14ac:dyDescent="0.35">
      <c r="A7150" t="s">
        <v>7159</v>
      </c>
      <c r="B7150" t="s">
        <v>16840</v>
      </c>
      <c r="C7150" t="s">
        <v>19416</v>
      </c>
      <c r="D7150" t="s">
        <v>19418</v>
      </c>
      <c r="E7150" t="s">
        <v>19421</v>
      </c>
      <c r="F7150">
        <v>1077892</v>
      </c>
      <c r="G7150">
        <v>7.0000000000000007E-2</v>
      </c>
      <c r="H7150">
        <v>36</v>
      </c>
      <c r="I7150" s="1">
        <v>45257</v>
      </c>
      <c r="J7150">
        <v>598</v>
      </c>
      <c r="K7150">
        <v>33</v>
      </c>
      <c r="L7150">
        <v>5</v>
      </c>
      <c r="M7150" s="2">
        <f t="shared" si="333"/>
        <v>33282.175694409489</v>
      </c>
      <c r="N7150" t="str">
        <f t="shared" si="334"/>
        <v>High</v>
      </c>
      <c r="O7150" t="str">
        <f t="shared" si="335"/>
        <v>Pending</v>
      </c>
    </row>
    <row r="7151" spans="1:15" x14ac:dyDescent="0.35">
      <c r="A7151" t="s">
        <v>7160</v>
      </c>
      <c r="B7151" t="s">
        <v>16841</v>
      </c>
      <c r="C7151" t="s">
        <v>19416</v>
      </c>
      <c r="D7151" t="s">
        <v>19418</v>
      </c>
      <c r="E7151" t="s">
        <v>19422</v>
      </c>
      <c r="F7151">
        <v>990933</v>
      </c>
      <c r="G7151">
        <v>7.0000000000000007E-2</v>
      </c>
      <c r="H7151">
        <v>36</v>
      </c>
      <c r="I7151" s="1">
        <v>44955</v>
      </c>
      <c r="J7151">
        <v>667</v>
      </c>
      <c r="K7151">
        <v>3</v>
      </c>
      <c r="L7151">
        <v>4</v>
      </c>
      <c r="M7151" s="2">
        <f t="shared" si="333"/>
        <v>30597.134228093615</v>
      </c>
      <c r="N7151" t="str">
        <f t="shared" si="334"/>
        <v>medium</v>
      </c>
      <c r="O7151" t="str">
        <f t="shared" si="335"/>
        <v>Pending</v>
      </c>
    </row>
    <row r="7152" spans="1:15" x14ac:dyDescent="0.35">
      <c r="A7152" t="s">
        <v>7161</v>
      </c>
      <c r="B7152" t="s">
        <v>16608</v>
      </c>
      <c r="C7152" t="s">
        <v>19411</v>
      </c>
      <c r="D7152" t="s">
        <v>19417</v>
      </c>
      <c r="E7152" t="s">
        <v>19422</v>
      </c>
      <c r="F7152">
        <v>1781317</v>
      </c>
      <c r="G7152">
        <v>0.08</v>
      </c>
      <c r="H7152">
        <v>60</v>
      </c>
      <c r="I7152" s="1">
        <v>45347</v>
      </c>
      <c r="J7152">
        <v>583</v>
      </c>
      <c r="K7152">
        <v>51</v>
      </c>
      <c r="L7152">
        <v>2</v>
      </c>
      <c r="M7152" s="2">
        <f t="shared" si="333"/>
        <v>36118.685844654188</v>
      </c>
      <c r="N7152" t="str">
        <f t="shared" si="334"/>
        <v>High</v>
      </c>
      <c r="O7152" t="str">
        <f t="shared" si="335"/>
        <v>Pending</v>
      </c>
    </row>
    <row r="7153" spans="1:15" x14ac:dyDescent="0.35">
      <c r="A7153" t="s">
        <v>7162</v>
      </c>
      <c r="B7153" t="s">
        <v>16842</v>
      </c>
      <c r="C7153" t="s">
        <v>19412</v>
      </c>
      <c r="D7153" t="s">
        <v>19418</v>
      </c>
      <c r="E7153" t="s">
        <v>19421</v>
      </c>
      <c r="F7153">
        <v>1371249</v>
      </c>
      <c r="G7153">
        <v>0.08</v>
      </c>
      <c r="H7153">
        <v>84</v>
      </c>
      <c r="I7153" s="1">
        <v>44075</v>
      </c>
      <c r="J7153">
        <v>655</v>
      </c>
      <c r="K7153">
        <v>34</v>
      </c>
      <c r="L7153">
        <v>0</v>
      </c>
      <c r="M7153" s="2">
        <f t="shared" si="333"/>
        <v>21372.580913446207</v>
      </c>
      <c r="N7153" t="str">
        <f t="shared" si="334"/>
        <v>medium</v>
      </c>
      <c r="O7153" t="str">
        <f t="shared" si="335"/>
        <v>Pending</v>
      </c>
    </row>
    <row r="7154" spans="1:15" x14ac:dyDescent="0.35">
      <c r="A7154" t="s">
        <v>7163</v>
      </c>
      <c r="B7154" t="s">
        <v>16843</v>
      </c>
      <c r="C7154" t="s">
        <v>19414</v>
      </c>
      <c r="D7154" t="s">
        <v>19418</v>
      </c>
      <c r="E7154" t="s">
        <v>19421</v>
      </c>
      <c r="F7154">
        <v>517965</v>
      </c>
      <c r="G7154">
        <v>0.1</v>
      </c>
      <c r="H7154">
        <v>36</v>
      </c>
      <c r="I7154" s="1">
        <v>44931</v>
      </c>
      <c r="J7154">
        <v>611</v>
      </c>
      <c r="K7154">
        <v>31</v>
      </c>
      <c r="L7154">
        <v>5</v>
      </c>
      <c r="M7154" s="2">
        <f t="shared" si="333"/>
        <v>16713.273614856033</v>
      </c>
      <c r="N7154" t="str">
        <f t="shared" si="334"/>
        <v>medium</v>
      </c>
      <c r="O7154" t="str">
        <f t="shared" si="335"/>
        <v>Pending</v>
      </c>
    </row>
    <row r="7155" spans="1:15" x14ac:dyDescent="0.35">
      <c r="A7155" t="s">
        <v>7164</v>
      </c>
      <c r="B7155" t="s">
        <v>16844</v>
      </c>
      <c r="C7155" t="s">
        <v>19415</v>
      </c>
      <c r="D7155" t="s">
        <v>19420</v>
      </c>
      <c r="E7155" t="s">
        <v>19421</v>
      </c>
      <c r="F7155">
        <v>1952932</v>
      </c>
      <c r="G7155">
        <v>0.09</v>
      </c>
      <c r="H7155">
        <v>36</v>
      </c>
      <c r="I7155" s="1">
        <v>44933</v>
      </c>
      <c r="J7155">
        <v>768</v>
      </c>
      <c r="K7155">
        <v>19</v>
      </c>
      <c r="L7155">
        <v>1</v>
      </c>
      <c r="M7155" s="2">
        <f t="shared" si="333"/>
        <v>62102.715503043284</v>
      </c>
      <c r="N7155" t="str">
        <f t="shared" si="334"/>
        <v>Low</v>
      </c>
      <c r="O7155" t="str">
        <f t="shared" si="335"/>
        <v>Pending</v>
      </c>
    </row>
    <row r="7156" spans="1:15" x14ac:dyDescent="0.35">
      <c r="A7156" t="s">
        <v>7165</v>
      </c>
      <c r="B7156" t="s">
        <v>16845</v>
      </c>
      <c r="C7156" t="s">
        <v>19414</v>
      </c>
      <c r="D7156" t="s">
        <v>19418</v>
      </c>
      <c r="E7156" t="s">
        <v>19421</v>
      </c>
      <c r="F7156">
        <v>196099</v>
      </c>
      <c r="G7156">
        <v>0.08</v>
      </c>
      <c r="H7156">
        <v>84</v>
      </c>
      <c r="I7156" s="1">
        <v>45441</v>
      </c>
      <c r="J7156">
        <v>360</v>
      </c>
      <c r="K7156">
        <v>83</v>
      </c>
      <c r="L7156">
        <v>5</v>
      </c>
      <c r="M7156" s="2">
        <f t="shared" si="333"/>
        <v>3056.4410581490943</v>
      </c>
      <c r="N7156" t="str">
        <f t="shared" si="334"/>
        <v>High</v>
      </c>
      <c r="O7156" t="str">
        <f t="shared" si="335"/>
        <v>Pending</v>
      </c>
    </row>
    <row r="7157" spans="1:15" x14ac:dyDescent="0.35">
      <c r="A7157" t="s">
        <v>7166</v>
      </c>
      <c r="B7157" t="s">
        <v>16846</v>
      </c>
      <c r="C7157" t="s">
        <v>19412</v>
      </c>
      <c r="D7157" t="s">
        <v>19418</v>
      </c>
      <c r="E7157" t="s">
        <v>19423</v>
      </c>
      <c r="F7157">
        <v>1166112</v>
      </c>
      <c r="G7157">
        <v>0.1</v>
      </c>
      <c r="H7157">
        <v>120</v>
      </c>
      <c r="I7157" s="1">
        <v>44903</v>
      </c>
      <c r="J7157">
        <v>757</v>
      </c>
      <c r="K7157">
        <v>110</v>
      </c>
      <c r="L7157">
        <v>2</v>
      </c>
      <c r="M7157" s="2">
        <f t="shared" si="333"/>
        <v>15410.256008666483</v>
      </c>
      <c r="N7157" t="str">
        <f t="shared" si="334"/>
        <v>Low</v>
      </c>
      <c r="O7157" t="str">
        <f t="shared" si="335"/>
        <v>Pending</v>
      </c>
    </row>
    <row r="7158" spans="1:15" x14ac:dyDescent="0.35">
      <c r="A7158" t="s">
        <v>7167</v>
      </c>
      <c r="B7158" t="s">
        <v>16847</v>
      </c>
      <c r="C7158" t="s">
        <v>19415</v>
      </c>
      <c r="D7158" t="s">
        <v>19420</v>
      </c>
      <c r="E7158" t="s">
        <v>19421</v>
      </c>
      <c r="F7158">
        <v>172491</v>
      </c>
      <c r="G7158">
        <v>0.09</v>
      </c>
      <c r="H7158">
        <v>60</v>
      </c>
      <c r="I7158" s="1">
        <v>45120</v>
      </c>
      <c r="J7158">
        <v>626</v>
      </c>
      <c r="K7158">
        <v>30</v>
      </c>
      <c r="L7158">
        <v>5</v>
      </c>
      <c r="M7158" s="2">
        <f t="shared" si="333"/>
        <v>3580.6294513490293</v>
      </c>
      <c r="N7158" t="str">
        <f t="shared" si="334"/>
        <v>medium</v>
      </c>
      <c r="O7158" t="str">
        <f t="shared" si="335"/>
        <v>Pending</v>
      </c>
    </row>
    <row r="7159" spans="1:15" x14ac:dyDescent="0.35">
      <c r="A7159" t="s">
        <v>7168</v>
      </c>
      <c r="B7159" t="s">
        <v>10090</v>
      </c>
      <c r="C7159" t="s">
        <v>19411</v>
      </c>
      <c r="D7159" t="s">
        <v>19417</v>
      </c>
      <c r="E7159" t="s">
        <v>19423</v>
      </c>
      <c r="F7159">
        <v>1595226</v>
      </c>
      <c r="G7159">
        <v>7.0000000000000007E-2</v>
      </c>
      <c r="H7159">
        <v>60</v>
      </c>
      <c r="I7159" s="1">
        <v>45270</v>
      </c>
      <c r="J7159">
        <v>701</v>
      </c>
      <c r="K7159">
        <v>54</v>
      </c>
      <c r="L7159">
        <v>3</v>
      </c>
      <c r="M7159" s="2">
        <f t="shared" si="333"/>
        <v>31587.386742727624</v>
      </c>
      <c r="N7159" t="str">
        <f t="shared" si="334"/>
        <v>Low</v>
      </c>
      <c r="O7159" t="str">
        <f t="shared" si="335"/>
        <v>Pending</v>
      </c>
    </row>
    <row r="7160" spans="1:15" x14ac:dyDescent="0.35">
      <c r="A7160" t="s">
        <v>7169</v>
      </c>
      <c r="B7160" t="s">
        <v>16848</v>
      </c>
      <c r="C7160" t="s">
        <v>19413</v>
      </c>
      <c r="D7160" t="s">
        <v>19419</v>
      </c>
      <c r="E7160" t="s">
        <v>19421</v>
      </c>
      <c r="F7160">
        <v>915899</v>
      </c>
      <c r="G7160">
        <v>7.0000000000000007E-2</v>
      </c>
      <c r="H7160">
        <v>84</v>
      </c>
      <c r="I7160" s="1">
        <v>45128</v>
      </c>
      <c r="J7160">
        <v>485</v>
      </c>
      <c r="K7160">
        <v>32</v>
      </c>
      <c r="L7160">
        <v>3</v>
      </c>
      <c r="M7160" s="2">
        <f t="shared" si="333"/>
        <v>13823.370503007283</v>
      </c>
      <c r="N7160" t="str">
        <f t="shared" si="334"/>
        <v>High</v>
      </c>
      <c r="O7160" t="str">
        <f t="shared" si="335"/>
        <v>Pending</v>
      </c>
    </row>
    <row r="7161" spans="1:15" x14ac:dyDescent="0.35">
      <c r="A7161" t="s">
        <v>7170</v>
      </c>
      <c r="B7161" t="s">
        <v>16849</v>
      </c>
      <c r="C7161" t="s">
        <v>19415</v>
      </c>
      <c r="D7161" t="s">
        <v>19420</v>
      </c>
      <c r="E7161" t="s">
        <v>19421</v>
      </c>
      <c r="F7161">
        <v>847190</v>
      </c>
      <c r="G7161">
        <v>7.0000000000000007E-2</v>
      </c>
      <c r="H7161">
        <v>120</v>
      </c>
      <c r="I7161" s="1">
        <v>44144</v>
      </c>
      <c r="J7161">
        <v>529</v>
      </c>
      <c r="K7161">
        <v>19</v>
      </c>
      <c r="L7161">
        <v>4</v>
      </c>
      <c r="M7161" s="2">
        <f t="shared" si="333"/>
        <v>9836.5942509226115</v>
      </c>
      <c r="N7161" t="str">
        <f t="shared" si="334"/>
        <v>High</v>
      </c>
      <c r="O7161" t="str">
        <f t="shared" si="335"/>
        <v>Pending</v>
      </c>
    </row>
    <row r="7162" spans="1:15" x14ac:dyDescent="0.35">
      <c r="A7162" t="s">
        <v>7171</v>
      </c>
      <c r="B7162" t="s">
        <v>14094</v>
      </c>
      <c r="C7162" t="s">
        <v>19415</v>
      </c>
      <c r="D7162" t="s">
        <v>19420</v>
      </c>
      <c r="E7162" t="s">
        <v>19423</v>
      </c>
      <c r="F7162">
        <v>971876</v>
      </c>
      <c r="G7162">
        <v>7.0000000000000007E-2</v>
      </c>
      <c r="H7162">
        <v>84</v>
      </c>
      <c r="I7162" s="1">
        <v>45401</v>
      </c>
      <c r="J7162">
        <v>820</v>
      </c>
      <c r="K7162">
        <v>20</v>
      </c>
      <c r="L7162">
        <v>5</v>
      </c>
      <c r="M7162" s="2">
        <f t="shared" si="333"/>
        <v>14668.213450370298</v>
      </c>
      <c r="N7162" t="str">
        <f t="shared" si="334"/>
        <v>Low</v>
      </c>
      <c r="O7162" t="str">
        <f t="shared" si="335"/>
        <v>Pending</v>
      </c>
    </row>
    <row r="7163" spans="1:15" x14ac:dyDescent="0.35">
      <c r="A7163" t="s">
        <v>7172</v>
      </c>
      <c r="B7163" t="s">
        <v>16850</v>
      </c>
      <c r="C7163" t="s">
        <v>19415</v>
      </c>
      <c r="D7163" t="s">
        <v>19420</v>
      </c>
      <c r="E7163" t="s">
        <v>19422</v>
      </c>
      <c r="F7163">
        <v>607672</v>
      </c>
      <c r="G7163">
        <v>0.1</v>
      </c>
      <c r="H7163">
        <v>84</v>
      </c>
      <c r="I7163" s="1">
        <v>45161</v>
      </c>
      <c r="J7163">
        <v>650</v>
      </c>
      <c r="K7163">
        <v>9</v>
      </c>
      <c r="L7163">
        <v>3</v>
      </c>
      <c r="M7163" s="2">
        <f t="shared" si="333"/>
        <v>10088.074699985815</v>
      </c>
      <c r="N7163" t="str">
        <f t="shared" si="334"/>
        <v>medium</v>
      </c>
      <c r="O7163" t="str">
        <f t="shared" si="335"/>
        <v>Pending</v>
      </c>
    </row>
    <row r="7164" spans="1:15" x14ac:dyDescent="0.35">
      <c r="A7164" t="s">
        <v>7173</v>
      </c>
      <c r="B7164" t="s">
        <v>16851</v>
      </c>
      <c r="C7164" t="s">
        <v>19414</v>
      </c>
      <c r="D7164" t="s">
        <v>19418</v>
      </c>
      <c r="E7164" t="s">
        <v>19421</v>
      </c>
      <c r="F7164">
        <v>1558332</v>
      </c>
      <c r="G7164">
        <v>0.1</v>
      </c>
      <c r="H7164">
        <v>84</v>
      </c>
      <c r="I7164" s="1">
        <v>44305</v>
      </c>
      <c r="J7164">
        <v>807</v>
      </c>
      <c r="K7164">
        <v>60</v>
      </c>
      <c r="L7164">
        <v>1</v>
      </c>
      <c r="M7164" s="2">
        <f t="shared" si="333"/>
        <v>25870.156306985173</v>
      </c>
      <c r="N7164" t="str">
        <f t="shared" si="334"/>
        <v>Low</v>
      </c>
      <c r="O7164" t="str">
        <f t="shared" si="335"/>
        <v>Pending</v>
      </c>
    </row>
    <row r="7165" spans="1:15" x14ac:dyDescent="0.35">
      <c r="A7165" t="s">
        <v>7174</v>
      </c>
      <c r="B7165" t="s">
        <v>16852</v>
      </c>
      <c r="C7165" t="s">
        <v>19412</v>
      </c>
      <c r="D7165" t="s">
        <v>19418</v>
      </c>
      <c r="E7165" t="s">
        <v>19423</v>
      </c>
      <c r="F7165">
        <v>243267</v>
      </c>
      <c r="G7165">
        <v>0.09</v>
      </c>
      <c r="H7165">
        <v>120</v>
      </c>
      <c r="I7165" s="1">
        <v>45277</v>
      </c>
      <c r="J7165">
        <v>330</v>
      </c>
      <c r="K7165">
        <v>10</v>
      </c>
      <c r="L7165">
        <v>3</v>
      </c>
      <c r="M7165" s="2">
        <f t="shared" si="333"/>
        <v>3081.6035452901942</v>
      </c>
      <c r="N7165" t="str">
        <f t="shared" si="334"/>
        <v>High</v>
      </c>
      <c r="O7165" t="str">
        <f t="shared" si="335"/>
        <v>Pending</v>
      </c>
    </row>
    <row r="7166" spans="1:15" x14ac:dyDescent="0.35">
      <c r="A7166" t="s">
        <v>7175</v>
      </c>
      <c r="B7166" t="s">
        <v>16853</v>
      </c>
      <c r="C7166" t="s">
        <v>19411</v>
      </c>
      <c r="D7166" t="s">
        <v>19417</v>
      </c>
      <c r="E7166" t="s">
        <v>19423</v>
      </c>
      <c r="F7166">
        <v>1706186</v>
      </c>
      <c r="G7166">
        <v>7.0000000000000007E-2</v>
      </c>
      <c r="H7166">
        <v>120</v>
      </c>
      <c r="I7166" s="1">
        <v>44975</v>
      </c>
      <c r="J7166">
        <v>613</v>
      </c>
      <c r="K7166">
        <v>3</v>
      </c>
      <c r="L7166">
        <v>5</v>
      </c>
      <c r="M7166" s="2">
        <f t="shared" si="333"/>
        <v>19810.266172410731</v>
      </c>
      <c r="N7166" t="str">
        <f t="shared" si="334"/>
        <v>medium</v>
      </c>
      <c r="O7166" t="str">
        <f t="shared" si="335"/>
        <v>Pending</v>
      </c>
    </row>
    <row r="7167" spans="1:15" x14ac:dyDescent="0.35">
      <c r="A7167" t="s">
        <v>7176</v>
      </c>
      <c r="B7167" t="s">
        <v>16854</v>
      </c>
      <c r="C7167" t="s">
        <v>19412</v>
      </c>
      <c r="D7167" t="s">
        <v>19418</v>
      </c>
      <c r="E7167" t="s">
        <v>19421</v>
      </c>
      <c r="F7167">
        <v>1830584</v>
      </c>
      <c r="G7167">
        <v>0.08</v>
      </c>
      <c r="H7167">
        <v>84</v>
      </c>
      <c r="I7167" s="1">
        <v>44278</v>
      </c>
      <c r="J7167">
        <v>722</v>
      </c>
      <c r="K7167">
        <v>65</v>
      </c>
      <c r="L7167">
        <v>1</v>
      </c>
      <c r="M7167" s="2">
        <f t="shared" si="333"/>
        <v>28531.87470609642</v>
      </c>
      <c r="N7167" t="str">
        <f t="shared" si="334"/>
        <v>Low</v>
      </c>
      <c r="O7167" t="str">
        <f t="shared" si="335"/>
        <v>Pending</v>
      </c>
    </row>
    <row r="7168" spans="1:15" x14ac:dyDescent="0.35">
      <c r="A7168" t="s">
        <v>7177</v>
      </c>
      <c r="B7168" t="s">
        <v>16855</v>
      </c>
      <c r="C7168" t="s">
        <v>19411</v>
      </c>
      <c r="D7168" t="s">
        <v>19417</v>
      </c>
      <c r="E7168" t="s">
        <v>19423</v>
      </c>
      <c r="F7168">
        <v>1359361</v>
      </c>
      <c r="G7168">
        <v>0.1</v>
      </c>
      <c r="H7168">
        <v>60</v>
      </c>
      <c r="I7168" s="1">
        <v>44698</v>
      </c>
      <c r="J7168">
        <v>756</v>
      </c>
      <c r="K7168">
        <v>33</v>
      </c>
      <c r="L7168">
        <v>1</v>
      </c>
      <c r="M7168" s="2">
        <f t="shared" si="333"/>
        <v>28882.403945754355</v>
      </c>
      <c r="N7168" t="str">
        <f t="shared" si="334"/>
        <v>Low</v>
      </c>
      <c r="O7168" t="str">
        <f t="shared" si="335"/>
        <v>Pending</v>
      </c>
    </row>
    <row r="7169" spans="1:15" x14ac:dyDescent="0.35">
      <c r="A7169" t="s">
        <v>7178</v>
      </c>
      <c r="B7169" t="s">
        <v>16856</v>
      </c>
      <c r="C7169" t="s">
        <v>19411</v>
      </c>
      <c r="D7169" t="s">
        <v>19417</v>
      </c>
      <c r="E7169" t="s">
        <v>19422</v>
      </c>
      <c r="F7169">
        <v>1093773</v>
      </c>
      <c r="G7169">
        <v>0.1</v>
      </c>
      <c r="H7169">
        <v>120</v>
      </c>
      <c r="I7169" s="1">
        <v>44121</v>
      </c>
      <c r="J7169">
        <v>691</v>
      </c>
      <c r="K7169">
        <v>42</v>
      </c>
      <c r="L7169">
        <v>2</v>
      </c>
      <c r="M7169" s="2">
        <f t="shared" si="333"/>
        <v>14454.290793137508</v>
      </c>
      <c r="N7169" t="str">
        <f t="shared" si="334"/>
        <v>medium</v>
      </c>
      <c r="O7169" t="str">
        <f t="shared" si="335"/>
        <v>Pending</v>
      </c>
    </row>
    <row r="7170" spans="1:15" x14ac:dyDescent="0.35">
      <c r="A7170" t="s">
        <v>7179</v>
      </c>
      <c r="B7170" t="s">
        <v>16857</v>
      </c>
      <c r="C7170" t="s">
        <v>19412</v>
      </c>
      <c r="D7170" t="s">
        <v>19418</v>
      </c>
      <c r="E7170" t="s">
        <v>19421</v>
      </c>
      <c r="F7170">
        <v>570624</v>
      </c>
      <c r="G7170">
        <v>0.09</v>
      </c>
      <c r="H7170">
        <v>120</v>
      </c>
      <c r="I7170" s="1">
        <v>44927</v>
      </c>
      <c r="J7170">
        <v>424</v>
      </c>
      <c r="K7170">
        <v>36</v>
      </c>
      <c r="L7170">
        <v>2</v>
      </c>
      <c r="M7170" s="2">
        <f t="shared" si="333"/>
        <v>7228.4236720462359</v>
      </c>
      <c r="N7170" t="str">
        <f t="shared" si="334"/>
        <v>High</v>
      </c>
      <c r="O7170" t="str">
        <f t="shared" si="335"/>
        <v>Pending</v>
      </c>
    </row>
    <row r="7171" spans="1:15" x14ac:dyDescent="0.35">
      <c r="A7171" t="s">
        <v>7180</v>
      </c>
      <c r="B7171" t="s">
        <v>16858</v>
      </c>
      <c r="C7171" t="s">
        <v>19412</v>
      </c>
      <c r="D7171" t="s">
        <v>19418</v>
      </c>
      <c r="E7171" t="s">
        <v>19421</v>
      </c>
      <c r="F7171">
        <v>1047291</v>
      </c>
      <c r="G7171">
        <v>0.09</v>
      </c>
      <c r="H7171">
        <v>36</v>
      </c>
      <c r="I7171" s="1">
        <v>45002</v>
      </c>
      <c r="J7171">
        <v>430</v>
      </c>
      <c r="K7171">
        <v>34</v>
      </c>
      <c r="L7171">
        <v>5</v>
      </c>
      <c r="M7171" s="2">
        <f t="shared" ref="M7171:M7234" si="336">PMT(G7171/12,H7171,-F7171)</f>
        <v>33303.573817161938</v>
      </c>
      <c r="N7171" t="str">
        <f t="shared" ref="N7171:N7234" si="337">IF(J7171&lt;600, "High", IF(J7171&lt;700, "medium",  "Low"))</f>
        <v>High</v>
      </c>
      <c r="O7171" t="str">
        <f t="shared" ref="O7171:O7234" si="338">IF(K7171&gt;=H7171, "Completed", "Pending")</f>
        <v>Pending</v>
      </c>
    </row>
    <row r="7172" spans="1:15" x14ac:dyDescent="0.35">
      <c r="A7172" t="s">
        <v>7181</v>
      </c>
      <c r="B7172" t="s">
        <v>16859</v>
      </c>
      <c r="C7172" t="s">
        <v>19413</v>
      </c>
      <c r="D7172" t="s">
        <v>19419</v>
      </c>
      <c r="E7172" t="s">
        <v>19423</v>
      </c>
      <c r="F7172">
        <v>1816413</v>
      </c>
      <c r="G7172">
        <v>0.09</v>
      </c>
      <c r="H7172">
        <v>120</v>
      </c>
      <c r="I7172" s="1">
        <v>44127</v>
      </c>
      <c r="J7172">
        <v>650</v>
      </c>
      <c r="K7172">
        <v>23</v>
      </c>
      <c r="L7172">
        <v>4</v>
      </c>
      <c r="M7172" s="2">
        <f t="shared" si="336"/>
        <v>23009.552222501192</v>
      </c>
      <c r="N7172" t="str">
        <f t="shared" si="337"/>
        <v>medium</v>
      </c>
      <c r="O7172" t="str">
        <f t="shared" si="338"/>
        <v>Pending</v>
      </c>
    </row>
    <row r="7173" spans="1:15" x14ac:dyDescent="0.35">
      <c r="A7173" t="s">
        <v>7182</v>
      </c>
      <c r="B7173" t="s">
        <v>16860</v>
      </c>
      <c r="C7173" t="s">
        <v>19413</v>
      </c>
      <c r="D7173" t="s">
        <v>19419</v>
      </c>
      <c r="E7173" t="s">
        <v>19422</v>
      </c>
      <c r="F7173">
        <v>889423</v>
      </c>
      <c r="G7173">
        <v>0.1</v>
      </c>
      <c r="H7173">
        <v>84</v>
      </c>
      <c r="I7173" s="1">
        <v>45148</v>
      </c>
      <c r="J7173">
        <v>697</v>
      </c>
      <c r="K7173">
        <v>22</v>
      </c>
      <c r="L7173">
        <v>3</v>
      </c>
      <c r="M7173" s="2">
        <f t="shared" si="336"/>
        <v>14765.474900744945</v>
      </c>
      <c r="N7173" t="str">
        <f t="shared" si="337"/>
        <v>medium</v>
      </c>
      <c r="O7173" t="str">
        <f t="shared" si="338"/>
        <v>Pending</v>
      </c>
    </row>
    <row r="7174" spans="1:15" x14ac:dyDescent="0.35">
      <c r="A7174" t="s">
        <v>7183</v>
      </c>
      <c r="B7174" t="s">
        <v>16861</v>
      </c>
      <c r="C7174" t="s">
        <v>19415</v>
      </c>
      <c r="D7174" t="s">
        <v>19420</v>
      </c>
      <c r="E7174" t="s">
        <v>19423</v>
      </c>
      <c r="F7174">
        <v>815232</v>
      </c>
      <c r="G7174">
        <v>0.09</v>
      </c>
      <c r="H7174">
        <v>36</v>
      </c>
      <c r="I7174" s="1">
        <v>44248</v>
      </c>
      <c r="J7174">
        <v>539</v>
      </c>
      <c r="K7174">
        <v>19</v>
      </c>
      <c r="L7174">
        <v>4</v>
      </c>
      <c r="M7174" s="2">
        <f t="shared" si="336"/>
        <v>25924.159655828764</v>
      </c>
      <c r="N7174" t="str">
        <f t="shared" si="337"/>
        <v>High</v>
      </c>
      <c r="O7174" t="str">
        <f t="shared" si="338"/>
        <v>Pending</v>
      </c>
    </row>
    <row r="7175" spans="1:15" x14ac:dyDescent="0.35">
      <c r="A7175" t="s">
        <v>7184</v>
      </c>
      <c r="B7175" t="s">
        <v>16862</v>
      </c>
      <c r="C7175" t="s">
        <v>19411</v>
      </c>
      <c r="D7175" t="s">
        <v>19417</v>
      </c>
      <c r="E7175" t="s">
        <v>19422</v>
      </c>
      <c r="F7175">
        <v>1685417</v>
      </c>
      <c r="G7175">
        <v>0.08</v>
      </c>
      <c r="H7175">
        <v>120</v>
      </c>
      <c r="I7175" s="1">
        <v>44601</v>
      </c>
      <c r="J7175">
        <v>669</v>
      </c>
      <c r="K7175">
        <v>79</v>
      </c>
      <c r="L7175">
        <v>2</v>
      </c>
      <c r="M7175" s="2">
        <f t="shared" si="336"/>
        <v>20448.759009562262</v>
      </c>
      <c r="N7175" t="str">
        <f t="shared" si="337"/>
        <v>medium</v>
      </c>
      <c r="O7175" t="str">
        <f t="shared" si="338"/>
        <v>Pending</v>
      </c>
    </row>
    <row r="7176" spans="1:15" x14ac:dyDescent="0.35">
      <c r="A7176" t="s">
        <v>7185</v>
      </c>
      <c r="B7176" t="s">
        <v>16863</v>
      </c>
      <c r="C7176" t="s">
        <v>19415</v>
      </c>
      <c r="D7176" t="s">
        <v>19420</v>
      </c>
      <c r="E7176" t="s">
        <v>19421</v>
      </c>
      <c r="F7176">
        <v>937414</v>
      </c>
      <c r="G7176">
        <v>0.09</v>
      </c>
      <c r="H7176">
        <v>60</v>
      </c>
      <c r="I7176" s="1">
        <v>44980</v>
      </c>
      <c r="J7176">
        <v>485</v>
      </c>
      <c r="K7176">
        <v>43</v>
      </c>
      <c r="L7176">
        <v>0</v>
      </c>
      <c r="M7176" s="2">
        <f t="shared" si="336"/>
        <v>19459.172806157418</v>
      </c>
      <c r="N7176" t="str">
        <f t="shared" si="337"/>
        <v>High</v>
      </c>
      <c r="O7176" t="str">
        <f t="shared" si="338"/>
        <v>Pending</v>
      </c>
    </row>
    <row r="7177" spans="1:15" x14ac:dyDescent="0.35">
      <c r="A7177" t="s">
        <v>7186</v>
      </c>
      <c r="B7177" t="s">
        <v>16864</v>
      </c>
      <c r="C7177" t="s">
        <v>19414</v>
      </c>
      <c r="D7177" t="s">
        <v>19418</v>
      </c>
      <c r="E7177" t="s">
        <v>19423</v>
      </c>
      <c r="F7177">
        <v>1018624</v>
      </c>
      <c r="G7177">
        <v>7.0000000000000007E-2</v>
      </c>
      <c r="H7177">
        <v>84</v>
      </c>
      <c r="I7177" s="1">
        <v>44565</v>
      </c>
      <c r="J7177">
        <v>563</v>
      </c>
      <c r="K7177">
        <v>33</v>
      </c>
      <c r="L7177">
        <v>3</v>
      </c>
      <c r="M7177" s="2">
        <f t="shared" si="336"/>
        <v>15373.766054177688</v>
      </c>
      <c r="N7177" t="str">
        <f t="shared" si="337"/>
        <v>High</v>
      </c>
      <c r="O7177" t="str">
        <f t="shared" si="338"/>
        <v>Pending</v>
      </c>
    </row>
    <row r="7178" spans="1:15" x14ac:dyDescent="0.35">
      <c r="A7178" t="s">
        <v>7187</v>
      </c>
      <c r="B7178" t="s">
        <v>16865</v>
      </c>
      <c r="C7178" t="s">
        <v>19416</v>
      </c>
      <c r="D7178" t="s">
        <v>19418</v>
      </c>
      <c r="E7178" t="s">
        <v>19423</v>
      </c>
      <c r="F7178">
        <v>1157650</v>
      </c>
      <c r="G7178">
        <v>0.08</v>
      </c>
      <c r="H7178">
        <v>36</v>
      </c>
      <c r="I7178" s="1">
        <v>45405</v>
      </c>
      <c r="J7178">
        <v>369</v>
      </c>
      <c r="K7178">
        <v>35</v>
      </c>
      <c r="L7178">
        <v>5</v>
      </c>
      <c r="M7178" s="2">
        <f t="shared" si="336"/>
        <v>36276.543476425424</v>
      </c>
      <c r="N7178" t="str">
        <f t="shared" si="337"/>
        <v>High</v>
      </c>
      <c r="O7178" t="str">
        <f t="shared" si="338"/>
        <v>Pending</v>
      </c>
    </row>
    <row r="7179" spans="1:15" x14ac:dyDescent="0.35">
      <c r="A7179" t="s">
        <v>7188</v>
      </c>
      <c r="B7179" t="s">
        <v>16866</v>
      </c>
      <c r="C7179" t="s">
        <v>19411</v>
      </c>
      <c r="D7179" t="s">
        <v>19417</v>
      </c>
      <c r="E7179" t="s">
        <v>19423</v>
      </c>
      <c r="F7179">
        <v>907592</v>
      </c>
      <c r="G7179">
        <v>0.08</v>
      </c>
      <c r="H7179">
        <v>120</v>
      </c>
      <c r="I7179" s="1">
        <v>45050</v>
      </c>
      <c r="J7179">
        <v>363</v>
      </c>
      <c r="K7179">
        <v>34</v>
      </c>
      <c r="L7179">
        <v>1</v>
      </c>
      <c r="M7179" s="2">
        <f t="shared" si="336"/>
        <v>11011.595401616711</v>
      </c>
      <c r="N7179" t="str">
        <f t="shared" si="337"/>
        <v>High</v>
      </c>
      <c r="O7179" t="str">
        <f t="shared" si="338"/>
        <v>Pending</v>
      </c>
    </row>
    <row r="7180" spans="1:15" x14ac:dyDescent="0.35">
      <c r="A7180" t="s">
        <v>7189</v>
      </c>
      <c r="B7180" t="s">
        <v>16867</v>
      </c>
      <c r="C7180" t="s">
        <v>19414</v>
      </c>
      <c r="D7180" t="s">
        <v>19418</v>
      </c>
      <c r="E7180" t="s">
        <v>19422</v>
      </c>
      <c r="F7180">
        <v>794495</v>
      </c>
      <c r="G7180">
        <v>0.08</v>
      </c>
      <c r="H7180">
        <v>120</v>
      </c>
      <c r="I7180" s="1">
        <v>44244</v>
      </c>
      <c r="J7180">
        <v>364</v>
      </c>
      <c r="K7180">
        <v>108</v>
      </c>
      <c r="L7180">
        <v>2</v>
      </c>
      <c r="M7180" s="2">
        <f t="shared" si="336"/>
        <v>9639.4167077359307</v>
      </c>
      <c r="N7180" t="str">
        <f t="shared" si="337"/>
        <v>High</v>
      </c>
      <c r="O7180" t="str">
        <f t="shared" si="338"/>
        <v>Pending</v>
      </c>
    </row>
    <row r="7181" spans="1:15" x14ac:dyDescent="0.35">
      <c r="A7181" t="s">
        <v>7190</v>
      </c>
      <c r="B7181" t="s">
        <v>16868</v>
      </c>
      <c r="C7181" t="s">
        <v>19411</v>
      </c>
      <c r="D7181" t="s">
        <v>19417</v>
      </c>
      <c r="E7181" t="s">
        <v>19422</v>
      </c>
      <c r="F7181">
        <v>589356</v>
      </c>
      <c r="G7181">
        <v>0.09</v>
      </c>
      <c r="H7181">
        <v>84</v>
      </c>
      <c r="I7181" s="1">
        <v>44034</v>
      </c>
      <c r="J7181">
        <v>530</v>
      </c>
      <c r="K7181">
        <v>3</v>
      </c>
      <c r="L7181">
        <v>1</v>
      </c>
      <c r="M7181" s="2">
        <f t="shared" si="336"/>
        <v>9482.1948070232793</v>
      </c>
      <c r="N7181" t="str">
        <f t="shared" si="337"/>
        <v>High</v>
      </c>
      <c r="O7181" t="str">
        <f t="shared" si="338"/>
        <v>Pending</v>
      </c>
    </row>
    <row r="7182" spans="1:15" x14ac:dyDescent="0.35">
      <c r="A7182" t="s">
        <v>7191</v>
      </c>
      <c r="B7182" t="s">
        <v>16869</v>
      </c>
      <c r="C7182" t="s">
        <v>19414</v>
      </c>
      <c r="D7182" t="s">
        <v>19418</v>
      </c>
      <c r="E7182" t="s">
        <v>19422</v>
      </c>
      <c r="F7182">
        <v>1545289</v>
      </c>
      <c r="G7182">
        <v>0.1</v>
      </c>
      <c r="H7182">
        <v>60</v>
      </c>
      <c r="I7182" s="1">
        <v>44579</v>
      </c>
      <c r="J7182">
        <v>625</v>
      </c>
      <c r="K7182">
        <v>19</v>
      </c>
      <c r="L7182">
        <v>2</v>
      </c>
      <c r="M7182" s="2">
        <f t="shared" si="336"/>
        <v>32832.824474831039</v>
      </c>
      <c r="N7182" t="str">
        <f t="shared" si="337"/>
        <v>medium</v>
      </c>
      <c r="O7182" t="str">
        <f t="shared" si="338"/>
        <v>Pending</v>
      </c>
    </row>
    <row r="7183" spans="1:15" x14ac:dyDescent="0.35">
      <c r="A7183" t="s">
        <v>7192</v>
      </c>
      <c r="B7183" t="s">
        <v>16870</v>
      </c>
      <c r="C7183" t="s">
        <v>19413</v>
      </c>
      <c r="D7183" t="s">
        <v>19419</v>
      </c>
      <c r="E7183" t="s">
        <v>19423</v>
      </c>
      <c r="F7183">
        <v>227271</v>
      </c>
      <c r="G7183">
        <v>0.08</v>
      </c>
      <c r="H7183">
        <v>84</v>
      </c>
      <c r="I7183" s="1">
        <v>45223</v>
      </c>
      <c r="J7183">
        <v>848</v>
      </c>
      <c r="K7183">
        <v>0</v>
      </c>
      <c r="L7183">
        <v>2</v>
      </c>
      <c r="M7183" s="2">
        <f t="shared" si="336"/>
        <v>3542.2945335091094</v>
      </c>
      <c r="N7183" t="str">
        <f t="shared" si="337"/>
        <v>Low</v>
      </c>
      <c r="O7183" t="str">
        <f t="shared" si="338"/>
        <v>Pending</v>
      </c>
    </row>
    <row r="7184" spans="1:15" x14ac:dyDescent="0.35">
      <c r="A7184" t="s">
        <v>7193</v>
      </c>
      <c r="B7184" t="s">
        <v>16871</v>
      </c>
      <c r="C7184" t="s">
        <v>19411</v>
      </c>
      <c r="D7184" t="s">
        <v>19417</v>
      </c>
      <c r="E7184" t="s">
        <v>19423</v>
      </c>
      <c r="F7184">
        <v>1181211</v>
      </c>
      <c r="G7184">
        <v>0.1</v>
      </c>
      <c r="H7184">
        <v>36</v>
      </c>
      <c r="I7184" s="1">
        <v>44715</v>
      </c>
      <c r="J7184">
        <v>762</v>
      </c>
      <c r="K7184">
        <v>25</v>
      </c>
      <c r="L7184">
        <v>1</v>
      </c>
      <c r="M7184" s="2">
        <f t="shared" si="336"/>
        <v>38114.356452419968</v>
      </c>
      <c r="N7184" t="str">
        <f t="shared" si="337"/>
        <v>Low</v>
      </c>
      <c r="O7184" t="str">
        <f t="shared" si="338"/>
        <v>Pending</v>
      </c>
    </row>
    <row r="7185" spans="1:15" x14ac:dyDescent="0.35">
      <c r="A7185" t="s">
        <v>7194</v>
      </c>
      <c r="B7185" t="s">
        <v>16872</v>
      </c>
      <c r="C7185" t="s">
        <v>19415</v>
      </c>
      <c r="D7185" t="s">
        <v>19420</v>
      </c>
      <c r="E7185" t="s">
        <v>19422</v>
      </c>
      <c r="F7185">
        <v>465111</v>
      </c>
      <c r="G7185">
        <v>0.1</v>
      </c>
      <c r="H7185">
        <v>60</v>
      </c>
      <c r="I7185" s="1">
        <v>44795</v>
      </c>
      <c r="J7185">
        <v>614</v>
      </c>
      <c r="K7185">
        <v>28</v>
      </c>
      <c r="L7185">
        <v>3</v>
      </c>
      <c r="M7185" s="2">
        <f t="shared" si="336"/>
        <v>9882.2342127026986</v>
      </c>
      <c r="N7185" t="str">
        <f t="shared" si="337"/>
        <v>medium</v>
      </c>
      <c r="O7185" t="str">
        <f t="shared" si="338"/>
        <v>Pending</v>
      </c>
    </row>
    <row r="7186" spans="1:15" x14ac:dyDescent="0.35">
      <c r="A7186" t="s">
        <v>7195</v>
      </c>
      <c r="B7186" t="s">
        <v>16001</v>
      </c>
      <c r="C7186" t="s">
        <v>19412</v>
      </c>
      <c r="D7186" t="s">
        <v>19418</v>
      </c>
      <c r="E7186" t="s">
        <v>19421</v>
      </c>
      <c r="F7186">
        <v>836001</v>
      </c>
      <c r="G7186">
        <v>0.1</v>
      </c>
      <c r="H7186">
        <v>120</v>
      </c>
      <c r="I7186" s="1">
        <v>44922</v>
      </c>
      <c r="J7186">
        <v>498</v>
      </c>
      <c r="K7186">
        <v>61</v>
      </c>
      <c r="L7186">
        <v>4</v>
      </c>
      <c r="M7186" s="2">
        <f t="shared" si="336"/>
        <v>11047.814818388963</v>
      </c>
      <c r="N7186" t="str">
        <f t="shared" si="337"/>
        <v>High</v>
      </c>
      <c r="O7186" t="str">
        <f t="shared" si="338"/>
        <v>Pending</v>
      </c>
    </row>
    <row r="7187" spans="1:15" x14ac:dyDescent="0.35">
      <c r="A7187" t="s">
        <v>7196</v>
      </c>
      <c r="B7187" t="s">
        <v>16873</v>
      </c>
      <c r="C7187" t="s">
        <v>19412</v>
      </c>
      <c r="D7187" t="s">
        <v>19418</v>
      </c>
      <c r="E7187" t="s">
        <v>19423</v>
      </c>
      <c r="F7187">
        <v>1964881</v>
      </c>
      <c r="G7187">
        <v>0.1</v>
      </c>
      <c r="H7187">
        <v>36</v>
      </c>
      <c r="I7187" s="1">
        <v>45299</v>
      </c>
      <c r="J7187">
        <v>713</v>
      </c>
      <c r="K7187">
        <v>10</v>
      </c>
      <c r="L7187">
        <v>0</v>
      </c>
      <c r="M7187" s="2">
        <f t="shared" si="336"/>
        <v>63401.183040614589</v>
      </c>
      <c r="N7187" t="str">
        <f t="shared" si="337"/>
        <v>Low</v>
      </c>
      <c r="O7187" t="str">
        <f t="shared" si="338"/>
        <v>Pending</v>
      </c>
    </row>
    <row r="7188" spans="1:15" x14ac:dyDescent="0.35">
      <c r="A7188" t="s">
        <v>7197</v>
      </c>
      <c r="B7188" t="s">
        <v>16874</v>
      </c>
      <c r="C7188" t="s">
        <v>19411</v>
      </c>
      <c r="D7188" t="s">
        <v>19417</v>
      </c>
      <c r="E7188" t="s">
        <v>19423</v>
      </c>
      <c r="F7188">
        <v>543815</v>
      </c>
      <c r="G7188">
        <v>0.1</v>
      </c>
      <c r="H7188">
        <v>120</v>
      </c>
      <c r="I7188" s="1">
        <v>45150</v>
      </c>
      <c r="J7188">
        <v>387</v>
      </c>
      <c r="K7188">
        <v>30</v>
      </c>
      <c r="L7188">
        <v>5</v>
      </c>
      <c r="M7188" s="2">
        <f t="shared" si="336"/>
        <v>7186.5552977355219</v>
      </c>
      <c r="N7188" t="str">
        <f t="shared" si="337"/>
        <v>High</v>
      </c>
      <c r="O7188" t="str">
        <f t="shared" si="338"/>
        <v>Pending</v>
      </c>
    </row>
    <row r="7189" spans="1:15" x14ac:dyDescent="0.35">
      <c r="A7189" t="s">
        <v>7198</v>
      </c>
      <c r="B7189" t="s">
        <v>16875</v>
      </c>
      <c r="C7189" t="s">
        <v>19414</v>
      </c>
      <c r="D7189" t="s">
        <v>19418</v>
      </c>
      <c r="E7189" t="s">
        <v>19422</v>
      </c>
      <c r="F7189">
        <v>1138605</v>
      </c>
      <c r="G7189">
        <v>0.08</v>
      </c>
      <c r="H7189">
        <v>36</v>
      </c>
      <c r="I7189" s="1">
        <v>45414</v>
      </c>
      <c r="J7189">
        <v>598</v>
      </c>
      <c r="K7189">
        <v>1</v>
      </c>
      <c r="L7189">
        <v>5</v>
      </c>
      <c r="M7189" s="2">
        <f t="shared" si="336"/>
        <v>35679.742396212474</v>
      </c>
      <c r="N7189" t="str">
        <f t="shared" si="337"/>
        <v>High</v>
      </c>
      <c r="O7189" t="str">
        <f t="shared" si="338"/>
        <v>Pending</v>
      </c>
    </row>
    <row r="7190" spans="1:15" x14ac:dyDescent="0.35">
      <c r="A7190" t="s">
        <v>7199</v>
      </c>
      <c r="B7190" t="s">
        <v>16876</v>
      </c>
      <c r="C7190" t="s">
        <v>19411</v>
      </c>
      <c r="D7190" t="s">
        <v>19417</v>
      </c>
      <c r="E7190" t="s">
        <v>19421</v>
      </c>
      <c r="F7190">
        <v>1999608</v>
      </c>
      <c r="G7190">
        <v>7.0000000000000007E-2</v>
      </c>
      <c r="H7190">
        <v>36</v>
      </c>
      <c r="I7190" s="1">
        <v>44170</v>
      </c>
      <c r="J7190">
        <v>707</v>
      </c>
      <c r="K7190">
        <v>27</v>
      </c>
      <c r="L7190">
        <v>3</v>
      </c>
      <c r="M7190" s="2">
        <f t="shared" si="336"/>
        <v>61742.089908772658</v>
      </c>
      <c r="N7190" t="str">
        <f t="shared" si="337"/>
        <v>Low</v>
      </c>
      <c r="O7190" t="str">
        <f t="shared" si="338"/>
        <v>Pending</v>
      </c>
    </row>
    <row r="7191" spans="1:15" x14ac:dyDescent="0.35">
      <c r="A7191" t="s">
        <v>7200</v>
      </c>
      <c r="B7191" t="s">
        <v>16877</v>
      </c>
      <c r="C7191" t="s">
        <v>19411</v>
      </c>
      <c r="D7191" t="s">
        <v>19417</v>
      </c>
      <c r="E7191" t="s">
        <v>19421</v>
      </c>
      <c r="F7191">
        <v>989607</v>
      </c>
      <c r="G7191">
        <v>0.08</v>
      </c>
      <c r="H7191">
        <v>84</v>
      </c>
      <c r="I7191" s="1">
        <v>45081</v>
      </c>
      <c r="J7191">
        <v>706</v>
      </c>
      <c r="K7191">
        <v>79</v>
      </c>
      <c r="L7191">
        <v>5</v>
      </c>
      <c r="M7191" s="2">
        <f t="shared" si="336"/>
        <v>15424.226876382596</v>
      </c>
      <c r="N7191" t="str">
        <f t="shared" si="337"/>
        <v>Low</v>
      </c>
      <c r="O7191" t="str">
        <f t="shared" si="338"/>
        <v>Pending</v>
      </c>
    </row>
    <row r="7192" spans="1:15" x14ac:dyDescent="0.35">
      <c r="A7192" t="s">
        <v>7201</v>
      </c>
      <c r="B7192" t="s">
        <v>16878</v>
      </c>
      <c r="C7192" t="s">
        <v>19414</v>
      </c>
      <c r="D7192" t="s">
        <v>19418</v>
      </c>
      <c r="E7192" t="s">
        <v>19422</v>
      </c>
      <c r="F7192">
        <v>1616199</v>
      </c>
      <c r="G7192">
        <v>0.1</v>
      </c>
      <c r="H7192">
        <v>120</v>
      </c>
      <c r="I7192" s="1">
        <v>45372</v>
      </c>
      <c r="J7192">
        <v>702</v>
      </c>
      <c r="K7192">
        <v>22</v>
      </c>
      <c r="L7192">
        <v>5</v>
      </c>
      <c r="M7192" s="2">
        <f t="shared" si="336"/>
        <v>21358.188879756628</v>
      </c>
      <c r="N7192" t="str">
        <f t="shared" si="337"/>
        <v>Low</v>
      </c>
      <c r="O7192" t="str">
        <f t="shared" si="338"/>
        <v>Pending</v>
      </c>
    </row>
    <row r="7193" spans="1:15" x14ac:dyDescent="0.35">
      <c r="A7193" t="s">
        <v>7202</v>
      </c>
      <c r="B7193" t="s">
        <v>16879</v>
      </c>
      <c r="C7193" t="s">
        <v>19412</v>
      </c>
      <c r="D7193" t="s">
        <v>19418</v>
      </c>
      <c r="E7193" t="s">
        <v>19422</v>
      </c>
      <c r="F7193">
        <v>390699</v>
      </c>
      <c r="G7193">
        <v>0.08</v>
      </c>
      <c r="H7193">
        <v>84</v>
      </c>
      <c r="I7193" s="1">
        <v>44360</v>
      </c>
      <c r="J7193">
        <v>775</v>
      </c>
      <c r="K7193">
        <v>72</v>
      </c>
      <c r="L7193">
        <v>5</v>
      </c>
      <c r="M7193" s="2">
        <f t="shared" si="336"/>
        <v>6089.5183809085866</v>
      </c>
      <c r="N7193" t="str">
        <f t="shared" si="337"/>
        <v>Low</v>
      </c>
      <c r="O7193" t="str">
        <f t="shared" si="338"/>
        <v>Pending</v>
      </c>
    </row>
    <row r="7194" spans="1:15" x14ac:dyDescent="0.35">
      <c r="A7194" t="s">
        <v>7203</v>
      </c>
      <c r="B7194" t="s">
        <v>16880</v>
      </c>
      <c r="C7194" t="s">
        <v>19411</v>
      </c>
      <c r="D7194" t="s">
        <v>19417</v>
      </c>
      <c r="E7194" t="s">
        <v>19421</v>
      </c>
      <c r="F7194">
        <v>364154</v>
      </c>
      <c r="G7194">
        <v>0.09</v>
      </c>
      <c r="H7194">
        <v>120</v>
      </c>
      <c r="I7194" s="1">
        <v>44943</v>
      </c>
      <c r="J7194">
        <v>714</v>
      </c>
      <c r="K7194">
        <v>83</v>
      </c>
      <c r="L7194">
        <v>4</v>
      </c>
      <c r="M7194" s="2">
        <f t="shared" si="336"/>
        <v>4612.9489714248348</v>
      </c>
      <c r="N7194" t="str">
        <f t="shared" si="337"/>
        <v>Low</v>
      </c>
      <c r="O7194" t="str">
        <f t="shared" si="338"/>
        <v>Pending</v>
      </c>
    </row>
    <row r="7195" spans="1:15" x14ac:dyDescent="0.35">
      <c r="A7195" t="s">
        <v>7204</v>
      </c>
      <c r="B7195" t="s">
        <v>16881</v>
      </c>
      <c r="C7195" t="s">
        <v>19416</v>
      </c>
      <c r="D7195" t="s">
        <v>19418</v>
      </c>
      <c r="E7195" t="s">
        <v>19423</v>
      </c>
      <c r="F7195">
        <v>188951</v>
      </c>
      <c r="G7195">
        <v>0.1</v>
      </c>
      <c r="H7195">
        <v>36</v>
      </c>
      <c r="I7195" s="1">
        <v>45247</v>
      </c>
      <c r="J7195">
        <v>701</v>
      </c>
      <c r="K7195">
        <v>28</v>
      </c>
      <c r="L7195">
        <v>0</v>
      </c>
      <c r="M7195" s="2">
        <f t="shared" si="336"/>
        <v>6096.9172874627866</v>
      </c>
      <c r="N7195" t="str">
        <f t="shared" si="337"/>
        <v>Low</v>
      </c>
      <c r="O7195" t="str">
        <f t="shared" si="338"/>
        <v>Pending</v>
      </c>
    </row>
    <row r="7196" spans="1:15" x14ac:dyDescent="0.35">
      <c r="A7196" t="s">
        <v>7205</v>
      </c>
      <c r="B7196" t="s">
        <v>16882</v>
      </c>
      <c r="C7196" t="s">
        <v>19411</v>
      </c>
      <c r="D7196" t="s">
        <v>19417</v>
      </c>
      <c r="E7196" t="s">
        <v>19423</v>
      </c>
      <c r="F7196">
        <v>1188029</v>
      </c>
      <c r="G7196">
        <v>0.09</v>
      </c>
      <c r="H7196">
        <v>120</v>
      </c>
      <c r="I7196" s="1">
        <v>44296</v>
      </c>
      <c r="J7196">
        <v>444</v>
      </c>
      <c r="K7196">
        <v>42</v>
      </c>
      <c r="L7196">
        <v>3</v>
      </c>
      <c r="M7196" s="2">
        <f t="shared" si="336"/>
        <v>15049.449281273515</v>
      </c>
      <c r="N7196" t="str">
        <f t="shared" si="337"/>
        <v>High</v>
      </c>
      <c r="O7196" t="str">
        <f t="shared" si="338"/>
        <v>Pending</v>
      </c>
    </row>
    <row r="7197" spans="1:15" x14ac:dyDescent="0.35">
      <c r="A7197" t="s">
        <v>7206</v>
      </c>
      <c r="B7197" t="s">
        <v>16883</v>
      </c>
      <c r="C7197" t="s">
        <v>19414</v>
      </c>
      <c r="D7197" t="s">
        <v>19418</v>
      </c>
      <c r="E7197" t="s">
        <v>19423</v>
      </c>
      <c r="F7197">
        <v>1550927</v>
      </c>
      <c r="G7197">
        <v>0.08</v>
      </c>
      <c r="H7197">
        <v>60</v>
      </c>
      <c r="I7197" s="1">
        <v>44990</v>
      </c>
      <c r="J7197">
        <v>623</v>
      </c>
      <c r="K7197">
        <v>9</v>
      </c>
      <c r="L7197">
        <v>4</v>
      </c>
      <c r="M7197" s="2">
        <f t="shared" si="336"/>
        <v>31447.207364546564</v>
      </c>
      <c r="N7197" t="str">
        <f t="shared" si="337"/>
        <v>medium</v>
      </c>
      <c r="O7197" t="str">
        <f t="shared" si="338"/>
        <v>Pending</v>
      </c>
    </row>
    <row r="7198" spans="1:15" x14ac:dyDescent="0.35">
      <c r="A7198" t="s">
        <v>7207</v>
      </c>
      <c r="B7198" t="s">
        <v>16884</v>
      </c>
      <c r="C7198" t="s">
        <v>19414</v>
      </c>
      <c r="D7198" t="s">
        <v>19418</v>
      </c>
      <c r="E7198" t="s">
        <v>19421</v>
      </c>
      <c r="F7198">
        <v>154301</v>
      </c>
      <c r="G7198">
        <v>0.08</v>
      </c>
      <c r="H7198">
        <v>84</v>
      </c>
      <c r="I7198" s="1">
        <v>45297</v>
      </c>
      <c r="J7198">
        <v>371</v>
      </c>
      <c r="K7198">
        <v>28</v>
      </c>
      <c r="L7198">
        <v>3</v>
      </c>
      <c r="M7198" s="2">
        <f t="shared" si="336"/>
        <v>2404.968468546313</v>
      </c>
      <c r="N7198" t="str">
        <f t="shared" si="337"/>
        <v>High</v>
      </c>
      <c r="O7198" t="str">
        <f t="shared" si="338"/>
        <v>Pending</v>
      </c>
    </row>
    <row r="7199" spans="1:15" x14ac:dyDescent="0.35">
      <c r="A7199" t="s">
        <v>7208</v>
      </c>
      <c r="B7199" t="s">
        <v>16885</v>
      </c>
      <c r="C7199" t="s">
        <v>19413</v>
      </c>
      <c r="D7199" t="s">
        <v>19419</v>
      </c>
      <c r="E7199" t="s">
        <v>19423</v>
      </c>
      <c r="F7199">
        <v>815376</v>
      </c>
      <c r="G7199">
        <v>0.09</v>
      </c>
      <c r="H7199">
        <v>60</v>
      </c>
      <c r="I7199" s="1">
        <v>44834</v>
      </c>
      <c r="J7199">
        <v>592</v>
      </c>
      <c r="K7199">
        <v>30</v>
      </c>
      <c r="L7199">
        <v>0</v>
      </c>
      <c r="M7199" s="2">
        <f t="shared" si="336"/>
        <v>16925.864651043627</v>
      </c>
      <c r="N7199" t="str">
        <f t="shared" si="337"/>
        <v>High</v>
      </c>
      <c r="O7199" t="str">
        <f t="shared" si="338"/>
        <v>Pending</v>
      </c>
    </row>
    <row r="7200" spans="1:15" x14ac:dyDescent="0.35">
      <c r="A7200" t="s">
        <v>7209</v>
      </c>
      <c r="B7200" t="s">
        <v>16886</v>
      </c>
      <c r="C7200" t="s">
        <v>19412</v>
      </c>
      <c r="D7200" t="s">
        <v>19418</v>
      </c>
      <c r="E7200" t="s">
        <v>19423</v>
      </c>
      <c r="F7200">
        <v>1936700</v>
      </c>
      <c r="G7200">
        <v>0.09</v>
      </c>
      <c r="H7200">
        <v>60</v>
      </c>
      <c r="I7200" s="1">
        <v>44016</v>
      </c>
      <c r="J7200">
        <v>485</v>
      </c>
      <c r="K7200">
        <v>60</v>
      </c>
      <c r="L7200">
        <v>0</v>
      </c>
      <c r="M7200" s="2">
        <f t="shared" si="336"/>
        <v>40202.70656687981</v>
      </c>
      <c r="N7200" t="str">
        <f t="shared" si="337"/>
        <v>High</v>
      </c>
      <c r="O7200" t="str">
        <f t="shared" si="338"/>
        <v>Completed</v>
      </c>
    </row>
    <row r="7201" spans="1:15" x14ac:dyDescent="0.35">
      <c r="A7201" t="s">
        <v>7210</v>
      </c>
      <c r="B7201" t="s">
        <v>16887</v>
      </c>
      <c r="C7201" t="s">
        <v>19412</v>
      </c>
      <c r="D7201" t="s">
        <v>19418</v>
      </c>
      <c r="E7201" t="s">
        <v>19422</v>
      </c>
      <c r="F7201">
        <v>337552</v>
      </c>
      <c r="G7201">
        <v>0.09</v>
      </c>
      <c r="H7201">
        <v>36</v>
      </c>
      <c r="I7201" s="1">
        <v>44774</v>
      </c>
      <c r="J7201">
        <v>755</v>
      </c>
      <c r="K7201">
        <v>5</v>
      </c>
      <c r="L7201">
        <v>4</v>
      </c>
      <c r="M7201" s="2">
        <f t="shared" si="336"/>
        <v>10734.063358828298</v>
      </c>
      <c r="N7201" t="str">
        <f t="shared" si="337"/>
        <v>Low</v>
      </c>
      <c r="O7201" t="str">
        <f t="shared" si="338"/>
        <v>Pending</v>
      </c>
    </row>
    <row r="7202" spans="1:15" x14ac:dyDescent="0.35">
      <c r="A7202" t="s">
        <v>7211</v>
      </c>
      <c r="B7202" t="s">
        <v>16888</v>
      </c>
      <c r="C7202" t="s">
        <v>19412</v>
      </c>
      <c r="D7202" t="s">
        <v>19418</v>
      </c>
      <c r="E7202" t="s">
        <v>19423</v>
      </c>
      <c r="F7202">
        <v>1825612</v>
      </c>
      <c r="G7202">
        <v>7.0000000000000007E-2</v>
      </c>
      <c r="H7202">
        <v>120</v>
      </c>
      <c r="I7202" s="1">
        <v>45381</v>
      </c>
      <c r="J7202">
        <v>767</v>
      </c>
      <c r="K7202">
        <v>60</v>
      </c>
      <c r="L7202">
        <v>5</v>
      </c>
      <c r="M7202" s="2">
        <f t="shared" si="336"/>
        <v>21196.903296327073</v>
      </c>
      <c r="N7202" t="str">
        <f t="shared" si="337"/>
        <v>Low</v>
      </c>
      <c r="O7202" t="str">
        <f t="shared" si="338"/>
        <v>Pending</v>
      </c>
    </row>
    <row r="7203" spans="1:15" x14ac:dyDescent="0.35">
      <c r="A7203" t="s">
        <v>7212</v>
      </c>
      <c r="B7203" t="s">
        <v>16889</v>
      </c>
      <c r="C7203" t="s">
        <v>19416</v>
      </c>
      <c r="D7203" t="s">
        <v>19418</v>
      </c>
      <c r="E7203" t="s">
        <v>19422</v>
      </c>
      <c r="F7203">
        <v>1370290</v>
      </c>
      <c r="G7203">
        <v>0.08</v>
      </c>
      <c r="H7203">
        <v>36</v>
      </c>
      <c r="I7203" s="1">
        <v>44750</v>
      </c>
      <c r="J7203">
        <v>514</v>
      </c>
      <c r="K7203">
        <v>6</v>
      </c>
      <c r="L7203">
        <v>3</v>
      </c>
      <c r="M7203" s="2">
        <f t="shared" si="336"/>
        <v>42939.908228144079</v>
      </c>
      <c r="N7203" t="str">
        <f t="shared" si="337"/>
        <v>High</v>
      </c>
      <c r="O7203" t="str">
        <f t="shared" si="338"/>
        <v>Pending</v>
      </c>
    </row>
    <row r="7204" spans="1:15" x14ac:dyDescent="0.35">
      <c r="A7204" t="s">
        <v>7213</v>
      </c>
      <c r="B7204" t="s">
        <v>16890</v>
      </c>
      <c r="C7204" t="s">
        <v>19415</v>
      </c>
      <c r="D7204" t="s">
        <v>19420</v>
      </c>
      <c r="E7204" t="s">
        <v>19423</v>
      </c>
      <c r="F7204">
        <v>611261</v>
      </c>
      <c r="G7204">
        <v>0.08</v>
      </c>
      <c r="H7204">
        <v>60</v>
      </c>
      <c r="I7204" s="1">
        <v>45056</v>
      </c>
      <c r="J7204">
        <v>709</v>
      </c>
      <c r="K7204">
        <v>56</v>
      </c>
      <c r="L7204">
        <v>2</v>
      </c>
      <c r="M7204" s="2">
        <f t="shared" si="336"/>
        <v>12394.169049130034</v>
      </c>
      <c r="N7204" t="str">
        <f t="shared" si="337"/>
        <v>Low</v>
      </c>
      <c r="O7204" t="str">
        <f t="shared" si="338"/>
        <v>Pending</v>
      </c>
    </row>
    <row r="7205" spans="1:15" x14ac:dyDescent="0.35">
      <c r="A7205" t="s">
        <v>7214</v>
      </c>
      <c r="B7205" t="s">
        <v>16891</v>
      </c>
      <c r="C7205" t="s">
        <v>19413</v>
      </c>
      <c r="D7205" t="s">
        <v>19419</v>
      </c>
      <c r="E7205" t="s">
        <v>19423</v>
      </c>
      <c r="F7205">
        <v>776108</v>
      </c>
      <c r="G7205">
        <v>7.0000000000000007E-2</v>
      </c>
      <c r="H7205">
        <v>60</v>
      </c>
      <c r="I7205" s="1">
        <v>44375</v>
      </c>
      <c r="J7205">
        <v>669</v>
      </c>
      <c r="K7205">
        <v>15</v>
      </c>
      <c r="L7205">
        <v>1</v>
      </c>
      <c r="M7205" s="2">
        <f t="shared" si="336"/>
        <v>15367.868596753597</v>
      </c>
      <c r="N7205" t="str">
        <f t="shared" si="337"/>
        <v>medium</v>
      </c>
      <c r="O7205" t="str">
        <f t="shared" si="338"/>
        <v>Pending</v>
      </c>
    </row>
    <row r="7206" spans="1:15" x14ac:dyDescent="0.35">
      <c r="A7206" t="s">
        <v>7215</v>
      </c>
      <c r="B7206" t="s">
        <v>16892</v>
      </c>
      <c r="C7206" t="s">
        <v>19411</v>
      </c>
      <c r="D7206" t="s">
        <v>19417</v>
      </c>
      <c r="E7206" t="s">
        <v>19422</v>
      </c>
      <c r="F7206">
        <v>1667303</v>
      </c>
      <c r="G7206">
        <v>0.08</v>
      </c>
      <c r="H7206">
        <v>36</v>
      </c>
      <c r="I7206" s="1">
        <v>44562</v>
      </c>
      <c r="J7206">
        <v>333</v>
      </c>
      <c r="K7206">
        <v>6</v>
      </c>
      <c r="L7206">
        <v>1</v>
      </c>
      <c r="M7206" s="2">
        <f t="shared" si="336"/>
        <v>52247.216142940044</v>
      </c>
      <c r="N7206" t="str">
        <f t="shared" si="337"/>
        <v>High</v>
      </c>
      <c r="O7206" t="str">
        <f t="shared" si="338"/>
        <v>Pending</v>
      </c>
    </row>
    <row r="7207" spans="1:15" x14ac:dyDescent="0.35">
      <c r="A7207" t="s">
        <v>7216</v>
      </c>
      <c r="B7207" t="s">
        <v>16893</v>
      </c>
      <c r="C7207" t="s">
        <v>19415</v>
      </c>
      <c r="D7207" t="s">
        <v>19420</v>
      </c>
      <c r="E7207" t="s">
        <v>19423</v>
      </c>
      <c r="F7207">
        <v>1564038</v>
      </c>
      <c r="G7207">
        <v>0.1</v>
      </c>
      <c r="H7207">
        <v>120</v>
      </c>
      <c r="I7207" s="1">
        <v>45299</v>
      </c>
      <c r="J7207">
        <v>635</v>
      </c>
      <c r="K7207">
        <v>98</v>
      </c>
      <c r="L7207">
        <v>4</v>
      </c>
      <c r="M7207" s="2">
        <f t="shared" si="336"/>
        <v>20668.877421107674</v>
      </c>
      <c r="N7207" t="str">
        <f t="shared" si="337"/>
        <v>medium</v>
      </c>
      <c r="O7207" t="str">
        <f t="shared" si="338"/>
        <v>Pending</v>
      </c>
    </row>
    <row r="7208" spans="1:15" x14ac:dyDescent="0.35">
      <c r="A7208" t="s">
        <v>7217</v>
      </c>
      <c r="B7208" t="s">
        <v>16894</v>
      </c>
      <c r="C7208" t="s">
        <v>19412</v>
      </c>
      <c r="D7208" t="s">
        <v>19418</v>
      </c>
      <c r="E7208" t="s">
        <v>19423</v>
      </c>
      <c r="F7208">
        <v>1314930</v>
      </c>
      <c r="G7208">
        <v>0.09</v>
      </c>
      <c r="H7208">
        <v>120</v>
      </c>
      <c r="I7208" s="1">
        <v>44424</v>
      </c>
      <c r="J7208">
        <v>782</v>
      </c>
      <c r="K7208">
        <v>5</v>
      </c>
      <c r="L7208">
        <v>1</v>
      </c>
      <c r="M7208" s="2">
        <f t="shared" si="336"/>
        <v>16656.977517741558</v>
      </c>
      <c r="N7208" t="str">
        <f t="shared" si="337"/>
        <v>Low</v>
      </c>
      <c r="O7208" t="str">
        <f t="shared" si="338"/>
        <v>Pending</v>
      </c>
    </row>
    <row r="7209" spans="1:15" x14ac:dyDescent="0.35">
      <c r="A7209" t="s">
        <v>7218</v>
      </c>
      <c r="B7209" t="s">
        <v>16895</v>
      </c>
      <c r="C7209" t="s">
        <v>19412</v>
      </c>
      <c r="D7209" t="s">
        <v>19418</v>
      </c>
      <c r="E7209" t="s">
        <v>19422</v>
      </c>
      <c r="F7209">
        <v>1787575</v>
      </c>
      <c r="G7209">
        <v>0.1</v>
      </c>
      <c r="H7209">
        <v>36</v>
      </c>
      <c r="I7209" s="1">
        <v>45377</v>
      </c>
      <c r="J7209">
        <v>669</v>
      </c>
      <c r="K7209">
        <v>27</v>
      </c>
      <c r="L7209">
        <v>4</v>
      </c>
      <c r="M7209" s="2">
        <f t="shared" si="336"/>
        <v>57680.017148024046</v>
      </c>
      <c r="N7209" t="str">
        <f t="shared" si="337"/>
        <v>medium</v>
      </c>
      <c r="O7209" t="str">
        <f t="shared" si="338"/>
        <v>Pending</v>
      </c>
    </row>
    <row r="7210" spans="1:15" x14ac:dyDescent="0.35">
      <c r="A7210" t="s">
        <v>7219</v>
      </c>
      <c r="B7210" t="s">
        <v>16896</v>
      </c>
      <c r="C7210" t="s">
        <v>19411</v>
      </c>
      <c r="D7210" t="s">
        <v>19417</v>
      </c>
      <c r="E7210" t="s">
        <v>19422</v>
      </c>
      <c r="F7210">
        <v>364128</v>
      </c>
      <c r="G7210">
        <v>0.09</v>
      </c>
      <c r="H7210">
        <v>60</v>
      </c>
      <c r="I7210" s="1">
        <v>44763</v>
      </c>
      <c r="J7210">
        <v>491</v>
      </c>
      <c r="K7210">
        <v>2</v>
      </c>
      <c r="L7210">
        <v>0</v>
      </c>
      <c r="M7210" s="2">
        <f t="shared" si="336"/>
        <v>7558.6983718618321</v>
      </c>
      <c r="N7210" t="str">
        <f t="shared" si="337"/>
        <v>High</v>
      </c>
      <c r="O7210" t="str">
        <f t="shared" si="338"/>
        <v>Pending</v>
      </c>
    </row>
    <row r="7211" spans="1:15" x14ac:dyDescent="0.35">
      <c r="A7211" t="s">
        <v>7220</v>
      </c>
      <c r="B7211" t="s">
        <v>16897</v>
      </c>
      <c r="C7211" t="s">
        <v>19415</v>
      </c>
      <c r="D7211" t="s">
        <v>19420</v>
      </c>
      <c r="E7211" t="s">
        <v>19421</v>
      </c>
      <c r="F7211">
        <v>791538</v>
      </c>
      <c r="G7211">
        <v>0.09</v>
      </c>
      <c r="H7211">
        <v>84</v>
      </c>
      <c r="I7211" s="1">
        <v>44320</v>
      </c>
      <c r="J7211">
        <v>697</v>
      </c>
      <c r="K7211">
        <v>24</v>
      </c>
      <c r="L7211">
        <v>3</v>
      </c>
      <c r="M7211" s="2">
        <f t="shared" si="336"/>
        <v>12735.116827794393</v>
      </c>
      <c r="N7211" t="str">
        <f t="shared" si="337"/>
        <v>medium</v>
      </c>
      <c r="O7211" t="str">
        <f t="shared" si="338"/>
        <v>Pending</v>
      </c>
    </row>
    <row r="7212" spans="1:15" x14ac:dyDescent="0.35">
      <c r="A7212" t="s">
        <v>7221</v>
      </c>
      <c r="B7212" t="s">
        <v>16898</v>
      </c>
      <c r="C7212" t="s">
        <v>19416</v>
      </c>
      <c r="D7212" t="s">
        <v>19418</v>
      </c>
      <c r="E7212" t="s">
        <v>19422</v>
      </c>
      <c r="F7212">
        <v>1170160</v>
      </c>
      <c r="G7212">
        <v>0.08</v>
      </c>
      <c r="H7212">
        <v>120</v>
      </c>
      <c r="I7212" s="1">
        <v>45202</v>
      </c>
      <c r="J7212">
        <v>812</v>
      </c>
      <c r="K7212">
        <v>55</v>
      </c>
      <c r="L7212">
        <v>1</v>
      </c>
      <c r="M7212" s="2">
        <f t="shared" si="336"/>
        <v>14197.269781086447</v>
      </c>
      <c r="N7212" t="str">
        <f t="shared" si="337"/>
        <v>Low</v>
      </c>
      <c r="O7212" t="str">
        <f t="shared" si="338"/>
        <v>Pending</v>
      </c>
    </row>
    <row r="7213" spans="1:15" x14ac:dyDescent="0.35">
      <c r="A7213" t="s">
        <v>7222</v>
      </c>
      <c r="B7213" t="s">
        <v>16899</v>
      </c>
      <c r="C7213" t="s">
        <v>19416</v>
      </c>
      <c r="D7213" t="s">
        <v>19418</v>
      </c>
      <c r="E7213" t="s">
        <v>19422</v>
      </c>
      <c r="F7213">
        <v>1886186</v>
      </c>
      <c r="G7213">
        <v>0.09</v>
      </c>
      <c r="H7213">
        <v>84</v>
      </c>
      <c r="I7213" s="1">
        <v>45421</v>
      </c>
      <c r="J7213">
        <v>616</v>
      </c>
      <c r="K7213">
        <v>74</v>
      </c>
      <c r="L7213">
        <v>4</v>
      </c>
      <c r="M7213" s="2">
        <f t="shared" si="336"/>
        <v>30346.994166989072</v>
      </c>
      <c r="N7213" t="str">
        <f t="shared" si="337"/>
        <v>medium</v>
      </c>
      <c r="O7213" t="str">
        <f t="shared" si="338"/>
        <v>Pending</v>
      </c>
    </row>
    <row r="7214" spans="1:15" x14ac:dyDescent="0.35">
      <c r="A7214" t="s">
        <v>7223</v>
      </c>
      <c r="B7214" t="s">
        <v>16900</v>
      </c>
      <c r="C7214" t="s">
        <v>19412</v>
      </c>
      <c r="D7214" t="s">
        <v>19418</v>
      </c>
      <c r="E7214" t="s">
        <v>19421</v>
      </c>
      <c r="F7214">
        <v>1487679</v>
      </c>
      <c r="G7214">
        <v>0.1</v>
      </c>
      <c r="H7214">
        <v>60</v>
      </c>
      <c r="I7214" s="1">
        <v>44378</v>
      </c>
      <c r="J7214">
        <v>435</v>
      </c>
      <c r="K7214">
        <v>50</v>
      </c>
      <c r="L7214">
        <v>3</v>
      </c>
      <c r="M7214" s="2">
        <f t="shared" si="336"/>
        <v>31608.782229014876</v>
      </c>
      <c r="N7214" t="str">
        <f t="shared" si="337"/>
        <v>High</v>
      </c>
      <c r="O7214" t="str">
        <f t="shared" si="338"/>
        <v>Pending</v>
      </c>
    </row>
    <row r="7215" spans="1:15" x14ac:dyDescent="0.35">
      <c r="A7215" t="s">
        <v>7224</v>
      </c>
      <c r="B7215" t="s">
        <v>16901</v>
      </c>
      <c r="C7215" t="s">
        <v>19416</v>
      </c>
      <c r="D7215" t="s">
        <v>19418</v>
      </c>
      <c r="E7215" t="s">
        <v>19421</v>
      </c>
      <c r="F7215">
        <v>1283920</v>
      </c>
      <c r="G7215">
        <v>0.08</v>
      </c>
      <c r="H7215">
        <v>36</v>
      </c>
      <c r="I7215" s="1">
        <v>45464</v>
      </c>
      <c r="J7215">
        <v>686</v>
      </c>
      <c r="K7215">
        <v>1</v>
      </c>
      <c r="L7215">
        <v>2</v>
      </c>
      <c r="M7215" s="2">
        <f t="shared" si="336"/>
        <v>40233.386343240301</v>
      </c>
      <c r="N7215" t="str">
        <f t="shared" si="337"/>
        <v>medium</v>
      </c>
      <c r="O7215" t="str">
        <f t="shared" si="338"/>
        <v>Pending</v>
      </c>
    </row>
    <row r="7216" spans="1:15" x14ac:dyDescent="0.35">
      <c r="A7216" t="s">
        <v>7225</v>
      </c>
      <c r="B7216" t="s">
        <v>16902</v>
      </c>
      <c r="C7216" t="s">
        <v>19413</v>
      </c>
      <c r="D7216" t="s">
        <v>19419</v>
      </c>
      <c r="E7216" t="s">
        <v>19422</v>
      </c>
      <c r="F7216">
        <v>717668</v>
      </c>
      <c r="G7216">
        <v>0.08</v>
      </c>
      <c r="H7216">
        <v>60</v>
      </c>
      <c r="I7216" s="1">
        <v>44790</v>
      </c>
      <c r="J7216">
        <v>378</v>
      </c>
      <c r="K7216">
        <v>5</v>
      </c>
      <c r="L7216">
        <v>4</v>
      </c>
      <c r="M7216" s="2">
        <f t="shared" si="336"/>
        <v>14551.71933617727</v>
      </c>
      <c r="N7216" t="str">
        <f t="shared" si="337"/>
        <v>High</v>
      </c>
      <c r="O7216" t="str">
        <f t="shared" si="338"/>
        <v>Pending</v>
      </c>
    </row>
    <row r="7217" spans="1:15" x14ac:dyDescent="0.35">
      <c r="A7217" t="s">
        <v>7226</v>
      </c>
      <c r="B7217" t="s">
        <v>16903</v>
      </c>
      <c r="C7217" t="s">
        <v>19413</v>
      </c>
      <c r="D7217" t="s">
        <v>19419</v>
      </c>
      <c r="E7217" t="s">
        <v>19423</v>
      </c>
      <c r="F7217">
        <v>1037214</v>
      </c>
      <c r="G7217">
        <v>0.09</v>
      </c>
      <c r="H7217">
        <v>60</v>
      </c>
      <c r="I7217" s="1">
        <v>44465</v>
      </c>
      <c r="J7217">
        <v>649</v>
      </c>
      <c r="K7217">
        <v>3</v>
      </c>
      <c r="L7217">
        <v>3</v>
      </c>
      <c r="M7217" s="2">
        <f t="shared" si="336"/>
        <v>21530.856657747547</v>
      </c>
      <c r="N7217" t="str">
        <f t="shared" si="337"/>
        <v>medium</v>
      </c>
      <c r="O7217" t="str">
        <f t="shared" si="338"/>
        <v>Pending</v>
      </c>
    </row>
    <row r="7218" spans="1:15" x14ac:dyDescent="0.35">
      <c r="A7218" t="s">
        <v>7227</v>
      </c>
      <c r="B7218" t="s">
        <v>16904</v>
      </c>
      <c r="C7218" t="s">
        <v>19414</v>
      </c>
      <c r="D7218" t="s">
        <v>19418</v>
      </c>
      <c r="E7218" t="s">
        <v>19422</v>
      </c>
      <c r="F7218">
        <v>1113584</v>
      </c>
      <c r="G7218">
        <v>0.08</v>
      </c>
      <c r="H7218">
        <v>36</v>
      </c>
      <c r="I7218" s="1">
        <v>45126</v>
      </c>
      <c r="J7218">
        <v>512</v>
      </c>
      <c r="K7218">
        <v>32</v>
      </c>
      <c r="L7218">
        <v>3</v>
      </c>
      <c r="M7218" s="2">
        <f t="shared" si="336"/>
        <v>34895.675196002012</v>
      </c>
      <c r="N7218" t="str">
        <f t="shared" si="337"/>
        <v>High</v>
      </c>
      <c r="O7218" t="str">
        <f t="shared" si="338"/>
        <v>Pending</v>
      </c>
    </row>
    <row r="7219" spans="1:15" x14ac:dyDescent="0.35">
      <c r="A7219" t="s">
        <v>7228</v>
      </c>
      <c r="B7219" t="s">
        <v>16905</v>
      </c>
      <c r="C7219" t="s">
        <v>19413</v>
      </c>
      <c r="D7219" t="s">
        <v>19419</v>
      </c>
      <c r="E7219" t="s">
        <v>19421</v>
      </c>
      <c r="F7219">
        <v>297969</v>
      </c>
      <c r="G7219">
        <v>0.08</v>
      </c>
      <c r="H7219">
        <v>36</v>
      </c>
      <c r="I7219" s="1">
        <v>45262</v>
      </c>
      <c r="J7219">
        <v>520</v>
      </c>
      <c r="K7219">
        <v>32</v>
      </c>
      <c r="L7219">
        <v>1</v>
      </c>
      <c r="M7219" s="2">
        <f t="shared" si="336"/>
        <v>9337.2654801770896</v>
      </c>
      <c r="N7219" t="str">
        <f t="shared" si="337"/>
        <v>High</v>
      </c>
      <c r="O7219" t="str">
        <f t="shared" si="338"/>
        <v>Pending</v>
      </c>
    </row>
    <row r="7220" spans="1:15" x14ac:dyDescent="0.35">
      <c r="A7220" t="s">
        <v>7229</v>
      </c>
      <c r="B7220" t="s">
        <v>10983</v>
      </c>
      <c r="C7220" t="s">
        <v>19411</v>
      </c>
      <c r="D7220" t="s">
        <v>19417</v>
      </c>
      <c r="E7220" t="s">
        <v>19422</v>
      </c>
      <c r="F7220">
        <v>1390144</v>
      </c>
      <c r="G7220">
        <v>0.08</v>
      </c>
      <c r="H7220">
        <v>36</v>
      </c>
      <c r="I7220" s="1">
        <v>44689</v>
      </c>
      <c r="J7220">
        <v>407</v>
      </c>
      <c r="K7220">
        <v>23</v>
      </c>
      <c r="L7220">
        <v>0</v>
      </c>
      <c r="M7220" s="2">
        <f t="shared" si="336"/>
        <v>43562.060428015327</v>
      </c>
      <c r="N7220" t="str">
        <f t="shared" si="337"/>
        <v>High</v>
      </c>
      <c r="O7220" t="str">
        <f t="shared" si="338"/>
        <v>Pending</v>
      </c>
    </row>
    <row r="7221" spans="1:15" x14ac:dyDescent="0.35">
      <c r="A7221" t="s">
        <v>7230</v>
      </c>
      <c r="B7221" t="s">
        <v>10090</v>
      </c>
      <c r="C7221" t="s">
        <v>19411</v>
      </c>
      <c r="D7221" t="s">
        <v>19417</v>
      </c>
      <c r="E7221" t="s">
        <v>19422</v>
      </c>
      <c r="F7221">
        <v>870811</v>
      </c>
      <c r="G7221">
        <v>0.09</v>
      </c>
      <c r="H7221">
        <v>84</v>
      </c>
      <c r="I7221" s="1">
        <v>44617</v>
      </c>
      <c r="J7221">
        <v>801</v>
      </c>
      <c r="K7221">
        <v>54</v>
      </c>
      <c r="L7221">
        <v>0</v>
      </c>
      <c r="M7221" s="2">
        <f t="shared" si="336"/>
        <v>14010.546328702429</v>
      </c>
      <c r="N7221" t="str">
        <f t="shared" si="337"/>
        <v>Low</v>
      </c>
      <c r="O7221" t="str">
        <f t="shared" si="338"/>
        <v>Pending</v>
      </c>
    </row>
    <row r="7222" spans="1:15" x14ac:dyDescent="0.35">
      <c r="A7222" t="s">
        <v>7231</v>
      </c>
      <c r="B7222" t="s">
        <v>16906</v>
      </c>
      <c r="C7222" t="s">
        <v>19416</v>
      </c>
      <c r="D7222" t="s">
        <v>19418</v>
      </c>
      <c r="E7222" t="s">
        <v>19422</v>
      </c>
      <c r="F7222">
        <v>1677018</v>
      </c>
      <c r="G7222">
        <v>7.0000000000000007E-2</v>
      </c>
      <c r="H7222">
        <v>120</v>
      </c>
      <c r="I7222" s="1">
        <v>44377</v>
      </c>
      <c r="J7222">
        <v>825</v>
      </c>
      <c r="K7222">
        <v>4</v>
      </c>
      <c r="L7222">
        <v>1</v>
      </c>
      <c r="M7222" s="2">
        <f t="shared" si="336"/>
        <v>19471.600960225845</v>
      </c>
      <c r="N7222" t="str">
        <f t="shared" si="337"/>
        <v>Low</v>
      </c>
      <c r="O7222" t="str">
        <f t="shared" si="338"/>
        <v>Pending</v>
      </c>
    </row>
    <row r="7223" spans="1:15" x14ac:dyDescent="0.35">
      <c r="A7223" t="s">
        <v>7232</v>
      </c>
      <c r="B7223" t="s">
        <v>16907</v>
      </c>
      <c r="C7223" t="s">
        <v>19412</v>
      </c>
      <c r="D7223" t="s">
        <v>19418</v>
      </c>
      <c r="E7223" t="s">
        <v>19423</v>
      </c>
      <c r="F7223">
        <v>1625454</v>
      </c>
      <c r="G7223">
        <v>7.0000000000000007E-2</v>
      </c>
      <c r="H7223">
        <v>36</v>
      </c>
      <c r="I7223" s="1">
        <v>44404</v>
      </c>
      <c r="J7223">
        <v>634</v>
      </c>
      <c r="K7223">
        <v>17</v>
      </c>
      <c r="L7223">
        <v>3</v>
      </c>
      <c r="M7223" s="2">
        <f t="shared" si="336"/>
        <v>50189.300608206278</v>
      </c>
      <c r="N7223" t="str">
        <f t="shared" si="337"/>
        <v>medium</v>
      </c>
      <c r="O7223" t="str">
        <f t="shared" si="338"/>
        <v>Pending</v>
      </c>
    </row>
    <row r="7224" spans="1:15" x14ac:dyDescent="0.35">
      <c r="A7224" t="s">
        <v>7233</v>
      </c>
      <c r="B7224" t="s">
        <v>16908</v>
      </c>
      <c r="C7224" t="s">
        <v>19414</v>
      </c>
      <c r="D7224" t="s">
        <v>19418</v>
      </c>
      <c r="E7224" t="s">
        <v>19421</v>
      </c>
      <c r="F7224">
        <v>266188</v>
      </c>
      <c r="G7224">
        <v>0.08</v>
      </c>
      <c r="H7224">
        <v>36</v>
      </c>
      <c r="I7224" s="1">
        <v>44084</v>
      </c>
      <c r="J7224">
        <v>580</v>
      </c>
      <c r="K7224">
        <v>13</v>
      </c>
      <c r="L7224">
        <v>1</v>
      </c>
      <c r="M7224" s="2">
        <f t="shared" si="336"/>
        <v>8341.3644494473556</v>
      </c>
      <c r="N7224" t="str">
        <f t="shared" si="337"/>
        <v>High</v>
      </c>
      <c r="O7224" t="str">
        <f t="shared" si="338"/>
        <v>Pending</v>
      </c>
    </row>
    <row r="7225" spans="1:15" x14ac:dyDescent="0.35">
      <c r="A7225" t="s">
        <v>7234</v>
      </c>
      <c r="B7225" t="s">
        <v>16909</v>
      </c>
      <c r="C7225" t="s">
        <v>19416</v>
      </c>
      <c r="D7225" t="s">
        <v>19418</v>
      </c>
      <c r="E7225" t="s">
        <v>19421</v>
      </c>
      <c r="F7225">
        <v>850206</v>
      </c>
      <c r="G7225">
        <v>0.1</v>
      </c>
      <c r="H7225">
        <v>84</v>
      </c>
      <c r="I7225" s="1">
        <v>44945</v>
      </c>
      <c r="J7225">
        <v>500</v>
      </c>
      <c r="K7225">
        <v>23</v>
      </c>
      <c r="L7225">
        <v>0</v>
      </c>
      <c r="M7225" s="2">
        <f t="shared" si="336"/>
        <v>14114.426266762559</v>
      </c>
      <c r="N7225" t="str">
        <f t="shared" si="337"/>
        <v>High</v>
      </c>
      <c r="O7225" t="str">
        <f t="shared" si="338"/>
        <v>Pending</v>
      </c>
    </row>
    <row r="7226" spans="1:15" x14ac:dyDescent="0.35">
      <c r="A7226" t="s">
        <v>7235</v>
      </c>
      <c r="B7226" t="s">
        <v>16910</v>
      </c>
      <c r="C7226" t="s">
        <v>19411</v>
      </c>
      <c r="D7226" t="s">
        <v>19417</v>
      </c>
      <c r="E7226" t="s">
        <v>19421</v>
      </c>
      <c r="F7226">
        <v>351064</v>
      </c>
      <c r="G7226">
        <v>0.09</v>
      </c>
      <c r="H7226">
        <v>84</v>
      </c>
      <c r="I7226" s="1">
        <v>45458</v>
      </c>
      <c r="J7226">
        <v>640</v>
      </c>
      <c r="K7226">
        <v>79</v>
      </c>
      <c r="L7226">
        <v>5</v>
      </c>
      <c r="M7226" s="2">
        <f t="shared" si="336"/>
        <v>5648.296170282174</v>
      </c>
      <c r="N7226" t="str">
        <f t="shared" si="337"/>
        <v>medium</v>
      </c>
      <c r="O7226" t="str">
        <f t="shared" si="338"/>
        <v>Pending</v>
      </c>
    </row>
    <row r="7227" spans="1:15" x14ac:dyDescent="0.35">
      <c r="A7227" t="s">
        <v>7236</v>
      </c>
      <c r="B7227" t="s">
        <v>16911</v>
      </c>
      <c r="C7227" t="s">
        <v>19411</v>
      </c>
      <c r="D7227" t="s">
        <v>19417</v>
      </c>
      <c r="E7227" t="s">
        <v>19422</v>
      </c>
      <c r="F7227">
        <v>1456069</v>
      </c>
      <c r="G7227">
        <v>0.08</v>
      </c>
      <c r="H7227">
        <v>36</v>
      </c>
      <c r="I7227" s="1">
        <v>45150</v>
      </c>
      <c r="J7227">
        <v>785</v>
      </c>
      <c r="K7227">
        <v>6</v>
      </c>
      <c r="L7227">
        <v>4</v>
      </c>
      <c r="M7227" s="2">
        <f t="shared" si="336"/>
        <v>45627.910321060153</v>
      </c>
      <c r="N7227" t="str">
        <f t="shared" si="337"/>
        <v>Low</v>
      </c>
      <c r="O7227" t="str">
        <f t="shared" si="338"/>
        <v>Pending</v>
      </c>
    </row>
    <row r="7228" spans="1:15" x14ac:dyDescent="0.35">
      <c r="A7228" t="s">
        <v>7237</v>
      </c>
      <c r="B7228" t="s">
        <v>16912</v>
      </c>
      <c r="C7228" t="s">
        <v>19416</v>
      </c>
      <c r="D7228" t="s">
        <v>19418</v>
      </c>
      <c r="E7228" t="s">
        <v>19422</v>
      </c>
      <c r="F7228">
        <v>1776306</v>
      </c>
      <c r="G7228">
        <v>7.0000000000000007E-2</v>
      </c>
      <c r="H7228">
        <v>36</v>
      </c>
      <c r="I7228" s="1">
        <v>45412</v>
      </c>
      <c r="J7228">
        <v>540</v>
      </c>
      <c r="K7228">
        <v>24</v>
      </c>
      <c r="L7228">
        <v>2</v>
      </c>
      <c r="M7228" s="2">
        <f t="shared" si="336"/>
        <v>54847.172424541379</v>
      </c>
      <c r="N7228" t="str">
        <f t="shared" si="337"/>
        <v>High</v>
      </c>
      <c r="O7228" t="str">
        <f t="shared" si="338"/>
        <v>Pending</v>
      </c>
    </row>
    <row r="7229" spans="1:15" x14ac:dyDescent="0.35">
      <c r="A7229" t="s">
        <v>7238</v>
      </c>
      <c r="B7229" t="s">
        <v>16913</v>
      </c>
      <c r="C7229" t="s">
        <v>19412</v>
      </c>
      <c r="D7229" t="s">
        <v>19418</v>
      </c>
      <c r="E7229" t="s">
        <v>19423</v>
      </c>
      <c r="F7229">
        <v>1449396</v>
      </c>
      <c r="G7229">
        <v>0.1</v>
      </c>
      <c r="H7229">
        <v>84</v>
      </c>
      <c r="I7229" s="1">
        <v>44342</v>
      </c>
      <c r="J7229">
        <v>431</v>
      </c>
      <c r="K7229">
        <v>2</v>
      </c>
      <c r="L7229">
        <v>2</v>
      </c>
      <c r="M7229" s="2">
        <f t="shared" si="336"/>
        <v>24061.689723832325</v>
      </c>
      <c r="N7229" t="str">
        <f t="shared" si="337"/>
        <v>High</v>
      </c>
      <c r="O7229" t="str">
        <f t="shared" si="338"/>
        <v>Pending</v>
      </c>
    </row>
    <row r="7230" spans="1:15" x14ac:dyDescent="0.35">
      <c r="A7230" t="s">
        <v>7239</v>
      </c>
      <c r="B7230" t="s">
        <v>16914</v>
      </c>
      <c r="C7230" t="s">
        <v>19414</v>
      </c>
      <c r="D7230" t="s">
        <v>19418</v>
      </c>
      <c r="E7230" t="s">
        <v>19423</v>
      </c>
      <c r="F7230">
        <v>1236726</v>
      </c>
      <c r="G7230">
        <v>0.08</v>
      </c>
      <c r="H7230">
        <v>120</v>
      </c>
      <c r="I7230" s="1">
        <v>44089</v>
      </c>
      <c r="J7230">
        <v>325</v>
      </c>
      <c r="K7230">
        <v>115</v>
      </c>
      <c r="L7230">
        <v>4</v>
      </c>
      <c r="M7230" s="2">
        <f t="shared" si="336"/>
        <v>15004.899045672315</v>
      </c>
      <c r="N7230" t="str">
        <f t="shared" si="337"/>
        <v>High</v>
      </c>
      <c r="O7230" t="str">
        <f t="shared" si="338"/>
        <v>Pending</v>
      </c>
    </row>
    <row r="7231" spans="1:15" x14ac:dyDescent="0.35">
      <c r="A7231" t="s">
        <v>7240</v>
      </c>
      <c r="B7231" t="s">
        <v>16915</v>
      </c>
      <c r="C7231" t="s">
        <v>19412</v>
      </c>
      <c r="D7231" t="s">
        <v>19418</v>
      </c>
      <c r="E7231" t="s">
        <v>19421</v>
      </c>
      <c r="F7231">
        <v>981947</v>
      </c>
      <c r="G7231">
        <v>7.0000000000000007E-2</v>
      </c>
      <c r="H7231">
        <v>36</v>
      </c>
      <c r="I7231" s="1">
        <v>44790</v>
      </c>
      <c r="J7231">
        <v>384</v>
      </c>
      <c r="K7231">
        <v>21</v>
      </c>
      <c r="L7231">
        <v>5</v>
      </c>
      <c r="M7231" s="2">
        <f t="shared" si="336"/>
        <v>30319.67263566138</v>
      </c>
      <c r="N7231" t="str">
        <f t="shared" si="337"/>
        <v>High</v>
      </c>
      <c r="O7231" t="str">
        <f t="shared" si="338"/>
        <v>Pending</v>
      </c>
    </row>
    <row r="7232" spans="1:15" x14ac:dyDescent="0.35">
      <c r="A7232" t="s">
        <v>7241</v>
      </c>
      <c r="B7232" t="s">
        <v>16916</v>
      </c>
      <c r="C7232" t="s">
        <v>19413</v>
      </c>
      <c r="D7232" t="s">
        <v>19419</v>
      </c>
      <c r="E7232" t="s">
        <v>19422</v>
      </c>
      <c r="F7232">
        <v>973155</v>
      </c>
      <c r="G7232">
        <v>7.0000000000000007E-2</v>
      </c>
      <c r="H7232">
        <v>120</v>
      </c>
      <c r="I7232" s="1">
        <v>44017</v>
      </c>
      <c r="J7232">
        <v>598</v>
      </c>
      <c r="K7232">
        <v>26</v>
      </c>
      <c r="L7232">
        <v>4</v>
      </c>
      <c r="M7232" s="2">
        <f t="shared" si="336"/>
        <v>11299.154709400009</v>
      </c>
      <c r="N7232" t="str">
        <f t="shared" si="337"/>
        <v>High</v>
      </c>
      <c r="O7232" t="str">
        <f t="shared" si="338"/>
        <v>Pending</v>
      </c>
    </row>
    <row r="7233" spans="1:15" x14ac:dyDescent="0.35">
      <c r="A7233" t="s">
        <v>7242</v>
      </c>
      <c r="B7233" t="s">
        <v>16917</v>
      </c>
      <c r="C7233" t="s">
        <v>19415</v>
      </c>
      <c r="D7233" t="s">
        <v>19420</v>
      </c>
      <c r="E7233" t="s">
        <v>19423</v>
      </c>
      <c r="F7233">
        <v>1424701</v>
      </c>
      <c r="G7233">
        <v>0.08</v>
      </c>
      <c r="H7233">
        <v>84</v>
      </c>
      <c r="I7233" s="1">
        <v>44782</v>
      </c>
      <c r="J7233">
        <v>804</v>
      </c>
      <c r="K7233">
        <v>26</v>
      </c>
      <c r="L7233">
        <v>1</v>
      </c>
      <c r="M7233" s="2">
        <f t="shared" si="336"/>
        <v>22205.695245697698</v>
      </c>
      <c r="N7233" t="str">
        <f t="shared" si="337"/>
        <v>Low</v>
      </c>
      <c r="O7233" t="str">
        <f t="shared" si="338"/>
        <v>Pending</v>
      </c>
    </row>
    <row r="7234" spans="1:15" x14ac:dyDescent="0.35">
      <c r="A7234" t="s">
        <v>7243</v>
      </c>
      <c r="B7234" t="s">
        <v>16918</v>
      </c>
      <c r="C7234" t="s">
        <v>19412</v>
      </c>
      <c r="D7234" t="s">
        <v>19418</v>
      </c>
      <c r="E7234" t="s">
        <v>19421</v>
      </c>
      <c r="F7234">
        <v>1883108</v>
      </c>
      <c r="G7234">
        <v>0.1</v>
      </c>
      <c r="H7234">
        <v>36</v>
      </c>
      <c r="I7234" s="1">
        <v>44486</v>
      </c>
      <c r="J7234">
        <v>419</v>
      </c>
      <c r="K7234">
        <v>23</v>
      </c>
      <c r="L7234">
        <v>1</v>
      </c>
      <c r="M7234" s="2">
        <f t="shared" si="336"/>
        <v>60762.598342212914</v>
      </c>
      <c r="N7234" t="str">
        <f t="shared" si="337"/>
        <v>High</v>
      </c>
      <c r="O7234" t="str">
        <f t="shared" si="338"/>
        <v>Pending</v>
      </c>
    </row>
    <row r="7235" spans="1:15" x14ac:dyDescent="0.35">
      <c r="A7235" t="s">
        <v>7244</v>
      </c>
      <c r="B7235" t="s">
        <v>16919</v>
      </c>
      <c r="C7235" t="s">
        <v>19415</v>
      </c>
      <c r="D7235" t="s">
        <v>19420</v>
      </c>
      <c r="E7235" t="s">
        <v>19421</v>
      </c>
      <c r="F7235">
        <v>1786308</v>
      </c>
      <c r="G7235">
        <v>7.0000000000000007E-2</v>
      </c>
      <c r="H7235">
        <v>84</v>
      </c>
      <c r="I7235" s="1">
        <v>44791</v>
      </c>
      <c r="J7235">
        <v>525</v>
      </c>
      <c r="K7235">
        <v>22</v>
      </c>
      <c r="L7235">
        <v>2</v>
      </c>
      <c r="M7235" s="2">
        <f t="shared" ref="M7235:M7298" si="339">PMT(G7235/12,H7235,-F7235)</f>
        <v>26960.174993624772</v>
      </c>
      <c r="N7235" t="str">
        <f t="shared" ref="N7235:N7298" si="340">IF(J7235&lt;600, "High", IF(J7235&lt;700, "medium",  "Low"))</f>
        <v>High</v>
      </c>
      <c r="O7235" t="str">
        <f t="shared" ref="O7235:O7298" si="341">IF(K7235&gt;=H7235, "Completed", "Pending")</f>
        <v>Pending</v>
      </c>
    </row>
    <row r="7236" spans="1:15" x14ac:dyDescent="0.35">
      <c r="A7236" t="s">
        <v>7245</v>
      </c>
      <c r="B7236" t="s">
        <v>16920</v>
      </c>
      <c r="C7236" t="s">
        <v>19416</v>
      </c>
      <c r="D7236" t="s">
        <v>19418</v>
      </c>
      <c r="E7236" t="s">
        <v>19422</v>
      </c>
      <c r="F7236">
        <v>462364</v>
      </c>
      <c r="G7236">
        <v>0.09</v>
      </c>
      <c r="H7236">
        <v>36</v>
      </c>
      <c r="I7236" s="1">
        <v>44714</v>
      </c>
      <c r="J7236">
        <v>607</v>
      </c>
      <c r="K7236">
        <v>31</v>
      </c>
      <c r="L7236">
        <v>0</v>
      </c>
      <c r="M7236" s="2">
        <f t="shared" si="339"/>
        <v>14703.051591580816</v>
      </c>
      <c r="N7236" t="str">
        <f t="shared" si="340"/>
        <v>medium</v>
      </c>
      <c r="O7236" t="str">
        <f t="shared" si="341"/>
        <v>Pending</v>
      </c>
    </row>
    <row r="7237" spans="1:15" x14ac:dyDescent="0.35">
      <c r="A7237" t="s">
        <v>7246</v>
      </c>
      <c r="B7237" t="s">
        <v>16921</v>
      </c>
      <c r="C7237" t="s">
        <v>19415</v>
      </c>
      <c r="D7237" t="s">
        <v>19420</v>
      </c>
      <c r="E7237" t="s">
        <v>19423</v>
      </c>
      <c r="F7237">
        <v>679391</v>
      </c>
      <c r="G7237">
        <v>0.09</v>
      </c>
      <c r="H7237">
        <v>84</v>
      </c>
      <c r="I7237" s="1">
        <v>45114</v>
      </c>
      <c r="J7237">
        <v>664</v>
      </c>
      <c r="K7237">
        <v>12</v>
      </c>
      <c r="L7237">
        <v>5</v>
      </c>
      <c r="M7237" s="2">
        <f t="shared" si="339"/>
        <v>10930.77496816585</v>
      </c>
      <c r="N7237" t="str">
        <f t="shared" si="340"/>
        <v>medium</v>
      </c>
      <c r="O7237" t="str">
        <f t="shared" si="341"/>
        <v>Pending</v>
      </c>
    </row>
    <row r="7238" spans="1:15" x14ac:dyDescent="0.35">
      <c r="A7238" t="s">
        <v>7247</v>
      </c>
      <c r="B7238" t="s">
        <v>16922</v>
      </c>
      <c r="C7238" t="s">
        <v>19416</v>
      </c>
      <c r="D7238" t="s">
        <v>19418</v>
      </c>
      <c r="E7238" t="s">
        <v>19422</v>
      </c>
      <c r="F7238">
        <v>1635575</v>
      </c>
      <c r="G7238">
        <v>0.08</v>
      </c>
      <c r="H7238">
        <v>60</v>
      </c>
      <c r="I7238" s="1">
        <v>44362</v>
      </c>
      <c r="J7238">
        <v>589</v>
      </c>
      <c r="K7238">
        <v>2</v>
      </c>
      <c r="L7238">
        <v>2</v>
      </c>
      <c r="M7238" s="2">
        <f t="shared" si="339"/>
        <v>33163.563588272205</v>
      </c>
      <c r="N7238" t="str">
        <f t="shared" si="340"/>
        <v>High</v>
      </c>
      <c r="O7238" t="str">
        <f t="shared" si="341"/>
        <v>Pending</v>
      </c>
    </row>
    <row r="7239" spans="1:15" x14ac:dyDescent="0.35">
      <c r="A7239" t="s">
        <v>7248</v>
      </c>
      <c r="B7239" t="s">
        <v>16923</v>
      </c>
      <c r="C7239" t="s">
        <v>19411</v>
      </c>
      <c r="D7239" t="s">
        <v>19417</v>
      </c>
      <c r="E7239" t="s">
        <v>19423</v>
      </c>
      <c r="F7239">
        <v>1686954</v>
      </c>
      <c r="G7239">
        <v>0.09</v>
      </c>
      <c r="H7239">
        <v>36</v>
      </c>
      <c r="I7239" s="1">
        <v>44532</v>
      </c>
      <c r="J7239">
        <v>382</v>
      </c>
      <c r="K7239">
        <v>36</v>
      </c>
      <c r="L7239">
        <v>0</v>
      </c>
      <c r="M7239" s="2">
        <f t="shared" si="339"/>
        <v>53644.686209617576</v>
      </c>
      <c r="N7239" t="str">
        <f t="shared" si="340"/>
        <v>High</v>
      </c>
      <c r="O7239" t="str">
        <f t="shared" si="341"/>
        <v>Completed</v>
      </c>
    </row>
    <row r="7240" spans="1:15" x14ac:dyDescent="0.35">
      <c r="A7240" t="s">
        <v>7249</v>
      </c>
      <c r="B7240" t="s">
        <v>16924</v>
      </c>
      <c r="C7240" t="s">
        <v>19413</v>
      </c>
      <c r="D7240" t="s">
        <v>19419</v>
      </c>
      <c r="E7240" t="s">
        <v>19423</v>
      </c>
      <c r="F7240">
        <v>517387</v>
      </c>
      <c r="G7240">
        <v>7.0000000000000007E-2</v>
      </c>
      <c r="H7240">
        <v>36</v>
      </c>
      <c r="I7240" s="1">
        <v>44226</v>
      </c>
      <c r="J7240">
        <v>540</v>
      </c>
      <c r="K7240">
        <v>32</v>
      </c>
      <c r="L7240">
        <v>5</v>
      </c>
      <c r="M7240" s="2">
        <f t="shared" si="339"/>
        <v>15975.408515884194</v>
      </c>
      <c r="N7240" t="str">
        <f t="shared" si="340"/>
        <v>High</v>
      </c>
      <c r="O7240" t="str">
        <f t="shared" si="341"/>
        <v>Pending</v>
      </c>
    </row>
    <row r="7241" spans="1:15" x14ac:dyDescent="0.35">
      <c r="A7241" t="s">
        <v>7250</v>
      </c>
      <c r="B7241" t="s">
        <v>16925</v>
      </c>
      <c r="C7241" t="s">
        <v>19414</v>
      </c>
      <c r="D7241" t="s">
        <v>19418</v>
      </c>
      <c r="E7241" t="s">
        <v>19421</v>
      </c>
      <c r="F7241">
        <v>1554609</v>
      </c>
      <c r="G7241">
        <v>0.1</v>
      </c>
      <c r="H7241">
        <v>120</v>
      </c>
      <c r="I7241" s="1">
        <v>44715</v>
      </c>
      <c r="J7241">
        <v>809</v>
      </c>
      <c r="K7241">
        <v>56</v>
      </c>
      <c r="L7241">
        <v>5</v>
      </c>
      <c r="M7241" s="2">
        <f t="shared" si="339"/>
        <v>20544.272491301861</v>
      </c>
      <c r="N7241" t="str">
        <f t="shared" si="340"/>
        <v>Low</v>
      </c>
      <c r="O7241" t="str">
        <f t="shared" si="341"/>
        <v>Pending</v>
      </c>
    </row>
    <row r="7242" spans="1:15" x14ac:dyDescent="0.35">
      <c r="A7242" t="s">
        <v>7251</v>
      </c>
      <c r="B7242" t="s">
        <v>16926</v>
      </c>
      <c r="C7242" t="s">
        <v>19412</v>
      </c>
      <c r="D7242" t="s">
        <v>19418</v>
      </c>
      <c r="E7242" t="s">
        <v>19422</v>
      </c>
      <c r="F7242">
        <v>1919021</v>
      </c>
      <c r="G7242">
        <v>0.09</v>
      </c>
      <c r="H7242">
        <v>60</v>
      </c>
      <c r="I7242" s="1">
        <v>45266</v>
      </c>
      <c r="J7242">
        <v>374</v>
      </c>
      <c r="K7242">
        <v>32</v>
      </c>
      <c r="L7242">
        <v>2</v>
      </c>
      <c r="M7242" s="2">
        <f t="shared" si="339"/>
        <v>39835.719604833095</v>
      </c>
      <c r="N7242" t="str">
        <f t="shared" si="340"/>
        <v>High</v>
      </c>
      <c r="O7242" t="str">
        <f t="shared" si="341"/>
        <v>Pending</v>
      </c>
    </row>
    <row r="7243" spans="1:15" x14ac:dyDescent="0.35">
      <c r="A7243" t="s">
        <v>7252</v>
      </c>
      <c r="B7243" t="s">
        <v>10161</v>
      </c>
      <c r="C7243" t="s">
        <v>19411</v>
      </c>
      <c r="D7243" t="s">
        <v>19417</v>
      </c>
      <c r="E7243" t="s">
        <v>19422</v>
      </c>
      <c r="F7243">
        <v>1883616</v>
      </c>
      <c r="G7243">
        <v>0.1</v>
      </c>
      <c r="H7243">
        <v>36</v>
      </c>
      <c r="I7243" s="1">
        <v>45211</v>
      </c>
      <c r="J7243">
        <v>567</v>
      </c>
      <c r="K7243">
        <v>12</v>
      </c>
      <c r="L7243">
        <v>4</v>
      </c>
      <c r="M7243" s="2">
        <f t="shared" si="339"/>
        <v>60778.990073307388</v>
      </c>
      <c r="N7243" t="str">
        <f t="shared" si="340"/>
        <v>High</v>
      </c>
      <c r="O7243" t="str">
        <f t="shared" si="341"/>
        <v>Pending</v>
      </c>
    </row>
    <row r="7244" spans="1:15" x14ac:dyDescent="0.35">
      <c r="A7244" t="s">
        <v>7253</v>
      </c>
      <c r="B7244" t="s">
        <v>16927</v>
      </c>
      <c r="C7244" t="s">
        <v>19415</v>
      </c>
      <c r="D7244" t="s">
        <v>19420</v>
      </c>
      <c r="E7244" t="s">
        <v>19421</v>
      </c>
      <c r="F7244">
        <v>1337141</v>
      </c>
      <c r="G7244">
        <v>7.0000000000000007E-2</v>
      </c>
      <c r="H7244">
        <v>36</v>
      </c>
      <c r="I7244" s="1">
        <v>45407</v>
      </c>
      <c r="J7244">
        <v>827</v>
      </c>
      <c r="K7244">
        <v>33</v>
      </c>
      <c r="L7244">
        <v>4</v>
      </c>
      <c r="M7244" s="2">
        <f t="shared" si="339"/>
        <v>41287.032179660302</v>
      </c>
      <c r="N7244" t="str">
        <f t="shared" si="340"/>
        <v>Low</v>
      </c>
      <c r="O7244" t="str">
        <f t="shared" si="341"/>
        <v>Pending</v>
      </c>
    </row>
    <row r="7245" spans="1:15" x14ac:dyDescent="0.35">
      <c r="A7245" t="s">
        <v>7254</v>
      </c>
      <c r="B7245" t="s">
        <v>16928</v>
      </c>
      <c r="C7245" t="s">
        <v>19413</v>
      </c>
      <c r="D7245" t="s">
        <v>19419</v>
      </c>
      <c r="E7245" t="s">
        <v>19423</v>
      </c>
      <c r="F7245">
        <v>1722489</v>
      </c>
      <c r="G7245">
        <v>0.09</v>
      </c>
      <c r="H7245">
        <v>120</v>
      </c>
      <c r="I7245" s="1">
        <v>44546</v>
      </c>
      <c r="J7245">
        <v>826</v>
      </c>
      <c r="K7245">
        <v>101</v>
      </c>
      <c r="L7245">
        <v>1</v>
      </c>
      <c r="M7245" s="2">
        <f t="shared" si="339"/>
        <v>21819.762685129346</v>
      </c>
      <c r="N7245" t="str">
        <f t="shared" si="340"/>
        <v>Low</v>
      </c>
      <c r="O7245" t="str">
        <f t="shared" si="341"/>
        <v>Pending</v>
      </c>
    </row>
    <row r="7246" spans="1:15" x14ac:dyDescent="0.35">
      <c r="A7246" t="s">
        <v>7255</v>
      </c>
      <c r="B7246" t="s">
        <v>16929</v>
      </c>
      <c r="C7246" t="s">
        <v>19414</v>
      </c>
      <c r="D7246" t="s">
        <v>19418</v>
      </c>
      <c r="E7246" t="s">
        <v>19422</v>
      </c>
      <c r="F7246">
        <v>1817342</v>
      </c>
      <c r="G7246">
        <v>7.0000000000000007E-2</v>
      </c>
      <c r="H7246">
        <v>60</v>
      </c>
      <c r="I7246" s="1">
        <v>44845</v>
      </c>
      <c r="J7246">
        <v>789</v>
      </c>
      <c r="K7246">
        <v>1</v>
      </c>
      <c r="L7246">
        <v>1</v>
      </c>
      <c r="M7246" s="2">
        <f t="shared" si="339"/>
        <v>35985.549757715904</v>
      </c>
      <c r="N7246" t="str">
        <f t="shared" si="340"/>
        <v>Low</v>
      </c>
      <c r="O7246" t="str">
        <f t="shared" si="341"/>
        <v>Pending</v>
      </c>
    </row>
    <row r="7247" spans="1:15" x14ac:dyDescent="0.35">
      <c r="A7247" t="s">
        <v>7256</v>
      </c>
      <c r="B7247" t="s">
        <v>16930</v>
      </c>
      <c r="C7247" t="s">
        <v>19416</v>
      </c>
      <c r="D7247" t="s">
        <v>19418</v>
      </c>
      <c r="E7247" t="s">
        <v>19423</v>
      </c>
      <c r="F7247">
        <v>532328</v>
      </c>
      <c r="G7247">
        <v>7.0000000000000007E-2</v>
      </c>
      <c r="H7247">
        <v>60</v>
      </c>
      <c r="I7247" s="1">
        <v>45131</v>
      </c>
      <c r="J7247">
        <v>352</v>
      </c>
      <c r="K7247">
        <v>23</v>
      </c>
      <c r="L7247">
        <v>4</v>
      </c>
      <c r="M7247" s="2">
        <f t="shared" si="339"/>
        <v>10540.732416587187</v>
      </c>
      <c r="N7247" t="str">
        <f t="shared" si="340"/>
        <v>High</v>
      </c>
      <c r="O7247" t="str">
        <f t="shared" si="341"/>
        <v>Pending</v>
      </c>
    </row>
    <row r="7248" spans="1:15" x14ac:dyDescent="0.35">
      <c r="A7248" t="s">
        <v>7257</v>
      </c>
      <c r="B7248" t="s">
        <v>16931</v>
      </c>
      <c r="C7248" t="s">
        <v>19414</v>
      </c>
      <c r="D7248" t="s">
        <v>19418</v>
      </c>
      <c r="E7248" t="s">
        <v>19423</v>
      </c>
      <c r="F7248">
        <v>1288815</v>
      </c>
      <c r="G7248">
        <v>0.09</v>
      </c>
      <c r="H7248">
        <v>84</v>
      </c>
      <c r="I7248" s="1">
        <v>44263</v>
      </c>
      <c r="J7248">
        <v>510</v>
      </c>
      <c r="K7248">
        <v>7</v>
      </c>
      <c r="L7248">
        <v>3</v>
      </c>
      <c r="M7248" s="2">
        <f t="shared" si="339"/>
        <v>20735.845397711582</v>
      </c>
      <c r="N7248" t="str">
        <f t="shared" si="340"/>
        <v>High</v>
      </c>
      <c r="O7248" t="str">
        <f t="shared" si="341"/>
        <v>Pending</v>
      </c>
    </row>
    <row r="7249" spans="1:15" x14ac:dyDescent="0.35">
      <c r="A7249" t="s">
        <v>7258</v>
      </c>
      <c r="B7249" t="s">
        <v>16932</v>
      </c>
      <c r="C7249" t="s">
        <v>19415</v>
      </c>
      <c r="D7249" t="s">
        <v>19420</v>
      </c>
      <c r="E7249" t="s">
        <v>19422</v>
      </c>
      <c r="F7249">
        <v>1062077</v>
      </c>
      <c r="G7249">
        <v>7.0000000000000007E-2</v>
      </c>
      <c r="H7249">
        <v>60</v>
      </c>
      <c r="I7249" s="1">
        <v>45036</v>
      </c>
      <c r="J7249">
        <v>562</v>
      </c>
      <c r="K7249">
        <v>1</v>
      </c>
      <c r="L7249">
        <v>5</v>
      </c>
      <c r="M7249" s="2">
        <f t="shared" si="339"/>
        <v>21030.397542138813</v>
      </c>
      <c r="N7249" t="str">
        <f t="shared" si="340"/>
        <v>High</v>
      </c>
      <c r="O7249" t="str">
        <f t="shared" si="341"/>
        <v>Pending</v>
      </c>
    </row>
    <row r="7250" spans="1:15" x14ac:dyDescent="0.35">
      <c r="A7250" t="s">
        <v>7259</v>
      </c>
      <c r="B7250" t="s">
        <v>16933</v>
      </c>
      <c r="C7250" t="s">
        <v>19414</v>
      </c>
      <c r="D7250" t="s">
        <v>19418</v>
      </c>
      <c r="E7250" t="s">
        <v>19423</v>
      </c>
      <c r="F7250">
        <v>1549889</v>
      </c>
      <c r="G7250">
        <v>7.0000000000000007E-2</v>
      </c>
      <c r="H7250">
        <v>84</v>
      </c>
      <c r="I7250" s="1">
        <v>44839</v>
      </c>
      <c r="J7250">
        <v>314</v>
      </c>
      <c r="K7250">
        <v>40</v>
      </c>
      <c r="L7250">
        <v>0</v>
      </c>
      <c r="M7250" s="2">
        <f t="shared" si="339"/>
        <v>23391.978684915539</v>
      </c>
      <c r="N7250" t="str">
        <f t="shared" si="340"/>
        <v>High</v>
      </c>
      <c r="O7250" t="str">
        <f t="shared" si="341"/>
        <v>Pending</v>
      </c>
    </row>
    <row r="7251" spans="1:15" x14ac:dyDescent="0.35">
      <c r="A7251" t="s">
        <v>7260</v>
      </c>
      <c r="B7251" t="s">
        <v>16934</v>
      </c>
      <c r="C7251" t="s">
        <v>19411</v>
      </c>
      <c r="D7251" t="s">
        <v>19417</v>
      </c>
      <c r="E7251" t="s">
        <v>19421</v>
      </c>
      <c r="F7251">
        <v>1260883</v>
      </c>
      <c r="G7251">
        <v>7.0000000000000007E-2</v>
      </c>
      <c r="H7251">
        <v>60</v>
      </c>
      <c r="I7251" s="1">
        <v>44878</v>
      </c>
      <c r="J7251">
        <v>695</v>
      </c>
      <c r="K7251">
        <v>4</v>
      </c>
      <c r="L7251">
        <v>3</v>
      </c>
      <c r="M7251" s="2">
        <f t="shared" si="339"/>
        <v>24966.994619151541</v>
      </c>
      <c r="N7251" t="str">
        <f t="shared" si="340"/>
        <v>medium</v>
      </c>
      <c r="O7251" t="str">
        <f t="shared" si="341"/>
        <v>Pending</v>
      </c>
    </row>
    <row r="7252" spans="1:15" x14ac:dyDescent="0.35">
      <c r="A7252" t="s">
        <v>7261</v>
      </c>
      <c r="B7252" t="s">
        <v>16935</v>
      </c>
      <c r="C7252" t="s">
        <v>19412</v>
      </c>
      <c r="D7252" t="s">
        <v>19418</v>
      </c>
      <c r="E7252" t="s">
        <v>19421</v>
      </c>
      <c r="F7252">
        <v>178022</v>
      </c>
      <c r="G7252">
        <v>0.09</v>
      </c>
      <c r="H7252">
        <v>84</v>
      </c>
      <c r="I7252" s="1">
        <v>45086</v>
      </c>
      <c r="J7252">
        <v>611</v>
      </c>
      <c r="K7252">
        <v>84</v>
      </c>
      <c r="L7252">
        <v>0</v>
      </c>
      <c r="M7252" s="2">
        <f t="shared" si="339"/>
        <v>2864.2098900085825</v>
      </c>
      <c r="N7252" t="str">
        <f t="shared" si="340"/>
        <v>medium</v>
      </c>
      <c r="O7252" t="str">
        <f t="shared" si="341"/>
        <v>Completed</v>
      </c>
    </row>
    <row r="7253" spans="1:15" x14ac:dyDescent="0.35">
      <c r="A7253" t="s">
        <v>7262</v>
      </c>
      <c r="B7253" t="s">
        <v>16936</v>
      </c>
      <c r="C7253" t="s">
        <v>19412</v>
      </c>
      <c r="D7253" t="s">
        <v>19418</v>
      </c>
      <c r="E7253" t="s">
        <v>19422</v>
      </c>
      <c r="F7253">
        <v>1883273</v>
      </c>
      <c r="G7253">
        <v>0.08</v>
      </c>
      <c r="H7253">
        <v>60</v>
      </c>
      <c r="I7253" s="1">
        <v>44371</v>
      </c>
      <c r="J7253">
        <v>556</v>
      </c>
      <c r="K7253">
        <v>32</v>
      </c>
      <c r="L7253">
        <v>0</v>
      </c>
      <c r="M7253" s="2">
        <f t="shared" si="339"/>
        <v>38185.985900723696</v>
      </c>
      <c r="N7253" t="str">
        <f t="shared" si="340"/>
        <v>High</v>
      </c>
      <c r="O7253" t="str">
        <f t="shared" si="341"/>
        <v>Pending</v>
      </c>
    </row>
    <row r="7254" spans="1:15" x14ac:dyDescent="0.35">
      <c r="A7254" t="s">
        <v>7263</v>
      </c>
      <c r="B7254" t="s">
        <v>16937</v>
      </c>
      <c r="C7254" t="s">
        <v>19412</v>
      </c>
      <c r="D7254" t="s">
        <v>19418</v>
      </c>
      <c r="E7254" t="s">
        <v>19422</v>
      </c>
      <c r="F7254">
        <v>1321936</v>
      </c>
      <c r="G7254">
        <v>0.09</v>
      </c>
      <c r="H7254">
        <v>84</v>
      </c>
      <c r="I7254" s="1">
        <v>44027</v>
      </c>
      <c r="J7254">
        <v>469</v>
      </c>
      <c r="K7254">
        <v>40</v>
      </c>
      <c r="L7254">
        <v>2</v>
      </c>
      <c r="M7254" s="2">
        <f t="shared" si="339"/>
        <v>21268.731758762322</v>
      </c>
      <c r="N7254" t="str">
        <f t="shared" si="340"/>
        <v>High</v>
      </c>
      <c r="O7254" t="str">
        <f t="shared" si="341"/>
        <v>Pending</v>
      </c>
    </row>
    <row r="7255" spans="1:15" x14ac:dyDescent="0.35">
      <c r="A7255" t="s">
        <v>7264</v>
      </c>
      <c r="B7255" t="s">
        <v>16938</v>
      </c>
      <c r="C7255" t="s">
        <v>19413</v>
      </c>
      <c r="D7255" t="s">
        <v>19419</v>
      </c>
      <c r="E7255" t="s">
        <v>19422</v>
      </c>
      <c r="F7255">
        <v>1299959</v>
      </c>
      <c r="G7255">
        <v>0.1</v>
      </c>
      <c r="H7255">
        <v>60</v>
      </c>
      <c r="I7255" s="1">
        <v>45414</v>
      </c>
      <c r="J7255">
        <v>630</v>
      </c>
      <c r="K7255">
        <v>53</v>
      </c>
      <c r="L7255">
        <v>2</v>
      </c>
      <c r="M7255" s="2">
        <f t="shared" si="339"/>
        <v>27620.286995815597</v>
      </c>
      <c r="N7255" t="str">
        <f t="shared" si="340"/>
        <v>medium</v>
      </c>
      <c r="O7255" t="str">
        <f t="shared" si="341"/>
        <v>Pending</v>
      </c>
    </row>
    <row r="7256" spans="1:15" x14ac:dyDescent="0.35">
      <c r="A7256" t="s">
        <v>7265</v>
      </c>
      <c r="B7256" t="s">
        <v>16939</v>
      </c>
      <c r="C7256" t="s">
        <v>19416</v>
      </c>
      <c r="D7256" t="s">
        <v>19418</v>
      </c>
      <c r="E7256" t="s">
        <v>19421</v>
      </c>
      <c r="F7256">
        <v>669516</v>
      </c>
      <c r="G7256">
        <v>0.09</v>
      </c>
      <c r="H7256">
        <v>36</v>
      </c>
      <c r="I7256" s="1">
        <v>45099</v>
      </c>
      <c r="J7256">
        <v>459</v>
      </c>
      <c r="K7256">
        <v>36</v>
      </c>
      <c r="L7256">
        <v>0</v>
      </c>
      <c r="M7256" s="2">
        <f t="shared" si="339"/>
        <v>21290.429811552847</v>
      </c>
      <c r="N7256" t="str">
        <f t="shared" si="340"/>
        <v>High</v>
      </c>
      <c r="O7256" t="str">
        <f t="shared" si="341"/>
        <v>Completed</v>
      </c>
    </row>
    <row r="7257" spans="1:15" x14ac:dyDescent="0.35">
      <c r="A7257" t="s">
        <v>7266</v>
      </c>
      <c r="B7257" t="s">
        <v>16940</v>
      </c>
      <c r="C7257" t="s">
        <v>19414</v>
      </c>
      <c r="D7257" t="s">
        <v>19418</v>
      </c>
      <c r="E7257" t="s">
        <v>19423</v>
      </c>
      <c r="F7257">
        <v>228441</v>
      </c>
      <c r="G7257">
        <v>7.0000000000000007E-2</v>
      </c>
      <c r="H7257">
        <v>36</v>
      </c>
      <c r="I7257" s="1">
        <v>44189</v>
      </c>
      <c r="J7257">
        <v>495</v>
      </c>
      <c r="K7257">
        <v>8</v>
      </c>
      <c r="L7257">
        <v>0</v>
      </c>
      <c r="M7257" s="2">
        <f t="shared" si="339"/>
        <v>7053.5948850224313</v>
      </c>
      <c r="N7257" t="str">
        <f t="shared" si="340"/>
        <v>High</v>
      </c>
      <c r="O7257" t="str">
        <f t="shared" si="341"/>
        <v>Pending</v>
      </c>
    </row>
    <row r="7258" spans="1:15" x14ac:dyDescent="0.35">
      <c r="A7258" t="s">
        <v>7267</v>
      </c>
      <c r="B7258" t="s">
        <v>16941</v>
      </c>
      <c r="C7258" t="s">
        <v>19415</v>
      </c>
      <c r="D7258" t="s">
        <v>19420</v>
      </c>
      <c r="E7258" t="s">
        <v>19421</v>
      </c>
      <c r="F7258">
        <v>1334830</v>
      </c>
      <c r="G7258">
        <v>0.09</v>
      </c>
      <c r="H7258">
        <v>36</v>
      </c>
      <c r="I7258" s="1">
        <v>45357</v>
      </c>
      <c r="J7258">
        <v>808</v>
      </c>
      <c r="K7258">
        <v>27</v>
      </c>
      <c r="L7258">
        <v>0</v>
      </c>
      <c r="M7258" s="2">
        <f t="shared" si="339"/>
        <v>42447.237146468629</v>
      </c>
      <c r="N7258" t="str">
        <f t="shared" si="340"/>
        <v>Low</v>
      </c>
      <c r="O7258" t="str">
        <f t="shared" si="341"/>
        <v>Pending</v>
      </c>
    </row>
    <row r="7259" spans="1:15" x14ac:dyDescent="0.35">
      <c r="A7259" t="s">
        <v>7268</v>
      </c>
      <c r="B7259" t="s">
        <v>16942</v>
      </c>
      <c r="C7259" t="s">
        <v>19412</v>
      </c>
      <c r="D7259" t="s">
        <v>19418</v>
      </c>
      <c r="E7259" t="s">
        <v>19421</v>
      </c>
      <c r="F7259">
        <v>1955605</v>
      </c>
      <c r="G7259">
        <v>0.09</v>
      </c>
      <c r="H7259">
        <v>60</v>
      </c>
      <c r="I7259" s="1">
        <v>44725</v>
      </c>
      <c r="J7259">
        <v>461</v>
      </c>
      <c r="K7259">
        <v>16</v>
      </c>
      <c r="L7259">
        <v>5</v>
      </c>
      <c r="M7259" s="2">
        <f t="shared" si="339"/>
        <v>40595.143272434027</v>
      </c>
      <c r="N7259" t="str">
        <f t="shared" si="340"/>
        <v>High</v>
      </c>
      <c r="O7259" t="str">
        <f t="shared" si="341"/>
        <v>Pending</v>
      </c>
    </row>
    <row r="7260" spans="1:15" x14ac:dyDescent="0.35">
      <c r="A7260" t="s">
        <v>7269</v>
      </c>
      <c r="B7260" t="s">
        <v>16943</v>
      </c>
      <c r="C7260" t="s">
        <v>19412</v>
      </c>
      <c r="D7260" t="s">
        <v>19418</v>
      </c>
      <c r="E7260" t="s">
        <v>19422</v>
      </c>
      <c r="F7260">
        <v>951911</v>
      </c>
      <c r="G7260">
        <v>0.09</v>
      </c>
      <c r="H7260">
        <v>60</v>
      </c>
      <c r="I7260" s="1">
        <v>44303</v>
      </c>
      <c r="J7260">
        <v>721</v>
      </c>
      <c r="K7260">
        <v>52</v>
      </c>
      <c r="L7260">
        <v>0</v>
      </c>
      <c r="M7260" s="2">
        <f t="shared" si="339"/>
        <v>19760.106681873869</v>
      </c>
      <c r="N7260" t="str">
        <f t="shared" si="340"/>
        <v>Low</v>
      </c>
      <c r="O7260" t="str">
        <f t="shared" si="341"/>
        <v>Pending</v>
      </c>
    </row>
    <row r="7261" spans="1:15" x14ac:dyDescent="0.35">
      <c r="A7261" t="s">
        <v>7270</v>
      </c>
      <c r="B7261" t="s">
        <v>16944</v>
      </c>
      <c r="C7261" t="s">
        <v>19413</v>
      </c>
      <c r="D7261" t="s">
        <v>19419</v>
      </c>
      <c r="E7261" t="s">
        <v>19421</v>
      </c>
      <c r="F7261">
        <v>913713</v>
      </c>
      <c r="G7261">
        <v>0.1</v>
      </c>
      <c r="H7261">
        <v>84</v>
      </c>
      <c r="I7261" s="1">
        <v>44974</v>
      </c>
      <c r="J7261">
        <v>828</v>
      </c>
      <c r="K7261">
        <v>11</v>
      </c>
      <c r="L7261">
        <v>5</v>
      </c>
      <c r="M7261" s="2">
        <f t="shared" si="339"/>
        <v>15168.717660758004</v>
      </c>
      <c r="N7261" t="str">
        <f t="shared" si="340"/>
        <v>Low</v>
      </c>
      <c r="O7261" t="str">
        <f t="shared" si="341"/>
        <v>Pending</v>
      </c>
    </row>
    <row r="7262" spans="1:15" x14ac:dyDescent="0.35">
      <c r="A7262" t="s">
        <v>7271</v>
      </c>
      <c r="B7262" t="s">
        <v>16945</v>
      </c>
      <c r="C7262" t="s">
        <v>19411</v>
      </c>
      <c r="D7262" t="s">
        <v>19417</v>
      </c>
      <c r="E7262" t="s">
        <v>19421</v>
      </c>
      <c r="F7262">
        <v>103871</v>
      </c>
      <c r="G7262">
        <v>7.0000000000000007E-2</v>
      </c>
      <c r="H7262">
        <v>36</v>
      </c>
      <c r="I7262" s="1">
        <v>44633</v>
      </c>
      <c r="J7262">
        <v>468</v>
      </c>
      <c r="K7262">
        <v>13</v>
      </c>
      <c r="L7262">
        <v>1</v>
      </c>
      <c r="M7262" s="2">
        <f t="shared" si="339"/>
        <v>3207.2349285030491</v>
      </c>
      <c r="N7262" t="str">
        <f t="shared" si="340"/>
        <v>High</v>
      </c>
      <c r="O7262" t="str">
        <f t="shared" si="341"/>
        <v>Pending</v>
      </c>
    </row>
    <row r="7263" spans="1:15" x14ac:dyDescent="0.35">
      <c r="A7263" t="s">
        <v>7272</v>
      </c>
      <c r="B7263" t="s">
        <v>16946</v>
      </c>
      <c r="C7263" t="s">
        <v>19411</v>
      </c>
      <c r="D7263" t="s">
        <v>19417</v>
      </c>
      <c r="E7263" t="s">
        <v>19421</v>
      </c>
      <c r="F7263">
        <v>357032</v>
      </c>
      <c r="G7263">
        <v>0.1</v>
      </c>
      <c r="H7263">
        <v>120</v>
      </c>
      <c r="I7263" s="1">
        <v>45386</v>
      </c>
      <c r="J7263">
        <v>690</v>
      </c>
      <c r="K7263">
        <v>43</v>
      </c>
      <c r="L7263">
        <v>2</v>
      </c>
      <c r="M7263" s="2">
        <f t="shared" si="339"/>
        <v>4718.2041890369128</v>
      </c>
      <c r="N7263" t="str">
        <f t="shared" si="340"/>
        <v>medium</v>
      </c>
      <c r="O7263" t="str">
        <f t="shared" si="341"/>
        <v>Pending</v>
      </c>
    </row>
    <row r="7264" spans="1:15" x14ac:dyDescent="0.35">
      <c r="A7264" t="s">
        <v>7273</v>
      </c>
      <c r="B7264" t="s">
        <v>16947</v>
      </c>
      <c r="C7264" t="s">
        <v>19411</v>
      </c>
      <c r="D7264" t="s">
        <v>19417</v>
      </c>
      <c r="E7264" t="s">
        <v>19423</v>
      </c>
      <c r="F7264">
        <v>1464278</v>
      </c>
      <c r="G7264">
        <v>0.1</v>
      </c>
      <c r="H7264">
        <v>60</v>
      </c>
      <c r="I7264" s="1">
        <v>45099</v>
      </c>
      <c r="J7264">
        <v>491</v>
      </c>
      <c r="K7264">
        <v>14</v>
      </c>
      <c r="L7264">
        <v>4</v>
      </c>
      <c r="M7264" s="2">
        <f t="shared" si="339"/>
        <v>31111.58013572649</v>
      </c>
      <c r="N7264" t="str">
        <f t="shared" si="340"/>
        <v>High</v>
      </c>
      <c r="O7264" t="str">
        <f t="shared" si="341"/>
        <v>Pending</v>
      </c>
    </row>
    <row r="7265" spans="1:15" x14ac:dyDescent="0.35">
      <c r="A7265" t="s">
        <v>7274</v>
      </c>
      <c r="B7265" t="s">
        <v>16948</v>
      </c>
      <c r="C7265" t="s">
        <v>19411</v>
      </c>
      <c r="D7265" t="s">
        <v>19417</v>
      </c>
      <c r="E7265" t="s">
        <v>19422</v>
      </c>
      <c r="F7265">
        <v>1775238</v>
      </c>
      <c r="G7265">
        <v>0.08</v>
      </c>
      <c r="H7265">
        <v>120</v>
      </c>
      <c r="I7265" s="1">
        <v>44866</v>
      </c>
      <c r="J7265">
        <v>817</v>
      </c>
      <c r="K7265">
        <v>39</v>
      </c>
      <c r="L7265">
        <v>0</v>
      </c>
      <c r="M7265" s="2">
        <f t="shared" si="339"/>
        <v>21538.535594821511</v>
      </c>
      <c r="N7265" t="str">
        <f t="shared" si="340"/>
        <v>Low</v>
      </c>
      <c r="O7265" t="str">
        <f t="shared" si="341"/>
        <v>Pending</v>
      </c>
    </row>
    <row r="7266" spans="1:15" x14ac:dyDescent="0.35">
      <c r="A7266" t="s">
        <v>7275</v>
      </c>
      <c r="B7266" t="s">
        <v>16949</v>
      </c>
      <c r="C7266" t="s">
        <v>19415</v>
      </c>
      <c r="D7266" t="s">
        <v>19420</v>
      </c>
      <c r="E7266" t="s">
        <v>19421</v>
      </c>
      <c r="F7266">
        <v>744417</v>
      </c>
      <c r="G7266">
        <v>0.09</v>
      </c>
      <c r="H7266">
        <v>120</v>
      </c>
      <c r="I7266" s="1">
        <v>45290</v>
      </c>
      <c r="J7266">
        <v>473</v>
      </c>
      <c r="K7266">
        <v>22</v>
      </c>
      <c r="L7266">
        <v>4</v>
      </c>
      <c r="M7266" s="2">
        <f t="shared" si="339"/>
        <v>9429.9599467839453</v>
      </c>
      <c r="N7266" t="str">
        <f t="shared" si="340"/>
        <v>High</v>
      </c>
      <c r="O7266" t="str">
        <f t="shared" si="341"/>
        <v>Pending</v>
      </c>
    </row>
    <row r="7267" spans="1:15" x14ac:dyDescent="0.35">
      <c r="A7267" t="s">
        <v>7276</v>
      </c>
      <c r="B7267" t="s">
        <v>16950</v>
      </c>
      <c r="C7267" t="s">
        <v>19412</v>
      </c>
      <c r="D7267" t="s">
        <v>19418</v>
      </c>
      <c r="E7267" t="s">
        <v>19422</v>
      </c>
      <c r="F7267">
        <v>1120613</v>
      </c>
      <c r="G7267">
        <v>0.09</v>
      </c>
      <c r="H7267">
        <v>36</v>
      </c>
      <c r="I7267" s="1">
        <v>45323</v>
      </c>
      <c r="J7267">
        <v>621</v>
      </c>
      <c r="K7267">
        <v>12</v>
      </c>
      <c r="L7267">
        <v>4</v>
      </c>
      <c r="M7267" s="2">
        <f t="shared" si="339"/>
        <v>35635.193815254112</v>
      </c>
      <c r="N7267" t="str">
        <f t="shared" si="340"/>
        <v>medium</v>
      </c>
      <c r="O7267" t="str">
        <f t="shared" si="341"/>
        <v>Pending</v>
      </c>
    </row>
    <row r="7268" spans="1:15" x14ac:dyDescent="0.35">
      <c r="A7268" t="s">
        <v>7277</v>
      </c>
      <c r="B7268" t="s">
        <v>16951</v>
      </c>
      <c r="C7268" t="s">
        <v>19411</v>
      </c>
      <c r="D7268" t="s">
        <v>19417</v>
      </c>
      <c r="E7268" t="s">
        <v>19422</v>
      </c>
      <c r="F7268">
        <v>1298315</v>
      </c>
      <c r="G7268">
        <v>7.0000000000000007E-2</v>
      </c>
      <c r="H7268">
        <v>84</v>
      </c>
      <c r="I7268" s="1">
        <v>44966</v>
      </c>
      <c r="J7268">
        <v>676</v>
      </c>
      <c r="K7268">
        <v>0</v>
      </c>
      <c r="L7268">
        <v>4</v>
      </c>
      <c r="M7268" s="2">
        <f t="shared" si="339"/>
        <v>19595.052811076224</v>
      </c>
      <c r="N7268" t="str">
        <f t="shared" si="340"/>
        <v>medium</v>
      </c>
      <c r="O7268" t="str">
        <f t="shared" si="341"/>
        <v>Pending</v>
      </c>
    </row>
    <row r="7269" spans="1:15" x14ac:dyDescent="0.35">
      <c r="A7269" t="s">
        <v>7278</v>
      </c>
      <c r="B7269" t="s">
        <v>16952</v>
      </c>
      <c r="C7269" t="s">
        <v>19411</v>
      </c>
      <c r="D7269" t="s">
        <v>19417</v>
      </c>
      <c r="E7269" t="s">
        <v>19423</v>
      </c>
      <c r="F7269">
        <v>439341</v>
      </c>
      <c r="G7269">
        <v>7.0000000000000007E-2</v>
      </c>
      <c r="H7269">
        <v>120</v>
      </c>
      <c r="I7269" s="1">
        <v>45291</v>
      </c>
      <c r="J7269">
        <v>536</v>
      </c>
      <c r="K7269">
        <v>50</v>
      </c>
      <c r="L7269">
        <v>1</v>
      </c>
      <c r="M7269" s="2">
        <f t="shared" si="339"/>
        <v>5101.1215368389512</v>
      </c>
      <c r="N7269" t="str">
        <f t="shared" si="340"/>
        <v>High</v>
      </c>
      <c r="O7269" t="str">
        <f t="shared" si="341"/>
        <v>Pending</v>
      </c>
    </row>
    <row r="7270" spans="1:15" x14ac:dyDescent="0.35">
      <c r="A7270" t="s">
        <v>7279</v>
      </c>
      <c r="B7270" t="s">
        <v>16953</v>
      </c>
      <c r="C7270" t="s">
        <v>19415</v>
      </c>
      <c r="D7270" t="s">
        <v>19420</v>
      </c>
      <c r="E7270" t="s">
        <v>19423</v>
      </c>
      <c r="F7270">
        <v>1131455</v>
      </c>
      <c r="G7270">
        <v>0.08</v>
      </c>
      <c r="H7270">
        <v>36</v>
      </c>
      <c r="I7270" s="1">
        <v>44266</v>
      </c>
      <c r="J7270">
        <v>326</v>
      </c>
      <c r="K7270">
        <v>32</v>
      </c>
      <c r="L7270">
        <v>3</v>
      </c>
      <c r="M7270" s="2">
        <f t="shared" si="339"/>
        <v>35455.687383163247</v>
      </c>
      <c r="N7270" t="str">
        <f t="shared" si="340"/>
        <v>High</v>
      </c>
      <c r="O7270" t="str">
        <f t="shared" si="341"/>
        <v>Pending</v>
      </c>
    </row>
    <row r="7271" spans="1:15" x14ac:dyDescent="0.35">
      <c r="A7271" t="s">
        <v>7280</v>
      </c>
      <c r="B7271" t="s">
        <v>16954</v>
      </c>
      <c r="C7271" t="s">
        <v>19413</v>
      </c>
      <c r="D7271" t="s">
        <v>19419</v>
      </c>
      <c r="E7271" t="s">
        <v>19423</v>
      </c>
      <c r="F7271">
        <v>701224</v>
      </c>
      <c r="G7271">
        <v>7.0000000000000007E-2</v>
      </c>
      <c r="H7271">
        <v>36</v>
      </c>
      <c r="I7271" s="1">
        <v>44269</v>
      </c>
      <c r="J7271">
        <v>681</v>
      </c>
      <c r="K7271">
        <v>5</v>
      </c>
      <c r="L7271">
        <v>2</v>
      </c>
      <c r="M7271" s="2">
        <f t="shared" si="339"/>
        <v>21651.761372323574</v>
      </c>
      <c r="N7271" t="str">
        <f t="shared" si="340"/>
        <v>medium</v>
      </c>
      <c r="O7271" t="str">
        <f t="shared" si="341"/>
        <v>Pending</v>
      </c>
    </row>
    <row r="7272" spans="1:15" x14ac:dyDescent="0.35">
      <c r="A7272" t="s">
        <v>7281</v>
      </c>
      <c r="B7272" t="s">
        <v>16955</v>
      </c>
      <c r="C7272" t="s">
        <v>19411</v>
      </c>
      <c r="D7272" t="s">
        <v>19417</v>
      </c>
      <c r="E7272" t="s">
        <v>19423</v>
      </c>
      <c r="F7272">
        <v>1998285</v>
      </c>
      <c r="G7272">
        <v>7.0000000000000007E-2</v>
      </c>
      <c r="H7272">
        <v>84</v>
      </c>
      <c r="I7272" s="1">
        <v>44717</v>
      </c>
      <c r="J7272">
        <v>647</v>
      </c>
      <c r="K7272">
        <v>43</v>
      </c>
      <c r="L7272">
        <v>0</v>
      </c>
      <c r="M7272" s="2">
        <f t="shared" si="339"/>
        <v>30159.476018209334</v>
      </c>
      <c r="N7272" t="str">
        <f t="shared" si="340"/>
        <v>medium</v>
      </c>
      <c r="O7272" t="str">
        <f t="shared" si="341"/>
        <v>Pending</v>
      </c>
    </row>
    <row r="7273" spans="1:15" x14ac:dyDescent="0.35">
      <c r="A7273" t="s">
        <v>7282</v>
      </c>
      <c r="B7273" t="s">
        <v>16956</v>
      </c>
      <c r="C7273" t="s">
        <v>19414</v>
      </c>
      <c r="D7273" t="s">
        <v>19418</v>
      </c>
      <c r="E7273" t="s">
        <v>19423</v>
      </c>
      <c r="F7273">
        <v>1343518</v>
      </c>
      <c r="G7273">
        <v>0.09</v>
      </c>
      <c r="H7273">
        <v>84</v>
      </c>
      <c r="I7273" s="1">
        <v>44335</v>
      </c>
      <c r="J7273">
        <v>471</v>
      </c>
      <c r="K7273">
        <v>79</v>
      </c>
      <c r="L7273">
        <v>3</v>
      </c>
      <c r="M7273" s="2">
        <f t="shared" si="339"/>
        <v>21615.966245770473</v>
      </c>
      <c r="N7273" t="str">
        <f t="shared" si="340"/>
        <v>High</v>
      </c>
      <c r="O7273" t="str">
        <f t="shared" si="341"/>
        <v>Pending</v>
      </c>
    </row>
    <row r="7274" spans="1:15" x14ac:dyDescent="0.35">
      <c r="A7274" t="s">
        <v>7283</v>
      </c>
      <c r="B7274" t="s">
        <v>16957</v>
      </c>
      <c r="C7274" t="s">
        <v>19415</v>
      </c>
      <c r="D7274" t="s">
        <v>19420</v>
      </c>
      <c r="E7274" t="s">
        <v>19421</v>
      </c>
      <c r="F7274">
        <v>1414744</v>
      </c>
      <c r="G7274">
        <v>0.09</v>
      </c>
      <c r="H7274">
        <v>60</v>
      </c>
      <c r="I7274" s="1">
        <v>45264</v>
      </c>
      <c r="J7274">
        <v>441</v>
      </c>
      <c r="K7274">
        <v>6</v>
      </c>
      <c r="L7274">
        <v>3</v>
      </c>
      <c r="M7274" s="2">
        <f t="shared" si="339"/>
        <v>29367.758506352973</v>
      </c>
      <c r="N7274" t="str">
        <f t="shared" si="340"/>
        <v>High</v>
      </c>
      <c r="O7274" t="str">
        <f t="shared" si="341"/>
        <v>Pending</v>
      </c>
    </row>
    <row r="7275" spans="1:15" x14ac:dyDescent="0.35">
      <c r="A7275" t="s">
        <v>7284</v>
      </c>
      <c r="B7275" t="s">
        <v>16958</v>
      </c>
      <c r="C7275" t="s">
        <v>19413</v>
      </c>
      <c r="D7275" t="s">
        <v>19419</v>
      </c>
      <c r="E7275" t="s">
        <v>19421</v>
      </c>
      <c r="F7275">
        <v>1256978</v>
      </c>
      <c r="G7275">
        <v>0.09</v>
      </c>
      <c r="H7275">
        <v>60</v>
      </c>
      <c r="I7275" s="1">
        <v>44901</v>
      </c>
      <c r="J7275">
        <v>570</v>
      </c>
      <c r="K7275">
        <v>49</v>
      </c>
      <c r="L7275">
        <v>4</v>
      </c>
      <c r="M7275" s="2">
        <f t="shared" si="339"/>
        <v>26092.795835712008</v>
      </c>
      <c r="N7275" t="str">
        <f t="shared" si="340"/>
        <v>High</v>
      </c>
      <c r="O7275" t="str">
        <f t="shared" si="341"/>
        <v>Pending</v>
      </c>
    </row>
    <row r="7276" spans="1:15" x14ac:dyDescent="0.35">
      <c r="A7276" t="s">
        <v>7285</v>
      </c>
      <c r="B7276" t="s">
        <v>16959</v>
      </c>
      <c r="C7276" t="s">
        <v>19416</v>
      </c>
      <c r="D7276" t="s">
        <v>19418</v>
      </c>
      <c r="E7276" t="s">
        <v>19422</v>
      </c>
      <c r="F7276">
        <v>1505086</v>
      </c>
      <c r="G7276">
        <v>0.08</v>
      </c>
      <c r="H7276">
        <v>36</v>
      </c>
      <c r="I7276" s="1">
        <v>44639</v>
      </c>
      <c r="J7276">
        <v>465</v>
      </c>
      <c r="K7276">
        <v>1</v>
      </c>
      <c r="L7276">
        <v>1</v>
      </c>
      <c r="M7276" s="2">
        <f t="shared" si="339"/>
        <v>47163.924946883111</v>
      </c>
      <c r="N7276" t="str">
        <f t="shared" si="340"/>
        <v>High</v>
      </c>
      <c r="O7276" t="str">
        <f t="shared" si="341"/>
        <v>Pending</v>
      </c>
    </row>
    <row r="7277" spans="1:15" x14ac:dyDescent="0.35">
      <c r="A7277" t="s">
        <v>7286</v>
      </c>
      <c r="B7277" t="s">
        <v>16960</v>
      </c>
      <c r="C7277" t="s">
        <v>19414</v>
      </c>
      <c r="D7277" t="s">
        <v>19418</v>
      </c>
      <c r="E7277" t="s">
        <v>19421</v>
      </c>
      <c r="F7277">
        <v>1449625</v>
      </c>
      <c r="G7277">
        <v>0.1</v>
      </c>
      <c r="H7277">
        <v>60</v>
      </c>
      <c r="I7277" s="1">
        <v>44118</v>
      </c>
      <c r="J7277">
        <v>693</v>
      </c>
      <c r="K7277">
        <v>20</v>
      </c>
      <c r="L7277">
        <v>0</v>
      </c>
      <c r="M7277" s="2">
        <f t="shared" si="339"/>
        <v>30800.247189572274</v>
      </c>
      <c r="N7277" t="str">
        <f t="shared" si="340"/>
        <v>medium</v>
      </c>
      <c r="O7277" t="str">
        <f t="shared" si="341"/>
        <v>Pending</v>
      </c>
    </row>
    <row r="7278" spans="1:15" x14ac:dyDescent="0.35">
      <c r="A7278" t="s">
        <v>7287</v>
      </c>
      <c r="B7278" t="s">
        <v>16961</v>
      </c>
      <c r="C7278" t="s">
        <v>19411</v>
      </c>
      <c r="D7278" t="s">
        <v>19417</v>
      </c>
      <c r="E7278" t="s">
        <v>19422</v>
      </c>
      <c r="F7278">
        <v>611644</v>
      </c>
      <c r="G7278">
        <v>0.09</v>
      </c>
      <c r="H7278">
        <v>60</v>
      </c>
      <c r="I7278" s="1">
        <v>44492</v>
      </c>
      <c r="J7278">
        <v>333</v>
      </c>
      <c r="K7278">
        <v>19</v>
      </c>
      <c r="L7278">
        <v>5</v>
      </c>
      <c r="M7278" s="2">
        <f t="shared" si="339"/>
        <v>12696.72342406807</v>
      </c>
      <c r="N7278" t="str">
        <f t="shared" si="340"/>
        <v>High</v>
      </c>
      <c r="O7278" t="str">
        <f t="shared" si="341"/>
        <v>Pending</v>
      </c>
    </row>
    <row r="7279" spans="1:15" x14ac:dyDescent="0.35">
      <c r="A7279" t="s">
        <v>7288</v>
      </c>
      <c r="B7279" t="s">
        <v>16962</v>
      </c>
      <c r="C7279" t="s">
        <v>19415</v>
      </c>
      <c r="D7279" t="s">
        <v>19420</v>
      </c>
      <c r="E7279" t="s">
        <v>19423</v>
      </c>
      <c r="F7279">
        <v>1181488</v>
      </c>
      <c r="G7279">
        <v>7.0000000000000007E-2</v>
      </c>
      <c r="H7279">
        <v>60</v>
      </c>
      <c r="I7279" s="1">
        <v>45110</v>
      </c>
      <c r="J7279">
        <v>409</v>
      </c>
      <c r="K7279">
        <v>18</v>
      </c>
      <c r="L7279">
        <v>2</v>
      </c>
      <c r="M7279" s="2">
        <f t="shared" si="339"/>
        <v>23394.878461040491</v>
      </c>
      <c r="N7279" t="str">
        <f t="shared" si="340"/>
        <v>High</v>
      </c>
      <c r="O7279" t="str">
        <f t="shared" si="341"/>
        <v>Pending</v>
      </c>
    </row>
    <row r="7280" spans="1:15" x14ac:dyDescent="0.35">
      <c r="A7280" t="s">
        <v>7289</v>
      </c>
      <c r="B7280" t="s">
        <v>16963</v>
      </c>
      <c r="C7280" t="s">
        <v>19416</v>
      </c>
      <c r="D7280" t="s">
        <v>19418</v>
      </c>
      <c r="E7280" t="s">
        <v>19421</v>
      </c>
      <c r="F7280">
        <v>1613444</v>
      </c>
      <c r="G7280">
        <v>0.09</v>
      </c>
      <c r="H7280">
        <v>60</v>
      </c>
      <c r="I7280" s="1">
        <v>44463</v>
      </c>
      <c r="J7280">
        <v>362</v>
      </c>
      <c r="K7280">
        <v>13</v>
      </c>
      <c r="L7280">
        <v>0</v>
      </c>
      <c r="M7280" s="2">
        <f t="shared" si="339"/>
        <v>33492.443689829517</v>
      </c>
      <c r="N7280" t="str">
        <f t="shared" si="340"/>
        <v>High</v>
      </c>
      <c r="O7280" t="str">
        <f t="shared" si="341"/>
        <v>Pending</v>
      </c>
    </row>
    <row r="7281" spans="1:15" x14ac:dyDescent="0.35">
      <c r="A7281" t="s">
        <v>7290</v>
      </c>
      <c r="B7281" t="s">
        <v>16964</v>
      </c>
      <c r="C7281" t="s">
        <v>19413</v>
      </c>
      <c r="D7281" t="s">
        <v>19419</v>
      </c>
      <c r="E7281" t="s">
        <v>19423</v>
      </c>
      <c r="F7281">
        <v>1882282</v>
      </c>
      <c r="G7281">
        <v>7.0000000000000007E-2</v>
      </c>
      <c r="H7281">
        <v>60</v>
      </c>
      <c r="I7281" s="1">
        <v>44133</v>
      </c>
      <c r="J7281">
        <v>316</v>
      </c>
      <c r="K7281">
        <v>0</v>
      </c>
      <c r="L7281">
        <v>0</v>
      </c>
      <c r="M7281" s="2">
        <f t="shared" si="339"/>
        <v>37271.439590926202</v>
      </c>
      <c r="N7281" t="str">
        <f t="shared" si="340"/>
        <v>High</v>
      </c>
      <c r="O7281" t="str">
        <f t="shared" si="341"/>
        <v>Pending</v>
      </c>
    </row>
    <row r="7282" spans="1:15" x14ac:dyDescent="0.35">
      <c r="A7282" t="s">
        <v>7291</v>
      </c>
      <c r="B7282" t="s">
        <v>11729</v>
      </c>
      <c r="C7282" t="s">
        <v>19412</v>
      </c>
      <c r="D7282" t="s">
        <v>19418</v>
      </c>
      <c r="E7282" t="s">
        <v>19421</v>
      </c>
      <c r="F7282">
        <v>238226</v>
      </c>
      <c r="G7282">
        <v>0.09</v>
      </c>
      <c r="H7282">
        <v>120</v>
      </c>
      <c r="I7282" s="1">
        <v>44357</v>
      </c>
      <c r="J7282">
        <v>609</v>
      </c>
      <c r="K7282">
        <v>106</v>
      </c>
      <c r="L7282">
        <v>2</v>
      </c>
      <c r="M7282" s="2">
        <f t="shared" si="339"/>
        <v>3017.7462877426933</v>
      </c>
      <c r="N7282" t="str">
        <f t="shared" si="340"/>
        <v>medium</v>
      </c>
      <c r="O7282" t="str">
        <f t="shared" si="341"/>
        <v>Pending</v>
      </c>
    </row>
    <row r="7283" spans="1:15" x14ac:dyDescent="0.35">
      <c r="A7283" t="s">
        <v>7292</v>
      </c>
      <c r="B7283" t="s">
        <v>16965</v>
      </c>
      <c r="C7283" t="s">
        <v>19413</v>
      </c>
      <c r="D7283" t="s">
        <v>19419</v>
      </c>
      <c r="E7283" t="s">
        <v>19421</v>
      </c>
      <c r="F7283">
        <v>691389</v>
      </c>
      <c r="G7283">
        <v>0.08</v>
      </c>
      <c r="H7283">
        <v>120</v>
      </c>
      <c r="I7283" s="1">
        <v>44263</v>
      </c>
      <c r="J7283">
        <v>789</v>
      </c>
      <c r="K7283">
        <v>64</v>
      </c>
      <c r="L7283">
        <v>5</v>
      </c>
      <c r="M7283" s="2">
        <f t="shared" si="339"/>
        <v>8388.4564133755866</v>
      </c>
      <c r="N7283" t="str">
        <f t="shared" si="340"/>
        <v>Low</v>
      </c>
      <c r="O7283" t="str">
        <f t="shared" si="341"/>
        <v>Pending</v>
      </c>
    </row>
    <row r="7284" spans="1:15" x14ac:dyDescent="0.35">
      <c r="A7284" t="s">
        <v>7293</v>
      </c>
      <c r="B7284" t="s">
        <v>12600</v>
      </c>
      <c r="C7284" t="s">
        <v>19411</v>
      </c>
      <c r="D7284" t="s">
        <v>19417</v>
      </c>
      <c r="E7284" t="s">
        <v>19421</v>
      </c>
      <c r="F7284">
        <v>1879309</v>
      </c>
      <c r="G7284">
        <v>0.09</v>
      </c>
      <c r="H7284">
        <v>84</v>
      </c>
      <c r="I7284" s="1">
        <v>44965</v>
      </c>
      <c r="J7284">
        <v>441</v>
      </c>
      <c r="K7284">
        <v>17</v>
      </c>
      <c r="L7284">
        <v>3</v>
      </c>
      <c r="M7284" s="2">
        <f t="shared" si="339"/>
        <v>30236.349575794786</v>
      </c>
      <c r="N7284" t="str">
        <f t="shared" si="340"/>
        <v>High</v>
      </c>
      <c r="O7284" t="str">
        <f t="shared" si="341"/>
        <v>Pending</v>
      </c>
    </row>
    <row r="7285" spans="1:15" x14ac:dyDescent="0.35">
      <c r="A7285" t="s">
        <v>7294</v>
      </c>
      <c r="B7285" t="s">
        <v>16966</v>
      </c>
      <c r="C7285" t="s">
        <v>19416</v>
      </c>
      <c r="D7285" t="s">
        <v>19418</v>
      </c>
      <c r="E7285" t="s">
        <v>19421</v>
      </c>
      <c r="F7285">
        <v>1485365</v>
      </c>
      <c r="G7285">
        <v>0.08</v>
      </c>
      <c r="H7285">
        <v>120</v>
      </c>
      <c r="I7285" s="1">
        <v>44871</v>
      </c>
      <c r="J7285">
        <v>354</v>
      </c>
      <c r="K7285">
        <v>94</v>
      </c>
      <c r="L7285">
        <v>2</v>
      </c>
      <c r="M7285" s="2">
        <f t="shared" si="339"/>
        <v>18021.576218964474</v>
      </c>
      <c r="N7285" t="str">
        <f t="shared" si="340"/>
        <v>High</v>
      </c>
      <c r="O7285" t="str">
        <f t="shared" si="341"/>
        <v>Pending</v>
      </c>
    </row>
    <row r="7286" spans="1:15" x14ac:dyDescent="0.35">
      <c r="A7286" t="s">
        <v>7295</v>
      </c>
      <c r="B7286" t="s">
        <v>16967</v>
      </c>
      <c r="C7286" t="s">
        <v>19414</v>
      </c>
      <c r="D7286" t="s">
        <v>19418</v>
      </c>
      <c r="E7286" t="s">
        <v>19423</v>
      </c>
      <c r="F7286">
        <v>937814</v>
      </c>
      <c r="G7286">
        <v>0.1</v>
      </c>
      <c r="H7286">
        <v>120</v>
      </c>
      <c r="I7286" s="1">
        <v>45460</v>
      </c>
      <c r="J7286">
        <v>488</v>
      </c>
      <c r="K7286">
        <v>44</v>
      </c>
      <c r="L7286">
        <v>3</v>
      </c>
      <c r="M7286" s="2">
        <f t="shared" si="339"/>
        <v>12393.281115803242</v>
      </c>
      <c r="N7286" t="str">
        <f t="shared" si="340"/>
        <v>High</v>
      </c>
      <c r="O7286" t="str">
        <f t="shared" si="341"/>
        <v>Pending</v>
      </c>
    </row>
    <row r="7287" spans="1:15" x14ac:dyDescent="0.35">
      <c r="A7287" t="s">
        <v>7296</v>
      </c>
      <c r="B7287" t="s">
        <v>16968</v>
      </c>
      <c r="C7287" t="s">
        <v>19411</v>
      </c>
      <c r="D7287" t="s">
        <v>19417</v>
      </c>
      <c r="E7287" t="s">
        <v>19422</v>
      </c>
      <c r="F7287">
        <v>1014432</v>
      </c>
      <c r="G7287">
        <v>0.09</v>
      </c>
      <c r="H7287">
        <v>36</v>
      </c>
      <c r="I7287" s="1">
        <v>45376</v>
      </c>
      <c r="J7287">
        <v>365</v>
      </c>
      <c r="K7287">
        <v>13</v>
      </c>
      <c r="L7287">
        <v>2</v>
      </c>
      <c r="M7287" s="2">
        <f t="shared" si="339"/>
        <v>32258.666401688948</v>
      </c>
      <c r="N7287" t="str">
        <f t="shared" si="340"/>
        <v>High</v>
      </c>
      <c r="O7287" t="str">
        <f t="shared" si="341"/>
        <v>Pending</v>
      </c>
    </row>
    <row r="7288" spans="1:15" x14ac:dyDescent="0.35">
      <c r="A7288" t="s">
        <v>7297</v>
      </c>
      <c r="B7288" t="s">
        <v>16969</v>
      </c>
      <c r="C7288" t="s">
        <v>19412</v>
      </c>
      <c r="D7288" t="s">
        <v>19418</v>
      </c>
      <c r="E7288" t="s">
        <v>19423</v>
      </c>
      <c r="F7288">
        <v>1549119</v>
      </c>
      <c r="G7288">
        <v>0.1</v>
      </c>
      <c r="H7288">
        <v>84</v>
      </c>
      <c r="I7288" s="1">
        <v>44263</v>
      </c>
      <c r="J7288">
        <v>689</v>
      </c>
      <c r="K7288">
        <v>57</v>
      </c>
      <c r="L7288">
        <v>1</v>
      </c>
      <c r="M7288" s="2">
        <f t="shared" si="339"/>
        <v>25717.209598545469</v>
      </c>
      <c r="N7288" t="str">
        <f t="shared" si="340"/>
        <v>medium</v>
      </c>
      <c r="O7288" t="str">
        <f t="shared" si="341"/>
        <v>Pending</v>
      </c>
    </row>
    <row r="7289" spans="1:15" x14ac:dyDescent="0.35">
      <c r="A7289" t="s">
        <v>7298</v>
      </c>
      <c r="B7289" t="s">
        <v>16970</v>
      </c>
      <c r="C7289" t="s">
        <v>19411</v>
      </c>
      <c r="D7289" t="s">
        <v>19417</v>
      </c>
      <c r="E7289" t="s">
        <v>19423</v>
      </c>
      <c r="F7289">
        <v>1581736</v>
      </c>
      <c r="G7289">
        <v>0.1</v>
      </c>
      <c r="H7289">
        <v>60</v>
      </c>
      <c r="I7289" s="1">
        <v>44461</v>
      </c>
      <c r="J7289">
        <v>522</v>
      </c>
      <c r="K7289">
        <v>36</v>
      </c>
      <c r="L7289">
        <v>3</v>
      </c>
      <c r="M7289" s="2">
        <f t="shared" si="339"/>
        <v>33607.215513422641</v>
      </c>
      <c r="N7289" t="str">
        <f t="shared" si="340"/>
        <v>High</v>
      </c>
      <c r="O7289" t="str">
        <f t="shared" si="341"/>
        <v>Pending</v>
      </c>
    </row>
    <row r="7290" spans="1:15" x14ac:dyDescent="0.35">
      <c r="A7290" t="s">
        <v>7299</v>
      </c>
      <c r="B7290" t="s">
        <v>16971</v>
      </c>
      <c r="C7290" t="s">
        <v>19414</v>
      </c>
      <c r="D7290" t="s">
        <v>19418</v>
      </c>
      <c r="E7290" t="s">
        <v>19421</v>
      </c>
      <c r="F7290">
        <v>184010</v>
      </c>
      <c r="G7290">
        <v>0.1</v>
      </c>
      <c r="H7290">
        <v>36</v>
      </c>
      <c r="I7290" s="1">
        <v>44862</v>
      </c>
      <c r="J7290">
        <v>408</v>
      </c>
      <c r="K7290">
        <v>18</v>
      </c>
      <c r="L7290">
        <v>3</v>
      </c>
      <c r="M7290" s="2">
        <f t="shared" si="339"/>
        <v>5937.4851155380356</v>
      </c>
      <c r="N7290" t="str">
        <f t="shared" si="340"/>
        <v>High</v>
      </c>
      <c r="O7290" t="str">
        <f t="shared" si="341"/>
        <v>Pending</v>
      </c>
    </row>
    <row r="7291" spans="1:15" x14ac:dyDescent="0.35">
      <c r="A7291" t="s">
        <v>7300</v>
      </c>
      <c r="B7291" t="s">
        <v>16972</v>
      </c>
      <c r="C7291" t="s">
        <v>19415</v>
      </c>
      <c r="D7291" t="s">
        <v>19420</v>
      </c>
      <c r="E7291" t="s">
        <v>19421</v>
      </c>
      <c r="F7291">
        <v>1480266</v>
      </c>
      <c r="G7291">
        <v>0.09</v>
      </c>
      <c r="H7291">
        <v>60</v>
      </c>
      <c r="I7291" s="1">
        <v>44908</v>
      </c>
      <c r="J7291">
        <v>431</v>
      </c>
      <c r="K7291">
        <v>2</v>
      </c>
      <c r="L7291">
        <v>0</v>
      </c>
      <c r="M7291" s="2">
        <f t="shared" si="339"/>
        <v>30727.88745749414</v>
      </c>
      <c r="N7291" t="str">
        <f t="shared" si="340"/>
        <v>High</v>
      </c>
      <c r="O7291" t="str">
        <f t="shared" si="341"/>
        <v>Pending</v>
      </c>
    </row>
    <row r="7292" spans="1:15" x14ac:dyDescent="0.35">
      <c r="A7292" t="s">
        <v>7301</v>
      </c>
      <c r="B7292" t="s">
        <v>16973</v>
      </c>
      <c r="C7292" t="s">
        <v>19412</v>
      </c>
      <c r="D7292" t="s">
        <v>19418</v>
      </c>
      <c r="E7292" t="s">
        <v>19421</v>
      </c>
      <c r="F7292">
        <v>1954635</v>
      </c>
      <c r="G7292">
        <v>0.1</v>
      </c>
      <c r="H7292">
        <v>36</v>
      </c>
      <c r="I7292" s="1">
        <v>44397</v>
      </c>
      <c r="J7292">
        <v>588</v>
      </c>
      <c r="K7292">
        <v>9</v>
      </c>
      <c r="L7292">
        <v>1</v>
      </c>
      <c r="M7292" s="2">
        <f t="shared" si="339"/>
        <v>63070.573440626533</v>
      </c>
      <c r="N7292" t="str">
        <f t="shared" si="340"/>
        <v>High</v>
      </c>
      <c r="O7292" t="str">
        <f t="shared" si="341"/>
        <v>Pending</v>
      </c>
    </row>
    <row r="7293" spans="1:15" x14ac:dyDescent="0.35">
      <c r="A7293" t="s">
        <v>7302</v>
      </c>
      <c r="B7293" t="s">
        <v>16974</v>
      </c>
      <c r="C7293" t="s">
        <v>19411</v>
      </c>
      <c r="D7293" t="s">
        <v>19417</v>
      </c>
      <c r="E7293" t="s">
        <v>19423</v>
      </c>
      <c r="F7293">
        <v>1295206</v>
      </c>
      <c r="G7293">
        <v>0.08</v>
      </c>
      <c r="H7293">
        <v>60</v>
      </c>
      <c r="I7293" s="1">
        <v>45044</v>
      </c>
      <c r="J7293">
        <v>441</v>
      </c>
      <c r="K7293">
        <v>13</v>
      </c>
      <c r="L7293">
        <v>4</v>
      </c>
      <c r="M7293" s="2">
        <f t="shared" si="339"/>
        <v>26262.107540719127</v>
      </c>
      <c r="N7293" t="str">
        <f t="shared" si="340"/>
        <v>High</v>
      </c>
      <c r="O7293" t="str">
        <f t="shared" si="341"/>
        <v>Pending</v>
      </c>
    </row>
    <row r="7294" spans="1:15" x14ac:dyDescent="0.35">
      <c r="A7294" t="s">
        <v>7303</v>
      </c>
      <c r="B7294" t="s">
        <v>16975</v>
      </c>
      <c r="C7294" t="s">
        <v>19412</v>
      </c>
      <c r="D7294" t="s">
        <v>19418</v>
      </c>
      <c r="E7294" t="s">
        <v>19423</v>
      </c>
      <c r="F7294">
        <v>587166</v>
      </c>
      <c r="G7294">
        <v>0.08</v>
      </c>
      <c r="H7294">
        <v>36</v>
      </c>
      <c r="I7294" s="1">
        <v>44170</v>
      </c>
      <c r="J7294">
        <v>716</v>
      </c>
      <c r="K7294">
        <v>4</v>
      </c>
      <c r="L7294">
        <v>3</v>
      </c>
      <c r="M7294" s="2">
        <f t="shared" si="339"/>
        <v>18399.648362526506</v>
      </c>
      <c r="N7294" t="str">
        <f t="shared" si="340"/>
        <v>Low</v>
      </c>
      <c r="O7294" t="str">
        <f t="shared" si="341"/>
        <v>Pending</v>
      </c>
    </row>
    <row r="7295" spans="1:15" x14ac:dyDescent="0.35">
      <c r="A7295" t="s">
        <v>7304</v>
      </c>
      <c r="B7295" t="s">
        <v>16976</v>
      </c>
      <c r="C7295" t="s">
        <v>19416</v>
      </c>
      <c r="D7295" t="s">
        <v>19418</v>
      </c>
      <c r="E7295" t="s">
        <v>19422</v>
      </c>
      <c r="F7295">
        <v>1908966</v>
      </c>
      <c r="G7295">
        <v>0.1</v>
      </c>
      <c r="H7295">
        <v>84</v>
      </c>
      <c r="I7295" s="1">
        <v>44966</v>
      </c>
      <c r="J7295">
        <v>614</v>
      </c>
      <c r="K7295">
        <v>52</v>
      </c>
      <c r="L7295">
        <v>4</v>
      </c>
      <c r="M7295" s="2">
        <f t="shared" si="339"/>
        <v>31691.095867068281</v>
      </c>
      <c r="N7295" t="str">
        <f t="shared" si="340"/>
        <v>medium</v>
      </c>
      <c r="O7295" t="str">
        <f t="shared" si="341"/>
        <v>Pending</v>
      </c>
    </row>
    <row r="7296" spans="1:15" x14ac:dyDescent="0.35">
      <c r="A7296" t="s">
        <v>7305</v>
      </c>
      <c r="B7296" t="s">
        <v>16977</v>
      </c>
      <c r="C7296" t="s">
        <v>19416</v>
      </c>
      <c r="D7296" t="s">
        <v>19418</v>
      </c>
      <c r="E7296" t="s">
        <v>19421</v>
      </c>
      <c r="F7296">
        <v>1122860</v>
      </c>
      <c r="G7296">
        <v>7.0000000000000007E-2</v>
      </c>
      <c r="H7296">
        <v>36</v>
      </c>
      <c r="I7296" s="1">
        <v>44180</v>
      </c>
      <c r="J7296">
        <v>839</v>
      </c>
      <c r="K7296">
        <v>21</v>
      </c>
      <c r="L7296">
        <v>0</v>
      </c>
      <c r="M7296" s="2">
        <f t="shared" si="339"/>
        <v>34670.656986251539</v>
      </c>
      <c r="N7296" t="str">
        <f t="shared" si="340"/>
        <v>Low</v>
      </c>
      <c r="O7296" t="str">
        <f t="shared" si="341"/>
        <v>Pending</v>
      </c>
    </row>
    <row r="7297" spans="1:15" x14ac:dyDescent="0.35">
      <c r="A7297" t="s">
        <v>7306</v>
      </c>
      <c r="B7297" t="s">
        <v>16978</v>
      </c>
      <c r="C7297" t="s">
        <v>19412</v>
      </c>
      <c r="D7297" t="s">
        <v>19418</v>
      </c>
      <c r="E7297" t="s">
        <v>19421</v>
      </c>
      <c r="F7297">
        <v>876098</v>
      </c>
      <c r="G7297">
        <v>0.1</v>
      </c>
      <c r="H7297">
        <v>120</v>
      </c>
      <c r="I7297" s="1">
        <v>44275</v>
      </c>
      <c r="J7297">
        <v>431</v>
      </c>
      <c r="K7297">
        <v>30</v>
      </c>
      <c r="L7297">
        <v>4</v>
      </c>
      <c r="M7297" s="2">
        <f t="shared" si="339"/>
        <v>11577.699628063763</v>
      </c>
      <c r="N7297" t="str">
        <f t="shared" si="340"/>
        <v>High</v>
      </c>
      <c r="O7297" t="str">
        <f t="shared" si="341"/>
        <v>Pending</v>
      </c>
    </row>
    <row r="7298" spans="1:15" x14ac:dyDescent="0.35">
      <c r="A7298" t="s">
        <v>7307</v>
      </c>
      <c r="B7298" t="s">
        <v>16979</v>
      </c>
      <c r="C7298" t="s">
        <v>19412</v>
      </c>
      <c r="D7298" t="s">
        <v>19418</v>
      </c>
      <c r="E7298" t="s">
        <v>19421</v>
      </c>
      <c r="F7298">
        <v>1137501</v>
      </c>
      <c r="G7298">
        <v>7.0000000000000007E-2</v>
      </c>
      <c r="H7298">
        <v>84</v>
      </c>
      <c r="I7298" s="1">
        <v>44448</v>
      </c>
      <c r="J7298">
        <v>677</v>
      </c>
      <c r="K7298">
        <v>66</v>
      </c>
      <c r="L7298">
        <v>3</v>
      </c>
      <c r="M7298" s="2">
        <f t="shared" si="339"/>
        <v>17167.938572420418</v>
      </c>
      <c r="N7298" t="str">
        <f t="shared" si="340"/>
        <v>medium</v>
      </c>
      <c r="O7298" t="str">
        <f t="shared" si="341"/>
        <v>Pending</v>
      </c>
    </row>
    <row r="7299" spans="1:15" x14ac:dyDescent="0.35">
      <c r="A7299" t="s">
        <v>7308</v>
      </c>
      <c r="B7299" t="s">
        <v>16980</v>
      </c>
      <c r="C7299" t="s">
        <v>19412</v>
      </c>
      <c r="D7299" t="s">
        <v>19418</v>
      </c>
      <c r="E7299" t="s">
        <v>19421</v>
      </c>
      <c r="F7299">
        <v>943775</v>
      </c>
      <c r="G7299">
        <v>0.09</v>
      </c>
      <c r="H7299">
        <v>60</v>
      </c>
      <c r="I7299" s="1">
        <v>44925</v>
      </c>
      <c r="J7299">
        <v>515</v>
      </c>
      <c r="K7299">
        <v>25</v>
      </c>
      <c r="L7299">
        <v>1</v>
      </c>
      <c r="M7299" s="2">
        <f t="shared" ref="M7299:M7362" si="342">PMT(G7299/12,H7299,-F7299)</f>
        <v>19591.216703752256</v>
      </c>
      <c r="N7299" t="str">
        <f t="shared" ref="N7299:N7362" si="343">IF(J7299&lt;600, "High", IF(J7299&lt;700, "medium",  "Low"))</f>
        <v>High</v>
      </c>
      <c r="O7299" t="str">
        <f t="shared" ref="O7299:O7362" si="344">IF(K7299&gt;=H7299, "Completed", "Pending")</f>
        <v>Pending</v>
      </c>
    </row>
    <row r="7300" spans="1:15" x14ac:dyDescent="0.35">
      <c r="A7300" t="s">
        <v>7309</v>
      </c>
      <c r="B7300" t="s">
        <v>16981</v>
      </c>
      <c r="C7300" t="s">
        <v>19411</v>
      </c>
      <c r="D7300" t="s">
        <v>19417</v>
      </c>
      <c r="E7300" t="s">
        <v>19423</v>
      </c>
      <c r="F7300">
        <v>810763</v>
      </c>
      <c r="G7300">
        <v>0.09</v>
      </c>
      <c r="H7300">
        <v>120</v>
      </c>
      <c r="I7300" s="1">
        <v>45058</v>
      </c>
      <c r="J7300">
        <v>511</v>
      </c>
      <c r="K7300">
        <v>57</v>
      </c>
      <c r="L7300">
        <v>0</v>
      </c>
      <c r="M7300" s="2">
        <f t="shared" si="342"/>
        <v>10270.403035307352</v>
      </c>
      <c r="N7300" t="str">
        <f t="shared" si="343"/>
        <v>High</v>
      </c>
      <c r="O7300" t="str">
        <f t="shared" si="344"/>
        <v>Pending</v>
      </c>
    </row>
    <row r="7301" spans="1:15" x14ac:dyDescent="0.35">
      <c r="A7301" t="s">
        <v>7310</v>
      </c>
      <c r="B7301" t="s">
        <v>16982</v>
      </c>
      <c r="C7301" t="s">
        <v>19415</v>
      </c>
      <c r="D7301" t="s">
        <v>19420</v>
      </c>
      <c r="E7301" t="s">
        <v>19423</v>
      </c>
      <c r="F7301">
        <v>1456755</v>
      </c>
      <c r="G7301">
        <v>0.1</v>
      </c>
      <c r="H7301">
        <v>84</v>
      </c>
      <c r="I7301" s="1">
        <v>44211</v>
      </c>
      <c r="J7301">
        <v>326</v>
      </c>
      <c r="K7301">
        <v>66</v>
      </c>
      <c r="L7301">
        <v>5</v>
      </c>
      <c r="M7301" s="2">
        <f t="shared" si="342"/>
        <v>24183.85783708618</v>
      </c>
      <c r="N7301" t="str">
        <f t="shared" si="343"/>
        <v>High</v>
      </c>
      <c r="O7301" t="str">
        <f t="shared" si="344"/>
        <v>Pending</v>
      </c>
    </row>
    <row r="7302" spans="1:15" x14ac:dyDescent="0.35">
      <c r="A7302" t="s">
        <v>7311</v>
      </c>
      <c r="B7302" t="s">
        <v>13150</v>
      </c>
      <c r="C7302" t="s">
        <v>19412</v>
      </c>
      <c r="D7302" t="s">
        <v>19418</v>
      </c>
      <c r="E7302" t="s">
        <v>19423</v>
      </c>
      <c r="F7302">
        <v>1455044</v>
      </c>
      <c r="G7302">
        <v>0.1</v>
      </c>
      <c r="H7302">
        <v>36</v>
      </c>
      <c r="I7302" s="1">
        <v>44261</v>
      </c>
      <c r="J7302">
        <v>369</v>
      </c>
      <c r="K7302">
        <v>31</v>
      </c>
      <c r="L7302">
        <v>4</v>
      </c>
      <c r="M7302" s="2">
        <f t="shared" si="342"/>
        <v>46950.17712327007</v>
      </c>
      <c r="N7302" t="str">
        <f t="shared" si="343"/>
        <v>High</v>
      </c>
      <c r="O7302" t="str">
        <f t="shared" si="344"/>
        <v>Pending</v>
      </c>
    </row>
    <row r="7303" spans="1:15" x14ac:dyDescent="0.35">
      <c r="A7303" t="s">
        <v>7312</v>
      </c>
      <c r="B7303" t="s">
        <v>16983</v>
      </c>
      <c r="C7303" t="s">
        <v>19415</v>
      </c>
      <c r="D7303" t="s">
        <v>19420</v>
      </c>
      <c r="E7303" t="s">
        <v>19422</v>
      </c>
      <c r="F7303">
        <v>743424</v>
      </c>
      <c r="G7303">
        <v>0.09</v>
      </c>
      <c r="H7303">
        <v>36</v>
      </c>
      <c r="I7303" s="1">
        <v>45006</v>
      </c>
      <c r="J7303">
        <v>361</v>
      </c>
      <c r="K7303">
        <v>9</v>
      </c>
      <c r="L7303">
        <v>5</v>
      </c>
      <c r="M7303" s="2">
        <f t="shared" si="342"/>
        <v>23640.684452983747</v>
      </c>
      <c r="N7303" t="str">
        <f t="shared" si="343"/>
        <v>High</v>
      </c>
      <c r="O7303" t="str">
        <f t="shared" si="344"/>
        <v>Pending</v>
      </c>
    </row>
    <row r="7304" spans="1:15" x14ac:dyDescent="0.35">
      <c r="A7304" t="s">
        <v>7313</v>
      </c>
      <c r="B7304" t="s">
        <v>11131</v>
      </c>
      <c r="C7304" t="s">
        <v>19416</v>
      </c>
      <c r="D7304" t="s">
        <v>19418</v>
      </c>
      <c r="E7304" t="s">
        <v>19423</v>
      </c>
      <c r="F7304">
        <v>1722915</v>
      </c>
      <c r="G7304">
        <v>0.09</v>
      </c>
      <c r="H7304">
        <v>60</v>
      </c>
      <c r="I7304" s="1">
        <v>44282</v>
      </c>
      <c r="J7304">
        <v>582</v>
      </c>
      <c r="K7304">
        <v>19</v>
      </c>
      <c r="L7304">
        <v>1</v>
      </c>
      <c r="M7304" s="2">
        <f t="shared" si="342"/>
        <v>35764.881594813713</v>
      </c>
      <c r="N7304" t="str">
        <f t="shared" si="343"/>
        <v>High</v>
      </c>
      <c r="O7304" t="str">
        <f t="shared" si="344"/>
        <v>Pending</v>
      </c>
    </row>
    <row r="7305" spans="1:15" x14ac:dyDescent="0.35">
      <c r="A7305" t="s">
        <v>7314</v>
      </c>
      <c r="B7305" t="s">
        <v>16984</v>
      </c>
      <c r="C7305" t="s">
        <v>19416</v>
      </c>
      <c r="D7305" t="s">
        <v>19418</v>
      </c>
      <c r="E7305" t="s">
        <v>19422</v>
      </c>
      <c r="F7305">
        <v>1831740</v>
      </c>
      <c r="G7305">
        <v>0.08</v>
      </c>
      <c r="H7305">
        <v>120</v>
      </c>
      <c r="I7305" s="1">
        <v>44720</v>
      </c>
      <c r="J7305">
        <v>699</v>
      </c>
      <c r="K7305">
        <v>54</v>
      </c>
      <c r="L7305">
        <v>0</v>
      </c>
      <c r="M7305" s="2">
        <f t="shared" si="342"/>
        <v>22224.060768448151</v>
      </c>
      <c r="N7305" t="str">
        <f t="shared" si="343"/>
        <v>medium</v>
      </c>
      <c r="O7305" t="str">
        <f t="shared" si="344"/>
        <v>Pending</v>
      </c>
    </row>
    <row r="7306" spans="1:15" x14ac:dyDescent="0.35">
      <c r="A7306" t="s">
        <v>7315</v>
      </c>
      <c r="B7306" t="s">
        <v>16985</v>
      </c>
      <c r="C7306" t="s">
        <v>19415</v>
      </c>
      <c r="D7306" t="s">
        <v>19420</v>
      </c>
      <c r="E7306" t="s">
        <v>19423</v>
      </c>
      <c r="F7306">
        <v>1229804</v>
      </c>
      <c r="G7306">
        <v>0.1</v>
      </c>
      <c r="H7306">
        <v>120</v>
      </c>
      <c r="I7306" s="1">
        <v>44380</v>
      </c>
      <c r="J7306">
        <v>419</v>
      </c>
      <c r="K7306">
        <v>15</v>
      </c>
      <c r="L7306">
        <v>4</v>
      </c>
      <c r="M7306" s="2">
        <f t="shared" si="342"/>
        <v>16251.950482013803</v>
      </c>
      <c r="N7306" t="str">
        <f t="shared" si="343"/>
        <v>High</v>
      </c>
      <c r="O7306" t="str">
        <f t="shared" si="344"/>
        <v>Pending</v>
      </c>
    </row>
    <row r="7307" spans="1:15" x14ac:dyDescent="0.35">
      <c r="A7307" t="s">
        <v>7316</v>
      </c>
      <c r="B7307" t="s">
        <v>16986</v>
      </c>
      <c r="C7307" t="s">
        <v>19414</v>
      </c>
      <c r="D7307" t="s">
        <v>19418</v>
      </c>
      <c r="E7307" t="s">
        <v>19421</v>
      </c>
      <c r="F7307">
        <v>953787</v>
      </c>
      <c r="G7307">
        <v>7.0000000000000007E-2</v>
      </c>
      <c r="H7307">
        <v>60</v>
      </c>
      <c r="I7307" s="1">
        <v>44918</v>
      </c>
      <c r="J7307">
        <v>801</v>
      </c>
      <c r="K7307">
        <v>45</v>
      </c>
      <c r="L7307">
        <v>3</v>
      </c>
      <c r="M7307" s="2">
        <f t="shared" si="342"/>
        <v>18886.125752204363</v>
      </c>
      <c r="N7307" t="str">
        <f t="shared" si="343"/>
        <v>Low</v>
      </c>
      <c r="O7307" t="str">
        <f t="shared" si="344"/>
        <v>Pending</v>
      </c>
    </row>
    <row r="7308" spans="1:15" x14ac:dyDescent="0.35">
      <c r="A7308" t="s">
        <v>7317</v>
      </c>
      <c r="B7308" t="s">
        <v>16987</v>
      </c>
      <c r="C7308" t="s">
        <v>19411</v>
      </c>
      <c r="D7308" t="s">
        <v>19417</v>
      </c>
      <c r="E7308" t="s">
        <v>19421</v>
      </c>
      <c r="F7308">
        <v>720437</v>
      </c>
      <c r="G7308">
        <v>0.1</v>
      </c>
      <c r="H7308">
        <v>120</v>
      </c>
      <c r="I7308" s="1">
        <v>44973</v>
      </c>
      <c r="J7308">
        <v>595</v>
      </c>
      <c r="K7308">
        <v>75</v>
      </c>
      <c r="L7308">
        <v>3</v>
      </c>
      <c r="M7308" s="2">
        <f t="shared" si="342"/>
        <v>9520.6280426885714</v>
      </c>
      <c r="N7308" t="str">
        <f t="shared" si="343"/>
        <v>High</v>
      </c>
      <c r="O7308" t="str">
        <f t="shared" si="344"/>
        <v>Pending</v>
      </c>
    </row>
    <row r="7309" spans="1:15" x14ac:dyDescent="0.35">
      <c r="A7309" t="s">
        <v>7318</v>
      </c>
      <c r="B7309" t="s">
        <v>16988</v>
      </c>
      <c r="C7309" t="s">
        <v>19416</v>
      </c>
      <c r="D7309" t="s">
        <v>19418</v>
      </c>
      <c r="E7309" t="s">
        <v>19422</v>
      </c>
      <c r="F7309">
        <v>1653684</v>
      </c>
      <c r="G7309">
        <v>0.09</v>
      </c>
      <c r="H7309">
        <v>84</v>
      </c>
      <c r="I7309" s="1">
        <v>45390</v>
      </c>
      <c r="J7309">
        <v>428</v>
      </c>
      <c r="K7309">
        <v>59</v>
      </c>
      <c r="L7309">
        <v>1</v>
      </c>
      <c r="M7309" s="2">
        <f t="shared" si="342"/>
        <v>26606.251293373589</v>
      </c>
      <c r="N7309" t="str">
        <f t="shared" si="343"/>
        <v>High</v>
      </c>
      <c r="O7309" t="str">
        <f t="shared" si="344"/>
        <v>Pending</v>
      </c>
    </row>
    <row r="7310" spans="1:15" x14ac:dyDescent="0.35">
      <c r="A7310" t="s">
        <v>7319</v>
      </c>
      <c r="B7310" t="s">
        <v>16989</v>
      </c>
      <c r="C7310" t="s">
        <v>19411</v>
      </c>
      <c r="D7310" t="s">
        <v>19417</v>
      </c>
      <c r="E7310" t="s">
        <v>19421</v>
      </c>
      <c r="F7310">
        <v>1446830</v>
      </c>
      <c r="G7310">
        <v>7.0000000000000007E-2</v>
      </c>
      <c r="H7310">
        <v>36</v>
      </c>
      <c r="I7310" s="1">
        <v>44031</v>
      </c>
      <c r="J7310">
        <v>625</v>
      </c>
      <c r="K7310">
        <v>26</v>
      </c>
      <c r="L7310">
        <v>3</v>
      </c>
      <c r="M7310" s="2">
        <f t="shared" si="342"/>
        <v>44673.910057726083</v>
      </c>
      <c r="N7310" t="str">
        <f t="shared" si="343"/>
        <v>medium</v>
      </c>
      <c r="O7310" t="str">
        <f t="shared" si="344"/>
        <v>Pending</v>
      </c>
    </row>
    <row r="7311" spans="1:15" x14ac:dyDescent="0.35">
      <c r="A7311" t="s">
        <v>7320</v>
      </c>
      <c r="B7311" t="s">
        <v>16990</v>
      </c>
      <c r="C7311" t="s">
        <v>19415</v>
      </c>
      <c r="D7311" t="s">
        <v>19420</v>
      </c>
      <c r="E7311" t="s">
        <v>19423</v>
      </c>
      <c r="F7311">
        <v>353562</v>
      </c>
      <c r="G7311">
        <v>0.08</v>
      </c>
      <c r="H7311">
        <v>84</v>
      </c>
      <c r="I7311" s="1">
        <v>44682</v>
      </c>
      <c r="J7311">
        <v>583</v>
      </c>
      <c r="K7311">
        <v>80</v>
      </c>
      <c r="L7311">
        <v>5</v>
      </c>
      <c r="M7311" s="2">
        <f t="shared" si="342"/>
        <v>5510.6931366366489</v>
      </c>
      <c r="N7311" t="str">
        <f t="shared" si="343"/>
        <v>High</v>
      </c>
      <c r="O7311" t="str">
        <f t="shared" si="344"/>
        <v>Pending</v>
      </c>
    </row>
    <row r="7312" spans="1:15" x14ac:dyDescent="0.35">
      <c r="A7312" t="s">
        <v>7321</v>
      </c>
      <c r="B7312" t="s">
        <v>16991</v>
      </c>
      <c r="C7312" t="s">
        <v>19415</v>
      </c>
      <c r="D7312" t="s">
        <v>19420</v>
      </c>
      <c r="E7312" t="s">
        <v>19423</v>
      </c>
      <c r="F7312">
        <v>1488054</v>
      </c>
      <c r="G7312">
        <v>0.1</v>
      </c>
      <c r="H7312">
        <v>120</v>
      </c>
      <c r="I7312" s="1">
        <v>44374</v>
      </c>
      <c r="J7312">
        <v>330</v>
      </c>
      <c r="K7312">
        <v>92</v>
      </c>
      <c r="L7312">
        <v>3</v>
      </c>
      <c r="M7312" s="2">
        <f t="shared" si="342"/>
        <v>19664.743261985295</v>
      </c>
      <c r="N7312" t="str">
        <f t="shared" si="343"/>
        <v>High</v>
      </c>
      <c r="O7312" t="str">
        <f t="shared" si="344"/>
        <v>Pending</v>
      </c>
    </row>
    <row r="7313" spans="1:15" x14ac:dyDescent="0.35">
      <c r="A7313" t="s">
        <v>7322</v>
      </c>
      <c r="B7313" t="s">
        <v>16992</v>
      </c>
      <c r="C7313" t="s">
        <v>19414</v>
      </c>
      <c r="D7313" t="s">
        <v>19418</v>
      </c>
      <c r="E7313" t="s">
        <v>19422</v>
      </c>
      <c r="F7313">
        <v>227985</v>
      </c>
      <c r="G7313">
        <v>0.1</v>
      </c>
      <c r="H7313">
        <v>120</v>
      </c>
      <c r="I7313" s="1">
        <v>44910</v>
      </c>
      <c r="J7313">
        <v>356</v>
      </c>
      <c r="K7313">
        <v>106</v>
      </c>
      <c r="L7313">
        <v>2</v>
      </c>
      <c r="M7313" s="2">
        <f t="shared" si="342"/>
        <v>3012.8385747988432</v>
      </c>
      <c r="N7313" t="str">
        <f t="shared" si="343"/>
        <v>High</v>
      </c>
      <c r="O7313" t="str">
        <f t="shared" si="344"/>
        <v>Pending</v>
      </c>
    </row>
    <row r="7314" spans="1:15" x14ac:dyDescent="0.35">
      <c r="A7314" t="s">
        <v>7323</v>
      </c>
      <c r="B7314" t="s">
        <v>16993</v>
      </c>
      <c r="C7314" t="s">
        <v>19411</v>
      </c>
      <c r="D7314" t="s">
        <v>19417</v>
      </c>
      <c r="E7314" t="s">
        <v>19422</v>
      </c>
      <c r="F7314">
        <v>882826</v>
      </c>
      <c r="G7314">
        <v>0.09</v>
      </c>
      <c r="H7314">
        <v>60</v>
      </c>
      <c r="I7314" s="1">
        <v>44476</v>
      </c>
      <c r="J7314">
        <v>327</v>
      </c>
      <c r="K7314">
        <v>1</v>
      </c>
      <c r="L7314">
        <v>0</v>
      </c>
      <c r="M7314" s="2">
        <f t="shared" si="342"/>
        <v>18326.015711061205</v>
      </c>
      <c r="N7314" t="str">
        <f t="shared" si="343"/>
        <v>High</v>
      </c>
      <c r="O7314" t="str">
        <f t="shared" si="344"/>
        <v>Pending</v>
      </c>
    </row>
    <row r="7315" spans="1:15" x14ac:dyDescent="0.35">
      <c r="A7315" t="s">
        <v>7324</v>
      </c>
      <c r="B7315" t="s">
        <v>16994</v>
      </c>
      <c r="C7315" t="s">
        <v>19416</v>
      </c>
      <c r="D7315" t="s">
        <v>19418</v>
      </c>
      <c r="E7315" t="s">
        <v>19421</v>
      </c>
      <c r="F7315">
        <v>317852</v>
      </c>
      <c r="G7315">
        <v>0.09</v>
      </c>
      <c r="H7315">
        <v>36</v>
      </c>
      <c r="I7315" s="1">
        <v>45342</v>
      </c>
      <c r="J7315">
        <v>454</v>
      </c>
      <c r="K7315">
        <v>30</v>
      </c>
      <c r="L7315">
        <v>1</v>
      </c>
      <c r="M7315" s="2">
        <f t="shared" si="342"/>
        <v>10107.608625427467</v>
      </c>
      <c r="N7315" t="str">
        <f t="shared" si="343"/>
        <v>High</v>
      </c>
      <c r="O7315" t="str">
        <f t="shared" si="344"/>
        <v>Pending</v>
      </c>
    </row>
    <row r="7316" spans="1:15" x14ac:dyDescent="0.35">
      <c r="A7316" t="s">
        <v>7325</v>
      </c>
      <c r="B7316" t="s">
        <v>16995</v>
      </c>
      <c r="C7316" t="s">
        <v>19415</v>
      </c>
      <c r="D7316" t="s">
        <v>19420</v>
      </c>
      <c r="E7316" t="s">
        <v>19422</v>
      </c>
      <c r="F7316">
        <v>467860</v>
      </c>
      <c r="G7316">
        <v>7.0000000000000007E-2</v>
      </c>
      <c r="H7316">
        <v>60</v>
      </c>
      <c r="I7316" s="1">
        <v>45044</v>
      </c>
      <c r="J7316">
        <v>665</v>
      </c>
      <c r="K7316">
        <v>24</v>
      </c>
      <c r="L7316">
        <v>3</v>
      </c>
      <c r="M7316" s="2">
        <f t="shared" si="342"/>
        <v>9264.1887490879344</v>
      </c>
      <c r="N7316" t="str">
        <f t="shared" si="343"/>
        <v>medium</v>
      </c>
      <c r="O7316" t="str">
        <f t="shared" si="344"/>
        <v>Pending</v>
      </c>
    </row>
    <row r="7317" spans="1:15" x14ac:dyDescent="0.35">
      <c r="A7317" t="s">
        <v>7326</v>
      </c>
      <c r="B7317" t="s">
        <v>16996</v>
      </c>
      <c r="C7317" t="s">
        <v>19411</v>
      </c>
      <c r="D7317" t="s">
        <v>19417</v>
      </c>
      <c r="E7317" t="s">
        <v>19421</v>
      </c>
      <c r="F7317">
        <v>641763</v>
      </c>
      <c r="G7317">
        <v>7.0000000000000007E-2</v>
      </c>
      <c r="H7317">
        <v>84</v>
      </c>
      <c r="I7317" s="1">
        <v>44700</v>
      </c>
      <c r="J7317">
        <v>674</v>
      </c>
      <c r="K7317">
        <v>43</v>
      </c>
      <c r="L7317">
        <v>5</v>
      </c>
      <c r="M7317" s="2">
        <f t="shared" si="342"/>
        <v>9685.9235834098108</v>
      </c>
      <c r="N7317" t="str">
        <f t="shared" si="343"/>
        <v>medium</v>
      </c>
      <c r="O7317" t="str">
        <f t="shared" si="344"/>
        <v>Pending</v>
      </c>
    </row>
    <row r="7318" spans="1:15" x14ac:dyDescent="0.35">
      <c r="A7318" t="s">
        <v>7327</v>
      </c>
      <c r="B7318" t="s">
        <v>16997</v>
      </c>
      <c r="C7318" t="s">
        <v>19411</v>
      </c>
      <c r="D7318" t="s">
        <v>19417</v>
      </c>
      <c r="E7318" t="s">
        <v>19421</v>
      </c>
      <c r="F7318">
        <v>784753</v>
      </c>
      <c r="G7318">
        <v>7.0000000000000007E-2</v>
      </c>
      <c r="H7318">
        <v>120</v>
      </c>
      <c r="I7318" s="1">
        <v>44718</v>
      </c>
      <c r="J7318">
        <v>780</v>
      </c>
      <c r="K7318">
        <v>36</v>
      </c>
      <c r="L7318">
        <v>5</v>
      </c>
      <c r="M7318" s="2">
        <f t="shared" si="342"/>
        <v>9111.6477392252891</v>
      </c>
      <c r="N7318" t="str">
        <f t="shared" si="343"/>
        <v>Low</v>
      </c>
      <c r="O7318" t="str">
        <f t="shared" si="344"/>
        <v>Pending</v>
      </c>
    </row>
    <row r="7319" spans="1:15" x14ac:dyDescent="0.35">
      <c r="A7319" t="s">
        <v>7328</v>
      </c>
      <c r="B7319" t="s">
        <v>16998</v>
      </c>
      <c r="C7319" t="s">
        <v>19414</v>
      </c>
      <c r="D7319" t="s">
        <v>19418</v>
      </c>
      <c r="E7319" t="s">
        <v>19423</v>
      </c>
      <c r="F7319">
        <v>1004019</v>
      </c>
      <c r="G7319">
        <v>0.09</v>
      </c>
      <c r="H7319">
        <v>60</v>
      </c>
      <c r="I7319" s="1">
        <v>44797</v>
      </c>
      <c r="J7319">
        <v>713</v>
      </c>
      <c r="K7319">
        <v>19</v>
      </c>
      <c r="L7319">
        <v>1</v>
      </c>
      <c r="M7319" s="2">
        <f t="shared" si="342"/>
        <v>20841.783056008724</v>
      </c>
      <c r="N7319" t="str">
        <f t="shared" si="343"/>
        <v>Low</v>
      </c>
      <c r="O7319" t="str">
        <f t="shared" si="344"/>
        <v>Pending</v>
      </c>
    </row>
    <row r="7320" spans="1:15" x14ac:dyDescent="0.35">
      <c r="A7320" t="s">
        <v>7329</v>
      </c>
      <c r="B7320" t="s">
        <v>16999</v>
      </c>
      <c r="C7320" t="s">
        <v>19411</v>
      </c>
      <c r="D7320" t="s">
        <v>19417</v>
      </c>
      <c r="E7320" t="s">
        <v>19423</v>
      </c>
      <c r="F7320">
        <v>553040</v>
      </c>
      <c r="G7320">
        <v>0.1</v>
      </c>
      <c r="H7320">
        <v>84</v>
      </c>
      <c r="I7320" s="1">
        <v>44095</v>
      </c>
      <c r="J7320">
        <v>458</v>
      </c>
      <c r="K7320">
        <v>64</v>
      </c>
      <c r="L7320">
        <v>5</v>
      </c>
      <c r="M7320" s="2">
        <f t="shared" si="342"/>
        <v>9181.1188142289811</v>
      </c>
      <c r="N7320" t="str">
        <f t="shared" si="343"/>
        <v>High</v>
      </c>
      <c r="O7320" t="str">
        <f t="shared" si="344"/>
        <v>Pending</v>
      </c>
    </row>
    <row r="7321" spans="1:15" x14ac:dyDescent="0.35">
      <c r="A7321" t="s">
        <v>7330</v>
      </c>
      <c r="B7321" t="s">
        <v>17000</v>
      </c>
      <c r="C7321" t="s">
        <v>19413</v>
      </c>
      <c r="D7321" t="s">
        <v>19419</v>
      </c>
      <c r="E7321" t="s">
        <v>19421</v>
      </c>
      <c r="F7321">
        <v>149641</v>
      </c>
      <c r="G7321">
        <v>0.08</v>
      </c>
      <c r="H7321">
        <v>60</v>
      </c>
      <c r="I7321" s="1">
        <v>44984</v>
      </c>
      <c r="J7321">
        <v>352</v>
      </c>
      <c r="K7321">
        <v>17</v>
      </c>
      <c r="L7321">
        <v>0</v>
      </c>
      <c r="M7321" s="2">
        <f t="shared" si="342"/>
        <v>3034.1799177125113</v>
      </c>
      <c r="N7321" t="str">
        <f t="shared" si="343"/>
        <v>High</v>
      </c>
      <c r="O7321" t="str">
        <f t="shared" si="344"/>
        <v>Pending</v>
      </c>
    </row>
    <row r="7322" spans="1:15" x14ac:dyDescent="0.35">
      <c r="A7322" t="s">
        <v>7331</v>
      </c>
      <c r="B7322" t="s">
        <v>17001</v>
      </c>
      <c r="C7322" t="s">
        <v>19412</v>
      </c>
      <c r="D7322" t="s">
        <v>19418</v>
      </c>
      <c r="E7322" t="s">
        <v>19423</v>
      </c>
      <c r="F7322">
        <v>713564</v>
      </c>
      <c r="G7322">
        <v>0.1</v>
      </c>
      <c r="H7322">
        <v>36</v>
      </c>
      <c r="I7322" s="1">
        <v>44941</v>
      </c>
      <c r="J7322">
        <v>768</v>
      </c>
      <c r="K7322">
        <v>10</v>
      </c>
      <c r="L7322">
        <v>3</v>
      </c>
      <c r="M7322" s="2">
        <f t="shared" si="342"/>
        <v>23024.703162783451</v>
      </c>
      <c r="N7322" t="str">
        <f t="shared" si="343"/>
        <v>Low</v>
      </c>
      <c r="O7322" t="str">
        <f t="shared" si="344"/>
        <v>Pending</v>
      </c>
    </row>
    <row r="7323" spans="1:15" x14ac:dyDescent="0.35">
      <c r="A7323" t="s">
        <v>7332</v>
      </c>
      <c r="B7323" t="s">
        <v>17002</v>
      </c>
      <c r="C7323" t="s">
        <v>19415</v>
      </c>
      <c r="D7323" t="s">
        <v>19420</v>
      </c>
      <c r="E7323" t="s">
        <v>19421</v>
      </c>
      <c r="F7323">
        <v>1597514</v>
      </c>
      <c r="G7323">
        <v>7.0000000000000007E-2</v>
      </c>
      <c r="H7323">
        <v>36</v>
      </c>
      <c r="I7323" s="1">
        <v>45218</v>
      </c>
      <c r="J7323">
        <v>585</v>
      </c>
      <c r="K7323">
        <v>32</v>
      </c>
      <c r="L7323">
        <v>3</v>
      </c>
      <c r="M7323" s="2">
        <f t="shared" si="342"/>
        <v>49326.594521787796</v>
      </c>
      <c r="N7323" t="str">
        <f t="shared" si="343"/>
        <v>High</v>
      </c>
      <c r="O7323" t="str">
        <f t="shared" si="344"/>
        <v>Pending</v>
      </c>
    </row>
    <row r="7324" spans="1:15" x14ac:dyDescent="0.35">
      <c r="A7324" t="s">
        <v>7333</v>
      </c>
      <c r="B7324" t="s">
        <v>17003</v>
      </c>
      <c r="C7324" t="s">
        <v>19416</v>
      </c>
      <c r="D7324" t="s">
        <v>19418</v>
      </c>
      <c r="E7324" t="s">
        <v>19421</v>
      </c>
      <c r="F7324">
        <v>1406334</v>
      </c>
      <c r="G7324">
        <v>0.1</v>
      </c>
      <c r="H7324">
        <v>120</v>
      </c>
      <c r="I7324" s="1">
        <v>44431</v>
      </c>
      <c r="J7324">
        <v>537</v>
      </c>
      <c r="K7324">
        <v>56</v>
      </c>
      <c r="L7324">
        <v>1</v>
      </c>
      <c r="M7324" s="2">
        <f t="shared" si="342"/>
        <v>18584.807440187542</v>
      </c>
      <c r="N7324" t="str">
        <f t="shared" si="343"/>
        <v>High</v>
      </c>
      <c r="O7324" t="str">
        <f t="shared" si="344"/>
        <v>Pending</v>
      </c>
    </row>
    <row r="7325" spans="1:15" x14ac:dyDescent="0.35">
      <c r="A7325" t="s">
        <v>7334</v>
      </c>
      <c r="B7325" t="s">
        <v>16095</v>
      </c>
      <c r="C7325" t="s">
        <v>19415</v>
      </c>
      <c r="D7325" t="s">
        <v>19420</v>
      </c>
      <c r="E7325" t="s">
        <v>19421</v>
      </c>
      <c r="F7325">
        <v>215229</v>
      </c>
      <c r="G7325">
        <v>0.08</v>
      </c>
      <c r="H7325">
        <v>60</v>
      </c>
      <c r="I7325" s="1">
        <v>44660</v>
      </c>
      <c r="J7325">
        <v>420</v>
      </c>
      <c r="K7325">
        <v>47</v>
      </c>
      <c r="L7325">
        <v>4</v>
      </c>
      <c r="M7325" s="2">
        <f t="shared" si="342"/>
        <v>4364.068066300988</v>
      </c>
      <c r="N7325" t="str">
        <f t="shared" si="343"/>
        <v>High</v>
      </c>
      <c r="O7325" t="str">
        <f t="shared" si="344"/>
        <v>Pending</v>
      </c>
    </row>
    <row r="7326" spans="1:15" x14ac:dyDescent="0.35">
      <c r="A7326" t="s">
        <v>7335</v>
      </c>
      <c r="B7326" t="s">
        <v>16495</v>
      </c>
      <c r="C7326" t="s">
        <v>19415</v>
      </c>
      <c r="D7326" t="s">
        <v>19420</v>
      </c>
      <c r="E7326" t="s">
        <v>19423</v>
      </c>
      <c r="F7326">
        <v>1611359</v>
      </c>
      <c r="G7326">
        <v>0.08</v>
      </c>
      <c r="H7326">
        <v>60</v>
      </c>
      <c r="I7326" s="1">
        <v>45467</v>
      </c>
      <c r="J7326">
        <v>360</v>
      </c>
      <c r="K7326">
        <v>23</v>
      </c>
      <c r="L7326">
        <v>5</v>
      </c>
      <c r="M7326" s="2">
        <f t="shared" si="342"/>
        <v>32672.550424183981</v>
      </c>
      <c r="N7326" t="str">
        <f t="shared" si="343"/>
        <v>High</v>
      </c>
      <c r="O7326" t="str">
        <f t="shared" si="344"/>
        <v>Pending</v>
      </c>
    </row>
    <row r="7327" spans="1:15" x14ac:dyDescent="0.35">
      <c r="A7327" t="s">
        <v>7336</v>
      </c>
      <c r="B7327" t="s">
        <v>17004</v>
      </c>
      <c r="C7327" t="s">
        <v>19412</v>
      </c>
      <c r="D7327" t="s">
        <v>19418</v>
      </c>
      <c r="E7327" t="s">
        <v>19423</v>
      </c>
      <c r="F7327">
        <v>1627331</v>
      </c>
      <c r="G7327">
        <v>0.09</v>
      </c>
      <c r="H7327">
        <v>36</v>
      </c>
      <c r="I7327" s="1">
        <v>45462</v>
      </c>
      <c r="J7327">
        <v>706</v>
      </c>
      <c r="K7327">
        <v>36</v>
      </c>
      <c r="L7327">
        <v>0</v>
      </c>
      <c r="M7327" s="2">
        <f t="shared" si="342"/>
        <v>51748.690749233938</v>
      </c>
      <c r="N7327" t="str">
        <f t="shared" si="343"/>
        <v>Low</v>
      </c>
      <c r="O7327" t="str">
        <f t="shared" si="344"/>
        <v>Completed</v>
      </c>
    </row>
    <row r="7328" spans="1:15" x14ac:dyDescent="0.35">
      <c r="A7328" t="s">
        <v>7337</v>
      </c>
      <c r="B7328" t="s">
        <v>17005</v>
      </c>
      <c r="C7328" t="s">
        <v>19416</v>
      </c>
      <c r="D7328" t="s">
        <v>19418</v>
      </c>
      <c r="E7328" t="s">
        <v>19422</v>
      </c>
      <c r="F7328">
        <v>338056</v>
      </c>
      <c r="G7328">
        <v>0.09</v>
      </c>
      <c r="H7328">
        <v>84</v>
      </c>
      <c r="I7328" s="1">
        <v>44805</v>
      </c>
      <c r="J7328">
        <v>579</v>
      </c>
      <c r="K7328">
        <v>44</v>
      </c>
      <c r="L7328">
        <v>1</v>
      </c>
      <c r="M7328" s="2">
        <f t="shared" si="342"/>
        <v>5439.0094402755913</v>
      </c>
      <c r="N7328" t="str">
        <f t="shared" si="343"/>
        <v>High</v>
      </c>
      <c r="O7328" t="str">
        <f t="shared" si="344"/>
        <v>Pending</v>
      </c>
    </row>
    <row r="7329" spans="1:15" x14ac:dyDescent="0.35">
      <c r="A7329" t="s">
        <v>7338</v>
      </c>
      <c r="B7329" t="s">
        <v>17006</v>
      </c>
      <c r="C7329" t="s">
        <v>19413</v>
      </c>
      <c r="D7329" t="s">
        <v>19419</v>
      </c>
      <c r="E7329" t="s">
        <v>19423</v>
      </c>
      <c r="F7329">
        <v>624382</v>
      </c>
      <c r="G7329">
        <v>0.09</v>
      </c>
      <c r="H7329">
        <v>36</v>
      </c>
      <c r="I7329" s="1">
        <v>45110</v>
      </c>
      <c r="J7329">
        <v>405</v>
      </c>
      <c r="K7329">
        <v>1</v>
      </c>
      <c r="L7329">
        <v>0</v>
      </c>
      <c r="M7329" s="2">
        <f t="shared" si="342"/>
        <v>19855.180677679087</v>
      </c>
      <c r="N7329" t="str">
        <f t="shared" si="343"/>
        <v>High</v>
      </c>
      <c r="O7329" t="str">
        <f t="shared" si="344"/>
        <v>Pending</v>
      </c>
    </row>
    <row r="7330" spans="1:15" x14ac:dyDescent="0.35">
      <c r="A7330" t="s">
        <v>7339</v>
      </c>
      <c r="B7330" t="s">
        <v>17007</v>
      </c>
      <c r="C7330" t="s">
        <v>19411</v>
      </c>
      <c r="D7330" t="s">
        <v>19417</v>
      </c>
      <c r="E7330" t="s">
        <v>19421</v>
      </c>
      <c r="F7330">
        <v>169598</v>
      </c>
      <c r="G7330">
        <v>0.1</v>
      </c>
      <c r="H7330">
        <v>120</v>
      </c>
      <c r="I7330" s="1">
        <v>44853</v>
      </c>
      <c r="J7330">
        <v>713</v>
      </c>
      <c r="K7330">
        <v>95</v>
      </c>
      <c r="L7330">
        <v>0</v>
      </c>
      <c r="M7330" s="2">
        <f t="shared" si="342"/>
        <v>2241.2500673673012</v>
      </c>
      <c r="N7330" t="str">
        <f t="shared" si="343"/>
        <v>Low</v>
      </c>
      <c r="O7330" t="str">
        <f t="shared" si="344"/>
        <v>Pending</v>
      </c>
    </row>
    <row r="7331" spans="1:15" x14ac:dyDescent="0.35">
      <c r="A7331" t="s">
        <v>7340</v>
      </c>
      <c r="B7331" t="s">
        <v>17008</v>
      </c>
      <c r="C7331" t="s">
        <v>19415</v>
      </c>
      <c r="D7331" t="s">
        <v>19420</v>
      </c>
      <c r="E7331" t="s">
        <v>19421</v>
      </c>
      <c r="F7331">
        <v>1755651</v>
      </c>
      <c r="G7331">
        <v>0.1</v>
      </c>
      <c r="H7331">
        <v>60</v>
      </c>
      <c r="I7331" s="1">
        <v>44362</v>
      </c>
      <c r="J7331">
        <v>550</v>
      </c>
      <c r="K7331">
        <v>60</v>
      </c>
      <c r="L7331">
        <v>0</v>
      </c>
      <c r="M7331" s="2">
        <f t="shared" si="342"/>
        <v>37302.395294382855</v>
      </c>
      <c r="N7331" t="str">
        <f t="shared" si="343"/>
        <v>High</v>
      </c>
      <c r="O7331" t="str">
        <f t="shared" si="344"/>
        <v>Completed</v>
      </c>
    </row>
    <row r="7332" spans="1:15" x14ac:dyDescent="0.35">
      <c r="A7332" t="s">
        <v>7341</v>
      </c>
      <c r="B7332" t="s">
        <v>14080</v>
      </c>
      <c r="C7332" t="s">
        <v>19413</v>
      </c>
      <c r="D7332" t="s">
        <v>19419</v>
      </c>
      <c r="E7332" t="s">
        <v>19421</v>
      </c>
      <c r="F7332">
        <v>1854282</v>
      </c>
      <c r="G7332">
        <v>0.09</v>
      </c>
      <c r="H7332">
        <v>36</v>
      </c>
      <c r="I7332" s="1">
        <v>44023</v>
      </c>
      <c r="J7332">
        <v>777</v>
      </c>
      <c r="K7332">
        <v>20</v>
      </c>
      <c r="L7332">
        <v>0</v>
      </c>
      <c r="M7332" s="2">
        <f t="shared" si="342"/>
        <v>58965.671876140135</v>
      </c>
      <c r="N7332" t="str">
        <f t="shared" si="343"/>
        <v>Low</v>
      </c>
      <c r="O7332" t="str">
        <f t="shared" si="344"/>
        <v>Pending</v>
      </c>
    </row>
    <row r="7333" spans="1:15" x14ac:dyDescent="0.35">
      <c r="A7333" t="s">
        <v>7342</v>
      </c>
      <c r="B7333" t="s">
        <v>17009</v>
      </c>
      <c r="C7333" t="s">
        <v>19414</v>
      </c>
      <c r="D7333" t="s">
        <v>19418</v>
      </c>
      <c r="E7333" t="s">
        <v>19423</v>
      </c>
      <c r="F7333">
        <v>1091484</v>
      </c>
      <c r="G7333">
        <v>0.08</v>
      </c>
      <c r="H7333">
        <v>120</v>
      </c>
      <c r="I7333" s="1">
        <v>44042</v>
      </c>
      <c r="J7333">
        <v>328</v>
      </c>
      <c r="K7333">
        <v>43</v>
      </c>
      <c r="L7333">
        <v>4</v>
      </c>
      <c r="M7333" s="2">
        <f t="shared" si="342"/>
        <v>13242.71279973624</v>
      </c>
      <c r="N7333" t="str">
        <f t="shared" si="343"/>
        <v>High</v>
      </c>
      <c r="O7333" t="str">
        <f t="shared" si="344"/>
        <v>Pending</v>
      </c>
    </row>
    <row r="7334" spans="1:15" x14ac:dyDescent="0.35">
      <c r="A7334" t="s">
        <v>7343</v>
      </c>
      <c r="B7334" t="s">
        <v>17010</v>
      </c>
      <c r="C7334" t="s">
        <v>19416</v>
      </c>
      <c r="D7334" t="s">
        <v>19418</v>
      </c>
      <c r="E7334" t="s">
        <v>19423</v>
      </c>
      <c r="F7334">
        <v>591479</v>
      </c>
      <c r="G7334">
        <v>7.0000000000000007E-2</v>
      </c>
      <c r="H7334">
        <v>84</v>
      </c>
      <c r="I7334" s="1">
        <v>45396</v>
      </c>
      <c r="J7334">
        <v>516</v>
      </c>
      <c r="K7334">
        <v>34</v>
      </c>
      <c r="L7334">
        <v>1</v>
      </c>
      <c r="M7334" s="2">
        <f t="shared" si="342"/>
        <v>8927.003263185401</v>
      </c>
      <c r="N7334" t="str">
        <f t="shared" si="343"/>
        <v>High</v>
      </c>
      <c r="O7334" t="str">
        <f t="shared" si="344"/>
        <v>Pending</v>
      </c>
    </row>
    <row r="7335" spans="1:15" x14ac:dyDescent="0.35">
      <c r="A7335" t="s">
        <v>7344</v>
      </c>
      <c r="B7335" t="s">
        <v>17011</v>
      </c>
      <c r="C7335" t="s">
        <v>19413</v>
      </c>
      <c r="D7335" t="s">
        <v>19419</v>
      </c>
      <c r="E7335" t="s">
        <v>19421</v>
      </c>
      <c r="F7335">
        <v>1138641</v>
      </c>
      <c r="G7335">
        <v>7.0000000000000007E-2</v>
      </c>
      <c r="H7335">
        <v>84</v>
      </c>
      <c r="I7335" s="1">
        <v>44712</v>
      </c>
      <c r="J7335">
        <v>522</v>
      </c>
      <c r="K7335">
        <v>10</v>
      </c>
      <c r="L7335">
        <v>5</v>
      </c>
      <c r="M7335" s="2">
        <f t="shared" si="342"/>
        <v>17185.144227600114</v>
      </c>
      <c r="N7335" t="str">
        <f t="shared" si="343"/>
        <v>High</v>
      </c>
      <c r="O7335" t="str">
        <f t="shared" si="344"/>
        <v>Pending</v>
      </c>
    </row>
    <row r="7336" spans="1:15" x14ac:dyDescent="0.35">
      <c r="A7336" t="s">
        <v>7345</v>
      </c>
      <c r="B7336" t="s">
        <v>17012</v>
      </c>
      <c r="C7336" t="s">
        <v>19412</v>
      </c>
      <c r="D7336" t="s">
        <v>19418</v>
      </c>
      <c r="E7336" t="s">
        <v>19423</v>
      </c>
      <c r="F7336">
        <v>1059264</v>
      </c>
      <c r="G7336">
        <v>0.08</v>
      </c>
      <c r="H7336">
        <v>60</v>
      </c>
      <c r="I7336" s="1">
        <v>44124</v>
      </c>
      <c r="J7336">
        <v>446</v>
      </c>
      <c r="K7336">
        <v>35</v>
      </c>
      <c r="L7336">
        <v>3</v>
      </c>
      <c r="M7336" s="2">
        <f t="shared" si="342"/>
        <v>21478.054519522229</v>
      </c>
      <c r="N7336" t="str">
        <f t="shared" si="343"/>
        <v>High</v>
      </c>
      <c r="O7336" t="str">
        <f t="shared" si="344"/>
        <v>Pending</v>
      </c>
    </row>
    <row r="7337" spans="1:15" x14ac:dyDescent="0.35">
      <c r="A7337" t="s">
        <v>7346</v>
      </c>
      <c r="B7337" t="s">
        <v>17013</v>
      </c>
      <c r="C7337" t="s">
        <v>19415</v>
      </c>
      <c r="D7337" t="s">
        <v>19420</v>
      </c>
      <c r="E7337" t="s">
        <v>19422</v>
      </c>
      <c r="F7337">
        <v>1352944</v>
      </c>
      <c r="G7337">
        <v>0.09</v>
      </c>
      <c r="H7337">
        <v>60</v>
      </c>
      <c r="I7337" s="1">
        <v>44524</v>
      </c>
      <c r="J7337">
        <v>709</v>
      </c>
      <c r="K7337">
        <v>31</v>
      </c>
      <c r="L7337">
        <v>2</v>
      </c>
      <c r="M7337" s="2">
        <f t="shared" si="342"/>
        <v>28084.892153364297</v>
      </c>
      <c r="N7337" t="str">
        <f t="shared" si="343"/>
        <v>Low</v>
      </c>
      <c r="O7337" t="str">
        <f t="shared" si="344"/>
        <v>Pending</v>
      </c>
    </row>
    <row r="7338" spans="1:15" x14ac:dyDescent="0.35">
      <c r="A7338" t="s">
        <v>7347</v>
      </c>
      <c r="B7338" t="s">
        <v>14473</v>
      </c>
      <c r="C7338" t="s">
        <v>19413</v>
      </c>
      <c r="D7338" t="s">
        <v>19419</v>
      </c>
      <c r="E7338" t="s">
        <v>19422</v>
      </c>
      <c r="F7338">
        <v>1625933</v>
      </c>
      <c r="G7338">
        <v>0.1</v>
      </c>
      <c r="H7338">
        <v>36</v>
      </c>
      <c r="I7338" s="1">
        <v>44549</v>
      </c>
      <c r="J7338">
        <v>384</v>
      </c>
      <c r="K7338">
        <v>31</v>
      </c>
      <c r="L7338">
        <v>3</v>
      </c>
      <c r="M7338" s="2">
        <f t="shared" si="342"/>
        <v>52464.28447563776</v>
      </c>
      <c r="N7338" t="str">
        <f t="shared" si="343"/>
        <v>High</v>
      </c>
      <c r="O7338" t="str">
        <f t="shared" si="344"/>
        <v>Pending</v>
      </c>
    </row>
    <row r="7339" spans="1:15" x14ac:dyDescent="0.35">
      <c r="A7339" t="s">
        <v>7348</v>
      </c>
      <c r="B7339" t="s">
        <v>17014</v>
      </c>
      <c r="C7339" t="s">
        <v>19411</v>
      </c>
      <c r="D7339" t="s">
        <v>19417</v>
      </c>
      <c r="E7339" t="s">
        <v>19422</v>
      </c>
      <c r="F7339">
        <v>1088117</v>
      </c>
      <c r="G7339">
        <v>0.1</v>
      </c>
      <c r="H7339">
        <v>60</v>
      </c>
      <c r="I7339" s="1">
        <v>44930</v>
      </c>
      <c r="J7339">
        <v>814</v>
      </c>
      <c r="K7339">
        <v>48</v>
      </c>
      <c r="L7339">
        <v>4</v>
      </c>
      <c r="M7339" s="2">
        <f t="shared" si="342"/>
        <v>23119.270550091103</v>
      </c>
      <c r="N7339" t="str">
        <f t="shared" si="343"/>
        <v>Low</v>
      </c>
      <c r="O7339" t="str">
        <f t="shared" si="344"/>
        <v>Pending</v>
      </c>
    </row>
    <row r="7340" spans="1:15" x14ac:dyDescent="0.35">
      <c r="A7340" t="s">
        <v>7349</v>
      </c>
      <c r="B7340" t="s">
        <v>17015</v>
      </c>
      <c r="C7340" t="s">
        <v>19412</v>
      </c>
      <c r="D7340" t="s">
        <v>19418</v>
      </c>
      <c r="E7340" t="s">
        <v>19421</v>
      </c>
      <c r="F7340">
        <v>317749</v>
      </c>
      <c r="G7340">
        <v>7.0000000000000007E-2</v>
      </c>
      <c r="H7340">
        <v>60</v>
      </c>
      <c r="I7340" s="1">
        <v>45217</v>
      </c>
      <c r="J7340">
        <v>333</v>
      </c>
      <c r="K7340">
        <v>41</v>
      </c>
      <c r="L7340">
        <v>2</v>
      </c>
      <c r="M7340" s="2">
        <f t="shared" si="342"/>
        <v>6291.811034997525</v>
      </c>
      <c r="N7340" t="str">
        <f t="shared" si="343"/>
        <v>High</v>
      </c>
      <c r="O7340" t="str">
        <f t="shared" si="344"/>
        <v>Pending</v>
      </c>
    </row>
    <row r="7341" spans="1:15" x14ac:dyDescent="0.35">
      <c r="A7341" t="s">
        <v>7350</v>
      </c>
      <c r="B7341" t="s">
        <v>17016</v>
      </c>
      <c r="C7341" t="s">
        <v>19413</v>
      </c>
      <c r="D7341" t="s">
        <v>19419</v>
      </c>
      <c r="E7341" t="s">
        <v>19422</v>
      </c>
      <c r="F7341">
        <v>1317469</v>
      </c>
      <c r="G7341">
        <v>0.08</v>
      </c>
      <c r="H7341">
        <v>60</v>
      </c>
      <c r="I7341" s="1">
        <v>44505</v>
      </c>
      <c r="J7341">
        <v>842</v>
      </c>
      <c r="K7341">
        <v>14</v>
      </c>
      <c r="L7341">
        <v>2</v>
      </c>
      <c r="M7341" s="2">
        <f t="shared" si="342"/>
        <v>26713.520906762082</v>
      </c>
      <c r="N7341" t="str">
        <f t="shared" si="343"/>
        <v>Low</v>
      </c>
      <c r="O7341" t="str">
        <f t="shared" si="344"/>
        <v>Pending</v>
      </c>
    </row>
    <row r="7342" spans="1:15" x14ac:dyDescent="0.35">
      <c r="A7342" t="s">
        <v>7351</v>
      </c>
      <c r="B7342" t="s">
        <v>17017</v>
      </c>
      <c r="C7342" t="s">
        <v>19413</v>
      </c>
      <c r="D7342" t="s">
        <v>19419</v>
      </c>
      <c r="E7342" t="s">
        <v>19421</v>
      </c>
      <c r="F7342">
        <v>541186</v>
      </c>
      <c r="G7342">
        <v>0.1</v>
      </c>
      <c r="H7342">
        <v>120</v>
      </c>
      <c r="I7342" s="1">
        <v>45251</v>
      </c>
      <c r="J7342">
        <v>643</v>
      </c>
      <c r="K7342">
        <v>5</v>
      </c>
      <c r="L7342">
        <v>2</v>
      </c>
      <c r="M7342" s="2">
        <f t="shared" si="342"/>
        <v>7151.8128690093063</v>
      </c>
      <c r="N7342" t="str">
        <f t="shared" si="343"/>
        <v>medium</v>
      </c>
      <c r="O7342" t="str">
        <f t="shared" si="344"/>
        <v>Pending</v>
      </c>
    </row>
    <row r="7343" spans="1:15" x14ac:dyDescent="0.35">
      <c r="A7343" t="s">
        <v>7352</v>
      </c>
      <c r="B7343" t="s">
        <v>17018</v>
      </c>
      <c r="C7343" t="s">
        <v>19415</v>
      </c>
      <c r="D7343" t="s">
        <v>19420</v>
      </c>
      <c r="E7343" t="s">
        <v>19422</v>
      </c>
      <c r="F7343">
        <v>1781681</v>
      </c>
      <c r="G7343">
        <v>7.0000000000000007E-2</v>
      </c>
      <c r="H7343">
        <v>120</v>
      </c>
      <c r="I7343" s="1">
        <v>44656</v>
      </c>
      <c r="J7343">
        <v>547</v>
      </c>
      <c r="K7343">
        <v>80</v>
      </c>
      <c r="L7343">
        <v>1</v>
      </c>
      <c r="M7343" s="2">
        <f t="shared" si="342"/>
        <v>20686.827136271735</v>
      </c>
      <c r="N7343" t="str">
        <f t="shared" si="343"/>
        <v>High</v>
      </c>
      <c r="O7343" t="str">
        <f t="shared" si="344"/>
        <v>Pending</v>
      </c>
    </row>
    <row r="7344" spans="1:15" x14ac:dyDescent="0.35">
      <c r="A7344" t="s">
        <v>7353</v>
      </c>
      <c r="B7344" t="s">
        <v>17019</v>
      </c>
      <c r="C7344" t="s">
        <v>19415</v>
      </c>
      <c r="D7344" t="s">
        <v>19420</v>
      </c>
      <c r="E7344" t="s">
        <v>19423</v>
      </c>
      <c r="F7344">
        <v>1253977</v>
      </c>
      <c r="G7344">
        <v>0.1</v>
      </c>
      <c r="H7344">
        <v>84</v>
      </c>
      <c r="I7344" s="1">
        <v>44206</v>
      </c>
      <c r="J7344">
        <v>719</v>
      </c>
      <c r="K7344">
        <v>4</v>
      </c>
      <c r="L7344">
        <v>2</v>
      </c>
      <c r="M7344" s="2">
        <f t="shared" si="342"/>
        <v>20817.502942482308</v>
      </c>
      <c r="N7344" t="str">
        <f t="shared" si="343"/>
        <v>Low</v>
      </c>
      <c r="O7344" t="str">
        <f t="shared" si="344"/>
        <v>Pending</v>
      </c>
    </row>
    <row r="7345" spans="1:15" x14ac:dyDescent="0.35">
      <c r="A7345" t="s">
        <v>7354</v>
      </c>
      <c r="B7345" t="s">
        <v>17020</v>
      </c>
      <c r="C7345" t="s">
        <v>19412</v>
      </c>
      <c r="D7345" t="s">
        <v>19418</v>
      </c>
      <c r="E7345" t="s">
        <v>19422</v>
      </c>
      <c r="F7345">
        <v>455080</v>
      </c>
      <c r="G7345">
        <v>0.1</v>
      </c>
      <c r="H7345">
        <v>36</v>
      </c>
      <c r="I7345" s="1">
        <v>44215</v>
      </c>
      <c r="J7345">
        <v>705</v>
      </c>
      <c r="K7345">
        <v>23</v>
      </c>
      <c r="L7345">
        <v>2</v>
      </c>
      <c r="M7345" s="2">
        <f t="shared" si="342"/>
        <v>14684.151548171563</v>
      </c>
      <c r="N7345" t="str">
        <f t="shared" si="343"/>
        <v>Low</v>
      </c>
      <c r="O7345" t="str">
        <f t="shared" si="344"/>
        <v>Pending</v>
      </c>
    </row>
    <row r="7346" spans="1:15" x14ac:dyDescent="0.35">
      <c r="A7346" t="s">
        <v>7355</v>
      </c>
      <c r="B7346" t="s">
        <v>17021</v>
      </c>
      <c r="C7346" t="s">
        <v>19411</v>
      </c>
      <c r="D7346" t="s">
        <v>19417</v>
      </c>
      <c r="E7346" t="s">
        <v>19423</v>
      </c>
      <c r="F7346">
        <v>372203</v>
      </c>
      <c r="G7346">
        <v>0.1</v>
      </c>
      <c r="H7346">
        <v>60</v>
      </c>
      <c r="I7346" s="1">
        <v>44510</v>
      </c>
      <c r="J7346">
        <v>501</v>
      </c>
      <c r="K7346">
        <v>42</v>
      </c>
      <c r="L7346">
        <v>4</v>
      </c>
      <c r="M7346" s="2">
        <f t="shared" si="342"/>
        <v>7908.2137826681865</v>
      </c>
      <c r="N7346" t="str">
        <f t="shared" si="343"/>
        <v>High</v>
      </c>
      <c r="O7346" t="str">
        <f t="shared" si="344"/>
        <v>Pending</v>
      </c>
    </row>
    <row r="7347" spans="1:15" x14ac:dyDescent="0.35">
      <c r="A7347" t="s">
        <v>7356</v>
      </c>
      <c r="B7347" t="s">
        <v>17022</v>
      </c>
      <c r="C7347" t="s">
        <v>19414</v>
      </c>
      <c r="D7347" t="s">
        <v>19418</v>
      </c>
      <c r="E7347" t="s">
        <v>19423</v>
      </c>
      <c r="F7347">
        <v>216793</v>
      </c>
      <c r="G7347">
        <v>0.08</v>
      </c>
      <c r="H7347">
        <v>36</v>
      </c>
      <c r="I7347" s="1">
        <v>45127</v>
      </c>
      <c r="J7347">
        <v>604</v>
      </c>
      <c r="K7347">
        <v>24</v>
      </c>
      <c r="L7347">
        <v>0</v>
      </c>
      <c r="M7347" s="2">
        <f t="shared" si="342"/>
        <v>6793.5046774799785</v>
      </c>
      <c r="N7347" t="str">
        <f t="shared" si="343"/>
        <v>medium</v>
      </c>
      <c r="O7347" t="str">
        <f t="shared" si="344"/>
        <v>Pending</v>
      </c>
    </row>
    <row r="7348" spans="1:15" x14ac:dyDescent="0.35">
      <c r="A7348" t="s">
        <v>7357</v>
      </c>
      <c r="B7348" t="s">
        <v>17023</v>
      </c>
      <c r="C7348" t="s">
        <v>19411</v>
      </c>
      <c r="D7348" t="s">
        <v>19417</v>
      </c>
      <c r="E7348" t="s">
        <v>19423</v>
      </c>
      <c r="F7348">
        <v>1384834</v>
      </c>
      <c r="G7348">
        <v>7.0000000000000007E-2</v>
      </c>
      <c r="H7348">
        <v>84</v>
      </c>
      <c r="I7348" s="1">
        <v>45358</v>
      </c>
      <c r="J7348">
        <v>784</v>
      </c>
      <c r="K7348">
        <v>48</v>
      </c>
      <c r="L7348">
        <v>0</v>
      </c>
      <c r="M7348" s="2">
        <f t="shared" si="342"/>
        <v>20900.856390455268</v>
      </c>
      <c r="N7348" t="str">
        <f t="shared" si="343"/>
        <v>Low</v>
      </c>
      <c r="O7348" t="str">
        <f t="shared" si="344"/>
        <v>Pending</v>
      </c>
    </row>
    <row r="7349" spans="1:15" x14ac:dyDescent="0.35">
      <c r="A7349" t="s">
        <v>7358</v>
      </c>
      <c r="B7349" t="s">
        <v>17024</v>
      </c>
      <c r="C7349" t="s">
        <v>19412</v>
      </c>
      <c r="D7349" t="s">
        <v>19418</v>
      </c>
      <c r="E7349" t="s">
        <v>19421</v>
      </c>
      <c r="F7349">
        <v>1380767</v>
      </c>
      <c r="G7349">
        <v>0.1</v>
      </c>
      <c r="H7349">
        <v>84</v>
      </c>
      <c r="I7349" s="1">
        <v>44587</v>
      </c>
      <c r="J7349">
        <v>569</v>
      </c>
      <c r="K7349">
        <v>37</v>
      </c>
      <c r="L7349">
        <v>0</v>
      </c>
      <c r="M7349" s="2">
        <f t="shared" si="342"/>
        <v>22922.367065251172</v>
      </c>
      <c r="N7349" t="str">
        <f t="shared" si="343"/>
        <v>High</v>
      </c>
      <c r="O7349" t="str">
        <f t="shared" si="344"/>
        <v>Pending</v>
      </c>
    </row>
    <row r="7350" spans="1:15" x14ac:dyDescent="0.35">
      <c r="A7350" t="s">
        <v>7359</v>
      </c>
      <c r="B7350" t="s">
        <v>17025</v>
      </c>
      <c r="C7350" t="s">
        <v>19414</v>
      </c>
      <c r="D7350" t="s">
        <v>19418</v>
      </c>
      <c r="E7350" t="s">
        <v>19422</v>
      </c>
      <c r="F7350">
        <v>193320</v>
      </c>
      <c r="G7350">
        <v>0.09</v>
      </c>
      <c r="H7350">
        <v>60</v>
      </c>
      <c r="I7350" s="1">
        <v>45339</v>
      </c>
      <c r="J7350">
        <v>801</v>
      </c>
      <c r="K7350">
        <v>29</v>
      </c>
      <c r="L7350">
        <v>0</v>
      </c>
      <c r="M7350" s="2">
        <f t="shared" si="342"/>
        <v>4013.005232358757</v>
      </c>
      <c r="N7350" t="str">
        <f t="shared" si="343"/>
        <v>Low</v>
      </c>
      <c r="O7350" t="str">
        <f t="shared" si="344"/>
        <v>Pending</v>
      </c>
    </row>
    <row r="7351" spans="1:15" x14ac:dyDescent="0.35">
      <c r="A7351" t="s">
        <v>7360</v>
      </c>
      <c r="B7351" t="s">
        <v>17026</v>
      </c>
      <c r="C7351" t="s">
        <v>19413</v>
      </c>
      <c r="D7351" t="s">
        <v>19419</v>
      </c>
      <c r="E7351" t="s">
        <v>19422</v>
      </c>
      <c r="F7351">
        <v>1484612</v>
      </c>
      <c r="G7351">
        <v>0.1</v>
      </c>
      <c r="H7351">
        <v>120</v>
      </c>
      <c r="I7351" s="1">
        <v>44276</v>
      </c>
      <c r="J7351">
        <v>333</v>
      </c>
      <c r="K7351">
        <v>42</v>
      </c>
      <c r="L7351">
        <v>0</v>
      </c>
      <c r="M7351" s="2">
        <f t="shared" si="342"/>
        <v>19619.256978350593</v>
      </c>
      <c r="N7351" t="str">
        <f t="shared" si="343"/>
        <v>High</v>
      </c>
      <c r="O7351" t="str">
        <f t="shared" si="344"/>
        <v>Pending</v>
      </c>
    </row>
    <row r="7352" spans="1:15" x14ac:dyDescent="0.35">
      <c r="A7352" t="s">
        <v>7361</v>
      </c>
      <c r="B7352" t="s">
        <v>17027</v>
      </c>
      <c r="C7352" t="s">
        <v>19413</v>
      </c>
      <c r="D7352" t="s">
        <v>19419</v>
      </c>
      <c r="E7352" t="s">
        <v>19423</v>
      </c>
      <c r="F7352">
        <v>967284</v>
      </c>
      <c r="G7352">
        <v>0.08</v>
      </c>
      <c r="H7352">
        <v>60</v>
      </c>
      <c r="I7352" s="1">
        <v>45303</v>
      </c>
      <c r="J7352">
        <v>761</v>
      </c>
      <c r="K7352">
        <v>52</v>
      </c>
      <c r="L7352">
        <v>1</v>
      </c>
      <c r="M7352" s="2">
        <f t="shared" si="342"/>
        <v>19613.031772873936</v>
      </c>
      <c r="N7352" t="str">
        <f t="shared" si="343"/>
        <v>Low</v>
      </c>
      <c r="O7352" t="str">
        <f t="shared" si="344"/>
        <v>Pending</v>
      </c>
    </row>
    <row r="7353" spans="1:15" x14ac:dyDescent="0.35">
      <c r="A7353" t="s">
        <v>7362</v>
      </c>
      <c r="B7353" t="s">
        <v>17028</v>
      </c>
      <c r="C7353" t="s">
        <v>19415</v>
      </c>
      <c r="D7353" t="s">
        <v>19420</v>
      </c>
      <c r="E7353" t="s">
        <v>19423</v>
      </c>
      <c r="F7353">
        <v>1499949</v>
      </c>
      <c r="G7353">
        <v>0.09</v>
      </c>
      <c r="H7353">
        <v>84</v>
      </c>
      <c r="I7353" s="1">
        <v>44228</v>
      </c>
      <c r="J7353">
        <v>706</v>
      </c>
      <c r="K7353">
        <v>1</v>
      </c>
      <c r="L7353">
        <v>2</v>
      </c>
      <c r="M7353" s="2">
        <f t="shared" si="342"/>
        <v>24132.796847066562</v>
      </c>
      <c r="N7353" t="str">
        <f t="shared" si="343"/>
        <v>Low</v>
      </c>
      <c r="O7353" t="str">
        <f t="shared" si="344"/>
        <v>Pending</v>
      </c>
    </row>
    <row r="7354" spans="1:15" x14ac:dyDescent="0.35">
      <c r="A7354" t="s">
        <v>7363</v>
      </c>
      <c r="B7354" t="s">
        <v>17029</v>
      </c>
      <c r="C7354" t="s">
        <v>19414</v>
      </c>
      <c r="D7354" t="s">
        <v>19418</v>
      </c>
      <c r="E7354" t="s">
        <v>19423</v>
      </c>
      <c r="F7354">
        <v>1929397</v>
      </c>
      <c r="G7354">
        <v>7.0000000000000007E-2</v>
      </c>
      <c r="H7354">
        <v>36</v>
      </c>
      <c r="I7354" s="1">
        <v>44861</v>
      </c>
      <c r="J7354">
        <v>332</v>
      </c>
      <c r="K7354">
        <v>25</v>
      </c>
      <c r="L7354">
        <v>2</v>
      </c>
      <c r="M7354" s="2">
        <f t="shared" si="342"/>
        <v>59574.178060758029</v>
      </c>
      <c r="N7354" t="str">
        <f t="shared" si="343"/>
        <v>High</v>
      </c>
      <c r="O7354" t="str">
        <f t="shared" si="344"/>
        <v>Pending</v>
      </c>
    </row>
    <row r="7355" spans="1:15" x14ac:dyDescent="0.35">
      <c r="A7355" t="s">
        <v>7364</v>
      </c>
      <c r="B7355" t="s">
        <v>17030</v>
      </c>
      <c r="C7355" t="s">
        <v>19416</v>
      </c>
      <c r="D7355" t="s">
        <v>19418</v>
      </c>
      <c r="E7355" t="s">
        <v>19422</v>
      </c>
      <c r="F7355">
        <v>593500</v>
      </c>
      <c r="G7355">
        <v>0.08</v>
      </c>
      <c r="H7355">
        <v>60</v>
      </c>
      <c r="I7355" s="1">
        <v>45371</v>
      </c>
      <c r="J7355">
        <v>713</v>
      </c>
      <c r="K7355">
        <v>31</v>
      </c>
      <c r="L7355">
        <v>4</v>
      </c>
      <c r="M7355" s="2">
        <f t="shared" si="342"/>
        <v>12034.040010173519</v>
      </c>
      <c r="N7355" t="str">
        <f t="shared" si="343"/>
        <v>Low</v>
      </c>
      <c r="O7355" t="str">
        <f t="shared" si="344"/>
        <v>Pending</v>
      </c>
    </row>
    <row r="7356" spans="1:15" x14ac:dyDescent="0.35">
      <c r="A7356" t="s">
        <v>7365</v>
      </c>
      <c r="B7356" t="s">
        <v>17031</v>
      </c>
      <c r="C7356" t="s">
        <v>19412</v>
      </c>
      <c r="D7356" t="s">
        <v>19418</v>
      </c>
      <c r="E7356" t="s">
        <v>19421</v>
      </c>
      <c r="F7356">
        <v>261347</v>
      </c>
      <c r="G7356">
        <v>0.1</v>
      </c>
      <c r="H7356">
        <v>84</v>
      </c>
      <c r="I7356" s="1">
        <v>45030</v>
      </c>
      <c r="J7356">
        <v>416</v>
      </c>
      <c r="K7356">
        <v>23</v>
      </c>
      <c r="L7356">
        <v>2</v>
      </c>
      <c r="M7356" s="2">
        <f t="shared" si="342"/>
        <v>4338.6696418745514</v>
      </c>
      <c r="N7356" t="str">
        <f t="shared" si="343"/>
        <v>High</v>
      </c>
      <c r="O7356" t="str">
        <f t="shared" si="344"/>
        <v>Pending</v>
      </c>
    </row>
    <row r="7357" spans="1:15" x14ac:dyDescent="0.35">
      <c r="A7357" t="s">
        <v>7366</v>
      </c>
      <c r="B7357" t="s">
        <v>17032</v>
      </c>
      <c r="C7357" t="s">
        <v>19414</v>
      </c>
      <c r="D7357" t="s">
        <v>19418</v>
      </c>
      <c r="E7357" t="s">
        <v>19422</v>
      </c>
      <c r="F7357">
        <v>459379</v>
      </c>
      <c r="G7357">
        <v>0.1</v>
      </c>
      <c r="H7357">
        <v>60</v>
      </c>
      <c r="I7357" s="1">
        <v>45135</v>
      </c>
      <c r="J7357">
        <v>379</v>
      </c>
      <c r="K7357">
        <v>25</v>
      </c>
      <c r="L7357">
        <v>4</v>
      </c>
      <c r="M7357" s="2">
        <f t="shared" si="342"/>
        <v>9760.4461524177095</v>
      </c>
      <c r="N7357" t="str">
        <f t="shared" si="343"/>
        <v>High</v>
      </c>
      <c r="O7357" t="str">
        <f t="shared" si="344"/>
        <v>Pending</v>
      </c>
    </row>
    <row r="7358" spans="1:15" x14ac:dyDescent="0.35">
      <c r="A7358" t="s">
        <v>7367</v>
      </c>
      <c r="B7358" t="s">
        <v>17033</v>
      </c>
      <c r="C7358" t="s">
        <v>19415</v>
      </c>
      <c r="D7358" t="s">
        <v>19420</v>
      </c>
      <c r="E7358" t="s">
        <v>19421</v>
      </c>
      <c r="F7358">
        <v>1699623</v>
      </c>
      <c r="G7358">
        <v>0.08</v>
      </c>
      <c r="H7358">
        <v>60</v>
      </c>
      <c r="I7358" s="1">
        <v>44524</v>
      </c>
      <c r="J7358">
        <v>445</v>
      </c>
      <c r="K7358">
        <v>59</v>
      </c>
      <c r="L7358">
        <v>2</v>
      </c>
      <c r="M7358" s="2">
        <f t="shared" si="342"/>
        <v>34462.22608965652</v>
      </c>
      <c r="N7358" t="str">
        <f t="shared" si="343"/>
        <v>High</v>
      </c>
      <c r="O7358" t="str">
        <f t="shared" si="344"/>
        <v>Pending</v>
      </c>
    </row>
    <row r="7359" spans="1:15" x14ac:dyDescent="0.35">
      <c r="A7359" t="s">
        <v>7368</v>
      </c>
      <c r="B7359" t="s">
        <v>17034</v>
      </c>
      <c r="C7359" t="s">
        <v>19413</v>
      </c>
      <c r="D7359" t="s">
        <v>19419</v>
      </c>
      <c r="E7359" t="s">
        <v>19422</v>
      </c>
      <c r="F7359">
        <v>639486</v>
      </c>
      <c r="G7359">
        <v>7.0000000000000007E-2</v>
      </c>
      <c r="H7359">
        <v>120</v>
      </c>
      <c r="I7359" s="1">
        <v>45254</v>
      </c>
      <c r="J7359">
        <v>638</v>
      </c>
      <c r="K7359">
        <v>101</v>
      </c>
      <c r="L7359">
        <v>3</v>
      </c>
      <c r="M7359" s="2">
        <f t="shared" si="342"/>
        <v>7424.9746941601015</v>
      </c>
      <c r="N7359" t="str">
        <f t="shared" si="343"/>
        <v>medium</v>
      </c>
      <c r="O7359" t="str">
        <f t="shared" si="344"/>
        <v>Pending</v>
      </c>
    </row>
    <row r="7360" spans="1:15" x14ac:dyDescent="0.35">
      <c r="A7360" t="s">
        <v>7369</v>
      </c>
      <c r="B7360" t="s">
        <v>17035</v>
      </c>
      <c r="C7360" t="s">
        <v>19416</v>
      </c>
      <c r="D7360" t="s">
        <v>19418</v>
      </c>
      <c r="E7360" t="s">
        <v>19421</v>
      </c>
      <c r="F7360">
        <v>1127519</v>
      </c>
      <c r="G7360">
        <v>0.1</v>
      </c>
      <c r="H7360">
        <v>84</v>
      </c>
      <c r="I7360" s="1">
        <v>44523</v>
      </c>
      <c r="J7360">
        <v>796</v>
      </c>
      <c r="K7360">
        <v>20</v>
      </c>
      <c r="L7360">
        <v>1</v>
      </c>
      <c r="M7360" s="2">
        <f t="shared" si="342"/>
        <v>18718.150412810373</v>
      </c>
      <c r="N7360" t="str">
        <f t="shared" si="343"/>
        <v>Low</v>
      </c>
      <c r="O7360" t="str">
        <f t="shared" si="344"/>
        <v>Pending</v>
      </c>
    </row>
    <row r="7361" spans="1:15" x14ac:dyDescent="0.35">
      <c r="A7361" t="s">
        <v>7370</v>
      </c>
      <c r="B7361" t="s">
        <v>17036</v>
      </c>
      <c r="C7361" t="s">
        <v>19411</v>
      </c>
      <c r="D7361" t="s">
        <v>19417</v>
      </c>
      <c r="E7361" t="s">
        <v>19423</v>
      </c>
      <c r="F7361">
        <v>1909485</v>
      </c>
      <c r="G7361">
        <v>0.09</v>
      </c>
      <c r="H7361">
        <v>60</v>
      </c>
      <c r="I7361" s="1">
        <v>44124</v>
      </c>
      <c r="J7361">
        <v>746</v>
      </c>
      <c r="K7361">
        <v>27</v>
      </c>
      <c r="L7361">
        <v>0</v>
      </c>
      <c r="M7361" s="2">
        <f t="shared" si="342"/>
        <v>39637.767929394584</v>
      </c>
      <c r="N7361" t="str">
        <f t="shared" si="343"/>
        <v>Low</v>
      </c>
      <c r="O7361" t="str">
        <f t="shared" si="344"/>
        <v>Pending</v>
      </c>
    </row>
    <row r="7362" spans="1:15" x14ac:dyDescent="0.35">
      <c r="A7362" t="s">
        <v>7371</v>
      </c>
      <c r="B7362" t="s">
        <v>17037</v>
      </c>
      <c r="C7362" t="s">
        <v>19416</v>
      </c>
      <c r="D7362" t="s">
        <v>19418</v>
      </c>
      <c r="E7362" t="s">
        <v>19422</v>
      </c>
      <c r="F7362">
        <v>1273620</v>
      </c>
      <c r="G7362">
        <v>0.08</v>
      </c>
      <c r="H7362">
        <v>60</v>
      </c>
      <c r="I7362" s="1">
        <v>44844</v>
      </c>
      <c r="J7362">
        <v>589</v>
      </c>
      <c r="K7362">
        <v>3</v>
      </c>
      <c r="L7362">
        <v>4</v>
      </c>
      <c r="M7362" s="2">
        <f t="shared" si="342"/>
        <v>25824.421293609434</v>
      </c>
      <c r="N7362" t="str">
        <f t="shared" si="343"/>
        <v>High</v>
      </c>
      <c r="O7362" t="str">
        <f t="shared" si="344"/>
        <v>Pending</v>
      </c>
    </row>
    <row r="7363" spans="1:15" x14ac:dyDescent="0.35">
      <c r="A7363" t="s">
        <v>7372</v>
      </c>
      <c r="B7363" t="s">
        <v>17038</v>
      </c>
      <c r="C7363" t="s">
        <v>19413</v>
      </c>
      <c r="D7363" t="s">
        <v>19419</v>
      </c>
      <c r="E7363" t="s">
        <v>19422</v>
      </c>
      <c r="F7363">
        <v>1806330</v>
      </c>
      <c r="G7363">
        <v>0.08</v>
      </c>
      <c r="H7363">
        <v>120</v>
      </c>
      <c r="I7363" s="1">
        <v>45140</v>
      </c>
      <c r="J7363">
        <v>823</v>
      </c>
      <c r="K7363">
        <v>27</v>
      </c>
      <c r="L7363">
        <v>3</v>
      </c>
      <c r="M7363" s="2">
        <f t="shared" ref="M7363:M7426" si="345">PMT(G7363/12,H7363,-F7363)</f>
        <v>21915.767351191189</v>
      </c>
      <c r="N7363" t="str">
        <f t="shared" ref="N7363:N7426" si="346">IF(J7363&lt;600, "High", IF(J7363&lt;700, "medium",  "Low"))</f>
        <v>Low</v>
      </c>
      <c r="O7363" t="str">
        <f t="shared" ref="O7363:O7426" si="347">IF(K7363&gt;=H7363, "Completed", "Pending")</f>
        <v>Pending</v>
      </c>
    </row>
    <row r="7364" spans="1:15" x14ac:dyDescent="0.35">
      <c r="A7364" t="s">
        <v>7373</v>
      </c>
      <c r="B7364" t="s">
        <v>17039</v>
      </c>
      <c r="C7364" t="s">
        <v>19411</v>
      </c>
      <c r="D7364" t="s">
        <v>19417</v>
      </c>
      <c r="E7364" t="s">
        <v>19421</v>
      </c>
      <c r="F7364">
        <v>837532</v>
      </c>
      <c r="G7364">
        <v>0.08</v>
      </c>
      <c r="H7364">
        <v>120</v>
      </c>
      <c r="I7364" s="1">
        <v>44697</v>
      </c>
      <c r="J7364">
        <v>724</v>
      </c>
      <c r="K7364">
        <v>66</v>
      </c>
      <c r="L7364">
        <v>3</v>
      </c>
      <c r="M7364" s="2">
        <f t="shared" si="345"/>
        <v>10161.574275563078</v>
      </c>
      <c r="N7364" t="str">
        <f t="shared" si="346"/>
        <v>Low</v>
      </c>
      <c r="O7364" t="str">
        <f t="shared" si="347"/>
        <v>Pending</v>
      </c>
    </row>
    <row r="7365" spans="1:15" x14ac:dyDescent="0.35">
      <c r="A7365" t="s">
        <v>7374</v>
      </c>
      <c r="B7365" t="s">
        <v>17040</v>
      </c>
      <c r="C7365" t="s">
        <v>19416</v>
      </c>
      <c r="D7365" t="s">
        <v>19418</v>
      </c>
      <c r="E7365" t="s">
        <v>19422</v>
      </c>
      <c r="F7365">
        <v>1185624</v>
      </c>
      <c r="G7365">
        <v>7.0000000000000007E-2</v>
      </c>
      <c r="H7365">
        <v>36</v>
      </c>
      <c r="I7365" s="1">
        <v>44716</v>
      </c>
      <c r="J7365">
        <v>792</v>
      </c>
      <c r="K7365">
        <v>23</v>
      </c>
      <c r="L7365">
        <v>3</v>
      </c>
      <c r="M7365" s="2">
        <f t="shared" si="345"/>
        <v>36608.627093909745</v>
      </c>
      <c r="N7365" t="str">
        <f t="shared" si="346"/>
        <v>Low</v>
      </c>
      <c r="O7365" t="str">
        <f t="shared" si="347"/>
        <v>Pending</v>
      </c>
    </row>
    <row r="7366" spans="1:15" x14ac:dyDescent="0.35">
      <c r="A7366" t="s">
        <v>7375</v>
      </c>
      <c r="B7366" t="s">
        <v>17041</v>
      </c>
      <c r="C7366" t="s">
        <v>19415</v>
      </c>
      <c r="D7366" t="s">
        <v>19420</v>
      </c>
      <c r="E7366" t="s">
        <v>19421</v>
      </c>
      <c r="F7366">
        <v>206642</v>
      </c>
      <c r="G7366">
        <v>7.0000000000000007E-2</v>
      </c>
      <c r="H7366">
        <v>36</v>
      </c>
      <c r="I7366" s="1">
        <v>44353</v>
      </c>
      <c r="J7366">
        <v>490</v>
      </c>
      <c r="K7366">
        <v>9</v>
      </c>
      <c r="L7366">
        <v>3</v>
      </c>
      <c r="M7366" s="2">
        <f t="shared" si="345"/>
        <v>6380.5050504541887</v>
      </c>
      <c r="N7366" t="str">
        <f t="shared" si="346"/>
        <v>High</v>
      </c>
      <c r="O7366" t="str">
        <f t="shared" si="347"/>
        <v>Pending</v>
      </c>
    </row>
    <row r="7367" spans="1:15" x14ac:dyDescent="0.35">
      <c r="A7367" t="s">
        <v>7376</v>
      </c>
      <c r="B7367" t="s">
        <v>15452</v>
      </c>
      <c r="C7367" t="s">
        <v>19415</v>
      </c>
      <c r="D7367" t="s">
        <v>19420</v>
      </c>
      <c r="E7367" t="s">
        <v>19421</v>
      </c>
      <c r="F7367">
        <v>1391663</v>
      </c>
      <c r="G7367">
        <v>0.08</v>
      </c>
      <c r="H7367">
        <v>120</v>
      </c>
      <c r="I7367" s="1">
        <v>44734</v>
      </c>
      <c r="J7367">
        <v>316</v>
      </c>
      <c r="K7367">
        <v>35</v>
      </c>
      <c r="L7367">
        <v>3</v>
      </c>
      <c r="M7367" s="2">
        <f t="shared" si="345"/>
        <v>16884.712394335907</v>
      </c>
      <c r="N7367" t="str">
        <f t="shared" si="346"/>
        <v>High</v>
      </c>
      <c r="O7367" t="str">
        <f t="shared" si="347"/>
        <v>Pending</v>
      </c>
    </row>
    <row r="7368" spans="1:15" x14ac:dyDescent="0.35">
      <c r="A7368" t="s">
        <v>7377</v>
      </c>
      <c r="B7368" t="s">
        <v>17042</v>
      </c>
      <c r="C7368" t="s">
        <v>19412</v>
      </c>
      <c r="D7368" t="s">
        <v>19418</v>
      </c>
      <c r="E7368" t="s">
        <v>19422</v>
      </c>
      <c r="F7368">
        <v>425873</v>
      </c>
      <c r="G7368">
        <v>7.0000000000000007E-2</v>
      </c>
      <c r="H7368">
        <v>60</v>
      </c>
      <c r="I7368" s="1">
        <v>44175</v>
      </c>
      <c r="J7368">
        <v>527</v>
      </c>
      <c r="K7368">
        <v>28</v>
      </c>
      <c r="L7368">
        <v>0</v>
      </c>
      <c r="M7368" s="2">
        <f t="shared" si="345"/>
        <v>8432.7958259742772</v>
      </c>
      <c r="N7368" t="str">
        <f t="shared" si="346"/>
        <v>High</v>
      </c>
      <c r="O7368" t="str">
        <f t="shared" si="347"/>
        <v>Pending</v>
      </c>
    </row>
    <row r="7369" spans="1:15" x14ac:dyDescent="0.35">
      <c r="A7369" t="s">
        <v>7378</v>
      </c>
      <c r="B7369" t="s">
        <v>17043</v>
      </c>
      <c r="C7369" t="s">
        <v>19415</v>
      </c>
      <c r="D7369" t="s">
        <v>19420</v>
      </c>
      <c r="E7369" t="s">
        <v>19421</v>
      </c>
      <c r="F7369">
        <v>1530708</v>
      </c>
      <c r="G7369">
        <v>7.0000000000000007E-2</v>
      </c>
      <c r="H7369">
        <v>60</v>
      </c>
      <c r="I7369" s="1">
        <v>45009</v>
      </c>
      <c r="J7369">
        <v>783</v>
      </c>
      <c r="K7369">
        <v>18</v>
      </c>
      <c r="L7369">
        <v>3</v>
      </c>
      <c r="M7369" s="2">
        <f t="shared" si="345"/>
        <v>30309.853015301356</v>
      </c>
      <c r="N7369" t="str">
        <f t="shared" si="346"/>
        <v>Low</v>
      </c>
      <c r="O7369" t="str">
        <f t="shared" si="347"/>
        <v>Pending</v>
      </c>
    </row>
    <row r="7370" spans="1:15" x14ac:dyDescent="0.35">
      <c r="A7370" t="s">
        <v>7379</v>
      </c>
      <c r="B7370" t="s">
        <v>17044</v>
      </c>
      <c r="C7370" t="s">
        <v>19413</v>
      </c>
      <c r="D7370" t="s">
        <v>19419</v>
      </c>
      <c r="E7370" t="s">
        <v>19423</v>
      </c>
      <c r="F7370">
        <v>1836091</v>
      </c>
      <c r="G7370">
        <v>0.08</v>
      </c>
      <c r="H7370">
        <v>60</v>
      </c>
      <c r="I7370" s="1">
        <v>44923</v>
      </c>
      <c r="J7370">
        <v>447</v>
      </c>
      <c r="K7370">
        <v>43</v>
      </c>
      <c r="L7370">
        <v>3</v>
      </c>
      <c r="M7370" s="2">
        <f t="shared" si="345"/>
        <v>37229.30506540776</v>
      </c>
      <c r="N7370" t="str">
        <f t="shared" si="346"/>
        <v>High</v>
      </c>
      <c r="O7370" t="str">
        <f t="shared" si="347"/>
        <v>Pending</v>
      </c>
    </row>
    <row r="7371" spans="1:15" x14ac:dyDescent="0.35">
      <c r="A7371" t="s">
        <v>7380</v>
      </c>
      <c r="B7371" t="s">
        <v>17045</v>
      </c>
      <c r="C7371" t="s">
        <v>19411</v>
      </c>
      <c r="D7371" t="s">
        <v>19417</v>
      </c>
      <c r="E7371" t="s">
        <v>19422</v>
      </c>
      <c r="F7371">
        <v>1155503</v>
      </c>
      <c r="G7371">
        <v>0.09</v>
      </c>
      <c r="H7371">
        <v>84</v>
      </c>
      <c r="I7371" s="1">
        <v>44598</v>
      </c>
      <c r="J7371">
        <v>566</v>
      </c>
      <c r="K7371">
        <v>20</v>
      </c>
      <c r="L7371">
        <v>3</v>
      </c>
      <c r="M7371" s="2">
        <f t="shared" si="345"/>
        <v>18590.978196709322</v>
      </c>
      <c r="N7371" t="str">
        <f t="shared" si="346"/>
        <v>High</v>
      </c>
      <c r="O7371" t="str">
        <f t="shared" si="347"/>
        <v>Pending</v>
      </c>
    </row>
    <row r="7372" spans="1:15" x14ac:dyDescent="0.35">
      <c r="A7372" t="s">
        <v>7381</v>
      </c>
      <c r="B7372" t="s">
        <v>17046</v>
      </c>
      <c r="C7372" t="s">
        <v>19416</v>
      </c>
      <c r="D7372" t="s">
        <v>19418</v>
      </c>
      <c r="E7372" t="s">
        <v>19422</v>
      </c>
      <c r="F7372">
        <v>1937097</v>
      </c>
      <c r="G7372">
        <v>0.08</v>
      </c>
      <c r="H7372">
        <v>60</v>
      </c>
      <c r="I7372" s="1">
        <v>44309</v>
      </c>
      <c r="J7372">
        <v>552</v>
      </c>
      <c r="K7372">
        <v>60</v>
      </c>
      <c r="L7372">
        <v>0</v>
      </c>
      <c r="M7372" s="2">
        <f t="shared" si="345"/>
        <v>39277.342546903274</v>
      </c>
      <c r="N7372" t="str">
        <f t="shared" si="346"/>
        <v>High</v>
      </c>
      <c r="O7372" t="str">
        <f t="shared" si="347"/>
        <v>Completed</v>
      </c>
    </row>
    <row r="7373" spans="1:15" x14ac:dyDescent="0.35">
      <c r="A7373" t="s">
        <v>7382</v>
      </c>
      <c r="B7373" t="s">
        <v>17047</v>
      </c>
      <c r="C7373" t="s">
        <v>19416</v>
      </c>
      <c r="D7373" t="s">
        <v>19418</v>
      </c>
      <c r="E7373" t="s">
        <v>19422</v>
      </c>
      <c r="F7373">
        <v>1303991</v>
      </c>
      <c r="G7373">
        <v>0.08</v>
      </c>
      <c r="H7373">
        <v>60</v>
      </c>
      <c r="I7373" s="1">
        <v>45295</v>
      </c>
      <c r="J7373">
        <v>616</v>
      </c>
      <c r="K7373">
        <v>1</v>
      </c>
      <c r="L7373">
        <v>5</v>
      </c>
      <c r="M7373" s="2">
        <f t="shared" si="345"/>
        <v>26440.235664542844</v>
      </c>
      <c r="N7373" t="str">
        <f t="shared" si="346"/>
        <v>medium</v>
      </c>
      <c r="O7373" t="str">
        <f t="shared" si="347"/>
        <v>Pending</v>
      </c>
    </row>
    <row r="7374" spans="1:15" x14ac:dyDescent="0.35">
      <c r="A7374" t="s">
        <v>7383</v>
      </c>
      <c r="B7374" t="s">
        <v>17048</v>
      </c>
      <c r="C7374" t="s">
        <v>19416</v>
      </c>
      <c r="D7374" t="s">
        <v>19418</v>
      </c>
      <c r="E7374" t="s">
        <v>19421</v>
      </c>
      <c r="F7374">
        <v>1773958</v>
      </c>
      <c r="G7374">
        <v>7.0000000000000007E-2</v>
      </c>
      <c r="H7374">
        <v>84</v>
      </c>
      <c r="I7374" s="1">
        <v>44477</v>
      </c>
      <c r="J7374">
        <v>814</v>
      </c>
      <c r="K7374">
        <v>13</v>
      </c>
      <c r="L7374">
        <v>5</v>
      </c>
      <c r="M7374" s="2">
        <f t="shared" si="345"/>
        <v>26773.780395844733</v>
      </c>
      <c r="N7374" t="str">
        <f t="shared" si="346"/>
        <v>Low</v>
      </c>
      <c r="O7374" t="str">
        <f t="shared" si="347"/>
        <v>Pending</v>
      </c>
    </row>
    <row r="7375" spans="1:15" x14ac:dyDescent="0.35">
      <c r="A7375" t="s">
        <v>7384</v>
      </c>
      <c r="B7375" t="s">
        <v>17049</v>
      </c>
      <c r="C7375" t="s">
        <v>19411</v>
      </c>
      <c r="D7375" t="s">
        <v>19417</v>
      </c>
      <c r="E7375" t="s">
        <v>19423</v>
      </c>
      <c r="F7375">
        <v>257927</v>
      </c>
      <c r="G7375">
        <v>7.0000000000000007E-2</v>
      </c>
      <c r="H7375">
        <v>36</v>
      </c>
      <c r="I7375" s="1">
        <v>44754</v>
      </c>
      <c r="J7375">
        <v>847</v>
      </c>
      <c r="K7375">
        <v>35</v>
      </c>
      <c r="L7375">
        <v>5</v>
      </c>
      <c r="M7375" s="2">
        <f t="shared" si="345"/>
        <v>7964.0369631947888</v>
      </c>
      <c r="N7375" t="str">
        <f t="shared" si="346"/>
        <v>Low</v>
      </c>
      <c r="O7375" t="str">
        <f t="shared" si="347"/>
        <v>Pending</v>
      </c>
    </row>
    <row r="7376" spans="1:15" x14ac:dyDescent="0.35">
      <c r="A7376" t="s">
        <v>7385</v>
      </c>
      <c r="B7376" t="s">
        <v>17050</v>
      </c>
      <c r="C7376" t="s">
        <v>19412</v>
      </c>
      <c r="D7376" t="s">
        <v>19418</v>
      </c>
      <c r="E7376" t="s">
        <v>19423</v>
      </c>
      <c r="F7376">
        <v>140711</v>
      </c>
      <c r="G7376">
        <v>0.08</v>
      </c>
      <c r="H7376">
        <v>60</v>
      </c>
      <c r="I7376" s="1">
        <v>44311</v>
      </c>
      <c r="J7376">
        <v>703</v>
      </c>
      <c r="K7376">
        <v>46</v>
      </c>
      <c r="L7376">
        <v>1</v>
      </c>
      <c r="M7376" s="2">
        <f t="shared" si="345"/>
        <v>2853.1117167169773</v>
      </c>
      <c r="N7376" t="str">
        <f t="shared" si="346"/>
        <v>Low</v>
      </c>
      <c r="O7376" t="str">
        <f t="shared" si="347"/>
        <v>Pending</v>
      </c>
    </row>
    <row r="7377" spans="1:15" x14ac:dyDescent="0.35">
      <c r="A7377" t="s">
        <v>7386</v>
      </c>
      <c r="B7377" t="s">
        <v>17051</v>
      </c>
      <c r="C7377" t="s">
        <v>19416</v>
      </c>
      <c r="D7377" t="s">
        <v>19418</v>
      </c>
      <c r="E7377" t="s">
        <v>19421</v>
      </c>
      <c r="F7377">
        <v>663479</v>
      </c>
      <c r="G7377">
        <v>0.09</v>
      </c>
      <c r="H7377">
        <v>84</v>
      </c>
      <c r="I7377" s="1">
        <v>44148</v>
      </c>
      <c r="J7377">
        <v>430</v>
      </c>
      <c r="K7377">
        <v>23</v>
      </c>
      <c r="L7377">
        <v>3</v>
      </c>
      <c r="M7377" s="2">
        <f t="shared" si="345"/>
        <v>10674.765554892118</v>
      </c>
      <c r="N7377" t="str">
        <f t="shared" si="346"/>
        <v>High</v>
      </c>
      <c r="O7377" t="str">
        <f t="shared" si="347"/>
        <v>Pending</v>
      </c>
    </row>
    <row r="7378" spans="1:15" x14ac:dyDescent="0.35">
      <c r="A7378" t="s">
        <v>7387</v>
      </c>
      <c r="B7378" t="s">
        <v>13467</v>
      </c>
      <c r="C7378" t="s">
        <v>19415</v>
      </c>
      <c r="D7378" t="s">
        <v>19420</v>
      </c>
      <c r="E7378" t="s">
        <v>19422</v>
      </c>
      <c r="F7378">
        <v>643144</v>
      </c>
      <c r="G7378">
        <v>0.08</v>
      </c>
      <c r="H7378">
        <v>120</v>
      </c>
      <c r="I7378" s="1">
        <v>45272</v>
      </c>
      <c r="J7378">
        <v>800</v>
      </c>
      <c r="K7378">
        <v>29</v>
      </c>
      <c r="L7378">
        <v>1</v>
      </c>
      <c r="M7378" s="2">
        <f t="shared" si="345"/>
        <v>7803.111434408168</v>
      </c>
      <c r="N7378" t="str">
        <f t="shared" si="346"/>
        <v>Low</v>
      </c>
      <c r="O7378" t="str">
        <f t="shared" si="347"/>
        <v>Pending</v>
      </c>
    </row>
    <row r="7379" spans="1:15" x14ac:dyDescent="0.35">
      <c r="A7379" t="s">
        <v>7388</v>
      </c>
      <c r="B7379" t="s">
        <v>17052</v>
      </c>
      <c r="C7379" t="s">
        <v>19411</v>
      </c>
      <c r="D7379" t="s">
        <v>19417</v>
      </c>
      <c r="E7379" t="s">
        <v>19422</v>
      </c>
      <c r="F7379">
        <v>1590812</v>
      </c>
      <c r="G7379">
        <v>0.1</v>
      </c>
      <c r="H7379">
        <v>60</v>
      </c>
      <c r="I7379" s="1">
        <v>44095</v>
      </c>
      <c r="J7379">
        <v>489</v>
      </c>
      <c r="K7379">
        <v>57</v>
      </c>
      <c r="L7379">
        <v>1</v>
      </c>
      <c r="M7379" s="2">
        <f t="shared" si="345"/>
        <v>33800.053691222107</v>
      </c>
      <c r="N7379" t="str">
        <f t="shared" si="346"/>
        <v>High</v>
      </c>
      <c r="O7379" t="str">
        <f t="shared" si="347"/>
        <v>Pending</v>
      </c>
    </row>
    <row r="7380" spans="1:15" x14ac:dyDescent="0.35">
      <c r="A7380" t="s">
        <v>7389</v>
      </c>
      <c r="B7380" t="s">
        <v>17053</v>
      </c>
      <c r="C7380" t="s">
        <v>19412</v>
      </c>
      <c r="D7380" t="s">
        <v>19418</v>
      </c>
      <c r="E7380" t="s">
        <v>19423</v>
      </c>
      <c r="F7380">
        <v>830452</v>
      </c>
      <c r="G7380">
        <v>0.08</v>
      </c>
      <c r="H7380">
        <v>60</v>
      </c>
      <c r="I7380" s="1">
        <v>45125</v>
      </c>
      <c r="J7380">
        <v>627</v>
      </c>
      <c r="K7380">
        <v>3</v>
      </c>
      <c r="L7380">
        <v>0</v>
      </c>
      <c r="M7380" s="2">
        <f t="shared" si="345"/>
        <v>16838.572189601717</v>
      </c>
      <c r="N7380" t="str">
        <f t="shared" si="346"/>
        <v>medium</v>
      </c>
      <c r="O7380" t="str">
        <f t="shared" si="347"/>
        <v>Pending</v>
      </c>
    </row>
    <row r="7381" spans="1:15" x14ac:dyDescent="0.35">
      <c r="A7381" t="s">
        <v>7390</v>
      </c>
      <c r="B7381" t="s">
        <v>17054</v>
      </c>
      <c r="C7381" t="s">
        <v>19416</v>
      </c>
      <c r="D7381" t="s">
        <v>19418</v>
      </c>
      <c r="E7381" t="s">
        <v>19422</v>
      </c>
      <c r="F7381">
        <v>1914226</v>
      </c>
      <c r="G7381">
        <v>0.08</v>
      </c>
      <c r="H7381">
        <v>60</v>
      </c>
      <c r="I7381" s="1">
        <v>44890</v>
      </c>
      <c r="J7381">
        <v>753</v>
      </c>
      <c r="K7381">
        <v>16</v>
      </c>
      <c r="L7381">
        <v>2</v>
      </c>
      <c r="M7381" s="2">
        <f t="shared" si="345"/>
        <v>38813.601133132965</v>
      </c>
      <c r="N7381" t="str">
        <f t="shared" si="346"/>
        <v>Low</v>
      </c>
      <c r="O7381" t="str">
        <f t="shared" si="347"/>
        <v>Pending</v>
      </c>
    </row>
    <row r="7382" spans="1:15" x14ac:dyDescent="0.35">
      <c r="A7382" t="s">
        <v>7391</v>
      </c>
      <c r="B7382" t="s">
        <v>17055</v>
      </c>
      <c r="C7382" t="s">
        <v>19412</v>
      </c>
      <c r="D7382" t="s">
        <v>19418</v>
      </c>
      <c r="E7382" t="s">
        <v>19421</v>
      </c>
      <c r="F7382">
        <v>1577698</v>
      </c>
      <c r="G7382">
        <v>0.1</v>
      </c>
      <c r="H7382">
        <v>84</v>
      </c>
      <c r="I7382" s="1">
        <v>45426</v>
      </c>
      <c r="J7382">
        <v>370</v>
      </c>
      <c r="K7382">
        <v>54</v>
      </c>
      <c r="L7382">
        <v>0</v>
      </c>
      <c r="M7382" s="2">
        <f t="shared" si="345"/>
        <v>26191.654836849841</v>
      </c>
      <c r="N7382" t="str">
        <f t="shared" si="346"/>
        <v>High</v>
      </c>
      <c r="O7382" t="str">
        <f t="shared" si="347"/>
        <v>Pending</v>
      </c>
    </row>
    <row r="7383" spans="1:15" x14ac:dyDescent="0.35">
      <c r="A7383" t="s">
        <v>7392</v>
      </c>
      <c r="B7383" t="s">
        <v>17056</v>
      </c>
      <c r="C7383" t="s">
        <v>19414</v>
      </c>
      <c r="D7383" t="s">
        <v>19418</v>
      </c>
      <c r="E7383" t="s">
        <v>19423</v>
      </c>
      <c r="F7383">
        <v>463835</v>
      </c>
      <c r="G7383">
        <v>0.09</v>
      </c>
      <c r="H7383">
        <v>84</v>
      </c>
      <c r="I7383" s="1">
        <v>44574</v>
      </c>
      <c r="J7383">
        <v>408</v>
      </c>
      <c r="K7383">
        <v>28</v>
      </c>
      <c r="L7383">
        <v>1</v>
      </c>
      <c r="M7383" s="2">
        <f t="shared" si="345"/>
        <v>7462.6776147449809</v>
      </c>
      <c r="N7383" t="str">
        <f t="shared" si="346"/>
        <v>High</v>
      </c>
      <c r="O7383" t="str">
        <f t="shared" si="347"/>
        <v>Pending</v>
      </c>
    </row>
    <row r="7384" spans="1:15" x14ac:dyDescent="0.35">
      <c r="A7384" t="s">
        <v>7393</v>
      </c>
      <c r="B7384" t="s">
        <v>17057</v>
      </c>
      <c r="C7384" t="s">
        <v>19414</v>
      </c>
      <c r="D7384" t="s">
        <v>19418</v>
      </c>
      <c r="E7384" t="s">
        <v>19423</v>
      </c>
      <c r="F7384">
        <v>993586</v>
      </c>
      <c r="G7384">
        <v>7.0000000000000007E-2</v>
      </c>
      <c r="H7384">
        <v>84</v>
      </c>
      <c r="I7384" s="1">
        <v>45116</v>
      </c>
      <c r="J7384">
        <v>775</v>
      </c>
      <c r="K7384">
        <v>41</v>
      </c>
      <c r="L7384">
        <v>1</v>
      </c>
      <c r="M7384" s="2">
        <f t="shared" si="345"/>
        <v>14995.87553278363</v>
      </c>
      <c r="N7384" t="str">
        <f t="shared" si="346"/>
        <v>Low</v>
      </c>
      <c r="O7384" t="str">
        <f t="shared" si="347"/>
        <v>Pending</v>
      </c>
    </row>
    <row r="7385" spans="1:15" x14ac:dyDescent="0.35">
      <c r="A7385" t="s">
        <v>7394</v>
      </c>
      <c r="B7385" t="s">
        <v>17058</v>
      </c>
      <c r="C7385" t="s">
        <v>19411</v>
      </c>
      <c r="D7385" t="s">
        <v>19417</v>
      </c>
      <c r="E7385" t="s">
        <v>19422</v>
      </c>
      <c r="F7385">
        <v>951662</v>
      </c>
      <c r="G7385">
        <v>0.1</v>
      </c>
      <c r="H7385">
        <v>84</v>
      </c>
      <c r="I7385" s="1">
        <v>44130</v>
      </c>
      <c r="J7385">
        <v>790</v>
      </c>
      <c r="K7385">
        <v>8</v>
      </c>
      <c r="L7385">
        <v>5</v>
      </c>
      <c r="M7385" s="2">
        <f t="shared" si="345"/>
        <v>15798.715993394297</v>
      </c>
      <c r="N7385" t="str">
        <f t="shared" si="346"/>
        <v>Low</v>
      </c>
      <c r="O7385" t="str">
        <f t="shared" si="347"/>
        <v>Pending</v>
      </c>
    </row>
    <row r="7386" spans="1:15" x14ac:dyDescent="0.35">
      <c r="A7386" t="s">
        <v>7395</v>
      </c>
      <c r="B7386" t="s">
        <v>17059</v>
      </c>
      <c r="C7386" t="s">
        <v>19412</v>
      </c>
      <c r="D7386" t="s">
        <v>19418</v>
      </c>
      <c r="E7386" t="s">
        <v>19422</v>
      </c>
      <c r="F7386">
        <v>279761</v>
      </c>
      <c r="G7386">
        <v>0.08</v>
      </c>
      <c r="H7386">
        <v>60</v>
      </c>
      <c r="I7386" s="1">
        <v>44447</v>
      </c>
      <c r="J7386">
        <v>303</v>
      </c>
      <c r="K7386">
        <v>29</v>
      </c>
      <c r="L7386">
        <v>1</v>
      </c>
      <c r="M7386" s="2">
        <f t="shared" si="345"/>
        <v>5672.5443425208996</v>
      </c>
      <c r="N7386" t="str">
        <f t="shared" si="346"/>
        <v>High</v>
      </c>
      <c r="O7386" t="str">
        <f t="shared" si="347"/>
        <v>Pending</v>
      </c>
    </row>
    <row r="7387" spans="1:15" x14ac:dyDescent="0.35">
      <c r="A7387" t="s">
        <v>7396</v>
      </c>
      <c r="B7387" t="s">
        <v>17060</v>
      </c>
      <c r="C7387" t="s">
        <v>19413</v>
      </c>
      <c r="D7387" t="s">
        <v>19419</v>
      </c>
      <c r="E7387" t="s">
        <v>19422</v>
      </c>
      <c r="F7387">
        <v>1302403</v>
      </c>
      <c r="G7387">
        <v>7.0000000000000007E-2</v>
      </c>
      <c r="H7387">
        <v>36</v>
      </c>
      <c r="I7387" s="1">
        <v>45005</v>
      </c>
      <c r="J7387">
        <v>850</v>
      </c>
      <c r="K7387">
        <v>16</v>
      </c>
      <c r="L7387">
        <v>3</v>
      </c>
      <c r="M7387" s="2">
        <f t="shared" si="345"/>
        <v>40214.423588751015</v>
      </c>
      <c r="N7387" t="str">
        <f t="shared" si="346"/>
        <v>Low</v>
      </c>
      <c r="O7387" t="str">
        <f t="shared" si="347"/>
        <v>Pending</v>
      </c>
    </row>
    <row r="7388" spans="1:15" x14ac:dyDescent="0.35">
      <c r="A7388" t="s">
        <v>7397</v>
      </c>
      <c r="B7388" t="s">
        <v>17061</v>
      </c>
      <c r="C7388" t="s">
        <v>19415</v>
      </c>
      <c r="D7388" t="s">
        <v>19420</v>
      </c>
      <c r="E7388" t="s">
        <v>19423</v>
      </c>
      <c r="F7388">
        <v>1904323</v>
      </c>
      <c r="G7388">
        <v>7.0000000000000007E-2</v>
      </c>
      <c r="H7388">
        <v>120</v>
      </c>
      <c r="I7388" s="1">
        <v>44688</v>
      </c>
      <c r="J7388">
        <v>522</v>
      </c>
      <c r="K7388">
        <v>55</v>
      </c>
      <c r="L7388">
        <v>4</v>
      </c>
      <c r="M7388" s="2">
        <f t="shared" si="345"/>
        <v>22110.804747104783</v>
      </c>
      <c r="N7388" t="str">
        <f t="shared" si="346"/>
        <v>High</v>
      </c>
      <c r="O7388" t="str">
        <f t="shared" si="347"/>
        <v>Pending</v>
      </c>
    </row>
    <row r="7389" spans="1:15" x14ac:dyDescent="0.35">
      <c r="A7389" t="s">
        <v>7398</v>
      </c>
      <c r="B7389" t="s">
        <v>16947</v>
      </c>
      <c r="C7389" t="s">
        <v>19411</v>
      </c>
      <c r="D7389" t="s">
        <v>19417</v>
      </c>
      <c r="E7389" t="s">
        <v>19422</v>
      </c>
      <c r="F7389">
        <v>1898774</v>
      </c>
      <c r="G7389">
        <v>0.09</v>
      </c>
      <c r="H7389">
        <v>36</v>
      </c>
      <c r="I7389" s="1">
        <v>44779</v>
      </c>
      <c r="J7389">
        <v>687</v>
      </c>
      <c r="K7389">
        <v>29</v>
      </c>
      <c r="L7389">
        <v>5</v>
      </c>
      <c r="M7389" s="2">
        <f t="shared" si="345"/>
        <v>60380.505581646212</v>
      </c>
      <c r="N7389" t="str">
        <f t="shared" si="346"/>
        <v>medium</v>
      </c>
      <c r="O7389" t="str">
        <f t="shared" si="347"/>
        <v>Pending</v>
      </c>
    </row>
    <row r="7390" spans="1:15" x14ac:dyDescent="0.35">
      <c r="A7390" t="s">
        <v>7399</v>
      </c>
      <c r="B7390" t="s">
        <v>17062</v>
      </c>
      <c r="C7390" t="s">
        <v>19416</v>
      </c>
      <c r="D7390" t="s">
        <v>19418</v>
      </c>
      <c r="E7390" t="s">
        <v>19422</v>
      </c>
      <c r="F7390">
        <v>1932926</v>
      </c>
      <c r="G7390">
        <v>0.09</v>
      </c>
      <c r="H7390">
        <v>84</v>
      </c>
      <c r="I7390" s="1">
        <v>44741</v>
      </c>
      <c r="J7390">
        <v>377</v>
      </c>
      <c r="K7390">
        <v>76</v>
      </c>
      <c r="L7390">
        <v>3</v>
      </c>
      <c r="M7390" s="2">
        <f t="shared" si="345"/>
        <v>31098.997684863276</v>
      </c>
      <c r="N7390" t="str">
        <f t="shared" si="346"/>
        <v>High</v>
      </c>
      <c r="O7390" t="str">
        <f t="shared" si="347"/>
        <v>Pending</v>
      </c>
    </row>
    <row r="7391" spans="1:15" x14ac:dyDescent="0.35">
      <c r="A7391" t="s">
        <v>7400</v>
      </c>
      <c r="B7391" t="s">
        <v>17063</v>
      </c>
      <c r="C7391" t="s">
        <v>19416</v>
      </c>
      <c r="D7391" t="s">
        <v>19418</v>
      </c>
      <c r="E7391" t="s">
        <v>19422</v>
      </c>
      <c r="F7391">
        <v>1028659</v>
      </c>
      <c r="G7391">
        <v>0.1</v>
      </c>
      <c r="H7391">
        <v>36</v>
      </c>
      <c r="I7391" s="1">
        <v>45000</v>
      </c>
      <c r="J7391">
        <v>488</v>
      </c>
      <c r="K7391">
        <v>8</v>
      </c>
      <c r="L7391">
        <v>1</v>
      </c>
      <c r="M7391" s="2">
        <f t="shared" si="345"/>
        <v>33191.932511625673</v>
      </c>
      <c r="N7391" t="str">
        <f t="shared" si="346"/>
        <v>High</v>
      </c>
      <c r="O7391" t="str">
        <f t="shared" si="347"/>
        <v>Pending</v>
      </c>
    </row>
    <row r="7392" spans="1:15" x14ac:dyDescent="0.35">
      <c r="A7392" t="s">
        <v>7401</v>
      </c>
      <c r="B7392" t="s">
        <v>17064</v>
      </c>
      <c r="C7392" t="s">
        <v>19416</v>
      </c>
      <c r="D7392" t="s">
        <v>19418</v>
      </c>
      <c r="E7392" t="s">
        <v>19423</v>
      </c>
      <c r="F7392">
        <v>742457</v>
      </c>
      <c r="G7392">
        <v>0.09</v>
      </c>
      <c r="H7392">
        <v>36</v>
      </c>
      <c r="I7392" s="1">
        <v>45045</v>
      </c>
      <c r="J7392">
        <v>596</v>
      </c>
      <c r="K7392">
        <v>15</v>
      </c>
      <c r="L7392">
        <v>3</v>
      </c>
      <c r="M7392" s="2">
        <f t="shared" si="345"/>
        <v>23609.934111501581</v>
      </c>
      <c r="N7392" t="str">
        <f t="shared" si="346"/>
        <v>High</v>
      </c>
      <c r="O7392" t="str">
        <f t="shared" si="347"/>
        <v>Pending</v>
      </c>
    </row>
    <row r="7393" spans="1:15" x14ac:dyDescent="0.35">
      <c r="A7393" t="s">
        <v>7402</v>
      </c>
      <c r="B7393" t="s">
        <v>17065</v>
      </c>
      <c r="C7393" t="s">
        <v>19411</v>
      </c>
      <c r="D7393" t="s">
        <v>19417</v>
      </c>
      <c r="E7393" t="s">
        <v>19421</v>
      </c>
      <c r="F7393">
        <v>1647598</v>
      </c>
      <c r="G7393">
        <v>0.09</v>
      </c>
      <c r="H7393">
        <v>60</v>
      </c>
      <c r="I7393" s="1">
        <v>45036</v>
      </c>
      <c r="J7393">
        <v>557</v>
      </c>
      <c r="K7393">
        <v>9</v>
      </c>
      <c r="L7393">
        <v>2</v>
      </c>
      <c r="M7393" s="2">
        <f t="shared" si="345"/>
        <v>34201.424554230412</v>
      </c>
      <c r="N7393" t="str">
        <f t="shared" si="346"/>
        <v>High</v>
      </c>
      <c r="O7393" t="str">
        <f t="shared" si="347"/>
        <v>Pending</v>
      </c>
    </row>
    <row r="7394" spans="1:15" x14ac:dyDescent="0.35">
      <c r="A7394" t="s">
        <v>7403</v>
      </c>
      <c r="B7394" t="s">
        <v>17066</v>
      </c>
      <c r="C7394" t="s">
        <v>19414</v>
      </c>
      <c r="D7394" t="s">
        <v>19418</v>
      </c>
      <c r="E7394" t="s">
        <v>19421</v>
      </c>
      <c r="F7394">
        <v>1885857</v>
      </c>
      <c r="G7394">
        <v>0.1</v>
      </c>
      <c r="H7394">
        <v>60</v>
      </c>
      <c r="I7394" s="1">
        <v>44510</v>
      </c>
      <c r="J7394">
        <v>740</v>
      </c>
      <c r="K7394">
        <v>12</v>
      </c>
      <c r="L7394">
        <v>0</v>
      </c>
      <c r="M7394" s="2">
        <f t="shared" si="345"/>
        <v>40068.887998058257</v>
      </c>
      <c r="N7394" t="str">
        <f t="shared" si="346"/>
        <v>Low</v>
      </c>
      <c r="O7394" t="str">
        <f t="shared" si="347"/>
        <v>Pending</v>
      </c>
    </row>
    <row r="7395" spans="1:15" x14ac:dyDescent="0.35">
      <c r="A7395" t="s">
        <v>7404</v>
      </c>
      <c r="B7395" t="s">
        <v>17067</v>
      </c>
      <c r="C7395" t="s">
        <v>19416</v>
      </c>
      <c r="D7395" t="s">
        <v>19418</v>
      </c>
      <c r="E7395" t="s">
        <v>19423</v>
      </c>
      <c r="F7395">
        <v>1084351</v>
      </c>
      <c r="G7395">
        <v>0.09</v>
      </c>
      <c r="H7395">
        <v>84</v>
      </c>
      <c r="I7395" s="1">
        <v>45147</v>
      </c>
      <c r="J7395">
        <v>451</v>
      </c>
      <c r="K7395">
        <v>23</v>
      </c>
      <c r="L7395">
        <v>1</v>
      </c>
      <c r="M7395" s="2">
        <f t="shared" si="345"/>
        <v>17446.208100351061</v>
      </c>
      <c r="N7395" t="str">
        <f t="shared" si="346"/>
        <v>High</v>
      </c>
      <c r="O7395" t="str">
        <f t="shared" si="347"/>
        <v>Pending</v>
      </c>
    </row>
    <row r="7396" spans="1:15" x14ac:dyDescent="0.35">
      <c r="A7396" t="s">
        <v>7405</v>
      </c>
      <c r="B7396" t="s">
        <v>17068</v>
      </c>
      <c r="C7396" t="s">
        <v>19412</v>
      </c>
      <c r="D7396" t="s">
        <v>19418</v>
      </c>
      <c r="E7396" t="s">
        <v>19421</v>
      </c>
      <c r="F7396">
        <v>1525491</v>
      </c>
      <c r="G7396">
        <v>0.09</v>
      </c>
      <c r="H7396">
        <v>60</v>
      </c>
      <c r="I7396" s="1">
        <v>45218</v>
      </c>
      <c r="J7396">
        <v>410</v>
      </c>
      <c r="K7396">
        <v>51</v>
      </c>
      <c r="L7396">
        <v>5</v>
      </c>
      <c r="M7396" s="2">
        <f t="shared" si="345"/>
        <v>31666.684072606</v>
      </c>
      <c r="N7396" t="str">
        <f t="shared" si="346"/>
        <v>High</v>
      </c>
      <c r="O7396" t="str">
        <f t="shared" si="347"/>
        <v>Pending</v>
      </c>
    </row>
    <row r="7397" spans="1:15" x14ac:dyDescent="0.35">
      <c r="A7397" t="s">
        <v>7406</v>
      </c>
      <c r="B7397" t="s">
        <v>17069</v>
      </c>
      <c r="C7397" t="s">
        <v>19414</v>
      </c>
      <c r="D7397" t="s">
        <v>19418</v>
      </c>
      <c r="E7397" t="s">
        <v>19423</v>
      </c>
      <c r="F7397">
        <v>502231</v>
      </c>
      <c r="G7397">
        <v>7.0000000000000007E-2</v>
      </c>
      <c r="H7397">
        <v>36</v>
      </c>
      <c r="I7397" s="1">
        <v>45256</v>
      </c>
      <c r="J7397">
        <v>538</v>
      </c>
      <c r="K7397">
        <v>16</v>
      </c>
      <c r="L7397">
        <v>3</v>
      </c>
      <c r="M7397" s="2">
        <f t="shared" si="345"/>
        <v>15507.435235792616</v>
      </c>
      <c r="N7397" t="str">
        <f t="shared" si="346"/>
        <v>High</v>
      </c>
      <c r="O7397" t="str">
        <f t="shared" si="347"/>
        <v>Pending</v>
      </c>
    </row>
    <row r="7398" spans="1:15" x14ac:dyDescent="0.35">
      <c r="A7398" t="s">
        <v>7407</v>
      </c>
      <c r="B7398" t="s">
        <v>17070</v>
      </c>
      <c r="C7398" t="s">
        <v>19413</v>
      </c>
      <c r="D7398" t="s">
        <v>19419</v>
      </c>
      <c r="E7398" t="s">
        <v>19421</v>
      </c>
      <c r="F7398">
        <v>1051480</v>
      </c>
      <c r="G7398">
        <v>0.09</v>
      </c>
      <c r="H7398">
        <v>36</v>
      </c>
      <c r="I7398" s="1">
        <v>45274</v>
      </c>
      <c r="J7398">
        <v>332</v>
      </c>
      <c r="K7398">
        <v>11</v>
      </c>
      <c r="L7398">
        <v>4</v>
      </c>
      <c r="M7398" s="2">
        <f t="shared" si="345"/>
        <v>33436.782897274432</v>
      </c>
      <c r="N7398" t="str">
        <f t="shared" si="346"/>
        <v>High</v>
      </c>
      <c r="O7398" t="str">
        <f t="shared" si="347"/>
        <v>Pending</v>
      </c>
    </row>
    <row r="7399" spans="1:15" x14ac:dyDescent="0.35">
      <c r="A7399" t="s">
        <v>7408</v>
      </c>
      <c r="B7399" t="s">
        <v>17071</v>
      </c>
      <c r="C7399" t="s">
        <v>19415</v>
      </c>
      <c r="D7399" t="s">
        <v>19420</v>
      </c>
      <c r="E7399" t="s">
        <v>19422</v>
      </c>
      <c r="F7399">
        <v>595788</v>
      </c>
      <c r="G7399">
        <v>0.09</v>
      </c>
      <c r="H7399">
        <v>36</v>
      </c>
      <c r="I7399" s="1">
        <v>45264</v>
      </c>
      <c r="J7399">
        <v>818</v>
      </c>
      <c r="K7399">
        <v>13</v>
      </c>
      <c r="L7399">
        <v>1</v>
      </c>
      <c r="M7399" s="2">
        <f t="shared" si="345"/>
        <v>18945.899122000741</v>
      </c>
      <c r="N7399" t="str">
        <f t="shared" si="346"/>
        <v>Low</v>
      </c>
      <c r="O7399" t="str">
        <f t="shared" si="347"/>
        <v>Pending</v>
      </c>
    </row>
    <row r="7400" spans="1:15" x14ac:dyDescent="0.35">
      <c r="A7400" t="s">
        <v>7409</v>
      </c>
      <c r="B7400" t="s">
        <v>17072</v>
      </c>
      <c r="C7400" t="s">
        <v>19413</v>
      </c>
      <c r="D7400" t="s">
        <v>19419</v>
      </c>
      <c r="E7400" t="s">
        <v>19423</v>
      </c>
      <c r="F7400">
        <v>312067</v>
      </c>
      <c r="G7400">
        <v>7.0000000000000007E-2</v>
      </c>
      <c r="H7400">
        <v>84</v>
      </c>
      <c r="I7400" s="1">
        <v>44057</v>
      </c>
      <c r="J7400">
        <v>621</v>
      </c>
      <c r="K7400">
        <v>26</v>
      </c>
      <c r="L7400">
        <v>5</v>
      </c>
      <c r="M7400" s="2">
        <f t="shared" si="345"/>
        <v>4709.9273640018973</v>
      </c>
      <c r="N7400" t="str">
        <f t="shared" si="346"/>
        <v>medium</v>
      </c>
      <c r="O7400" t="str">
        <f t="shared" si="347"/>
        <v>Pending</v>
      </c>
    </row>
    <row r="7401" spans="1:15" x14ac:dyDescent="0.35">
      <c r="A7401" t="s">
        <v>7410</v>
      </c>
      <c r="B7401" t="s">
        <v>17073</v>
      </c>
      <c r="C7401" t="s">
        <v>19415</v>
      </c>
      <c r="D7401" t="s">
        <v>19420</v>
      </c>
      <c r="E7401" t="s">
        <v>19421</v>
      </c>
      <c r="F7401">
        <v>556314</v>
      </c>
      <c r="G7401">
        <v>0.09</v>
      </c>
      <c r="H7401">
        <v>120</v>
      </c>
      <c r="I7401" s="1">
        <v>44049</v>
      </c>
      <c r="J7401">
        <v>506</v>
      </c>
      <c r="K7401">
        <v>86</v>
      </c>
      <c r="L7401">
        <v>5</v>
      </c>
      <c r="M7401" s="2">
        <f t="shared" si="345"/>
        <v>7047.150639809629</v>
      </c>
      <c r="N7401" t="str">
        <f t="shared" si="346"/>
        <v>High</v>
      </c>
      <c r="O7401" t="str">
        <f t="shared" si="347"/>
        <v>Pending</v>
      </c>
    </row>
    <row r="7402" spans="1:15" x14ac:dyDescent="0.35">
      <c r="A7402" t="s">
        <v>7411</v>
      </c>
      <c r="B7402" t="s">
        <v>17074</v>
      </c>
      <c r="C7402" t="s">
        <v>19415</v>
      </c>
      <c r="D7402" t="s">
        <v>19420</v>
      </c>
      <c r="E7402" t="s">
        <v>19421</v>
      </c>
      <c r="F7402">
        <v>237234</v>
      </c>
      <c r="G7402">
        <v>0.1</v>
      </c>
      <c r="H7402">
        <v>36</v>
      </c>
      <c r="I7402" s="1">
        <v>44921</v>
      </c>
      <c r="J7402">
        <v>366</v>
      </c>
      <c r="K7402">
        <v>24</v>
      </c>
      <c r="L7402">
        <v>1</v>
      </c>
      <c r="M7402" s="2">
        <f t="shared" si="345"/>
        <v>7654.873886742841</v>
      </c>
      <c r="N7402" t="str">
        <f t="shared" si="346"/>
        <v>High</v>
      </c>
      <c r="O7402" t="str">
        <f t="shared" si="347"/>
        <v>Pending</v>
      </c>
    </row>
    <row r="7403" spans="1:15" x14ac:dyDescent="0.35">
      <c r="A7403" t="s">
        <v>7412</v>
      </c>
      <c r="B7403" t="s">
        <v>17075</v>
      </c>
      <c r="C7403" t="s">
        <v>19413</v>
      </c>
      <c r="D7403" t="s">
        <v>19419</v>
      </c>
      <c r="E7403" t="s">
        <v>19423</v>
      </c>
      <c r="F7403">
        <v>647759</v>
      </c>
      <c r="G7403">
        <v>0.1</v>
      </c>
      <c r="H7403">
        <v>36</v>
      </c>
      <c r="I7403" s="1">
        <v>45362</v>
      </c>
      <c r="J7403">
        <v>667</v>
      </c>
      <c r="K7403">
        <v>16</v>
      </c>
      <c r="L7403">
        <v>1</v>
      </c>
      <c r="M7403" s="2">
        <f t="shared" si="345"/>
        <v>20901.360909492978</v>
      </c>
      <c r="N7403" t="str">
        <f t="shared" si="346"/>
        <v>medium</v>
      </c>
      <c r="O7403" t="str">
        <f t="shared" si="347"/>
        <v>Pending</v>
      </c>
    </row>
    <row r="7404" spans="1:15" x14ac:dyDescent="0.35">
      <c r="A7404" t="s">
        <v>7413</v>
      </c>
      <c r="B7404" t="s">
        <v>17076</v>
      </c>
      <c r="C7404" t="s">
        <v>19413</v>
      </c>
      <c r="D7404" t="s">
        <v>19419</v>
      </c>
      <c r="E7404" t="s">
        <v>19422</v>
      </c>
      <c r="F7404">
        <v>1429089</v>
      </c>
      <c r="G7404">
        <v>0.08</v>
      </c>
      <c r="H7404">
        <v>84</v>
      </c>
      <c r="I7404" s="1">
        <v>44950</v>
      </c>
      <c r="J7404">
        <v>609</v>
      </c>
      <c r="K7404">
        <v>13</v>
      </c>
      <c r="L7404">
        <v>3</v>
      </c>
      <c r="M7404" s="2">
        <f t="shared" si="345"/>
        <v>22274.087554496611</v>
      </c>
      <c r="N7404" t="str">
        <f t="shared" si="346"/>
        <v>medium</v>
      </c>
      <c r="O7404" t="str">
        <f t="shared" si="347"/>
        <v>Pending</v>
      </c>
    </row>
    <row r="7405" spans="1:15" x14ac:dyDescent="0.35">
      <c r="A7405" t="s">
        <v>7414</v>
      </c>
      <c r="B7405" t="s">
        <v>17077</v>
      </c>
      <c r="C7405" t="s">
        <v>19416</v>
      </c>
      <c r="D7405" t="s">
        <v>19418</v>
      </c>
      <c r="E7405" t="s">
        <v>19422</v>
      </c>
      <c r="F7405">
        <v>1298404</v>
      </c>
      <c r="G7405">
        <v>0.08</v>
      </c>
      <c r="H7405">
        <v>60</v>
      </c>
      <c r="I7405" s="1">
        <v>44110</v>
      </c>
      <c r="J7405">
        <v>333</v>
      </c>
      <c r="K7405">
        <v>25</v>
      </c>
      <c r="L7405">
        <v>4</v>
      </c>
      <c r="M7405" s="2">
        <f t="shared" si="345"/>
        <v>26326.951449653476</v>
      </c>
      <c r="N7405" t="str">
        <f t="shared" si="346"/>
        <v>High</v>
      </c>
      <c r="O7405" t="str">
        <f t="shared" si="347"/>
        <v>Pending</v>
      </c>
    </row>
    <row r="7406" spans="1:15" x14ac:dyDescent="0.35">
      <c r="A7406" t="s">
        <v>7415</v>
      </c>
      <c r="B7406" t="s">
        <v>17078</v>
      </c>
      <c r="C7406" t="s">
        <v>19413</v>
      </c>
      <c r="D7406" t="s">
        <v>19419</v>
      </c>
      <c r="E7406" t="s">
        <v>19422</v>
      </c>
      <c r="F7406">
        <v>1452596</v>
      </c>
      <c r="G7406">
        <v>0.09</v>
      </c>
      <c r="H7406">
        <v>84</v>
      </c>
      <c r="I7406" s="1">
        <v>44086</v>
      </c>
      <c r="J7406">
        <v>342</v>
      </c>
      <c r="K7406">
        <v>22</v>
      </c>
      <c r="L7406">
        <v>4</v>
      </c>
      <c r="M7406" s="2">
        <f t="shared" si="345"/>
        <v>23370.930724218957</v>
      </c>
      <c r="N7406" t="str">
        <f t="shared" si="346"/>
        <v>High</v>
      </c>
      <c r="O7406" t="str">
        <f t="shared" si="347"/>
        <v>Pending</v>
      </c>
    </row>
    <row r="7407" spans="1:15" x14ac:dyDescent="0.35">
      <c r="A7407" t="s">
        <v>7416</v>
      </c>
      <c r="B7407" t="s">
        <v>17079</v>
      </c>
      <c r="C7407" t="s">
        <v>19415</v>
      </c>
      <c r="D7407" t="s">
        <v>19420</v>
      </c>
      <c r="E7407" t="s">
        <v>19423</v>
      </c>
      <c r="F7407">
        <v>1066496</v>
      </c>
      <c r="G7407">
        <v>7.0000000000000007E-2</v>
      </c>
      <c r="H7407">
        <v>120</v>
      </c>
      <c r="I7407" s="1">
        <v>45174</v>
      </c>
      <c r="J7407">
        <v>402</v>
      </c>
      <c r="K7407">
        <v>96</v>
      </c>
      <c r="L7407">
        <v>4</v>
      </c>
      <c r="M7407" s="2">
        <f t="shared" si="345"/>
        <v>12382.92286527457</v>
      </c>
      <c r="N7407" t="str">
        <f t="shared" si="346"/>
        <v>High</v>
      </c>
      <c r="O7407" t="str">
        <f t="shared" si="347"/>
        <v>Pending</v>
      </c>
    </row>
    <row r="7408" spans="1:15" x14ac:dyDescent="0.35">
      <c r="A7408" t="s">
        <v>7417</v>
      </c>
      <c r="B7408" t="s">
        <v>17080</v>
      </c>
      <c r="C7408" t="s">
        <v>19411</v>
      </c>
      <c r="D7408" t="s">
        <v>19417</v>
      </c>
      <c r="E7408" t="s">
        <v>19422</v>
      </c>
      <c r="F7408">
        <v>1178411</v>
      </c>
      <c r="G7408">
        <v>7.0000000000000007E-2</v>
      </c>
      <c r="H7408">
        <v>120</v>
      </c>
      <c r="I7408" s="1">
        <v>44975</v>
      </c>
      <c r="J7408">
        <v>480</v>
      </c>
      <c r="K7408">
        <v>47</v>
      </c>
      <c r="L7408">
        <v>2</v>
      </c>
      <c r="M7408" s="2">
        <f t="shared" si="345"/>
        <v>13682.350910449801</v>
      </c>
      <c r="N7408" t="str">
        <f t="shared" si="346"/>
        <v>High</v>
      </c>
      <c r="O7408" t="str">
        <f t="shared" si="347"/>
        <v>Pending</v>
      </c>
    </row>
    <row r="7409" spans="1:15" x14ac:dyDescent="0.35">
      <c r="A7409" t="s">
        <v>7418</v>
      </c>
      <c r="B7409" t="s">
        <v>17081</v>
      </c>
      <c r="C7409" t="s">
        <v>19414</v>
      </c>
      <c r="D7409" t="s">
        <v>19418</v>
      </c>
      <c r="E7409" t="s">
        <v>19422</v>
      </c>
      <c r="F7409">
        <v>509938</v>
      </c>
      <c r="G7409">
        <v>7.0000000000000007E-2</v>
      </c>
      <c r="H7409">
        <v>84</v>
      </c>
      <c r="I7409" s="1">
        <v>45091</v>
      </c>
      <c r="J7409">
        <v>629</v>
      </c>
      <c r="K7409">
        <v>31</v>
      </c>
      <c r="L7409">
        <v>5</v>
      </c>
      <c r="M7409" s="2">
        <f t="shared" si="345"/>
        <v>7696.331044757696</v>
      </c>
      <c r="N7409" t="str">
        <f t="shared" si="346"/>
        <v>medium</v>
      </c>
      <c r="O7409" t="str">
        <f t="shared" si="347"/>
        <v>Pending</v>
      </c>
    </row>
    <row r="7410" spans="1:15" x14ac:dyDescent="0.35">
      <c r="A7410" t="s">
        <v>7419</v>
      </c>
      <c r="B7410" t="s">
        <v>17082</v>
      </c>
      <c r="C7410" t="s">
        <v>19416</v>
      </c>
      <c r="D7410" t="s">
        <v>19418</v>
      </c>
      <c r="E7410" t="s">
        <v>19423</v>
      </c>
      <c r="F7410">
        <v>309323</v>
      </c>
      <c r="G7410">
        <v>0.08</v>
      </c>
      <c r="H7410">
        <v>60</v>
      </c>
      <c r="I7410" s="1">
        <v>45058</v>
      </c>
      <c r="J7410">
        <v>829</v>
      </c>
      <c r="K7410">
        <v>27</v>
      </c>
      <c r="L7410">
        <v>0</v>
      </c>
      <c r="M7410" s="2">
        <f t="shared" si="345"/>
        <v>6271.9551104749853</v>
      </c>
      <c r="N7410" t="str">
        <f t="shared" si="346"/>
        <v>Low</v>
      </c>
      <c r="O7410" t="str">
        <f t="shared" si="347"/>
        <v>Pending</v>
      </c>
    </row>
    <row r="7411" spans="1:15" x14ac:dyDescent="0.35">
      <c r="A7411" t="s">
        <v>7420</v>
      </c>
      <c r="B7411" t="s">
        <v>12441</v>
      </c>
      <c r="C7411" t="s">
        <v>19413</v>
      </c>
      <c r="D7411" t="s">
        <v>19419</v>
      </c>
      <c r="E7411" t="s">
        <v>19423</v>
      </c>
      <c r="F7411">
        <v>1077159</v>
      </c>
      <c r="G7411">
        <v>0.09</v>
      </c>
      <c r="H7411">
        <v>120</v>
      </c>
      <c r="I7411" s="1">
        <v>44729</v>
      </c>
      <c r="J7411">
        <v>383</v>
      </c>
      <c r="K7411">
        <v>55</v>
      </c>
      <c r="L7411">
        <v>0</v>
      </c>
      <c r="M7411" s="2">
        <f t="shared" si="345"/>
        <v>13644.994977704497</v>
      </c>
      <c r="N7411" t="str">
        <f t="shared" si="346"/>
        <v>High</v>
      </c>
      <c r="O7411" t="str">
        <f t="shared" si="347"/>
        <v>Pending</v>
      </c>
    </row>
    <row r="7412" spans="1:15" x14ac:dyDescent="0.35">
      <c r="A7412" t="s">
        <v>7421</v>
      </c>
      <c r="B7412" t="s">
        <v>17083</v>
      </c>
      <c r="C7412" t="s">
        <v>19416</v>
      </c>
      <c r="D7412" t="s">
        <v>19418</v>
      </c>
      <c r="E7412" t="s">
        <v>19421</v>
      </c>
      <c r="F7412">
        <v>768398</v>
      </c>
      <c r="G7412">
        <v>0.09</v>
      </c>
      <c r="H7412">
        <v>60</v>
      </c>
      <c r="I7412" s="1">
        <v>45286</v>
      </c>
      <c r="J7412">
        <v>531</v>
      </c>
      <c r="K7412">
        <v>28</v>
      </c>
      <c r="L7412">
        <v>5</v>
      </c>
      <c r="M7412" s="2">
        <f t="shared" si="345"/>
        <v>15950.678639219966</v>
      </c>
      <c r="N7412" t="str">
        <f t="shared" si="346"/>
        <v>High</v>
      </c>
      <c r="O7412" t="str">
        <f t="shared" si="347"/>
        <v>Pending</v>
      </c>
    </row>
    <row r="7413" spans="1:15" x14ac:dyDescent="0.35">
      <c r="A7413" t="s">
        <v>7422</v>
      </c>
      <c r="B7413" t="s">
        <v>17084</v>
      </c>
      <c r="C7413" t="s">
        <v>19412</v>
      </c>
      <c r="D7413" t="s">
        <v>19418</v>
      </c>
      <c r="E7413" t="s">
        <v>19423</v>
      </c>
      <c r="F7413">
        <v>1677772</v>
      </c>
      <c r="G7413">
        <v>0.08</v>
      </c>
      <c r="H7413">
        <v>120</v>
      </c>
      <c r="I7413" s="1">
        <v>44502</v>
      </c>
      <c r="J7413">
        <v>780</v>
      </c>
      <c r="K7413">
        <v>10</v>
      </c>
      <c r="L7413">
        <v>1</v>
      </c>
      <c r="M7413" s="2">
        <f t="shared" si="345"/>
        <v>20356.004063677592</v>
      </c>
      <c r="N7413" t="str">
        <f t="shared" si="346"/>
        <v>Low</v>
      </c>
      <c r="O7413" t="str">
        <f t="shared" si="347"/>
        <v>Pending</v>
      </c>
    </row>
    <row r="7414" spans="1:15" x14ac:dyDescent="0.35">
      <c r="A7414" t="s">
        <v>7423</v>
      </c>
      <c r="B7414" t="s">
        <v>17085</v>
      </c>
      <c r="C7414" t="s">
        <v>19416</v>
      </c>
      <c r="D7414" t="s">
        <v>19418</v>
      </c>
      <c r="E7414" t="s">
        <v>19422</v>
      </c>
      <c r="F7414">
        <v>644549</v>
      </c>
      <c r="G7414">
        <v>0.1</v>
      </c>
      <c r="H7414">
        <v>36</v>
      </c>
      <c r="I7414" s="1">
        <v>44115</v>
      </c>
      <c r="J7414">
        <v>727</v>
      </c>
      <c r="K7414">
        <v>23</v>
      </c>
      <c r="L7414">
        <v>1</v>
      </c>
      <c r="M7414" s="2">
        <f t="shared" si="345"/>
        <v>20797.783238600758</v>
      </c>
      <c r="N7414" t="str">
        <f t="shared" si="346"/>
        <v>Low</v>
      </c>
      <c r="O7414" t="str">
        <f t="shared" si="347"/>
        <v>Pending</v>
      </c>
    </row>
    <row r="7415" spans="1:15" x14ac:dyDescent="0.35">
      <c r="A7415" t="s">
        <v>7424</v>
      </c>
      <c r="B7415" t="s">
        <v>17086</v>
      </c>
      <c r="C7415" t="s">
        <v>19412</v>
      </c>
      <c r="D7415" t="s">
        <v>19418</v>
      </c>
      <c r="E7415" t="s">
        <v>19421</v>
      </c>
      <c r="F7415">
        <v>326528</v>
      </c>
      <c r="G7415">
        <v>0.1</v>
      </c>
      <c r="H7415">
        <v>84</v>
      </c>
      <c r="I7415" s="1">
        <v>44677</v>
      </c>
      <c r="J7415">
        <v>300</v>
      </c>
      <c r="K7415">
        <v>84</v>
      </c>
      <c r="L7415">
        <v>0</v>
      </c>
      <c r="M7415" s="2">
        <f t="shared" si="345"/>
        <v>5420.751417931001</v>
      </c>
      <c r="N7415" t="str">
        <f t="shared" si="346"/>
        <v>High</v>
      </c>
      <c r="O7415" t="str">
        <f t="shared" si="347"/>
        <v>Completed</v>
      </c>
    </row>
    <row r="7416" spans="1:15" x14ac:dyDescent="0.35">
      <c r="A7416" t="s">
        <v>7425</v>
      </c>
      <c r="B7416" t="s">
        <v>17087</v>
      </c>
      <c r="C7416" t="s">
        <v>19411</v>
      </c>
      <c r="D7416" t="s">
        <v>19417</v>
      </c>
      <c r="E7416" t="s">
        <v>19423</v>
      </c>
      <c r="F7416">
        <v>1403994</v>
      </c>
      <c r="G7416">
        <v>0.1</v>
      </c>
      <c r="H7416">
        <v>60</v>
      </c>
      <c r="I7416" s="1">
        <v>44544</v>
      </c>
      <c r="J7416">
        <v>736</v>
      </c>
      <c r="K7416">
        <v>28</v>
      </c>
      <c r="L7416">
        <v>1</v>
      </c>
      <c r="M7416" s="2">
        <f t="shared" si="345"/>
        <v>29830.723292352392</v>
      </c>
      <c r="N7416" t="str">
        <f t="shared" si="346"/>
        <v>Low</v>
      </c>
      <c r="O7416" t="str">
        <f t="shared" si="347"/>
        <v>Pending</v>
      </c>
    </row>
    <row r="7417" spans="1:15" x14ac:dyDescent="0.35">
      <c r="A7417" t="s">
        <v>7426</v>
      </c>
      <c r="B7417" t="s">
        <v>17088</v>
      </c>
      <c r="C7417" t="s">
        <v>19412</v>
      </c>
      <c r="D7417" t="s">
        <v>19418</v>
      </c>
      <c r="E7417" t="s">
        <v>19423</v>
      </c>
      <c r="F7417">
        <v>286799</v>
      </c>
      <c r="G7417">
        <v>0.1</v>
      </c>
      <c r="H7417">
        <v>60</v>
      </c>
      <c r="I7417" s="1">
        <v>45229</v>
      </c>
      <c r="J7417">
        <v>500</v>
      </c>
      <c r="K7417">
        <v>4</v>
      </c>
      <c r="L7417">
        <v>4</v>
      </c>
      <c r="M7417" s="2">
        <f t="shared" si="345"/>
        <v>6093.6311761470306</v>
      </c>
      <c r="N7417" t="str">
        <f t="shared" si="346"/>
        <v>High</v>
      </c>
      <c r="O7417" t="str">
        <f t="shared" si="347"/>
        <v>Pending</v>
      </c>
    </row>
    <row r="7418" spans="1:15" x14ac:dyDescent="0.35">
      <c r="A7418" t="s">
        <v>7427</v>
      </c>
      <c r="B7418" t="s">
        <v>17089</v>
      </c>
      <c r="C7418" t="s">
        <v>19412</v>
      </c>
      <c r="D7418" t="s">
        <v>19418</v>
      </c>
      <c r="E7418" t="s">
        <v>19422</v>
      </c>
      <c r="F7418">
        <v>890656</v>
      </c>
      <c r="G7418">
        <v>0.1</v>
      </c>
      <c r="H7418">
        <v>120</v>
      </c>
      <c r="I7418" s="1">
        <v>44034</v>
      </c>
      <c r="J7418">
        <v>621</v>
      </c>
      <c r="K7418">
        <v>95</v>
      </c>
      <c r="L7418">
        <v>5</v>
      </c>
      <c r="M7418" s="2">
        <f t="shared" si="345"/>
        <v>11770.084670816232</v>
      </c>
      <c r="N7418" t="str">
        <f t="shared" si="346"/>
        <v>medium</v>
      </c>
      <c r="O7418" t="str">
        <f t="shared" si="347"/>
        <v>Pending</v>
      </c>
    </row>
    <row r="7419" spans="1:15" x14ac:dyDescent="0.35">
      <c r="A7419" t="s">
        <v>7428</v>
      </c>
      <c r="B7419" t="s">
        <v>17090</v>
      </c>
      <c r="C7419" t="s">
        <v>19414</v>
      </c>
      <c r="D7419" t="s">
        <v>19418</v>
      </c>
      <c r="E7419" t="s">
        <v>19423</v>
      </c>
      <c r="F7419">
        <v>1547557</v>
      </c>
      <c r="G7419">
        <v>0.09</v>
      </c>
      <c r="H7419">
        <v>120</v>
      </c>
      <c r="I7419" s="1">
        <v>45212</v>
      </c>
      <c r="J7419">
        <v>564</v>
      </c>
      <c r="K7419">
        <v>1</v>
      </c>
      <c r="L7419">
        <v>0</v>
      </c>
      <c r="M7419" s="2">
        <f t="shared" si="345"/>
        <v>19603.798039761481</v>
      </c>
      <c r="N7419" t="str">
        <f t="shared" si="346"/>
        <v>High</v>
      </c>
      <c r="O7419" t="str">
        <f t="shared" si="347"/>
        <v>Pending</v>
      </c>
    </row>
    <row r="7420" spans="1:15" x14ac:dyDescent="0.35">
      <c r="A7420" t="s">
        <v>7429</v>
      </c>
      <c r="B7420" t="s">
        <v>17091</v>
      </c>
      <c r="C7420" t="s">
        <v>19414</v>
      </c>
      <c r="D7420" t="s">
        <v>19418</v>
      </c>
      <c r="E7420" t="s">
        <v>19421</v>
      </c>
      <c r="F7420">
        <v>1438375</v>
      </c>
      <c r="G7420">
        <v>0.09</v>
      </c>
      <c r="H7420">
        <v>84</v>
      </c>
      <c r="I7420" s="1">
        <v>44533</v>
      </c>
      <c r="J7420">
        <v>552</v>
      </c>
      <c r="K7420">
        <v>15</v>
      </c>
      <c r="L7420">
        <v>3</v>
      </c>
      <c r="M7420" s="2">
        <f t="shared" si="345"/>
        <v>23142.12794228295</v>
      </c>
      <c r="N7420" t="str">
        <f t="shared" si="346"/>
        <v>High</v>
      </c>
      <c r="O7420" t="str">
        <f t="shared" si="347"/>
        <v>Pending</v>
      </c>
    </row>
    <row r="7421" spans="1:15" x14ac:dyDescent="0.35">
      <c r="A7421" t="s">
        <v>7430</v>
      </c>
      <c r="B7421" t="s">
        <v>17092</v>
      </c>
      <c r="C7421" t="s">
        <v>19415</v>
      </c>
      <c r="D7421" t="s">
        <v>19420</v>
      </c>
      <c r="E7421" t="s">
        <v>19423</v>
      </c>
      <c r="F7421">
        <v>1776162</v>
      </c>
      <c r="G7421">
        <v>7.0000000000000007E-2</v>
      </c>
      <c r="H7421">
        <v>84</v>
      </c>
      <c r="I7421" s="1">
        <v>45232</v>
      </c>
      <c r="J7421">
        <v>700</v>
      </c>
      <c r="K7421">
        <v>13</v>
      </c>
      <c r="L7421">
        <v>3</v>
      </c>
      <c r="M7421" s="2">
        <f t="shared" si="345"/>
        <v>26807.044662525477</v>
      </c>
      <c r="N7421" t="str">
        <f t="shared" si="346"/>
        <v>Low</v>
      </c>
      <c r="O7421" t="str">
        <f t="shared" si="347"/>
        <v>Pending</v>
      </c>
    </row>
    <row r="7422" spans="1:15" x14ac:dyDescent="0.35">
      <c r="A7422" t="s">
        <v>7431</v>
      </c>
      <c r="B7422" t="s">
        <v>17093</v>
      </c>
      <c r="C7422" t="s">
        <v>19412</v>
      </c>
      <c r="D7422" t="s">
        <v>19418</v>
      </c>
      <c r="E7422" t="s">
        <v>19423</v>
      </c>
      <c r="F7422">
        <v>1580594</v>
      </c>
      <c r="G7422">
        <v>0.08</v>
      </c>
      <c r="H7422">
        <v>84</v>
      </c>
      <c r="I7422" s="1">
        <v>44178</v>
      </c>
      <c r="J7422">
        <v>350</v>
      </c>
      <c r="K7422">
        <v>29</v>
      </c>
      <c r="L7422">
        <v>4</v>
      </c>
      <c r="M7422" s="2">
        <f t="shared" si="345"/>
        <v>24635.47696757306</v>
      </c>
      <c r="N7422" t="str">
        <f t="shared" si="346"/>
        <v>High</v>
      </c>
      <c r="O7422" t="str">
        <f t="shared" si="347"/>
        <v>Pending</v>
      </c>
    </row>
    <row r="7423" spans="1:15" x14ac:dyDescent="0.35">
      <c r="A7423" t="s">
        <v>7432</v>
      </c>
      <c r="B7423" t="s">
        <v>14080</v>
      </c>
      <c r="C7423" t="s">
        <v>19416</v>
      </c>
      <c r="D7423" t="s">
        <v>19418</v>
      </c>
      <c r="E7423" t="s">
        <v>19421</v>
      </c>
      <c r="F7423">
        <v>1872925</v>
      </c>
      <c r="G7423">
        <v>0.1</v>
      </c>
      <c r="H7423">
        <v>120</v>
      </c>
      <c r="I7423" s="1">
        <v>44372</v>
      </c>
      <c r="J7423">
        <v>644</v>
      </c>
      <c r="K7423">
        <v>36</v>
      </c>
      <c r="L7423">
        <v>2</v>
      </c>
      <c r="M7423" s="2">
        <f t="shared" si="345"/>
        <v>24750.841887427345</v>
      </c>
      <c r="N7423" t="str">
        <f t="shared" si="346"/>
        <v>medium</v>
      </c>
      <c r="O7423" t="str">
        <f t="shared" si="347"/>
        <v>Pending</v>
      </c>
    </row>
    <row r="7424" spans="1:15" x14ac:dyDescent="0.35">
      <c r="A7424" t="s">
        <v>7433</v>
      </c>
      <c r="B7424" t="s">
        <v>17094</v>
      </c>
      <c r="C7424" t="s">
        <v>19416</v>
      </c>
      <c r="D7424" t="s">
        <v>19418</v>
      </c>
      <c r="E7424" t="s">
        <v>19423</v>
      </c>
      <c r="F7424">
        <v>1816570</v>
      </c>
      <c r="G7424">
        <v>7.0000000000000007E-2</v>
      </c>
      <c r="H7424">
        <v>84</v>
      </c>
      <c r="I7424" s="1">
        <v>45005</v>
      </c>
      <c r="J7424">
        <v>391</v>
      </c>
      <c r="K7424">
        <v>33</v>
      </c>
      <c r="L7424">
        <v>1</v>
      </c>
      <c r="M7424" s="2">
        <f t="shared" si="345"/>
        <v>27416.909675245788</v>
      </c>
      <c r="N7424" t="str">
        <f t="shared" si="346"/>
        <v>High</v>
      </c>
      <c r="O7424" t="str">
        <f t="shared" si="347"/>
        <v>Pending</v>
      </c>
    </row>
    <row r="7425" spans="1:15" x14ac:dyDescent="0.35">
      <c r="A7425" t="s">
        <v>7434</v>
      </c>
      <c r="B7425" t="s">
        <v>13832</v>
      </c>
      <c r="C7425" t="s">
        <v>19415</v>
      </c>
      <c r="D7425" t="s">
        <v>19420</v>
      </c>
      <c r="E7425" t="s">
        <v>19422</v>
      </c>
      <c r="F7425">
        <v>1677916</v>
      </c>
      <c r="G7425">
        <v>7.0000000000000007E-2</v>
      </c>
      <c r="H7425">
        <v>84</v>
      </c>
      <c r="I7425" s="1">
        <v>44072</v>
      </c>
      <c r="J7425">
        <v>701</v>
      </c>
      <c r="K7425">
        <v>25</v>
      </c>
      <c r="L7425">
        <v>3</v>
      </c>
      <c r="M7425" s="2">
        <f t="shared" si="345"/>
        <v>25324.249224995303</v>
      </c>
      <c r="N7425" t="str">
        <f t="shared" si="346"/>
        <v>Low</v>
      </c>
      <c r="O7425" t="str">
        <f t="shared" si="347"/>
        <v>Pending</v>
      </c>
    </row>
    <row r="7426" spans="1:15" x14ac:dyDescent="0.35">
      <c r="A7426" t="s">
        <v>7435</v>
      </c>
      <c r="B7426" t="s">
        <v>17095</v>
      </c>
      <c r="C7426" t="s">
        <v>19411</v>
      </c>
      <c r="D7426" t="s">
        <v>19417</v>
      </c>
      <c r="E7426" t="s">
        <v>19422</v>
      </c>
      <c r="F7426">
        <v>217908</v>
      </c>
      <c r="G7426">
        <v>0.08</v>
      </c>
      <c r="H7426">
        <v>84</v>
      </c>
      <c r="I7426" s="1">
        <v>44749</v>
      </c>
      <c r="J7426">
        <v>629</v>
      </c>
      <c r="K7426">
        <v>20</v>
      </c>
      <c r="L7426">
        <v>4</v>
      </c>
      <c r="M7426" s="2">
        <f t="shared" si="345"/>
        <v>3396.3608080569143</v>
      </c>
      <c r="N7426" t="str">
        <f t="shared" si="346"/>
        <v>medium</v>
      </c>
      <c r="O7426" t="str">
        <f t="shared" si="347"/>
        <v>Pending</v>
      </c>
    </row>
    <row r="7427" spans="1:15" x14ac:dyDescent="0.35">
      <c r="A7427" t="s">
        <v>7436</v>
      </c>
      <c r="B7427" t="s">
        <v>17096</v>
      </c>
      <c r="C7427" t="s">
        <v>19414</v>
      </c>
      <c r="D7427" t="s">
        <v>19418</v>
      </c>
      <c r="E7427" t="s">
        <v>19421</v>
      </c>
      <c r="F7427">
        <v>498100</v>
      </c>
      <c r="G7427">
        <v>7.0000000000000007E-2</v>
      </c>
      <c r="H7427">
        <v>60</v>
      </c>
      <c r="I7427" s="1">
        <v>44861</v>
      </c>
      <c r="J7427">
        <v>452</v>
      </c>
      <c r="K7427">
        <v>39</v>
      </c>
      <c r="L7427">
        <v>4</v>
      </c>
      <c r="M7427" s="2">
        <f t="shared" ref="M7427:M7490" si="348">PMT(G7427/12,H7427,-F7427)</f>
        <v>9862.9769929481026</v>
      </c>
      <c r="N7427" t="str">
        <f t="shared" ref="N7427:N7490" si="349">IF(J7427&lt;600, "High", IF(J7427&lt;700, "medium",  "Low"))</f>
        <v>High</v>
      </c>
      <c r="O7427" t="str">
        <f t="shared" ref="O7427:O7490" si="350">IF(K7427&gt;=H7427, "Completed", "Pending")</f>
        <v>Pending</v>
      </c>
    </row>
    <row r="7428" spans="1:15" x14ac:dyDescent="0.35">
      <c r="A7428" t="s">
        <v>7437</v>
      </c>
      <c r="B7428" t="s">
        <v>17097</v>
      </c>
      <c r="C7428" t="s">
        <v>19416</v>
      </c>
      <c r="D7428" t="s">
        <v>19418</v>
      </c>
      <c r="E7428" t="s">
        <v>19423</v>
      </c>
      <c r="F7428">
        <v>1173201</v>
      </c>
      <c r="G7428">
        <v>0.08</v>
      </c>
      <c r="H7428">
        <v>84</v>
      </c>
      <c r="I7428" s="1">
        <v>45442</v>
      </c>
      <c r="J7428">
        <v>507</v>
      </c>
      <c r="K7428">
        <v>45</v>
      </c>
      <c r="L7428">
        <v>4</v>
      </c>
      <c r="M7428" s="2">
        <f t="shared" si="348"/>
        <v>18285.762323426308</v>
      </c>
      <c r="N7428" t="str">
        <f t="shared" si="349"/>
        <v>High</v>
      </c>
      <c r="O7428" t="str">
        <f t="shared" si="350"/>
        <v>Pending</v>
      </c>
    </row>
    <row r="7429" spans="1:15" x14ac:dyDescent="0.35">
      <c r="A7429" t="s">
        <v>7438</v>
      </c>
      <c r="B7429" t="s">
        <v>10546</v>
      </c>
      <c r="C7429" t="s">
        <v>19411</v>
      </c>
      <c r="D7429" t="s">
        <v>19417</v>
      </c>
      <c r="E7429" t="s">
        <v>19422</v>
      </c>
      <c r="F7429">
        <v>1507490</v>
      </c>
      <c r="G7429">
        <v>0.09</v>
      </c>
      <c r="H7429">
        <v>36</v>
      </c>
      <c r="I7429" s="1">
        <v>45236</v>
      </c>
      <c r="J7429">
        <v>774</v>
      </c>
      <c r="K7429">
        <v>29</v>
      </c>
      <c r="L7429">
        <v>3</v>
      </c>
      <c r="M7429" s="2">
        <f t="shared" si="348"/>
        <v>47937.77898753398</v>
      </c>
      <c r="N7429" t="str">
        <f t="shared" si="349"/>
        <v>Low</v>
      </c>
      <c r="O7429" t="str">
        <f t="shared" si="350"/>
        <v>Pending</v>
      </c>
    </row>
    <row r="7430" spans="1:15" x14ac:dyDescent="0.35">
      <c r="A7430" t="s">
        <v>7439</v>
      </c>
      <c r="B7430" t="s">
        <v>17098</v>
      </c>
      <c r="C7430" t="s">
        <v>19413</v>
      </c>
      <c r="D7430" t="s">
        <v>19419</v>
      </c>
      <c r="E7430" t="s">
        <v>19422</v>
      </c>
      <c r="F7430">
        <v>859110</v>
      </c>
      <c r="G7430">
        <v>0.1</v>
      </c>
      <c r="H7430">
        <v>60</v>
      </c>
      <c r="I7430" s="1">
        <v>44311</v>
      </c>
      <c r="J7430">
        <v>445</v>
      </c>
      <c r="K7430">
        <v>21</v>
      </c>
      <c r="L7430">
        <v>5</v>
      </c>
      <c r="M7430" s="2">
        <f t="shared" si="348"/>
        <v>18253.548581897689</v>
      </c>
      <c r="N7430" t="str">
        <f t="shared" si="349"/>
        <v>High</v>
      </c>
      <c r="O7430" t="str">
        <f t="shared" si="350"/>
        <v>Pending</v>
      </c>
    </row>
    <row r="7431" spans="1:15" x14ac:dyDescent="0.35">
      <c r="A7431" t="s">
        <v>7440</v>
      </c>
      <c r="B7431" t="s">
        <v>17099</v>
      </c>
      <c r="C7431" t="s">
        <v>19411</v>
      </c>
      <c r="D7431" t="s">
        <v>19417</v>
      </c>
      <c r="E7431" t="s">
        <v>19422</v>
      </c>
      <c r="F7431">
        <v>665742</v>
      </c>
      <c r="G7431">
        <v>0.08</v>
      </c>
      <c r="H7431">
        <v>120</v>
      </c>
      <c r="I7431" s="1">
        <v>45310</v>
      </c>
      <c r="J7431">
        <v>716</v>
      </c>
      <c r="K7431">
        <v>25</v>
      </c>
      <c r="L7431">
        <v>3</v>
      </c>
      <c r="M7431" s="2">
        <f t="shared" si="348"/>
        <v>8077.2875321324036</v>
      </c>
      <c r="N7431" t="str">
        <f t="shared" si="349"/>
        <v>Low</v>
      </c>
      <c r="O7431" t="str">
        <f t="shared" si="350"/>
        <v>Pending</v>
      </c>
    </row>
    <row r="7432" spans="1:15" x14ac:dyDescent="0.35">
      <c r="A7432" t="s">
        <v>7441</v>
      </c>
      <c r="B7432" t="s">
        <v>17100</v>
      </c>
      <c r="C7432" t="s">
        <v>19416</v>
      </c>
      <c r="D7432" t="s">
        <v>19418</v>
      </c>
      <c r="E7432" t="s">
        <v>19421</v>
      </c>
      <c r="F7432">
        <v>1154007</v>
      </c>
      <c r="G7432">
        <v>0.1</v>
      </c>
      <c r="H7432">
        <v>36</v>
      </c>
      <c r="I7432" s="1">
        <v>44445</v>
      </c>
      <c r="J7432">
        <v>378</v>
      </c>
      <c r="K7432">
        <v>29</v>
      </c>
      <c r="L7432">
        <v>0</v>
      </c>
      <c r="M7432" s="2">
        <f t="shared" si="348"/>
        <v>37236.559891998812</v>
      </c>
      <c r="N7432" t="str">
        <f t="shared" si="349"/>
        <v>High</v>
      </c>
      <c r="O7432" t="str">
        <f t="shared" si="350"/>
        <v>Pending</v>
      </c>
    </row>
    <row r="7433" spans="1:15" x14ac:dyDescent="0.35">
      <c r="A7433" t="s">
        <v>7442</v>
      </c>
      <c r="B7433" t="s">
        <v>17101</v>
      </c>
      <c r="C7433" t="s">
        <v>19416</v>
      </c>
      <c r="D7433" t="s">
        <v>19418</v>
      </c>
      <c r="E7433" t="s">
        <v>19423</v>
      </c>
      <c r="F7433">
        <v>1906097</v>
      </c>
      <c r="G7433">
        <v>0.08</v>
      </c>
      <c r="H7433">
        <v>84</v>
      </c>
      <c r="I7433" s="1">
        <v>44681</v>
      </c>
      <c r="J7433">
        <v>640</v>
      </c>
      <c r="K7433">
        <v>44</v>
      </c>
      <c r="L7433">
        <v>1</v>
      </c>
      <c r="M7433" s="2">
        <f t="shared" si="348"/>
        <v>29708.836514285202</v>
      </c>
      <c r="N7433" t="str">
        <f t="shared" si="349"/>
        <v>medium</v>
      </c>
      <c r="O7433" t="str">
        <f t="shared" si="350"/>
        <v>Pending</v>
      </c>
    </row>
    <row r="7434" spans="1:15" x14ac:dyDescent="0.35">
      <c r="A7434" t="s">
        <v>7443</v>
      </c>
      <c r="B7434" t="s">
        <v>17102</v>
      </c>
      <c r="C7434" t="s">
        <v>19414</v>
      </c>
      <c r="D7434" t="s">
        <v>19418</v>
      </c>
      <c r="E7434" t="s">
        <v>19423</v>
      </c>
      <c r="F7434">
        <v>874482</v>
      </c>
      <c r="G7434">
        <v>7.0000000000000007E-2</v>
      </c>
      <c r="H7434">
        <v>120</v>
      </c>
      <c r="I7434" s="1">
        <v>45303</v>
      </c>
      <c r="J7434">
        <v>833</v>
      </c>
      <c r="K7434">
        <v>78</v>
      </c>
      <c r="L7434">
        <v>2</v>
      </c>
      <c r="M7434" s="2">
        <f t="shared" si="348"/>
        <v>10153.477512406082</v>
      </c>
      <c r="N7434" t="str">
        <f t="shared" si="349"/>
        <v>Low</v>
      </c>
      <c r="O7434" t="str">
        <f t="shared" si="350"/>
        <v>Pending</v>
      </c>
    </row>
    <row r="7435" spans="1:15" x14ac:dyDescent="0.35">
      <c r="A7435" t="s">
        <v>7444</v>
      </c>
      <c r="B7435" t="s">
        <v>17103</v>
      </c>
      <c r="C7435" t="s">
        <v>19414</v>
      </c>
      <c r="D7435" t="s">
        <v>19418</v>
      </c>
      <c r="E7435" t="s">
        <v>19422</v>
      </c>
      <c r="F7435">
        <v>369414</v>
      </c>
      <c r="G7435">
        <v>0.09</v>
      </c>
      <c r="H7435">
        <v>120</v>
      </c>
      <c r="I7435" s="1">
        <v>45166</v>
      </c>
      <c r="J7435">
        <v>541</v>
      </c>
      <c r="K7435">
        <v>100</v>
      </c>
      <c r="L7435">
        <v>0</v>
      </c>
      <c r="M7435" s="2">
        <f t="shared" si="348"/>
        <v>4679.5804284174656</v>
      </c>
      <c r="N7435" t="str">
        <f t="shared" si="349"/>
        <v>High</v>
      </c>
      <c r="O7435" t="str">
        <f t="shared" si="350"/>
        <v>Pending</v>
      </c>
    </row>
    <row r="7436" spans="1:15" x14ac:dyDescent="0.35">
      <c r="A7436" t="s">
        <v>7445</v>
      </c>
      <c r="B7436" t="s">
        <v>17104</v>
      </c>
      <c r="C7436" t="s">
        <v>19414</v>
      </c>
      <c r="D7436" t="s">
        <v>19418</v>
      </c>
      <c r="E7436" t="s">
        <v>19422</v>
      </c>
      <c r="F7436">
        <v>1633049</v>
      </c>
      <c r="G7436">
        <v>0.1</v>
      </c>
      <c r="H7436">
        <v>60</v>
      </c>
      <c r="I7436" s="1">
        <v>44895</v>
      </c>
      <c r="J7436">
        <v>833</v>
      </c>
      <c r="K7436">
        <v>21</v>
      </c>
      <c r="L7436">
        <v>2</v>
      </c>
      <c r="M7436" s="2">
        <f t="shared" si="348"/>
        <v>34697.465118691944</v>
      </c>
      <c r="N7436" t="str">
        <f t="shared" si="349"/>
        <v>Low</v>
      </c>
      <c r="O7436" t="str">
        <f t="shared" si="350"/>
        <v>Pending</v>
      </c>
    </row>
    <row r="7437" spans="1:15" x14ac:dyDescent="0.35">
      <c r="A7437" t="s">
        <v>7446</v>
      </c>
      <c r="B7437" t="s">
        <v>17105</v>
      </c>
      <c r="C7437" t="s">
        <v>19411</v>
      </c>
      <c r="D7437" t="s">
        <v>19417</v>
      </c>
      <c r="E7437" t="s">
        <v>19422</v>
      </c>
      <c r="F7437">
        <v>680312</v>
      </c>
      <c r="G7437">
        <v>7.0000000000000007E-2</v>
      </c>
      <c r="H7437">
        <v>120</v>
      </c>
      <c r="I7437" s="1">
        <v>45390</v>
      </c>
      <c r="J7437">
        <v>509</v>
      </c>
      <c r="K7437">
        <v>89</v>
      </c>
      <c r="L7437">
        <v>4</v>
      </c>
      <c r="M7437" s="2">
        <f t="shared" si="348"/>
        <v>7898.9991714180578</v>
      </c>
      <c r="N7437" t="str">
        <f t="shared" si="349"/>
        <v>High</v>
      </c>
      <c r="O7437" t="str">
        <f t="shared" si="350"/>
        <v>Pending</v>
      </c>
    </row>
    <row r="7438" spans="1:15" x14ac:dyDescent="0.35">
      <c r="A7438" t="s">
        <v>7447</v>
      </c>
      <c r="B7438" t="s">
        <v>17106</v>
      </c>
      <c r="C7438" t="s">
        <v>19415</v>
      </c>
      <c r="D7438" t="s">
        <v>19420</v>
      </c>
      <c r="E7438" t="s">
        <v>19421</v>
      </c>
      <c r="F7438">
        <v>278573</v>
      </c>
      <c r="G7438">
        <v>0.09</v>
      </c>
      <c r="H7438">
        <v>36</v>
      </c>
      <c r="I7438" s="1">
        <v>45393</v>
      </c>
      <c r="J7438">
        <v>569</v>
      </c>
      <c r="K7438">
        <v>10</v>
      </c>
      <c r="L7438">
        <v>0</v>
      </c>
      <c r="M7438" s="2">
        <f t="shared" si="348"/>
        <v>8858.5469262776569</v>
      </c>
      <c r="N7438" t="str">
        <f t="shared" si="349"/>
        <v>High</v>
      </c>
      <c r="O7438" t="str">
        <f t="shared" si="350"/>
        <v>Pending</v>
      </c>
    </row>
    <row r="7439" spans="1:15" x14ac:dyDescent="0.35">
      <c r="A7439" t="s">
        <v>7448</v>
      </c>
      <c r="B7439" t="s">
        <v>17107</v>
      </c>
      <c r="C7439" t="s">
        <v>19415</v>
      </c>
      <c r="D7439" t="s">
        <v>19420</v>
      </c>
      <c r="E7439" t="s">
        <v>19423</v>
      </c>
      <c r="F7439">
        <v>750162</v>
      </c>
      <c r="G7439">
        <v>7.0000000000000007E-2</v>
      </c>
      <c r="H7439">
        <v>120</v>
      </c>
      <c r="I7439" s="1">
        <v>44260</v>
      </c>
      <c r="J7439">
        <v>773</v>
      </c>
      <c r="K7439">
        <v>107</v>
      </c>
      <c r="L7439">
        <v>3</v>
      </c>
      <c r="M7439" s="2">
        <f t="shared" si="348"/>
        <v>8710.0168987601464</v>
      </c>
      <c r="N7439" t="str">
        <f t="shared" si="349"/>
        <v>Low</v>
      </c>
      <c r="O7439" t="str">
        <f t="shared" si="350"/>
        <v>Pending</v>
      </c>
    </row>
    <row r="7440" spans="1:15" x14ac:dyDescent="0.35">
      <c r="A7440" t="s">
        <v>7449</v>
      </c>
      <c r="B7440" t="s">
        <v>17108</v>
      </c>
      <c r="C7440" t="s">
        <v>19413</v>
      </c>
      <c r="D7440" t="s">
        <v>19419</v>
      </c>
      <c r="E7440" t="s">
        <v>19423</v>
      </c>
      <c r="F7440">
        <v>399065</v>
      </c>
      <c r="G7440">
        <v>0.09</v>
      </c>
      <c r="H7440">
        <v>120</v>
      </c>
      <c r="I7440" s="1">
        <v>44271</v>
      </c>
      <c r="J7440">
        <v>567</v>
      </c>
      <c r="K7440">
        <v>4</v>
      </c>
      <c r="L7440">
        <v>2</v>
      </c>
      <c r="M7440" s="2">
        <f t="shared" si="348"/>
        <v>5055.1867651643306</v>
      </c>
      <c r="N7440" t="str">
        <f t="shared" si="349"/>
        <v>High</v>
      </c>
      <c r="O7440" t="str">
        <f t="shared" si="350"/>
        <v>Pending</v>
      </c>
    </row>
    <row r="7441" spans="1:15" x14ac:dyDescent="0.35">
      <c r="A7441" t="s">
        <v>7450</v>
      </c>
      <c r="B7441" t="s">
        <v>17109</v>
      </c>
      <c r="C7441" t="s">
        <v>19412</v>
      </c>
      <c r="D7441" t="s">
        <v>19418</v>
      </c>
      <c r="E7441" t="s">
        <v>19423</v>
      </c>
      <c r="F7441">
        <v>433204</v>
      </c>
      <c r="G7441">
        <v>0.1</v>
      </c>
      <c r="H7441">
        <v>120</v>
      </c>
      <c r="I7441" s="1">
        <v>44730</v>
      </c>
      <c r="J7441">
        <v>320</v>
      </c>
      <c r="K7441">
        <v>25</v>
      </c>
      <c r="L7441">
        <v>2</v>
      </c>
      <c r="M7441" s="2">
        <f t="shared" si="348"/>
        <v>5724.8227820126676</v>
      </c>
      <c r="N7441" t="str">
        <f t="shared" si="349"/>
        <v>High</v>
      </c>
      <c r="O7441" t="str">
        <f t="shared" si="350"/>
        <v>Pending</v>
      </c>
    </row>
    <row r="7442" spans="1:15" x14ac:dyDescent="0.35">
      <c r="A7442" t="s">
        <v>7451</v>
      </c>
      <c r="B7442" t="s">
        <v>17110</v>
      </c>
      <c r="C7442" t="s">
        <v>19415</v>
      </c>
      <c r="D7442" t="s">
        <v>19420</v>
      </c>
      <c r="E7442" t="s">
        <v>19423</v>
      </c>
      <c r="F7442">
        <v>1003884</v>
      </c>
      <c r="G7442">
        <v>0.1</v>
      </c>
      <c r="H7442">
        <v>60</v>
      </c>
      <c r="I7442" s="1">
        <v>44762</v>
      </c>
      <c r="J7442">
        <v>351</v>
      </c>
      <c r="K7442">
        <v>28</v>
      </c>
      <c r="L7442">
        <v>5</v>
      </c>
      <c r="M7442" s="2">
        <f t="shared" si="348"/>
        <v>21329.568232926842</v>
      </c>
      <c r="N7442" t="str">
        <f t="shared" si="349"/>
        <v>High</v>
      </c>
      <c r="O7442" t="str">
        <f t="shared" si="350"/>
        <v>Pending</v>
      </c>
    </row>
    <row r="7443" spans="1:15" x14ac:dyDescent="0.35">
      <c r="A7443" t="s">
        <v>7452</v>
      </c>
      <c r="B7443" t="s">
        <v>17111</v>
      </c>
      <c r="C7443" t="s">
        <v>19416</v>
      </c>
      <c r="D7443" t="s">
        <v>19418</v>
      </c>
      <c r="E7443" t="s">
        <v>19422</v>
      </c>
      <c r="F7443">
        <v>1802738</v>
      </c>
      <c r="G7443">
        <v>0.1</v>
      </c>
      <c r="H7443">
        <v>84</v>
      </c>
      <c r="I7443" s="1">
        <v>44527</v>
      </c>
      <c r="J7443">
        <v>378</v>
      </c>
      <c r="K7443">
        <v>82</v>
      </c>
      <c r="L7443">
        <v>0</v>
      </c>
      <c r="M7443" s="2">
        <f t="shared" si="348"/>
        <v>29927.585290260249</v>
      </c>
      <c r="N7443" t="str">
        <f t="shared" si="349"/>
        <v>High</v>
      </c>
      <c r="O7443" t="str">
        <f t="shared" si="350"/>
        <v>Pending</v>
      </c>
    </row>
    <row r="7444" spans="1:15" x14ac:dyDescent="0.35">
      <c r="A7444" t="s">
        <v>7453</v>
      </c>
      <c r="B7444" t="s">
        <v>17112</v>
      </c>
      <c r="C7444" t="s">
        <v>19414</v>
      </c>
      <c r="D7444" t="s">
        <v>19418</v>
      </c>
      <c r="E7444" t="s">
        <v>19421</v>
      </c>
      <c r="F7444">
        <v>928858</v>
      </c>
      <c r="G7444">
        <v>0.09</v>
      </c>
      <c r="H7444">
        <v>36</v>
      </c>
      <c r="I7444" s="1">
        <v>44727</v>
      </c>
      <c r="J7444">
        <v>589</v>
      </c>
      <c r="K7444">
        <v>1</v>
      </c>
      <c r="L7444">
        <v>3</v>
      </c>
      <c r="M7444" s="2">
        <f t="shared" si="348"/>
        <v>29537.436079047184</v>
      </c>
      <c r="N7444" t="str">
        <f t="shared" si="349"/>
        <v>High</v>
      </c>
      <c r="O7444" t="str">
        <f t="shared" si="350"/>
        <v>Pending</v>
      </c>
    </row>
    <row r="7445" spans="1:15" x14ac:dyDescent="0.35">
      <c r="A7445" t="s">
        <v>7454</v>
      </c>
      <c r="B7445" t="s">
        <v>17113</v>
      </c>
      <c r="C7445" t="s">
        <v>19413</v>
      </c>
      <c r="D7445" t="s">
        <v>19419</v>
      </c>
      <c r="E7445" t="s">
        <v>19421</v>
      </c>
      <c r="F7445">
        <v>688230</v>
      </c>
      <c r="G7445">
        <v>0.1</v>
      </c>
      <c r="H7445">
        <v>36</v>
      </c>
      <c r="I7445" s="1">
        <v>44615</v>
      </c>
      <c r="J7445">
        <v>671</v>
      </c>
      <c r="K7445">
        <v>2</v>
      </c>
      <c r="L7445">
        <v>2</v>
      </c>
      <c r="M7445" s="2">
        <f t="shared" si="348"/>
        <v>22207.246242414771</v>
      </c>
      <c r="N7445" t="str">
        <f t="shared" si="349"/>
        <v>medium</v>
      </c>
      <c r="O7445" t="str">
        <f t="shared" si="350"/>
        <v>Pending</v>
      </c>
    </row>
    <row r="7446" spans="1:15" x14ac:dyDescent="0.35">
      <c r="A7446" t="s">
        <v>7455</v>
      </c>
      <c r="B7446" t="s">
        <v>17114</v>
      </c>
      <c r="C7446" t="s">
        <v>19412</v>
      </c>
      <c r="D7446" t="s">
        <v>19418</v>
      </c>
      <c r="E7446" t="s">
        <v>19422</v>
      </c>
      <c r="F7446">
        <v>1652794</v>
      </c>
      <c r="G7446">
        <v>7.0000000000000007E-2</v>
      </c>
      <c r="H7446">
        <v>120</v>
      </c>
      <c r="I7446" s="1">
        <v>44546</v>
      </c>
      <c r="J7446">
        <v>351</v>
      </c>
      <c r="K7446">
        <v>65</v>
      </c>
      <c r="L7446">
        <v>1</v>
      </c>
      <c r="M7446" s="2">
        <f t="shared" si="348"/>
        <v>19190.339780166654</v>
      </c>
      <c r="N7446" t="str">
        <f t="shared" si="349"/>
        <v>High</v>
      </c>
      <c r="O7446" t="str">
        <f t="shared" si="350"/>
        <v>Pending</v>
      </c>
    </row>
    <row r="7447" spans="1:15" x14ac:dyDescent="0.35">
      <c r="A7447" t="s">
        <v>7456</v>
      </c>
      <c r="B7447" t="s">
        <v>11275</v>
      </c>
      <c r="C7447" t="s">
        <v>19414</v>
      </c>
      <c r="D7447" t="s">
        <v>19418</v>
      </c>
      <c r="E7447" t="s">
        <v>19421</v>
      </c>
      <c r="F7447">
        <v>391836</v>
      </c>
      <c r="G7447">
        <v>7.0000000000000007E-2</v>
      </c>
      <c r="H7447">
        <v>60</v>
      </c>
      <c r="I7447" s="1">
        <v>45462</v>
      </c>
      <c r="J7447">
        <v>625</v>
      </c>
      <c r="K7447">
        <v>5</v>
      </c>
      <c r="L7447">
        <v>5</v>
      </c>
      <c r="M7447" s="2">
        <f t="shared" si="348"/>
        <v>7758.8224312563998</v>
      </c>
      <c r="N7447" t="str">
        <f t="shared" si="349"/>
        <v>medium</v>
      </c>
      <c r="O7447" t="str">
        <f t="shared" si="350"/>
        <v>Pending</v>
      </c>
    </row>
    <row r="7448" spans="1:15" x14ac:dyDescent="0.35">
      <c r="A7448" t="s">
        <v>7457</v>
      </c>
      <c r="B7448" t="s">
        <v>17115</v>
      </c>
      <c r="C7448" t="s">
        <v>19413</v>
      </c>
      <c r="D7448" t="s">
        <v>19419</v>
      </c>
      <c r="E7448" t="s">
        <v>19422</v>
      </c>
      <c r="F7448">
        <v>159517</v>
      </c>
      <c r="G7448">
        <v>7.0000000000000007E-2</v>
      </c>
      <c r="H7448">
        <v>60</v>
      </c>
      <c r="I7448" s="1">
        <v>44170</v>
      </c>
      <c r="J7448">
        <v>664</v>
      </c>
      <c r="K7448">
        <v>2</v>
      </c>
      <c r="L7448">
        <v>0</v>
      </c>
      <c r="M7448" s="2">
        <f t="shared" si="348"/>
        <v>3158.6277875609367</v>
      </c>
      <c r="N7448" t="str">
        <f t="shared" si="349"/>
        <v>medium</v>
      </c>
      <c r="O7448" t="str">
        <f t="shared" si="350"/>
        <v>Pending</v>
      </c>
    </row>
    <row r="7449" spans="1:15" x14ac:dyDescent="0.35">
      <c r="A7449" t="s">
        <v>7458</v>
      </c>
      <c r="B7449" t="s">
        <v>17116</v>
      </c>
      <c r="C7449" t="s">
        <v>19411</v>
      </c>
      <c r="D7449" t="s">
        <v>19417</v>
      </c>
      <c r="E7449" t="s">
        <v>19421</v>
      </c>
      <c r="F7449">
        <v>737220</v>
      </c>
      <c r="G7449">
        <v>0.1</v>
      </c>
      <c r="H7449">
        <v>84</v>
      </c>
      <c r="I7449" s="1">
        <v>44588</v>
      </c>
      <c r="J7449">
        <v>756</v>
      </c>
      <c r="K7449">
        <v>22</v>
      </c>
      <c r="L7449">
        <v>4</v>
      </c>
      <c r="M7449" s="2">
        <f t="shared" si="348"/>
        <v>12238.724888300829</v>
      </c>
      <c r="N7449" t="str">
        <f t="shared" si="349"/>
        <v>Low</v>
      </c>
      <c r="O7449" t="str">
        <f t="shared" si="350"/>
        <v>Pending</v>
      </c>
    </row>
    <row r="7450" spans="1:15" x14ac:dyDescent="0.35">
      <c r="A7450" t="s">
        <v>7459</v>
      </c>
      <c r="B7450" t="s">
        <v>15347</v>
      </c>
      <c r="C7450" t="s">
        <v>19414</v>
      </c>
      <c r="D7450" t="s">
        <v>19418</v>
      </c>
      <c r="E7450" t="s">
        <v>19421</v>
      </c>
      <c r="F7450">
        <v>1585399</v>
      </c>
      <c r="G7450">
        <v>0.09</v>
      </c>
      <c r="H7450">
        <v>84</v>
      </c>
      <c r="I7450" s="1">
        <v>45379</v>
      </c>
      <c r="J7450">
        <v>629</v>
      </c>
      <c r="K7450">
        <v>16</v>
      </c>
      <c r="L7450">
        <v>1</v>
      </c>
      <c r="M7450" s="2">
        <f t="shared" si="348"/>
        <v>25507.608584386857</v>
      </c>
      <c r="N7450" t="str">
        <f t="shared" si="349"/>
        <v>medium</v>
      </c>
      <c r="O7450" t="str">
        <f t="shared" si="350"/>
        <v>Pending</v>
      </c>
    </row>
    <row r="7451" spans="1:15" x14ac:dyDescent="0.35">
      <c r="A7451" t="s">
        <v>7460</v>
      </c>
      <c r="B7451" t="s">
        <v>17117</v>
      </c>
      <c r="C7451" t="s">
        <v>19416</v>
      </c>
      <c r="D7451" t="s">
        <v>19418</v>
      </c>
      <c r="E7451" t="s">
        <v>19422</v>
      </c>
      <c r="F7451">
        <v>493822</v>
      </c>
      <c r="G7451">
        <v>7.0000000000000007E-2</v>
      </c>
      <c r="H7451">
        <v>84</v>
      </c>
      <c r="I7451" s="1">
        <v>44177</v>
      </c>
      <c r="J7451">
        <v>806</v>
      </c>
      <c r="K7451">
        <v>44</v>
      </c>
      <c r="L7451">
        <v>3</v>
      </c>
      <c r="M7451" s="2">
        <f t="shared" si="348"/>
        <v>7453.0974141647312</v>
      </c>
      <c r="N7451" t="str">
        <f t="shared" si="349"/>
        <v>Low</v>
      </c>
      <c r="O7451" t="str">
        <f t="shared" si="350"/>
        <v>Pending</v>
      </c>
    </row>
    <row r="7452" spans="1:15" x14ac:dyDescent="0.35">
      <c r="A7452" t="s">
        <v>7461</v>
      </c>
      <c r="B7452" t="s">
        <v>17118</v>
      </c>
      <c r="C7452" t="s">
        <v>19411</v>
      </c>
      <c r="D7452" t="s">
        <v>19417</v>
      </c>
      <c r="E7452" t="s">
        <v>19423</v>
      </c>
      <c r="F7452">
        <v>757054</v>
      </c>
      <c r="G7452">
        <v>0.1</v>
      </c>
      <c r="H7452">
        <v>84</v>
      </c>
      <c r="I7452" s="1">
        <v>45351</v>
      </c>
      <c r="J7452">
        <v>590</v>
      </c>
      <c r="K7452">
        <v>17</v>
      </c>
      <c r="L7452">
        <v>3</v>
      </c>
      <c r="M7452" s="2">
        <f t="shared" si="348"/>
        <v>12567.992772290083</v>
      </c>
      <c r="N7452" t="str">
        <f t="shared" si="349"/>
        <v>High</v>
      </c>
      <c r="O7452" t="str">
        <f t="shared" si="350"/>
        <v>Pending</v>
      </c>
    </row>
    <row r="7453" spans="1:15" x14ac:dyDescent="0.35">
      <c r="A7453" t="s">
        <v>7462</v>
      </c>
      <c r="B7453" t="s">
        <v>17119</v>
      </c>
      <c r="C7453" t="s">
        <v>19413</v>
      </c>
      <c r="D7453" t="s">
        <v>19419</v>
      </c>
      <c r="E7453" t="s">
        <v>19421</v>
      </c>
      <c r="F7453">
        <v>541947</v>
      </c>
      <c r="G7453">
        <v>0.08</v>
      </c>
      <c r="H7453">
        <v>84</v>
      </c>
      <c r="I7453" s="1">
        <v>44960</v>
      </c>
      <c r="J7453">
        <v>724</v>
      </c>
      <c r="K7453">
        <v>43</v>
      </c>
      <c r="L7453">
        <v>0</v>
      </c>
      <c r="M7453" s="2">
        <f t="shared" si="348"/>
        <v>8446.9021368835492</v>
      </c>
      <c r="N7453" t="str">
        <f t="shared" si="349"/>
        <v>Low</v>
      </c>
      <c r="O7453" t="str">
        <f t="shared" si="350"/>
        <v>Pending</v>
      </c>
    </row>
    <row r="7454" spans="1:15" x14ac:dyDescent="0.35">
      <c r="A7454" t="s">
        <v>7463</v>
      </c>
      <c r="B7454" t="s">
        <v>17120</v>
      </c>
      <c r="C7454" t="s">
        <v>19414</v>
      </c>
      <c r="D7454" t="s">
        <v>19418</v>
      </c>
      <c r="E7454" t="s">
        <v>19421</v>
      </c>
      <c r="F7454">
        <v>534480</v>
      </c>
      <c r="G7454">
        <v>0.09</v>
      </c>
      <c r="H7454">
        <v>60</v>
      </c>
      <c r="I7454" s="1">
        <v>44501</v>
      </c>
      <c r="J7454">
        <v>354</v>
      </c>
      <c r="K7454">
        <v>35</v>
      </c>
      <c r="L7454">
        <v>1</v>
      </c>
      <c r="M7454" s="2">
        <f t="shared" si="348"/>
        <v>11094.925701381691</v>
      </c>
      <c r="N7454" t="str">
        <f t="shared" si="349"/>
        <v>High</v>
      </c>
      <c r="O7454" t="str">
        <f t="shared" si="350"/>
        <v>Pending</v>
      </c>
    </row>
    <row r="7455" spans="1:15" x14ac:dyDescent="0.35">
      <c r="A7455" t="s">
        <v>7464</v>
      </c>
      <c r="B7455" t="s">
        <v>17121</v>
      </c>
      <c r="C7455" t="s">
        <v>19415</v>
      </c>
      <c r="D7455" t="s">
        <v>19420</v>
      </c>
      <c r="E7455" t="s">
        <v>19421</v>
      </c>
      <c r="F7455">
        <v>537158</v>
      </c>
      <c r="G7455">
        <v>7.0000000000000007E-2</v>
      </c>
      <c r="H7455">
        <v>36</v>
      </c>
      <c r="I7455" s="1">
        <v>44159</v>
      </c>
      <c r="J7455">
        <v>732</v>
      </c>
      <c r="K7455">
        <v>3</v>
      </c>
      <c r="L7455">
        <v>3</v>
      </c>
      <c r="M7455" s="2">
        <f t="shared" si="348"/>
        <v>16585.879598009462</v>
      </c>
      <c r="N7455" t="str">
        <f t="shared" si="349"/>
        <v>Low</v>
      </c>
      <c r="O7455" t="str">
        <f t="shared" si="350"/>
        <v>Pending</v>
      </c>
    </row>
    <row r="7456" spans="1:15" x14ac:dyDescent="0.35">
      <c r="A7456" t="s">
        <v>7465</v>
      </c>
      <c r="B7456" t="s">
        <v>17122</v>
      </c>
      <c r="C7456" t="s">
        <v>19411</v>
      </c>
      <c r="D7456" t="s">
        <v>19417</v>
      </c>
      <c r="E7456" t="s">
        <v>19423</v>
      </c>
      <c r="F7456">
        <v>1487226</v>
      </c>
      <c r="G7456">
        <v>0.09</v>
      </c>
      <c r="H7456">
        <v>36</v>
      </c>
      <c r="I7456" s="1">
        <v>44293</v>
      </c>
      <c r="J7456">
        <v>506</v>
      </c>
      <c r="K7456">
        <v>23</v>
      </c>
      <c r="L7456">
        <v>5</v>
      </c>
      <c r="M7456" s="2">
        <f t="shared" si="348"/>
        <v>47293.389204912943</v>
      </c>
      <c r="N7456" t="str">
        <f t="shared" si="349"/>
        <v>High</v>
      </c>
      <c r="O7456" t="str">
        <f t="shared" si="350"/>
        <v>Pending</v>
      </c>
    </row>
    <row r="7457" spans="1:15" x14ac:dyDescent="0.35">
      <c r="A7457" t="s">
        <v>7466</v>
      </c>
      <c r="B7457" t="s">
        <v>17123</v>
      </c>
      <c r="C7457" t="s">
        <v>19411</v>
      </c>
      <c r="D7457" t="s">
        <v>19417</v>
      </c>
      <c r="E7457" t="s">
        <v>19422</v>
      </c>
      <c r="F7457">
        <v>609788</v>
      </c>
      <c r="G7457">
        <v>0.09</v>
      </c>
      <c r="H7457">
        <v>36</v>
      </c>
      <c r="I7457" s="1">
        <v>45459</v>
      </c>
      <c r="J7457">
        <v>796</v>
      </c>
      <c r="K7457">
        <v>30</v>
      </c>
      <c r="L7457">
        <v>5</v>
      </c>
      <c r="M7457" s="2">
        <f t="shared" si="348"/>
        <v>19391.095379239912</v>
      </c>
      <c r="N7457" t="str">
        <f t="shared" si="349"/>
        <v>Low</v>
      </c>
      <c r="O7457" t="str">
        <f t="shared" si="350"/>
        <v>Pending</v>
      </c>
    </row>
    <row r="7458" spans="1:15" x14ac:dyDescent="0.35">
      <c r="A7458" t="s">
        <v>7467</v>
      </c>
      <c r="B7458" t="s">
        <v>11650</v>
      </c>
      <c r="C7458" t="s">
        <v>19411</v>
      </c>
      <c r="D7458" t="s">
        <v>19417</v>
      </c>
      <c r="E7458" t="s">
        <v>19421</v>
      </c>
      <c r="F7458">
        <v>527588</v>
      </c>
      <c r="G7458">
        <v>0.09</v>
      </c>
      <c r="H7458">
        <v>60</v>
      </c>
      <c r="I7458" s="1">
        <v>45432</v>
      </c>
      <c r="J7458">
        <v>343</v>
      </c>
      <c r="K7458">
        <v>48</v>
      </c>
      <c r="L7458">
        <v>5</v>
      </c>
      <c r="M7458" s="2">
        <f t="shared" si="348"/>
        <v>10951.859117161659</v>
      </c>
      <c r="N7458" t="str">
        <f t="shared" si="349"/>
        <v>High</v>
      </c>
      <c r="O7458" t="str">
        <f t="shared" si="350"/>
        <v>Pending</v>
      </c>
    </row>
    <row r="7459" spans="1:15" x14ac:dyDescent="0.35">
      <c r="A7459" t="s">
        <v>7468</v>
      </c>
      <c r="B7459" t="s">
        <v>17124</v>
      </c>
      <c r="C7459" t="s">
        <v>19416</v>
      </c>
      <c r="D7459" t="s">
        <v>19418</v>
      </c>
      <c r="E7459" t="s">
        <v>19421</v>
      </c>
      <c r="F7459">
        <v>1247243</v>
      </c>
      <c r="G7459">
        <v>0.08</v>
      </c>
      <c r="H7459">
        <v>36</v>
      </c>
      <c r="I7459" s="1">
        <v>45081</v>
      </c>
      <c r="J7459">
        <v>844</v>
      </c>
      <c r="K7459">
        <v>10</v>
      </c>
      <c r="L7459">
        <v>0</v>
      </c>
      <c r="M7459" s="2">
        <f t="shared" si="348"/>
        <v>39084.062467211399</v>
      </c>
      <c r="N7459" t="str">
        <f t="shared" si="349"/>
        <v>Low</v>
      </c>
      <c r="O7459" t="str">
        <f t="shared" si="350"/>
        <v>Pending</v>
      </c>
    </row>
    <row r="7460" spans="1:15" x14ac:dyDescent="0.35">
      <c r="A7460" t="s">
        <v>7469</v>
      </c>
      <c r="B7460" t="s">
        <v>17125</v>
      </c>
      <c r="C7460" t="s">
        <v>19416</v>
      </c>
      <c r="D7460" t="s">
        <v>19418</v>
      </c>
      <c r="E7460" t="s">
        <v>19422</v>
      </c>
      <c r="F7460">
        <v>135383</v>
      </c>
      <c r="G7460">
        <v>0.1</v>
      </c>
      <c r="H7460">
        <v>60</v>
      </c>
      <c r="I7460" s="1">
        <v>45310</v>
      </c>
      <c r="J7460">
        <v>468</v>
      </c>
      <c r="K7460">
        <v>14</v>
      </c>
      <c r="L7460">
        <v>0</v>
      </c>
      <c r="M7460" s="2">
        <f t="shared" si="348"/>
        <v>2876.4886541456326</v>
      </c>
      <c r="N7460" t="str">
        <f t="shared" si="349"/>
        <v>High</v>
      </c>
      <c r="O7460" t="str">
        <f t="shared" si="350"/>
        <v>Pending</v>
      </c>
    </row>
    <row r="7461" spans="1:15" x14ac:dyDescent="0.35">
      <c r="A7461" t="s">
        <v>7470</v>
      </c>
      <c r="B7461" t="s">
        <v>17126</v>
      </c>
      <c r="C7461" t="s">
        <v>19414</v>
      </c>
      <c r="D7461" t="s">
        <v>19418</v>
      </c>
      <c r="E7461" t="s">
        <v>19423</v>
      </c>
      <c r="F7461">
        <v>1067428</v>
      </c>
      <c r="G7461">
        <v>7.0000000000000007E-2</v>
      </c>
      <c r="H7461">
        <v>36</v>
      </c>
      <c r="I7461" s="1">
        <v>45218</v>
      </c>
      <c r="J7461">
        <v>327</v>
      </c>
      <c r="K7461">
        <v>34</v>
      </c>
      <c r="L7461">
        <v>0</v>
      </c>
      <c r="M7461" s="2">
        <f t="shared" si="348"/>
        <v>32959.077752810241</v>
      </c>
      <c r="N7461" t="str">
        <f t="shared" si="349"/>
        <v>High</v>
      </c>
      <c r="O7461" t="str">
        <f t="shared" si="350"/>
        <v>Pending</v>
      </c>
    </row>
    <row r="7462" spans="1:15" x14ac:dyDescent="0.35">
      <c r="A7462" t="s">
        <v>7471</v>
      </c>
      <c r="B7462" t="s">
        <v>17127</v>
      </c>
      <c r="C7462" t="s">
        <v>19413</v>
      </c>
      <c r="D7462" t="s">
        <v>19419</v>
      </c>
      <c r="E7462" t="s">
        <v>19421</v>
      </c>
      <c r="F7462">
        <v>1235958</v>
      </c>
      <c r="G7462">
        <v>0.08</v>
      </c>
      <c r="H7462">
        <v>120</v>
      </c>
      <c r="I7462" s="1">
        <v>44891</v>
      </c>
      <c r="J7462">
        <v>791</v>
      </c>
      <c r="K7462">
        <v>116</v>
      </c>
      <c r="L7462">
        <v>0</v>
      </c>
      <c r="M7462" s="2">
        <f t="shared" si="348"/>
        <v>14995.581086425822</v>
      </c>
      <c r="N7462" t="str">
        <f t="shared" si="349"/>
        <v>Low</v>
      </c>
      <c r="O7462" t="str">
        <f t="shared" si="350"/>
        <v>Pending</v>
      </c>
    </row>
    <row r="7463" spans="1:15" x14ac:dyDescent="0.35">
      <c r="A7463" t="s">
        <v>7472</v>
      </c>
      <c r="B7463" t="s">
        <v>17128</v>
      </c>
      <c r="C7463" t="s">
        <v>19411</v>
      </c>
      <c r="D7463" t="s">
        <v>19417</v>
      </c>
      <c r="E7463" t="s">
        <v>19421</v>
      </c>
      <c r="F7463">
        <v>1772999</v>
      </c>
      <c r="G7463">
        <v>0.09</v>
      </c>
      <c r="H7463">
        <v>120</v>
      </c>
      <c r="I7463" s="1">
        <v>44259</v>
      </c>
      <c r="J7463">
        <v>624</v>
      </c>
      <c r="K7463">
        <v>30</v>
      </c>
      <c r="L7463">
        <v>2</v>
      </c>
      <c r="M7463" s="2">
        <f t="shared" si="348"/>
        <v>22459.602018341855</v>
      </c>
      <c r="N7463" t="str">
        <f t="shared" si="349"/>
        <v>medium</v>
      </c>
      <c r="O7463" t="str">
        <f t="shared" si="350"/>
        <v>Pending</v>
      </c>
    </row>
    <row r="7464" spans="1:15" x14ac:dyDescent="0.35">
      <c r="A7464" t="s">
        <v>7473</v>
      </c>
      <c r="B7464" t="s">
        <v>16764</v>
      </c>
      <c r="C7464" t="s">
        <v>19416</v>
      </c>
      <c r="D7464" t="s">
        <v>19418</v>
      </c>
      <c r="E7464" t="s">
        <v>19423</v>
      </c>
      <c r="F7464">
        <v>667136</v>
      </c>
      <c r="G7464">
        <v>7.0000000000000007E-2</v>
      </c>
      <c r="H7464">
        <v>36</v>
      </c>
      <c r="I7464" s="1">
        <v>45279</v>
      </c>
      <c r="J7464">
        <v>493</v>
      </c>
      <c r="K7464">
        <v>22</v>
      </c>
      <c r="L7464">
        <v>2</v>
      </c>
      <c r="M7464" s="2">
        <f t="shared" si="348"/>
        <v>20599.222894376777</v>
      </c>
      <c r="N7464" t="str">
        <f t="shared" si="349"/>
        <v>High</v>
      </c>
      <c r="O7464" t="str">
        <f t="shared" si="350"/>
        <v>Pending</v>
      </c>
    </row>
    <row r="7465" spans="1:15" x14ac:dyDescent="0.35">
      <c r="A7465" t="s">
        <v>7474</v>
      </c>
      <c r="B7465" t="s">
        <v>17129</v>
      </c>
      <c r="C7465" t="s">
        <v>19416</v>
      </c>
      <c r="D7465" t="s">
        <v>19418</v>
      </c>
      <c r="E7465" t="s">
        <v>19422</v>
      </c>
      <c r="F7465">
        <v>487588</v>
      </c>
      <c r="G7465">
        <v>0.1</v>
      </c>
      <c r="H7465">
        <v>60</v>
      </c>
      <c r="I7465" s="1">
        <v>44881</v>
      </c>
      <c r="J7465">
        <v>701</v>
      </c>
      <c r="K7465">
        <v>10</v>
      </c>
      <c r="L7465">
        <v>2</v>
      </c>
      <c r="M7465" s="2">
        <f t="shared" si="348"/>
        <v>10359.804036677877</v>
      </c>
      <c r="N7465" t="str">
        <f t="shared" si="349"/>
        <v>Low</v>
      </c>
      <c r="O7465" t="str">
        <f t="shared" si="350"/>
        <v>Pending</v>
      </c>
    </row>
    <row r="7466" spans="1:15" x14ac:dyDescent="0.35">
      <c r="A7466" t="s">
        <v>7475</v>
      </c>
      <c r="B7466" t="s">
        <v>17130</v>
      </c>
      <c r="C7466" t="s">
        <v>19412</v>
      </c>
      <c r="D7466" t="s">
        <v>19418</v>
      </c>
      <c r="E7466" t="s">
        <v>19422</v>
      </c>
      <c r="F7466">
        <v>428854</v>
      </c>
      <c r="G7466">
        <v>0.08</v>
      </c>
      <c r="H7466">
        <v>84</v>
      </c>
      <c r="I7466" s="1">
        <v>44179</v>
      </c>
      <c r="J7466">
        <v>447</v>
      </c>
      <c r="K7466">
        <v>7</v>
      </c>
      <c r="L7466">
        <v>1</v>
      </c>
      <c r="M7466" s="2">
        <f t="shared" si="348"/>
        <v>6684.2103914424433</v>
      </c>
      <c r="N7466" t="str">
        <f t="shared" si="349"/>
        <v>High</v>
      </c>
      <c r="O7466" t="str">
        <f t="shared" si="350"/>
        <v>Pending</v>
      </c>
    </row>
    <row r="7467" spans="1:15" x14ac:dyDescent="0.35">
      <c r="A7467" t="s">
        <v>7476</v>
      </c>
      <c r="B7467" t="s">
        <v>17131</v>
      </c>
      <c r="C7467" t="s">
        <v>19412</v>
      </c>
      <c r="D7467" t="s">
        <v>19418</v>
      </c>
      <c r="E7467" t="s">
        <v>19423</v>
      </c>
      <c r="F7467">
        <v>1428913</v>
      </c>
      <c r="G7467">
        <v>0.09</v>
      </c>
      <c r="H7467">
        <v>36</v>
      </c>
      <c r="I7467" s="1">
        <v>44510</v>
      </c>
      <c r="J7467">
        <v>567</v>
      </c>
      <c r="K7467">
        <v>20</v>
      </c>
      <c r="L7467">
        <v>0</v>
      </c>
      <c r="M7467" s="2">
        <f t="shared" si="348"/>
        <v>45439.051394313828</v>
      </c>
      <c r="N7467" t="str">
        <f t="shared" si="349"/>
        <v>High</v>
      </c>
      <c r="O7467" t="str">
        <f t="shared" si="350"/>
        <v>Pending</v>
      </c>
    </row>
    <row r="7468" spans="1:15" x14ac:dyDescent="0.35">
      <c r="A7468" t="s">
        <v>7477</v>
      </c>
      <c r="B7468" t="s">
        <v>17132</v>
      </c>
      <c r="C7468" t="s">
        <v>19414</v>
      </c>
      <c r="D7468" t="s">
        <v>19418</v>
      </c>
      <c r="E7468" t="s">
        <v>19421</v>
      </c>
      <c r="F7468">
        <v>1361450</v>
      </c>
      <c r="G7468">
        <v>7.0000000000000007E-2</v>
      </c>
      <c r="H7468">
        <v>60</v>
      </c>
      <c r="I7468" s="1">
        <v>44950</v>
      </c>
      <c r="J7468">
        <v>673</v>
      </c>
      <c r="K7468">
        <v>49</v>
      </c>
      <c r="L7468">
        <v>3</v>
      </c>
      <c r="M7468" s="2">
        <f t="shared" si="348"/>
        <v>26958.341752758875</v>
      </c>
      <c r="N7468" t="str">
        <f t="shared" si="349"/>
        <v>medium</v>
      </c>
      <c r="O7468" t="str">
        <f t="shared" si="350"/>
        <v>Pending</v>
      </c>
    </row>
    <row r="7469" spans="1:15" x14ac:dyDescent="0.35">
      <c r="A7469" t="s">
        <v>7478</v>
      </c>
      <c r="B7469" t="s">
        <v>17133</v>
      </c>
      <c r="C7469" t="s">
        <v>19413</v>
      </c>
      <c r="D7469" t="s">
        <v>19419</v>
      </c>
      <c r="E7469" t="s">
        <v>19422</v>
      </c>
      <c r="F7469">
        <v>1976912</v>
      </c>
      <c r="G7469">
        <v>0.1</v>
      </c>
      <c r="H7469">
        <v>60</v>
      </c>
      <c r="I7469" s="1">
        <v>45315</v>
      </c>
      <c r="J7469">
        <v>648</v>
      </c>
      <c r="K7469">
        <v>15</v>
      </c>
      <c r="L7469">
        <v>4</v>
      </c>
      <c r="M7469" s="2">
        <f t="shared" si="348"/>
        <v>42003.537654242791</v>
      </c>
      <c r="N7469" t="str">
        <f t="shared" si="349"/>
        <v>medium</v>
      </c>
      <c r="O7469" t="str">
        <f t="shared" si="350"/>
        <v>Pending</v>
      </c>
    </row>
    <row r="7470" spans="1:15" x14ac:dyDescent="0.35">
      <c r="A7470" t="s">
        <v>7479</v>
      </c>
      <c r="B7470" t="s">
        <v>17134</v>
      </c>
      <c r="C7470" t="s">
        <v>19411</v>
      </c>
      <c r="D7470" t="s">
        <v>19417</v>
      </c>
      <c r="E7470" t="s">
        <v>19421</v>
      </c>
      <c r="F7470">
        <v>151503</v>
      </c>
      <c r="G7470">
        <v>0.1</v>
      </c>
      <c r="H7470">
        <v>120</v>
      </c>
      <c r="I7470" s="1">
        <v>45139</v>
      </c>
      <c r="J7470">
        <v>531</v>
      </c>
      <c r="K7470">
        <v>28</v>
      </c>
      <c r="L7470">
        <v>1</v>
      </c>
      <c r="M7470" s="2">
        <f t="shared" si="348"/>
        <v>2002.1233089797536</v>
      </c>
      <c r="N7470" t="str">
        <f t="shared" si="349"/>
        <v>High</v>
      </c>
      <c r="O7470" t="str">
        <f t="shared" si="350"/>
        <v>Pending</v>
      </c>
    </row>
    <row r="7471" spans="1:15" x14ac:dyDescent="0.35">
      <c r="A7471" t="s">
        <v>7480</v>
      </c>
      <c r="B7471" t="s">
        <v>17135</v>
      </c>
      <c r="C7471" t="s">
        <v>19414</v>
      </c>
      <c r="D7471" t="s">
        <v>19418</v>
      </c>
      <c r="E7471" t="s">
        <v>19421</v>
      </c>
      <c r="F7471">
        <v>1032486</v>
      </c>
      <c r="G7471">
        <v>0.1</v>
      </c>
      <c r="H7471">
        <v>84</v>
      </c>
      <c r="I7471" s="1">
        <v>44783</v>
      </c>
      <c r="J7471">
        <v>521</v>
      </c>
      <c r="K7471">
        <v>37</v>
      </c>
      <c r="L7471">
        <v>4</v>
      </c>
      <c r="M7471" s="2">
        <f t="shared" si="348"/>
        <v>17140.490091183325</v>
      </c>
      <c r="N7471" t="str">
        <f t="shared" si="349"/>
        <v>High</v>
      </c>
      <c r="O7471" t="str">
        <f t="shared" si="350"/>
        <v>Pending</v>
      </c>
    </row>
    <row r="7472" spans="1:15" x14ac:dyDescent="0.35">
      <c r="A7472" t="s">
        <v>7481</v>
      </c>
      <c r="B7472" t="s">
        <v>17136</v>
      </c>
      <c r="C7472" t="s">
        <v>19411</v>
      </c>
      <c r="D7472" t="s">
        <v>19417</v>
      </c>
      <c r="E7472" t="s">
        <v>19421</v>
      </c>
      <c r="F7472">
        <v>1901667</v>
      </c>
      <c r="G7472">
        <v>0.08</v>
      </c>
      <c r="H7472">
        <v>84</v>
      </c>
      <c r="I7472" s="1">
        <v>44294</v>
      </c>
      <c r="J7472">
        <v>698</v>
      </c>
      <c r="K7472">
        <v>50</v>
      </c>
      <c r="L7472">
        <v>4</v>
      </c>
      <c r="M7472" s="2">
        <f t="shared" si="348"/>
        <v>29639.789584481376</v>
      </c>
      <c r="N7472" t="str">
        <f t="shared" si="349"/>
        <v>medium</v>
      </c>
      <c r="O7472" t="str">
        <f t="shared" si="350"/>
        <v>Pending</v>
      </c>
    </row>
    <row r="7473" spans="1:15" x14ac:dyDescent="0.35">
      <c r="A7473" t="s">
        <v>7482</v>
      </c>
      <c r="B7473" t="s">
        <v>17137</v>
      </c>
      <c r="C7473" t="s">
        <v>19414</v>
      </c>
      <c r="D7473" t="s">
        <v>19418</v>
      </c>
      <c r="E7473" t="s">
        <v>19422</v>
      </c>
      <c r="F7473">
        <v>1577061</v>
      </c>
      <c r="G7473">
        <v>0.08</v>
      </c>
      <c r="H7473">
        <v>60</v>
      </c>
      <c r="I7473" s="1">
        <v>45419</v>
      </c>
      <c r="J7473">
        <v>670</v>
      </c>
      <c r="K7473">
        <v>35</v>
      </c>
      <c r="L7473">
        <v>2</v>
      </c>
      <c r="M7473" s="2">
        <f t="shared" si="348"/>
        <v>31977.110652879968</v>
      </c>
      <c r="N7473" t="str">
        <f t="shared" si="349"/>
        <v>medium</v>
      </c>
      <c r="O7473" t="str">
        <f t="shared" si="350"/>
        <v>Pending</v>
      </c>
    </row>
    <row r="7474" spans="1:15" x14ac:dyDescent="0.35">
      <c r="A7474" t="s">
        <v>7483</v>
      </c>
      <c r="B7474" t="s">
        <v>17138</v>
      </c>
      <c r="C7474" t="s">
        <v>19411</v>
      </c>
      <c r="D7474" t="s">
        <v>19417</v>
      </c>
      <c r="E7474" t="s">
        <v>19423</v>
      </c>
      <c r="F7474">
        <v>1649960</v>
      </c>
      <c r="G7474">
        <v>0.08</v>
      </c>
      <c r="H7474">
        <v>36</v>
      </c>
      <c r="I7474" s="1">
        <v>45268</v>
      </c>
      <c r="J7474">
        <v>375</v>
      </c>
      <c r="K7474">
        <v>0</v>
      </c>
      <c r="L7474">
        <v>5</v>
      </c>
      <c r="M7474" s="2">
        <f t="shared" si="348"/>
        <v>51703.749556742441</v>
      </c>
      <c r="N7474" t="str">
        <f t="shared" si="349"/>
        <v>High</v>
      </c>
      <c r="O7474" t="str">
        <f t="shared" si="350"/>
        <v>Pending</v>
      </c>
    </row>
    <row r="7475" spans="1:15" x14ac:dyDescent="0.35">
      <c r="A7475" t="s">
        <v>7484</v>
      </c>
      <c r="B7475" t="s">
        <v>17139</v>
      </c>
      <c r="C7475" t="s">
        <v>19412</v>
      </c>
      <c r="D7475" t="s">
        <v>19418</v>
      </c>
      <c r="E7475" t="s">
        <v>19422</v>
      </c>
      <c r="F7475">
        <v>1566687</v>
      </c>
      <c r="G7475">
        <v>0.09</v>
      </c>
      <c r="H7475">
        <v>84</v>
      </c>
      <c r="I7475" s="1">
        <v>45178</v>
      </c>
      <c r="J7475">
        <v>610</v>
      </c>
      <c r="K7475">
        <v>39</v>
      </c>
      <c r="L7475">
        <v>4</v>
      </c>
      <c r="M7475" s="2">
        <f t="shared" si="348"/>
        <v>25206.549751985014</v>
      </c>
      <c r="N7475" t="str">
        <f t="shared" si="349"/>
        <v>medium</v>
      </c>
      <c r="O7475" t="str">
        <f t="shared" si="350"/>
        <v>Pending</v>
      </c>
    </row>
    <row r="7476" spans="1:15" x14ac:dyDescent="0.35">
      <c r="A7476" t="s">
        <v>7485</v>
      </c>
      <c r="B7476" t="s">
        <v>17140</v>
      </c>
      <c r="C7476" t="s">
        <v>19415</v>
      </c>
      <c r="D7476" t="s">
        <v>19420</v>
      </c>
      <c r="E7476" t="s">
        <v>19423</v>
      </c>
      <c r="F7476">
        <v>1347037</v>
      </c>
      <c r="G7476">
        <v>0.08</v>
      </c>
      <c r="H7476">
        <v>36</v>
      </c>
      <c r="I7476" s="1">
        <v>45160</v>
      </c>
      <c r="J7476">
        <v>757</v>
      </c>
      <c r="K7476">
        <v>17</v>
      </c>
      <c r="L7476">
        <v>0</v>
      </c>
      <c r="M7476" s="2">
        <f t="shared" si="348"/>
        <v>42211.243722069426</v>
      </c>
      <c r="N7476" t="str">
        <f t="shared" si="349"/>
        <v>Low</v>
      </c>
      <c r="O7476" t="str">
        <f t="shared" si="350"/>
        <v>Pending</v>
      </c>
    </row>
    <row r="7477" spans="1:15" x14ac:dyDescent="0.35">
      <c r="A7477" t="s">
        <v>7486</v>
      </c>
      <c r="B7477" t="s">
        <v>17141</v>
      </c>
      <c r="C7477" t="s">
        <v>19415</v>
      </c>
      <c r="D7477" t="s">
        <v>19420</v>
      </c>
      <c r="E7477" t="s">
        <v>19421</v>
      </c>
      <c r="F7477">
        <v>1774655</v>
      </c>
      <c r="G7477">
        <v>0.1</v>
      </c>
      <c r="H7477">
        <v>36</v>
      </c>
      <c r="I7477" s="1">
        <v>44738</v>
      </c>
      <c r="J7477">
        <v>493</v>
      </c>
      <c r="K7477">
        <v>8</v>
      </c>
      <c r="L7477">
        <v>1</v>
      </c>
      <c r="M7477" s="2">
        <f t="shared" si="348"/>
        <v>57263.125089479661</v>
      </c>
      <c r="N7477" t="str">
        <f t="shared" si="349"/>
        <v>High</v>
      </c>
      <c r="O7477" t="str">
        <f t="shared" si="350"/>
        <v>Pending</v>
      </c>
    </row>
    <row r="7478" spans="1:15" x14ac:dyDescent="0.35">
      <c r="A7478" t="s">
        <v>7487</v>
      </c>
      <c r="B7478" t="s">
        <v>17142</v>
      </c>
      <c r="C7478" t="s">
        <v>19412</v>
      </c>
      <c r="D7478" t="s">
        <v>19418</v>
      </c>
      <c r="E7478" t="s">
        <v>19422</v>
      </c>
      <c r="F7478">
        <v>1466754</v>
      </c>
      <c r="G7478">
        <v>0.1</v>
      </c>
      <c r="H7478">
        <v>120</v>
      </c>
      <c r="I7478" s="1">
        <v>45271</v>
      </c>
      <c r="J7478">
        <v>636</v>
      </c>
      <c r="K7478">
        <v>78</v>
      </c>
      <c r="L7478">
        <v>4</v>
      </c>
      <c r="M7478" s="2">
        <f t="shared" si="348"/>
        <v>19383.262192427144</v>
      </c>
      <c r="N7478" t="str">
        <f t="shared" si="349"/>
        <v>medium</v>
      </c>
      <c r="O7478" t="str">
        <f t="shared" si="350"/>
        <v>Pending</v>
      </c>
    </row>
    <row r="7479" spans="1:15" x14ac:dyDescent="0.35">
      <c r="A7479" t="s">
        <v>7488</v>
      </c>
      <c r="B7479" t="s">
        <v>17143</v>
      </c>
      <c r="C7479" t="s">
        <v>19412</v>
      </c>
      <c r="D7479" t="s">
        <v>19418</v>
      </c>
      <c r="E7479" t="s">
        <v>19421</v>
      </c>
      <c r="F7479">
        <v>822250</v>
      </c>
      <c r="G7479">
        <v>0.09</v>
      </c>
      <c r="H7479">
        <v>60</v>
      </c>
      <c r="I7479" s="1">
        <v>44623</v>
      </c>
      <c r="J7479">
        <v>376</v>
      </c>
      <c r="K7479">
        <v>1</v>
      </c>
      <c r="L7479">
        <v>1</v>
      </c>
      <c r="M7479" s="2">
        <f t="shared" si="348"/>
        <v>17068.557584869584</v>
      </c>
      <c r="N7479" t="str">
        <f t="shared" si="349"/>
        <v>High</v>
      </c>
      <c r="O7479" t="str">
        <f t="shared" si="350"/>
        <v>Pending</v>
      </c>
    </row>
    <row r="7480" spans="1:15" x14ac:dyDescent="0.35">
      <c r="A7480" t="s">
        <v>7489</v>
      </c>
      <c r="B7480" t="s">
        <v>17144</v>
      </c>
      <c r="C7480" t="s">
        <v>19413</v>
      </c>
      <c r="D7480" t="s">
        <v>19419</v>
      </c>
      <c r="E7480" t="s">
        <v>19421</v>
      </c>
      <c r="F7480">
        <v>1549418</v>
      </c>
      <c r="G7480">
        <v>0.09</v>
      </c>
      <c r="H7480">
        <v>36</v>
      </c>
      <c r="I7480" s="1">
        <v>44676</v>
      </c>
      <c r="J7480">
        <v>353</v>
      </c>
      <c r="K7480">
        <v>14</v>
      </c>
      <c r="L7480">
        <v>5</v>
      </c>
      <c r="M7480" s="2">
        <f t="shared" si="348"/>
        <v>49271.078178499978</v>
      </c>
      <c r="N7480" t="str">
        <f t="shared" si="349"/>
        <v>High</v>
      </c>
      <c r="O7480" t="str">
        <f t="shared" si="350"/>
        <v>Pending</v>
      </c>
    </row>
    <row r="7481" spans="1:15" x14ac:dyDescent="0.35">
      <c r="A7481" t="s">
        <v>7490</v>
      </c>
      <c r="B7481" t="s">
        <v>17145</v>
      </c>
      <c r="C7481" t="s">
        <v>19416</v>
      </c>
      <c r="D7481" t="s">
        <v>19418</v>
      </c>
      <c r="E7481" t="s">
        <v>19421</v>
      </c>
      <c r="F7481">
        <v>1165771</v>
      </c>
      <c r="G7481">
        <v>7.0000000000000007E-2</v>
      </c>
      <c r="H7481">
        <v>36</v>
      </c>
      <c r="I7481" s="1">
        <v>44298</v>
      </c>
      <c r="J7481">
        <v>453</v>
      </c>
      <c r="K7481">
        <v>29</v>
      </c>
      <c r="L7481">
        <v>1</v>
      </c>
      <c r="M7481" s="2">
        <f t="shared" si="348"/>
        <v>35995.624089841513</v>
      </c>
      <c r="N7481" t="str">
        <f t="shared" si="349"/>
        <v>High</v>
      </c>
      <c r="O7481" t="str">
        <f t="shared" si="350"/>
        <v>Pending</v>
      </c>
    </row>
    <row r="7482" spans="1:15" x14ac:dyDescent="0.35">
      <c r="A7482" t="s">
        <v>7491</v>
      </c>
      <c r="B7482" t="s">
        <v>17146</v>
      </c>
      <c r="C7482" t="s">
        <v>19414</v>
      </c>
      <c r="D7482" t="s">
        <v>19418</v>
      </c>
      <c r="E7482" t="s">
        <v>19423</v>
      </c>
      <c r="F7482">
        <v>1814520</v>
      </c>
      <c r="G7482">
        <v>0.1</v>
      </c>
      <c r="H7482">
        <v>84</v>
      </c>
      <c r="I7482" s="1">
        <v>45282</v>
      </c>
      <c r="J7482">
        <v>665</v>
      </c>
      <c r="K7482">
        <v>14</v>
      </c>
      <c r="L7482">
        <v>1</v>
      </c>
      <c r="M7482" s="2">
        <f t="shared" si="348"/>
        <v>30123.180440465014</v>
      </c>
      <c r="N7482" t="str">
        <f t="shared" si="349"/>
        <v>medium</v>
      </c>
      <c r="O7482" t="str">
        <f t="shared" si="350"/>
        <v>Pending</v>
      </c>
    </row>
    <row r="7483" spans="1:15" x14ac:dyDescent="0.35">
      <c r="A7483" t="s">
        <v>7492</v>
      </c>
      <c r="B7483" t="s">
        <v>17147</v>
      </c>
      <c r="C7483" t="s">
        <v>19416</v>
      </c>
      <c r="D7483" t="s">
        <v>19418</v>
      </c>
      <c r="E7483" t="s">
        <v>19421</v>
      </c>
      <c r="F7483">
        <v>1071627</v>
      </c>
      <c r="G7483">
        <v>7.0000000000000007E-2</v>
      </c>
      <c r="H7483">
        <v>36</v>
      </c>
      <c r="I7483" s="1">
        <v>44941</v>
      </c>
      <c r="J7483">
        <v>805</v>
      </c>
      <c r="K7483">
        <v>27</v>
      </c>
      <c r="L7483">
        <v>5</v>
      </c>
      <c r="M7483" s="2">
        <f t="shared" si="348"/>
        <v>33088.730682547939</v>
      </c>
      <c r="N7483" t="str">
        <f t="shared" si="349"/>
        <v>Low</v>
      </c>
      <c r="O7483" t="str">
        <f t="shared" si="350"/>
        <v>Pending</v>
      </c>
    </row>
    <row r="7484" spans="1:15" x14ac:dyDescent="0.35">
      <c r="A7484" t="s">
        <v>7493</v>
      </c>
      <c r="B7484" t="s">
        <v>17148</v>
      </c>
      <c r="C7484" t="s">
        <v>19411</v>
      </c>
      <c r="D7484" t="s">
        <v>19417</v>
      </c>
      <c r="E7484" t="s">
        <v>19421</v>
      </c>
      <c r="F7484">
        <v>535889</v>
      </c>
      <c r="G7484">
        <v>7.0000000000000007E-2</v>
      </c>
      <c r="H7484">
        <v>60</v>
      </c>
      <c r="I7484" s="1">
        <v>44659</v>
      </c>
      <c r="J7484">
        <v>462</v>
      </c>
      <c r="K7484">
        <v>22</v>
      </c>
      <c r="L7484">
        <v>0</v>
      </c>
      <c r="M7484" s="2">
        <f t="shared" si="348"/>
        <v>10611.244484589371</v>
      </c>
      <c r="N7484" t="str">
        <f t="shared" si="349"/>
        <v>High</v>
      </c>
      <c r="O7484" t="str">
        <f t="shared" si="350"/>
        <v>Pending</v>
      </c>
    </row>
    <row r="7485" spans="1:15" x14ac:dyDescent="0.35">
      <c r="A7485" t="s">
        <v>7494</v>
      </c>
      <c r="B7485" t="s">
        <v>17149</v>
      </c>
      <c r="C7485" t="s">
        <v>19416</v>
      </c>
      <c r="D7485" t="s">
        <v>19418</v>
      </c>
      <c r="E7485" t="s">
        <v>19423</v>
      </c>
      <c r="F7485">
        <v>1000552</v>
      </c>
      <c r="G7485">
        <v>0.1</v>
      </c>
      <c r="H7485">
        <v>60</v>
      </c>
      <c r="I7485" s="1">
        <v>44077</v>
      </c>
      <c r="J7485">
        <v>420</v>
      </c>
      <c r="K7485">
        <v>57</v>
      </c>
      <c r="L7485">
        <v>1</v>
      </c>
      <c r="M7485" s="2">
        <f t="shared" si="348"/>
        <v>21258.773079948896</v>
      </c>
      <c r="N7485" t="str">
        <f t="shared" si="349"/>
        <v>High</v>
      </c>
      <c r="O7485" t="str">
        <f t="shared" si="350"/>
        <v>Pending</v>
      </c>
    </row>
    <row r="7486" spans="1:15" x14ac:dyDescent="0.35">
      <c r="A7486" t="s">
        <v>7495</v>
      </c>
      <c r="B7486" t="s">
        <v>17150</v>
      </c>
      <c r="C7486" t="s">
        <v>19416</v>
      </c>
      <c r="D7486" t="s">
        <v>19418</v>
      </c>
      <c r="E7486" t="s">
        <v>19423</v>
      </c>
      <c r="F7486">
        <v>976385</v>
      </c>
      <c r="G7486">
        <v>0.08</v>
      </c>
      <c r="H7486">
        <v>36</v>
      </c>
      <c r="I7486" s="1">
        <v>44392</v>
      </c>
      <c r="J7486">
        <v>512</v>
      </c>
      <c r="K7486">
        <v>13</v>
      </c>
      <c r="L7486">
        <v>2</v>
      </c>
      <c r="M7486" s="2">
        <f t="shared" si="348"/>
        <v>30596.357191059164</v>
      </c>
      <c r="N7486" t="str">
        <f t="shared" si="349"/>
        <v>High</v>
      </c>
      <c r="O7486" t="str">
        <f t="shared" si="350"/>
        <v>Pending</v>
      </c>
    </row>
    <row r="7487" spans="1:15" x14ac:dyDescent="0.35">
      <c r="A7487" t="s">
        <v>7496</v>
      </c>
      <c r="B7487" t="s">
        <v>17151</v>
      </c>
      <c r="C7487" t="s">
        <v>19415</v>
      </c>
      <c r="D7487" t="s">
        <v>19420</v>
      </c>
      <c r="E7487" t="s">
        <v>19422</v>
      </c>
      <c r="F7487">
        <v>1967630</v>
      </c>
      <c r="G7487">
        <v>0.09</v>
      </c>
      <c r="H7487">
        <v>60</v>
      </c>
      <c r="I7487" s="1">
        <v>44703</v>
      </c>
      <c r="J7487">
        <v>676</v>
      </c>
      <c r="K7487">
        <v>25</v>
      </c>
      <c r="L7487">
        <v>2</v>
      </c>
      <c r="M7487" s="2">
        <f t="shared" si="348"/>
        <v>40844.762494030932</v>
      </c>
      <c r="N7487" t="str">
        <f t="shared" si="349"/>
        <v>medium</v>
      </c>
      <c r="O7487" t="str">
        <f t="shared" si="350"/>
        <v>Pending</v>
      </c>
    </row>
    <row r="7488" spans="1:15" x14ac:dyDescent="0.35">
      <c r="A7488" t="s">
        <v>7497</v>
      </c>
      <c r="B7488" t="s">
        <v>17152</v>
      </c>
      <c r="C7488" t="s">
        <v>19416</v>
      </c>
      <c r="D7488" t="s">
        <v>19418</v>
      </c>
      <c r="E7488" t="s">
        <v>19421</v>
      </c>
      <c r="F7488">
        <v>234074</v>
      </c>
      <c r="G7488">
        <v>0.08</v>
      </c>
      <c r="H7488">
        <v>84</v>
      </c>
      <c r="I7488" s="1">
        <v>44684</v>
      </c>
      <c r="J7488">
        <v>333</v>
      </c>
      <c r="K7488">
        <v>74</v>
      </c>
      <c r="L7488">
        <v>5</v>
      </c>
      <c r="M7488" s="2">
        <f t="shared" si="348"/>
        <v>3648.3275500904701</v>
      </c>
      <c r="N7488" t="str">
        <f t="shared" si="349"/>
        <v>High</v>
      </c>
      <c r="O7488" t="str">
        <f t="shared" si="350"/>
        <v>Pending</v>
      </c>
    </row>
    <row r="7489" spans="1:15" x14ac:dyDescent="0.35">
      <c r="A7489" t="s">
        <v>7498</v>
      </c>
      <c r="B7489" t="s">
        <v>10687</v>
      </c>
      <c r="C7489" t="s">
        <v>19414</v>
      </c>
      <c r="D7489" t="s">
        <v>19418</v>
      </c>
      <c r="E7489" t="s">
        <v>19423</v>
      </c>
      <c r="F7489">
        <v>1934608</v>
      </c>
      <c r="G7489">
        <v>0.09</v>
      </c>
      <c r="H7489">
        <v>36</v>
      </c>
      <c r="I7489" s="1">
        <v>45095</v>
      </c>
      <c r="J7489">
        <v>605</v>
      </c>
      <c r="K7489">
        <v>31</v>
      </c>
      <c r="L7489">
        <v>2</v>
      </c>
      <c r="M7489" s="2">
        <f t="shared" si="348"/>
        <v>61520.017201782524</v>
      </c>
      <c r="N7489" t="str">
        <f t="shared" si="349"/>
        <v>medium</v>
      </c>
      <c r="O7489" t="str">
        <f t="shared" si="350"/>
        <v>Pending</v>
      </c>
    </row>
    <row r="7490" spans="1:15" x14ac:dyDescent="0.35">
      <c r="A7490" t="s">
        <v>7499</v>
      </c>
      <c r="B7490" t="s">
        <v>12764</v>
      </c>
      <c r="C7490" t="s">
        <v>19413</v>
      </c>
      <c r="D7490" t="s">
        <v>19419</v>
      </c>
      <c r="E7490" t="s">
        <v>19423</v>
      </c>
      <c r="F7490">
        <v>996729</v>
      </c>
      <c r="G7490">
        <v>0.08</v>
      </c>
      <c r="H7490">
        <v>120</v>
      </c>
      <c r="I7490" s="1">
        <v>44935</v>
      </c>
      <c r="J7490">
        <v>479</v>
      </c>
      <c r="K7490">
        <v>44</v>
      </c>
      <c r="L7490">
        <v>3</v>
      </c>
      <c r="M7490" s="2">
        <f t="shared" si="348"/>
        <v>12093.073179422056</v>
      </c>
      <c r="N7490" t="str">
        <f t="shared" si="349"/>
        <v>High</v>
      </c>
      <c r="O7490" t="str">
        <f t="shared" si="350"/>
        <v>Pending</v>
      </c>
    </row>
    <row r="7491" spans="1:15" x14ac:dyDescent="0.35">
      <c r="A7491" t="s">
        <v>7500</v>
      </c>
      <c r="B7491" t="s">
        <v>17153</v>
      </c>
      <c r="C7491" t="s">
        <v>19415</v>
      </c>
      <c r="D7491" t="s">
        <v>19420</v>
      </c>
      <c r="E7491" t="s">
        <v>19422</v>
      </c>
      <c r="F7491">
        <v>842169</v>
      </c>
      <c r="G7491">
        <v>0.1</v>
      </c>
      <c r="H7491">
        <v>84</v>
      </c>
      <c r="I7491" s="1">
        <v>44508</v>
      </c>
      <c r="J7491">
        <v>809</v>
      </c>
      <c r="K7491">
        <v>55</v>
      </c>
      <c r="L7491">
        <v>3</v>
      </c>
      <c r="M7491" s="2">
        <f t="shared" ref="M7491:M7554" si="351">PMT(G7491/12,H7491,-F7491)</f>
        <v>13981.002550738478</v>
      </c>
      <c r="N7491" t="str">
        <f t="shared" ref="N7491:N7554" si="352">IF(J7491&lt;600, "High", IF(J7491&lt;700, "medium",  "Low"))</f>
        <v>Low</v>
      </c>
      <c r="O7491" t="str">
        <f t="shared" ref="O7491:O7554" si="353">IF(K7491&gt;=H7491, "Completed", "Pending")</f>
        <v>Pending</v>
      </c>
    </row>
    <row r="7492" spans="1:15" x14ac:dyDescent="0.35">
      <c r="A7492" t="s">
        <v>7501</v>
      </c>
      <c r="B7492" t="s">
        <v>17154</v>
      </c>
      <c r="C7492" t="s">
        <v>19414</v>
      </c>
      <c r="D7492" t="s">
        <v>19418</v>
      </c>
      <c r="E7492" t="s">
        <v>19423</v>
      </c>
      <c r="F7492">
        <v>1984612</v>
      </c>
      <c r="G7492">
        <v>0.09</v>
      </c>
      <c r="H7492">
        <v>120</v>
      </c>
      <c r="I7492" s="1">
        <v>44540</v>
      </c>
      <c r="J7492">
        <v>797</v>
      </c>
      <c r="K7492">
        <v>92</v>
      </c>
      <c r="L7492">
        <v>0</v>
      </c>
      <c r="M7492" s="2">
        <f t="shared" si="351"/>
        <v>25140.226069403012</v>
      </c>
      <c r="N7492" t="str">
        <f t="shared" si="352"/>
        <v>Low</v>
      </c>
      <c r="O7492" t="str">
        <f t="shared" si="353"/>
        <v>Pending</v>
      </c>
    </row>
    <row r="7493" spans="1:15" x14ac:dyDescent="0.35">
      <c r="A7493" t="s">
        <v>7502</v>
      </c>
      <c r="B7493" t="s">
        <v>17155</v>
      </c>
      <c r="C7493" t="s">
        <v>19415</v>
      </c>
      <c r="D7493" t="s">
        <v>19420</v>
      </c>
      <c r="E7493" t="s">
        <v>19421</v>
      </c>
      <c r="F7493">
        <v>1275949</v>
      </c>
      <c r="G7493">
        <v>0.1</v>
      </c>
      <c r="H7493">
        <v>84</v>
      </c>
      <c r="I7493" s="1">
        <v>44350</v>
      </c>
      <c r="J7493">
        <v>353</v>
      </c>
      <c r="K7493">
        <v>50</v>
      </c>
      <c r="L7493">
        <v>3</v>
      </c>
      <c r="M7493" s="2">
        <f t="shared" si="351"/>
        <v>21182.264157921047</v>
      </c>
      <c r="N7493" t="str">
        <f t="shared" si="352"/>
        <v>High</v>
      </c>
      <c r="O7493" t="str">
        <f t="shared" si="353"/>
        <v>Pending</v>
      </c>
    </row>
    <row r="7494" spans="1:15" x14ac:dyDescent="0.35">
      <c r="A7494" t="s">
        <v>7503</v>
      </c>
      <c r="B7494" t="s">
        <v>17156</v>
      </c>
      <c r="C7494" t="s">
        <v>19414</v>
      </c>
      <c r="D7494" t="s">
        <v>19418</v>
      </c>
      <c r="E7494" t="s">
        <v>19422</v>
      </c>
      <c r="F7494">
        <v>1723403</v>
      </c>
      <c r="G7494">
        <v>0.1</v>
      </c>
      <c r="H7494">
        <v>84</v>
      </c>
      <c r="I7494" s="1">
        <v>45298</v>
      </c>
      <c r="J7494">
        <v>645</v>
      </c>
      <c r="K7494">
        <v>8</v>
      </c>
      <c r="L7494">
        <v>0</v>
      </c>
      <c r="M7494" s="2">
        <f t="shared" si="351"/>
        <v>28610.530355487255</v>
      </c>
      <c r="N7494" t="str">
        <f t="shared" si="352"/>
        <v>medium</v>
      </c>
      <c r="O7494" t="str">
        <f t="shared" si="353"/>
        <v>Pending</v>
      </c>
    </row>
    <row r="7495" spans="1:15" x14ac:dyDescent="0.35">
      <c r="A7495" t="s">
        <v>7504</v>
      </c>
      <c r="B7495" t="s">
        <v>17157</v>
      </c>
      <c r="C7495" t="s">
        <v>19415</v>
      </c>
      <c r="D7495" t="s">
        <v>19420</v>
      </c>
      <c r="E7495" t="s">
        <v>19422</v>
      </c>
      <c r="F7495">
        <v>1444615</v>
      </c>
      <c r="G7495">
        <v>7.0000000000000007E-2</v>
      </c>
      <c r="H7495">
        <v>84</v>
      </c>
      <c r="I7495" s="1">
        <v>44648</v>
      </c>
      <c r="J7495">
        <v>440</v>
      </c>
      <c r="K7495">
        <v>42</v>
      </c>
      <c r="L7495">
        <v>3</v>
      </c>
      <c r="M7495" s="2">
        <f t="shared" si="351"/>
        <v>21803.11189247053</v>
      </c>
      <c r="N7495" t="str">
        <f t="shared" si="352"/>
        <v>High</v>
      </c>
      <c r="O7495" t="str">
        <f t="shared" si="353"/>
        <v>Pending</v>
      </c>
    </row>
    <row r="7496" spans="1:15" x14ac:dyDescent="0.35">
      <c r="A7496" t="s">
        <v>7505</v>
      </c>
      <c r="B7496" t="s">
        <v>17158</v>
      </c>
      <c r="C7496" t="s">
        <v>19414</v>
      </c>
      <c r="D7496" t="s">
        <v>19418</v>
      </c>
      <c r="E7496" t="s">
        <v>19423</v>
      </c>
      <c r="F7496">
        <v>105825</v>
      </c>
      <c r="G7496">
        <v>0.09</v>
      </c>
      <c r="H7496">
        <v>60</v>
      </c>
      <c r="I7496" s="1">
        <v>44872</v>
      </c>
      <c r="J7496">
        <v>734</v>
      </c>
      <c r="K7496">
        <v>16</v>
      </c>
      <c r="L7496">
        <v>3</v>
      </c>
      <c r="M7496" s="2">
        <f t="shared" si="351"/>
        <v>2196.7529418289128</v>
      </c>
      <c r="N7496" t="str">
        <f t="shared" si="352"/>
        <v>Low</v>
      </c>
      <c r="O7496" t="str">
        <f t="shared" si="353"/>
        <v>Pending</v>
      </c>
    </row>
    <row r="7497" spans="1:15" x14ac:dyDescent="0.35">
      <c r="A7497" t="s">
        <v>7506</v>
      </c>
      <c r="B7497" t="s">
        <v>17159</v>
      </c>
      <c r="C7497" t="s">
        <v>19414</v>
      </c>
      <c r="D7497" t="s">
        <v>19418</v>
      </c>
      <c r="E7497" t="s">
        <v>19423</v>
      </c>
      <c r="F7497">
        <v>1394634</v>
      </c>
      <c r="G7497">
        <v>0.09</v>
      </c>
      <c r="H7497">
        <v>36</v>
      </c>
      <c r="I7497" s="1">
        <v>44152</v>
      </c>
      <c r="J7497">
        <v>348</v>
      </c>
      <c r="K7497">
        <v>19</v>
      </c>
      <c r="L7497">
        <v>5</v>
      </c>
      <c r="M7497" s="2">
        <f t="shared" si="351"/>
        <v>44348.988358463721</v>
      </c>
      <c r="N7497" t="str">
        <f t="shared" si="352"/>
        <v>High</v>
      </c>
      <c r="O7497" t="str">
        <f t="shared" si="353"/>
        <v>Pending</v>
      </c>
    </row>
    <row r="7498" spans="1:15" x14ac:dyDescent="0.35">
      <c r="A7498" t="s">
        <v>7507</v>
      </c>
      <c r="B7498" t="s">
        <v>17160</v>
      </c>
      <c r="C7498" t="s">
        <v>19416</v>
      </c>
      <c r="D7498" t="s">
        <v>19418</v>
      </c>
      <c r="E7498" t="s">
        <v>19423</v>
      </c>
      <c r="F7498">
        <v>1860059</v>
      </c>
      <c r="G7498">
        <v>7.0000000000000007E-2</v>
      </c>
      <c r="H7498">
        <v>120</v>
      </c>
      <c r="I7498" s="1">
        <v>44310</v>
      </c>
      <c r="J7498">
        <v>525</v>
      </c>
      <c r="K7498">
        <v>64</v>
      </c>
      <c r="L7498">
        <v>5</v>
      </c>
      <c r="M7498" s="2">
        <f t="shared" si="351"/>
        <v>21596.862174691465</v>
      </c>
      <c r="N7498" t="str">
        <f t="shared" si="352"/>
        <v>High</v>
      </c>
      <c r="O7498" t="str">
        <f t="shared" si="353"/>
        <v>Pending</v>
      </c>
    </row>
    <row r="7499" spans="1:15" x14ac:dyDescent="0.35">
      <c r="A7499" t="s">
        <v>7508</v>
      </c>
      <c r="B7499" t="s">
        <v>17161</v>
      </c>
      <c r="C7499" t="s">
        <v>19413</v>
      </c>
      <c r="D7499" t="s">
        <v>19419</v>
      </c>
      <c r="E7499" t="s">
        <v>19422</v>
      </c>
      <c r="F7499">
        <v>878631</v>
      </c>
      <c r="G7499">
        <v>7.0000000000000007E-2</v>
      </c>
      <c r="H7499">
        <v>84</v>
      </c>
      <c r="I7499" s="1">
        <v>44653</v>
      </c>
      <c r="J7499">
        <v>404</v>
      </c>
      <c r="K7499">
        <v>53</v>
      </c>
      <c r="L7499">
        <v>1</v>
      </c>
      <c r="M7499" s="2">
        <f t="shared" si="351"/>
        <v>13260.896505431048</v>
      </c>
      <c r="N7499" t="str">
        <f t="shared" si="352"/>
        <v>High</v>
      </c>
      <c r="O7499" t="str">
        <f t="shared" si="353"/>
        <v>Pending</v>
      </c>
    </row>
    <row r="7500" spans="1:15" x14ac:dyDescent="0.35">
      <c r="A7500" t="s">
        <v>7509</v>
      </c>
      <c r="B7500" t="s">
        <v>17162</v>
      </c>
      <c r="C7500" t="s">
        <v>19416</v>
      </c>
      <c r="D7500" t="s">
        <v>19418</v>
      </c>
      <c r="E7500" t="s">
        <v>19423</v>
      </c>
      <c r="F7500">
        <v>100122</v>
      </c>
      <c r="G7500">
        <v>0.08</v>
      </c>
      <c r="H7500">
        <v>36</v>
      </c>
      <c r="I7500" s="1">
        <v>44851</v>
      </c>
      <c r="J7500">
        <v>461</v>
      </c>
      <c r="K7500">
        <v>11</v>
      </c>
      <c r="L7500">
        <v>2</v>
      </c>
      <c r="M7500" s="2">
        <f t="shared" si="351"/>
        <v>3137.4595827293792</v>
      </c>
      <c r="N7500" t="str">
        <f t="shared" si="352"/>
        <v>High</v>
      </c>
      <c r="O7500" t="str">
        <f t="shared" si="353"/>
        <v>Pending</v>
      </c>
    </row>
    <row r="7501" spans="1:15" x14ac:dyDescent="0.35">
      <c r="A7501" t="s">
        <v>7510</v>
      </c>
      <c r="B7501" t="s">
        <v>17163</v>
      </c>
      <c r="C7501" t="s">
        <v>19413</v>
      </c>
      <c r="D7501" t="s">
        <v>19419</v>
      </c>
      <c r="E7501" t="s">
        <v>19421</v>
      </c>
      <c r="F7501">
        <v>486804</v>
      </c>
      <c r="G7501">
        <v>0.08</v>
      </c>
      <c r="H7501">
        <v>36</v>
      </c>
      <c r="I7501" s="1">
        <v>44091</v>
      </c>
      <c r="J7501">
        <v>478</v>
      </c>
      <c r="K7501">
        <v>18</v>
      </c>
      <c r="L7501">
        <v>2</v>
      </c>
      <c r="M7501" s="2">
        <f t="shared" si="351"/>
        <v>15254.668052086385</v>
      </c>
      <c r="N7501" t="str">
        <f t="shared" si="352"/>
        <v>High</v>
      </c>
      <c r="O7501" t="str">
        <f t="shared" si="353"/>
        <v>Pending</v>
      </c>
    </row>
    <row r="7502" spans="1:15" x14ac:dyDescent="0.35">
      <c r="A7502" t="s">
        <v>7511</v>
      </c>
      <c r="B7502" t="s">
        <v>17164</v>
      </c>
      <c r="C7502" t="s">
        <v>19411</v>
      </c>
      <c r="D7502" t="s">
        <v>19417</v>
      </c>
      <c r="E7502" t="s">
        <v>19423</v>
      </c>
      <c r="F7502">
        <v>1943079</v>
      </c>
      <c r="G7502">
        <v>0.08</v>
      </c>
      <c r="H7502">
        <v>120</v>
      </c>
      <c r="I7502" s="1">
        <v>45384</v>
      </c>
      <c r="J7502">
        <v>687</v>
      </c>
      <c r="K7502">
        <v>31</v>
      </c>
      <c r="L7502">
        <v>2</v>
      </c>
      <c r="M7502" s="2">
        <f t="shared" si="351"/>
        <v>23574.910071241258</v>
      </c>
      <c r="N7502" t="str">
        <f t="shared" si="352"/>
        <v>medium</v>
      </c>
      <c r="O7502" t="str">
        <f t="shared" si="353"/>
        <v>Pending</v>
      </c>
    </row>
    <row r="7503" spans="1:15" x14ac:dyDescent="0.35">
      <c r="A7503" t="s">
        <v>7512</v>
      </c>
      <c r="B7503" t="s">
        <v>17165</v>
      </c>
      <c r="C7503" t="s">
        <v>19411</v>
      </c>
      <c r="D7503" t="s">
        <v>19417</v>
      </c>
      <c r="E7503" t="s">
        <v>19421</v>
      </c>
      <c r="F7503">
        <v>1959885</v>
      </c>
      <c r="G7503">
        <v>0.09</v>
      </c>
      <c r="H7503">
        <v>120</v>
      </c>
      <c r="I7503" s="1">
        <v>44220</v>
      </c>
      <c r="J7503">
        <v>569</v>
      </c>
      <c r="K7503">
        <v>75</v>
      </c>
      <c r="L7503">
        <v>3</v>
      </c>
      <c r="M7503" s="2">
        <f t="shared" si="351"/>
        <v>24826.994883650768</v>
      </c>
      <c r="N7503" t="str">
        <f t="shared" si="352"/>
        <v>High</v>
      </c>
      <c r="O7503" t="str">
        <f t="shared" si="353"/>
        <v>Pending</v>
      </c>
    </row>
    <row r="7504" spans="1:15" x14ac:dyDescent="0.35">
      <c r="A7504" t="s">
        <v>7513</v>
      </c>
      <c r="B7504" t="s">
        <v>17166</v>
      </c>
      <c r="C7504" t="s">
        <v>19411</v>
      </c>
      <c r="D7504" t="s">
        <v>19417</v>
      </c>
      <c r="E7504" t="s">
        <v>19421</v>
      </c>
      <c r="F7504">
        <v>760843</v>
      </c>
      <c r="G7504">
        <v>7.0000000000000007E-2</v>
      </c>
      <c r="H7504">
        <v>60</v>
      </c>
      <c r="I7504" s="1">
        <v>44944</v>
      </c>
      <c r="J7504">
        <v>636</v>
      </c>
      <c r="K7504">
        <v>17</v>
      </c>
      <c r="L7504">
        <v>2</v>
      </c>
      <c r="M7504" s="2">
        <f t="shared" si="351"/>
        <v>15065.603301035162</v>
      </c>
      <c r="N7504" t="str">
        <f t="shared" si="352"/>
        <v>medium</v>
      </c>
      <c r="O7504" t="str">
        <f t="shared" si="353"/>
        <v>Pending</v>
      </c>
    </row>
    <row r="7505" spans="1:15" x14ac:dyDescent="0.35">
      <c r="A7505" t="s">
        <v>7514</v>
      </c>
      <c r="B7505" t="s">
        <v>17167</v>
      </c>
      <c r="C7505" t="s">
        <v>19414</v>
      </c>
      <c r="D7505" t="s">
        <v>19418</v>
      </c>
      <c r="E7505" t="s">
        <v>19422</v>
      </c>
      <c r="F7505">
        <v>604154</v>
      </c>
      <c r="G7505">
        <v>0.09</v>
      </c>
      <c r="H7505">
        <v>60</v>
      </c>
      <c r="I7505" s="1">
        <v>44832</v>
      </c>
      <c r="J7505">
        <v>532</v>
      </c>
      <c r="K7505">
        <v>21</v>
      </c>
      <c r="L7505">
        <v>4</v>
      </c>
      <c r="M7505" s="2">
        <f t="shared" si="351"/>
        <v>12541.24334342268</v>
      </c>
      <c r="N7505" t="str">
        <f t="shared" si="352"/>
        <v>High</v>
      </c>
      <c r="O7505" t="str">
        <f t="shared" si="353"/>
        <v>Pending</v>
      </c>
    </row>
    <row r="7506" spans="1:15" x14ac:dyDescent="0.35">
      <c r="A7506" t="s">
        <v>7515</v>
      </c>
      <c r="B7506" t="s">
        <v>17168</v>
      </c>
      <c r="C7506" t="s">
        <v>19411</v>
      </c>
      <c r="D7506" t="s">
        <v>19417</v>
      </c>
      <c r="E7506" t="s">
        <v>19423</v>
      </c>
      <c r="F7506">
        <v>1296384</v>
      </c>
      <c r="G7506">
        <v>7.0000000000000007E-2</v>
      </c>
      <c r="H7506">
        <v>120</v>
      </c>
      <c r="I7506" s="1">
        <v>44497</v>
      </c>
      <c r="J7506">
        <v>655</v>
      </c>
      <c r="K7506">
        <v>28</v>
      </c>
      <c r="L7506">
        <v>2</v>
      </c>
      <c r="M7506" s="2">
        <f t="shared" si="351"/>
        <v>15052.117472335673</v>
      </c>
      <c r="N7506" t="str">
        <f t="shared" si="352"/>
        <v>medium</v>
      </c>
      <c r="O7506" t="str">
        <f t="shared" si="353"/>
        <v>Pending</v>
      </c>
    </row>
    <row r="7507" spans="1:15" x14ac:dyDescent="0.35">
      <c r="A7507" t="s">
        <v>7516</v>
      </c>
      <c r="B7507" t="s">
        <v>17169</v>
      </c>
      <c r="C7507" t="s">
        <v>19411</v>
      </c>
      <c r="D7507" t="s">
        <v>19417</v>
      </c>
      <c r="E7507" t="s">
        <v>19422</v>
      </c>
      <c r="F7507">
        <v>1358391</v>
      </c>
      <c r="G7507">
        <v>0.09</v>
      </c>
      <c r="H7507">
        <v>60</v>
      </c>
      <c r="I7507" s="1">
        <v>44151</v>
      </c>
      <c r="J7507">
        <v>436</v>
      </c>
      <c r="K7507">
        <v>35</v>
      </c>
      <c r="L7507">
        <v>5</v>
      </c>
      <c r="M7507" s="2">
        <f t="shared" si="351"/>
        <v>28197.962914282249</v>
      </c>
      <c r="N7507" t="str">
        <f t="shared" si="352"/>
        <v>High</v>
      </c>
      <c r="O7507" t="str">
        <f t="shared" si="353"/>
        <v>Pending</v>
      </c>
    </row>
    <row r="7508" spans="1:15" x14ac:dyDescent="0.35">
      <c r="A7508" t="s">
        <v>7517</v>
      </c>
      <c r="B7508" t="s">
        <v>17170</v>
      </c>
      <c r="C7508" t="s">
        <v>19416</v>
      </c>
      <c r="D7508" t="s">
        <v>19418</v>
      </c>
      <c r="E7508" t="s">
        <v>19422</v>
      </c>
      <c r="F7508">
        <v>1525119</v>
      </c>
      <c r="G7508">
        <v>0.09</v>
      </c>
      <c r="H7508">
        <v>36</v>
      </c>
      <c r="I7508" s="1">
        <v>44726</v>
      </c>
      <c r="J7508">
        <v>432</v>
      </c>
      <c r="K7508">
        <v>0</v>
      </c>
      <c r="L7508">
        <v>4</v>
      </c>
      <c r="M7508" s="2">
        <f t="shared" si="351"/>
        <v>48498.37647459608</v>
      </c>
      <c r="N7508" t="str">
        <f t="shared" si="352"/>
        <v>High</v>
      </c>
      <c r="O7508" t="str">
        <f t="shared" si="353"/>
        <v>Pending</v>
      </c>
    </row>
    <row r="7509" spans="1:15" x14ac:dyDescent="0.35">
      <c r="A7509" t="s">
        <v>7518</v>
      </c>
      <c r="B7509" t="s">
        <v>17171</v>
      </c>
      <c r="C7509" t="s">
        <v>19411</v>
      </c>
      <c r="D7509" t="s">
        <v>19417</v>
      </c>
      <c r="E7509" t="s">
        <v>19421</v>
      </c>
      <c r="F7509">
        <v>237872</v>
      </c>
      <c r="G7509">
        <v>7.0000000000000007E-2</v>
      </c>
      <c r="H7509">
        <v>120</v>
      </c>
      <c r="I7509" s="1">
        <v>45293</v>
      </c>
      <c r="J7509">
        <v>609</v>
      </c>
      <c r="K7509">
        <v>96</v>
      </c>
      <c r="L7509">
        <v>4</v>
      </c>
      <c r="M7509" s="2">
        <f t="shared" si="351"/>
        <v>2761.8956168692544</v>
      </c>
      <c r="N7509" t="str">
        <f t="shared" si="352"/>
        <v>medium</v>
      </c>
      <c r="O7509" t="str">
        <f t="shared" si="353"/>
        <v>Pending</v>
      </c>
    </row>
    <row r="7510" spans="1:15" x14ac:dyDescent="0.35">
      <c r="A7510" t="s">
        <v>7519</v>
      </c>
      <c r="B7510" t="s">
        <v>17172</v>
      </c>
      <c r="C7510" t="s">
        <v>19416</v>
      </c>
      <c r="D7510" t="s">
        <v>19418</v>
      </c>
      <c r="E7510" t="s">
        <v>19421</v>
      </c>
      <c r="F7510">
        <v>1706725</v>
      </c>
      <c r="G7510">
        <v>7.0000000000000007E-2</v>
      </c>
      <c r="H7510">
        <v>36</v>
      </c>
      <c r="I7510" s="1">
        <v>44880</v>
      </c>
      <c r="J7510">
        <v>381</v>
      </c>
      <c r="K7510">
        <v>18</v>
      </c>
      <c r="L7510">
        <v>4</v>
      </c>
      <c r="M7510" s="2">
        <f t="shared" si="351"/>
        <v>52698.713147551927</v>
      </c>
      <c r="N7510" t="str">
        <f t="shared" si="352"/>
        <v>High</v>
      </c>
      <c r="O7510" t="str">
        <f t="shared" si="353"/>
        <v>Pending</v>
      </c>
    </row>
    <row r="7511" spans="1:15" x14ac:dyDescent="0.35">
      <c r="A7511" t="s">
        <v>7520</v>
      </c>
      <c r="B7511" t="s">
        <v>17173</v>
      </c>
      <c r="C7511" t="s">
        <v>19416</v>
      </c>
      <c r="D7511" t="s">
        <v>19418</v>
      </c>
      <c r="E7511" t="s">
        <v>19421</v>
      </c>
      <c r="F7511">
        <v>540297</v>
      </c>
      <c r="G7511">
        <v>0.1</v>
      </c>
      <c r="H7511">
        <v>36</v>
      </c>
      <c r="I7511" s="1">
        <v>44279</v>
      </c>
      <c r="J7511">
        <v>398</v>
      </c>
      <c r="K7511">
        <v>3</v>
      </c>
      <c r="L7511">
        <v>2</v>
      </c>
      <c r="M7511" s="2">
        <f t="shared" si="351"/>
        <v>17433.864439268811</v>
      </c>
      <c r="N7511" t="str">
        <f t="shared" si="352"/>
        <v>High</v>
      </c>
      <c r="O7511" t="str">
        <f t="shared" si="353"/>
        <v>Pending</v>
      </c>
    </row>
    <row r="7512" spans="1:15" x14ac:dyDescent="0.35">
      <c r="A7512" t="s">
        <v>7521</v>
      </c>
      <c r="B7512" t="s">
        <v>17174</v>
      </c>
      <c r="C7512" t="s">
        <v>19411</v>
      </c>
      <c r="D7512" t="s">
        <v>19417</v>
      </c>
      <c r="E7512" t="s">
        <v>19421</v>
      </c>
      <c r="F7512">
        <v>691048</v>
      </c>
      <c r="G7512">
        <v>0.09</v>
      </c>
      <c r="H7512">
        <v>120</v>
      </c>
      <c r="I7512" s="1">
        <v>45061</v>
      </c>
      <c r="J7512">
        <v>404</v>
      </c>
      <c r="K7512">
        <v>79</v>
      </c>
      <c r="L7512">
        <v>5</v>
      </c>
      <c r="M7512" s="2">
        <f t="shared" si="351"/>
        <v>8753.90400985624</v>
      </c>
      <c r="N7512" t="str">
        <f t="shared" si="352"/>
        <v>High</v>
      </c>
      <c r="O7512" t="str">
        <f t="shared" si="353"/>
        <v>Pending</v>
      </c>
    </row>
    <row r="7513" spans="1:15" x14ac:dyDescent="0.35">
      <c r="A7513" t="s">
        <v>7522</v>
      </c>
      <c r="B7513" t="s">
        <v>17175</v>
      </c>
      <c r="C7513" t="s">
        <v>19416</v>
      </c>
      <c r="D7513" t="s">
        <v>19418</v>
      </c>
      <c r="E7513" t="s">
        <v>19422</v>
      </c>
      <c r="F7513">
        <v>664534</v>
      </c>
      <c r="G7513">
        <v>7.0000000000000007E-2</v>
      </c>
      <c r="H7513">
        <v>36</v>
      </c>
      <c r="I7513" s="1">
        <v>45324</v>
      </c>
      <c r="J7513">
        <v>670</v>
      </c>
      <c r="K7513">
        <v>31</v>
      </c>
      <c r="L7513">
        <v>2</v>
      </c>
      <c r="M7513" s="2">
        <f t="shared" si="351"/>
        <v>20518.88068833308</v>
      </c>
      <c r="N7513" t="str">
        <f t="shared" si="352"/>
        <v>medium</v>
      </c>
      <c r="O7513" t="str">
        <f t="shared" si="353"/>
        <v>Pending</v>
      </c>
    </row>
    <row r="7514" spans="1:15" x14ac:dyDescent="0.35">
      <c r="A7514" t="s">
        <v>7523</v>
      </c>
      <c r="B7514" t="s">
        <v>17176</v>
      </c>
      <c r="C7514" t="s">
        <v>19414</v>
      </c>
      <c r="D7514" t="s">
        <v>19418</v>
      </c>
      <c r="E7514" t="s">
        <v>19421</v>
      </c>
      <c r="F7514">
        <v>648877</v>
      </c>
      <c r="G7514">
        <v>0.09</v>
      </c>
      <c r="H7514">
        <v>84</v>
      </c>
      <c r="I7514" s="1">
        <v>44151</v>
      </c>
      <c r="J7514">
        <v>579</v>
      </c>
      <c r="K7514">
        <v>21</v>
      </c>
      <c r="L7514">
        <v>0</v>
      </c>
      <c r="M7514" s="2">
        <f t="shared" si="351"/>
        <v>10439.832834139035</v>
      </c>
      <c r="N7514" t="str">
        <f t="shared" si="352"/>
        <v>High</v>
      </c>
      <c r="O7514" t="str">
        <f t="shared" si="353"/>
        <v>Pending</v>
      </c>
    </row>
    <row r="7515" spans="1:15" x14ac:dyDescent="0.35">
      <c r="A7515" t="s">
        <v>7524</v>
      </c>
      <c r="B7515" t="s">
        <v>17177</v>
      </c>
      <c r="C7515" t="s">
        <v>19412</v>
      </c>
      <c r="D7515" t="s">
        <v>19418</v>
      </c>
      <c r="E7515" t="s">
        <v>19422</v>
      </c>
      <c r="F7515">
        <v>728490</v>
      </c>
      <c r="G7515">
        <v>0.08</v>
      </c>
      <c r="H7515">
        <v>36</v>
      </c>
      <c r="I7515" s="1">
        <v>45110</v>
      </c>
      <c r="J7515">
        <v>821</v>
      </c>
      <c r="K7515">
        <v>18</v>
      </c>
      <c r="L7515">
        <v>0</v>
      </c>
      <c r="M7515" s="2">
        <f t="shared" si="351"/>
        <v>22828.22887499776</v>
      </c>
      <c r="N7515" t="str">
        <f t="shared" si="352"/>
        <v>Low</v>
      </c>
      <c r="O7515" t="str">
        <f t="shared" si="353"/>
        <v>Pending</v>
      </c>
    </row>
    <row r="7516" spans="1:15" x14ac:dyDescent="0.35">
      <c r="A7516" t="s">
        <v>7525</v>
      </c>
      <c r="B7516" t="s">
        <v>14012</v>
      </c>
      <c r="C7516" t="s">
        <v>19414</v>
      </c>
      <c r="D7516" t="s">
        <v>19418</v>
      </c>
      <c r="E7516" t="s">
        <v>19421</v>
      </c>
      <c r="F7516">
        <v>1243667</v>
      </c>
      <c r="G7516">
        <v>0.1</v>
      </c>
      <c r="H7516">
        <v>84</v>
      </c>
      <c r="I7516" s="1">
        <v>44121</v>
      </c>
      <c r="J7516">
        <v>577</v>
      </c>
      <c r="K7516">
        <v>72</v>
      </c>
      <c r="L7516">
        <v>0</v>
      </c>
      <c r="M7516" s="2">
        <f t="shared" si="351"/>
        <v>20646.344735165116</v>
      </c>
      <c r="N7516" t="str">
        <f t="shared" si="352"/>
        <v>High</v>
      </c>
      <c r="O7516" t="str">
        <f t="shared" si="353"/>
        <v>Pending</v>
      </c>
    </row>
    <row r="7517" spans="1:15" x14ac:dyDescent="0.35">
      <c r="A7517" t="s">
        <v>7526</v>
      </c>
      <c r="B7517" t="s">
        <v>17178</v>
      </c>
      <c r="C7517" t="s">
        <v>19416</v>
      </c>
      <c r="D7517" t="s">
        <v>19418</v>
      </c>
      <c r="E7517" t="s">
        <v>19422</v>
      </c>
      <c r="F7517">
        <v>1028914</v>
      </c>
      <c r="G7517">
        <v>0.08</v>
      </c>
      <c r="H7517">
        <v>84</v>
      </c>
      <c r="I7517" s="1">
        <v>44187</v>
      </c>
      <c r="J7517">
        <v>636</v>
      </c>
      <c r="K7517">
        <v>4</v>
      </c>
      <c r="L7517">
        <v>5</v>
      </c>
      <c r="M7517" s="2">
        <f t="shared" si="351"/>
        <v>16036.874205908329</v>
      </c>
      <c r="N7517" t="str">
        <f t="shared" si="352"/>
        <v>medium</v>
      </c>
      <c r="O7517" t="str">
        <f t="shared" si="353"/>
        <v>Pending</v>
      </c>
    </row>
    <row r="7518" spans="1:15" x14ac:dyDescent="0.35">
      <c r="A7518" t="s">
        <v>7527</v>
      </c>
      <c r="B7518" t="s">
        <v>17179</v>
      </c>
      <c r="C7518" t="s">
        <v>19415</v>
      </c>
      <c r="D7518" t="s">
        <v>19420</v>
      </c>
      <c r="E7518" t="s">
        <v>19423</v>
      </c>
      <c r="F7518">
        <v>350464</v>
      </c>
      <c r="G7518">
        <v>0.09</v>
      </c>
      <c r="H7518">
        <v>36</v>
      </c>
      <c r="I7518" s="1">
        <v>44158</v>
      </c>
      <c r="J7518">
        <v>349</v>
      </c>
      <c r="K7518">
        <v>36</v>
      </c>
      <c r="L7518">
        <v>0</v>
      </c>
      <c r="M7518" s="2">
        <f t="shared" si="351"/>
        <v>11144.661506933453</v>
      </c>
      <c r="N7518" t="str">
        <f t="shared" si="352"/>
        <v>High</v>
      </c>
      <c r="O7518" t="str">
        <f t="shared" si="353"/>
        <v>Completed</v>
      </c>
    </row>
    <row r="7519" spans="1:15" x14ac:dyDescent="0.35">
      <c r="A7519" t="s">
        <v>7528</v>
      </c>
      <c r="B7519" t="s">
        <v>17180</v>
      </c>
      <c r="C7519" t="s">
        <v>19413</v>
      </c>
      <c r="D7519" t="s">
        <v>19419</v>
      </c>
      <c r="E7519" t="s">
        <v>19423</v>
      </c>
      <c r="F7519">
        <v>875254</v>
      </c>
      <c r="G7519">
        <v>0.1</v>
      </c>
      <c r="H7519">
        <v>120</v>
      </c>
      <c r="I7519" s="1">
        <v>44468</v>
      </c>
      <c r="J7519">
        <v>302</v>
      </c>
      <c r="K7519">
        <v>107</v>
      </c>
      <c r="L7519">
        <v>3</v>
      </c>
      <c r="M7519" s="2">
        <f t="shared" si="351"/>
        <v>11566.546105870942</v>
      </c>
      <c r="N7519" t="str">
        <f t="shared" si="352"/>
        <v>High</v>
      </c>
      <c r="O7519" t="str">
        <f t="shared" si="353"/>
        <v>Pending</v>
      </c>
    </row>
    <row r="7520" spans="1:15" x14ac:dyDescent="0.35">
      <c r="A7520" t="s">
        <v>7529</v>
      </c>
      <c r="B7520" t="s">
        <v>17181</v>
      </c>
      <c r="C7520" t="s">
        <v>19414</v>
      </c>
      <c r="D7520" t="s">
        <v>19418</v>
      </c>
      <c r="E7520" t="s">
        <v>19423</v>
      </c>
      <c r="F7520">
        <v>1478601</v>
      </c>
      <c r="G7520">
        <v>7.0000000000000007E-2</v>
      </c>
      <c r="H7520">
        <v>120</v>
      </c>
      <c r="I7520" s="1">
        <v>44233</v>
      </c>
      <c r="J7520">
        <v>394</v>
      </c>
      <c r="K7520">
        <v>116</v>
      </c>
      <c r="L7520">
        <v>5</v>
      </c>
      <c r="M7520" s="2">
        <f t="shared" si="351"/>
        <v>17167.811348113675</v>
      </c>
      <c r="N7520" t="str">
        <f t="shared" si="352"/>
        <v>High</v>
      </c>
      <c r="O7520" t="str">
        <f t="shared" si="353"/>
        <v>Pending</v>
      </c>
    </row>
    <row r="7521" spans="1:15" x14ac:dyDescent="0.35">
      <c r="A7521" t="s">
        <v>7530</v>
      </c>
      <c r="B7521" t="s">
        <v>17182</v>
      </c>
      <c r="C7521" t="s">
        <v>19416</v>
      </c>
      <c r="D7521" t="s">
        <v>19418</v>
      </c>
      <c r="E7521" t="s">
        <v>19422</v>
      </c>
      <c r="F7521">
        <v>677963</v>
      </c>
      <c r="G7521">
        <v>7.0000000000000007E-2</v>
      </c>
      <c r="H7521">
        <v>60</v>
      </c>
      <c r="I7521" s="1">
        <v>45153</v>
      </c>
      <c r="J7521">
        <v>673</v>
      </c>
      <c r="K7521">
        <v>52</v>
      </c>
      <c r="L7521">
        <v>0</v>
      </c>
      <c r="M7521" s="2">
        <f t="shared" si="351"/>
        <v>13424.479966010991</v>
      </c>
      <c r="N7521" t="str">
        <f t="shared" si="352"/>
        <v>medium</v>
      </c>
      <c r="O7521" t="str">
        <f t="shared" si="353"/>
        <v>Pending</v>
      </c>
    </row>
    <row r="7522" spans="1:15" x14ac:dyDescent="0.35">
      <c r="A7522" t="s">
        <v>7531</v>
      </c>
      <c r="B7522" t="s">
        <v>17183</v>
      </c>
      <c r="C7522" t="s">
        <v>19413</v>
      </c>
      <c r="D7522" t="s">
        <v>19419</v>
      </c>
      <c r="E7522" t="s">
        <v>19422</v>
      </c>
      <c r="F7522">
        <v>650616</v>
      </c>
      <c r="G7522">
        <v>0.08</v>
      </c>
      <c r="H7522">
        <v>120</v>
      </c>
      <c r="I7522" s="1">
        <v>44378</v>
      </c>
      <c r="J7522">
        <v>620</v>
      </c>
      <c r="K7522">
        <v>99</v>
      </c>
      <c r="L7522">
        <v>2</v>
      </c>
      <c r="M7522" s="2">
        <f t="shared" si="351"/>
        <v>7893.7674129104898</v>
      </c>
      <c r="N7522" t="str">
        <f t="shared" si="352"/>
        <v>medium</v>
      </c>
      <c r="O7522" t="str">
        <f t="shared" si="353"/>
        <v>Pending</v>
      </c>
    </row>
    <row r="7523" spans="1:15" x14ac:dyDescent="0.35">
      <c r="A7523" t="s">
        <v>7532</v>
      </c>
      <c r="B7523" t="s">
        <v>17184</v>
      </c>
      <c r="C7523" t="s">
        <v>19414</v>
      </c>
      <c r="D7523" t="s">
        <v>19418</v>
      </c>
      <c r="E7523" t="s">
        <v>19423</v>
      </c>
      <c r="F7523">
        <v>1228467</v>
      </c>
      <c r="G7523">
        <v>0.08</v>
      </c>
      <c r="H7523">
        <v>120</v>
      </c>
      <c r="I7523" s="1">
        <v>44137</v>
      </c>
      <c r="J7523">
        <v>774</v>
      </c>
      <c r="K7523">
        <v>94</v>
      </c>
      <c r="L7523">
        <v>0</v>
      </c>
      <c r="M7523" s="2">
        <f t="shared" si="351"/>
        <v>14904.694585494226</v>
      </c>
      <c r="N7523" t="str">
        <f t="shared" si="352"/>
        <v>Low</v>
      </c>
      <c r="O7523" t="str">
        <f t="shared" si="353"/>
        <v>Pending</v>
      </c>
    </row>
    <row r="7524" spans="1:15" x14ac:dyDescent="0.35">
      <c r="A7524" t="s">
        <v>7533</v>
      </c>
      <c r="B7524" t="s">
        <v>17185</v>
      </c>
      <c r="C7524" t="s">
        <v>19411</v>
      </c>
      <c r="D7524" t="s">
        <v>19417</v>
      </c>
      <c r="E7524" t="s">
        <v>19423</v>
      </c>
      <c r="F7524">
        <v>1322694</v>
      </c>
      <c r="G7524">
        <v>0.08</v>
      </c>
      <c r="H7524">
        <v>60</v>
      </c>
      <c r="I7524" s="1">
        <v>44676</v>
      </c>
      <c r="J7524">
        <v>725</v>
      </c>
      <c r="K7524">
        <v>38</v>
      </c>
      <c r="L7524">
        <v>5</v>
      </c>
      <c r="M7524" s="2">
        <f t="shared" si="351"/>
        <v>26819.465066919041</v>
      </c>
      <c r="N7524" t="str">
        <f t="shared" si="352"/>
        <v>Low</v>
      </c>
      <c r="O7524" t="str">
        <f t="shared" si="353"/>
        <v>Pending</v>
      </c>
    </row>
    <row r="7525" spans="1:15" x14ac:dyDescent="0.35">
      <c r="A7525" t="s">
        <v>7534</v>
      </c>
      <c r="B7525" t="s">
        <v>17186</v>
      </c>
      <c r="C7525" t="s">
        <v>19412</v>
      </c>
      <c r="D7525" t="s">
        <v>19418</v>
      </c>
      <c r="E7525" t="s">
        <v>19423</v>
      </c>
      <c r="F7525">
        <v>915085</v>
      </c>
      <c r="G7525">
        <v>0.09</v>
      </c>
      <c r="H7525">
        <v>36</v>
      </c>
      <c r="I7525" s="1">
        <v>44048</v>
      </c>
      <c r="J7525">
        <v>745</v>
      </c>
      <c r="K7525">
        <v>1</v>
      </c>
      <c r="L7525">
        <v>4</v>
      </c>
      <c r="M7525" s="2">
        <f t="shared" si="351"/>
        <v>29099.458361121822</v>
      </c>
      <c r="N7525" t="str">
        <f t="shared" si="352"/>
        <v>Low</v>
      </c>
      <c r="O7525" t="str">
        <f t="shared" si="353"/>
        <v>Pending</v>
      </c>
    </row>
    <row r="7526" spans="1:15" x14ac:dyDescent="0.35">
      <c r="A7526" t="s">
        <v>7535</v>
      </c>
      <c r="B7526" t="s">
        <v>17187</v>
      </c>
      <c r="C7526" t="s">
        <v>19411</v>
      </c>
      <c r="D7526" t="s">
        <v>19417</v>
      </c>
      <c r="E7526" t="s">
        <v>19421</v>
      </c>
      <c r="F7526">
        <v>1142978</v>
      </c>
      <c r="G7526">
        <v>0.1</v>
      </c>
      <c r="H7526">
        <v>36</v>
      </c>
      <c r="I7526" s="1">
        <v>44781</v>
      </c>
      <c r="J7526">
        <v>319</v>
      </c>
      <c r="K7526">
        <v>0</v>
      </c>
      <c r="L7526">
        <v>1</v>
      </c>
      <c r="M7526" s="2">
        <f t="shared" si="351"/>
        <v>36880.685084437981</v>
      </c>
      <c r="N7526" t="str">
        <f t="shared" si="352"/>
        <v>High</v>
      </c>
      <c r="O7526" t="str">
        <f t="shared" si="353"/>
        <v>Pending</v>
      </c>
    </row>
    <row r="7527" spans="1:15" x14ac:dyDescent="0.35">
      <c r="A7527" t="s">
        <v>7536</v>
      </c>
      <c r="B7527" t="s">
        <v>17188</v>
      </c>
      <c r="C7527" t="s">
        <v>19411</v>
      </c>
      <c r="D7527" t="s">
        <v>19417</v>
      </c>
      <c r="E7527" t="s">
        <v>19421</v>
      </c>
      <c r="F7527">
        <v>842639</v>
      </c>
      <c r="G7527">
        <v>7.0000000000000007E-2</v>
      </c>
      <c r="H7527">
        <v>60</v>
      </c>
      <c r="I7527" s="1">
        <v>44816</v>
      </c>
      <c r="J7527">
        <v>327</v>
      </c>
      <c r="K7527">
        <v>59</v>
      </c>
      <c r="L7527">
        <v>4</v>
      </c>
      <c r="M7527" s="2">
        <f t="shared" si="351"/>
        <v>16685.262136841593</v>
      </c>
      <c r="N7527" t="str">
        <f t="shared" si="352"/>
        <v>High</v>
      </c>
      <c r="O7527" t="str">
        <f t="shared" si="353"/>
        <v>Pending</v>
      </c>
    </row>
    <row r="7528" spans="1:15" x14ac:dyDescent="0.35">
      <c r="A7528" t="s">
        <v>7537</v>
      </c>
      <c r="B7528" t="s">
        <v>17189</v>
      </c>
      <c r="C7528" t="s">
        <v>19415</v>
      </c>
      <c r="D7528" t="s">
        <v>19420</v>
      </c>
      <c r="E7528" t="s">
        <v>19423</v>
      </c>
      <c r="F7528">
        <v>1329679</v>
      </c>
      <c r="G7528">
        <v>0.1</v>
      </c>
      <c r="H7528">
        <v>36</v>
      </c>
      <c r="I7528" s="1">
        <v>44383</v>
      </c>
      <c r="J7528">
        <v>642</v>
      </c>
      <c r="K7528">
        <v>30</v>
      </c>
      <c r="L7528">
        <v>1</v>
      </c>
      <c r="M7528" s="2">
        <f t="shared" si="351"/>
        <v>42905.001200714629</v>
      </c>
      <c r="N7528" t="str">
        <f t="shared" si="352"/>
        <v>medium</v>
      </c>
      <c r="O7528" t="str">
        <f t="shared" si="353"/>
        <v>Pending</v>
      </c>
    </row>
    <row r="7529" spans="1:15" x14ac:dyDescent="0.35">
      <c r="A7529" t="s">
        <v>7538</v>
      </c>
      <c r="B7529" t="s">
        <v>17190</v>
      </c>
      <c r="C7529" t="s">
        <v>19411</v>
      </c>
      <c r="D7529" t="s">
        <v>19417</v>
      </c>
      <c r="E7529" t="s">
        <v>19423</v>
      </c>
      <c r="F7529">
        <v>1360180</v>
      </c>
      <c r="G7529">
        <v>0.09</v>
      </c>
      <c r="H7529">
        <v>60</v>
      </c>
      <c r="I7529" s="1">
        <v>44786</v>
      </c>
      <c r="J7529">
        <v>654</v>
      </c>
      <c r="K7529">
        <v>59</v>
      </c>
      <c r="L7529">
        <v>5</v>
      </c>
      <c r="M7529" s="2">
        <f t="shared" si="351"/>
        <v>28235.099611782192</v>
      </c>
      <c r="N7529" t="str">
        <f t="shared" si="352"/>
        <v>medium</v>
      </c>
      <c r="O7529" t="str">
        <f t="shared" si="353"/>
        <v>Pending</v>
      </c>
    </row>
    <row r="7530" spans="1:15" x14ac:dyDescent="0.35">
      <c r="A7530" t="s">
        <v>7539</v>
      </c>
      <c r="B7530" t="s">
        <v>17191</v>
      </c>
      <c r="C7530" t="s">
        <v>19411</v>
      </c>
      <c r="D7530" t="s">
        <v>19417</v>
      </c>
      <c r="E7530" t="s">
        <v>19423</v>
      </c>
      <c r="F7530">
        <v>520349</v>
      </c>
      <c r="G7530">
        <v>0.08</v>
      </c>
      <c r="H7530">
        <v>120</v>
      </c>
      <c r="I7530" s="1">
        <v>44944</v>
      </c>
      <c r="J7530">
        <v>667</v>
      </c>
      <c r="K7530">
        <v>72</v>
      </c>
      <c r="L7530">
        <v>4</v>
      </c>
      <c r="M7530" s="2">
        <f t="shared" si="351"/>
        <v>6313.2692395215618</v>
      </c>
      <c r="N7530" t="str">
        <f t="shared" si="352"/>
        <v>medium</v>
      </c>
      <c r="O7530" t="str">
        <f t="shared" si="353"/>
        <v>Pending</v>
      </c>
    </row>
    <row r="7531" spans="1:15" x14ac:dyDescent="0.35">
      <c r="A7531" t="s">
        <v>7540</v>
      </c>
      <c r="B7531" t="s">
        <v>17192</v>
      </c>
      <c r="C7531" t="s">
        <v>19411</v>
      </c>
      <c r="D7531" t="s">
        <v>19417</v>
      </c>
      <c r="E7531" t="s">
        <v>19422</v>
      </c>
      <c r="F7531">
        <v>663235</v>
      </c>
      <c r="G7531">
        <v>7.0000000000000007E-2</v>
      </c>
      <c r="H7531">
        <v>60</v>
      </c>
      <c r="I7531" s="1">
        <v>45295</v>
      </c>
      <c r="J7531">
        <v>784</v>
      </c>
      <c r="K7531">
        <v>56</v>
      </c>
      <c r="L7531">
        <v>5</v>
      </c>
      <c r="M7531" s="2">
        <f t="shared" si="351"/>
        <v>13132.847913908723</v>
      </c>
      <c r="N7531" t="str">
        <f t="shared" si="352"/>
        <v>Low</v>
      </c>
      <c r="O7531" t="str">
        <f t="shared" si="353"/>
        <v>Pending</v>
      </c>
    </row>
    <row r="7532" spans="1:15" x14ac:dyDescent="0.35">
      <c r="A7532" t="s">
        <v>7541</v>
      </c>
      <c r="B7532" t="s">
        <v>17193</v>
      </c>
      <c r="C7532" t="s">
        <v>19414</v>
      </c>
      <c r="D7532" t="s">
        <v>19418</v>
      </c>
      <c r="E7532" t="s">
        <v>19423</v>
      </c>
      <c r="F7532">
        <v>1926005</v>
      </c>
      <c r="G7532">
        <v>7.0000000000000007E-2</v>
      </c>
      <c r="H7532">
        <v>36</v>
      </c>
      <c r="I7532" s="1">
        <v>44467</v>
      </c>
      <c r="J7532">
        <v>828</v>
      </c>
      <c r="K7532">
        <v>5</v>
      </c>
      <c r="L7532">
        <v>5</v>
      </c>
      <c r="M7532" s="2">
        <f t="shared" si="351"/>
        <v>59469.442948190685</v>
      </c>
      <c r="N7532" t="str">
        <f t="shared" si="352"/>
        <v>Low</v>
      </c>
      <c r="O7532" t="str">
        <f t="shared" si="353"/>
        <v>Pending</v>
      </c>
    </row>
    <row r="7533" spans="1:15" x14ac:dyDescent="0.35">
      <c r="A7533" t="s">
        <v>7542</v>
      </c>
      <c r="B7533" t="s">
        <v>17194</v>
      </c>
      <c r="C7533" t="s">
        <v>19411</v>
      </c>
      <c r="D7533" t="s">
        <v>19417</v>
      </c>
      <c r="E7533" t="s">
        <v>19422</v>
      </c>
      <c r="F7533">
        <v>1893210</v>
      </c>
      <c r="G7533">
        <v>7.0000000000000007E-2</v>
      </c>
      <c r="H7533">
        <v>36</v>
      </c>
      <c r="I7533" s="1">
        <v>45459</v>
      </c>
      <c r="J7533">
        <v>536</v>
      </c>
      <c r="K7533">
        <v>14</v>
      </c>
      <c r="L7533">
        <v>3</v>
      </c>
      <c r="M7533" s="2">
        <f t="shared" si="351"/>
        <v>58456.828556490815</v>
      </c>
      <c r="N7533" t="str">
        <f t="shared" si="352"/>
        <v>High</v>
      </c>
      <c r="O7533" t="str">
        <f t="shared" si="353"/>
        <v>Pending</v>
      </c>
    </row>
    <row r="7534" spans="1:15" x14ac:dyDescent="0.35">
      <c r="A7534" t="s">
        <v>7543</v>
      </c>
      <c r="B7534" t="s">
        <v>17195</v>
      </c>
      <c r="C7534" t="s">
        <v>19414</v>
      </c>
      <c r="D7534" t="s">
        <v>19418</v>
      </c>
      <c r="E7534" t="s">
        <v>19423</v>
      </c>
      <c r="F7534">
        <v>1940067</v>
      </c>
      <c r="G7534">
        <v>0.08</v>
      </c>
      <c r="H7534">
        <v>60</v>
      </c>
      <c r="I7534" s="1">
        <v>44952</v>
      </c>
      <c r="J7534">
        <v>506</v>
      </c>
      <c r="K7534">
        <v>6</v>
      </c>
      <c r="L7534">
        <v>2</v>
      </c>
      <c r="M7534" s="2">
        <f t="shared" si="351"/>
        <v>39337.563437939869</v>
      </c>
      <c r="N7534" t="str">
        <f t="shared" si="352"/>
        <v>High</v>
      </c>
      <c r="O7534" t="str">
        <f t="shared" si="353"/>
        <v>Pending</v>
      </c>
    </row>
    <row r="7535" spans="1:15" x14ac:dyDescent="0.35">
      <c r="A7535" t="s">
        <v>7544</v>
      </c>
      <c r="B7535" t="s">
        <v>17196</v>
      </c>
      <c r="C7535" t="s">
        <v>19413</v>
      </c>
      <c r="D7535" t="s">
        <v>19419</v>
      </c>
      <c r="E7535" t="s">
        <v>19421</v>
      </c>
      <c r="F7535">
        <v>677734</v>
      </c>
      <c r="G7535">
        <v>7.0000000000000007E-2</v>
      </c>
      <c r="H7535">
        <v>120</v>
      </c>
      <c r="I7535" s="1">
        <v>45297</v>
      </c>
      <c r="J7535">
        <v>312</v>
      </c>
      <c r="K7535">
        <v>85</v>
      </c>
      <c r="L7535">
        <v>3</v>
      </c>
      <c r="M7535" s="2">
        <f t="shared" si="351"/>
        <v>7869.0664054754961</v>
      </c>
      <c r="N7535" t="str">
        <f t="shared" si="352"/>
        <v>High</v>
      </c>
      <c r="O7535" t="str">
        <f t="shared" si="353"/>
        <v>Pending</v>
      </c>
    </row>
    <row r="7536" spans="1:15" x14ac:dyDescent="0.35">
      <c r="A7536" t="s">
        <v>7545</v>
      </c>
      <c r="B7536" t="s">
        <v>17197</v>
      </c>
      <c r="C7536" t="s">
        <v>19412</v>
      </c>
      <c r="D7536" t="s">
        <v>19418</v>
      </c>
      <c r="E7536" t="s">
        <v>19421</v>
      </c>
      <c r="F7536">
        <v>1126916</v>
      </c>
      <c r="G7536">
        <v>0.1</v>
      </c>
      <c r="H7536">
        <v>120</v>
      </c>
      <c r="I7536" s="1">
        <v>44050</v>
      </c>
      <c r="J7536">
        <v>545</v>
      </c>
      <c r="K7536">
        <v>31</v>
      </c>
      <c r="L7536">
        <v>5</v>
      </c>
      <c r="M7536" s="2">
        <f t="shared" si="351"/>
        <v>14892.277980384732</v>
      </c>
      <c r="N7536" t="str">
        <f t="shared" si="352"/>
        <v>High</v>
      </c>
      <c r="O7536" t="str">
        <f t="shared" si="353"/>
        <v>Pending</v>
      </c>
    </row>
    <row r="7537" spans="1:15" x14ac:dyDescent="0.35">
      <c r="A7537" t="s">
        <v>7546</v>
      </c>
      <c r="B7537" t="s">
        <v>17198</v>
      </c>
      <c r="C7537" t="s">
        <v>19414</v>
      </c>
      <c r="D7537" t="s">
        <v>19418</v>
      </c>
      <c r="E7537" t="s">
        <v>19423</v>
      </c>
      <c r="F7537">
        <v>1692708</v>
      </c>
      <c r="G7537">
        <v>7.0000000000000007E-2</v>
      </c>
      <c r="H7537">
        <v>36</v>
      </c>
      <c r="I7537" s="1">
        <v>44518</v>
      </c>
      <c r="J7537">
        <v>496</v>
      </c>
      <c r="K7537">
        <v>11</v>
      </c>
      <c r="L7537">
        <v>1</v>
      </c>
      <c r="M7537" s="2">
        <f t="shared" si="351"/>
        <v>52265.908880790004</v>
      </c>
      <c r="N7537" t="str">
        <f t="shared" si="352"/>
        <v>High</v>
      </c>
      <c r="O7537" t="str">
        <f t="shared" si="353"/>
        <v>Pending</v>
      </c>
    </row>
    <row r="7538" spans="1:15" x14ac:dyDescent="0.35">
      <c r="A7538" t="s">
        <v>7547</v>
      </c>
      <c r="B7538" t="s">
        <v>17199</v>
      </c>
      <c r="C7538" t="s">
        <v>19411</v>
      </c>
      <c r="D7538" t="s">
        <v>19417</v>
      </c>
      <c r="E7538" t="s">
        <v>19421</v>
      </c>
      <c r="F7538">
        <v>1841762</v>
      </c>
      <c r="G7538">
        <v>0.08</v>
      </c>
      <c r="H7538">
        <v>60</v>
      </c>
      <c r="I7538" s="1">
        <v>45251</v>
      </c>
      <c r="J7538">
        <v>355</v>
      </c>
      <c r="K7538">
        <v>19</v>
      </c>
      <c r="L7538">
        <v>2</v>
      </c>
      <c r="M7538" s="2">
        <f t="shared" si="351"/>
        <v>37344.292497417358</v>
      </c>
      <c r="N7538" t="str">
        <f t="shared" si="352"/>
        <v>High</v>
      </c>
      <c r="O7538" t="str">
        <f t="shared" si="353"/>
        <v>Pending</v>
      </c>
    </row>
    <row r="7539" spans="1:15" x14ac:dyDescent="0.35">
      <c r="A7539" t="s">
        <v>7548</v>
      </c>
      <c r="B7539" t="s">
        <v>17200</v>
      </c>
      <c r="C7539" t="s">
        <v>19414</v>
      </c>
      <c r="D7539" t="s">
        <v>19418</v>
      </c>
      <c r="E7539" t="s">
        <v>19423</v>
      </c>
      <c r="F7539">
        <v>1481622</v>
      </c>
      <c r="G7539">
        <v>0.08</v>
      </c>
      <c r="H7539">
        <v>84</v>
      </c>
      <c r="I7539" s="1">
        <v>44478</v>
      </c>
      <c r="J7539">
        <v>414</v>
      </c>
      <c r="K7539">
        <v>77</v>
      </c>
      <c r="L7539">
        <v>3</v>
      </c>
      <c r="M7539" s="2">
        <f t="shared" si="351"/>
        <v>23092.878155712053</v>
      </c>
      <c r="N7539" t="str">
        <f t="shared" si="352"/>
        <v>High</v>
      </c>
      <c r="O7539" t="str">
        <f t="shared" si="353"/>
        <v>Pending</v>
      </c>
    </row>
    <row r="7540" spans="1:15" x14ac:dyDescent="0.35">
      <c r="A7540" t="s">
        <v>7549</v>
      </c>
      <c r="B7540" t="s">
        <v>17201</v>
      </c>
      <c r="C7540" t="s">
        <v>19414</v>
      </c>
      <c r="D7540" t="s">
        <v>19418</v>
      </c>
      <c r="E7540" t="s">
        <v>19422</v>
      </c>
      <c r="F7540">
        <v>305717</v>
      </c>
      <c r="G7540">
        <v>0.1</v>
      </c>
      <c r="H7540">
        <v>84</v>
      </c>
      <c r="I7540" s="1">
        <v>44063</v>
      </c>
      <c r="J7540">
        <v>661</v>
      </c>
      <c r="K7540">
        <v>60</v>
      </c>
      <c r="L7540">
        <v>0</v>
      </c>
      <c r="M7540" s="2">
        <f t="shared" si="351"/>
        <v>5075.2641771474782</v>
      </c>
      <c r="N7540" t="str">
        <f t="shared" si="352"/>
        <v>medium</v>
      </c>
      <c r="O7540" t="str">
        <f t="shared" si="353"/>
        <v>Pending</v>
      </c>
    </row>
    <row r="7541" spans="1:15" x14ac:dyDescent="0.35">
      <c r="A7541" t="s">
        <v>7550</v>
      </c>
      <c r="B7541" t="s">
        <v>17202</v>
      </c>
      <c r="C7541" t="s">
        <v>19412</v>
      </c>
      <c r="D7541" t="s">
        <v>19418</v>
      </c>
      <c r="E7541" t="s">
        <v>19423</v>
      </c>
      <c r="F7541">
        <v>396183</v>
      </c>
      <c r="G7541">
        <v>0.09</v>
      </c>
      <c r="H7541">
        <v>36</v>
      </c>
      <c r="I7541" s="1">
        <v>45276</v>
      </c>
      <c r="J7541">
        <v>315</v>
      </c>
      <c r="K7541">
        <v>11</v>
      </c>
      <c r="L7541">
        <v>4</v>
      </c>
      <c r="M7541" s="2">
        <f t="shared" si="351"/>
        <v>12598.513484413281</v>
      </c>
      <c r="N7541" t="str">
        <f t="shared" si="352"/>
        <v>High</v>
      </c>
      <c r="O7541" t="str">
        <f t="shared" si="353"/>
        <v>Pending</v>
      </c>
    </row>
    <row r="7542" spans="1:15" x14ac:dyDescent="0.35">
      <c r="A7542" t="s">
        <v>7551</v>
      </c>
      <c r="B7542" t="s">
        <v>17203</v>
      </c>
      <c r="C7542" t="s">
        <v>19415</v>
      </c>
      <c r="D7542" t="s">
        <v>19420</v>
      </c>
      <c r="E7542" t="s">
        <v>19421</v>
      </c>
      <c r="F7542">
        <v>379154</v>
      </c>
      <c r="G7542">
        <v>0.09</v>
      </c>
      <c r="H7542">
        <v>36</v>
      </c>
      <c r="I7542" s="1">
        <v>44462</v>
      </c>
      <c r="J7542">
        <v>810</v>
      </c>
      <c r="K7542">
        <v>2</v>
      </c>
      <c r="L7542">
        <v>5</v>
      </c>
      <c r="M7542" s="2">
        <f t="shared" si="351"/>
        <v>12056.995836947151</v>
      </c>
      <c r="N7542" t="str">
        <f t="shared" si="352"/>
        <v>Low</v>
      </c>
      <c r="O7542" t="str">
        <f t="shared" si="353"/>
        <v>Pending</v>
      </c>
    </row>
    <row r="7543" spans="1:15" x14ac:dyDescent="0.35">
      <c r="A7543" t="s">
        <v>7552</v>
      </c>
      <c r="B7543" t="s">
        <v>17204</v>
      </c>
      <c r="C7543" t="s">
        <v>19412</v>
      </c>
      <c r="D7543" t="s">
        <v>19418</v>
      </c>
      <c r="E7543" t="s">
        <v>19422</v>
      </c>
      <c r="F7543">
        <v>1779226</v>
      </c>
      <c r="G7543">
        <v>0.08</v>
      </c>
      <c r="H7543">
        <v>36</v>
      </c>
      <c r="I7543" s="1">
        <v>44658</v>
      </c>
      <c r="J7543">
        <v>544</v>
      </c>
      <c r="K7543">
        <v>31</v>
      </c>
      <c r="L7543">
        <v>3</v>
      </c>
      <c r="M7543" s="2">
        <f t="shared" si="351"/>
        <v>55754.476174479765</v>
      </c>
      <c r="N7543" t="str">
        <f t="shared" si="352"/>
        <v>High</v>
      </c>
      <c r="O7543" t="str">
        <f t="shared" si="353"/>
        <v>Pending</v>
      </c>
    </row>
    <row r="7544" spans="1:15" x14ac:dyDescent="0.35">
      <c r="A7544" t="s">
        <v>7553</v>
      </c>
      <c r="B7544" t="s">
        <v>17205</v>
      </c>
      <c r="C7544" t="s">
        <v>19411</v>
      </c>
      <c r="D7544" t="s">
        <v>19417</v>
      </c>
      <c r="E7544" t="s">
        <v>19423</v>
      </c>
      <c r="F7544">
        <v>539589</v>
      </c>
      <c r="G7544">
        <v>0.09</v>
      </c>
      <c r="H7544">
        <v>36</v>
      </c>
      <c r="I7544" s="1">
        <v>45087</v>
      </c>
      <c r="J7544">
        <v>529</v>
      </c>
      <c r="K7544">
        <v>3</v>
      </c>
      <c r="L7544">
        <v>2</v>
      </c>
      <c r="M7544" s="2">
        <f t="shared" si="351"/>
        <v>17158.785946244734</v>
      </c>
      <c r="N7544" t="str">
        <f t="shared" si="352"/>
        <v>High</v>
      </c>
      <c r="O7544" t="str">
        <f t="shared" si="353"/>
        <v>Pending</v>
      </c>
    </row>
    <row r="7545" spans="1:15" x14ac:dyDescent="0.35">
      <c r="A7545" t="s">
        <v>7554</v>
      </c>
      <c r="B7545" t="s">
        <v>17206</v>
      </c>
      <c r="C7545" t="s">
        <v>19411</v>
      </c>
      <c r="D7545" t="s">
        <v>19417</v>
      </c>
      <c r="E7545" t="s">
        <v>19422</v>
      </c>
      <c r="F7545">
        <v>1091938</v>
      </c>
      <c r="G7545">
        <v>0.08</v>
      </c>
      <c r="H7545">
        <v>84</v>
      </c>
      <c r="I7545" s="1">
        <v>44226</v>
      </c>
      <c r="J7545">
        <v>393</v>
      </c>
      <c r="K7545">
        <v>63</v>
      </c>
      <c r="L7545">
        <v>1</v>
      </c>
      <c r="M7545" s="2">
        <f t="shared" si="351"/>
        <v>17019.179782422172</v>
      </c>
      <c r="N7545" t="str">
        <f t="shared" si="352"/>
        <v>High</v>
      </c>
      <c r="O7545" t="str">
        <f t="shared" si="353"/>
        <v>Pending</v>
      </c>
    </row>
    <row r="7546" spans="1:15" x14ac:dyDescent="0.35">
      <c r="A7546" t="s">
        <v>7555</v>
      </c>
      <c r="B7546" t="s">
        <v>17207</v>
      </c>
      <c r="C7546" t="s">
        <v>19413</v>
      </c>
      <c r="D7546" t="s">
        <v>19419</v>
      </c>
      <c r="E7546" t="s">
        <v>19421</v>
      </c>
      <c r="F7546">
        <v>828600</v>
      </c>
      <c r="G7546">
        <v>7.0000000000000007E-2</v>
      </c>
      <c r="H7546">
        <v>60</v>
      </c>
      <c r="I7546" s="1">
        <v>45445</v>
      </c>
      <c r="J7546">
        <v>718</v>
      </c>
      <c r="K7546">
        <v>32</v>
      </c>
      <c r="L7546">
        <v>1</v>
      </c>
      <c r="M7546" s="2">
        <f t="shared" si="351"/>
        <v>16407.273110533624</v>
      </c>
      <c r="N7546" t="str">
        <f t="shared" si="352"/>
        <v>Low</v>
      </c>
      <c r="O7546" t="str">
        <f t="shared" si="353"/>
        <v>Pending</v>
      </c>
    </row>
    <row r="7547" spans="1:15" x14ac:dyDescent="0.35">
      <c r="A7547" t="s">
        <v>7556</v>
      </c>
      <c r="B7547" t="s">
        <v>17208</v>
      </c>
      <c r="C7547" t="s">
        <v>19413</v>
      </c>
      <c r="D7547" t="s">
        <v>19419</v>
      </c>
      <c r="E7547" t="s">
        <v>19421</v>
      </c>
      <c r="F7547">
        <v>271332</v>
      </c>
      <c r="G7547">
        <v>0.09</v>
      </c>
      <c r="H7547">
        <v>60</v>
      </c>
      <c r="I7547" s="1">
        <v>45068</v>
      </c>
      <c r="J7547">
        <v>798</v>
      </c>
      <c r="K7547">
        <v>39</v>
      </c>
      <c r="L7547">
        <v>3</v>
      </c>
      <c r="M7547" s="2">
        <f t="shared" si="351"/>
        <v>5632.4060402770856</v>
      </c>
      <c r="N7547" t="str">
        <f t="shared" si="352"/>
        <v>Low</v>
      </c>
      <c r="O7547" t="str">
        <f t="shared" si="353"/>
        <v>Pending</v>
      </c>
    </row>
    <row r="7548" spans="1:15" x14ac:dyDescent="0.35">
      <c r="A7548" t="s">
        <v>7557</v>
      </c>
      <c r="B7548" t="s">
        <v>17209</v>
      </c>
      <c r="C7548" t="s">
        <v>19414</v>
      </c>
      <c r="D7548" t="s">
        <v>19418</v>
      </c>
      <c r="E7548" t="s">
        <v>19423</v>
      </c>
      <c r="F7548">
        <v>703461</v>
      </c>
      <c r="G7548">
        <v>0.1</v>
      </c>
      <c r="H7548">
        <v>60</v>
      </c>
      <c r="I7548" s="1">
        <v>44505</v>
      </c>
      <c r="J7548">
        <v>383</v>
      </c>
      <c r="K7548">
        <v>5</v>
      </c>
      <c r="L7548">
        <v>3</v>
      </c>
      <c r="M7548" s="2">
        <f t="shared" si="351"/>
        <v>14946.467319633493</v>
      </c>
      <c r="N7548" t="str">
        <f t="shared" si="352"/>
        <v>High</v>
      </c>
      <c r="O7548" t="str">
        <f t="shared" si="353"/>
        <v>Pending</v>
      </c>
    </row>
    <row r="7549" spans="1:15" x14ac:dyDescent="0.35">
      <c r="A7549" t="s">
        <v>7558</v>
      </c>
      <c r="B7549" t="s">
        <v>17210</v>
      </c>
      <c r="C7549" t="s">
        <v>19416</v>
      </c>
      <c r="D7549" t="s">
        <v>19418</v>
      </c>
      <c r="E7549" t="s">
        <v>19421</v>
      </c>
      <c r="F7549">
        <v>1429328</v>
      </c>
      <c r="G7549">
        <v>7.0000000000000007E-2</v>
      </c>
      <c r="H7549">
        <v>120</v>
      </c>
      <c r="I7549" s="1">
        <v>45086</v>
      </c>
      <c r="J7549">
        <v>468</v>
      </c>
      <c r="K7549">
        <v>5</v>
      </c>
      <c r="L7549">
        <v>4</v>
      </c>
      <c r="M7549" s="2">
        <f t="shared" si="351"/>
        <v>16595.710038459751</v>
      </c>
      <c r="N7549" t="str">
        <f t="shared" si="352"/>
        <v>High</v>
      </c>
      <c r="O7549" t="str">
        <f t="shared" si="353"/>
        <v>Pending</v>
      </c>
    </row>
    <row r="7550" spans="1:15" x14ac:dyDescent="0.35">
      <c r="A7550" t="s">
        <v>7559</v>
      </c>
      <c r="B7550" t="s">
        <v>17211</v>
      </c>
      <c r="C7550" t="s">
        <v>19413</v>
      </c>
      <c r="D7550" t="s">
        <v>19419</v>
      </c>
      <c r="E7550" t="s">
        <v>19421</v>
      </c>
      <c r="F7550">
        <v>1826892</v>
      </c>
      <c r="G7550">
        <v>0.08</v>
      </c>
      <c r="H7550">
        <v>84</v>
      </c>
      <c r="I7550" s="1">
        <v>44976</v>
      </c>
      <c r="J7550">
        <v>310</v>
      </c>
      <c r="K7550">
        <v>58</v>
      </c>
      <c r="L7550">
        <v>5</v>
      </c>
      <c r="M7550" s="2">
        <f t="shared" si="351"/>
        <v>28474.330402521766</v>
      </c>
      <c r="N7550" t="str">
        <f t="shared" si="352"/>
        <v>High</v>
      </c>
      <c r="O7550" t="str">
        <f t="shared" si="353"/>
        <v>Pending</v>
      </c>
    </row>
    <row r="7551" spans="1:15" x14ac:dyDescent="0.35">
      <c r="A7551" t="s">
        <v>7560</v>
      </c>
      <c r="B7551" t="s">
        <v>17212</v>
      </c>
      <c r="C7551" t="s">
        <v>19416</v>
      </c>
      <c r="D7551" t="s">
        <v>19418</v>
      </c>
      <c r="E7551" t="s">
        <v>19423</v>
      </c>
      <c r="F7551">
        <v>696594</v>
      </c>
      <c r="G7551">
        <v>0.09</v>
      </c>
      <c r="H7551">
        <v>60</v>
      </c>
      <c r="I7551" s="1">
        <v>45063</v>
      </c>
      <c r="J7551">
        <v>698</v>
      </c>
      <c r="K7551">
        <v>9</v>
      </c>
      <c r="L7551">
        <v>4</v>
      </c>
      <c r="M7551" s="2">
        <f t="shared" si="351"/>
        <v>14460.145700546844</v>
      </c>
      <c r="N7551" t="str">
        <f t="shared" si="352"/>
        <v>medium</v>
      </c>
      <c r="O7551" t="str">
        <f t="shared" si="353"/>
        <v>Pending</v>
      </c>
    </row>
    <row r="7552" spans="1:15" x14ac:dyDescent="0.35">
      <c r="A7552" t="s">
        <v>7561</v>
      </c>
      <c r="B7552" t="s">
        <v>17213</v>
      </c>
      <c r="C7552" t="s">
        <v>19413</v>
      </c>
      <c r="D7552" t="s">
        <v>19419</v>
      </c>
      <c r="E7552" t="s">
        <v>19421</v>
      </c>
      <c r="F7552">
        <v>1686193</v>
      </c>
      <c r="G7552">
        <v>0.08</v>
      </c>
      <c r="H7552">
        <v>84</v>
      </c>
      <c r="I7552" s="1">
        <v>44996</v>
      </c>
      <c r="J7552">
        <v>344</v>
      </c>
      <c r="K7552">
        <v>81</v>
      </c>
      <c r="L7552">
        <v>0</v>
      </c>
      <c r="M7552" s="2">
        <f t="shared" si="351"/>
        <v>26281.365622280562</v>
      </c>
      <c r="N7552" t="str">
        <f t="shared" si="352"/>
        <v>High</v>
      </c>
      <c r="O7552" t="str">
        <f t="shared" si="353"/>
        <v>Pending</v>
      </c>
    </row>
    <row r="7553" spans="1:15" x14ac:dyDescent="0.35">
      <c r="A7553" t="s">
        <v>7562</v>
      </c>
      <c r="B7553" t="s">
        <v>17214</v>
      </c>
      <c r="C7553" t="s">
        <v>19412</v>
      </c>
      <c r="D7553" t="s">
        <v>19418</v>
      </c>
      <c r="E7553" t="s">
        <v>19421</v>
      </c>
      <c r="F7553">
        <v>668040</v>
      </c>
      <c r="G7553">
        <v>0.09</v>
      </c>
      <c r="H7553">
        <v>120</v>
      </c>
      <c r="I7553" s="1">
        <v>44279</v>
      </c>
      <c r="J7553">
        <v>634</v>
      </c>
      <c r="K7553">
        <v>3</v>
      </c>
      <c r="L7553">
        <v>4</v>
      </c>
      <c r="M7553" s="2">
        <f t="shared" si="351"/>
        <v>8462.4483896116672</v>
      </c>
      <c r="N7553" t="str">
        <f t="shared" si="352"/>
        <v>medium</v>
      </c>
      <c r="O7553" t="str">
        <f t="shared" si="353"/>
        <v>Pending</v>
      </c>
    </row>
    <row r="7554" spans="1:15" x14ac:dyDescent="0.35">
      <c r="A7554" t="s">
        <v>7563</v>
      </c>
      <c r="B7554" t="s">
        <v>17215</v>
      </c>
      <c r="C7554" t="s">
        <v>19413</v>
      </c>
      <c r="D7554" t="s">
        <v>19419</v>
      </c>
      <c r="E7554" t="s">
        <v>19422</v>
      </c>
      <c r="F7554">
        <v>273265</v>
      </c>
      <c r="G7554">
        <v>0.09</v>
      </c>
      <c r="H7554">
        <v>84</v>
      </c>
      <c r="I7554" s="1">
        <v>45092</v>
      </c>
      <c r="J7554">
        <v>664</v>
      </c>
      <c r="K7554">
        <v>34</v>
      </c>
      <c r="L7554">
        <v>5</v>
      </c>
      <c r="M7554" s="2">
        <f t="shared" si="351"/>
        <v>4396.5819707294349</v>
      </c>
      <c r="N7554" t="str">
        <f t="shared" si="352"/>
        <v>medium</v>
      </c>
      <c r="O7554" t="str">
        <f t="shared" si="353"/>
        <v>Pending</v>
      </c>
    </row>
    <row r="7555" spans="1:15" x14ac:dyDescent="0.35">
      <c r="A7555" t="s">
        <v>7564</v>
      </c>
      <c r="B7555" t="s">
        <v>17216</v>
      </c>
      <c r="C7555" t="s">
        <v>19411</v>
      </c>
      <c r="D7555" t="s">
        <v>19417</v>
      </c>
      <c r="E7555" t="s">
        <v>19422</v>
      </c>
      <c r="F7555">
        <v>683020</v>
      </c>
      <c r="G7555">
        <v>0.1</v>
      </c>
      <c r="H7555">
        <v>60</v>
      </c>
      <c r="I7555" s="1">
        <v>44265</v>
      </c>
      <c r="J7555">
        <v>660</v>
      </c>
      <c r="K7555">
        <v>18</v>
      </c>
      <c r="L7555">
        <v>3</v>
      </c>
      <c r="M7555" s="2">
        <f t="shared" ref="M7555:M7618" si="354">PMT(G7555/12,H7555,-F7555)</f>
        <v>14512.156478690458</v>
      </c>
      <c r="N7555" t="str">
        <f t="shared" ref="N7555:N7618" si="355">IF(J7555&lt;600, "High", IF(J7555&lt;700, "medium",  "Low"))</f>
        <v>medium</v>
      </c>
      <c r="O7555" t="str">
        <f t="shared" ref="O7555:O7618" si="356">IF(K7555&gt;=H7555, "Completed", "Pending")</f>
        <v>Pending</v>
      </c>
    </row>
    <row r="7556" spans="1:15" x14ac:dyDescent="0.35">
      <c r="A7556" t="s">
        <v>7565</v>
      </c>
      <c r="B7556" t="s">
        <v>17217</v>
      </c>
      <c r="C7556" t="s">
        <v>19413</v>
      </c>
      <c r="D7556" t="s">
        <v>19419</v>
      </c>
      <c r="E7556" t="s">
        <v>19422</v>
      </c>
      <c r="F7556">
        <v>1985928</v>
      </c>
      <c r="G7556">
        <v>7.0000000000000007E-2</v>
      </c>
      <c r="H7556">
        <v>84</v>
      </c>
      <c r="I7556" s="1">
        <v>44338</v>
      </c>
      <c r="J7556">
        <v>801</v>
      </c>
      <c r="K7556">
        <v>32</v>
      </c>
      <c r="L7556">
        <v>2</v>
      </c>
      <c r="M7556" s="2">
        <f t="shared" si="354"/>
        <v>29972.975771669418</v>
      </c>
      <c r="N7556" t="str">
        <f t="shared" si="355"/>
        <v>Low</v>
      </c>
      <c r="O7556" t="str">
        <f t="shared" si="356"/>
        <v>Pending</v>
      </c>
    </row>
    <row r="7557" spans="1:15" x14ac:dyDescent="0.35">
      <c r="A7557" t="s">
        <v>7566</v>
      </c>
      <c r="B7557" t="s">
        <v>17218</v>
      </c>
      <c r="C7557" t="s">
        <v>19413</v>
      </c>
      <c r="D7557" t="s">
        <v>19419</v>
      </c>
      <c r="E7557" t="s">
        <v>19422</v>
      </c>
      <c r="F7557">
        <v>325990</v>
      </c>
      <c r="G7557">
        <v>0.1</v>
      </c>
      <c r="H7557">
        <v>84</v>
      </c>
      <c r="I7557" s="1">
        <v>44337</v>
      </c>
      <c r="J7557">
        <v>721</v>
      </c>
      <c r="K7557">
        <v>29</v>
      </c>
      <c r="L7557">
        <v>4</v>
      </c>
      <c r="M7557" s="2">
        <f t="shared" si="354"/>
        <v>5411.819980924537</v>
      </c>
      <c r="N7557" t="str">
        <f t="shared" si="355"/>
        <v>Low</v>
      </c>
      <c r="O7557" t="str">
        <f t="shared" si="356"/>
        <v>Pending</v>
      </c>
    </row>
    <row r="7558" spans="1:15" x14ac:dyDescent="0.35">
      <c r="A7558" t="s">
        <v>7567</v>
      </c>
      <c r="B7558" t="s">
        <v>17219</v>
      </c>
      <c r="C7558" t="s">
        <v>19415</v>
      </c>
      <c r="D7558" t="s">
        <v>19420</v>
      </c>
      <c r="E7558" t="s">
        <v>19422</v>
      </c>
      <c r="F7558">
        <v>103975</v>
      </c>
      <c r="G7558">
        <v>0.09</v>
      </c>
      <c r="H7558">
        <v>120</v>
      </c>
      <c r="I7558" s="1">
        <v>45266</v>
      </c>
      <c r="J7558">
        <v>633</v>
      </c>
      <c r="K7558">
        <v>12</v>
      </c>
      <c r="L7558">
        <v>2</v>
      </c>
      <c r="M7558" s="2">
        <f t="shared" si="354"/>
        <v>1317.1113575682191</v>
      </c>
      <c r="N7558" t="str">
        <f t="shared" si="355"/>
        <v>medium</v>
      </c>
      <c r="O7558" t="str">
        <f t="shared" si="356"/>
        <v>Pending</v>
      </c>
    </row>
    <row r="7559" spans="1:15" x14ac:dyDescent="0.35">
      <c r="A7559" t="s">
        <v>7568</v>
      </c>
      <c r="B7559" t="s">
        <v>17220</v>
      </c>
      <c r="C7559" t="s">
        <v>19415</v>
      </c>
      <c r="D7559" t="s">
        <v>19420</v>
      </c>
      <c r="E7559" t="s">
        <v>19423</v>
      </c>
      <c r="F7559">
        <v>739970</v>
      </c>
      <c r="G7559">
        <v>0.1</v>
      </c>
      <c r="H7559">
        <v>84</v>
      </c>
      <c r="I7559" s="1">
        <v>44978</v>
      </c>
      <c r="J7559">
        <v>796</v>
      </c>
      <c r="K7559">
        <v>39</v>
      </c>
      <c r="L7559">
        <v>4</v>
      </c>
      <c r="M7559" s="2">
        <f t="shared" si="354"/>
        <v>12284.378144374765</v>
      </c>
      <c r="N7559" t="str">
        <f t="shared" si="355"/>
        <v>Low</v>
      </c>
      <c r="O7559" t="str">
        <f t="shared" si="356"/>
        <v>Pending</v>
      </c>
    </row>
    <row r="7560" spans="1:15" x14ac:dyDescent="0.35">
      <c r="A7560" t="s">
        <v>7569</v>
      </c>
      <c r="B7560" t="s">
        <v>17221</v>
      </c>
      <c r="C7560" t="s">
        <v>19412</v>
      </c>
      <c r="D7560" t="s">
        <v>19418</v>
      </c>
      <c r="E7560" t="s">
        <v>19423</v>
      </c>
      <c r="F7560">
        <v>1650304</v>
      </c>
      <c r="G7560">
        <v>0.09</v>
      </c>
      <c r="H7560">
        <v>60</v>
      </c>
      <c r="I7560" s="1">
        <v>44064</v>
      </c>
      <c r="J7560">
        <v>624</v>
      </c>
      <c r="K7560">
        <v>8</v>
      </c>
      <c r="L7560">
        <v>5</v>
      </c>
      <c r="M7560" s="2">
        <f t="shared" si="354"/>
        <v>34257.596663472927</v>
      </c>
      <c r="N7560" t="str">
        <f t="shared" si="355"/>
        <v>medium</v>
      </c>
      <c r="O7560" t="str">
        <f t="shared" si="356"/>
        <v>Pending</v>
      </c>
    </row>
    <row r="7561" spans="1:15" x14ac:dyDescent="0.35">
      <c r="A7561" t="s">
        <v>7570</v>
      </c>
      <c r="B7561" t="s">
        <v>17222</v>
      </c>
      <c r="C7561" t="s">
        <v>19414</v>
      </c>
      <c r="D7561" t="s">
        <v>19418</v>
      </c>
      <c r="E7561" t="s">
        <v>19422</v>
      </c>
      <c r="F7561">
        <v>1220175</v>
      </c>
      <c r="G7561">
        <v>0.1</v>
      </c>
      <c r="H7561">
        <v>84</v>
      </c>
      <c r="I7561" s="1">
        <v>44755</v>
      </c>
      <c r="J7561">
        <v>688</v>
      </c>
      <c r="K7561">
        <v>40</v>
      </c>
      <c r="L7561">
        <v>0</v>
      </c>
      <c r="M7561" s="2">
        <f t="shared" si="354"/>
        <v>20256.349720005514</v>
      </c>
      <c r="N7561" t="str">
        <f t="shared" si="355"/>
        <v>medium</v>
      </c>
      <c r="O7561" t="str">
        <f t="shared" si="356"/>
        <v>Pending</v>
      </c>
    </row>
    <row r="7562" spans="1:15" x14ac:dyDescent="0.35">
      <c r="A7562" t="s">
        <v>7571</v>
      </c>
      <c r="B7562" t="s">
        <v>17223</v>
      </c>
      <c r="C7562" t="s">
        <v>19414</v>
      </c>
      <c r="D7562" t="s">
        <v>19418</v>
      </c>
      <c r="E7562" t="s">
        <v>19422</v>
      </c>
      <c r="F7562">
        <v>580955</v>
      </c>
      <c r="G7562">
        <v>7.0000000000000007E-2</v>
      </c>
      <c r="H7562">
        <v>84</v>
      </c>
      <c r="I7562" s="1">
        <v>44016</v>
      </c>
      <c r="J7562">
        <v>543</v>
      </c>
      <c r="K7562">
        <v>10</v>
      </c>
      <c r="L7562">
        <v>3</v>
      </c>
      <c r="M7562" s="2">
        <f t="shared" si="354"/>
        <v>8768.1678990528399</v>
      </c>
      <c r="N7562" t="str">
        <f t="shared" si="355"/>
        <v>High</v>
      </c>
      <c r="O7562" t="str">
        <f t="shared" si="356"/>
        <v>Pending</v>
      </c>
    </row>
    <row r="7563" spans="1:15" x14ac:dyDescent="0.35">
      <c r="A7563" t="s">
        <v>7572</v>
      </c>
      <c r="B7563" t="s">
        <v>17224</v>
      </c>
      <c r="C7563" t="s">
        <v>19414</v>
      </c>
      <c r="D7563" t="s">
        <v>19418</v>
      </c>
      <c r="E7563" t="s">
        <v>19423</v>
      </c>
      <c r="F7563">
        <v>425594</v>
      </c>
      <c r="G7563">
        <v>7.0000000000000007E-2</v>
      </c>
      <c r="H7563">
        <v>60</v>
      </c>
      <c r="I7563" s="1">
        <v>44480</v>
      </c>
      <c r="J7563">
        <v>400</v>
      </c>
      <c r="K7563">
        <v>14</v>
      </c>
      <c r="L7563">
        <v>3</v>
      </c>
      <c r="M7563" s="2">
        <f t="shared" si="354"/>
        <v>8427.2712915815191</v>
      </c>
      <c r="N7563" t="str">
        <f t="shared" si="355"/>
        <v>High</v>
      </c>
      <c r="O7563" t="str">
        <f t="shared" si="356"/>
        <v>Pending</v>
      </c>
    </row>
    <row r="7564" spans="1:15" x14ac:dyDescent="0.35">
      <c r="A7564" t="s">
        <v>7573</v>
      </c>
      <c r="B7564" t="s">
        <v>17225</v>
      </c>
      <c r="C7564" t="s">
        <v>19411</v>
      </c>
      <c r="D7564" t="s">
        <v>19417</v>
      </c>
      <c r="E7564" t="s">
        <v>19422</v>
      </c>
      <c r="F7564">
        <v>1394895</v>
      </c>
      <c r="G7564">
        <v>0.1</v>
      </c>
      <c r="H7564">
        <v>84</v>
      </c>
      <c r="I7564" s="1">
        <v>45393</v>
      </c>
      <c r="J7564">
        <v>566</v>
      </c>
      <c r="K7564">
        <v>67</v>
      </c>
      <c r="L7564">
        <v>1</v>
      </c>
      <c r="M7564" s="2">
        <f t="shared" si="354"/>
        <v>23156.90859318302</v>
      </c>
      <c r="N7564" t="str">
        <f t="shared" si="355"/>
        <v>High</v>
      </c>
      <c r="O7564" t="str">
        <f t="shared" si="356"/>
        <v>Pending</v>
      </c>
    </row>
    <row r="7565" spans="1:15" x14ac:dyDescent="0.35">
      <c r="A7565" t="s">
        <v>7574</v>
      </c>
      <c r="B7565" t="s">
        <v>17226</v>
      </c>
      <c r="C7565" t="s">
        <v>19414</v>
      </c>
      <c r="D7565" t="s">
        <v>19418</v>
      </c>
      <c r="E7565" t="s">
        <v>19421</v>
      </c>
      <c r="F7565">
        <v>1122731</v>
      </c>
      <c r="G7565">
        <v>0.1</v>
      </c>
      <c r="H7565">
        <v>120</v>
      </c>
      <c r="I7565" s="1">
        <v>44086</v>
      </c>
      <c r="J7565">
        <v>435</v>
      </c>
      <c r="K7565">
        <v>95</v>
      </c>
      <c r="L7565">
        <v>3</v>
      </c>
      <c r="M7565" s="2">
        <f t="shared" si="354"/>
        <v>14836.972896999714</v>
      </c>
      <c r="N7565" t="str">
        <f t="shared" si="355"/>
        <v>High</v>
      </c>
      <c r="O7565" t="str">
        <f t="shared" si="356"/>
        <v>Pending</v>
      </c>
    </row>
    <row r="7566" spans="1:15" x14ac:dyDescent="0.35">
      <c r="A7566" t="s">
        <v>7575</v>
      </c>
      <c r="B7566" t="s">
        <v>17227</v>
      </c>
      <c r="C7566" t="s">
        <v>19411</v>
      </c>
      <c r="D7566" t="s">
        <v>19417</v>
      </c>
      <c r="E7566" t="s">
        <v>19421</v>
      </c>
      <c r="F7566">
        <v>859272</v>
      </c>
      <c r="G7566">
        <v>0.09</v>
      </c>
      <c r="H7566">
        <v>60</v>
      </c>
      <c r="I7566" s="1">
        <v>45098</v>
      </c>
      <c r="J7566">
        <v>467</v>
      </c>
      <c r="K7566">
        <v>16</v>
      </c>
      <c r="L7566">
        <v>0</v>
      </c>
      <c r="M7566" s="2">
        <f t="shared" si="354"/>
        <v>17837.073412059661</v>
      </c>
      <c r="N7566" t="str">
        <f t="shared" si="355"/>
        <v>High</v>
      </c>
      <c r="O7566" t="str">
        <f t="shared" si="356"/>
        <v>Pending</v>
      </c>
    </row>
    <row r="7567" spans="1:15" x14ac:dyDescent="0.35">
      <c r="A7567" t="s">
        <v>7576</v>
      </c>
      <c r="B7567" t="s">
        <v>17125</v>
      </c>
      <c r="C7567" t="s">
        <v>19413</v>
      </c>
      <c r="D7567" t="s">
        <v>19419</v>
      </c>
      <c r="E7567" t="s">
        <v>19423</v>
      </c>
      <c r="F7567">
        <v>1699190</v>
      </c>
      <c r="G7567">
        <v>7.0000000000000007E-2</v>
      </c>
      <c r="H7567">
        <v>60</v>
      </c>
      <c r="I7567" s="1">
        <v>44762</v>
      </c>
      <c r="J7567">
        <v>839</v>
      </c>
      <c r="K7567">
        <v>43</v>
      </c>
      <c r="L7567">
        <v>1</v>
      </c>
      <c r="M7567" s="2">
        <f t="shared" si="354"/>
        <v>33645.998547776529</v>
      </c>
      <c r="N7567" t="str">
        <f t="shared" si="355"/>
        <v>Low</v>
      </c>
      <c r="O7567" t="str">
        <f t="shared" si="356"/>
        <v>Pending</v>
      </c>
    </row>
    <row r="7568" spans="1:15" x14ac:dyDescent="0.35">
      <c r="A7568" t="s">
        <v>7577</v>
      </c>
      <c r="B7568" t="s">
        <v>17228</v>
      </c>
      <c r="C7568" t="s">
        <v>19415</v>
      </c>
      <c r="D7568" t="s">
        <v>19420</v>
      </c>
      <c r="E7568" t="s">
        <v>19421</v>
      </c>
      <c r="F7568">
        <v>490149</v>
      </c>
      <c r="G7568">
        <v>0.09</v>
      </c>
      <c r="H7568">
        <v>120</v>
      </c>
      <c r="I7568" s="1">
        <v>44311</v>
      </c>
      <c r="J7568">
        <v>440</v>
      </c>
      <c r="K7568">
        <v>23</v>
      </c>
      <c r="L7568">
        <v>1</v>
      </c>
      <c r="M7568" s="2">
        <f t="shared" si="354"/>
        <v>6209.0003827911032</v>
      </c>
      <c r="N7568" t="str">
        <f t="shared" si="355"/>
        <v>High</v>
      </c>
      <c r="O7568" t="str">
        <f t="shared" si="356"/>
        <v>Pending</v>
      </c>
    </row>
    <row r="7569" spans="1:15" x14ac:dyDescent="0.35">
      <c r="A7569" t="s">
        <v>7578</v>
      </c>
      <c r="B7569" t="s">
        <v>17229</v>
      </c>
      <c r="C7569" t="s">
        <v>19416</v>
      </c>
      <c r="D7569" t="s">
        <v>19418</v>
      </c>
      <c r="E7569" t="s">
        <v>19421</v>
      </c>
      <c r="F7569">
        <v>191366</v>
      </c>
      <c r="G7569">
        <v>0.1</v>
      </c>
      <c r="H7569">
        <v>84</v>
      </c>
      <c r="I7569" s="1">
        <v>44629</v>
      </c>
      <c r="J7569">
        <v>370</v>
      </c>
      <c r="K7569">
        <v>76</v>
      </c>
      <c r="L7569">
        <v>3</v>
      </c>
      <c r="M7569" s="2">
        <f t="shared" si="354"/>
        <v>3176.9021824890488</v>
      </c>
      <c r="N7569" t="str">
        <f t="shared" si="355"/>
        <v>High</v>
      </c>
      <c r="O7569" t="str">
        <f t="shared" si="356"/>
        <v>Pending</v>
      </c>
    </row>
    <row r="7570" spans="1:15" x14ac:dyDescent="0.35">
      <c r="A7570" t="s">
        <v>7579</v>
      </c>
      <c r="B7570" t="s">
        <v>17230</v>
      </c>
      <c r="C7570" t="s">
        <v>19415</v>
      </c>
      <c r="D7570" t="s">
        <v>19420</v>
      </c>
      <c r="E7570" t="s">
        <v>19421</v>
      </c>
      <c r="F7570">
        <v>1826164</v>
      </c>
      <c r="G7570">
        <v>0.1</v>
      </c>
      <c r="H7570">
        <v>36</v>
      </c>
      <c r="I7570" s="1">
        <v>45175</v>
      </c>
      <c r="J7570">
        <v>353</v>
      </c>
      <c r="K7570">
        <v>27</v>
      </c>
      <c r="L7570">
        <v>1</v>
      </c>
      <c r="M7570" s="2">
        <f t="shared" si="354"/>
        <v>58925.175634647036</v>
      </c>
      <c r="N7570" t="str">
        <f t="shared" si="355"/>
        <v>High</v>
      </c>
      <c r="O7570" t="str">
        <f t="shared" si="356"/>
        <v>Pending</v>
      </c>
    </row>
    <row r="7571" spans="1:15" x14ac:dyDescent="0.35">
      <c r="A7571" t="s">
        <v>7580</v>
      </c>
      <c r="B7571" t="s">
        <v>17231</v>
      </c>
      <c r="C7571" t="s">
        <v>19413</v>
      </c>
      <c r="D7571" t="s">
        <v>19419</v>
      </c>
      <c r="E7571" t="s">
        <v>19421</v>
      </c>
      <c r="F7571">
        <v>1349400</v>
      </c>
      <c r="G7571">
        <v>0.1</v>
      </c>
      <c r="H7571">
        <v>120</v>
      </c>
      <c r="I7571" s="1">
        <v>44135</v>
      </c>
      <c r="J7571">
        <v>514</v>
      </c>
      <c r="K7571">
        <v>28</v>
      </c>
      <c r="L7571">
        <v>2</v>
      </c>
      <c r="M7571" s="2">
        <f t="shared" si="354"/>
        <v>17832.420434824915</v>
      </c>
      <c r="N7571" t="str">
        <f t="shared" si="355"/>
        <v>High</v>
      </c>
      <c r="O7571" t="str">
        <f t="shared" si="356"/>
        <v>Pending</v>
      </c>
    </row>
    <row r="7572" spans="1:15" x14ac:dyDescent="0.35">
      <c r="A7572" t="s">
        <v>7581</v>
      </c>
      <c r="B7572" t="s">
        <v>17232</v>
      </c>
      <c r="C7572" t="s">
        <v>19413</v>
      </c>
      <c r="D7572" t="s">
        <v>19419</v>
      </c>
      <c r="E7572" t="s">
        <v>19421</v>
      </c>
      <c r="F7572">
        <v>101348</v>
      </c>
      <c r="G7572">
        <v>0.09</v>
      </c>
      <c r="H7572">
        <v>60</v>
      </c>
      <c r="I7572" s="1">
        <v>44016</v>
      </c>
      <c r="J7572">
        <v>771</v>
      </c>
      <c r="K7572">
        <v>23</v>
      </c>
      <c r="L7572">
        <v>2</v>
      </c>
      <c r="M7572" s="2">
        <f t="shared" si="354"/>
        <v>2103.8177854805263</v>
      </c>
      <c r="N7572" t="str">
        <f t="shared" si="355"/>
        <v>Low</v>
      </c>
      <c r="O7572" t="str">
        <f t="shared" si="356"/>
        <v>Pending</v>
      </c>
    </row>
    <row r="7573" spans="1:15" x14ac:dyDescent="0.35">
      <c r="A7573" t="s">
        <v>7582</v>
      </c>
      <c r="B7573" t="s">
        <v>17233</v>
      </c>
      <c r="C7573" t="s">
        <v>19411</v>
      </c>
      <c r="D7573" t="s">
        <v>19417</v>
      </c>
      <c r="E7573" t="s">
        <v>19422</v>
      </c>
      <c r="F7573">
        <v>1971802</v>
      </c>
      <c r="G7573">
        <v>0.08</v>
      </c>
      <c r="H7573">
        <v>120</v>
      </c>
      <c r="I7573" s="1">
        <v>44993</v>
      </c>
      <c r="J7573">
        <v>531</v>
      </c>
      <c r="K7573">
        <v>20</v>
      </c>
      <c r="L7573">
        <v>0</v>
      </c>
      <c r="M7573" s="2">
        <f t="shared" si="354"/>
        <v>23923.39932050815</v>
      </c>
      <c r="N7573" t="str">
        <f t="shared" si="355"/>
        <v>High</v>
      </c>
      <c r="O7573" t="str">
        <f t="shared" si="356"/>
        <v>Pending</v>
      </c>
    </row>
    <row r="7574" spans="1:15" x14ac:dyDescent="0.35">
      <c r="A7574" t="s">
        <v>7583</v>
      </c>
      <c r="B7574" t="s">
        <v>17234</v>
      </c>
      <c r="C7574" t="s">
        <v>19414</v>
      </c>
      <c r="D7574" t="s">
        <v>19418</v>
      </c>
      <c r="E7574" t="s">
        <v>19422</v>
      </c>
      <c r="F7574">
        <v>689608</v>
      </c>
      <c r="G7574">
        <v>0.09</v>
      </c>
      <c r="H7574">
        <v>36</v>
      </c>
      <c r="I7574" s="1">
        <v>44616</v>
      </c>
      <c r="J7574">
        <v>362</v>
      </c>
      <c r="K7574">
        <v>35</v>
      </c>
      <c r="L7574">
        <v>4</v>
      </c>
      <c r="M7574" s="2">
        <f t="shared" si="354"/>
        <v>21929.350040156376</v>
      </c>
      <c r="N7574" t="str">
        <f t="shared" si="355"/>
        <v>High</v>
      </c>
      <c r="O7574" t="str">
        <f t="shared" si="356"/>
        <v>Pending</v>
      </c>
    </row>
    <row r="7575" spans="1:15" x14ac:dyDescent="0.35">
      <c r="A7575" t="s">
        <v>7584</v>
      </c>
      <c r="B7575" t="s">
        <v>17235</v>
      </c>
      <c r="C7575" t="s">
        <v>19415</v>
      </c>
      <c r="D7575" t="s">
        <v>19420</v>
      </c>
      <c r="E7575" t="s">
        <v>19422</v>
      </c>
      <c r="F7575">
        <v>1282629</v>
      </c>
      <c r="G7575">
        <v>7.0000000000000007E-2</v>
      </c>
      <c r="H7575">
        <v>36</v>
      </c>
      <c r="I7575" s="1">
        <v>45062</v>
      </c>
      <c r="J7575">
        <v>402</v>
      </c>
      <c r="K7575">
        <v>17</v>
      </c>
      <c r="L7575">
        <v>1</v>
      </c>
      <c r="M7575" s="2">
        <f t="shared" si="354"/>
        <v>39603.859875335147</v>
      </c>
      <c r="N7575" t="str">
        <f t="shared" si="355"/>
        <v>High</v>
      </c>
      <c r="O7575" t="str">
        <f t="shared" si="356"/>
        <v>Pending</v>
      </c>
    </row>
    <row r="7576" spans="1:15" x14ac:dyDescent="0.35">
      <c r="A7576" t="s">
        <v>7585</v>
      </c>
      <c r="B7576" t="s">
        <v>17236</v>
      </c>
      <c r="C7576" t="s">
        <v>19414</v>
      </c>
      <c r="D7576" t="s">
        <v>19418</v>
      </c>
      <c r="E7576" t="s">
        <v>19421</v>
      </c>
      <c r="F7576">
        <v>1142108</v>
      </c>
      <c r="G7576">
        <v>0.08</v>
      </c>
      <c r="H7576">
        <v>84</v>
      </c>
      <c r="I7576" s="1">
        <v>44957</v>
      </c>
      <c r="J7576">
        <v>438</v>
      </c>
      <c r="K7576">
        <v>82</v>
      </c>
      <c r="L7576">
        <v>0</v>
      </c>
      <c r="M7576" s="2">
        <f t="shared" si="354"/>
        <v>17801.140159004106</v>
      </c>
      <c r="N7576" t="str">
        <f t="shared" si="355"/>
        <v>High</v>
      </c>
      <c r="O7576" t="str">
        <f t="shared" si="356"/>
        <v>Pending</v>
      </c>
    </row>
    <row r="7577" spans="1:15" x14ac:dyDescent="0.35">
      <c r="A7577" t="s">
        <v>7586</v>
      </c>
      <c r="B7577" t="s">
        <v>17237</v>
      </c>
      <c r="C7577" t="s">
        <v>19416</v>
      </c>
      <c r="D7577" t="s">
        <v>19418</v>
      </c>
      <c r="E7577" t="s">
        <v>19423</v>
      </c>
      <c r="F7577">
        <v>497829</v>
      </c>
      <c r="G7577">
        <v>0.08</v>
      </c>
      <c r="H7577">
        <v>84</v>
      </c>
      <c r="I7577" s="1">
        <v>44519</v>
      </c>
      <c r="J7577">
        <v>647</v>
      </c>
      <c r="K7577">
        <v>24</v>
      </c>
      <c r="L7577">
        <v>2</v>
      </c>
      <c r="M7577" s="2">
        <f t="shared" si="354"/>
        <v>7759.2695298665749</v>
      </c>
      <c r="N7577" t="str">
        <f t="shared" si="355"/>
        <v>medium</v>
      </c>
      <c r="O7577" t="str">
        <f t="shared" si="356"/>
        <v>Pending</v>
      </c>
    </row>
    <row r="7578" spans="1:15" x14ac:dyDescent="0.35">
      <c r="A7578" t="s">
        <v>7587</v>
      </c>
      <c r="B7578" t="s">
        <v>17238</v>
      </c>
      <c r="C7578" t="s">
        <v>19413</v>
      </c>
      <c r="D7578" t="s">
        <v>19419</v>
      </c>
      <c r="E7578" t="s">
        <v>19421</v>
      </c>
      <c r="F7578">
        <v>695155</v>
      </c>
      <c r="G7578">
        <v>0.1</v>
      </c>
      <c r="H7578">
        <v>36</v>
      </c>
      <c r="I7578" s="1">
        <v>45246</v>
      </c>
      <c r="J7578">
        <v>755</v>
      </c>
      <c r="K7578">
        <v>8</v>
      </c>
      <c r="L7578">
        <v>5</v>
      </c>
      <c r="M7578" s="2">
        <f t="shared" si="354"/>
        <v>22430.696513732095</v>
      </c>
      <c r="N7578" t="str">
        <f t="shared" si="355"/>
        <v>Low</v>
      </c>
      <c r="O7578" t="str">
        <f t="shared" si="356"/>
        <v>Pending</v>
      </c>
    </row>
    <row r="7579" spans="1:15" x14ac:dyDescent="0.35">
      <c r="A7579" t="s">
        <v>7588</v>
      </c>
      <c r="B7579" t="s">
        <v>17239</v>
      </c>
      <c r="C7579" t="s">
        <v>19412</v>
      </c>
      <c r="D7579" t="s">
        <v>19418</v>
      </c>
      <c r="E7579" t="s">
        <v>19423</v>
      </c>
      <c r="F7579">
        <v>205876</v>
      </c>
      <c r="G7579">
        <v>0.08</v>
      </c>
      <c r="H7579">
        <v>60</v>
      </c>
      <c r="I7579" s="1">
        <v>45444</v>
      </c>
      <c r="J7579">
        <v>598</v>
      </c>
      <c r="K7579">
        <v>9</v>
      </c>
      <c r="L7579">
        <v>2</v>
      </c>
      <c r="M7579" s="2">
        <f t="shared" si="354"/>
        <v>4174.4229505214544</v>
      </c>
      <c r="N7579" t="str">
        <f t="shared" si="355"/>
        <v>High</v>
      </c>
      <c r="O7579" t="str">
        <f t="shared" si="356"/>
        <v>Pending</v>
      </c>
    </row>
    <row r="7580" spans="1:15" x14ac:dyDescent="0.35">
      <c r="A7580" t="s">
        <v>7589</v>
      </c>
      <c r="B7580" t="s">
        <v>17240</v>
      </c>
      <c r="C7580" t="s">
        <v>19413</v>
      </c>
      <c r="D7580" t="s">
        <v>19419</v>
      </c>
      <c r="E7580" t="s">
        <v>19422</v>
      </c>
      <c r="F7580">
        <v>1719326</v>
      </c>
      <c r="G7580">
        <v>7.0000000000000007E-2</v>
      </c>
      <c r="H7580">
        <v>36</v>
      </c>
      <c r="I7580" s="1">
        <v>45183</v>
      </c>
      <c r="J7580">
        <v>382</v>
      </c>
      <c r="K7580">
        <v>29</v>
      </c>
      <c r="L7580">
        <v>1</v>
      </c>
      <c r="M7580" s="2">
        <f t="shared" si="354"/>
        <v>53087.795445152486</v>
      </c>
      <c r="N7580" t="str">
        <f t="shared" si="355"/>
        <v>High</v>
      </c>
      <c r="O7580" t="str">
        <f t="shared" si="356"/>
        <v>Pending</v>
      </c>
    </row>
    <row r="7581" spans="1:15" x14ac:dyDescent="0.35">
      <c r="A7581" t="s">
        <v>7590</v>
      </c>
      <c r="B7581" t="s">
        <v>17241</v>
      </c>
      <c r="C7581" t="s">
        <v>19412</v>
      </c>
      <c r="D7581" t="s">
        <v>19418</v>
      </c>
      <c r="E7581" t="s">
        <v>19423</v>
      </c>
      <c r="F7581">
        <v>504153</v>
      </c>
      <c r="G7581">
        <v>0.08</v>
      </c>
      <c r="H7581">
        <v>60</v>
      </c>
      <c r="I7581" s="1">
        <v>45131</v>
      </c>
      <c r="J7581">
        <v>600</v>
      </c>
      <c r="K7581">
        <v>41</v>
      </c>
      <c r="L7581">
        <v>1</v>
      </c>
      <c r="M7581" s="2">
        <f t="shared" si="354"/>
        <v>10222.405009686621</v>
      </c>
      <c r="N7581" t="str">
        <f t="shared" si="355"/>
        <v>medium</v>
      </c>
      <c r="O7581" t="str">
        <f t="shared" si="356"/>
        <v>Pending</v>
      </c>
    </row>
    <row r="7582" spans="1:15" x14ac:dyDescent="0.35">
      <c r="A7582" t="s">
        <v>7591</v>
      </c>
      <c r="B7582" t="s">
        <v>17242</v>
      </c>
      <c r="C7582" t="s">
        <v>19412</v>
      </c>
      <c r="D7582" t="s">
        <v>19418</v>
      </c>
      <c r="E7582" t="s">
        <v>19422</v>
      </c>
      <c r="F7582">
        <v>1181649</v>
      </c>
      <c r="G7582">
        <v>0.1</v>
      </c>
      <c r="H7582">
        <v>60</v>
      </c>
      <c r="I7582" s="1">
        <v>45167</v>
      </c>
      <c r="J7582">
        <v>613</v>
      </c>
      <c r="K7582">
        <v>16</v>
      </c>
      <c r="L7582">
        <v>3</v>
      </c>
      <c r="M7582" s="2">
        <f t="shared" si="354"/>
        <v>25106.549136025445</v>
      </c>
      <c r="N7582" t="str">
        <f t="shared" si="355"/>
        <v>medium</v>
      </c>
      <c r="O7582" t="str">
        <f t="shared" si="356"/>
        <v>Pending</v>
      </c>
    </row>
    <row r="7583" spans="1:15" x14ac:dyDescent="0.35">
      <c r="A7583" t="s">
        <v>7592</v>
      </c>
      <c r="B7583" t="s">
        <v>17243</v>
      </c>
      <c r="C7583" t="s">
        <v>19414</v>
      </c>
      <c r="D7583" t="s">
        <v>19418</v>
      </c>
      <c r="E7583" t="s">
        <v>19421</v>
      </c>
      <c r="F7583">
        <v>1859530</v>
      </c>
      <c r="G7583">
        <v>7.0000000000000007E-2</v>
      </c>
      <c r="H7583">
        <v>120</v>
      </c>
      <c r="I7583" s="1">
        <v>44485</v>
      </c>
      <c r="J7583">
        <v>421</v>
      </c>
      <c r="K7583">
        <v>114</v>
      </c>
      <c r="L7583">
        <v>1</v>
      </c>
      <c r="M7583" s="2">
        <f t="shared" si="354"/>
        <v>21590.720036140799</v>
      </c>
      <c r="N7583" t="str">
        <f t="shared" si="355"/>
        <v>High</v>
      </c>
      <c r="O7583" t="str">
        <f t="shared" si="356"/>
        <v>Pending</v>
      </c>
    </row>
    <row r="7584" spans="1:15" x14ac:dyDescent="0.35">
      <c r="A7584" t="s">
        <v>7593</v>
      </c>
      <c r="B7584" t="s">
        <v>14386</v>
      </c>
      <c r="C7584" t="s">
        <v>19412</v>
      </c>
      <c r="D7584" t="s">
        <v>19418</v>
      </c>
      <c r="E7584" t="s">
        <v>19421</v>
      </c>
      <c r="F7584">
        <v>867147</v>
      </c>
      <c r="G7584">
        <v>0.1</v>
      </c>
      <c r="H7584">
        <v>120</v>
      </c>
      <c r="I7584" s="1">
        <v>44696</v>
      </c>
      <c r="J7584">
        <v>379</v>
      </c>
      <c r="K7584">
        <v>6</v>
      </c>
      <c r="L7584">
        <v>1</v>
      </c>
      <c r="M7584" s="2">
        <f t="shared" si="354"/>
        <v>11459.411503480896</v>
      </c>
      <c r="N7584" t="str">
        <f t="shared" si="355"/>
        <v>High</v>
      </c>
      <c r="O7584" t="str">
        <f t="shared" si="356"/>
        <v>Pending</v>
      </c>
    </row>
    <row r="7585" spans="1:15" x14ac:dyDescent="0.35">
      <c r="A7585" t="s">
        <v>7594</v>
      </c>
      <c r="B7585" t="s">
        <v>17244</v>
      </c>
      <c r="C7585" t="s">
        <v>19415</v>
      </c>
      <c r="D7585" t="s">
        <v>19420</v>
      </c>
      <c r="E7585" t="s">
        <v>19421</v>
      </c>
      <c r="F7585">
        <v>1293073</v>
      </c>
      <c r="G7585">
        <v>0.08</v>
      </c>
      <c r="H7585">
        <v>120</v>
      </c>
      <c r="I7585" s="1">
        <v>44968</v>
      </c>
      <c r="J7585">
        <v>466</v>
      </c>
      <c r="K7585">
        <v>35</v>
      </c>
      <c r="L7585">
        <v>2</v>
      </c>
      <c r="M7585" s="2">
        <f t="shared" si="354"/>
        <v>15688.543641586444</v>
      </c>
      <c r="N7585" t="str">
        <f t="shared" si="355"/>
        <v>High</v>
      </c>
      <c r="O7585" t="str">
        <f t="shared" si="356"/>
        <v>Pending</v>
      </c>
    </row>
    <row r="7586" spans="1:15" x14ac:dyDescent="0.35">
      <c r="A7586" t="s">
        <v>7595</v>
      </c>
      <c r="B7586" t="s">
        <v>16929</v>
      </c>
      <c r="C7586" t="s">
        <v>19411</v>
      </c>
      <c r="D7586" t="s">
        <v>19417</v>
      </c>
      <c r="E7586" t="s">
        <v>19422</v>
      </c>
      <c r="F7586">
        <v>854875</v>
      </c>
      <c r="G7586">
        <v>0.08</v>
      </c>
      <c r="H7586">
        <v>36</v>
      </c>
      <c r="I7586" s="1">
        <v>44724</v>
      </c>
      <c r="J7586">
        <v>751</v>
      </c>
      <c r="K7586">
        <v>24</v>
      </c>
      <c r="L7586">
        <v>4</v>
      </c>
      <c r="M7586" s="2">
        <f t="shared" si="354"/>
        <v>26788.675423840697</v>
      </c>
      <c r="N7586" t="str">
        <f t="shared" si="355"/>
        <v>Low</v>
      </c>
      <c r="O7586" t="str">
        <f t="shared" si="356"/>
        <v>Pending</v>
      </c>
    </row>
    <row r="7587" spans="1:15" x14ac:dyDescent="0.35">
      <c r="A7587" t="s">
        <v>7596</v>
      </c>
      <c r="B7587" t="s">
        <v>17245</v>
      </c>
      <c r="C7587" t="s">
        <v>19414</v>
      </c>
      <c r="D7587" t="s">
        <v>19418</v>
      </c>
      <c r="E7587" t="s">
        <v>19422</v>
      </c>
      <c r="F7587">
        <v>1808441</v>
      </c>
      <c r="G7587">
        <v>7.0000000000000007E-2</v>
      </c>
      <c r="H7587">
        <v>84</v>
      </c>
      <c r="I7587" s="1">
        <v>44570</v>
      </c>
      <c r="J7587">
        <v>446</v>
      </c>
      <c r="K7587">
        <v>69</v>
      </c>
      <c r="L7587">
        <v>1</v>
      </c>
      <c r="M7587" s="2">
        <f t="shared" si="354"/>
        <v>27294.221279670568</v>
      </c>
      <c r="N7587" t="str">
        <f t="shared" si="355"/>
        <v>High</v>
      </c>
      <c r="O7587" t="str">
        <f t="shared" si="356"/>
        <v>Pending</v>
      </c>
    </row>
    <row r="7588" spans="1:15" x14ac:dyDescent="0.35">
      <c r="A7588" t="s">
        <v>7597</v>
      </c>
      <c r="B7588" t="s">
        <v>17246</v>
      </c>
      <c r="C7588" t="s">
        <v>19412</v>
      </c>
      <c r="D7588" t="s">
        <v>19418</v>
      </c>
      <c r="E7588" t="s">
        <v>19421</v>
      </c>
      <c r="F7588">
        <v>1723664</v>
      </c>
      <c r="G7588">
        <v>0.1</v>
      </c>
      <c r="H7588">
        <v>120</v>
      </c>
      <c r="I7588" s="1">
        <v>44480</v>
      </c>
      <c r="J7588">
        <v>818</v>
      </c>
      <c r="K7588">
        <v>73</v>
      </c>
      <c r="L7588">
        <v>2</v>
      </c>
      <c r="M7588" s="2">
        <f t="shared" si="354"/>
        <v>22778.346773656482</v>
      </c>
      <c r="N7588" t="str">
        <f t="shared" si="355"/>
        <v>Low</v>
      </c>
      <c r="O7588" t="str">
        <f t="shared" si="356"/>
        <v>Pending</v>
      </c>
    </row>
    <row r="7589" spans="1:15" x14ac:dyDescent="0.35">
      <c r="A7589" t="s">
        <v>7598</v>
      </c>
      <c r="B7589" t="s">
        <v>17247</v>
      </c>
      <c r="C7589" t="s">
        <v>19412</v>
      </c>
      <c r="D7589" t="s">
        <v>19418</v>
      </c>
      <c r="E7589" t="s">
        <v>19423</v>
      </c>
      <c r="F7589">
        <v>950793</v>
      </c>
      <c r="G7589">
        <v>0.09</v>
      </c>
      <c r="H7589">
        <v>36</v>
      </c>
      <c r="I7589" s="1">
        <v>44684</v>
      </c>
      <c r="J7589">
        <v>409</v>
      </c>
      <c r="K7589">
        <v>34</v>
      </c>
      <c r="L7589">
        <v>0</v>
      </c>
      <c r="M7589" s="2">
        <f t="shared" si="354"/>
        <v>30234.963214942985</v>
      </c>
      <c r="N7589" t="str">
        <f t="shared" si="355"/>
        <v>High</v>
      </c>
      <c r="O7589" t="str">
        <f t="shared" si="356"/>
        <v>Pending</v>
      </c>
    </row>
    <row r="7590" spans="1:15" x14ac:dyDescent="0.35">
      <c r="A7590" t="s">
        <v>7599</v>
      </c>
      <c r="B7590" t="s">
        <v>17248</v>
      </c>
      <c r="C7590" t="s">
        <v>19412</v>
      </c>
      <c r="D7590" t="s">
        <v>19418</v>
      </c>
      <c r="E7590" t="s">
        <v>19423</v>
      </c>
      <c r="F7590">
        <v>678908</v>
      </c>
      <c r="G7590">
        <v>0.09</v>
      </c>
      <c r="H7590">
        <v>36</v>
      </c>
      <c r="I7590" s="1">
        <v>45058</v>
      </c>
      <c r="J7590">
        <v>447</v>
      </c>
      <c r="K7590">
        <v>29</v>
      </c>
      <c r="L7590">
        <v>3</v>
      </c>
      <c r="M7590" s="2">
        <f t="shared" si="354"/>
        <v>21589.09290069501</v>
      </c>
      <c r="N7590" t="str">
        <f t="shared" si="355"/>
        <v>High</v>
      </c>
      <c r="O7590" t="str">
        <f t="shared" si="356"/>
        <v>Pending</v>
      </c>
    </row>
    <row r="7591" spans="1:15" x14ac:dyDescent="0.35">
      <c r="A7591" t="s">
        <v>7600</v>
      </c>
      <c r="B7591" t="s">
        <v>17249</v>
      </c>
      <c r="C7591" t="s">
        <v>19416</v>
      </c>
      <c r="D7591" t="s">
        <v>19418</v>
      </c>
      <c r="E7591" t="s">
        <v>19421</v>
      </c>
      <c r="F7591">
        <v>345648</v>
      </c>
      <c r="G7591">
        <v>0.08</v>
      </c>
      <c r="H7591">
        <v>60</v>
      </c>
      <c r="I7591" s="1">
        <v>45250</v>
      </c>
      <c r="J7591">
        <v>399</v>
      </c>
      <c r="K7591">
        <v>24</v>
      </c>
      <c r="L7591">
        <v>1</v>
      </c>
      <c r="M7591" s="2">
        <f t="shared" si="354"/>
        <v>7008.495133001612</v>
      </c>
      <c r="N7591" t="str">
        <f t="shared" si="355"/>
        <v>High</v>
      </c>
      <c r="O7591" t="str">
        <f t="shared" si="356"/>
        <v>Pending</v>
      </c>
    </row>
    <row r="7592" spans="1:15" x14ac:dyDescent="0.35">
      <c r="A7592" t="s">
        <v>7601</v>
      </c>
      <c r="B7592" t="s">
        <v>17250</v>
      </c>
      <c r="C7592" t="s">
        <v>19415</v>
      </c>
      <c r="D7592" t="s">
        <v>19420</v>
      </c>
      <c r="E7592" t="s">
        <v>19423</v>
      </c>
      <c r="F7592">
        <v>871525</v>
      </c>
      <c r="G7592">
        <v>7.0000000000000007E-2</v>
      </c>
      <c r="H7592">
        <v>36</v>
      </c>
      <c r="I7592" s="1">
        <v>45016</v>
      </c>
      <c r="J7592">
        <v>334</v>
      </c>
      <c r="K7592">
        <v>1</v>
      </c>
      <c r="L7592">
        <v>1</v>
      </c>
      <c r="M7592" s="2">
        <f t="shared" si="354"/>
        <v>26910.16184559328</v>
      </c>
      <c r="N7592" t="str">
        <f t="shared" si="355"/>
        <v>High</v>
      </c>
      <c r="O7592" t="str">
        <f t="shared" si="356"/>
        <v>Pending</v>
      </c>
    </row>
    <row r="7593" spans="1:15" x14ac:dyDescent="0.35">
      <c r="A7593" t="s">
        <v>7602</v>
      </c>
      <c r="B7593" t="s">
        <v>17251</v>
      </c>
      <c r="C7593" t="s">
        <v>19416</v>
      </c>
      <c r="D7593" t="s">
        <v>19418</v>
      </c>
      <c r="E7593" t="s">
        <v>19423</v>
      </c>
      <c r="F7593">
        <v>1673705</v>
      </c>
      <c r="G7593">
        <v>0.09</v>
      </c>
      <c r="H7593">
        <v>120</v>
      </c>
      <c r="I7593" s="1">
        <v>45267</v>
      </c>
      <c r="J7593">
        <v>619</v>
      </c>
      <c r="K7593">
        <v>30</v>
      </c>
      <c r="L7593">
        <v>4</v>
      </c>
      <c r="M7593" s="2">
        <f t="shared" si="354"/>
        <v>21201.78759046613</v>
      </c>
      <c r="N7593" t="str">
        <f t="shared" si="355"/>
        <v>medium</v>
      </c>
      <c r="O7593" t="str">
        <f t="shared" si="356"/>
        <v>Pending</v>
      </c>
    </row>
    <row r="7594" spans="1:15" x14ac:dyDescent="0.35">
      <c r="A7594" t="s">
        <v>7603</v>
      </c>
      <c r="B7594" t="s">
        <v>17252</v>
      </c>
      <c r="C7594" t="s">
        <v>19416</v>
      </c>
      <c r="D7594" t="s">
        <v>19418</v>
      </c>
      <c r="E7594" t="s">
        <v>19422</v>
      </c>
      <c r="F7594">
        <v>596553</v>
      </c>
      <c r="G7594">
        <v>0.09</v>
      </c>
      <c r="H7594">
        <v>120</v>
      </c>
      <c r="I7594" s="1">
        <v>44092</v>
      </c>
      <c r="J7594">
        <v>393</v>
      </c>
      <c r="K7594">
        <v>95</v>
      </c>
      <c r="L7594">
        <v>5</v>
      </c>
      <c r="M7594" s="2">
        <f t="shared" si="354"/>
        <v>7556.8812858032579</v>
      </c>
      <c r="N7594" t="str">
        <f t="shared" si="355"/>
        <v>High</v>
      </c>
      <c r="O7594" t="str">
        <f t="shared" si="356"/>
        <v>Pending</v>
      </c>
    </row>
    <row r="7595" spans="1:15" x14ac:dyDescent="0.35">
      <c r="A7595" t="s">
        <v>7604</v>
      </c>
      <c r="B7595" t="s">
        <v>17253</v>
      </c>
      <c r="C7595" t="s">
        <v>19414</v>
      </c>
      <c r="D7595" t="s">
        <v>19418</v>
      </c>
      <c r="E7595" t="s">
        <v>19423</v>
      </c>
      <c r="F7595">
        <v>1781767</v>
      </c>
      <c r="G7595">
        <v>0.09</v>
      </c>
      <c r="H7595">
        <v>36</v>
      </c>
      <c r="I7595" s="1">
        <v>44088</v>
      </c>
      <c r="J7595">
        <v>697</v>
      </c>
      <c r="K7595">
        <v>14</v>
      </c>
      <c r="L7595">
        <v>0</v>
      </c>
      <c r="M7595" s="2">
        <f t="shared" si="354"/>
        <v>56659.714262304529</v>
      </c>
      <c r="N7595" t="str">
        <f t="shared" si="355"/>
        <v>medium</v>
      </c>
      <c r="O7595" t="str">
        <f t="shared" si="356"/>
        <v>Pending</v>
      </c>
    </row>
    <row r="7596" spans="1:15" x14ac:dyDescent="0.35">
      <c r="A7596" t="s">
        <v>7605</v>
      </c>
      <c r="B7596" t="s">
        <v>17254</v>
      </c>
      <c r="C7596" t="s">
        <v>19413</v>
      </c>
      <c r="D7596" t="s">
        <v>19419</v>
      </c>
      <c r="E7596" t="s">
        <v>19421</v>
      </c>
      <c r="F7596">
        <v>464980</v>
      </c>
      <c r="G7596">
        <v>7.0000000000000007E-2</v>
      </c>
      <c r="H7596">
        <v>60</v>
      </c>
      <c r="I7596" s="1">
        <v>44268</v>
      </c>
      <c r="J7596">
        <v>496</v>
      </c>
      <c r="K7596">
        <v>26</v>
      </c>
      <c r="L7596">
        <v>1</v>
      </c>
      <c r="M7596" s="2">
        <f t="shared" si="354"/>
        <v>9207.1612972917264</v>
      </c>
      <c r="N7596" t="str">
        <f t="shared" si="355"/>
        <v>High</v>
      </c>
      <c r="O7596" t="str">
        <f t="shared" si="356"/>
        <v>Pending</v>
      </c>
    </row>
    <row r="7597" spans="1:15" x14ac:dyDescent="0.35">
      <c r="A7597" t="s">
        <v>7606</v>
      </c>
      <c r="B7597" t="s">
        <v>17255</v>
      </c>
      <c r="C7597" t="s">
        <v>19416</v>
      </c>
      <c r="D7597" t="s">
        <v>19418</v>
      </c>
      <c r="E7597" t="s">
        <v>19421</v>
      </c>
      <c r="F7597">
        <v>792486</v>
      </c>
      <c r="G7597">
        <v>7.0000000000000007E-2</v>
      </c>
      <c r="H7597">
        <v>36</v>
      </c>
      <c r="I7597" s="1">
        <v>45092</v>
      </c>
      <c r="J7597">
        <v>442</v>
      </c>
      <c r="K7597">
        <v>33</v>
      </c>
      <c r="L7597">
        <v>0</v>
      </c>
      <c r="M7597" s="2">
        <f t="shared" si="354"/>
        <v>24469.66698645115</v>
      </c>
      <c r="N7597" t="str">
        <f t="shared" si="355"/>
        <v>High</v>
      </c>
      <c r="O7597" t="str">
        <f t="shared" si="356"/>
        <v>Pending</v>
      </c>
    </row>
    <row r="7598" spans="1:15" x14ac:dyDescent="0.35">
      <c r="A7598" t="s">
        <v>7607</v>
      </c>
      <c r="B7598" t="s">
        <v>14390</v>
      </c>
      <c r="C7598" t="s">
        <v>19411</v>
      </c>
      <c r="D7598" t="s">
        <v>19417</v>
      </c>
      <c r="E7598" t="s">
        <v>19421</v>
      </c>
      <c r="F7598">
        <v>1682543</v>
      </c>
      <c r="G7598">
        <v>7.0000000000000007E-2</v>
      </c>
      <c r="H7598">
        <v>36</v>
      </c>
      <c r="I7598" s="1">
        <v>44901</v>
      </c>
      <c r="J7598">
        <v>457</v>
      </c>
      <c r="K7598">
        <v>24</v>
      </c>
      <c r="L7598">
        <v>1</v>
      </c>
      <c r="M7598" s="2">
        <f t="shared" si="354"/>
        <v>51952.043191153498</v>
      </c>
      <c r="N7598" t="str">
        <f t="shared" si="355"/>
        <v>High</v>
      </c>
      <c r="O7598" t="str">
        <f t="shared" si="356"/>
        <v>Pending</v>
      </c>
    </row>
    <row r="7599" spans="1:15" x14ac:dyDescent="0.35">
      <c r="A7599" t="s">
        <v>7608</v>
      </c>
      <c r="B7599" t="s">
        <v>17256</v>
      </c>
      <c r="C7599" t="s">
        <v>19413</v>
      </c>
      <c r="D7599" t="s">
        <v>19419</v>
      </c>
      <c r="E7599" t="s">
        <v>19423</v>
      </c>
      <c r="F7599">
        <v>151651</v>
      </c>
      <c r="G7599">
        <v>0.09</v>
      </c>
      <c r="H7599">
        <v>36</v>
      </c>
      <c r="I7599" s="1">
        <v>44133</v>
      </c>
      <c r="J7599">
        <v>692</v>
      </c>
      <c r="K7599">
        <v>29</v>
      </c>
      <c r="L7599">
        <v>5</v>
      </c>
      <c r="M7599" s="2">
        <f t="shared" si="354"/>
        <v>4822.4612576126647</v>
      </c>
      <c r="N7599" t="str">
        <f t="shared" si="355"/>
        <v>medium</v>
      </c>
      <c r="O7599" t="str">
        <f t="shared" si="356"/>
        <v>Pending</v>
      </c>
    </row>
    <row r="7600" spans="1:15" x14ac:dyDescent="0.35">
      <c r="A7600" t="s">
        <v>7609</v>
      </c>
      <c r="B7600" t="s">
        <v>17257</v>
      </c>
      <c r="C7600" t="s">
        <v>19415</v>
      </c>
      <c r="D7600" t="s">
        <v>19420</v>
      </c>
      <c r="E7600" t="s">
        <v>19422</v>
      </c>
      <c r="F7600">
        <v>1615614</v>
      </c>
      <c r="G7600">
        <v>0.08</v>
      </c>
      <c r="H7600">
        <v>84</v>
      </c>
      <c r="I7600" s="1">
        <v>45225</v>
      </c>
      <c r="J7600">
        <v>463</v>
      </c>
      <c r="K7600">
        <v>19</v>
      </c>
      <c r="L7600">
        <v>4</v>
      </c>
      <c r="M7600" s="2">
        <f t="shared" si="354"/>
        <v>25181.306195954548</v>
      </c>
      <c r="N7600" t="str">
        <f t="shared" si="355"/>
        <v>High</v>
      </c>
      <c r="O7600" t="str">
        <f t="shared" si="356"/>
        <v>Pending</v>
      </c>
    </row>
    <row r="7601" spans="1:15" x14ac:dyDescent="0.35">
      <c r="A7601" t="s">
        <v>7610</v>
      </c>
      <c r="B7601" t="s">
        <v>11592</v>
      </c>
      <c r="C7601" t="s">
        <v>19413</v>
      </c>
      <c r="D7601" t="s">
        <v>19419</v>
      </c>
      <c r="E7601" t="s">
        <v>19423</v>
      </c>
      <c r="F7601">
        <v>690036</v>
      </c>
      <c r="G7601">
        <v>0.1</v>
      </c>
      <c r="H7601">
        <v>84</v>
      </c>
      <c r="I7601" s="1">
        <v>44571</v>
      </c>
      <c r="J7601">
        <v>585</v>
      </c>
      <c r="K7601">
        <v>63</v>
      </c>
      <c r="L7601">
        <v>3</v>
      </c>
      <c r="M7601" s="2">
        <f t="shared" si="354"/>
        <v>11455.414621176245</v>
      </c>
      <c r="N7601" t="str">
        <f t="shared" si="355"/>
        <v>High</v>
      </c>
      <c r="O7601" t="str">
        <f t="shared" si="356"/>
        <v>Pending</v>
      </c>
    </row>
    <row r="7602" spans="1:15" x14ac:dyDescent="0.35">
      <c r="A7602" t="s">
        <v>7611</v>
      </c>
      <c r="B7602" t="s">
        <v>17258</v>
      </c>
      <c r="C7602" t="s">
        <v>19413</v>
      </c>
      <c r="D7602" t="s">
        <v>19419</v>
      </c>
      <c r="E7602" t="s">
        <v>19421</v>
      </c>
      <c r="F7602">
        <v>1007011</v>
      </c>
      <c r="G7602">
        <v>7.0000000000000007E-2</v>
      </c>
      <c r="H7602">
        <v>84</v>
      </c>
      <c r="I7602" s="1">
        <v>45345</v>
      </c>
      <c r="J7602">
        <v>679</v>
      </c>
      <c r="K7602">
        <v>45</v>
      </c>
      <c r="L7602">
        <v>4</v>
      </c>
      <c r="M7602" s="2">
        <f t="shared" si="354"/>
        <v>15198.494761544523</v>
      </c>
      <c r="N7602" t="str">
        <f t="shared" si="355"/>
        <v>medium</v>
      </c>
      <c r="O7602" t="str">
        <f t="shared" si="356"/>
        <v>Pending</v>
      </c>
    </row>
    <row r="7603" spans="1:15" x14ac:dyDescent="0.35">
      <c r="A7603" t="s">
        <v>7612</v>
      </c>
      <c r="B7603" t="s">
        <v>17259</v>
      </c>
      <c r="C7603" t="s">
        <v>19412</v>
      </c>
      <c r="D7603" t="s">
        <v>19418</v>
      </c>
      <c r="E7603" t="s">
        <v>19421</v>
      </c>
      <c r="F7603">
        <v>907146</v>
      </c>
      <c r="G7603">
        <v>0.09</v>
      </c>
      <c r="H7603">
        <v>60</v>
      </c>
      <c r="I7603" s="1">
        <v>44793</v>
      </c>
      <c r="J7603">
        <v>663</v>
      </c>
      <c r="K7603">
        <v>47</v>
      </c>
      <c r="L7603">
        <v>2</v>
      </c>
      <c r="M7603" s="2">
        <f t="shared" si="354"/>
        <v>18830.858910166131</v>
      </c>
      <c r="N7603" t="str">
        <f t="shared" si="355"/>
        <v>medium</v>
      </c>
      <c r="O7603" t="str">
        <f t="shared" si="356"/>
        <v>Pending</v>
      </c>
    </row>
    <row r="7604" spans="1:15" x14ac:dyDescent="0.35">
      <c r="A7604" t="s">
        <v>7613</v>
      </c>
      <c r="B7604" t="s">
        <v>17260</v>
      </c>
      <c r="C7604" t="s">
        <v>19413</v>
      </c>
      <c r="D7604" t="s">
        <v>19419</v>
      </c>
      <c r="E7604" t="s">
        <v>19421</v>
      </c>
      <c r="F7604">
        <v>1024777</v>
      </c>
      <c r="G7604">
        <v>0.08</v>
      </c>
      <c r="H7604">
        <v>84</v>
      </c>
      <c r="I7604" s="1">
        <v>44292</v>
      </c>
      <c r="J7604">
        <v>747</v>
      </c>
      <c r="K7604">
        <v>54</v>
      </c>
      <c r="L7604">
        <v>3</v>
      </c>
      <c r="M7604" s="2">
        <f t="shared" si="354"/>
        <v>15972.394036924483</v>
      </c>
      <c r="N7604" t="str">
        <f t="shared" si="355"/>
        <v>Low</v>
      </c>
      <c r="O7604" t="str">
        <f t="shared" si="356"/>
        <v>Pending</v>
      </c>
    </row>
    <row r="7605" spans="1:15" x14ac:dyDescent="0.35">
      <c r="A7605" t="s">
        <v>7614</v>
      </c>
      <c r="B7605" t="s">
        <v>17261</v>
      </c>
      <c r="C7605" t="s">
        <v>19416</v>
      </c>
      <c r="D7605" t="s">
        <v>19418</v>
      </c>
      <c r="E7605" t="s">
        <v>19422</v>
      </c>
      <c r="F7605">
        <v>1872121</v>
      </c>
      <c r="G7605">
        <v>0.08</v>
      </c>
      <c r="H7605">
        <v>60</v>
      </c>
      <c r="I7605" s="1">
        <v>45221</v>
      </c>
      <c r="J7605">
        <v>719</v>
      </c>
      <c r="K7605">
        <v>58</v>
      </c>
      <c r="L7605">
        <v>5</v>
      </c>
      <c r="M7605" s="2">
        <f t="shared" si="354"/>
        <v>37959.86355161931</v>
      </c>
      <c r="N7605" t="str">
        <f t="shared" si="355"/>
        <v>Low</v>
      </c>
      <c r="O7605" t="str">
        <f t="shared" si="356"/>
        <v>Pending</v>
      </c>
    </row>
    <row r="7606" spans="1:15" x14ac:dyDescent="0.35">
      <c r="A7606" t="s">
        <v>7615</v>
      </c>
      <c r="B7606" t="s">
        <v>17262</v>
      </c>
      <c r="C7606" t="s">
        <v>19416</v>
      </c>
      <c r="D7606" t="s">
        <v>19418</v>
      </c>
      <c r="E7606" t="s">
        <v>19423</v>
      </c>
      <c r="F7606">
        <v>254928</v>
      </c>
      <c r="G7606">
        <v>0.1</v>
      </c>
      <c r="H7606">
        <v>84</v>
      </c>
      <c r="I7606" s="1">
        <v>45093</v>
      </c>
      <c r="J7606">
        <v>750</v>
      </c>
      <c r="K7606">
        <v>75</v>
      </c>
      <c r="L7606">
        <v>0</v>
      </c>
      <c r="M7606" s="2">
        <f t="shared" si="354"/>
        <v>4232.1066416059712</v>
      </c>
      <c r="N7606" t="str">
        <f t="shared" si="355"/>
        <v>Low</v>
      </c>
      <c r="O7606" t="str">
        <f t="shared" si="356"/>
        <v>Pending</v>
      </c>
    </row>
    <row r="7607" spans="1:15" x14ac:dyDescent="0.35">
      <c r="A7607" t="s">
        <v>7616</v>
      </c>
      <c r="B7607" t="s">
        <v>17263</v>
      </c>
      <c r="C7607" t="s">
        <v>19415</v>
      </c>
      <c r="D7607" t="s">
        <v>19420</v>
      </c>
      <c r="E7607" t="s">
        <v>19423</v>
      </c>
      <c r="F7607">
        <v>1676228</v>
      </c>
      <c r="G7607">
        <v>0.09</v>
      </c>
      <c r="H7607">
        <v>60</v>
      </c>
      <c r="I7607" s="1">
        <v>44770</v>
      </c>
      <c r="J7607">
        <v>446</v>
      </c>
      <c r="K7607">
        <v>18</v>
      </c>
      <c r="L7607">
        <v>5</v>
      </c>
      <c r="M7607" s="2">
        <f t="shared" si="354"/>
        <v>34795.736264360923</v>
      </c>
      <c r="N7607" t="str">
        <f t="shared" si="355"/>
        <v>High</v>
      </c>
      <c r="O7607" t="str">
        <f t="shared" si="356"/>
        <v>Pending</v>
      </c>
    </row>
    <row r="7608" spans="1:15" x14ac:dyDescent="0.35">
      <c r="A7608" t="s">
        <v>7617</v>
      </c>
      <c r="B7608" t="s">
        <v>17264</v>
      </c>
      <c r="C7608" t="s">
        <v>19413</v>
      </c>
      <c r="D7608" t="s">
        <v>19419</v>
      </c>
      <c r="E7608" t="s">
        <v>19422</v>
      </c>
      <c r="F7608">
        <v>190670</v>
      </c>
      <c r="G7608">
        <v>0.09</v>
      </c>
      <c r="H7608">
        <v>120</v>
      </c>
      <c r="I7608" s="1">
        <v>44171</v>
      </c>
      <c r="J7608">
        <v>566</v>
      </c>
      <c r="K7608">
        <v>18</v>
      </c>
      <c r="L7608">
        <v>2</v>
      </c>
      <c r="M7608" s="2">
        <f t="shared" si="354"/>
        <v>2415.3269780960068</v>
      </c>
      <c r="N7608" t="str">
        <f t="shared" si="355"/>
        <v>High</v>
      </c>
      <c r="O7608" t="str">
        <f t="shared" si="356"/>
        <v>Pending</v>
      </c>
    </row>
    <row r="7609" spans="1:15" x14ac:dyDescent="0.35">
      <c r="A7609" t="s">
        <v>7618</v>
      </c>
      <c r="B7609" t="s">
        <v>17265</v>
      </c>
      <c r="C7609" t="s">
        <v>19415</v>
      </c>
      <c r="D7609" t="s">
        <v>19420</v>
      </c>
      <c r="E7609" t="s">
        <v>19422</v>
      </c>
      <c r="F7609">
        <v>1043498</v>
      </c>
      <c r="G7609">
        <v>7.0000000000000007E-2</v>
      </c>
      <c r="H7609">
        <v>120</v>
      </c>
      <c r="I7609" s="1">
        <v>44141</v>
      </c>
      <c r="J7609">
        <v>578</v>
      </c>
      <c r="K7609">
        <v>29</v>
      </c>
      <c r="L7609">
        <v>3</v>
      </c>
      <c r="M7609" s="2">
        <f t="shared" si="354"/>
        <v>12115.896584767577</v>
      </c>
      <c r="N7609" t="str">
        <f t="shared" si="355"/>
        <v>High</v>
      </c>
      <c r="O7609" t="str">
        <f t="shared" si="356"/>
        <v>Pending</v>
      </c>
    </row>
    <row r="7610" spans="1:15" x14ac:dyDescent="0.35">
      <c r="A7610" t="s">
        <v>7619</v>
      </c>
      <c r="B7610" t="s">
        <v>17266</v>
      </c>
      <c r="C7610" t="s">
        <v>19412</v>
      </c>
      <c r="D7610" t="s">
        <v>19418</v>
      </c>
      <c r="E7610" t="s">
        <v>19422</v>
      </c>
      <c r="F7610">
        <v>1865723</v>
      </c>
      <c r="G7610">
        <v>0.1</v>
      </c>
      <c r="H7610">
        <v>36</v>
      </c>
      <c r="I7610" s="1">
        <v>44146</v>
      </c>
      <c r="J7610">
        <v>493</v>
      </c>
      <c r="K7610">
        <v>18</v>
      </c>
      <c r="L7610">
        <v>4</v>
      </c>
      <c r="M7610" s="2">
        <f t="shared" si="354"/>
        <v>60201.633292848048</v>
      </c>
      <c r="N7610" t="str">
        <f t="shared" si="355"/>
        <v>High</v>
      </c>
      <c r="O7610" t="str">
        <f t="shared" si="356"/>
        <v>Pending</v>
      </c>
    </row>
    <row r="7611" spans="1:15" x14ac:dyDescent="0.35">
      <c r="A7611" t="s">
        <v>7620</v>
      </c>
      <c r="B7611" t="s">
        <v>17267</v>
      </c>
      <c r="C7611" t="s">
        <v>19414</v>
      </c>
      <c r="D7611" t="s">
        <v>19418</v>
      </c>
      <c r="E7611" t="s">
        <v>19423</v>
      </c>
      <c r="F7611">
        <v>565808</v>
      </c>
      <c r="G7611">
        <v>7.0000000000000007E-2</v>
      </c>
      <c r="H7611">
        <v>36</v>
      </c>
      <c r="I7611" s="1">
        <v>44144</v>
      </c>
      <c r="J7611">
        <v>738</v>
      </c>
      <c r="K7611">
        <v>2</v>
      </c>
      <c r="L7611">
        <v>0</v>
      </c>
      <c r="M7611" s="2">
        <f t="shared" si="354"/>
        <v>17470.508423202366</v>
      </c>
      <c r="N7611" t="str">
        <f t="shared" si="355"/>
        <v>Low</v>
      </c>
      <c r="O7611" t="str">
        <f t="shared" si="356"/>
        <v>Pending</v>
      </c>
    </row>
    <row r="7612" spans="1:15" x14ac:dyDescent="0.35">
      <c r="A7612" t="s">
        <v>7621</v>
      </c>
      <c r="B7612" t="s">
        <v>17268</v>
      </c>
      <c r="C7612" t="s">
        <v>19415</v>
      </c>
      <c r="D7612" t="s">
        <v>19420</v>
      </c>
      <c r="E7612" t="s">
        <v>19423</v>
      </c>
      <c r="F7612">
        <v>1873920</v>
      </c>
      <c r="G7612">
        <v>0.09</v>
      </c>
      <c r="H7612">
        <v>60</v>
      </c>
      <c r="I7612" s="1">
        <v>44849</v>
      </c>
      <c r="J7612">
        <v>679</v>
      </c>
      <c r="K7612">
        <v>11</v>
      </c>
      <c r="L7612">
        <v>0</v>
      </c>
      <c r="M7612" s="2">
        <f t="shared" si="354"/>
        <v>38899.497025769306</v>
      </c>
      <c r="N7612" t="str">
        <f t="shared" si="355"/>
        <v>medium</v>
      </c>
      <c r="O7612" t="str">
        <f t="shared" si="356"/>
        <v>Pending</v>
      </c>
    </row>
    <row r="7613" spans="1:15" x14ac:dyDescent="0.35">
      <c r="A7613" t="s">
        <v>7622</v>
      </c>
      <c r="B7613" t="s">
        <v>17269</v>
      </c>
      <c r="C7613" t="s">
        <v>19412</v>
      </c>
      <c r="D7613" t="s">
        <v>19418</v>
      </c>
      <c r="E7613" t="s">
        <v>19422</v>
      </c>
      <c r="F7613">
        <v>1440461</v>
      </c>
      <c r="G7613">
        <v>0.09</v>
      </c>
      <c r="H7613">
        <v>84</v>
      </c>
      <c r="I7613" s="1">
        <v>44380</v>
      </c>
      <c r="J7613">
        <v>487</v>
      </c>
      <c r="K7613">
        <v>32</v>
      </c>
      <c r="L7613">
        <v>0</v>
      </c>
      <c r="M7613" s="2">
        <f t="shared" si="354"/>
        <v>23175.689759533387</v>
      </c>
      <c r="N7613" t="str">
        <f t="shared" si="355"/>
        <v>High</v>
      </c>
      <c r="O7613" t="str">
        <f t="shared" si="356"/>
        <v>Pending</v>
      </c>
    </row>
    <row r="7614" spans="1:15" x14ac:dyDescent="0.35">
      <c r="A7614" t="s">
        <v>7623</v>
      </c>
      <c r="B7614" t="s">
        <v>17270</v>
      </c>
      <c r="C7614" t="s">
        <v>19412</v>
      </c>
      <c r="D7614" t="s">
        <v>19418</v>
      </c>
      <c r="E7614" t="s">
        <v>19423</v>
      </c>
      <c r="F7614">
        <v>148054</v>
      </c>
      <c r="G7614">
        <v>0.09</v>
      </c>
      <c r="H7614">
        <v>60</v>
      </c>
      <c r="I7614" s="1">
        <v>45246</v>
      </c>
      <c r="J7614">
        <v>776</v>
      </c>
      <c r="K7614">
        <v>39</v>
      </c>
      <c r="L7614">
        <v>0</v>
      </c>
      <c r="M7614" s="2">
        <f t="shared" si="354"/>
        <v>3073.3575246826163</v>
      </c>
      <c r="N7614" t="str">
        <f t="shared" si="355"/>
        <v>Low</v>
      </c>
      <c r="O7614" t="str">
        <f t="shared" si="356"/>
        <v>Pending</v>
      </c>
    </row>
    <row r="7615" spans="1:15" x14ac:dyDescent="0.35">
      <c r="A7615" t="s">
        <v>7624</v>
      </c>
      <c r="B7615" t="s">
        <v>17271</v>
      </c>
      <c r="C7615" t="s">
        <v>19411</v>
      </c>
      <c r="D7615" t="s">
        <v>19417</v>
      </c>
      <c r="E7615" t="s">
        <v>19422</v>
      </c>
      <c r="F7615">
        <v>972189</v>
      </c>
      <c r="G7615">
        <v>7.0000000000000007E-2</v>
      </c>
      <c r="H7615">
        <v>60</v>
      </c>
      <c r="I7615" s="1">
        <v>44886</v>
      </c>
      <c r="J7615">
        <v>646</v>
      </c>
      <c r="K7615">
        <v>33</v>
      </c>
      <c r="L7615">
        <v>5</v>
      </c>
      <c r="M7615" s="2">
        <f t="shared" si="354"/>
        <v>19250.507407743877</v>
      </c>
      <c r="N7615" t="str">
        <f t="shared" si="355"/>
        <v>medium</v>
      </c>
      <c r="O7615" t="str">
        <f t="shared" si="356"/>
        <v>Pending</v>
      </c>
    </row>
    <row r="7616" spans="1:15" x14ac:dyDescent="0.35">
      <c r="A7616" t="s">
        <v>7625</v>
      </c>
      <c r="B7616" t="s">
        <v>17272</v>
      </c>
      <c r="C7616" t="s">
        <v>19411</v>
      </c>
      <c r="D7616" t="s">
        <v>19417</v>
      </c>
      <c r="E7616" t="s">
        <v>19423</v>
      </c>
      <c r="F7616">
        <v>1971526</v>
      </c>
      <c r="G7616">
        <v>0.09</v>
      </c>
      <c r="H7616">
        <v>60</v>
      </c>
      <c r="I7616" s="1">
        <v>44872</v>
      </c>
      <c r="J7616">
        <v>737</v>
      </c>
      <c r="K7616">
        <v>16</v>
      </c>
      <c r="L7616">
        <v>2</v>
      </c>
      <c r="M7616" s="2">
        <f t="shared" si="354"/>
        <v>40925.637045992815</v>
      </c>
      <c r="N7616" t="str">
        <f t="shared" si="355"/>
        <v>Low</v>
      </c>
      <c r="O7616" t="str">
        <f t="shared" si="356"/>
        <v>Pending</v>
      </c>
    </row>
    <row r="7617" spans="1:15" x14ac:dyDescent="0.35">
      <c r="A7617" t="s">
        <v>7626</v>
      </c>
      <c r="B7617" t="s">
        <v>17273</v>
      </c>
      <c r="C7617" t="s">
        <v>19415</v>
      </c>
      <c r="D7617" t="s">
        <v>19420</v>
      </c>
      <c r="E7617" t="s">
        <v>19422</v>
      </c>
      <c r="F7617">
        <v>1278256</v>
      </c>
      <c r="G7617">
        <v>0.1</v>
      </c>
      <c r="H7617">
        <v>84</v>
      </c>
      <c r="I7617" s="1">
        <v>45468</v>
      </c>
      <c r="J7617">
        <v>759</v>
      </c>
      <c r="K7617">
        <v>73</v>
      </c>
      <c r="L7617">
        <v>4</v>
      </c>
      <c r="M7617" s="2">
        <f t="shared" si="354"/>
        <v>21220.563089471074</v>
      </c>
      <c r="N7617" t="str">
        <f t="shared" si="355"/>
        <v>Low</v>
      </c>
      <c r="O7617" t="str">
        <f t="shared" si="356"/>
        <v>Pending</v>
      </c>
    </row>
    <row r="7618" spans="1:15" x14ac:dyDescent="0.35">
      <c r="A7618" t="s">
        <v>7627</v>
      </c>
      <c r="B7618" t="s">
        <v>17274</v>
      </c>
      <c r="C7618" t="s">
        <v>19411</v>
      </c>
      <c r="D7618" t="s">
        <v>19417</v>
      </c>
      <c r="E7618" t="s">
        <v>19423</v>
      </c>
      <c r="F7618">
        <v>645136</v>
      </c>
      <c r="G7618">
        <v>0.08</v>
      </c>
      <c r="H7618">
        <v>84</v>
      </c>
      <c r="I7618" s="1">
        <v>44787</v>
      </c>
      <c r="J7618">
        <v>599</v>
      </c>
      <c r="K7618">
        <v>20</v>
      </c>
      <c r="L7618">
        <v>5</v>
      </c>
      <c r="M7618" s="2">
        <f t="shared" si="354"/>
        <v>10055.228014880617</v>
      </c>
      <c r="N7618" t="str">
        <f t="shared" si="355"/>
        <v>High</v>
      </c>
      <c r="O7618" t="str">
        <f t="shared" si="356"/>
        <v>Pending</v>
      </c>
    </row>
    <row r="7619" spans="1:15" x14ac:dyDescent="0.35">
      <c r="A7619" t="s">
        <v>7628</v>
      </c>
      <c r="B7619" t="s">
        <v>17275</v>
      </c>
      <c r="C7619" t="s">
        <v>19414</v>
      </c>
      <c r="D7619" t="s">
        <v>19418</v>
      </c>
      <c r="E7619" t="s">
        <v>19422</v>
      </c>
      <c r="F7619">
        <v>221270</v>
      </c>
      <c r="G7619">
        <v>0.09</v>
      </c>
      <c r="H7619">
        <v>60</v>
      </c>
      <c r="I7619" s="1">
        <v>44273</v>
      </c>
      <c r="J7619">
        <v>693</v>
      </c>
      <c r="K7619">
        <v>33</v>
      </c>
      <c r="L7619">
        <v>1</v>
      </c>
      <c r="M7619" s="2">
        <f t="shared" ref="M7619:M7682" si="357">PMT(G7619/12,H7619,-F7619)</f>
        <v>4593.2012609353515</v>
      </c>
      <c r="N7619" t="str">
        <f t="shared" ref="N7619:N7682" si="358">IF(J7619&lt;600, "High", IF(J7619&lt;700, "medium",  "Low"))</f>
        <v>medium</v>
      </c>
      <c r="O7619" t="str">
        <f t="shared" ref="O7619:O7682" si="359">IF(K7619&gt;=H7619, "Completed", "Pending")</f>
        <v>Pending</v>
      </c>
    </row>
    <row r="7620" spans="1:15" x14ac:dyDescent="0.35">
      <c r="A7620" t="s">
        <v>7629</v>
      </c>
      <c r="B7620" t="s">
        <v>17276</v>
      </c>
      <c r="C7620" t="s">
        <v>19416</v>
      </c>
      <c r="D7620" t="s">
        <v>19418</v>
      </c>
      <c r="E7620" t="s">
        <v>19423</v>
      </c>
      <c r="F7620">
        <v>946381</v>
      </c>
      <c r="G7620">
        <v>0.09</v>
      </c>
      <c r="H7620">
        <v>120</v>
      </c>
      <c r="I7620" s="1">
        <v>45157</v>
      </c>
      <c r="J7620">
        <v>840</v>
      </c>
      <c r="K7620">
        <v>41</v>
      </c>
      <c r="L7620">
        <v>0</v>
      </c>
      <c r="M7620" s="2">
        <f t="shared" si="357"/>
        <v>11988.354543753485</v>
      </c>
      <c r="N7620" t="str">
        <f t="shared" si="358"/>
        <v>Low</v>
      </c>
      <c r="O7620" t="str">
        <f t="shared" si="359"/>
        <v>Pending</v>
      </c>
    </row>
    <row r="7621" spans="1:15" x14ac:dyDescent="0.35">
      <c r="A7621" t="s">
        <v>7630</v>
      </c>
      <c r="B7621" t="s">
        <v>17277</v>
      </c>
      <c r="C7621" t="s">
        <v>19411</v>
      </c>
      <c r="D7621" t="s">
        <v>19417</v>
      </c>
      <c r="E7621" t="s">
        <v>19423</v>
      </c>
      <c r="F7621">
        <v>1195754</v>
      </c>
      <c r="G7621">
        <v>0.1</v>
      </c>
      <c r="H7621">
        <v>120</v>
      </c>
      <c r="I7621" s="1">
        <v>45091</v>
      </c>
      <c r="J7621">
        <v>485</v>
      </c>
      <c r="K7621">
        <v>97</v>
      </c>
      <c r="L7621">
        <v>2</v>
      </c>
      <c r="M7621" s="2">
        <f t="shared" si="357"/>
        <v>15801.977222931402</v>
      </c>
      <c r="N7621" t="str">
        <f t="shared" si="358"/>
        <v>High</v>
      </c>
      <c r="O7621" t="str">
        <f t="shared" si="359"/>
        <v>Pending</v>
      </c>
    </row>
    <row r="7622" spans="1:15" x14ac:dyDescent="0.35">
      <c r="A7622" t="s">
        <v>7631</v>
      </c>
      <c r="B7622" t="s">
        <v>17278</v>
      </c>
      <c r="C7622" t="s">
        <v>19413</v>
      </c>
      <c r="D7622" t="s">
        <v>19419</v>
      </c>
      <c r="E7622" t="s">
        <v>19421</v>
      </c>
      <c r="F7622">
        <v>1692517</v>
      </c>
      <c r="G7622">
        <v>7.0000000000000007E-2</v>
      </c>
      <c r="H7622">
        <v>84</v>
      </c>
      <c r="I7622" s="1">
        <v>44836</v>
      </c>
      <c r="J7622">
        <v>842</v>
      </c>
      <c r="K7622">
        <v>0</v>
      </c>
      <c r="L7622">
        <v>4</v>
      </c>
      <c r="M7622" s="2">
        <f t="shared" si="357"/>
        <v>25544.617445415246</v>
      </c>
      <c r="N7622" t="str">
        <f t="shared" si="358"/>
        <v>Low</v>
      </c>
      <c r="O7622" t="str">
        <f t="shared" si="359"/>
        <v>Pending</v>
      </c>
    </row>
    <row r="7623" spans="1:15" x14ac:dyDescent="0.35">
      <c r="A7623" t="s">
        <v>7632</v>
      </c>
      <c r="B7623" t="s">
        <v>11857</v>
      </c>
      <c r="C7623" t="s">
        <v>19416</v>
      </c>
      <c r="D7623" t="s">
        <v>19418</v>
      </c>
      <c r="E7623" t="s">
        <v>19423</v>
      </c>
      <c r="F7623">
        <v>1195632</v>
      </c>
      <c r="G7623">
        <v>0.09</v>
      </c>
      <c r="H7623">
        <v>84</v>
      </c>
      <c r="I7623" s="1">
        <v>45139</v>
      </c>
      <c r="J7623">
        <v>410</v>
      </c>
      <c r="K7623">
        <v>13</v>
      </c>
      <c r="L7623">
        <v>4</v>
      </c>
      <c r="M7623" s="2">
        <f t="shared" si="357"/>
        <v>19236.61681820641</v>
      </c>
      <c r="N7623" t="str">
        <f t="shared" si="358"/>
        <v>High</v>
      </c>
      <c r="O7623" t="str">
        <f t="shared" si="359"/>
        <v>Pending</v>
      </c>
    </row>
    <row r="7624" spans="1:15" x14ac:dyDescent="0.35">
      <c r="A7624" t="s">
        <v>7633</v>
      </c>
      <c r="B7624" t="s">
        <v>17279</v>
      </c>
      <c r="C7624" t="s">
        <v>19413</v>
      </c>
      <c r="D7624" t="s">
        <v>19419</v>
      </c>
      <c r="E7624" t="s">
        <v>19422</v>
      </c>
      <c r="F7624">
        <v>1999187</v>
      </c>
      <c r="G7624">
        <v>0.08</v>
      </c>
      <c r="H7624">
        <v>84</v>
      </c>
      <c r="I7624" s="1">
        <v>44835</v>
      </c>
      <c r="J7624">
        <v>722</v>
      </c>
      <c r="K7624">
        <v>61</v>
      </c>
      <c r="L7624">
        <v>0</v>
      </c>
      <c r="M7624" s="2">
        <f t="shared" si="357"/>
        <v>31159.757213029716</v>
      </c>
      <c r="N7624" t="str">
        <f t="shared" si="358"/>
        <v>Low</v>
      </c>
      <c r="O7624" t="str">
        <f t="shared" si="359"/>
        <v>Pending</v>
      </c>
    </row>
    <row r="7625" spans="1:15" x14ac:dyDescent="0.35">
      <c r="A7625" t="s">
        <v>7634</v>
      </c>
      <c r="B7625" t="s">
        <v>17280</v>
      </c>
      <c r="C7625" t="s">
        <v>19411</v>
      </c>
      <c r="D7625" t="s">
        <v>19417</v>
      </c>
      <c r="E7625" t="s">
        <v>19422</v>
      </c>
      <c r="F7625">
        <v>1447441</v>
      </c>
      <c r="G7625">
        <v>0.08</v>
      </c>
      <c r="H7625">
        <v>120</v>
      </c>
      <c r="I7625" s="1">
        <v>44617</v>
      </c>
      <c r="J7625">
        <v>644</v>
      </c>
      <c r="K7625">
        <v>21</v>
      </c>
      <c r="L7625">
        <v>1</v>
      </c>
      <c r="M7625" s="2">
        <f t="shared" si="357"/>
        <v>17561.453450131219</v>
      </c>
      <c r="N7625" t="str">
        <f t="shared" si="358"/>
        <v>medium</v>
      </c>
      <c r="O7625" t="str">
        <f t="shared" si="359"/>
        <v>Pending</v>
      </c>
    </row>
    <row r="7626" spans="1:15" x14ac:dyDescent="0.35">
      <c r="A7626" t="s">
        <v>7635</v>
      </c>
      <c r="B7626" t="s">
        <v>17281</v>
      </c>
      <c r="C7626" t="s">
        <v>19416</v>
      </c>
      <c r="D7626" t="s">
        <v>19418</v>
      </c>
      <c r="E7626" t="s">
        <v>19421</v>
      </c>
      <c r="F7626">
        <v>142513</v>
      </c>
      <c r="G7626">
        <v>7.0000000000000007E-2</v>
      </c>
      <c r="H7626">
        <v>60</v>
      </c>
      <c r="I7626" s="1">
        <v>44226</v>
      </c>
      <c r="J7626">
        <v>676</v>
      </c>
      <c r="K7626">
        <v>55</v>
      </c>
      <c r="L7626">
        <v>4</v>
      </c>
      <c r="M7626" s="2">
        <f t="shared" si="357"/>
        <v>2821.9282075808333</v>
      </c>
      <c r="N7626" t="str">
        <f t="shared" si="358"/>
        <v>medium</v>
      </c>
      <c r="O7626" t="str">
        <f t="shared" si="359"/>
        <v>Pending</v>
      </c>
    </row>
    <row r="7627" spans="1:15" x14ac:dyDescent="0.35">
      <c r="A7627" t="s">
        <v>7636</v>
      </c>
      <c r="B7627" t="s">
        <v>17282</v>
      </c>
      <c r="C7627" t="s">
        <v>19411</v>
      </c>
      <c r="D7627" t="s">
        <v>19417</v>
      </c>
      <c r="E7627" t="s">
        <v>19423</v>
      </c>
      <c r="F7627">
        <v>499577</v>
      </c>
      <c r="G7627">
        <v>0.09</v>
      </c>
      <c r="H7627">
        <v>36</v>
      </c>
      <c r="I7627" s="1">
        <v>45071</v>
      </c>
      <c r="J7627">
        <v>797</v>
      </c>
      <c r="K7627">
        <v>22</v>
      </c>
      <c r="L7627">
        <v>3</v>
      </c>
      <c r="M7627" s="2">
        <f t="shared" si="357"/>
        <v>15886.415043055187</v>
      </c>
      <c r="N7627" t="str">
        <f t="shared" si="358"/>
        <v>Low</v>
      </c>
      <c r="O7627" t="str">
        <f t="shared" si="359"/>
        <v>Pending</v>
      </c>
    </row>
    <row r="7628" spans="1:15" x14ac:dyDescent="0.35">
      <c r="A7628" t="s">
        <v>7637</v>
      </c>
      <c r="B7628" t="s">
        <v>17283</v>
      </c>
      <c r="C7628" t="s">
        <v>19412</v>
      </c>
      <c r="D7628" t="s">
        <v>19418</v>
      </c>
      <c r="E7628" t="s">
        <v>19423</v>
      </c>
      <c r="F7628">
        <v>527629</v>
      </c>
      <c r="G7628">
        <v>0.08</v>
      </c>
      <c r="H7628">
        <v>36</v>
      </c>
      <c r="I7628" s="1">
        <v>44950</v>
      </c>
      <c r="J7628">
        <v>551</v>
      </c>
      <c r="K7628">
        <v>24</v>
      </c>
      <c r="L7628">
        <v>0</v>
      </c>
      <c r="M7628" s="2">
        <f t="shared" si="357"/>
        <v>16533.9751720493</v>
      </c>
      <c r="N7628" t="str">
        <f t="shared" si="358"/>
        <v>High</v>
      </c>
      <c r="O7628" t="str">
        <f t="shared" si="359"/>
        <v>Pending</v>
      </c>
    </row>
    <row r="7629" spans="1:15" x14ac:dyDescent="0.35">
      <c r="A7629" t="s">
        <v>7638</v>
      </c>
      <c r="B7629" t="s">
        <v>10808</v>
      </c>
      <c r="C7629" t="s">
        <v>19413</v>
      </c>
      <c r="D7629" t="s">
        <v>19419</v>
      </c>
      <c r="E7629" t="s">
        <v>19422</v>
      </c>
      <c r="F7629">
        <v>1423739</v>
      </c>
      <c r="G7629">
        <v>7.0000000000000007E-2</v>
      </c>
      <c r="H7629">
        <v>36</v>
      </c>
      <c r="I7629" s="1">
        <v>44749</v>
      </c>
      <c r="J7629">
        <v>595</v>
      </c>
      <c r="K7629">
        <v>19</v>
      </c>
      <c r="L7629">
        <v>3</v>
      </c>
      <c r="M7629" s="2">
        <f t="shared" si="357"/>
        <v>43960.927014007779</v>
      </c>
      <c r="N7629" t="str">
        <f t="shared" si="358"/>
        <v>High</v>
      </c>
      <c r="O7629" t="str">
        <f t="shared" si="359"/>
        <v>Pending</v>
      </c>
    </row>
    <row r="7630" spans="1:15" x14ac:dyDescent="0.35">
      <c r="A7630" t="s">
        <v>7639</v>
      </c>
      <c r="B7630" t="s">
        <v>15322</v>
      </c>
      <c r="C7630" t="s">
        <v>19415</v>
      </c>
      <c r="D7630" t="s">
        <v>19420</v>
      </c>
      <c r="E7630" t="s">
        <v>19421</v>
      </c>
      <c r="F7630">
        <v>1403963</v>
      </c>
      <c r="G7630">
        <v>0.1</v>
      </c>
      <c r="H7630">
        <v>60</v>
      </c>
      <c r="I7630" s="1">
        <v>44413</v>
      </c>
      <c r="J7630">
        <v>595</v>
      </c>
      <c r="K7630">
        <v>4</v>
      </c>
      <c r="L7630">
        <v>5</v>
      </c>
      <c r="M7630" s="2">
        <f t="shared" si="357"/>
        <v>29830.06463396634</v>
      </c>
      <c r="N7630" t="str">
        <f t="shared" si="358"/>
        <v>High</v>
      </c>
      <c r="O7630" t="str">
        <f t="shared" si="359"/>
        <v>Pending</v>
      </c>
    </row>
    <row r="7631" spans="1:15" x14ac:dyDescent="0.35">
      <c r="A7631" t="s">
        <v>7640</v>
      </c>
      <c r="B7631" t="s">
        <v>17284</v>
      </c>
      <c r="C7631" t="s">
        <v>19412</v>
      </c>
      <c r="D7631" t="s">
        <v>19418</v>
      </c>
      <c r="E7631" t="s">
        <v>19421</v>
      </c>
      <c r="F7631">
        <v>996257</v>
      </c>
      <c r="G7631">
        <v>0.1</v>
      </c>
      <c r="H7631">
        <v>84</v>
      </c>
      <c r="I7631" s="1">
        <v>44692</v>
      </c>
      <c r="J7631">
        <v>843</v>
      </c>
      <c r="K7631">
        <v>1</v>
      </c>
      <c r="L7631">
        <v>3</v>
      </c>
      <c r="M7631" s="2">
        <f t="shared" si="357"/>
        <v>16539.045795073274</v>
      </c>
      <c r="N7631" t="str">
        <f t="shared" si="358"/>
        <v>Low</v>
      </c>
      <c r="O7631" t="str">
        <f t="shared" si="359"/>
        <v>Pending</v>
      </c>
    </row>
    <row r="7632" spans="1:15" x14ac:dyDescent="0.35">
      <c r="A7632" t="s">
        <v>7641</v>
      </c>
      <c r="B7632" t="s">
        <v>17285</v>
      </c>
      <c r="C7632" t="s">
        <v>19414</v>
      </c>
      <c r="D7632" t="s">
        <v>19418</v>
      </c>
      <c r="E7632" t="s">
        <v>19422</v>
      </c>
      <c r="F7632">
        <v>565849</v>
      </c>
      <c r="G7632">
        <v>0.08</v>
      </c>
      <c r="H7632">
        <v>84</v>
      </c>
      <c r="I7632" s="1">
        <v>44150</v>
      </c>
      <c r="J7632">
        <v>340</v>
      </c>
      <c r="K7632">
        <v>9</v>
      </c>
      <c r="L7632">
        <v>0</v>
      </c>
      <c r="M7632" s="2">
        <f t="shared" si="357"/>
        <v>8819.4438335361574</v>
      </c>
      <c r="N7632" t="str">
        <f t="shared" si="358"/>
        <v>High</v>
      </c>
      <c r="O7632" t="str">
        <f t="shared" si="359"/>
        <v>Pending</v>
      </c>
    </row>
    <row r="7633" spans="1:15" x14ac:dyDescent="0.35">
      <c r="A7633" t="s">
        <v>7642</v>
      </c>
      <c r="B7633" t="s">
        <v>15143</v>
      </c>
      <c r="C7633" t="s">
        <v>19416</v>
      </c>
      <c r="D7633" t="s">
        <v>19418</v>
      </c>
      <c r="E7633" t="s">
        <v>19421</v>
      </c>
      <c r="F7633">
        <v>1845825</v>
      </c>
      <c r="G7633">
        <v>0.08</v>
      </c>
      <c r="H7633">
        <v>36</v>
      </c>
      <c r="I7633" s="1">
        <v>44706</v>
      </c>
      <c r="J7633">
        <v>554</v>
      </c>
      <c r="K7633">
        <v>31</v>
      </c>
      <c r="L7633">
        <v>0</v>
      </c>
      <c r="M7633" s="2">
        <f t="shared" si="357"/>
        <v>57841.446777845602</v>
      </c>
      <c r="N7633" t="str">
        <f t="shared" si="358"/>
        <v>High</v>
      </c>
      <c r="O7633" t="str">
        <f t="shared" si="359"/>
        <v>Pending</v>
      </c>
    </row>
    <row r="7634" spans="1:15" x14ac:dyDescent="0.35">
      <c r="A7634" t="s">
        <v>7643</v>
      </c>
      <c r="B7634" t="s">
        <v>17286</v>
      </c>
      <c r="C7634" t="s">
        <v>19414</v>
      </c>
      <c r="D7634" t="s">
        <v>19418</v>
      </c>
      <c r="E7634" t="s">
        <v>19423</v>
      </c>
      <c r="F7634">
        <v>312528</v>
      </c>
      <c r="G7634">
        <v>0.09</v>
      </c>
      <c r="H7634">
        <v>120</v>
      </c>
      <c r="I7634" s="1">
        <v>44312</v>
      </c>
      <c r="J7634">
        <v>769</v>
      </c>
      <c r="K7634">
        <v>75</v>
      </c>
      <c r="L7634">
        <v>0</v>
      </c>
      <c r="M7634" s="2">
        <f t="shared" si="357"/>
        <v>3958.9726218617966</v>
      </c>
      <c r="N7634" t="str">
        <f t="shared" si="358"/>
        <v>Low</v>
      </c>
      <c r="O7634" t="str">
        <f t="shared" si="359"/>
        <v>Pending</v>
      </c>
    </row>
    <row r="7635" spans="1:15" x14ac:dyDescent="0.35">
      <c r="A7635" t="s">
        <v>7644</v>
      </c>
      <c r="B7635" t="s">
        <v>17287</v>
      </c>
      <c r="C7635" t="s">
        <v>19414</v>
      </c>
      <c r="D7635" t="s">
        <v>19418</v>
      </c>
      <c r="E7635" t="s">
        <v>19423</v>
      </c>
      <c r="F7635">
        <v>1098436</v>
      </c>
      <c r="G7635">
        <v>0.08</v>
      </c>
      <c r="H7635">
        <v>120</v>
      </c>
      <c r="I7635" s="1">
        <v>45174</v>
      </c>
      <c r="J7635">
        <v>521</v>
      </c>
      <c r="K7635">
        <v>81</v>
      </c>
      <c r="L7635">
        <v>0</v>
      </c>
      <c r="M7635" s="2">
        <f t="shared" si="357"/>
        <v>13327.059743332084</v>
      </c>
      <c r="N7635" t="str">
        <f t="shared" si="358"/>
        <v>High</v>
      </c>
      <c r="O7635" t="str">
        <f t="shared" si="359"/>
        <v>Pending</v>
      </c>
    </row>
    <row r="7636" spans="1:15" x14ac:dyDescent="0.35">
      <c r="A7636" t="s">
        <v>7645</v>
      </c>
      <c r="B7636" t="s">
        <v>17288</v>
      </c>
      <c r="C7636" t="s">
        <v>19416</v>
      </c>
      <c r="D7636" t="s">
        <v>19418</v>
      </c>
      <c r="E7636" t="s">
        <v>19422</v>
      </c>
      <c r="F7636">
        <v>1766511</v>
      </c>
      <c r="G7636">
        <v>0.08</v>
      </c>
      <c r="H7636">
        <v>120</v>
      </c>
      <c r="I7636" s="1">
        <v>45205</v>
      </c>
      <c r="J7636">
        <v>653</v>
      </c>
      <c r="K7636">
        <v>78</v>
      </c>
      <c r="L7636">
        <v>1</v>
      </c>
      <c r="M7636" s="2">
        <f t="shared" si="357"/>
        <v>21432.653003227591</v>
      </c>
      <c r="N7636" t="str">
        <f t="shared" si="358"/>
        <v>medium</v>
      </c>
      <c r="O7636" t="str">
        <f t="shared" si="359"/>
        <v>Pending</v>
      </c>
    </row>
    <row r="7637" spans="1:15" x14ac:dyDescent="0.35">
      <c r="A7637" t="s">
        <v>7646</v>
      </c>
      <c r="B7637" t="s">
        <v>17289</v>
      </c>
      <c r="C7637" t="s">
        <v>19416</v>
      </c>
      <c r="D7637" t="s">
        <v>19418</v>
      </c>
      <c r="E7637" t="s">
        <v>19423</v>
      </c>
      <c r="F7637">
        <v>967759</v>
      </c>
      <c r="G7637">
        <v>7.0000000000000007E-2</v>
      </c>
      <c r="H7637">
        <v>36</v>
      </c>
      <c r="I7637" s="1">
        <v>44093</v>
      </c>
      <c r="J7637">
        <v>344</v>
      </c>
      <c r="K7637">
        <v>1</v>
      </c>
      <c r="L7637">
        <v>3</v>
      </c>
      <c r="M7637" s="2">
        <f t="shared" si="357"/>
        <v>29881.588385335483</v>
      </c>
      <c r="N7637" t="str">
        <f t="shared" si="358"/>
        <v>High</v>
      </c>
      <c r="O7637" t="str">
        <f t="shared" si="359"/>
        <v>Pending</v>
      </c>
    </row>
    <row r="7638" spans="1:15" x14ac:dyDescent="0.35">
      <c r="A7638" t="s">
        <v>7647</v>
      </c>
      <c r="B7638" t="s">
        <v>17290</v>
      </c>
      <c r="C7638" t="s">
        <v>19411</v>
      </c>
      <c r="D7638" t="s">
        <v>19417</v>
      </c>
      <c r="E7638" t="s">
        <v>19422</v>
      </c>
      <c r="F7638">
        <v>1466959</v>
      </c>
      <c r="G7638">
        <v>0.1</v>
      </c>
      <c r="H7638">
        <v>120</v>
      </c>
      <c r="I7638" s="1">
        <v>44128</v>
      </c>
      <c r="J7638">
        <v>599</v>
      </c>
      <c r="K7638">
        <v>6</v>
      </c>
      <c r="L7638">
        <v>0</v>
      </c>
      <c r="M7638" s="2">
        <f t="shared" si="357"/>
        <v>19385.971282533217</v>
      </c>
      <c r="N7638" t="str">
        <f t="shared" si="358"/>
        <v>High</v>
      </c>
      <c r="O7638" t="str">
        <f t="shared" si="359"/>
        <v>Pending</v>
      </c>
    </row>
    <row r="7639" spans="1:15" x14ac:dyDescent="0.35">
      <c r="A7639" t="s">
        <v>7648</v>
      </c>
      <c r="B7639" t="s">
        <v>17291</v>
      </c>
      <c r="C7639" t="s">
        <v>19414</v>
      </c>
      <c r="D7639" t="s">
        <v>19418</v>
      </c>
      <c r="E7639" t="s">
        <v>19422</v>
      </c>
      <c r="F7639">
        <v>1068778</v>
      </c>
      <c r="G7639">
        <v>7.0000000000000007E-2</v>
      </c>
      <c r="H7639">
        <v>36</v>
      </c>
      <c r="I7639" s="1">
        <v>44939</v>
      </c>
      <c r="J7639">
        <v>825</v>
      </c>
      <c r="K7639">
        <v>13</v>
      </c>
      <c r="L7639">
        <v>1</v>
      </c>
      <c r="M7639" s="2">
        <f t="shared" si="357"/>
        <v>33000.761833578494</v>
      </c>
      <c r="N7639" t="str">
        <f t="shared" si="358"/>
        <v>Low</v>
      </c>
      <c r="O7639" t="str">
        <f t="shared" si="359"/>
        <v>Pending</v>
      </c>
    </row>
    <row r="7640" spans="1:15" x14ac:dyDescent="0.35">
      <c r="A7640" t="s">
        <v>7649</v>
      </c>
      <c r="B7640" t="s">
        <v>17292</v>
      </c>
      <c r="C7640" t="s">
        <v>19415</v>
      </c>
      <c r="D7640" t="s">
        <v>19420</v>
      </c>
      <c r="E7640" t="s">
        <v>19422</v>
      </c>
      <c r="F7640">
        <v>1516804</v>
      </c>
      <c r="G7640">
        <v>0.1</v>
      </c>
      <c r="H7640">
        <v>120</v>
      </c>
      <c r="I7640" s="1">
        <v>45160</v>
      </c>
      <c r="J7640">
        <v>373</v>
      </c>
      <c r="K7640">
        <v>69</v>
      </c>
      <c r="L7640">
        <v>0</v>
      </c>
      <c r="M7640" s="2">
        <f t="shared" si="357"/>
        <v>20044.676630520364</v>
      </c>
      <c r="N7640" t="str">
        <f t="shared" si="358"/>
        <v>High</v>
      </c>
      <c r="O7640" t="str">
        <f t="shared" si="359"/>
        <v>Pending</v>
      </c>
    </row>
    <row r="7641" spans="1:15" x14ac:dyDescent="0.35">
      <c r="A7641" t="s">
        <v>7650</v>
      </c>
      <c r="B7641" t="s">
        <v>17293</v>
      </c>
      <c r="C7641" t="s">
        <v>19416</v>
      </c>
      <c r="D7641" t="s">
        <v>19418</v>
      </c>
      <c r="E7641" t="s">
        <v>19421</v>
      </c>
      <c r="F7641">
        <v>106779</v>
      </c>
      <c r="G7641">
        <v>0.09</v>
      </c>
      <c r="H7641">
        <v>60</v>
      </c>
      <c r="I7641" s="1">
        <v>44615</v>
      </c>
      <c r="J7641">
        <v>764</v>
      </c>
      <c r="K7641">
        <v>2</v>
      </c>
      <c r="L7641">
        <v>0</v>
      </c>
      <c r="M7641" s="2">
        <f t="shared" si="357"/>
        <v>2216.5564127148546</v>
      </c>
      <c r="N7641" t="str">
        <f t="shared" si="358"/>
        <v>Low</v>
      </c>
      <c r="O7641" t="str">
        <f t="shared" si="359"/>
        <v>Pending</v>
      </c>
    </row>
    <row r="7642" spans="1:15" x14ac:dyDescent="0.35">
      <c r="A7642" t="s">
        <v>7651</v>
      </c>
      <c r="B7642" t="s">
        <v>17294</v>
      </c>
      <c r="C7642" t="s">
        <v>19416</v>
      </c>
      <c r="D7642" t="s">
        <v>19418</v>
      </c>
      <c r="E7642" t="s">
        <v>19421</v>
      </c>
      <c r="F7642">
        <v>1839266</v>
      </c>
      <c r="G7642">
        <v>7.0000000000000007E-2</v>
      </c>
      <c r="H7642">
        <v>36</v>
      </c>
      <c r="I7642" s="1">
        <v>45441</v>
      </c>
      <c r="J7642">
        <v>306</v>
      </c>
      <c r="K7642">
        <v>9</v>
      </c>
      <c r="L7642">
        <v>1</v>
      </c>
      <c r="M7642" s="2">
        <f t="shared" si="357"/>
        <v>56791.194443185188</v>
      </c>
      <c r="N7642" t="str">
        <f t="shared" si="358"/>
        <v>High</v>
      </c>
      <c r="O7642" t="str">
        <f t="shared" si="359"/>
        <v>Pending</v>
      </c>
    </row>
    <row r="7643" spans="1:15" x14ac:dyDescent="0.35">
      <c r="A7643" t="s">
        <v>7652</v>
      </c>
      <c r="B7643" t="s">
        <v>17295</v>
      </c>
      <c r="C7643" t="s">
        <v>19413</v>
      </c>
      <c r="D7643" t="s">
        <v>19419</v>
      </c>
      <c r="E7643" t="s">
        <v>19422</v>
      </c>
      <c r="F7643">
        <v>344777</v>
      </c>
      <c r="G7643">
        <v>0.08</v>
      </c>
      <c r="H7643">
        <v>120</v>
      </c>
      <c r="I7643" s="1">
        <v>44417</v>
      </c>
      <c r="J7643">
        <v>523</v>
      </c>
      <c r="K7643">
        <v>111</v>
      </c>
      <c r="L7643">
        <v>4</v>
      </c>
      <c r="M7643" s="2">
        <f t="shared" si="357"/>
        <v>4183.0963999056894</v>
      </c>
      <c r="N7643" t="str">
        <f t="shared" si="358"/>
        <v>High</v>
      </c>
      <c r="O7643" t="str">
        <f t="shared" si="359"/>
        <v>Pending</v>
      </c>
    </row>
    <row r="7644" spans="1:15" x14ac:dyDescent="0.35">
      <c r="A7644" t="s">
        <v>7653</v>
      </c>
      <c r="B7644" t="s">
        <v>17296</v>
      </c>
      <c r="C7644" t="s">
        <v>19412</v>
      </c>
      <c r="D7644" t="s">
        <v>19418</v>
      </c>
      <c r="E7644" t="s">
        <v>19423</v>
      </c>
      <c r="F7644">
        <v>300903</v>
      </c>
      <c r="G7644">
        <v>7.0000000000000007E-2</v>
      </c>
      <c r="H7644">
        <v>36</v>
      </c>
      <c r="I7644" s="1">
        <v>45114</v>
      </c>
      <c r="J7644">
        <v>378</v>
      </c>
      <c r="K7644">
        <v>34</v>
      </c>
      <c r="L7644">
        <v>0</v>
      </c>
      <c r="M7644" s="2">
        <f t="shared" si="357"/>
        <v>9291.0110780810137</v>
      </c>
      <c r="N7644" t="str">
        <f t="shared" si="358"/>
        <v>High</v>
      </c>
      <c r="O7644" t="str">
        <f t="shared" si="359"/>
        <v>Pending</v>
      </c>
    </row>
    <row r="7645" spans="1:15" x14ac:dyDescent="0.35">
      <c r="A7645" t="s">
        <v>7654</v>
      </c>
      <c r="B7645" t="s">
        <v>17297</v>
      </c>
      <c r="C7645" t="s">
        <v>19411</v>
      </c>
      <c r="D7645" t="s">
        <v>19417</v>
      </c>
      <c r="E7645" t="s">
        <v>19423</v>
      </c>
      <c r="F7645">
        <v>1287600</v>
      </c>
      <c r="G7645">
        <v>0.08</v>
      </c>
      <c r="H7645">
        <v>84</v>
      </c>
      <c r="I7645" s="1">
        <v>44589</v>
      </c>
      <c r="J7645">
        <v>414</v>
      </c>
      <c r="K7645">
        <v>0</v>
      </c>
      <c r="L7645">
        <v>3</v>
      </c>
      <c r="M7645" s="2">
        <f t="shared" si="357"/>
        <v>20068.809664877299</v>
      </c>
      <c r="N7645" t="str">
        <f t="shared" si="358"/>
        <v>High</v>
      </c>
      <c r="O7645" t="str">
        <f t="shared" si="359"/>
        <v>Pending</v>
      </c>
    </row>
    <row r="7646" spans="1:15" x14ac:dyDescent="0.35">
      <c r="A7646" t="s">
        <v>7655</v>
      </c>
      <c r="B7646" t="s">
        <v>17298</v>
      </c>
      <c r="C7646" t="s">
        <v>19416</v>
      </c>
      <c r="D7646" t="s">
        <v>19418</v>
      </c>
      <c r="E7646" t="s">
        <v>19423</v>
      </c>
      <c r="F7646">
        <v>1391836</v>
      </c>
      <c r="G7646">
        <v>0.1</v>
      </c>
      <c r="H7646">
        <v>36</v>
      </c>
      <c r="I7646" s="1">
        <v>44382</v>
      </c>
      <c r="J7646">
        <v>340</v>
      </c>
      <c r="K7646">
        <v>7</v>
      </c>
      <c r="L7646">
        <v>2</v>
      </c>
      <c r="M7646" s="2">
        <f t="shared" si="357"/>
        <v>44910.632755121995</v>
      </c>
      <c r="N7646" t="str">
        <f t="shared" si="358"/>
        <v>High</v>
      </c>
      <c r="O7646" t="str">
        <f t="shared" si="359"/>
        <v>Pending</v>
      </c>
    </row>
    <row r="7647" spans="1:15" x14ac:dyDescent="0.35">
      <c r="A7647" t="s">
        <v>7656</v>
      </c>
      <c r="B7647" t="s">
        <v>17299</v>
      </c>
      <c r="C7647" t="s">
        <v>19414</v>
      </c>
      <c r="D7647" t="s">
        <v>19418</v>
      </c>
      <c r="E7647" t="s">
        <v>19423</v>
      </c>
      <c r="F7647">
        <v>266423</v>
      </c>
      <c r="G7647">
        <v>7.0000000000000007E-2</v>
      </c>
      <c r="H7647">
        <v>120</v>
      </c>
      <c r="I7647" s="1">
        <v>44224</v>
      </c>
      <c r="J7647">
        <v>534</v>
      </c>
      <c r="K7647">
        <v>107</v>
      </c>
      <c r="L7647">
        <v>1</v>
      </c>
      <c r="M7647" s="2">
        <f t="shared" si="357"/>
        <v>3093.3969358863478</v>
      </c>
      <c r="N7647" t="str">
        <f t="shared" si="358"/>
        <v>High</v>
      </c>
      <c r="O7647" t="str">
        <f t="shared" si="359"/>
        <v>Pending</v>
      </c>
    </row>
    <row r="7648" spans="1:15" x14ac:dyDescent="0.35">
      <c r="A7648" t="s">
        <v>7657</v>
      </c>
      <c r="B7648" t="s">
        <v>17300</v>
      </c>
      <c r="C7648" t="s">
        <v>19414</v>
      </c>
      <c r="D7648" t="s">
        <v>19418</v>
      </c>
      <c r="E7648" t="s">
        <v>19421</v>
      </c>
      <c r="F7648">
        <v>1659619</v>
      </c>
      <c r="G7648">
        <v>0.08</v>
      </c>
      <c r="H7648">
        <v>84</v>
      </c>
      <c r="I7648" s="1">
        <v>45465</v>
      </c>
      <c r="J7648">
        <v>414</v>
      </c>
      <c r="K7648">
        <v>72</v>
      </c>
      <c r="L7648">
        <v>3</v>
      </c>
      <c r="M7648" s="2">
        <f t="shared" si="357"/>
        <v>25867.177560744021</v>
      </c>
      <c r="N7648" t="str">
        <f t="shared" si="358"/>
        <v>High</v>
      </c>
      <c r="O7648" t="str">
        <f t="shared" si="359"/>
        <v>Pending</v>
      </c>
    </row>
    <row r="7649" spans="1:15" x14ac:dyDescent="0.35">
      <c r="A7649" t="s">
        <v>7658</v>
      </c>
      <c r="B7649" t="s">
        <v>17301</v>
      </c>
      <c r="C7649" t="s">
        <v>19415</v>
      </c>
      <c r="D7649" t="s">
        <v>19420</v>
      </c>
      <c r="E7649" t="s">
        <v>19421</v>
      </c>
      <c r="F7649">
        <v>1337474</v>
      </c>
      <c r="G7649">
        <v>0.09</v>
      </c>
      <c r="H7649">
        <v>120</v>
      </c>
      <c r="I7649" s="1">
        <v>45042</v>
      </c>
      <c r="J7649">
        <v>424</v>
      </c>
      <c r="K7649">
        <v>55</v>
      </c>
      <c r="L7649">
        <v>3</v>
      </c>
      <c r="M7649" s="2">
        <f t="shared" si="357"/>
        <v>16942.55538208412</v>
      </c>
      <c r="N7649" t="str">
        <f t="shared" si="358"/>
        <v>High</v>
      </c>
      <c r="O7649" t="str">
        <f t="shared" si="359"/>
        <v>Pending</v>
      </c>
    </row>
    <row r="7650" spans="1:15" x14ac:dyDescent="0.35">
      <c r="A7650" t="s">
        <v>7659</v>
      </c>
      <c r="B7650" t="s">
        <v>17302</v>
      </c>
      <c r="C7650" t="s">
        <v>19413</v>
      </c>
      <c r="D7650" t="s">
        <v>19419</v>
      </c>
      <c r="E7650" t="s">
        <v>19421</v>
      </c>
      <c r="F7650">
        <v>231938</v>
      </c>
      <c r="G7650">
        <v>0.1</v>
      </c>
      <c r="H7650">
        <v>36</v>
      </c>
      <c r="I7650" s="1">
        <v>44426</v>
      </c>
      <c r="J7650">
        <v>459</v>
      </c>
      <c r="K7650">
        <v>20</v>
      </c>
      <c r="L7650">
        <v>2</v>
      </c>
      <c r="M7650" s="2">
        <f t="shared" si="357"/>
        <v>7483.9868633642782</v>
      </c>
      <c r="N7650" t="str">
        <f t="shared" si="358"/>
        <v>High</v>
      </c>
      <c r="O7650" t="str">
        <f t="shared" si="359"/>
        <v>Pending</v>
      </c>
    </row>
    <row r="7651" spans="1:15" x14ac:dyDescent="0.35">
      <c r="A7651" t="s">
        <v>7660</v>
      </c>
      <c r="B7651" t="s">
        <v>17303</v>
      </c>
      <c r="C7651" t="s">
        <v>19415</v>
      </c>
      <c r="D7651" t="s">
        <v>19420</v>
      </c>
      <c r="E7651" t="s">
        <v>19422</v>
      </c>
      <c r="F7651">
        <v>918885</v>
      </c>
      <c r="G7651">
        <v>0.09</v>
      </c>
      <c r="H7651">
        <v>84</v>
      </c>
      <c r="I7651" s="1">
        <v>44696</v>
      </c>
      <c r="J7651">
        <v>336</v>
      </c>
      <c r="K7651">
        <v>20</v>
      </c>
      <c r="L7651">
        <v>5</v>
      </c>
      <c r="M7651" s="2">
        <f t="shared" si="357"/>
        <v>14784.012676975522</v>
      </c>
      <c r="N7651" t="str">
        <f t="shared" si="358"/>
        <v>High</v>
      </c>
      <c r="O7651" t="str">
        <f t="shared" si="359"/>
        <v>Pending</v>
      </c>
    </row>
    <row r="7652" spans="1:15" x14ac:dyDescent="0.35">
      <c r="A7652" t="s">
        <v>7661</v>
      </c>
      <c r="B7652" t="s">
        <v>17304</v>
      </c>
      <c r="C7652" t="s">
        <v>19415</v>
      </c>
      <c r="D7652" t="s">
        <v>19420</v>
      </c>
      <c r="E7652" t="s">
        <v>19422</v>
      </c>
      <c r="F7652">
        <v>428584</v>
      </c>
      <c r="G7652">
        <v>7.0000000000000007E-2</v>
      </c>
      <c r="H7652">
        <v>60</v>
      </c>
      <c r="I7652" s="1">
        <v>44466</v>
      </c>
      <c r="J7652">
        <v>633</v>
      </c>
      <c r="K7652">
        <v>53</v>
      </c>
      <c r="L7652">
        <v>2</v>
      </c>
      <c r="M7652" s="2">
        <f t="shared" si="357"/>
        <v>8486.4768752171658</v>
      </c>
      <c r="N7652" t="str">
        <f t="shared" si="358"/>
        <v>medium</v>
      </c>
      <c r="O7652" t="str">
        <f t="shared" si="359"/>
        <v>Pending</v>
      </c>
    </row>
    <row r="7653" spans="1:15" x14ac:dyDescent="0.35">
      <c r="A7653" t="s">
        <v>7662</v>
      </c>
      <c r="B7653" t="s">
        <v>17305</v>
      </c>
      <c r="C7653" t="s">
        <v>19411</v>
      </c>
      <c r="D7653" t="s">
        <v>19417</v>
      </c>
      <c r="E7653" t="s">
        <v>19422</v>
      </c>
      <c r="F7653">
        <v>205699</v>
      </c>
      <c r="G7653">
        <v>0.09</v>
      </c>
      <c r="H7653">
        <v>120</v>
      </c>
      <c r="I7653" s="1">
        <v>44036</v>
      </c>
      <c r="J7653">
        <v>653</v>
      </c>
      <c r="K7653">
        <v>79</v>
      </c>
      <c r="L7653">
        <v>2</v>
      </c>
      <c r="M7653" s="2">
        <f t="shared" si="357"/>
        <v>2605.7079984652569</v>
      </c>
      <c r="N7653" t="str">
        <f t="shared" si="358"/>
        <v>medium</v>
      </c>
      <c r="O7653" t="str">
        <f t="shared" si="359"/>
        <v>Pending</v>
      </c>
    </row>
    <row r="7654" spans="1:15" x14ac:dyDescent="0.35">
      <c r="A7654" t="s">
        <v>7663</v>
      </c>
      <c r="B7654" t="s">
        <v>17306</v>
      </c>
      <c r="C7654" t="s">
        <v>19412</v>
      </c>
      <c r="D7654" t="s">
        <v>19418</v>
      </c>
      <c r="E7654" t="s">
        <v>19421</v>
      </c>
      <c r="F7654">
        <v>717400</v>
      </c>
      <c r="G7654">
        <v>0.08</v>
      </c>
      <c r="H7654">
        <v>84</v>
      </c>
      <c r="I7654" s="1">
        <v>44137</v>
      </c>
      <c r="J7654">
        <v>441</v>
      </c>
      <c r="K7654">
        <v>53</v>
      </c>
      <c r="L7654">
        <v>1</v>
      </c>
      <c r="M7654" s="2">
        <f t="shared" si="357"/>
        <v>11181.550212475129</v>
      </c>
      <c r="N7654" t="str">
        <f t="shared" si="358"/>
        <v>High</v>
      </c>
      <c r="O7654" t="str">
        <f t="shared" si="359"/>
        <v>Pending</v>
      </c>
    </row>
    <row r="7655" spans="1:15" x14ac:dyDescent="0.35">
      <c r="A7655" t="s">
        <v>7664</v>
      </c>
      <c r="B7655" t="s">
        <v>17307</v>
      </c>
      <c r="C7655" t="s">
        <v>19413</v>
      </c>
      <c r="D7655" t="s">
        <v>19419</v>
      </c>
      <c r="E7655" t="s">
        <v>19423</v>
      </c>
      <c r="F7655">
        <v>476307</v>
      </c>
      <c r="G7655">
        <v>0.08</v>
      </c>
      <c r="H7655">
        <v>36</v>
      </c>
      <c r="I7655" s="1">
        <v>44488</v>
      </c>
      <c r="J7655">
        <v>774</v>
      </c>
      <c r="K7655">
        <v>20</v>
      </c>
      <c r="L7655">
        <v>2</v>
      </c>
      <c r="M7655" s="2">
        <f t="shared" si="357"/>
        <v>14925.730223837743</v>
      </c>
      <c r="N7655" t="str">
        <f t="shared" si="358"/>
        <v>Low</v>
      </c>
      <c r="O7655" t="str">
        <f t="shared" si="359"/>
        <v>Pending</v>
      </c>
    </row>
    <row r="7656" spans="1:15" x14ac:dyDescent="0.35">
      <c r="A7656" t="s">
        <v>7665</v>
      </c>
      <c r="B7656" t="s">
        <v>14537</v>
      </c>
      <c r="C7656" t="s">
        <v>19414</v>
      </c>
      <c r="D7656" t="s">
        <v>19418</v>
      </c>
      <c r="E7656" t="s">
        <v>19423</v>
      </c>
      <c r="F7656">
        <v>1143830</v>
      </c>
      <c r="G7656">
        <v>7.0000000000000007E-2</v>
      </c>
      <c r="H7656">
        <v>60</v>
      </c>
      <c r="I7656" s="1">
        <v>44038</v>
      </c>
      <c r="J7656">
        <v>457</v>
      </c>
      <c r="K7656">
        <v>0</v>
      </c>
      <c r="L7656">
        <v>1</v>
      </c>
      <c r="M7656" s="2">
        <f t="shared" si="357"/>
        <v>22649.204926408009</v>
      </c>
      <c r="N7656" t="str">
        <f t="shared" si="358"/>
        <v>High</v>
      </c>
      <c r="O7656" t="str">
        <f t="shared" si="359"/>
        <v>Pending</v>
      </c>
    </row>
    <row r="7657" spans="1:15" x14ac:dyDescent="0.35">
      <c r="A7657" t="s">
        <v>7666</v>
      </c>
      <c r="B7657" t="s">
        <v>17308</v>
      </c>
      <c r="C7657" t="s">
        <v>19412</v>
      </c>
      <c r="D7657" t="s">
        <v>19418</v>
      </c>
      <c r="E7657" t="s">
        <v>19423</v>
      </c>
      <c r="F7657">
        <v>288948</v>
      </c>
      <c r="G7657">
        <v>0.08</v>
      </c>
      <c r="H7657">
        <v>60</v>
      </c>
      <c r="I7657" s="1">
        <v>44729</v>
      </c>
      <c r="J7657">
        <v>314</v>
      </c>
      <c r="K7657">
        <v>15</v>
      </c>
      <c r="L7657">
        <v>0</v>
      </c>
      <c r="M7657" s="2">
        <f t="shared" si="357"/>
        <v>5858.8235768485565</v>
      </c>
      <c r="N7657" t="str">
        <f t="shared" si="358"/>
        <v>High</v>
      </c>
      <c r="O7657" t="str">
        <f t="shared" si="359"/>
        <v>Pending</v>
      </c>
    </row>
    <row r="7658" spans="1:15" x14ac:dyDescent="0.35">
      <c r="A7658" t="s">
        <v>7667</v>
      </c>
      <c r="B7658" t="s">
        <v>17309</v>
      </c>
      <c r="C7658" t="s">
        <v>19414</v>
      </c>
      <c r="D7658" t="s">
        <v>19418</v>
      </c>
      <c r="E7658" t="s">
        <v>19423</v>
      </c>
      <c r="F7658">
        <v>1042905</v>
      </c>
      <c r="G7658">
        <v>0.1</v>
      </c>
      <c r="H7658">
        <v>120</v>
      </c>
      <c r="I7658" s="1">
        <v>45141</v>
      </c>
      <c r="J7658">
        <v>586</v>
      </c>
      <c r="K7658">
        <v>39</v>
      </c>
      <c r="L7658">
        <v>4</v>
      </c>
      <c r="M7658" s="2">
        <f t="shared" si="357"/>
        <v>13782.066424767365</v>
      </c>
      <c r="N7658" t="str">
        <f t="shared" si="358"/>
        <v>High</v>
      </c>
      <c r="O7658" t="str">
        <f t="shared" si="359"/>
        <v>Pending</v>
      </c>
    </row>
    <row r="7659" spans="1:15" x14ac:dyDescent="0.35">
      <c r="A7659" t="s">
        <v>7668</v>
      </c>
      <c r="B7659" t="s">
        <v>17310</v>
      </c>
      <c r="C7659" t="s">
        <v>19413</v>
      </c>
      <c r="D7659" t="s">
        <v>19419</v>
      </c>
      <c r="E7659" t="s">
        <v>19421</v>
      </c>
      <c r="F7659">
        <v>1170135</v>
      </c>
      <c r="G7659">
        <v>0.1</v>
      </c>
      <c r="H7659">
        <v>36</v>
      </c>
      <c r="I7659" s="1">
        <v>44873</v>
      </c>
      <c r="J7659">
        <v>810</v>
      </c>
      <c r="K7659">
        <v>12</v>
      </c>
      <c r="L7659">
        <v>4</v>
      </c>
      <c r="M7659" s="2">
        <f t="shared" si="357"/>
        <v>37756.965087061028</v>
      </c>
      <c r="N7659" t="str">
        <f t="shared" si="358"/>
        <v>Low</v>
      </c>
      <c r="O7659" t="str">
        <f t="shared" si="359"/>
        <v>Pending</v>
      </c>
    </row>
    <row r="7660" spans="1:15" x14ac:dyDescent="0.35">
      <c r="A7660" t="s">
        <v>7669</v>
      </c>
      <c r="B7660" t="s">
        <v>17311</v>
      </c>
      <c r="C7660" t="s">
        <v>19412</v>
      </c>
      <c r="D7660" t="s">
        <v>19418</v>
      </c>
      <c r="E7660" t="s">
        <v>19421</v>
      </c>
      <c r="F7660">
        <v>1849179</v>
      </c>
      <c r="G7660">
        <v>0.09</v>
      </c>
      <c r="H7660">
        <v>120</v>
      </c>
      <c r="I7660" s="1">
        <v>44966</v>
      </c>
      <c r="J7660">
        <v>535</v>
      </c>
      <c r="K7660">
        <v>4</v>
      </c>
      <c r="L7660">
        <v>5</v>
      </c>
      <c r="M7660" s="2">
        <f t="shared" si="357"/>
        <v>23424.618062771257</v>
      </c>
      <c r="N7660" t="str">
        <f t="shared" si="358"/>
        <v>High</v>
      </c>
      <c r="O7660" t="str">
        <f t="shared" si="359"/>
        <v>Pending</v>
      </c>
    </row>
    <row r="7661" spans="1:15" x14ac:dyDescent="0.35">
      <c r="A7661" t="s">
        <v>7670</v>
      </c>
      <c r="B7661" t="s">
        <v>17312</v>
      </c>
      <c r="C7661" t="s">
        <v>19414</v>
      </c>
      <c r="D7661" t="s">
        <v>19418</v>
      </c>
      <c r="E7661" t="s">
        <v>19423</v>
      </c>
      <c r="F7661">
        <v>975390</v>
      </c>
      <c r="G7661">
        <v>0.1</v>
      </c>
      <c r="H7661">
        <v>120</v>
      </c>
      <c r="I7661" s="1">
        <v>44429</v>
      </c>
      <c r="J7661">
        <v>747</v>
      </c>
      <c r="K7661">
        <v>22</v>
      </c>
      <c r="L7661">
        <v>4</v>
      </c>
      <c r="M7661" s="2">
        <f t="shared" si="357"/>
        <v>12889.85072471015</v>
      </c>
      <c r="N7661" t="str">
        <f t="shared" si="358"/>
        <v>Low</v>
      </c>
      <c r="O7661" t="str">
        <f t="shared" si="359"/>
        <v>Pending</v>
      </c>
    </row>
    <row r="7662" spans="1:15" x14ac:dyDescent="0.35">
      <c r="A7662" t="s">
        <v>7671</v>
      </c>
      <c r="B7662" t="s">
        <v>17313</v>
      </c>
      <c r="C7662" t="s">
        <v>19416</v>
      </c>
      <c r="D7662" t="s">
        <v>19418</v>
      </c>
      <c r="E7662" t="s">
        <v>19421</v>
      </c>
      <c r="F7662">
        <v>1427008</v>
      </c>
      <c r="G7662">
        <v>0.08</v>
      </c>
      <c r="H7662">
        <v>120</v>
      </c>
      <c r="I7662" s="1">
        <v>44480</v>
      </c>
      <c r="J7662">
        <v>619</v>
      </c>
      <c r="K7662">
        <v>108</v>
      </c>
      <c r="L7662">
        <v>4</v>
      </c>
      <c r="M7662" s="2">
        <f t="shared" si="357"/>
        <v>17313.544776584917</v>
      </c>
      <c r="N7662" t="str">
        <f t="shared" si="358"/>
        <v>medium</v>
      </c>
      <c r="O7662" t="str">
        <f t="shared" si="359"/>
        <v>Pending</v>
      </c>
    </row>
    <row r="7663" spans="1:15" x14ac:dyDescent="0.35">
      <c r="A7663" t="s">
        <v>7672</v>
      </c>
      <c r="B7663" t="s">
        <v>17314</v>
      </c>
      <c r="C7663" t="s">
        <v>19414</v>
      </c>
      <c r="D7663" t="s">
        <v>19418</v>
      </c>
      <c r="E7663" t="s">
        <v>19421</v>
      </c>
      <c r="F7663">
        <v>1436801</v>
      </c>
      <c r="G7663">
        <v>7.0000000000000007E-2</v>
      </c>
      <c r="H7663">
        <v>84</v>
      </c>
      <c r="I7663" s="1">
        <v>44603</v>
      </c>
      <c r="J7663">
        <v>804</v>
      </c>
      <c r="K7663">
        <v>15</v>
      </c>
      <c r="L7663">
        <v>3</v>
      </c>
      <c r="M7663" s="2">
        <f t="shared" si="357"/>
        <v>21685.177691089702</v>
      </c>
      <c r="N7663" t="str">
        <f t="shared" si="358"/>
        <v>Low</v>
      </c>
      <c r="O7663" t="str">
        <f t="shared" si="359"/>
        <v>Pending</v>
      </c>
    </row>
    <row r="7664" spans="1:15" x14ac:dyDescent="0.35">
      <c r="A7664" t="s">
        <v>7673</v>
      </c>
      <c r="B7664" t="s">
        <v>17315</v>
      </c>
      <c r="C7664" t="s">
        <v>19415</v>
      </c>
      <c r="D7664" t="s">
        <v>19420</v>
      </c>
      <c r="E7664" t="s">
        <v>19422</v>
      </c>
      <c r="F7664">
        <v>787122</v>
      </c>
      <c r="G7664">
        <v>0.09</v>
      </c>
      <c r="H7664">
        <v>84</v>
      </c>
      <c r="I7664" s="1">
        <v>45131</v>
      </c>
      <c r="J7664">
        <v>814</v>
      </c>
      <c r="K7664">
        <v>33</v>
      </c>
      <c r="L7664">
        <v>5</v>
      </c>
      <c r="M7664" s="2">
        <f t="shared" si="357"/>
        <v>12664.067458198064</v>
      </c>
      <c r="N7664" t="str">
        <f t="shared" si="358"/>
        <v>Low</v>
      </c>
      <c r="O7664" t="str">
        <f t="shared" si="359"/>
        <v>Pending</v>
      </c>
    </row>
    <row r="7665" spans="1:15" x14ac:dyDescent="0.35">
      <c r="A7665" t="s">
        <v>7674</v>
      </c>
      <c r="B7665" t="s">
        <v>17316</v>
      </c>
      <c r="C7665" t="s">
        <v>19415</v>
      </c>
      <c r="D7665" t="s">
        <v>19420</v>
      </c>
      <c r="E7665" t="s">
        <v>19423</v>
      </c>
      <c r="F7665">
        <v>821781</v>
      </c>
      <c r="G7665">
        <v>0.1</v>
      </c>
      <c r="H7665">
        <v>120</v>
      </c>
      <c r="I7665" s="1">
        <v>45374</v>
      </c>
      <c r="J7665">
        <v>420</v>
      </c>
      <c r="K7665">
        <v>31</v>
      </c>
      <c r="L7665">
        <v>5</v>
      </c>
      <c r="M7665" s="2">
        <f t="shared" si="357"/>
        <v>10859.896470543097</v>
      </c>
      <c r="N7665" t="str">
        <f t="shared" si="358"/>
        <v>High</v>
      </c>
      <c r="O7665" t="str">
        <f t="shared" si="359"/>
        <v>Pending</v>
      </c>
    </row>
    <row r="7666" spans="1:15" x14ac:dyDescent="0.35">
      <c r="A7666" t="s">
        <v>7675</v>
      </c>
      <c r="B7666" t="s">
        <v>17317</v>
      </c>
      <c r="C7666" t="s">
        <v>19411</v>
      </c>
      <c r="D7666" t="s">
        <v>19417</v>
      </c>
      <c r="E7666" t="s">
        <v>19423</v>
      </c>
      <c r="F7666">
        <v>333330</v>
      </c>
      <c r="G7666">
        <v>0.09</v>
      </c>
      <c r="H7666">
        <v>60</v>
      </c>
      <c r="I7666" s="1">
        <v>45086</v>
      </c>
      <c r="J7666">
        <v>560</v>
      </c>
      <c r="K7666">
        <v>10</v>
      </c>
      <c r="L7666">
        <v>3</v>
      </c>
      <c r="M7666" s="2">
        <f t="shared" si="357"/>
        <v>6919.3825476005813</v>
      </c>
      <c r="N7666" t="str">
        <f t="shared" si="358"/>
        <v>High</v>
      </c>
      <c r="O7666" t="str">
        <f t="shared" si="359"/>
        <v>Pending</v>
      </c>
    </row>
    <row r="7667" spans="1:15" x14ac:dyDescent="0.35">
      <c r="A7667" t="s">
        <v>7676</v>
      </c>
      <c r="B7667" t="s">
        <v>17318</v>
      </c>
      <c r="C7667" t="s">
        <v>19414</v>
      </c>
      <c r="D7667" t="s">
        <v>19418</v>
      </c>
      <c r="E7667" t="s">
        <v>19422</v>
      </c>
      <c r="F7667">
        <v>1320570</v>
      </c>
      <c r="G7667">
        <v>0.08</v>
      </c>
      <c r="H7667">
        <v>60</v>
      </c>
      <c r="I7667" s="1">
        <v>44420</v>
      </c>
      <c r="J7667">
        <v>833</v>
      </c>
      <c r="K7667">
        <v>58</v>
      </c>
      <c r="L7667">
        <v>3</v>
      </c>
      <c r="M7667" s="2">
        <f t="shared" si="357"/>
        <v>26776.398005450454</v>
      </c>
      <c r="N7667" t="str">
        <f t="shared" si="358"/>
        <v>Low</v>
      </c>
      <c r="O7667" t="str">
        <f t="shared" si="359"/>
        <v>Pending</v>
      </c>
    </row>
    <row r="7668" spans="1:15" x14ac:dyDescent="0.35">
      <c r="A7668" t="s">
        <v>7677</v>
      </c>
      <c r="B7668" t="s">
        <v>17319</v>
      </c>
      <c r="C7668" t="s">
        <v>19413</v>
      </c>
      <c r="D7668" t="s">
        <v>19419</v>
      </c>
      <c r="E7668" t="s">
        <v>19421</v>
      </c>
      <c r="F7668">
        <v>1742049</v>
      </c>
      <c r="G7668">
        <v>0.08</v>
      </c>
      <c r="H7668">
        <v>120</v>
      </c>
      <c r="I7668" s="1">
        <v>44254</v>
      </c>
      <c r="J7668">
        <v>686</v>
      </c>
      <c r="K7668">
        <v>54</v>
      </c>
      <c r="L7668">
        <v>2</v>
      </c>
      <c r="M7668" s="2">
        <f t="shared" si="357"/>
        <v>21135.861441915516</v>
      </c>
      <c r="N7668" t="str">
        <f t="shared" si="358"/>
        <v>medium</v>
      </c>
      <c r="O7668" t="str">
        <f t="shared" si="359"/>
        <v>Pending</v>
      </c>
    </row>
    <row r="7669" spans="1:15" x14ac:dyDescent="0.35">
      <c r="A7669" t="s">
        <v>7678</v>
      </c>
      <c r="B7669" t="s">
        <v>17320</v>
      </c>
      <c r="C7669" t="s">
        <v>19415</v>
      </c>
      <c r="D7669" t="s">
        <v>19420</v>
      </c>
      <c r="E7669" t="s">
        <v>19422</v>
      </c>
      <c r="F7669">
        <v>1220497</v>
      </c>
      <c r="G7669">
        <v>0.09</v>
      </c>
      <c r="H7669">
        <v>60</v>
      </c>
      <c r="I7669" s="1">
        <v>45213</v>
      </c>
      <c r="J7669">
        <v>811</v>
      </c>
      <c r="K7669">
        <v>55</v>
      </c>
      <c r="L7669">
        <v>2</v>
      </c>
      <c r="M7669" s="2">
        <f t="shared" si="357"/>
        <v>25335.510278699388</v>
      </c>
      <c r="N7669" t="str">
        <f t="shared" si="358"/>
        <v>Low</v>
      </c>
      <c r="O7669" t="str">
        <f t="shared" si="359"/>
        <v>Pending</v>
      </c>
    </row>
    <row r="7670" spans="1:15" x14ac:dyDescent="0.35">
      <c r="A7670" t="s">
        <v>7679</v>
      </c>
      <c r="B7670" t="s">
        <v>17321</v>
      </c>
      <c r="C7670" t="s">
        <v>19414</v>
      </c>
      <c r="D7670" t="s">
        <v>19418</v>
      </c>
      <c r="E7670" t="s">
        <v>19423</v>
      </c>
      <c r="F7670">
        <v>998305</v>
      </c>
      <c r="G7670">
        <v>0.09</v>
      </c>
      <c r="H7670">
        <v>84</v>
      </c>
      <c r="I7670" s="1">
        <v>45064</v>
      </c>
      <c r="J7670">
        <v>581</v>
      </c>
      <c r="K7670">
        <v>82</v>
      </c>
      <c r="L7670">
        <v>0</v>
      </c>
      <c r="M7670" s="2">
        <f t="shared" si="357"/>
        <v>16061.807272387785</v>
      </c>
      <c r="N7670" t="str">
        <f t="shared" si="358"/>
        <v>High</v>
      </c>
      <c r="O7670" t="str">
        <f t="shared" si="359"/>
        <v>Pending</v>
      </c>
    </row>
    <row r="7671" spans="1:15" x14ac:dyDescent="0.35">
      <c r="A7671" t="s">
        <v>7680</v>
      </c>
      <c r="B7671" t="s">
        <v>17322</v>
      </c>
      <c r="C7671" t="s">
        <v>19413</v>
      </c>
      <c r="D7671" t="s">
        <v>19419</v>
      </c>
      <c r="E7671" t="s">
        <v>19422</v>
      </c>
      <c r="F7671">
        <v>163057</v>
      </c>
      <c r="G7671">
        <v>7.0000000000000007E-2</v>
      </c>
      <c r="H7671">
        <v>60</v>
      </c>
      <c r="I7671" s="1">
        <v>44596</v>
      </c>
      <c r="J7671">
        <v>402</v>
      </c>
      <c r="K7671">
        <v>54</v>
      </c>
      <c r="L7671">
        <v>2</v>
      </c>
      <c r="M7671" s="2">
        <f t="shared" si="357"/>
        <v>3228.7240303937738</v>
      </c>
      <c r="N7671" t="str">
        <f t="shared" si="358"/>
        <v>High</v>
      </c>
      <c r="O7671" t="str">
        <f t="shared" si="359"/>
        <v>Pending</v>
      </c>
    </row>
    <row r="7672" spans="1:15" x14ac:dyDescent="0.35">
      <c r="A7672" t="s">
        <v>7681</v>
      </c>
      <c r="B7672" t="s">
        <v>17323</v>
      </c>
      <c r="C7672" t="s">
        <v>19413</v>
      </c>
      <c r="D7672" t="s">
        <v>19419</v>
      </c>
      <c r="E7672" t="s">
        <v>19423</v>
      </c>
      <c r="F7672">
        <v>971821</v>
      </c>
      <c r="G7672">
        <v>0.09</v>
      </c>
      <c r="H7672">
        <v>84</v>
      </c>
      <c r="I7672" s="1">
        <v>44441</v>
      </c>
      <c r="J7672">
        <v>667</v>
      </c>
      <c r="K7672">
        <v>25</v>
      </c>
      <c r="L7672">
        <v>4</v>
      </c>
      <c r="M7672" s="2">
        <f t="shared" si="357"/>
        <v>15635.704123748925</v>
      </c>
      <c r="N7672" t="str">
        <f t="shared" si="358"/>
        <v>medium</v>
      </c>
      <c r="O7672" t="str">
        <f t="shared" si="359"/>
        <v>Pending</v>
      </c>
    </row>
    <row r="7673" spans="1:15" x14ac:dyDescent="0.35">
      <c r="A7673" t="s">
        <v>7682</v>
      </c>
      <c r="B7673" t="s">
        <v>17324</v>
      </c>
      <c r="C7673" t="s">
        <v>19414</v>
      </c>
      <c r="D7673" t="s">
        <v>19418</v>
      </c>
      <c r="E7673" t="s">
        <v>19421</v>
      </c>
      <c r="F7673">
        <v>551053</v>
      </c>
      <c r="G7673">
        <v>0.08</v>
      </c>
      <c r="H7673">
        <v>60</v>
      </c>
      <c r="I7673" s="1">
        <v>44567</v>
      </c>
      <c r="J7673">
        <v>612</v>
      </c>
      <c r="K7673">
        <v>50</v>
      </c>
      <c r="L7673">
        <v>2</v>
      </c>
      <c r="M7673" s="2">
        <f t="shared" si="357"/>
        <v>11173.367901813224</v>
      </c>
      <c r="N7673" t="str">
        <f t="shared" si="358"/>
        <v>medium</v>
      </c>
      <c r="O7673" t="str">
        <f t="shared" si="359"/>
        <v>Pending</v>
      </c>
    </row>
    <row r="7674" spans="1:15" x14ac:dyDescent="0.35">
      <c r="A7674" t="s">
        <v>7683</v>
      </c>
      <c r="B7674" t="s">
        <v>17325</v>
      </c>
      <c r="C7674" t="s">
        <v>19411</v>
      </c>
      <c r="D7674" t="s">
        <v>19417</v>
      </c>
      <c r="E7674" t="s">
        <v>19421</v>
      </c>
      <c r="F7674">
        <v>557940</v>
      </c>
      <c r="G7674">
        <v>0.09</v>
      </c>
      <c r="H7674">
        <v>120</v>
      </c>
      <c r="I7674" s="1">
        <v>44849</v>
      </c>
      <c r="J7674">
        <v>727</v>
      </c>
      <c r="K7674">
        <v>65</v>
      </c>
      <c r="L7674">
        <v>1</v>
      </c>
      <c r="M7674" s="2">
        <f t="shared" si="357"/>
        <v>7067.7481206214197</v>
      </c>
      <c r="N7674" t="str">
        <f t="shared" si="358"/>
        <v>Low</v>
      </c>
      <c r="O7674" t="str">
        <f t="shared" si="359"/>
        <v>Pending</v>
      </c>
    </row>
    <row r="7675" spans="1:15" x14ac:dyDescent="0.35">
      <c r="A7675" t="s">
        <v>7684</v>
      </c>
      <c r="B7675" t="s">
        <v>17326</v>
      </c>
      <c r="C7675" t="s">
        <v>19413</v>
      </c>
      <c r="D7675" t="s">
        <v>19419</v>
      </c>
      <c r="E7675" t="s">
        <v>19422</v>
      </c>
      <c r="F7675">
        <v>1355502</v>
      </c>
      <c r="G7675">
        <v>0.1</v>
      </c>
      <c r="H7675">
        <v>84</v>
      </c>
      <c r="I7675" s="1">
        <v>44662</v>
      </c>
      <c r="J7675">
        <v>795</v>
      </c>
      <c r="K7675">
        <v>47</v>
      </c>
      <c r="L7675">
        <v>2</v>
      </c>
      <c r="M7675" s="2">
        <f t="shared" si="357"/>
        <v>22502.9381508119</v>
      </c>
      <c r="N7675" t="str">
        <f t="shared" si="358"/>
        <v>Low</v>
      </c>
      <c r="O7675" t="str">
        <f t="shared" si="359"/>
        <v>Pending</v>
      </c>
    </row>
    <row r="7676" spans="1:15" x14ac:dyDescent="0.35">
      <c r="A7676" t="s">
        <v>7685</v>
      </c>
      <c r="B7676" t="s">
        <v>17327</v>
      </c>
      <c r="C7676" t="s">
        <v>19414</v>
      </c>
      <c r="D7676" t="s">
        <v>19418</v>
      </c>
      <c r="E7676" t="s">
        <v>19422</v>
      </c>
      <c r="F7676">
        <v>411970</v>
      </c>
      <c r="G7676">
        <v>7.0000000000000007E-2</v>
      </c>
      <c r="H7676">
        <v>60</v>
      </c>
      <c r="I7676" s="1">
        <v>45305</v>
      </c>
      <c r="J7676">
        <v>300</v>
      </c>
      <c r="K7676">
        <v>7</v>
      </c>
      <c r="L7676">
        <v>1</v>
      </c>
      <c r="M7676" s="2">
        <f t="shared" si="357"/>
        <v>8157.4997626677987</v>
      </c>
      <c r="N7676" t="str">
        <f t="shared" si="358"/>
        <v>High</v>
      </c>
      <c r="O7676" t="str">
        <f t="shared" si="359"/>
        <v>Pending</v>
      </c>
    </row>
    <row r="7677" spans="1:15" x14ac:dyDescent="0.35">
      <c r="A7677" t="s">
        <v>7686</v>
      </c>
      <c r="B7677" t="s">
        <v>17328</v>
      </c>
      <c r="C7677" t="s">
        <v>19413</v>
      </c>
      <c r="D7677" t="s">
        <v>19419</v>
      </c>
      <c r="E7677" t="s">
        <v>19422</v>
      </c>
      <c r="F7677">
        <v>1078795</v>
      </c>
      <c r="G7677">
        <v>0.1</v>
      </c>
      <c r="H7677">
        <v>36</v>
      </c>
      <c r="I7677" s="1">
        <v>45195</v>
      </c>
      <c r="J7677">
        <v>379</v>
      </c>
      <c r="K7677">
        <v>23</v>
      </c>
      <c r="L7677">
        <v>5</v>
      </c>
      <c r="M7677" s="2">
        <f t="shared" si="357"/>
        <v>34809.680208775906</v>
      </c>
      <c r="N7677" t="str">
        <f t="shared" si="358"/>
        <v>High</v>
      </c>
      <c r="O7677" t="str">
        <f t="shared" si="359"/>
        <v>Pending</v>
      </c>
    </row>
    <row r="7678" spans="1:15" x14ac:dyDescent="0.35">
      <c r="A7678" t="s">
        <v>7687</v>
      </c>
      <c r="B7678" t="s">
        <v>17329</v>
      </c>
      <c r="C7678" t="s">
        <v>19416</v>
      </c>
      <c r="D7678" t="s">
        <v>19418</v>
      </c>
      <c r="E7678" t="s">
        <v>19423</v>
      </c>
      <c r="F7678">
        <v>116838</v>
      </c>
      <c r="G7678">
        <v>7.0000000000000007E-2</v>
      </c>
      <c r="H7678">
        <v>84</v>
      </c>
      <c r="I7678" s="1">
        <v>44638</v>
      </c>
      <c r="J7678">
        <v>391</v>
      </c>
      <c r="K7678">
        <v>14</v>
      </c>
      <c r="L7678">
        <v>0</v>
      </c>
      <c r="M7678" s="2">
        <f t="shared" si="357"/>
        <v>1763.3985437590443</v>
      </c>
      <c r="N7678" t="str">
        <f t="shared" si="358"/>
        <v>High</v>
      </c>
      <c r="O7678" t="str">
        <f t="shared" si="359"/>
        <v>Pending</v>
      </c>
    </row>
    <row r="7679" spans="1:15" x14ac:dyDescent="0.35">
      <c r="A7679" t="s">
        <v>7688</v>
      </c>
      <c r="B7679" t="s">
        <v>17330</v>
      </c>
      <c r="C7679" t="s">
        <v>19415</v>
      </c>
      <c r="D7679" t="s">
        <v>19420</v>
      </c>
      <c r="E7679" t="s">
        <v>19422</v>
      </c>
      <c r="F7679">
        <v>1719072</v>
      </c>
      <c r="G7679">
        <v>7.0000000000000007E-2</v>
      </c>
      <c r="H7679">
        <v>120</v>
      </c>
      <c r="I7679" s="1">
        <v>45090</v>
      </c>
      <c r="J7679">
        <v>457</v>
      </c>
      <c r="K7679">
        <v>27</v>
      </c>
      <c r="L7679">
        <v>0</v>
      </c>
      <c r="M7679" s="2">
        <f t="shared" si="357"/>
        <v>19959.88355873185</v>
      </c>
      <c r="N7679" t="str">
        <f t="shared" si="358"/>
        <v>High</v>
      </c>
      <c r="O7679" t="str">
        <f t="shared" si="359"/>
        <v>Pending</v>
      </c>
    </row>
    <row r="7680" spans="1:15" x14ac:dyDescent="0.35">
      <c r="A7680" t="s">
        <v>7689</v>
      </c>
      <c r="B7680" t="s">
        <v>17331</v>
      </c>
      <c r="C7680" t="s">
        <v>19415</v>
      </c>
      <c r="D7680" t="s">
        <v>19420</v>
      </c>
      <c r="E7680" t="s">
        <v>19421</v>
      </c>
      <c r="F7680">
        <v>1378327</v>
      </c>
      <c r="G7680">
        <v>0.09</v>
      </c>
      <c r="H7680">
        <v>60</v>
      </c>
      <c r="I7680" s="1">
        <v>44228</v>
      </c>
      <c r="J7680">
        <v>375</v>
      </c>
      <c r="K7680">
        <v>7</v>
      </c>
      <c r="L7680">
        <v>2</v>
      </c>
      <c r="M7680" s="2">
        <f t="shared" si="357"/>
        <v>28611.80148407484</v>
      </c>
      <c r="N7680" t="str">
        <f t="shared" si="358"/>
        <v>High</v>
      </c>
      <c r="O7680" t="str">
        <f t="shared" si="359"/>
        <v>Pending</v>
      </c>
    </row>
    <row r="7681" spans="1:15" x14ac:dyDescent="0.35">
      <c r="A7681" t="s">
        <v>7690</v>
      </c>
      <c r="B7681" t="s">
        <v>17332</v>
      </c>
      <c r="C7681" t="s">
        <v>19414</v>
      </c>
      <c r="D7681" t="s">
        <v>19418</v>
      </c>
      <c r="E7681" t="s">
        <v>19423</v>
      </c>
      <c r="F7681">
        <v>1935646</v>
      </c>
      <c r="G7681">
        <v>0.1</v>
      </c>
      <c r="H7681">
        <v>84</v>
      </c>
      <c r="I7681" s="1">
        <v>45020</v>
      </c>
      <c r="J7681">
        <v>339</v>
      </c>
      <c r="K7681">
        <v>73</v>
      </c>
      <c r="L7681">
        <v>0</v>
      </c>
      <c r="M7681" s="2">
        <f t="shared" si="357"/>
        <v>32134.015456905599</v>
      </c>
      <c r="N7681" t="str">
        <f t="shared" si="358"/>
        <v>High</v>
      </c>
      <c r="O7681" t="str">
        <f t="shared" si="359"/>
        <v>Pending</v>
      </c>
    </row>
    <row r="7682" spans="1:15" x14ac:dyDescent="0.35">
      <c r="A7682" t="s">
        <v>7691</v>
      </c>
      <c r="B7682" t="s">
        <v>17333</v>
      </c>
      <c r="C7682" t="s">
        <v>19416</v>
      </c>
      <c r="D7682" t="s">
        <v>19418</v>
      </c>
      <c r="E7682" t="s">
        <v>19421</v>
      </c>
      <c r="F7682">
        <v>1983999</v>
      </c>
      <c r="G7682">
        <v>0.1</v>
      </c>
      <c r="H7682">
        <v>84</v>
      </c>
      <c r="I7682" s="1">
        <v>44236</v>
      </c>
      <c r="J7682">
        <v>323</v>
      </c>
      <c r="K7682">
        <v>47</v>
      </c>
      <c r="L7682">
        <v>3</v>
      </c>
      <c r="M7682" s="2">
        <f t="shared" si="357"/>
        <v>32936.732508157613</v>
      </c>
      <c r="N7682" t="str">
        <f t="shared" si="358"/>
        <v>High</v>
      </c>
      <c r="O7682" t="str">
        <f t="shared" si="359"/>
        <v>Pending</v>
      </c>
    </row>
    <row r="7683" spans="1:15" x14ac:dyDescent="0.35">
      <c r="A7683" t="s">
        <v>7692</v>
      </c>
      <c r="B7683" t="s">
        <v>10465</v>
      </c>
      <c r="C7683" t="s">
        <v>19411</v>
      </c>
      <c r="D7683" t="s">
        <v>19417</v>
      </c>
      <c r="E7683" t="s">
        <v>19422</v>
      </c>
      <c r="F7683">
        <v>1679585</v>
      </c>
      <c r="G7683">
        <v>0.08</v>
      </c>
      <c r="H7683">
        <v>36</v>
      </c>
      <c r="I7683" s="1">
        <v>44541</v>
      </c>
      <c r="J7683">
        <v>679</v>
      </c>
      <c r="K7683">
        <v>4</v>
      </c>
      <c r="L7683">
        <v>0</v>
      </c>
      <c r="M7683" s="2">
        <f t="shared" ref="M7683:M7746" si="360">PMT(G7683/12,H7683,-F7683)</f>
        <v>52632.089383537335</v>
      </c>
      <c r="N7683" t="str">
        <f t="shared" ref="N7683:N7746" si="361">IF(J7683&lt;600, "High", IF(J7683&lt;700, "medium",  "Low"))</f>
        <v>medium</v>
      </c>
      <c r="O7683" t="str">
        <f t="shared" ref="O7683:O7746" si="362">IF(K7683&gt;=H7683, "Completed", "Pending")</f>
        <v>Pending</v>
      </c>
    </row>
    <row r="7684" spans="1:15" x14ac:dyDescent="0.35">
      <c r="A7684" t="s">
        <v>7693</v>
      </c>
      <c r="B7684" t="s">
        <v>17334</v>
      </c>
      <c r="C7684" t="s">
        <v>19411</v>
      </c>
      <c r="D7684" t="s">
        <v>19417</v>
      </c>
      <c r="E7684" t="s">
        <v>19422</v>
      </c>
      <c r="F7684">
        <v>1267405</v>
      </c>
      <c r="G7684">
        <v>7.0000000000000007E-2</v>
      </c>
      <c r="H7684">
        <v>36</v>
      </c>
      <c r="I7684" s="1">
        <v>44451</v>
      </c>
      <c r="J7684">
        <v>331</v>
      </c>
      <c r="K7684">
        <v>16</v>
      </c>
      <c r="L7684">
        <v>2</v>
      </c>
      <c r="M7684" s="2">
        <f t="shared" si="360"/>
        <v>39133.78695265673</v>
      </c>
      <c r="N7684" t="str">
        <f t="shared" si="361"/>
        <v>High</v>
      </c>
      <c r="O7684" t="str">
        <f t="shared" si="362"/>
        <v>Pending</v>
      </c>
    </row>
    <row r="7685" spans="1:15" x14ac:dyDescent="0.35">
      <c r="A7685" t="s">
        <v>7694</v>
      </c>
      <c r="B7685" t="s">
        <v>17335</v>
      </c>
      <c r="C7685" t="s">
        <v>19413</v>
      </c>
      <c r="D7685" t="s">
        <v>19419</v>
      </c>
      <c r="E7685" t="s">
        <v>19421</v>
      </c>
      <c r="F7685">
        <v>174432</v>
      </c>
      <c r="G7685">
        <v>0.08</v>
      </c>
      <c r="H7685">
        <v>120</v>
      </c>
      <c r="I7685" s="1">
        <v>45303</v>
      </c>
      <c r="J7685">
        <v>799</v>
      </c>
      <c r="K7685">
        <v>28</v>
      </c>
      <c r="L7685">
        <v>1</v>
      </c>
      <c r="M7685" s="2">
        <f t="shared" si="360"/>
        <v>2116.3414938593619</v>
      </c>
      <c r="N7685" t="str">
        <f t="shared" si="361"/>
        <v>Low</v>
      </c>
      <c r="O7685" t="str">
        <f t="shared" si="362"/>
        <v>Pending</v>
      </c>
    </row>
    <row r="7686" spans="1:15" x14ac:dyDescent="0.35">
      <c r="A7686" t="s">
        <v>7695</v>
      </c>
      <c r="B7686" t="s">
        <v>17336</v>
      </c>
      <c r="C7686" t="s">
        <v>19412</v>
      </c>
      <c r="D7686" t="s">
        <v>19418</v>
      </c>
      <c r="E7686" t="s">
        <v>19422</v>
      </c>
      <c r="F7686">
        <v>886579</v>
      </c>
      <c r="G7686">
        <v>0.09</v>
      </c>
      <c r="H7686">
        <v>120</v>
      </c>
      <c r="I7686" s="1">
        <v>44734</v>
      </c>
      <c r="J7686">
        <v>596</v>
      </c>
      <c r="K7686">
        <v>18</v>
      </c>
      <c r="L7686">
        <v>3</v>
      </c>
      <c r="M7686" s="2">
        <f t="shared" si="360"/>
        <v>11230.808081572242</v>
      </c>
      <c r="N7686" t="str">
        <f t="shared" si="361"/>
        <v>High</v>
      </c>
      <c r="O7686" t="str">
        <f t="shared" si="362"/>
        <v>Pending</v>
      </c>
    </row>
    <row r="7687" spans="1:15" x14ac:dyDescent="0.35">
      <c r="A7687" t="s">
        <v>7696</v>
      </c>
      <c r="B7687" t="s">
        <v>17337</v>
      </c>
      <c r="C7687" t="s">
        <v>19411</v>
      </c>
      <c r="D7687" t="s">
        <v>19417</v>
      </c>
      <c r="E7687" t="s">
        <v>19423</v>
      </c>
      <c r="F7687">
        <v>1418078</v>
      </c>
      <c r="G7687">
        <v>0.08</v>
      </c>
      <c r="H7687">
        <v>36</v>
      </c>
      <c r="I7687" s="1">
        <v>44875</v>
      </c>
      <c r="J7687">
        <v>838</v>
      </c>
      <c r="K7687">
        <v>11</v>
      </c>
      <c r="L7687">
        <v>3</v>
      </c>
      <c r="M7687" s="2">
        <f t="shared" si="360"/>
        <v>44437.410460814936</v>
      </c>
      <c r="N7687" t="str">
        <f t="shared" si="361"/>
        <v>Low</v>
      </c>
      <c r="O7687" t="str">
        <f t="shared" si="362"/>
        <v>Pending</v>
      </c>
    </row>
    <row r="7688" spans="1:15" x14ac:dyDescent="0.35">
      <c r="A7688" t="s">
        <v>7697</v>
      </c>
      <c r="B7688" t="s">
        <v>17338</v>
      </c>
      <c r="C7688" t="s">
        <v>19413</v>
      </c>
      <c r="D7688" t="s">
        <v>19419</v>
      </c>
      <c r="E7688" t="s">
        <v>19421</v>
      </c>
      <c r="F7688">
        <v>1927322</v>
      </c>
      <c r="G7688">
        <v>0.1</v>
      </c>
      <c r="H7688">
        <v>120</v>
      </c>
      <c r="I7688" s="1">
        <v>44742</v>
      </c>
      <c r="J7688">
        <v>727</v>
      </c>
      <c r="K7688">
        <v>94</v>
      </c>
      <c r="L7688">
        <v>1</v>
      </c>
      <c r="M7688" s="2">
        <f t="shared" si="360"/>
        <v>25469.702250843064</v>
      </c>
      <c r="N7688" t="str">
        <f t="shared" si="361"/>
        <v>Low</v>
      </c>
      <c r="O7688" t="str">
        <f t="shared" si="362"/>
        <v>Pending</v>
      </c>
    </row>
    <row r="7689" spans="1:15" x14ac:dyDescent="0.35">
      <c r="A7689" t="s">
        <v>7698</v>
      </c>
      <c r="B7689" t="s">
        <v>17339</v>
      </c>
      <c r="C7689" t="s">
        <v>19411</v>
      </c>
      <c r="D7689" t="s">
        <v>19417</v>
      </c>
      <c r="E7689" t="s">
        <v>19422</v>
      </c>
      <c r="F7689">
        <v>310675</v>
      </c>
      <c r="G7689">
        <v>7.0000000000000007E-2</v>
      </c>
      <c r="H7689">
        <v>84</v>
      </c>
      <c r="I7689" s="1">
        <v>45084</v>
      </c>
      <c r="J7689">
        <v>552</v>
      </c>
      <c r="K7689">
        <v>10</v>
      </c>
      <c r="L7689">
        <v>5</v>
      </c>
      <c r="M7689" s="2">
        <f t="shared" si="360"/>
        <v>4688.91835346669</v>
      </c>
      <c r="N7689" t="str">
        <f t="shared" si="361"/>
        <v>High</v>
      </c>
      <c r="O7689" t="str">
        <f t="shared" si="362"/>
        <v>Pending</v>
      </c>
    </row>
    <row r="7690" spans="1:15" x14ac:dyDescent="0.35">
      <c r="A7690" t="s">
        <v>7699</v>
      </c>
      <c r="B7690" t="s">
        <v>17340</v>
      </c>
      <c r="C7690" t="s">
        <v>19412</v>
      </c>
      <c r="D7690" t="s">
        <v>19418</v>
      </c>
      <c r="E7690" t="s">
        <v>19423</v>
      </c>
      <c r="F7690">
        <v>812413</v>
      </c>
      <c r="G7690">
        <v>0.08</v>
      </c>
      <c r="H7690">
        <v>120</v>
      </c>
      <c r="I7690" s="1">
        <v>44707</v>
      </c>
      <c r="J7690">
        <v>380</v>
      </c>
      <c r="K7690">
        <v>35</v>
      </c>
      <c r="L7690">
        <v>0</v>
      </c>
      <c r="M7690" s="2">
        <f t="shared" si="360"/>
        <v>9856.811491301858</v>
      </c>
      <c r="N7690" t="str">
        <f t="shared" si="361"/>
        <v>High</v>
      </c>
      <c r="O7690" t="str">
        <f t="shared" si="362"/>
        <v>Pending</v>
      </c>
    </row>
    <row r="7691" spans="1:15" x14ac:dyDescent="0.35">
      <c r="A7691" t="s">
        <v>7700</v>
      </c>
      <c r="B7691" t="s">
        <v>17341</v>
      </c>
      <c r="C7691" t="s">
        <v>19415</v>
      </c>
      <c r="D7691" t="s">
        <v>19420</v>
      </c>
      <c r="E7691" t="s">
        <v>19421</v>
      </c>
      <c r="F7691">
        <v>1005705</v>
      </c>
      <c r="G7691">
        <v>0.09</v>
      </c>
      <c r="H7691">
        <v>60</v>
      </c>
      <c r="I7691" s="1">
        <v>44759</v>
      </c>
      <c r="J7691">
        <v>526</v>
      </c>
      <c r="K7691">
        <v>1</v>
      </c>
      <c r="L7691">
        <v>3</v>
      </c>
      <c r="M7691" s="2">
        <f t="shared" si="360"/>
        <v>20876.781642920359</v>
      </c>
      <c r="N7691" t="str">
        <f t="shared" si="361"/>
        <v>High</v>
      </c>
      <c r="O7691" t="str">
        <f t="shared" si="362"/>
        <v>Pending</v>
      </c>
    </row>
    <row r="7692" spans="1:15" x14ac:dyDescent="0.35">
      <c r="A7692" t="s">
        <v>7701</v>
      </c>
      <c r="B7692" t="s">
        <v>17342</v>
      </c>
      <c r="C7692" t="s">
        <v>19411</v>
      </c>
      <c r="D7692" t="s">
        <v>19417</v>
      </c>
      <c r="E7692" t="s">
        <v>19423</v>
      </c>
      <c r="F7692">
        <v>1632046</v>
      </c>
      <c r="G7692">
        <v>0.1</v>
      </c>
      <c r="H7692">
        <v>36</v>
      </c>
      <c r="I7692" s="1">
        <v>44840</v>
      </c>
      <c r="J7692">
        <v>588</v>
      </c>
      <c r="K7692">
        <v>12</v>
      </c>
      <c r="L7692">
        <v>4</v>
      </c>
      <c r="M7692" s="2">
        <f t="shared" si="360"/>
        <v>52661.53379095369</v>
      </c>
      <c r="N7692" t="str">
        <f t="shared" si="361"/>
        <v>High</v>
      </c>
      <c r="O7692" t="str">
        <f t="shared" si="362"/>
        <v>Pending</v>
      </c>
    </row>
    <row r="7693" spans="1:15" x14ac:dyDescent="0.35">
      <c r="A7693" t="s">
        <v>7702</v>
      </c>
      <c r="B7693" t="s">
        <v>12527</v>
      </c>
      <c r="C7693" t="s">
        <v>19411</v>
      </c>
      <c r="D7693" t="s">
        <v>19417</v>
      </c>
      <c r="E7693" t="s">
        <v>19421</v>
      </c>
      <c r="F7693">
        <v>1848456</v>
      </c>
      <c r="G7693">
        <v>7.0000000000000007E-2</v>
      </c>
      <c r="H7693">
        <v>120</v>
      </c>
      <c r="I7693" s="1">
        <v>44339</v>
      </c>
      <c r="J7693">
        <v>809</v>
      </c>
      <c r="K7693">
        <v>38</v>
      </c>
      <c r="L7693">
        <v>5</v>
      </c>
      <c r="M7693" s="2">
        <f t="shared" si="360"/>
        <v>21462.141506254098</v>
      </c>
      <c r="N7693" t="str">
        <f t="shared" si="361"/>
        <v>Low</v>
      </c>
      <c r="O7693" t="str">
        <f t="shared" si="362"/>
        <v>Pending</v>
      </c>
    </row>
    <row r="7694" spans="1:15" x14ac:dyDescent="0.35">
      <c r="A7694" t="s">
        <v>7703</v>
      </c>
      <c r="B7694" t="s">
        <v>17343</v>
      </c>
      <c r="C7694" t="s">
        <v>19411</v>
      </c>
      <c r="D7694" t="s">
        <v>19417</v>
      </c>
      <c r="E7694" t="s">
        <v>19421</v>
      </c>
      <c r="F7694">
        <v>1548139</v>
      </c>
      <c r="G7694">
        <v>0.09</v>
      </c>
      <c r="H7694">
        <v>84</v>
      </c>
      <c r="I7694" s="1">
        <v>45022</v>
      </c>
      <c r="J7694">
        <v>352</v>
      </c>
      <c r="K7694">
        <v>45</v>
      </c>
      <c r="L7694">
        <v>4</v>
      </c>
      <c r="M7694" s="2">
        <f t="shared" si="360"/>
        <v>24908.12952841782</v>
      </c>
      <c r="N7694" t="str">
        <f t="shared" si="361"/>
        <v>High</v>
      </c>
      <c r="O7694" t="str">
        <f t="shared" si="362"/>
        <v>Pending</v>
      </c>
    </row>
    <row r="7695" spans="1:15" x14ac:dyDescent="0.35">
      <c r="A7695" t="s">
        <v>7704</v>
      </c>
      <c r="B7695" t="s">
        <v>17344</v>
      </c>
      <c r="C7695" t="s">
        <v>19415</v>
      </c>
      <c r="D7695" t="s">
        <v>19420</v>
      </c>
      <c r="E7695" t="s">
        <v>19422</v>
      </c>
      <c r="F7695">
        <v>1095254</v>
      </c>
      <c r="G7695">
        <v>0.09</v>
      </c>
      <c r="H7695">
        <v>60</v>
      </c>
      <c r="I7695" s="1">
        <v>44700</v>
      </c>
      <c r="J7695">
        <v>599</v>
      </c>
      <c r="K7695">
        <v>31</v>
      </c>
      <c r="L7695">
        <v>2</v>
      </c>
      <c r="M7695" s="2">
        <f t="shared" si="360"/>
        <v>22735.671595085132</v>
      </c>
      <c r="N7695" t="str">
        <f t="shared" si="361"/>
        <v>High</v>
      </c>
      <c r="O7695" t="str">
        <f t="shared" si="362"/>
        <v>Pending</v>
      </c>
    </row>
    <row r="7696" spans="1:15" x14ac:dyDescent="0.35">
      <c r="A7696" t="s">
        <v>7705</v>
      </c>
      <c r="B7696" t="s">
        <v>17345</v>
      </c>
      <c r="C7696" t="s">
        <v>19413</v>
      </c>
      <c r="D7696" t="s">
        <v>19419</v>
      </c>
      <c r="E7696" t="s">
        <v>19422</v>
      </c>
      <c r="F7696">
        <v>1336137</v>
      </c>
      <c r="G7696">
        <v>0.1</v>
      </c>
      <c r="H7696">
        <v>60</v>
      </c>
      <c r="I7696" s="1">
        <v>44283</v>
      </c>
      <c r="J7696">
        <v>612</v>
      </c>
      <c r="K7696">
        <v>21</v>
      </c>
      <c r="L7696">
        <v>4</v>
      </c>
      <c r="M7696" s="2">
        <f t="shared" si="360"/>
        <v>28388.962579379859</v>
      </c>
      <c r="N7696" t="str">
        <f t="shared" si="361"/>
        <v>medium</v>
      </c>
      <c r="O7696" t="str">
        <f t="shared" si="362"/>
        <v>Pending</v>
      </c>
    </row>
    <row r="7697" spans="1:15" x14ac:dyDescent="0.35">
      <c r="A7697" t="s">
        <v>7706</v>
      </c>
      <c r="B7697" t="s">
        <v>17346</v>
      </c>
      <c r="C7697" t="s">
        <v>19416</v>
      </c>
      <c r="D7697" t="s">
        <v>19418</v>
      </c>
      <c r="E7697" t="s">
        <v>19422</v>
      </c>
      <c r="F7697">
        <v>1265707</v>
      </c>
      <c r="G7697">
        <v>0.08</v>
      </c>
      <c r="H7697">
        <v>60</v>
      </c>
      <c r="I7697" s="1">
        <v>44344</v>
      </c>
      <c r="J7697">
        <v>594</v>
      </c>
      <c r="K7697">
        <v>21</v>
      </c>
      <c r="L7697">
        <v>2</v>
      </c>
      <c r="M7697" s="2">
        <f t="shared" si="360"/>
        <v>25663.974185605217</v>
      </c>
      <c r="N7697" t="str">
        <f t="shared" si="361"/>
        <v>High</v>
      </c>
      <c r="O7697" t="str">
        <f t="shared" si="362"/>
        <v>Pending</v>
      </c>
    </row>
    <row r="7698" spans="1:15" x14ac:dyDescent="0.35">
      <c r="A7698" t="s">
        <v>7707</v>
      </c>
      <c r="B7698" t="s">
        <v>17347</v>
      </c>
      <c r="C7698" t="s">
        <v>19411</v>
      </c>
      <c r="D7698" t="s">
        <v>19417</v>
      </c>
      <c r="E7698" t="s">
        <v>19423</v>
      </c>
      <c r="F7698">
        <v>155323</v>
      </c>
      <c r="G7698">
        <v>0.09</v>
      </c>
      <c r="H7698">
        <v>60</v>
      </c>
      <c r="I7698" s="1">
        <v>45329</v>
      </c>
      <c r="J7698">
        <v>425</v>
      </c>
      <c r="K7698">
        <v>1</v>
      </c>
      <c r="L7698">
        <v>0</v>
      </c>
      <c r="M7698" s="2">
        <f t="shared" si="360"/>
        <v>3224.2500088229835</v>
      </c>
      <c r="N7698" t="str">
        <f t="shared" si="361"/>
        <v>High</v>
      </c>
      <c r="O7698" t="str">
        <f t="shared" si="362"/>
        <v>Pending</v>
      </c>
    </row>
    <row r="7699" spans="1:15" x14ac:dyDescent="0.35">
      <c r="A7699" t="s">
        <v>7708</v>
      </c>
      <c r="B7699" t="s">
        <v>17348</v>
      </c>
      <c r="C7699" t="s">
        <v>19412</v>
      </c>
      <c r="D7699" t="s">
        <v>19418</v>
      </c>
      <c r="E7699" t="s">
        <v>19423</v>
      </c>
      <c r="F7699">
        <v>1434162</v>
      </c>
      <c r="G7699">
        <v>0.1</v>
      </c>
      <c r="H7699">
        <v>36</v>
      </c>
      <c r="I7699" s="1">
        <v>44791</v>
      </c>
      <c r="J7699">
        <v>412</v>
      </c>
      <c r="K7699">
        <v>30</v>
      </c>
      <c r="L7699">
        <v>3</v>
      </c>
      <c r="M7699" s="2">
        <f t="shared" si="360"/>
        <v>46276.373720288357</v>
      </c>
      <c r="N7699" t="str">
        <f t="shared" si="361"/>
        <v>High</v>
      </c>
      <c r="O7699" t="str">
        <f t="shared" si="362"/>
        <v>Pending</v>
      </c>
    </row>
    <row r="7700" spans="1:15" x14ac:dyDescent="0.35">
      <c r="A7700" t="s">
        <v>7709</v>
      </c>
      <c r="B7700" t="s">
        <v>17349</v>
      </c>
      <c r="C7700" t="s">
        <v>19414</v>
      </c>
      <c r="D7700" t="s">
        <v>19418</v>
      </c>
      <c r="E7700" t="s">
        <v>19423</v>
      </c>
      <c r="F7700">
        <v>1778161</v>
      </c>
      <c r="G7700">
        <v>0.09</v>
      </c>
      <c r="H7700">
        <v>84</v>
      </c>
      <c r="I7700" s="1">
        <v>44157</v>
      </c>
      <c r="J7700">
        <v>513</v>
      </c>
      <c r="K7700">
        <v>72</v>
      </c>
      <c r="L7700">
        <v>5</v>
      </c>
      <c r="M7700" s="2">
        <f t="shared" si="360"/>
        <v>28608.971487948405</v>
      </c>
      <c r="N7700" t="str">
        <f t="shared" si="361"/>
        <v>High</v>
      </c>
      <c r="O7700" t="str">
        <f t="shared" si="362"/>
        <v>Pending</v>
      </c>
    </row>
    <row r="7701" spans="1:15" x14ac:dyDescent="0.35">
      <c r="A7701" t="s">
        <v>7710</v>
      </c>
      <c r="B7701" t="s">
        <v>13205</v>
      </c>
      <c r="C7701" t="s">
        <v>19411</v>
      </c>
      <c r="D7701" t="s">
        <v>19417</v>
      </c>
      <c r="E7701" t="s">
        <v>19421</v>
      </c>
      <c r="F7701">
        <v>1612674</v>
      </c>
      <c r="G7701">
        <v>0.09</v>
      </c>
      <c r="H7701">
        <v>120</v>
      </c>
      <c r="I7701" s="1">
        <v>44778</v>
      </c>
      <c r="J7701">
        <v>689</v>
      </c>
      <c r="K7701">
        <v>49</v>
      </c>
      <c r="L7701">
        <v>1</v>
      </c>
      <c r="M7701" s="2">
        <f t="shared" si="360"/>
        <v>20428.672675690985</v>
      </c>
      <c r="N7701" t="str">
        <f t="shared" si="361"/>
        <v>medium</v>
      </c>
      <c r="O7701" t="str">
        <f t="shared" si="362"/>
        <v>Pending</v>
      </c>
    </row>
    <row r="7702" spans="1:15" x14ac:dyDescent="0.35">
      <c r="A7702" t="s">
        <v>7711</v>
      </c>
      <c r="B7702" t="s">
        <v>17350</v>
      </c>
      <c r="C7702" t="s">
        <v>19411</v>
      </c>
      <c r="D7702" t="s">
        <v>19417</v>
      </c>
      <c r="E7702" t="s">
        <v>19423</v>
      </c>
      <c r="F7702">
        <v>1346872</v>
      </c>
      <c r="G7702">
        <v>0.08</v>
      </c>
      <c r="H7702">
        <v>60</v>
      </c>
      <c r="I7702" s="1">
        <v>45351</v>
      </c>
      <c r="J7702">
        <v>542</v>
      </c>
      <c r="K7702">
        <v>36</v>
      </c>
      <c r="L7702">
        <v>2</v>
      </c>
      <c r="M7702" s="2">
        <f t="shared" si="360"/>
        <v>27309.70772802431</v>
      </c>
      <c r="N7702" t="str">
        <f t="shared" si="361"/>
        <v>High</v>
      </c>
      <c r="O7702" t="str">
        <f t="shared" si="362"/>
        <v>Pending</v>
      </c>
    </row>
    <row r="7703" spans="1:15" x14ac:dyDescent="0.35">
      <c r="A7703" t="s">
        <v>7712</v>
      </c>
      <c r="B7703" t="s">
        <v>17351</v>
      </c>
      <c r="C7703" t="s">
        <v>19413</v>
      </c>
      <c r="D7703" t="s">
        <v>19419</v>
      </c>
      <c r="E7703" t="s">
        <v>19422</v>
      </c>
      <c r="F7703">
        <v>1851205</v>
      </c>
      <c r="G7703">
        <v>7.0000000000000007E-2</v>
      </c>
      <c r="H7703">
        <v>36</v>
      </c>
      <c r="I7703" s="1">
        <v>44642</v>
      </c>
      <c r="J7703">
        <v>430</v>
      </c>
      <c r="K7703">
        <v>22</v>
      </c>
      <c r="L7703">
        <v>5</v>
      </c>
      <c r="M7703" s="2">
        <f t="shared" si="360"/>
        <v>57159.836102660869</v>
      </c>
      <c r="N7703" t="str">
        <f t="shared" si="361"/>
        <v>High</v>
      </c>
      <c r="O7703" t="str">
        <f t="shared" si="362"/>
        <v>Pending</v>
      </c>
    </row>
    <row r="7704" spans="1:15" x14ac:dyDescent="0.35">
      <c r="A7704" t="s">
        <v>7713</v>
      </c>
      <c r="B7704" t="s">
        <v>17352</v>
      </c>
      <c r="C7704" t="s">
        <v>19415</v>
      </c>
      <c r="D7704" t="s">
        <v>19420</v>
      </c>
      <c r="E7704" t="s">
        <v>19421</v>
      </c>
      <c r="F7704">
        <v>1347483</v>
      </c>
      <c r="G7704">
        <v>0.09</v>
      </c>
      <c r="H7704">
        <v>60</v>
      </c>
      <c r="I7704" s="1">
        <v>44993</v>
      </c>
      <c r="J7704">
        <v>678</v>
      </c>
      <c r="K7704">
        <v>25</v>
      </c>
      <c r="L7704">
        <v>5</v>
      </c>
      <c r="M7704" s="2">
        <f t="shared" si="360"/>
        <v>27971.530775473177</v>
      </c>
      <c r="N7704" t="str">
        <f t="shared" si="361"/>
        <v>medium</v>
      </c>
      <c r="O7704" t="str">
        <f t="shared" si="362"/>
        <v>Pending</v>
      </c>
    </row>
    <row r="7705" spans="1:15" x14ac:dyDescent="0.35">
      <c r="A7705" t="s">
        <v>7714</v>
      </c>
      <c r="B7705" t="s">
        <v>14866</v>
      </c>
      <c r="C7705" t="s">
        <v>19413</v>
      </c>
      <c r="D7705" t="s">
        <v>19419</v>
      </c>
      <c r="E7705" t="s">
        <v>19423</v>
      </c>
      <c r="F7705">
        <v>1867207</v>
      </c>
      <c r="G7705">
        <v>0.1</v>
      </c>
      <c r="H7705">
        <v>60</v>
      </c>
      <c r="I7705" s="1">
        <v>45201</v>
      </c>
      <c r="J7705">
        <v>408</v>
      </c>
      <c r="K7705">
        <v>11</v>
      </c>
      <c r="L7705">
        <v>2</v>
      </c>
      <c r="M7705" s="2">
        <f t="shared" si="360"/>
        <v>39672.630614193098</v>
      </c>
      <c r="N7705" t="str">
        <f t="shared" si="361"/>
        <v>High</v>
      </c>
      <c r="O7705" t="str">
        <f t="shared" si="362"/>
        <v>Pending</v>
      </c>
    </row>
    <row r="7706" spans="1:15" x14ac:dyDescent="0.35">
      <c r="A7706" t="s">
        <v>7715</v>
      </c>
      <c r="B7706" t="s">
        <v>17353</v>
      </c>
      <c r="C7706" t="s">
        <v>19413</v>
      </c>
      <c r="D7706" t="s">
        <v>19419</v>
      </c>
      <c r="E7706" t="s">
        <v>19423</v>
      </c>
      <c r="F7706">
        <v>859484</v>
      </c>
      <c r="G7706">
        <v>0.1</v>
      </c>
      <c r="H7706">
        <v>36</v>
      </c>
      <c r="I7706" s="1">
        <v>44741</v>
      </c>
      <c r="J7706">
        <v>425</v>
      </c>
      <c r="K7706">
        <v>14</v>
      </c>
      <c r="L7706">
        <v>0</v>
      </c>
      <c r="M7706" s="2">
        <f t="shared" si="360"/>
        <v>27733.131118108216</v>
      </c>
      <c r="N7706" t="str">
        <f t="shared" si="361"/>
        <v>High</v>
      </c>
      <c r="O7706" t="str">
        <f t="shared" si="362"/>
        <v>Pending</v>
      </c>
    </row>
    <row r="7707" spans="1:15" x14ac:dyDescent="0.35">
      <c r="A7707" t="s">
        <v>7716</v>
      </c>
      <c r="B7707" t="s">
        <v>13464</v>
      </c>
      <c r="C7707" t="s">
        <v>19411</v>
      </c>
      <c r="D7707" t="s">
        <v>19417</v>
      </c>
      <c r="E7707" t="s">
        <v>19421</v>
      </c>
      <c r="F7707">
        <v>231094</v>
      </c>
      <c r="G7707">
        <v>0.1</v>
      </c>
      <c r="H7707">
        <v>84</v>
      </c>
      <c r="I7707" s="1">
        <v>45167</v>
      </c>
      <c r="J7707">
        <v>424</v>
      </c>
      <c r="K7707">
        <v>62</v>
      </c>
      <c r="L7707">
        <v>1</v>
      </c>
      <c r="M7707" s="2">
        <f t="shared" si="360"/>
        <v>3836.434021509172</v>
      </c>
      <c r="N7707" t="str">
        <f t="shared" si="361"/>
        <v>High</v>
      </c>
      <c r="O7707" t="str">
        <f t="shared" si="362"/>
        <v>Pending</v>
      </c>
    </row>
    <row r="7708" spans="1:15" x14ac:dyDescent="0.35">
      <c r="A7708" t="s">
        <v>7717</v>
      </c>
      <c r="B7708" t="s">
        <v>17354</v>
      </c>
      <c r="C7708" t="s">
        <v>19411</v>
      </c>
      <c r="D7708" t="s">
        <v>19417</v>
      </c>
      <c r="E7708" t="s">
        <v>19421</v>
      </c>
      <c r="F7708">
        <v>865123</v>
      </c>
      <c r="G7708">
        <v>0.08</v>
      </c>
      <c r="H7708">
        <v>120</v>
      </c>
      <c r="I7708" s="1">
        <v>44626</v>
      </c>
      <c r="J7708">
        <v>445</v>
      </c>
      <c r="K7708">
        <v>114</v>
      </c>
      <c r="L7708">
        <v>2</v>
      </c>
      <c r="M7708" s="2">
        <f t="shared" si="360"/>
        <v>10496.329241148946</v>
      </c>
      <c r="N7708" t="str">
        <f t="shared" si="361"/>
        <v>High</v>
      </c>
      <c r="O7708" t="str">
        <f t="shared" si="362"/>
        <v>Pending</v>
      </c>
    </row>
    <row r="7709" spans="1:15" x14ac:dyDescent="0.35">
      <c r="A7709" t="s">
        <v>7718</v>
      </c>
      <c r="B7709" t="s">
        <v>17355</v>
      </c>
      <c r="C7709" t="s">
        <v>19414</v>
      </c>
      <c r="D7709" t="s">
        <v>19418</v>
      </c>
      <c r="E7709" t="s">
        <v>19422</v>
      </c>
      <c r="F7709">
        <v>469850</v>
      </c>
      <c r="G7709">
        <v>7.0000000000000007E-2</v>
      </c>
      <c r="H7709">
        <v>84</v>
      </c>
      <c r="I7709" s="1">
        <v>44737</v>
      </c>
      <c r="J7709">
        <v>388</v>
      </c>
      <c r="K7709">
        <v>43</v>
      </c>
      <c r="L7709">
        <v>3</v>
      </c>
      <c r="M7709" s="2">
        <f t="shared" si="360"/>
        <v>7091.2956896316873</v>
      </c>
      <c r="N7709" t="str">
        <f t="shared" si="361"/>
        <v>High</v>
      </c>
      <c r="O7709" t="str">
        <f t="shared" si="362"/>
        <v>Pending</v>
      </c>
    </row>
    <row r="7710" spans="1:15" x14ac:dyDescent="0.35">
      <c r="A7710" t="s">
        <v>7719</v>
      </c>
      <c r="B7710" t="s">
        <v>17356</v>
      </c>
      <c r="C7710" t="s">
        <v>19414</v>
      </c>
      <c r="D7710" t="s">
        <v>19418</v>
      </c>
      <c r="E7710" t="s">
        <v>19423</v>
      </c>
      <c r="F7710">
        <v>753190</v>
      </c>
      <c r="G7710">
        <v>0.08</v>
      </c>
      <c r="H7710">
        <v>120</v>
      </c>
      <c r="I7710" s="1">
        <v>44109</v>
      </c>
      <c r="J7710">
        <v>787</v>
      </c>
      <c r="K7710">
        <v>8</v>
      </c>
      <c r="L7710">
        <v>3</v>
      </c>
      <c r="M7710" s="2">
        <f t="shared" si="360"/>
        <v>9138.2730792511284</v>
      </c>
      <c r="N7710" t="str">
        <f t="shared" si="361"/>
        <v>Low</v>
      </c>
      <c r="O7710" t="str">
        <f t="shared" si="362"/>
        <v>Pending</v>
      </c>
    </row>
    <row r="7711" spans="1:15" x14ac:dyDescent="0.35">
      <c r="A7711" t="s">
        <v>7720</v>
      </c>
      <c r="B7711" t="s">
        <v>17357</v>
      </c>
      <c r="C7711" t="s">
        <v>19412</v>
      </c>
      <c r="D7711" t="s">
        <v>19418</v>
      </c>
      <c r="E7711" t="s">
        <v>19421</v>
      </c>
      <c r="F7711">
        <v>778759</v>
      </c>
      <c r="G7711">
        <v>0.08</v>
      </c>
      <c r="H7711">
        <v>84</v>
      </c>
      <c r="I7711" s="1">
        <v>44248</v>
      </c>
      <c r="J7711">
        <v>825</v>
      </c>
      <c r="K7711">
        <v>74</v>
      </c>
      <c r="L7711">
        <v>0</v>
      </c>
      <c r="M7711" s="2">
        <f t="shared" si="360"/>
        <v>12137.90474200853</v>
      </c>
      <c r="N7711" t="str">
        <f t="shared" si="361"/>
        <v>Low</v>
      </c>
      <c r="O7711" t="str">
        <f t="shared" si="362"/>
        <v>Pending</v>
      </c>
    </row>
    <row r="7712" spans="1:15" x14ac:dyDescent="0.35">
      <c r="A7712" t="s">
        <v>7721</v>
      </c>
      <c r="B7712" t="s">
        <v>17358</v>
      </c>
      <c r="C7712" t="s">
        <v>19412</v>
      </c>
      <c r="D7712" t="s">
        <v>19418</v>
      </c>
      <c r="E7712" t="s">
        <v>19423</v>
      </c>
      <c r="F7712">
        <v>1743032</v>
      </c>
      <c r="G7712">
        <v>0.09</v>
      </c>
      <c r="H7712">
        <v>60</v>
      </c>
      <c r="I7712" s="1">
        <v>44592</v>
      </c>
      <c r="J7712">
        <v>638</v>
      </c>
      <c r="K7712">
        <v>27</v>
      </c>
      <c r="L7712">
        <v>1</v>
      </c>
      <c r="M7712" s="2">
        <f t="shared" si="360"/>
        <v>36182.477426902275</v>
      </c>
      <c r="N7712" t="str">
        <f t="shared" si="361"/>
        <v>medium</v>
      </c>
      <c r="O7712" t="str">
        <f t="shared" si="362"/>
        <v>Pending</v>
      </c>
    </row>
    <row r="7713" spans="1:15" x14ac:dyDescent="0.35">
      <c r="A7713" t="s">
        <v>7722</v>
      </c>
      <c r="B7713" t="s">
        <v>17359</v>
      </c>
      <c r="C7713" t="s">
        <v>19411</v>
      </c>
      <c r="D7713" t="s">
        <v>19417</v>
      </c>
      <c r="E7713" t="s">
        <v>19423</v>
      </c>
      <c r="F7713">
        <v>546535</v>
      </c>
      <c r="G7713">
        <v>0.1</v>
      </c>
      <c r="H7713">
        <v>84</v>
      </c>
      <c r="I7713" s="1">
        <v>44327</v>
      </c>
      <c r="J7713">
        <v>503</v>
      </c>
      <c r="K7713">
        <v>25</v>
      </c>
      <c r="L7713">
        <v>0</v>
      </c>
      <c r="M7713" s="2">
        <f t="shared" si="360"/>
        <v>9073.128112134089</v>
      </c>
      <c r="N7713" t="str">
        <f t="shared" si="361"/>
        <v>High</v>
      </c>
      <c r="O7713" t="str">
        <f t="shared" si="362"/>
        <v>Pending</v>
      </c>
    </row>
    <row r="7714" spans="1:15" x14ac:dyDescent="0.35">
      <c r="A7714" t="s">
        <v>7723</v>
      </c>
      <c r="B7714" t="s">
        <v>17360</v>
      </c>
      <c r="C7714" t="s">
        <v>19416</v>
      </c>
      <c r="D7714" t="s">
        <v>19418</v>
      </c>
      <c r="E7714" t="s">
        <v>19421</v>
      </c>
      <c r="F7714">
        <v>1709029</v>
      </c>
      <c r="G7714">
        <v>0.08</v>
      </c>
      <c r="H7714">
        <v>36</v>
      </c>
      <c r="I7714" s="1">
        <v>45177</v>
      </c>
      <c r="J7714">
        <v>444</v>
      </c>
      <c r="K7714">
        <v>35</v>
      </c>
      <c r="L7714">
        <v>3</v>
      </c>
      <c r="M7714" s="2">
        <f t="shared" si="360"/>
        <v>53554.757328183703</v>
      </c>
      <c r="N7714" t="str">
        <f t="shared" si="361"/>
        <v>High</v>
      </c>
      <c r="O7714" t="str">
        <f t="shared" si="362"/>
        <v>Pending</v>
      </c>
    </row>
    <row r="7715" spans="1:15" x14ac:dyDescent="0.35">
      <c r="A7715" t="s">
        <v>7724</v>
      </c>
      <c r="B7715" t="s">
        <v>17361</v>
      </c>
      <c r="C7715" t="s">
        <v>19411</v>
      </c>
      <c r="D7715" t="s">
        <v>19417</v>
      </c>
      <c r="E7715" t="s">
        <v>19422</v>
      </c>
      <c r="F7715">
        <v>1486664</v>
      </c>
      <c r="G7715">
        <v>0.1</v>
      </c>
      <c r="H7715">
        <v>84</v>
      </c>
      <c r="I7715" s="1">
        <v>44996</v>
      </c>
      <c r="J7715">
        <v>456</v>
      </c>
      <c r="K7715">
        <v>60</v>
      </c>
      <c r="L7715">
        <v>3</v>
      </c>
      <c r="M7715" s="2">
        <f t="shared" si="360"/>
        <v>24680.382650146312</v>
      </c>
      <c r="N7715" t="str">
        <f t="shared" si="361"/>
        <v>High</v>
      </c>
      <c r="O7715" t="str">
        <f t="shared" si="362"/>
        <v>Pending</v>
      </c>
    </row>
    <row r="7716" spans="1:15" x14ac:dyDescent="0.35">
      <c r="A7716" t="s">
        <v>7725</v>
      </c>
      <c r="B7716" t="s">
        <v>17362</v>
      </c>
      <c r="C7716" t="s">
        <v>19415</v>
      </c>
      <c r="D7716" t="s">
        <v>19420</v>
      </c>
      <c r="E7716" t="s">
        <v>19421</v>
      </c>
      <c r="F7716">
        <v>759535</v>
      </c>
      <c r="G7716">
        <v>0.08</v>
      </c>
      <c r="H7716">
        <v>120</v>
      </c>
      <c r="I7716" s="1">
        <v>44033</v>
      </c>
      <c r="J7716">
        <v>750</v>
      </c>
      <c r="K7716">
        <v>101</v>
      </c>
      <c r="L7716">
        <v>1</v>
      </c>
      <c r="M7716" s="2">
        <f t="shared" si="360"/>
        <v>9215.2554378696022</v>
      </c>
      <c r="N7716" t="str">
        <f t="shared" si="361"/>
        <v>Low</v>
      </c>
      <c r="O7716" t="str">
        <f t="shared" si="362"/>
        <v>Pending</v>
      </c>
    </row>
    <row r="7717" spans="1:15" x14ac:dyDescent="0.35">
      <c r="A7717" t="s">
        <v>7726</v>
      </c>
      <c r="B7717" t="s">
        <v>17363</v>
      </c>
      <c r="C7717" t="s">
        <v>19412</v>
      </c>
      <c r="D7717" t="s">
        <v>19418</v>
      </c>
      <c r="E7717" t="s">
        <v>19422</v>
      </c>
      <c r="F7717">
        <v>1337157</v>
      </c>
      <c r="G7717">
        <v>0.1</v>
      </c>
      <c r="H7717">
        <v>84</v>
      </c>
      <c r="I7717" s="1">
        <v>44110</v>
      </c>
      <c r="J7717">
        <v>336</v>
      </c>
      <c r="K7717">
        <v>49</v>
      </c>
      <c r="L7717">
        <v>3</v>
      </c>
      <c r="M7717" s="2">
        <f t="shared" si="360"/>
        <v>22198.38942983868</v>
      </c>
      <c r="N7717" t="str">
        <f t="shared" si="361"/>
        <v>High</v>
      </c>
      <c r="O7717" t="str">
        <f t="shared" si="362"/>
        <v>Pending</v>
      </c>
    </row>
    <row r="7718" spans="1:15" x14ac:dyDescent="0.35">
      <c r="A7718" t="s">
        <v>7727</v>
      </c>
      <c r="B7718" t="s">
        <v>17364</v>
      </c>
      <c r="C7718" t="s">
        <v>19414</v>
      </c>
      <c r="D7718" t="s">
        <v>19418</v>
      </c>
      <c r="E7718" t="s">
        <v>19422</v>
      </c>
      <c r="F7718">
        <v>317771</v>
      </c>
      <c r="G7718">
        <v>0.08</v>
      </c>
      <c r="H7718">
        <v>84</v>
      </c>
      <c r="I7718" s="1">
        <v>44722</v>
      </c>
      <c r="J7718">
        <v>705</v>
      </c>
      <c r="K7718">
        <v>66</v>
      </c>
      <c r="L7718">
        <v>2</v>
      </c>
      <c r="M7718" s="2">
        <f t="shared" si="360"/>
        <v>4952.8469369507029</v>
      </c>
      <c r="N7718" t="str">
        <f t="shared" si="361"/>
        <v>Low</v>
      </c>
      <c r="O7718" t="str">
        <f t="shared" si="362"/>
        <v>Pending</v>
      </c>
    </row>
    <row r="7719" spans="1:15" x14ac:dyDescent="0.35">
      <c r="A7719" t="s">
        <v>7728</v>
      </c>
      <c r="B7719" t="s">
        <v>17365</v>
      </c>
      <c r="C7719" t="s">
        <v>19414</v>
      </c>
      <c r="D7719" t="s">
        <v>19418</v>
      </c>
      <c r="E7719" t="s">
        <v>19423</v>
      </c>
      <c r="F7719">
        <v>710920</v>
      </c>
      <c r="G7719">
        <v>7.0000000000000007E-2</v>
      </c>
      <c r="H7719">
        <v>120</v>
      </c>
      <c r="I7719" s="1">
        <v>44954</v>
      </c>
      <c r="J7719">
        <v>592</v>
      </c>
      <c r="K7719">
        <v>105</v>
      </c>
      <c r="L7719">
        <v>4</v>
      </c>
      <c r="M7719" s="2">
        <f t="shared" si="360"/>
        <v>8254.3840046104215</v>
      </c>
      <c r="N7719" t="str">
        <f t="shared" si="361"/>
        <v>High</v>
      </c>
      <c r="O7719" t="str">
        <f t="shared" si="362"/>
        <v>Pending</v>
      </c>
    </row>
    <row r="7720" spans="1:15" x14ac:dyDescent="0.35">
      <c r="A7720" t="s">
        <v>7729</v>
      </c>
      <c r="B7720" t="s">
        <v>17366</v>
      </c>
      <c r="C7720" t="s">
        <v>19413</v>
      </c>
      <c r="D7720" t="s">
        <v>19419</v>
      </c>
      <c r="E7720" t="s">
        <v>19421</v>
      </c>
      <c r="F7720">
        <v>308350</v>
      </c>
      <c r="G7720">
        <v>7.0000000000000007E-2</v>
      </c>
      <c r="H7720">
        <v>36</v>
      </c>
      <c r="I7720" s="1">
        <v>44774</v>
      </c>
      <c r="J7720">
        <v>627</v>
      </c>
      <c r="K7720">
        <v>24</v>
      </c>
      <c r="L7720">
        <v>5</v>
      </c>
      <c r="M7720" s="2">
        <f t="shared" si="360"/>
        <v>9520.9528184374376</v>
      </c>
      <c r="N7720" t="str">
        <f t="shared" si="361"/>
        <v>medium</v>
      </c>
      <c r="O7720" t="str">
        <f t="shared" si="362"/>
        <v>Pending</v>
      </c>
    </row>
    <row r="7721" spans="1:15" x14ac:dyDescent="0.35">
      <c r="A7721" t="s">
        <v>7730</v>
      </c>
      <c r="B7721" t="s">
        <v>17367</v>
      </c>
      <c r="C7721" t="s">
        <v>19411</v>
      </c>
      <c r="D7721" t="s">
        <v>19417</v>
      </c>
      <c r="E7721" t="s">
        <v>19422</v>
      </c>
      <c r="F7721">
        <v>766289</v>
      </c>
      <c r="G7721">
        <v>0.09</v>
      </c>
      <c r="H7721">
        <v>36</v>
      </c>
      <c r="I7721" s="1">
        <v>44922</v>
      </c>
      <c r="J7721">
        <v>474</v>
      </c>
      <c r="K7721">
        <v>24</v>
      </c>
      <c r="L7721">
        <v>5</v>
      </c>
      <c r="M7721" s="2">
        <f t="shared" si="360"/>
        <v>24367.785340253289</v>
      </c>
      <c r="N7721" t="str">
        <f t="shared" si="361"/>
        <v>High</v>
      </c>
      <c r="O7721" t="str">
        <f t="shared" si="362"/>
        <v>Pending</v>
      </c>
    </row>
    <row r="7722" spans="1:15" x14ac:dyDescent="0.35">
      <c r="A7722" t="s">
        <v>7731</v>
      </c>
      <c r="B7722" t="s">
        <v>14285</v>
      </c>
      <c r="C7722" t="s">
        <v>19413</v>
      </c>
      <c r="D7722" t="s">
        <v>19419</v>
      </c>
      <c r="E7722" t="s">
        <v>19421</v>
      </c>
      <c r="F7722">
        <v>1186109</v>
      </c>
      <c r="G7722">
        <v>7.0000000000000007E-2</v>
      </c>
      <c r="H7722">
        <v>120</v>
      </c>
      <c r="I7722" s="1">
        <v>44528</v>
      </c>
      <c r="J7722">
        <v>310</v>
      </c>
      <c r="K7722">
        <v>91</v>
      </c>
      <c r="L7722">
        <v>1</v>
      </c>
      <c r="M7722" s="2">
        <f t="shared" si="360"/>
        <v>13771.731217752296</v>
      </c>
      <c r="N7722" t="str">
        <f t="shared" si="361"/>
        <v>High</v>
      </c>
      <c r="O7722" t="str">
        <f t="shared" si="362"/>
        <v>Pending</v>
      </c>
    </row>
    <row r="7723" spans="1:15" x14ac:dyDescent="0.35">
      <c r="A7723" t="s">
        <v>7732</v>
      </c>
      <c r="B7723" t="s">
        <v>17368</v>
      </c>
      <c r="C7723" t="s">
        <v>19416</v>
      </c>
      <c r="D7723" t="s">
        <v>19418</v>
      </c>
      <c r="E7723" t="s">
        <v>19421</v>
      </c>
      <c r="F7723">
        <v>456057</v>
      </c>
      <c r="G7723">
        <v>0.08</v>
      </c>
      <c r="H7723">
        <v>84</v>
      </c>
      <c r="I7723" s="1">
        <v>45215</v>
      </c>
      <c r="J7723">
        <v>425</v>
      </c>
      <c r="K7723">
        <v>70</v>
      </c>
      <c r="L7723">
        <v>2</v>
      </c>
      <c r="M7723" s="2">
        <f t="shared" si="360"/>
        <v>7108.2021818382627</v>
      </c>
      <c r="N7723" t="str">
        <f t="shared" si="361"/>
        <v>High</v>
      </c>
      <c r="O7723" t="str">
        <f t="shared" si="362"/>
        <v>Pending</v>
      </c>
    </row>
    <row r="7724" spans="1:15" x14ac:dyDescent="0.35">
      <c r="A7724" t="s">
        <v>7733</v>
      </c>
      <c r="B7724" t="s">
        <v>17369</v>
      </c>
      <c r="C7724" t="s">
        <v>19413</v>
      </c>
      <c r="D7724" t="s">
        <v>19419</v>
      </c>
      <c r="E7724" t="s">
        <v>19421</v>
      </c>
      <c r="F7724">
        <v>1347164</v>
      </c>
      <c r="G7724">
        <v>7.0000000000000007E-2</v>
      </c>
      <c r="H7724">
        <v>120</v>
      </c>
      <c r="I7724" s="1">
        <v>44755</v>
      </c>
      <c r="J7724">
        <v>662</v>
      </c>
      <c r="K7724">
        <v>51</v>
      </c>
      <c r="L7724">
        <v>0</v>
      </c>
      <c r="M7724" s="2">
        <f t="shared" si="360"/>
        <v>15641.716329807847</v>
      </c>
      <c r="N7724" t="str">
        <f t="shared" si="361"/>
        <v>medium</v>
      </c>
      <c r="O7724" t="str">
        <f t="shared" si="362"/>
        <v>Pending</v>
      </c>
    </row>
    <row r="7725" spans="1:15" x14ac:dyDescent="0.35">
      <c r="A7725" t="s">
        <v>7734</v>
      </c>
      <c r="B7725" t="s">
        <v>17370</v>
      </c>
      <c r="C7725" t="s">
        <v>19413</v>
      </c>
      <c r="D7725" t="s">
        <v>19419</v>
      </c>
      <c r="E7725" t="s">
        <v>19422</v>
      </c>
      <c r="F7725">
        <v>1976997</v>
      </c>
      <c r="G7725">
        <v>7.0000000000000007E-2</v>
      </c>
      <c r="H7725">
        <v>120</v>
      </c>
      <c r="I7725" s="1">
        <v>44883</v>
      </c>
      <c r="J7725">
        <v>546</v>
      </c>
      <c r="K7725">
        <v>102</v>
      </c>
      <c r="L7725">
        <v>4</v>
      </c>
      <c r="M7725" s="2">
        <f t="shared" si="360"/>
        <v>22954.611508978211</v>
      </c>
      <c r="N7725" t="str">
        <f t="shared" si="361"/>
        <v>High</v>
      </c>
      <c r="O7725" t="str">
        <f t="shared" si="362"/>
        <v>Pending</v>
      </c>
    </row>
    <row r="7726" spans="1:15" x14ac:dyDescent="0.35">
      <c r="A7726" t="s">
        <v>7735</v>
      </c>
      <c r="B7726" t="s">
        <v>17371</v>
      </c>
      <c r="C7726" t="s">
        <v>19414</v>
      </c>
      <c r="D7726" t="s">
        <v>19418</v>
      </c>
      <c r="E7726" t="s">
        <v>19423</v>
      </c>
      <c r="F7726">
        <v>264698</v>
      </c>
      <c r="G7726">
        <v>0.09</v>
      </c>
      <c r="H7726">
        <v>84</v>
      </c>
      <c r="I7726" s="1">
        <v>45297</v>
      </c>
      <c r="J7726">
        <v>629</v>
      </c>
      <c r="K7726">
        <v>34</v>
      </c>
      <c r="L7726">
        <v>2</v>
      </c>
      <c r="M7726" s="2">
        <f t="shared" si="360"/>
        <v>4258.7468372756839</v>
      </c>
      <c r="N7726" t="str">
        <f t="shared" si="361"/>
        <v>medium</v>
      </c>
      <c r="O7726" t="str">
        <f t="shared" si="362"/>
        <v>Pending</v>
      </c>
    </row>
    <row r="7727" spans="1:15" x14ac:dyDescent="0.35">
      <c r="A7727" t="s">
        <v>7736</v>
      </c>
      <c r="B7727" t="s">
        <v>17372</v>
      </c>
      <c r="C7727" t="s">
        <v>19413</v>
      </c>
      <c r="D7727" t="s">
        <v>19419</v>
      </c>
      <c r="E7727" t="s">
        <v>19421</v>
      </c>
      <c r="F7727">
        <v>108339</v>
      </c>
      <c r="G7727">
        <v>0.1</v>
      </c>
      <c r="H7727">
        <v>84</v>
      </c>
      <c r="I7727" s="1">
        <v>44363</v>
      </c>
      <c r="J7727">
        <v>645</v>
      </c>
      <c r="K7727">
        <v>57</v>
      </c>
      <c r="L7727">
        <v>5</v>
      </c>
      <c r="M7727" s="2">
        <f t="shared" si="360"/>
        <v>1798.5556762887925</v>
      </c>
      <c r="N7727" t="str">
        <f t="shared" si="361"/>
        <v>medium</v>
      </c>
      <c r="O7727" t="str">
        <f t="shared" si="362"/>
        <v>Pending</v>
      </c>
    </row>
    <row r="7728" spans="1:15" x14ac:dyDescent="0.35">
      <c r="A7728" t="s">
        <v>7737</v>
      </c>
      <c r="B7728" t="s">
        <v>10599</v>
      </c>
      <c r="C7728" t="s">
        <v>19416</v>
      </c>
      <c r="D7728" t="s">
        <v>19418</v>
      </c>
      <c r="E7728" t="s">
        <v>19423</v>
      </c>
      <c r="F7728">
        <v>710290</v>
      </c>
      <c r="G7728">
        <v>7.0000000000000007E-2</v>
      </c>
      <c r="H7728">
        <v>84</v>
      </c>
      <c r="I7728" s="1">
        <v>44961</v>
      </c>
      <c r="J7728">
        <v>730</v>
      </c>
      <c r="K7728">
        <v>44</v>
      </c>
      <c r="L7728">
        <v>0</v>
      </c>
      <c r="M7728" s="2">
        <f t="shared" si="360"/>
        <v>10720.179664549305</v>
      </c>
      <c r="N7728" t="str">
        <f t="shared" si="361"/>
        <v>Low</v>
      </c>
      <c r="O7728" t="str">
        <f t="shared" si="362"/>
        <v>Pending</v>
      </c>
    </row>
    <row r="7729" spans="1:15" x14ac:dyDescent="0.35">
      <c r="A7729" t="s">
        <v>7738</v>
      </c>
      <c r="B7729" t="s">
        <v>17373</v>
      </c>
      <c r="C7729" t="s">
        <v>19414</v>
      </c>
      <c r="D7729" t="s">
        <v>19418</v>
      </c>
      <c r="E7729" t="s">
        <v>19421</v>
      </c>
      <c r="F7729">
        <v>303615</v>
      </c>
      <c r="G7729">
        <v>0.1</v>
      </c>
      <c r="H7729">
        <v>60</v>
      </c>
      <c r="I7729" s="1">
        <v>45231</v>
      </c>
      <c r="J7729">
        <v>505</v>
      </c>
      <c r="K7729">
        <v>48</v>
      </c>
      <c r="L7729">
        <v>1</v>
      </c>
      <c r="M7729" s="2">
        <f t="shared" si="360"/>
        <v>6450.9214800117179</v>
      </c>
      <c r="N7729" t="str">
        <f t="shared" si="361"/>
        <v>High</v>
      </c>
      <c r="O7729" t="str">
        <f t="shared" si="362"/>
        <v>Pending</v>
      </c>
    </row>
    <row r="7730" spans="1:15" x14ac:dyDescent="0.35">
      <c r="A7730" t="s">
        <v>7739</v>
      </c>
      <c r="B7730" t="s">
        <v>17374</v>
      </c>
      <c r="C7730" t="s">
        <v>19415</v>
      </c>
      <c r="D7730" t="s">
        <v>19420</v>
      </c>
      <c r="E7730" t="s">
        <v>19421</v>
      </c>
      <c r="F7730">
        <v>1902216</v>
      </c>
      <c r="G7730">
        <v>0.08</v>
      </c>
      <c r="H7730">
        <v>120</v>
      </c>
      <c r="I7730" s="1">
        <v>44545</v>
      </c>
      <c r="J7730">
        <v>501</v>
      </c>
      <c r="K7730">
        <v>5</v>
      </c>
      <c r="L7730">
        <v>2</v>
      </c>
      <c r="M7730" s="2">
        <f t="shared" si="360"/>
        <v>23079.129122426963</v>
      </c>
      <c r="N7730" t="str">
        <f t="shared" si="361"/>
        <v>High</v>
      </c>
      <c r="O7730" t="str">
        <f t="shared" si="362"/>
        <v>Pending</v>
      </c>
    </row>
    <row r="7731" spans="1:15" x14ac:dyDescent="0.35">
      <c r="A7731" t="s">
        <v>7740</v>
      </c>
      <c r="B7731" t="s">
        <v>17375</v>
      </c>
      <c r="C7731" t="s">
        <v>19416</v>
      </c>
      <c r="D7731" t="s">
        <v>19418</v>
      </c>
      <c r="E7731" t="s">
        <v>19422</v>
      </c>
      <c r="F7731">
        <v>840687</v>
      </c>
      <c r="G7731">
        <v>0.1</v>
      </c>
      <c r="H7731">
        <v>120</v>
      </c>
      <c r="I7731" s="1">
        <v>45317</v>
      </c>
      <c r="J7731">
        <v>713</v>
      </c>
      <c r="K7731">
        <v>111</v>
      </c>
      <c r="L7731">
        <v>0</v>
      </c>
      <c r="M7731" s="2">
        <f t="shared" si="360"/>
        <v>11109.740653691757</v>
      </c>
      <c r="N7731" t="str">
        <f t="shared" si="361"/>
        <v>Low</v>
      </c>
      <c r="O7731" t="str">
        <f t="shared" si="362"/>
        <v>Pending</v>
      </c>
    </row>
    <row r="7732" spans="1:15" x14ac:dyDescent="0.35">
      <c r="A7732" t="s">
        <v>7741</v>
      </c>
      <c r="B7732" t="s">
        <v>17376</v>
      </c>
      <c r="C7732" t="s">
        <v>19416</v>
      </c>
      <c r="D7732" t="s">
        <v>19418</v>
      </c>
      <c r="E7732" t="s">
        <v>19421</v>
      </c>
      <c r="F7732">
        <v>491830</v>
      </c>
      <c r="G7732">
        <v>0.09</v>
      </c>
      <c r="H7732">
        <v>36</v>
      </c>
      <c r="I7732" s="1">
        <v>44120</v>
      </c>
      <c r="J7732">
        <v>767</v>
      </c>
      <c r="K7732">
        <v>24</v>
      </c>
      <c r="L7732">
        <v>3</v>
      </c>
      <c r="M7732" s="2">
        <f t="shared" si="360"/>
        <v>15640.062514138628</v>
      </c>
      <c r="N7732" t="str">
        <f t="shared" si="361"/>
        <v>Low</v>
      </c>
      <c r="O7732" t="str">
        <f t="shared" si="362"/>
        <v>Pending</v>
      </c>
    </row>
    <row r="7733" spans="1:15" x14ac:dyDescent="0.35">
      <c r="A7733" t="s">
        <v>7742</v>
      </c>
      <c r="B7733" t="s">
        <v>17377</v>
      </c>
      <c r="C7733" t="s">
        <v>19416</v>
      </c>
      <c r="D7733" t="s">
        <v>19418</v>
      </c>
      <c r="E7733" t="s">
        <v>19421</v>
      </c>
      <c r="F7733">
        <v>910662</v>
      </c>
      <c r="G7733">
        <v>0.09</v>
      </c>
      <c r="H7733">
        <v>36</v>
      </c>
      <c r="I7733" s="1">
        <v>45045</v>
      </c>
      <c r="J7733">
        <v>827</v>
      </c>
      <c r="K7733">
        <v>23</v>
      </c>
      <c r="L7733">
        <v>5</v>
      </c>
      <c r="M7733" s="2">
        <f t="shared" si="360"/>
        <v>28958.808143566905</v>
      </c>
      <c r="N7733" t="str">
        <f t="shared" si="361"/>
        <v>Low</v>
      </c>
      <c r="O7733" t="str">
        <f t="shared" si="362"/>
        <v>Pending</v>
      </c>
    </row>
    <row r="7734" spans="1:15" x14ac:dyDescent="0.35">
      <c r="A7734" t="s">
        <v>7743</v>
      </c>
      <c r="B7734" t="s">
        <v>17378</v>
      </c>
      <c r="C7734" t="s">
        <v>19413</v>
      </c>
      <c r="D7734" t="s">
        <v>19419</v>
      </c>
      <c r="E7734" t="s">
        <v>19423</v>
      </c>
      <c r="F7734">
        <v>271710</v>
      </c>
      <c r="G7734">
        <v>7.0000000000000007E-2</v>
      </c>
      <c r="H7734">
        <v>120</v>
      </c>
      <c r="I7734" s="1">
        <v>45224</v>
      </c>
      <c r="J7734">
        <v>825</v>
      </c>
      <c r="K7734">
        <v>78</v>
      </c>
      <c r="L7734">
        <v>3</v>
      </c>
      <c r="M7734" s="2">
        <f t="shared" si="360"/>
        <v>3154.7834888492348</v>
      </c>
      <c r="N7734" t="str">
        <f t="shared" si="361"/>
        <v>Low</v>
      </c>
      <c r="O7734" t="str">
        <f t="shared" si="362"/>
        <v>Pending</v>
      </c>
    </row>
    <row r="7735" spans="1:15" x14ac:dyDescent="0.35">
      <c r="A7735" t="s">
        <v>7744</v>
      </c>
      <c r="B7735" t="s">
        <v>17379</v>
      </c>
      <c r="C7735" t="s">
        <v>19415</v>
      </c>
      <c r="D7735" t="s">
        <v>19420</v>
      </c>
      <c r="E7735" t="s">
        <v>19423</v>
      </c>
      <c r="F7735">
        <v>1902531</v>
      </c>
      <c r="G7735">
        <v>0.08</v>
      </c>
      <c r="H7735">
        <v>60</v>
      </c>
      <c r="I7735" s="1">
        <v>44475</v>
      </c>
      <c r="J7735">
        <v>694</v>
      </c>
      <c r="K7735">
        <v>48</v>
      </c>
      <c r="L7735">
        <v>2</v>
      </c>
      <c r="M7735" s="2">
        <f t="shared" si="360"/>
        <v>38576.468701929967</v>
      </c>
      <c r="N7735" t="str">
        <f t="shared" si="361"/>
        <v>medium</v>
      </c>
      <c r="O7735" t="str">
        <f t="shared" si="362"/>
        <v>Pending</v>
      </c>
    </row>
    <row r="7736" spans="1:15" x14ac:dyDescent="0.35">
      <c r="A7736" t="s">
        <v>7745</v>
      </c>
      <c r="B7736" t="s">
        <v>17380</v>
      </c>
      <c r="C7736" t="s">
        <v>19416</v>
      </c>
      <c r="D7736" t="s">
        <v>19418</v>
      </c>
      <c r="E7736" t="s">
        <v>19423</v>
      </c>
      <c r="F7736">
        <v>1915392</v>
      </c>
      <c r="G7736">
        <v>7.0000000000000007E-2</v>
      </c>
      <c r="H7736">
        <v>84</v>
      </c>
      <c r="I7736" s="1">
        <v>44401</v>
      </c>
      <c r="J7736">
        <v>365</v>
      </c>
      <c r="K7736">
        <v>23</v>
      </c>
      <c r="L7736">
        <v>5</v>
      </c>
      <c r="M7736" s="2">
        <f t="shared" si="360"/>
        <v>28908.398496445705</v>
      </c>
      <c r="N7736" t="str">
        <f t="shared" si="361"/>
        <v>High</v>
      </c>
      <c r="O7736" t="str">
        <f t="shared" si="362"/>
        <v>Pending</v>
      </c>
    </row>
    <row r="7737" spans="1:15" x14ac:dyDescent="0.35">
      <c r="A7737" t="s">
        <v>7746</v>
      </c>
      <c r="B7737" t="s">
        <v>17381</v>
      </c>
      <c r="C7737" t="s">
        <v>19415</v>
      </c>
      <c r="D7737" t="s">
        <v>19420</v>
      </c>
      <c r="E7737" t="s">
        <v>19421</v>
      </c>
      <c r="F7737">
        <v>1514259</v>
      </c>
      <c r="G7737">
        <v>0.09</v>
      </c>
      <c r="H7737">
        <v>60</v>
      </c>
      <c r="I7737" s="1">
        <v>44484</v>
      </c>
      <c r="J7737">
        <v>746</v>
      </c>
      <c r="K7737">
        <v>33</v>
      </c>
      <c r="L7737">
        <v>2</v>
      </c>
      <c r="M7737" s="2">
        <f t="shared" si="360"/>
        <v>31433.526226703594</v>
      </c>
      <c r="N7737" t="str">
        <f t="shared" si="361"/>
        <v>Low</v>
      </c>
      <c r="O7737" t="str">
        <f t="shared" si="362"/>
        <v>Pending</v>
      </c>
    </row>
    <row r="7738" spans="1:15" x14ac:dyDescent="0.35">
      <c r="A7738" t="s">
        <v>7747</v>
      </c>
      <c r="B7738" t="s">
        <v>17382</v>
      </c>
      <c r="C7738" t="s">
        <v>19414</v>
      </c>
      <c r="D7738" t="s">
        <v>19418</v>
      </c>
      <c r="E7738" t="s">
        <v>19421</v>
      </c>
      <c r="F7738">
        <v>767634</v>
      </c>
      <c r="G7738">
        <v>0.1</v>
      </c>
      <c r="H7738">
        <v>36</v>
      </c>
      <c r="I7738" s="1">
        <v>45007</v>
      </c>
      <c r="J7738">
        <v>307</v>
      </c>
      <c r="K7738">
        <v>0</v>
      </c>
      <c r="L7738">
        <v>0</v>
      </c>
      <c r="M7738" s="2">
        <f t="shared" si="360"/>
        <v>24769.389974354242</v>
      </c>
      <c r="N7738" t="str">
        <f t="shared" si="361"/>
        <v>High</v>
      </c>
      <c r="O7738" t="str">
        <f t="shared" si="362"/>
        <v>Pending</v>
      </c>
    </row>
    <row r="7739" spans="1:15" x14ac:dyDescent="0.35">
      <c r="A7739" t="s">
        <v>7748</v>
      </c>
      <c r="B7739" t="s">
        <v>17383</v>
      </c>
      <c r="C7739" t="s">
        <v>19414</v>
      </c>
      <c r="D7739" t="s">
        <v>19418</v>
      </c>
      <c r="E7739" t="s">
        <v>19422</v>
      </c>
      <c r="F7739">
        <v>1539481</v>
      </c>
      <c r="G7739">
        <v>0.08</v>
      </c>
      <c r="H7739">
        <v>36</v>
      </c>
      <c r="I7739" s="1">
        <v>44621</v>
      </c>
      <c r="J7739">
        <v>825</v>
      </c>
      <c r="K7739">
        <v>31</v>
      </c>
      <c r="L7739">
        <v>0</v>
      </c>
      <c r="M7739" s="2">
        <f t="shared" si="360"/>
        <v>48241.739236929032</v>
      </c>
      <c r="N7739" t="str">
        <f t="shared" si="361"/>
        <v>Low</v>
      </c>
      <c r="O7739" t="str">
        <f t="shared" si="362"/>
        <v>Pending</v>
      </c>
    </row>
    <row r="7740" spans="1:15" x14ac:dyDescent="0.35">
      <c r="A7740" t="s">
        <v>7749</v>
      </c>
      <c r="B7740" t="s">
        <v>15332</v>
      </c>
      <c r="C7740" t="s">
        <v>19416</v>
      </c>
      <c r="D7740" t="s">
        <v>19418</v>
      </c>
      <c r="E7740" t="s">
        <v>19422</v>
      </c>
      <c r="F7740">
        <v>554517</v>
      </c>
      <c r="G7740">
        <v>7.0000000000000007E-2</v>
      </c>
      <c r="H7740">
        <v>60</v>
      </c>
      <c r="I7740" s="1">
        <v>44398</v>
      </c>
      <c r="J7740">
        <v>448</v>
      </c>
      <c r="K7740">
        <v>30</v>
      </c>
      <c r="L7740">
        <v>0</v>
      </c>
      <c r="M7740" s="2">
        <f t="shared" si="360"/>
        <v>10980.101210999004</v>
      </c>
      <c r="N7740" t="str">
        <f t="shared" si="361"/>
        <v>High</v>
      </c>
      <c r="O7740" t="str">
        <f t="shared" si="362"/>
        <v>Pending</v>
      </c>
    </row>
    <row r="7741" spans="1:15" x14ac:dyDescent="0.35">
      <c r="A7741" t="s">
        <v>7750</v>
      </c>
      <c r="B7741" t="s">
        <v>17384</v>
      </c>
      <c r="C7741" t="s">
        <v>19414</v>
      </c>
      <c r="D7741" t="s">
        <v>19418</v>
      </c>
      <c r="E7741" t="s">
        <v>19421</v>
      </c>
      <c r="F7741">
        <v>1161061</v>
      </c>
      <c r="G7741">
        <v>0.08</v>
      </c>
      <c r="H7741">
        <v>36</v>
      </c>
      <c r="I7741" s="1">
        <v>44388</v>
      </c>
      <c r="J7741">
        <v>847</v>
      </c>
      <c r="K7741">
        <v>30</v>
      </c>
      <c r="L7741">
        <v>4</v>
      </c>
      <c r="M7741" s="2">
        <f t="shared" si="360"/>
        <v>36383.431819014368</v>
      </c>
      <c r="N7741" t="str">
        <f t="shared" si="361"/>
        <v>Low</v>
      </c>
      <c r="O7741" t="str">
        <f t="shared" si="362"/>
        <v>Pending</v>
      </c>
    </row>
    <row r="7742" spans="1:15" x14ac:dyDescent="0.35">
      <c r="A7742" t="s">
        <v>7751</v>
      </c>
      <c r="B7742" t="s">
        <v>17385</v>
      </c>
      <c r="C7742" t="s">
        <v>19413</v>
      </c>
      <c r="D7742" t="s">
        <v>19419</v>
      </c>
      <c r="E7742" t="s">
        <v>19421</v>
      </c>
      <c r="F7742">
        <v>966785</v>
      </c>
      <c r="G7742">
        <v>0.09</v>
      </c>
      <c r="H7742">
        <v>36</v>
      </c>
      <c r="I7742" s="1">
        <v>45318</v>
      </c>
      <c r="J7742">
        <v>399</v>
      </c>
      <c r="K7742">
        <v>33</v>
      </c>
      <c r="L7742">
        <v>0</v>
      </c>
      <c r="M7742" s="2">
        <f t="shared" si="360"/>
        <v>30743.504539640755</v>
      </c>
      <c r="N7742" t="str">
        <f t="shared" si="361"/>
        <v>High</v>
      </c>
      <c r="O7742" t="str">
        <f t="shared" si="362"/>
        <v>Pending</v>
      </c>
    </row>
    <row r="7743" spans="1:15" x14ac:dyDescent="0.35">
      <c r="A7743" t="s">
        <v>7752</v>
      </c>
      <c r="B7743" t="s">
        <v>17386</v>
      </c>
      <c r="C7743" t="s">
        <v>19416</v>
      </c>
      <c r="D7743" t="s">
        <v>19418</v>
      </c>
      <c r="E7743" t="s">
        <v>19422</v>
      </c>
      <c r="F7743">
        <v>859252</v>
      </c>
      <c r="G7743">
        <v>0.1</v>
      </c>
      <c r="H7743">
        <v>120</v>
      </c>
      <c r="I7743" s="1">
        <v>44420</v>
      </c>
      <c r="J7743">
        <v>308</v>
      </c>
      <c r="K7743">
        <v>13</v>
      </c>
      <c r="L7743">
        <v>4</v>
      </c>
      <c r="M7743" s="2">
        <f t="shared" si="360"/>
        <v>11355.078496712747</v>
      </c>
      <c r="N7743" t="str">
        <f t="shared" si="361"/>
        <v>High</v>
      </c>
      <c r="O7743" t="str">
        <f t="shared" si="362"/>
        <v>Pending</v>
      </c>
    </row>
    <row r="7744" spans="1:15" x14ac:dyDescent="0.35">
      <c r="A7744" t="s">
        <v>7753</v>
      </c>
      <c r="B7744" t="s">
        <v>17387</v>
      </c>
      <c r="C7744" t="s">
        <v>19412</v>
      </c>
      <c r="D7744" t="s">
        <v>19418</v>
      </c>
      <c r="E7744" t="s">
        <v>19422</v>
      </c>
      <c r="F7744">
        <v>1003958</v>
      </c>
      <c r="G7744">
        <v>0.1</v>
      </c>
      <c r="H7744">
        <v>84</v>
      </c>
      <c r="I7744" s="1">
        <v>44466</v>
      </c>
      <c r="J7744">
        <v>428</v>
      </c>
      <c r="K7744">
        <v>16</v>
      </c>
      <c r="L7744">
        <v>3</v>
      </c>
      <c r="M7744" s="2">
        <f t="shared" si="360"/>
        <v>16666.891513264323</v>
      </c>
      <c r="N7744" t="str">
        <f t="shared" si="361"/>
        <v>High</v>
      </c>
      <c r="O7744" t="str">
        <f t="shared" si="362"/>
        <v>Pending</v>
      </c>
    </row>
    <row r="7745" spans="1:15" x14ac:dyDescent="0.35">
      <c r="A7745" t="s">
        <v>7754</v>
      </c>
      <c r="B7745" t="s">
        <v>17388</v>
      </c>
      <c r="C7745" t="s">
        <v>19413</v>
      </c>
      <c r="D7745" t="s">
        <v>19419</v>
      </c>
      <c r="E7745" t="s">
        <v>19423</v>
      </c>
      <c r="F7745">
        <v>1352212</v>
      </c>
      <c r="G7745">
        <v>7.0000000000000007E-2</v>
      </c>
      <c r="H7745">
        <v>84</v>
      </c>
      <c r="I7745" s="1">
        <v>44053</v>
      </c>
      <c r="J7745">
        <v>431</v>
      </c>
      <c r="K7745">
        <v>66</v>
      </c>
      <c r="L7745">
        <v>4</v>
      </c>
      <c r="M7745" s="2">
        <f t="shared" si="360"/>
        <v>20408.502984076284</v>
      </c>
      <c r="N7745" t="str">
        <f t="shared" si="361"/>
        <v>High</v>
      </c>
      <c r="O7745" t="str">
        <f t="shared" si="362"/>
        <v>Pending</v>
      </c>
    </row>
    <row r="7746" spans="1:15" x14ac:dyDescent="0.35">
      <c r="A7746" t="s">
        <v>7755</v>
      </c>
      <c r="B7746" t="s">
        <v>11550</v>
      </c>
      <c r="C7746" t="s">
        <v>19413</v>
      </c>
      <c r="D7746" t="s">
        <v>19419</v>
      </c>
      <c r="E7746" t="s">
        <v>19421</v>
      </c>
      <c r="F7746">
        <v>1170314</v>
      </c>
      <c r="G7746">
        <v>7.0000000000000007E-2</v>
      </c>
      <c r="H7746">
        <v>120</v>
      </c>
      <c r="I7746" s="1">
        <v>44048</v>
      </c>
      <c r="J7746">
        <v>746</v>
      </c>
      <c r="K7746">
        <v>43</v>
      </c>
      <c r="L7746">
        <v>5</v>
      </c>
      <c r="M7746" s="2">
        <f t="shared" si="360"/>
        <v>13588.33787482648</v>
      </c>
      <c r="N7746" t="str">
        <f t="shared" si="361"/>
        <v>Low</v>
      </c>
      <c r="O7746" t="str">
        <f t="shared" si="362"/>
        <v>Pending</v>
      </c>
    </row>
    <row r="7747" spans="1:15" x14ac:dyDescent="0.35">
      <c r="A7747" t="s">
        <v>7756</v>
      </c>
      <c r="B7747" t="s">
        <v>17389</v>
      </c>
      <c r="C7747" t="s">
        <v>19412</v>
      </c>
      <c r="D7747" t="s">
        <v>19418</v>
      </c>
      <c r="E7747" t="s">
        <v>19423</v>
      </c>
      <c r="F7747">
        <v>1126000</v>
      </c>
      <c r="G7747">
        <v>0.08</v>
      </c>
      <c r="H7747">
        <v>36</v>
      </c>
      <c r="I7747" s="1">
        <v>44009</v>
      </c>
      <c r="J7747">
        <v>511</v>
      </c>
      <c r="K7747">
        <v>5</v>
      </c>
      <c r="L7747">
        <v>4</v>
      </c>
      <c r="M7747" s="2">
        <f t="shared" ref="M7747:M7810" si="363">PMT(G7747/12,H7747,-F7747)</f>
        <v>35284.747509571134</v>
      </c>
      <c r="N7747" t="str">
        <f t="shared" ref="N7747:N7810" si="364">IF(J7747&lt;600, "High", IF(J7747&lt;700, "medium",  "Low"))</f>
        <v>High</v>
      </c>
      <c r="O7747" t="str">
        <f t="shared" ref="O7747:O7810" si="365">IF(K7747&gt;=H7747, "Completed", "Pending")</f>
        <v>Pending</v>
      </c>
    </row>
    <row r="7748" spans="1:15" x14ac:dyDescent="0.35">
      <c r="A7748" t="s">
        <v>7757</v>
      </c>
      <c r="B7748" t="s">
        <v>17390</v>
      </c>
      <c r="C7748" t="s">
        <v>19416</v>
      </c>
      <c r="D7748" t="s">
        <v>19418</v>
      </c>
      <c r="E7748" t="s">
        <v>19423</v>
      </c>
      <c r="F7748">
        <v>1294028</v>
      </c>
      <c r="G7748">
        <v>0.08</v>
      </c>
      <c r="H7748">
        <v>36</v>
      </c>
      <c r="I7748" s="1">
        <v>45405</v>
      </c>
      <c r="J7748">
        <v>545</v>
      </c>
      <c r="K7748">
        <v>20</v>
      </c>
      <c r="L7748">
        <v>1</v>
      </c>
      <c r="M7748" s="2">
        <f t="shared" si="363"/>
        <v>40550.134325324441</v>
      </c>
      <c r="N7748" t="str">
        <f t="shared" si="364"/>
        <v>High</v>
      </c>
      <c r="O7748" t="str">
        <f t="shared" si="365"/>
        <v>Pending</v>
      </c>
    </row>
    <row r="7749" spans="1:15" x14ac:dyDescent="0.35">
      <c r="A7749" t="s">
        <v>7758</v>
      </c>
      <c r="B7749" t="s">
        <v>17391</v>
      </c>
      <c r="C7749" t="s">
        <v>19411</v>
      </c>
      <c r="D7749" t="s">
        <v>19417</v>
      </c>
      <c r="E7749" t="s">
        <v>19422</v>
      </c>
      <c r="F7749">
        <v>1125318</v>
      </c>
      <c r="G7749">
        <v>0.1</v>
      </c>
      <c r="H7749">
        <v>60</v>
      </c>
      <c r="I7749" s="1">
        <v>44487</v>
      </c>
      <c r="J7749">
        <v>652</v>
      </c>
      <c r="K7749">
        <v>21</v>
      </c>
      <c r="L7749">
        <v>4</v>
      </c>
      <c r="M7749" s="2">
        <f t="shared" si="363"/>
        <v>23909.681860394994</v>
      </c>
      <c r="N7749" t="str">
        <f t="shared" si="364"/>
        <v>medium</v>
      </c>
      <c r="O7749" t="str">
        <f t="shared" si="365"/>
        <v>Pending</v>
      </c>
    </row>
    <row r="7750" spans="1:15" x14ac:dyDescent="0.35">
      <c r="A7750" t="s">
        <v>7759</v>
      </c>
      <c r="B7750" t="s">
        <v>17392</v>
      </c>
      <c r="C7750" t="s">
        <v>19413</v>
      </c>
      <c r="D7750" t="s">
        <v>19419</v>
      </c>
      <c r="E7750" t="s">
        <v>19423</v>
      </c>
      <c r="F7750">
        <v>987249</v>
      </c>
      <c r="G7750">
        <v>0.09</v>
      </c>
      <c r="H7750">
        <v>36</v>
      </c>
      <c r="I7750" s="1">
        <v>45302</v>
      </c>
      <c r="J7750">
        <v>395</v>
      </c>
      <c r="K7750">
        <v>33</v>
      </c>
      <c r="L7750">
        <v>1</v>
      </c>
      <c r="M7750" s="2">
        <f t="shared" si="363"/>
        <v>31394.254268793782</v>
      </c>
      <c r="N7750" t="str">
        <f t="shared" si="364"/>
        <v>High</v>
      </c>
      <c r="O7750" t="str">
        <f t="shared" si="365"/>
        <v>Pending</v>
      </c>
    </row>
    <row r="7751" spans="1:15" x14ac:dyDescent="0.35">
      <c r="A7751" t="s">
        <v>7760</v>
      </c>
      <c r="B7751" t="s">
        <v>17393</v>
      </c>
      <c r="C7751" t="s">
        <v>19415</v>
      </c>
      <c r="D7751" t="s">
        <v>19420</v>
      </c>
      <c r="E7751" t="s">
        <v>19423</v>
      </c>
      <c r="F7751">
        <v>1680109</v>
      </c>
      <c r="G7751">
        <v>0.1</v>
      </c>
      <c r="H7751">
        <v>84</v>
      </c>
      <c r="I7751" s="1">
        <v>45405</v>
      </c>
      <c r="J7751">
        <v>412</v>
      </c>
      <c r="K7751">
        <v>49</v>
      </c>
      <c r="L7751">
        <v>1</v>
      </c>
      <c r="M7751" s="2">
        <f t="shared" si="363"/>
        <v>27891.798694227255</v>
      </c>
      <c r="N7751" t="str">
        <f t="shared" si="364"/>
        <v>High</v>
      </c>
      <c r="O7751" t="str">
        <f t="shared" si="365"/>
        <v>Pending</v>
      </c>
    </row>
    <row r="7752" spans="1:15" x14ac:dyDescent="0.35">
      <c r="A7752" t="s">
        <v>7761</v>
      </c>
      <c r="B7752" t="s">
        <v>17394</v>
      </c>
      <c r="C7752" t="s">
        <v>19414</v>
      </c>
      <c r="D7752" t="s">
        <v>19418</v>
      </c>
      <c r="E7752" t="s">
        <v>19421</v>
      </c>
      <c r="F7752">
        <v>1055800</v>
      </c>
      <c r="G7752">
        <v>0.08</v>
      </c>
      <c r="H7752">
        <v>120</v>
      </c>
      <c r="I7752" s="1">
        <v>44887</v>
      </c>
      <c r="J7752">
        <v>397</v>
      </c>
      <c r="K7752">
        <v>98</v>
      </c>
      <c r="L7752">
        <v>2</v>
      </c>
      <c r="M7752" s="2">
        <f t="shared" si="363"/>
        <v>12809.767412038584</v>
      </c>
      <c r="N7752" t="str">
        <f t="shared" si="364"/>
        <v>High</v>
      </c>
      <c r="O7752" t="str">
        <f t="shared" si="365"/>
        <v>Pending</v>
      </c>
    </row>
    <row r="7753" spans="1:15" x14ac:dyDescent="0.35">
      <c r="A7753" t="s">
        <v>7762</v>
      </c>
      <c r="B7753" t="s">
        <v>17395</v>
      </c>
      <c r="C7753" t="s">
        <v>19415</v>
      </c>
      <c r="D7753" t="s">
        <v>19420</v>
      </c>
      <c r="E7753" t="s">
        <v>19422</v>
      </c>
      <c r="F7753">
        <v>1553807</v>
      </c>
      <c r="G7753">
        <v>0.08</v>
      </c>
      <c r="H7753">
        <v>120</v>
      </c>
      <c r="I7753" s="1">
        <v>45165</v>
      </c>
      <c r="J7753">
        <v>476</v>
      </c>
      <c r="K7753">
        <v>68</v>
      </c>
      <c r="L7753">
        <v>0</v>
      </c>
      <c r="M7753" s="2">
        <f t="shared" si="363"/>
        <v>18851.966540251407</v>
      </c>
      <c r="N7753" t="str">
        <f t="shared" si="364"/>
        <v>High</v>
      </c>
      <c r="O7753" t="str">
        <f t="shared" si="365"/>
        <v>Pending</v>
      </c>
    </row>
    <row r="7754" spans="1:15" x14ac:dyDescent="0.35">
      <c r="A7754" t="s">
        <v>7763</v>
      </c>
      <c r="B7754" t="s">
        <v>17396</v>
      </c>
      <c r="C7754" t="s">
        <v>19411</v>
      </c>
      <c r="D7754" t="s">
        <v>19417</v>
      </c>
      <c r="E7754" t="s">
        <v>19421</v>
      </c>
      <c r="F7754">
        <v>702564</v>
      </c>
      <c r="G7754">
        <v>7.0000000000000007E-2</v>
      </c>
      <c r="H7754">
        <v>60</v>
      </c>
      <c r="I7754" s="1">
        <v>44117</v>
      </c>
      <c r="J7754">
        <v>641</v>
      </c>
      <c r="K7754">
        <v>1</v>
      </c>
      <c r="L7754">
        <v>1</v>
      </c>
      <c r="M7754" s="2">
        <f t="shared" si="363"/>
        <v>13911.609251302132</v>
      </c>
      <c r="N7754" t="str">
        <f t="shared" si="364"/>
        <v>medium</v>
      </c>
      <c r="O7754" t="str">
        <f t="shared" si="365"/>
        <v>Pending</v>
      </c>
    </row>
    <row r="7755" spans="1:15" x14ac:dyDescent="0.35">
      <c r="A7755" t="s">
        <v>7764</v>
      </c>
      <c r="B7755" t="s">
        <v>17397</v>
      </c>
      <c r="C7755" t="s">
        <v>19413</v>
      </c>
      <c r="D7755" t="s">
        <v>19419</v>
      </c>
      <c r="E7755" t="s">
        <v>19423</v>
      </c>
      <c r="F7755">
        <v>943582</v>
      </c>
      <c r="G7755">
        <v>7.0000000000000007E-2</v>
      </c>
      <c r="H7755">
        <v>120</v>
      </c>
      <c r="I7755" s="1">
        <v>45440</v>
      </c>
      <c r="J7755">
        <v>618</v>
      </c>
      <c r="K7755">
        <v>75</v>
      </c>
      <c r="L7755">
        <v>3</v>
      </c>
      <c r="M7755" s="2">
        <f t="shared" si="363"/>
        <v>10955.787103806773</v>
      </c>
      <c r="N7755" t="str">
        <f t="shared" si="364"/>
        <v>medium</v>
      </c>
      <c r="O7755" t="str">
        <f t="shared" si="365"/>
        <v>Pending</v>
      </c>
    </row>
    <row r="7756" spans="1:15" x14ac:dyDescent="0.35">
      <c r="A7756" t="s">
        <v>7765</v>
      </c>
      <c r="B7756" t="s">
        <v>17398</v>
      </c>
      <c r="C7756" t="s">
        <v>19411</v>
      </c>
      <c r="D7756" t="s">
        <v>19417</v>
      </c>
      <c r="E7756" t="s">
        <v>19422</v>
      </c>
      <c r="F7756">
        <v>1024798</v>
      </c>
      <c r="G7756">
        <v>0.09</v>
      </c>
      <c r="H7756">
        <v>120</v>
      </c>
      <c r="I7756" s="1">
        <v>44286</v>
      </c>
      <c r="J7756">
        <v>608</v>
      </c>
      <c r="K7756">
        <v>82</v>
      </c>
      <c r="L7756">
        <v>5</v>
      </c>
      <c r="M7756" s="2">
        <f t="shared" si="363"/>
        <v>12981.707958770816</v>
      </c>
      <c r="N7756" t="str">
        <f t="shared" si="364"/>
        <v>medium</v>
      </c>
      <c r="O7756" t="str">
        <f t="shared" si="365"/>
        <v>Pending</v>
      </c>
    </row>
    <row r="7757" spans="1:15" x14ac:dyDescent="0.35">
      <c r="A7757" t="s">
        <v>7766</v>
      </c>
      <c r="B7757" t="s">
        <v>17399</v>
      </c>
      <c r="C7757" t="s">
        <v>19415</v>
      </c>
      <c r="D7757" t="s">
        <v>19420</v>
      </c>
      <c r="E7757" t="s">
        <v>19423</v>
      </c>
      <c r="F7757">
        <v>1567684</v>
      </c>
      <c r="G7757">
        <v>0.09</v>
      </c>
      <c r="H7757">
        <v>84</v>
      </c>
      <c r="I7757" s="1">
        <v>44117</v>
      </c>
      <c r="J7757">
        <v>559</v>
      </c>
      <c r="K7757">
        <v>68</v>
      </c>
      <c r="L7757">
        <v>1</v>
      </c>
      <c r="M7757" s="2">
        <f t="shared" si="363"/>
        <v>25222.590563010272</v>
      </c>
      <c r="N7757" t="str">
        <f t="shared" si="364"/>
        <v>High</v>
      </c>
      <c r="O7757" t="str">
        <f t="shared" si="365"/>
        <v>Pending</v>
      </c>
    </row>
    <row r="7758" spans="1:15" x14ac:dyDescent="0.35">
      <c r="A7758" t="s">
        <v>7767</v>
      </c>
      <c r="B7758" t="s">
        <v>17400</v>
      </c>
      <c r="C7758" t="s">
        <v>19412</v>
      </c>
      <c r="D7758" t="s">
        <v>19418</v>
      </c>
      <c r="E7758" t="s">
        <v>19422</v>
      </c>
      <c r="F7758">
        <v>1877010</v>
      </c>
      <c r="G7758">
        <v>0.1</v>
      </c>
      <c r="H7758">
        <v>60</v>
      </c>
      <c r="I7758" s="1">
        <v>44577</v>
      </c>
      <c r="J7758">
        <v>481</v>
      </c>
      <c r="K7758">
        <v>6</v>
      </c>
      <c r="L7758">
        <v>1</v>
      </c>
      <c r="M7758" s="2">
        <f t="shared" si="363"/>
        <v>39880.915393497671</v>
      </c>
      <c r="N7758" t="str">
        <f t="shared" si="364"/>
        <v>High</v>
      </c>
      <c r="O7758" t="str">
        <f t="shared" si="365"/>
        <v>Pending</v>
      </c>
    </row>
    <row r="7759" spans="1:15" x14ac:dyDescent="0.35">
      <c r="A7759" t="s">
        <v>7768</v>
      </c>
      <c r="B7759" t="s">
        <v>17401</v>
      </c>
      <c r="C7759" t="s">
        <v>19415</v>
      </c>
      <c r="D7759" t="s">
        <v>19420</v>
      </c>
      <c r="E7759" t="s">
        <v>19423</v>
      </c>
      <c r="F7759">
        <v>1169764</v>
      </c>
      <c r="G7759">
        <v>0.1</v>
      </c>
      <c r="H7759">
        <v>120</v>
      </c>
      <c r="I7759" s="1">
        <v>45101</v>
      </c>
      <c r="J7759">
        <v>586</v>
      </c>
      <c r="K7759">
        <v>105</v>
      </c>
      <c r="L7759">
        <v>0</v>
      </c>
      <c r="M7759" s="2">
        <f t="shared" si="363"/>
        <v>15458.517457775704</v>
      </c>
      <c r="N7759" t="str">
        <f t="shared" si="364"/>
        <v>High</v>
      </c>
      <c r="O7759" t="str">
        <f t="shared" si="365"/>
        <v>Pending</v>
      </c>
    </row>
    <row r="7760" spans="1:15" x14ac:dyDescent="0.35">
      <c r="A7760" t="s">
        <v>7769</v>
      </c>
      <c r="B7760" t="s">
        <v>17402</v>
      </c>
      <c r="C7760" t="s">
        <v>19415</v>
      </c>
      <c r="D7760" t="s">
        <v>19420</v>
      </c>
      <c r="E7760" t="s">
        <v>19421</v>
      </c>
      <c r="F7760">
        <v>557051</v>
      </c>
      <c r="G7760">
        <v>7.0000000000000007E-2</v>
      </c>
      <c r="H7760">
        <v>84</v>
      </c>
      <c r="I7760" s="1">
        <v>44513</v>
      </c>
      <c r="J7760">
        <v>367</v>
      </c>
      <c r="K7760">
        <v>26</v>
      </c>
      <c r="L7760">
        <v>2</v>
      </c>
      <c r="M7760" s="2">
        <f t="shared" si="363"/>
        <v>8407.392476758585</v>
      </c>
      <c r="N7760" t="str">
        <f t="shared" si="364"/>
        <v>High</v>
      </c>
      <c r="O7760" t="str">
        <f t="shared" si="365"/>
        <v>Pending</v>
      </c>
    </row>
    <row r="7761" spans="1:15" x14ac:dyDescent="0.35">
      <c r="A7761" t="s">
        <v>7770</v>
      </c>
      <c r="B7761" t="s">
        <v>17403</v>
      </c>
      <c r="C7761" t="s">
        <v>19411</v>
      </c>
      <c r="D7761" t="s">
        <v>19417</v>
      </c>
      <c r="E7761" t="s">
        <v>19423</v>
      </c>
      <c r="F7761">
        <v>883111</v>
      </c>
      <c r="G7761">
        <v>7.0000000000000007E-2</v>
      </c>
      <c r="H7761">
        <v>120</v>
      </c>
      <c r="I7761" s="1">
        <v>44522</v>
      </c>
      <c r="J7761">
        <v>630</v>
      </c>
      <c r="K7761">
        <v>88</v>
      </c>
      <c r="L7761">
        <v>3</v>
      </c>
      <c r="M7761" s="2">
        <f t="shared" si="363"/>
        <v>10253.66751912383</v>
      </c>
      <c r="N7761" t="str">
        <f t="shared" si="364"/>
        <v>medium</v>
      </c>
      <c r="O7761" t="str">
        <f t="shared" si="365"/>
        <v>Pending</v>
      </c>
    </row>
    <row r="7762" spans="1:15" x14ac:dyDescent="0.35">
      <c r="A7762" t="s">
        <v>7771</v>
      </c>
      <c r="B7762" t="s">
        <v>17404</v>
      </c>
      <c r="C7762" t="s">
        <v>19414</v>
      </c>
      <c r="D7762" t="s">
        <v>19418</v>
      </c>
      <c r="E7762" t="s">
        <v>19422</v>
      </c>
      <c r="F7762">
        <v>999322</v>
      </c>
      <c r="G7762">
        <v>0.08</v>
      </c>
      <c r="H7762">
        <v>120</v>
      </c>
      <c r="I7762" s="1">
        <v>45158</v>
      </c>
      <c r="J7762">
        <v>572</v>
      </c>
      <c r="K7762">
        <v>37</v>
      </c>
      <c r="L7762">
        <v>3</v>
      </c>
      <c r="M7762" s="2">
        <f t="shared" si="363"/>
        <v>12124.533424638399</v>
      </c>
      <c r="N7762" t="str">
        <f t="shared" si="364"/>
        <v>High</v>
      </c>
      <c r="O7762" t="str">
        <f t="shared" si="365"/>
        <v>Pending</v>
      </c>
    </row>
    <row r="7763" spans="1:15" x14ac:dyDescent="0.35">
      <c r="A7763" t="s">
        <v>7772</v>
      </c>
      <c r="B7763" t="s">
        <v>17405</v>
      </c>
      <c r="C7763" t="s">
        <v>19416</v>
      </c>
      <c r="D7763" t="s">
        <v>19418</v>
      </c>
      <c r="E7763" t="s">
        <v>19421</v>
      </c>
      <c r="F7763">
        <v>579141</v>
      </c>
      <c r="G7763">
        <v>0.09</v>
      </c>
      <c r="H7763">
        <v>36</v>
      </c>
      <c r="I7763" s="1">
        <v>45020</v>
      </c>
      <c r="J7763">
        <v>469</v>
      </c>
      <c r="K7763">
        <v>21</v>
      </c>
      <c r="L7763">
        <v>5</v>
      </c>
      <c r="M7763" s="2">
        <f t="shared" si="363"/>
        <v>18416.52897241071</v>
      </c>
      <c r="N7763" t="str">
        <f t="shared" si="364"/>
        <v>High</v>
      </c>
      <c r="O7763" t="str">
        <f t="shared" si="365"/>
        <v>Pending</v>
      </c>
    </row>
    <row r="7764" spans="1:15" x14ac:dyDescent="0.35">
      <c r="A7764" t="s">
        <v>7773</v>
      </c>
      <c r="B7764" t="s">
        <v>17406</v>
      </c>
      <c r="C7764" t="s">
        <v>19413</v>
      </c>
      <c r="D7764" t="s">
        <v>19419</v>
      </c>
      <c r="E7764" t="s">
        <v>19422</v>
      </c>
      <c r="F7764">
        <v>1781174</v>
      </c>
      <c r="G7764">
        <v>0.08</v>
      </c>
      <c r="H7764">
        <v>84</v>
      </c>
      <c r="I7764" s="1">
        <v>44204</v>
      </c>
      <c r="J7764">
        <v>389</v>
      </c>
      <c r="K7764">
        <v>3</v>
      </c>
      <c r="L7764">
        <v>3</v>
      </c>
      <c r="M7764" s="2">
        <f t="shared" si="363"/>
        <v>27761.759852460516</v>
      </c>
      <c r="N7764" t="str">
        <f t="shared" si="364"/>
        <v>High</v>
      </c>
      <c r="O7764" t="str">
        <f t="shared" si="365"/>
        <v>Pending</v>
      </c>
    </row>
    <row r="7765" spans="1:15" x14ac:dyDescent="0.35">
      <c r="A7765" t="s">
        <v>7774</v>
      </c>
      <c r="B7765" t="s">
        <v>16870</v>
      </c>
      <c r="C7765" t="s">
        <v>19415</v>
      </c>
      <c r="D7765" t="s">
        <v>19420</v>
      </c>
      <c r="E7765" t="s">
        <v>19423</v>
      </c>
      <c r="F7765">
        <v>1834364</v>
      </c>
      <c r="G7765">
        <v>0.08</v>
      </c>
      <c r="H7765">
        <v>120</v>
      </c>
      <c r="I7765" s="1">
        <v>45209</v>
      </c>
      <c r="J7765">
        <v>731</v>
      </c>
      <c r="K7765">
        <v>107</v>
      </c>
      <c r="L7765">
        <v>3</v>
      </c>
      <c r="M7765" s="2">
        <f t="shared" si="363"/>
        <v>22255.897129206995</v>
      </c>
      <c r="N7765" t="str">
        <f t="shared" si="364"/>
        <v>Low</v>
      </c>
      <c r="O7765" t="str">
        <f t="shared" si="365"/>
        <v>Pending</v>
      </c>
    </row>
    <row r="7766" spans="1:15" x14ac:dyDescent="0.35">
      <c r="A7766" t="s">
        <v>7775</v>
      </c>
      <c r="B7766" t="s">
        <v>17407</v>
      </c>
      <c r="C7766" t="s">
        <v>19415</v>
      </c>
      <c r="D7766" t="s">
        <v>19420</v>
      </c>
      <c r="E7766" t="s">
        <v>19423</v>
      </c>
      <c r="F7766">
        <v>1703133</v>
      </c>
      <c r="G7766">
        <v>0.08</v>
      </c>
      <c r="H7766">
        <v>36</v>
      </c>
      <c r="I7766" s="1">
        <v>45334</v>
      </c>
      <c r="J7766">
        <v>731</v>
      </c>
      <c r="K7766">
        <v>31</v>
      </c>
      <c r="L7766">
        <v>5</v>
      </c>
      <c r="M7766" s="2">
        <f t="shared" si="363"/>
        <v>53369.998117423107</v>
      </c>
      <c r="N7766" t="str">
        <f t="shared" si="364"/>
        <v>Low</v>
      </c>
      <c r="O7766" t="str">
        <f t="shared" si="365"/>
        <v>Pending</v>
      </c>
    </row>
    <row r="7767" spans="1:15" x14ac:dyDescent="0.35">
      <c r="A7767" t="s">
        <v>7776</v>
      </c>
      <c r="B7767" t="s">
        <v>17408</v>
      </c>
      <c r="C7767" t="s">
        <v>19412</v>
      </c>
      <c r="D7767" t="s">
        <v>19418</v>
      </c>
      <c r="E7767" t="s">
        <v>19421</v>
      </c>
      <c r="F7767">
        <v>1970590</v>
      </c>
      <c r="G7767">
        <v>0.08</v>
      </c>
      <c r="H7767">
        <v>60</v>
      </c>
      <c r="I7767" s="1">
        <v>44809</v>
      </c>
      <c r="J7767">
        <v>684</v>
      </c>
      <c r="K7767">
        <v>28</v>
      </c>
      <c r="L7767">
        <v>5</v>
      </c>
      <c r="M7767" s="2">
        <f t="shared" si="363"/>
        <v>39956.45982080511</v>
      </c>
      <c r="N7767" t="str">
        <f t="shared" si="364"/>
        <v>medium</v>
      </c>
      <c r="O7767" t="str">
        <f t="shared" si="365"/>
        <v>Pending</v>
      </c>
    </row>
    <row r="7768" spans="1:15" x14ac:dyDescent="0.35">
      <c r="A7768" t="s">
        <v>7777</v>
      </c>
      <c r="B7768" t="s">
        <v>17409</v>
      </c>
      <c r="C7768" t="s">
        <v>19416</v>
      </c>
      <c r="D7768" t="s">
        <v>19418</v>
      </c>
      <c r="E7768" t="s">
        <v>19423</v>
      </c>
      <c r="F7768">
        <v>636709</v>
      </c>
      <c r="G7768">
        <v>0.09</v>
      </c>
      <c r="H7768">
        <v>36</v>
      </c>
      <c r="I7768" s="1">
        <v>44235</v>
      </c>
      <c r="J7768">
        <v>334</v>
      </c>
      <c r="K7768">
        <v>35</v>
      </c>
      <c r="L7768">
        <v>2</v>
      </c>
      <c r="M7768" s="2">
        <f t="shared" si="363"/>
        <v>20247.175982178174</v>
      </c>
      <c r="N7768" t="str">
        <f t="shared" si="364"/>
        <v>High</v>
      </c>
      <c r="O7768" t="str">
        <f t="shared" si="365"/>
        <v>Pending</v>
      </c>
    </row>
    <row r="7769" spans="1:15" x14ac:dyDescent="0.35">
      <c r="A7769" t="s">
        <v>7778</v>
      </c>
      <c r="B7769" t="s">
        <v>17410</v>
      </c>
      <c r="C7769" t="s">
        <v>19413</v>
      </c>
      <c r="D7769" t="s">
        <v>19419</v>
      </c>
      <c r="E7769" t="s">
        <v>19422</v>
      </c>
      <c r="F7769">
        <v>1083816</v>
      </c>
      <c r="G7769">
        <v>7.0000000000000007E-2</v>
      </c>
      <c r="H7769">
        <v>36</v>
      </c>
      <c r="I7769" s="1">
        <v>45042</v>
      </c>
      <c r="J7769">
        <v>832</v>
      </c>
      <c r="K7769">
        <v>11</v>
      </c>
      <c r="L7769">
        <v>5</v>
      </c>
      <c r="M7769" s="2">
        <f t="shared" si="363"/>
        <v>33465.091616239959</v>
      </c>
      <c r="N7769" t="str">
        <f t="shared" si="364"/>
        <v>Low</v>
      </c>
      <c r="O7769" t="str">
        <f t="shared" si="365"/>
        <v>Pending</v>
      </c>
    </row>
    <row r="7770" spans="1:15" x14ac:dyDescent="0.35">
      <c r="A7770" t="s">
        <v>7779</v>
      </c>
      <c r="B7770" t="s">
        <v>17411</v>
      </c>
      <c r="C7770" t="s">
        <v>19412</v>
      </c>
      <c r="D7770" t="s">
        <v>19418</v>
      </c>
      <c r="E7770" t="s">
        <v>19421</v>
      </c>
      <c r="F7770">
        <v>556834</v>
      </c>
      <c r="G7770">
        <v>0.09</v>
      </c>
      <c r="H7770">
        <v>36</v>
      </c>
      <c r="I7770" s="1">
        <v>45121</v>
      </c>
      <c r="J7770">
        <v>551</v>
      </c>
      <c r="K7770">
        <v>21</v>
      </c>
      <c r="L7770">
        <v>5</v>
      </c>
      <c r="M7770" s="2">
        <f t="shared" si="363"/>
        <v>17707.172335965413</v>
      </c>
      <c r="N7770" t="str">
        <f t="shared" si="364"/>
        <v>High</v>
      </c>
      <c r="O7770" t="str">
        <f t="shared" si="365"/>
        <v>Pending</v>
      </c>
    </row>
    <row r="7771" spans="1:15" x14ac:dyDescent="0.35">
      <c r="A7771" t="s">
        <v>7780</v>
      </c>
      <c r="B7771" t="s">
        <v>17412</v>
      </c>
      <c r="C7771" t="s">
        <v>19414</v>
      </c>
      <c r="D7771" t="s">
        <v>19418</v>
      </c>
      <c r="E7771" t="s">
        <v>19421</v>
      </c>
      <c r="F7771">
        <v>1101084</v>
      </c>
      <c r="G7771">
        <v>7.0000000000000007E-2</v>
      </c>
      <c r="H7771">
        <v>120</v>
      </c>
      <c r="I7771" s="1">
        <v>45205</v>
      </c>
      <c r="J7771">
        <v>502</v>
      </c>
      <c r="K7771">
        <v>87</v>
      </c>
      <c r="L7771">
        <v>5</v>
      </c>
      <c r="M7771" s="2">
        <f t="shared" si="363"/>
        <v>12784.518873195944</v>
      </c>
      <c r="N7771" t="str">
        <f t="shared" si="364"/>
        <v>High</v>
      </c>
      <c r="O7771" t="str">
        <f t="shared" si="365"/>
        <v>Pending</v>
      </c>
    </row>
    <row r="7772" spans="1:15" x14ac:dyDescent="0.35">
      <c r="A7772" t="s">
        <v>7781</v>
      </c>
      <c r="B7772" t="s">
        <v>17413</v>
      </c>
      <c r="C7772" t="s">
        <v>19413</v>
      </c>
      <c r="D7772" t="s">
        <v>19419</v>
      </c>
      <c r="E7772" t="s">
        <v>19421</v>
      </c>
      <c r="F7772">
        <v>542845</v>
      </c>
      <c r="G7772">
        <v>7.0000000000000007E-2</v>
      </c>
      <c r="H7772">
        <v>36</v>
      </c>
      <c r="I7772" s="1">
        <v>44150</v>
      </c>
      <c r="J7772">
        <v>747</v>
      </c>
      <c r="K7772">
        <v>25</v>
      </c>
      <c r="L7772">
        <v>3</v>
      </c>
      <c r="M7772" s="2">
        <f t="shared" si="363"/>
        <v>16761.477647882832</v>
      </c>
      <c r="N7772" t="str">
        <f t="shared" si="364"/>
        <v>Low</v>
      </c>
      <c r="O7772" t="str">
        <f t="shared" si="365"/>
        <v>Pending</v>
      </c>
    </row>
    <row r="7773" spans="1:15" x14ac:dyDescent="0.35">
      <c r="A7773" t="s">
        <v>7782</v>
      </c>
      <c r="B7773" t="s">
        <v>17414</v>
      </c>
      <c r="C7773" t="s">
        <v>19415</v>
      </c>
      <c r="D7773" t="s">
        <v>19420</v>
      </c>
      <c r="E7773" t="s">
        <v>19423</v>
      </c>
      <c r="F7773">
        <v>1572879</v>
      </c>
      <c r="G7773">
        <v>0.09</v>
      </c>
      <c r="H7773">
        <v>36</v>
      </c>
      <c r="I7773" s="1">
        <v>44112</v>
      </c>
      <c r="J7773">
        <v>813</v>
      </c>
      <c r="K7773">
        <v>17</v>
      </c>
      <c r="L7773">
        <v>3</v>
      </c>
      <c r="M7773" s="2">
        <f t="shared" si="363"/>
        <v>50017.13170643484</v>
      </c>
      <c r="N7773" t="str">
        <f t="shared" si="364"/>
        <v>Low</v>
      </c>
      <c r="O7773" t="str">
        <f t="shared" si="365"/>
        <v>Pending</v>
      </c>
    </row>
    <row r="7774" spans="1:15" x14ac:dyDescent="0.35">
      <c r="A7774" t="s">
        <v>7783</v>
      </c>
      <c r="B7774" t="s">
        <v>17415</v>
      </c>
      <c r="C7774" t="s">
        <v>19414</v>
      </c>
      <c r="D7774" t="s">
        <v>19418</v>
      </c>
      <c r="E7774" t="s">
        <v>19422</v>
      </c>
      <c r="F7774">
        <v>1145180</v>
      </c>
      <c r="G7774">
        <v>0.1</v>
      </c>
      <c r="H7774">
        <v>84</v>
      </c>
      <c r="I7774" s="1">
        <v>44493</v>
      </c>
      <c r="J7774">
        <v>658</v>
      </c>
      <c r="K7774">
        <v>64</v>
      </c>
      <c r="L7774">
        <v>5</v>
      </c>
      <c r="M7774" s="2">
        <f t="shared" si="363"/>
        <v>19011.343923909204</v>
      </c>
      <c r="N7774" t="str">
        <f t="shared" si="364"/>
        <v>medium</v>
      </c>
      <c r="O7774" t="str">
        <f t="shared" si="365"/>
        <v>Pending</v>
      </c>
    </row>
    <row r="7775" spans="1:15" x14ac:dyDescent="0.35">
      <c r="A7775" t="s">
        <v>7784</v>
      </c>
      <c r="B7775" t="s">
        <v>17416</v>
      </c>
      <c r="C7775" t="s">
        <v>19411</v>
      </c>
      <c r="D7775" t="s">
        <v>19417</v>
      </c>
      <c r="E7775" t="s">
        <v>19422</v>
      </c>
      <c r="F7775">
        <v>1130961</v>
      </c>
      <c r="G7775">
        <v>0.09</v>
      </c>
      <c r="H7775">
        <v>120</v>
      </c>
      <c r="I7775" s="1">
        <v>44394</v>
      </c>
      <c r="J7775">
        <v>788</v>
      </c>
      <c r="K7775">
        <v>10</v>
      </c>
      <c r="L7775">
        <v>0</v>
      </c>
      <c r="M7775" s="2">
        <f t="shared" si="363"/>
        <v>14326.53597563559</v>
      </c>
      <c r="N7775" t="str">
        <f t="shared" si="364"/>
        <v>Low</v>
      </c>
      <c r="O7775" t="str">
        <f t="shared" si="365"/>
        <v>Pending</v>
      </c>
    </row>
    <row r="7776" spans="1:15" x14ac:dyDescent="0.35">
      <c r="A7776" t="s">
        <v>7785</v>
      </c>
      <c r="B7776" t="s">
        <v>17417</v>
      </c>
      <c r="C7776" t="s">
        <v>19415</v>
      </c>
      <c r="D7776" t="s">
        <v>19420</v>
      </c>
      <c r="E7776" t="s">
        <v>19422</v>
      </c>
      <c r="F7776">
        <v>281621</v>
      </c>
      <c r="G7776">
        <v>0.1</v>
      </c>
      <c r="H7776">
        <v>84</v>
      </c>
      <c r="I7776" s="1">
        <v>44708</v>
      </c>
      <c r="J7776">
        <v>726</v>
      </c>
      <c r="K7776">
        <v>8</v>
      </c>
      <c r="L7776">
        <v>5</v>
      </c>
      <c r="M7776" s="2">
        <f t="shared" si="363"/>
        <v>4675.2420468356358</v>
      </c>
      <c r="N7776" t="str">
        <f t="shared" si="364"/>
        <v>Low</v>
      </c>
      <c r="O7776" t="str">
        <f t="shared" si="365"/>
        <v>Pending</v>
      </c>
    </row>
    <row r="7777" spans="1:15" x14ac:dyDescent="0.35">
      <c r="A7777" t="s">
        <v>7786</v>
      </c>
      <c r="B7777" t="s">
        <v>17418</v>
      </c>
      <c r="C7777" t="s">
        <v>19414</v>
      </c>
      <c r="D7777" t="s">
        <v>19418</v>
      </c>
      <c r="E7777" t="s">
        <v>19421</v>
      </c>
      <c r="F7777">
        <v>887636</v>
      </c>
      <c r="G7777">
        <v>0.08</v>
      </c>
      <c r="H7777">
        <v>60</v>
      </c>
      <c r="I7777" s="1">
        <v>44435</v>
      </c>
      <c r="J7777">
        <v>662</v>
      </c>
      <c r="K7777">
        <v>6</v>
      </c>
      <c r="L7777">
        <v>0</v>
      </c>
      <c r="M7777" s="2">
        <f t="shared" si="363"/>
        <v>17998.057520590366</v>
      </c>
      <c r="N7777" t="str">
        <f t="shared" si="364"/>
        <v>medium</v>
      </c>
      <c r="O7777" t="str">
        <f t="shared" si="365"/>
        <v>Pending</v>
      </c>
    </row>
    <row r="7778" spans="1:15" x14ac:dyDescent="0.35">
      <c r="A7778" t="s">
        <v>7787</v>
      </c>
      <c r="B7778" t="s">
        <v>17419</v>
      </c>
      <c r="C7778" t="s">
        <v>19414</v>
      </c>
      <c r="D7778" t="s">
        <v>19418</v>
      </c>
      <c r="E7778" t="s">
        <v>19422</v>
      </c>
      <c r="F7778">
        <v>1894613</v>
      </c>
      <c r="G7778">
        <v>0.08</v>
      </c>
      <c r="H7778">
        <v>60</v>
      </c>
      <c r="I7778" s="1">
        <v>45460</v>
      </c>
      <c r="J7778">
        <v>805</v>
      </c>
      <c r="K7778">
        <v>42</v>
      </c>
      <c r="L7778">
        <v>4</v>
      </c>
      <c r="M7778" s="2">
        <f t="shared" si="363"/>
        <v>38415.920211954304</v>
      </c>
      <c r="N7778" t="str">
        <f t="shared" si="364"/>
        <v>Low</v>
      </c>
      <c r="O7778" t="str">
        <f t="shared" si="365"/>
        <v>Pending</v>
      </c>
    </row>
    <row r="7779" spans="1:15" x14ac:dyDescent="0.35">
      <c r="A7779" t="s">
        <v>7788</v>
      </c>
      <c r="B7779" t="s">
        <v>17420</v>
      </c>
      <c r="C7779" t="s">
        <v>19416</v>
      </c>
      <c r="D7779" t="s">
        <v>19418</v>
      </c>
      <c r="E7779" t="s">
        <v>19423</v>
      </c>
      <c r="F7779">
        <v>1190989</v>
      </c>
      <c r="G7779">
        <v>0.1</v>
      </c>
      <c r="H7779">
        <v>84</v>
      </c>
      <c r="I7779" s="1">
        <v>45220</v>
      </c>
      <c r="J7779">
        <v>449</v>
      </c>
      <c r="K7779">
        <v>2</v>
      </c>
      <c r="L7779">
        <v>0</v>
      </c>
      <c r="M7779" s="2">
        <f t="shared" si="363"/>
        <v>19771.827562996819</v>
      </c>
      <c r="N7779" t="str">
        <f t="shared" si="364"/>
        <v>High</v>
      </c>
      <c r="O7779" t="str">
        <f t="shared" si="365"/>
        <v>Pending</v>
      </c>
    </row>
    <row r="7780" spans="1:15" x14ac:dyDescent="0.35">
      <c r="A7780" t="s">
        <v>7789</v>
      </c>
      <c r="B7780" t="s">
        <v>17421</v>
      </c>
      <c r="C7780" t="s">
        <v>19413</v>
      </c>
      <c r="D7780" t="s">
        <v>19419</v>
      </c>
      <c r="E7780" t="s">
        <v>19421</v>
      </c>
      <c r="F7780">
        <v>907961</v>
      </c>
      <c r="G7780">
        <v>0.09</v>
      </c>
      <c r="H7780">
        <v>36</v>
      </c>
      <c r="I7780" s="1">
        <v>44714</v>
      </c>
      <c r="J7780">
        <v>533</v>
      </c>
      <c r="K7780">
        <v>3</v>
      </c>
      <c r="L7780">
        <v>2</v>
      </c>
      <c r="M7780" s="2">
        <f t="shared" si="363"/>
        <v>28872.917065652404</v>
      </c>
      <c r="N7780" t="str">
        <f t="shared" si="364"/>
        <v>High</v>
      </c>
      <c r="O7780" t="str">
        <f t="shared" si="365"/>
        <v>Pending</v>
      </c>
    </row>
    <row r="7781" spans="1:15" x14ac:dyDescent="0.35">
      <c r="A7781" t="s">
        <v>7790</v>
      </c>
      <c r="B7781" t="s">
        <v>17422</v>
      </c>
      <c r="C7781" t="s">
        <v>19413</v>
      </c>
      <c r="D7781" t="s">
        <v>19419</v>
      </c>
      <c r="E7781" t="s">
        <v>19423</v>
      </c>
      <c r="F7781">
        <v>296675</v>
      </c>
      <c r="G7781">
        <v>7.0000000000000007E-2</v>
      </c>
      <c r="H7781">
        <v>84</v>
      </c>
      <c r="I7781" s="1">
        <v>44565</v>
      </c>
      <c r="J7781">
        <v>472</v>
      </c>
      <c r="K7781">
        <v>5</v>
      </c>
      <c r="L7781">
        <v>5</v>
      </c>
      <c r="M7781" s="2">
        <f t="shared" si="363"/>
        <v>4477.6208337160388</v>
      </c>
      <c r="N7781" t="str">
        <f t="shared" si="364"/>
        <v>High</v>
      </c>
      <c r="O7781" t="str">
        <f t="shared" si="365"/>
        <v>Pending</v>
      </c>
    </row>
    <row r="7782" spans="1:15" x14ac:dyDescent="0.35">
      <c r="A7782" t="s">
        <v>7791</v>
      </c>
      <c r="B7782" t="s">
        <v>15955</v>
      </c>
      <c r="C7782" t="s">
        <v>19416</v>
      </c>
      <c r="D7782" t="s">
        <v>19418</v>
      </c>
      <c r="E7782" t="s">
        <v>19423</v>
      </c>
      <c r="F7782">
        <v>884164</v>
      </c>
      <c r="G7782">
        <v>7.0000000000000007E-2</v>
      </c>
      <c r="H7782">
        <v>60</v>
      </c>
      <c r="I7782" s="1">
        <v>44035</v>
      </c>
      <c r="J7782">
        <v>521</v>
      </c>
      <c r="K7782">
        <v>21</v>
      </c>
      <c r="L7782">
        <v>1</v>
      </c>
      <c r="M7782" s="2">
        <f t="shared" si="363"/>
        <v>17507.506906229606</v>
      </c>
      <c r="N7782" t="str">
        <f t="shared" si="364"/>
        <v>High</v>
      </c>
      <c r="O7782" t="str">
        <f t="shared" si="365"/>
        <v>Pending</v>
      </c>
    </row>
    <row r="7783" spans="1:15" x14ac:dyDescent="0.35">
      <c r="A7783" t="s">
        <v>7792</v>
      </c>
      <c r="B7783" t="s">
        <v>17423</v>
      </c>
      <c r="C7783" t="s">
        <v>19414</v>
      </c>
      <c r="D7783" t="s">
        <v>19418</v>
      </c>
      <c r="E7783" t="s">
        <v>19423</v>
      </c>
      <c r="F7783">
        <v>1358687</v>
      </c>
      <c r="G7783">
        <v>0.09</v>
      </c>
      <c r="H7783">
        <v>120</v>
      </c>
      <c r="I7783" s="1">
        <v>45027</v>
      </c>
      <c r="J7783">
        <v>747</v>
      </c>
      <c r="K7783">
        <v>6</v>
      </c>
      <c r="L7783">
        <v>1</v>
      </c>
      <c r="M7783" s="2">
        <f t="shared" si="363"/>
        <v>17211.272700940521</v>
      </c>
      <c r="N7783" t="str">
        <f t="shared" si="364"/>
        <v>Low</v>
      </c>
      <c r="O7783" t="str">
        <f t="shared" si="365"/>
        <v>Pending</v>
      </c>
    </row>
    <row r="7784" spans="1:15" x14ac:dyDescent="0.35">
      <c r="A7784" t="s">
        <v>7793</v>
      </c>
      <c r="B7784" t="s">
        <v>17424</v>
      </c>
      <c r="C7784" t="s">
        <v>19411</v>
      </c>
      <c r="D7784" t="s">
        <v>19417</v>
      </c>
      <c r="E7784" t="s">
        <v>19422</v>
      </c>
      <c r="F7784">
        <v>1679431</v>
      </c>
      <c r="G7784">
        <v>0.1</v>
      </c>
      <c r="H7784">
        <v>36</v>
      </c>
      <c r="I7784" s="1">
        <v>45252</v>
      </c>
      <c r="J7784">
        <v>331</v>
      </c>
      <c r="K7784">
        <v>34</v>
      </c>
      <c r="L7784">
        <v>2</v>
      </c>
      <c r="M7784" s="2">
        <f t="shared" si="363"/>
        <v>54190.514456133686</v>
      </c>
      <c r="N7784" t="str">
        <f t="shared" si="364"/>
        <v>High</v>
      </c>
      <c r="O7784" t="str">
        <f t="shared" si="365"/>
        <v>Pending</v>
      </c>
    </row>
    <row r="7785" spans="1:15" x14ac:dyDescent="0.35">
      <c r="A7785" t="s">
        <v>7794</v>
      </c>
      <c r="B7785" t="s">
        <v>17425</v>
      </c>
      <c r="C7785" t="s">
        <v>19411</v>
      </c>
      <c r="D7785" t="s">
        <v>19417</v>
      </c>
      <c r="E7785" t="s">
        <v>19422</v>
      </c>
      <c r="F7785">
        <v>1289572</v>
      </c>
      <c r="G7785">
        <v>0.08</v>
      </c>
      <c r="H7785">
        <v>120</v>
      </c>
      <c r="I7785" s="1">
        <v>45218</v>
      </c>
      <c r="J7785">
        <v>355</v>
      </c>
      <c r="K7785">
        <v>38</v>
      </c>
      <c r="L7785">
        <v>2</v>
      </c>
      <c r="M7785" s="2">
        <f t="shared" si="363"/>
        <v>15646.066850802636</v>
      </c>
      <c r="N7785" t="str">
        <f t="shared" si="364"/>
        <v>High</v>
      </c>
      <c r="O7785" t="str">
        <f t="shared" si="365"/>
        <v>Pending</v>
      </c>
    </row>
    <row r="7786" spans="1:15" x14ac:dyDescent="0.35">
      <c r="A7786" t="s">
        <v>7795</v>
      </c>
      <c r="B7786" t="s">
        <v>17426</v>
      </c>
      <c r="C7786" t="s">
        <v>19413</v>
      </c>
      <c r="D7786" t="s">
        <v>19419</v>
      </c>
      <c r="E7786" t="s">
        <v>19422</v>
      </c>
      <c r="F7786">
        <v>989525</v>
      </c>
      <c r="G7786">
        <v>0.1</v>
      </c>
      <c r="H7786">
        <v>120</v>
      </c>
      <c r="I7786" s="1">
        <v>45228</v>
      </c>
      <c r="J7786">
        <v>371</v>
      </c>
      <c r="K7786">
        <v>18</v>
      </c>
      <c r="L7786">
        <v>5</v>
      </c>
      <c r="M7786" s="2">
        <f t="shared" si="363"/>
        <v>13076.64579129252</v>
      </c>
      <c r="N7786" t="str">
        <f t="shared" si="364"/>
        <v>High</v>
      </c>
      <c r="O7786" t="str">
        <f t="shared" si="365"/>
        <v>Pending</v>
      </c>
    </row>
    <row r="7787" spans="1:15" x14ac:dyDescent="0.35">
      <c r="A7787" t="s">
        <v>7796</v>
      </c>
      <c r="B7787" t="s">
        <v>17427</v>
      </c>
      <c r="C7787" t="s">
        <v>19414</v>
      </c>
      <c r="D7787" t="s">
        <v>19418</v>
      </c>
      <c r="E7787" t="s">
        <v>19423</v>
      </c>
      <c r="F7787">
        <v>962298</v>
      </c>
      <c r="G7787">
        <v>0.1</v>
      </c>
      <c r="H7787">
        <v>120</v>
      </c>
      <c r="I7787" s="1">
        <v>44871</v>
      </c>
      <c r="J7787">
        <v>455</v>
      </c>
      <c r="K7787">
        <v>14</v>
      </c>
      <c r="L7787">
        <v>5</v>
      </c>
      <c r="M7787" s="2">
        <f t="shared" si="363"/>
        <v>12716.838979984548</v>
      </c>
      <c r="N7787" t="str">
        <f t="shared" si="364"/>
        <v>High</v>
      </c>
      <c r="O7787" t="str">
        <f t="shared" si="365"/>
        <v>Pending</v>
      </c>
    </row>
    <row r="7788" spans="1:15" x14ac:dyDescent="0.35">
      <c r="A7788" t="s">
        <v>7797</v>
      </c>
      <c r="B7788" t="s">
        <v>13479</v>
      </c>
      <c r="C7788" t="s">
        <v>19413</v>
      </c>
      <c r="D7788" t="s">
        <v>19419</v>
      </c>
      <c r="E7788" t="s">
        <v>19423</v>
      </c>
      <c r="F7788">
        <v>729190</v>
      </c>
      <c r="G7788">
        <v>0.09</v>
      </c>
      <c r="H7788">
        <v>120</v>
      </c>
      <c r="I7788" s="1">
        <v>45296</v>
      </c>
      <c r="J7788">
        <v>369</v>
      </c>
      <c r="K7788">
        <v>35</v>
      </c>
      <c r="L7788">
        <v>5</v>
      </c>
      <c r="M7788" s="2">
        <f t="shared" si="363"/>
        <v>9237.0707460944413</v>
      </c>
      <c r="N7788" t="str">
        <f t="shared" si="364"/>
        <v>High</v>
      </c>
      <c r="O7788" t="str">
        <f t="shared" si="365"/>
        <v>Pending</v>
      </c>
    </row>
    <row r="7789" spans="1:15" x14ac:dyDescent="0.35">
      <c r="A7789" t="s">
        <v>7798</v>
      </c>
      <c r="B7789" t="s">
        <v>17428</v>
      </c>
      <c r="C7789" t="s">
        <v>19413</v>
      </c>
      <c r="D7789" t="s">
        <v>19419</v>
      </c>
      <c r="E7789" t="s">
        <v>19421</v>
      </c>
      <c r="F7789">
        <v>822360</v>
      </c>
      <c r="G7789">
        <v>0.08</v>
      </c>
      <c r="H7789">
        <v>60</v>
      </c>
      <c r="I7789" s="1">
        <v>44718</v>
      </c>
      <c r="J7789">
        <v>611</v>
      </c>
      <c r="K7789">
        <v>35</v>
      </c>
      <c r="L7789">
        <v>5</v>
      </c>
      <c r="M7789" s="2">
        <f t="shared" si="363"/>
        <v>16674.495607019875</v>
      </c>
      <c r="N7789" t="str">
        <f t="shared" si="364"/>
        <v>medium</v>
      </c>
      <c r="O7789" t="str">
        <f t="shared" si="365"/>
        <v>Pending</v>
      </c>
    </row>
    <row r="7790" spans="1:15" x14ac:dyDescent="0.35">
      <c r="A7790" t="s">
        <v>7799</v>
      </c>
      <c r="B7790" t="s">
        <v>17429</v>
      </c>
      <c r="C7790" t="s">
        <v>19414</v>
      </c>
      <c r="D7790" t="s">
        <v>19418</v>
      </c>
      <c r="E7790" t="s">
        <v>19422</v>
      </c>
      <c r="F7790">
        <v>1595737</v>
      </c>
      <c r="G7790">
        <v>0.09</v>
      </c>
      <c r="H7790">
        <v>60</v>
      </c>
      <c r="I7790" s="1">
        <v>45013</v>
      </c>
      <c r="J7790">
        <v>367</v>
      </c>
      <c r="K7790">
        <v>11</v>
      </c>
      <c r="L7790">
        <v>0</v>
      </c>
      <c r="M7790" s="2">
        <f t="shared" si="363"/>
        <v>33124.875493836465</v>
      </c>
      <c r="N7790" t="str">
        <f t="shared" si="364"/>
        <v>High</v>
      </c>
      <c r="O7790" t="str">
        <f t="shared" si="365"/>
        <v>Pending</v>
      </c>
    </row>
    <row r="7791" spans="1:15" x14ac:dyDescent="0.35">
      <c r="A7791" t="s">
        <v>7800</v>
      </c>
      <c r="B7791" t="s">
        <v>11363</v>
      </c>
      <c r="C7791" t="s">
        <v>19412</v>
      </c>
      <c r="D7791" t="s">
        <v>19418</v>
      </c>
      <c r="E7791" t="s">
        <v>19422</v>
      </c>
      <c r="F7791">
        <v>1706339</v>
      </c>
      <c r="G7791">
        <v>0.09</v>
      </c>
      <c r="H7791">
        <v>36</v>
      </c>
      <c r="I7791" s="1">
        <v>44804</v>
      </c>
      <c r="J7791">
        <v>619</v>
      </c>
      <c r="K7791">
        <v>3</v>
      </c>
      <c r="L7791">
        <v>0</v>
      </c>
      <c r="M7791" s="2">
        <f t="shared" si="363"/>
        <v>54261.124027230529</v>
      </c>
      <c r="N7791" t="str">
        <f t="shared" si="364"/>
        <v>medium</v>
      </c>
      <c r="O7791" t="str">
        <f t="shared" si="365"/>
        <v>Pending</v>
      </c>
    </row>
    <row r="7792" spans="1:15" x14ac:dyDescent="0.35">
      <c r="A7792" t="s">
        <v>7801</v>
      </c>
      <c r="B7792" t="s">
        <v>17430</v>
      </c>
      <c r="C7792" t="s">
        <v>19413</v>
      </c>
      <c r="D7792" t="s">
        <v>19419</v>
      </c>
      <c r="E7792" t="s">
        <v>19423</v>
      </c>
      <c r="F7792">
        <v>318107</v>
      </c>
      <c r="G7792">
        <v>0.1</v>
      </c>
      <c r="H7792">
        <v>36</v>
      </c>
      <c r="I7792" s="1">
        <v>45016</v>
      </c>
      <c r="J7792">
        <v>520</v>
      </c>
      <c r="K7792">
        <v>25</v>
      </c>
      <c r="L7792">
        <v>5</v>
      </c>
      <c r="M7792" s="2">
        <f t="shared" si="363"/>
        <v>10264.418116670062</v>
      </c>
      <c r="N7792" t="str">
        <f t="shared" si="364"/>
        <v>High</v>
      </c>
      <c r="O7792" t="str">
        <f t="shared" si="365"/>
        <v>Pending</v>
      </c>
    </row>
    <row r="7793" spans="1:15" x14ac:dyDescent="0.35">
      <c r="A7793" t="s">
        <v>7802</v>
      </c>
      <c r="B7793" t="s">
        <v>17431</v>
      </c>
      <c r="C7793" t="s">
        <v>19415</v>
      </c>
      <c r="D7793" t="s">
        <v>19420</v>
      </c>
      <c r="E7793" t="s">
        <v>19421</v>
      </c>
      <c r="F7793">
        <v>1954834</v>
      </c>
      <c r="G7793">
        <v>0.08</v>
      </c>
      <c r="H7793">
        <v>120</v>
      </c>
      <c r="I7793" s="1">
        <v>44223</v>
      </c>
      <c r="J7793">
        <v>554</v>
      </c>
      <c r="K7793">
        <v>27</v>
      </c>
      <c r="L7793">
        <v>0</v>
      </c>
      <c r="M7793" s="2">
        <f t="shared" si="363"/>
        <v>23717.53065840598</v>
      </c>
      <c r="N7793" t="str">
        <f t="shared" si="364"/>
        <v>High</v>
      </c>
      <c r="O7793" t="str">
        <f t="shared" si="365"/>
        <v>Pending</v>
      </c>
    </row>
    <row r="7794" spans="1:15" x14ac:dyDescent="0.35">
      <c r="A7794" t="s">
        <v>7803</v>
      </c>
      <c r="B7794" t="s">
        <v>17432</v>
      </c>
      <c r="C7794" t="s">
        <v>19413</v>
      </c>
      <c r="D7794" t="s">
        <v>19419</v>
      </c>
      <c r="E7794" t="s">
        <v>19423</v>
      </c>
      <c r="F7794">
        <v>1813897</v>
      </c>
      <c r="G7794">
        <v>0.08</v>
      </c>
      <c r="H7794">
        <v>84</v>
      </c>
      <c r="I7794" s="1">
        <v>44915</v>
      </c>
      <c r="J7794">
        <v>364</v>
      </c>
      <c r="K7794">
        <v>37</v>
      </c>
      <c r="L7794">
        <v>5</v>
      </c>
      <c r="M7794" s="2">
        <f t="shared" si="363"/>
        <v>28271.787546359072</v>
      </c>
      <c r="N7794" t="str">
        <f t="shared" si="364"/>
        <v>High</v>
      </c>
      <c r="O7794" t="str">
        <f t="shared" si="365"/>
        <v>Pending</v>
      </c>
    </row>
    <row r="7795" spans="1:15" x14ac:dyDescent="0.35">
      <c r="A7795" t="s">
        <v>7804</v>
      </c>
      <c r="B7795" t="s">
        <v>17433</v>
      </c>
      <c r="C7795" t="s">
        <v>19416</v>
      </c>
      <c r="D7795" t="s">
        <v>19418</v>
      </c>
      <c r="E7795" t="s">
        <v>19421</v>
      </c>
      <c r="F7795">
        <v>1781659</v>
      </c>
      <c r="G7795">
        <v>0.1</v>
      </c>
      <c r="H7795">
        <v>120</v>
      </c>
      <c r="I7795" s="1">
        <v>44282</v>
      </c>
      <c r="J7795">
        <v>466</v>
      </c>
      <c r="K7795">
        <v>108</v>
      </c>
      <c r="L7795">
        <v>0</v>
      </c>
      <c r="M7795" s="2">
        <f t="shared" si="363"/>
        <v>23544.75497220226</v>
      </c>
      <c r="N7795" t="str">
        <f t="shared" si="364"/>
        <v>High</v>
      </c>
      <c r="O7795" t="str">
        <f t="shared" si="365"/>
        <v>Pending</v>
      </c>
    </row>
    <row r="7796" spans="1:15" x14ac:dyDescent="0.35">
      <c r="A7796" t="s">
        <v>7805</v>
      </c>
      <c r="B7796" t="s">
        <v>17434</v>
      </c>
      <c r="C7796" t="s">
        <v>19416</v>
      </c>
      <c r="D7796" t="s">
        <v>19418</v>
      </c>
      <c r="E7796" t="s">
        <v>19423</v>
      </c>
      <c r="F7796">
        <v>1369915</v>
      </c>
      <c r="G7796">
        <v>0.09</v>
      </c>
      <c r="H7796">
        <v>60</v>
      </c>
      <c r="I7796" s="1">
        <v>45377</v>
      </c>
      <c r="J7796">
        <v>481</v>
      </c>
      <c r="K7796">
        <v>6</v>
      </c>
      <c r="L7796">
        <v>0</v>
      </c>
      <c r="M7796" s="2">
        <f t="shared" si="363"/>
        <v>28437.182199910749</v>
      </c>
      <c r="N7796" t="str">
        <f t="shared" si="364"/>
        <v>High</v>
      </c>
      <c r="O7796" t="str">
        <f t="shared" si="365"/>
        <v>Pending</v>
      </c>
    </row>
    <row r="7797" spans="1:15" x14ac:dyDescent="0.35">
      <c r="A7797" t="s">
        <v>7806</v>
      </c>
      <c r="B7797" t="s">
        <v>17435</v>
      </c>
      <c r="C7797" t="s">
        <v>19412</v>
      </c>
      <c r="D7797" t="s">
        <v>19418</v>
      </c>
      <c r="E7797" t="s">
        <v>19423</v>
      </c>
      <c r="F7797">
        <v>384763</v>
      </c>
      <c r="G7797">
        <v>0.1</v>
      </c>
      <c r="H7797">
        <v>84</v>
      </c>
      <c r="I7797" s="1">
        <v>44440</v>
      </c>
      <c r="J7797">
        <v>436</v>
      </c>
      <c r="K7797">
        <v>10</v>
      </c>
      <c r="L7797">
        <v>5</v>
      </c>
      <c r="M7797" s="2">
        <f t="shared" si="363"/>
        <v>6387.5213697367026</v>
      </c>
      <c r="N7797" t="str">
        <f t="shared" si="364"/>
        <v>High</v>
      </c>
      <c r="O7797" t="str">
        <f t="shared" si="365"/>
        <v>Pending</v>
      </c>
    </row>
    <row r="7798" spans="1:15" x14ac:dyDescent="0.35">
      <c r="A7798" t="s">
        <v>7807</v>
      </c>
      <c r="B7798" t="s">
        <v>17436</v>
      </c>
      <c r="C7798" t="s">
        <v>19415</v>
      </c>
      <c r="D7798" t="s">
        <v>19420</v>
      </c>
      <c r="E7798" t="s">
        <v>19421</v>
      </c>
      <c r="F7798">
        <v>1993558</v>
      </c>
      <c r="G7798">
        <v>0.1</v>
      </c>
      <c r="H7798">
        <v>84</v>
      </c>
      <c r="I7798" s="1">
        <v>44329</v>
      </c>
      <c r="J7798">
        <v>320</v>
      </c>
      <c r="K7798">
        <v>62</v>
      </c>
      <c r="L7798">
        <v>5</v>
      </c>
      <c r="M7798" s="2">
        <f t="shared" si="363"/>
        <v>33095.423226270614</v>
      </c>
      <c r="N7798" t="str">
        <f t="shared" si="364"/>
        <v>High</v>
      </c>
      <c r="O7798" t="str">
        <f t="shared" si="365"/>
        <v>Pending</v>
      </c>
    </row>
    <row r="7799" spans="1:15" x14ac:dyDescent="0.35">
      <c r="A7799" t="s">
        <v>7808</v>
      </c>
      <c r="B7799" t="s">
        <v>17437</v>
      </c>
      <c r="C7799" t="s">
        <v>19414</v>
      </c>
      <c r="D7799" t="s">
        <v>19418</v>
      </c>
      <c r="E7799" t="s">
        <v>19423</v>
      </c>
      <c r="F7799">
        <v>594810</v>
      </c>
      <c r="G7799">
        <v>7.0000000000000007E-2</v>
      </c>
      <c r="H7799">
        <v>60</v>
      </c>
      <c r="I7799" s="1">
        <v>44496</v>
      </c>
      <c r="J7799">
        <v>447</v>
      </c>
      <c r="K7799">
        <v>17</v>
      </c>
      <c r="L7799">
        <v>5</v>
      </c>
      <c r="M7799" s="2">
        <f t="shared" si="363"/>
        <v>11777.950903785308</v>
      </c>
      <c r="N7799" t="str">
        <f t="shared" si="364"/>
        <v>High</v>
      </c>
      <c r="O7799" t="str">
        <f t="shared" si="365"/>
        <v>Pending</v>
      </c>
    </row>
    <row r="7800" spans="1:15" x14ac:dyDescent="0.35">
      <c r="A7800" t="s">
        <v>7809</v>
      </c>
      <c r="B7800" t="s">
        <v>17438</v>
      </c>
      <c r="C7800" t="s">
        <v>19412</v>
      </c>
      <c r="D7800" t="s">
        <v>19418</v>
      </c>
      <c r="E7800" t="s">
        <v>19422</v>
      </c>
      <c r="F7800">
        <v>1916868</v>
      </c>
      <c r="G7800">
        <v>0.09</v>
      </c>
      <c r="H7800">
        <v>120</v>
      </c>
      <c r="I7800" s="1">
        <v>45417</v>
      </c>
      <c r="J7800">
        <v>382</v>
      </c>
      <c r="K7800">
        <v>79</v>
      </c>
      <c r="L7800">
        <v>3</v>
      </c>
      <c r="M7800" s="2">
        <f t="shared" si="363"/>
        <v>24282.073707709322</v>
      </c>
      <c r="N7800" t="str">
        <f t="shared" si="364"/>
        <v>High</v>
      </c>
      <c r="O7800" t="str">
        <f t="shared" si="365"/>
        <v>Pending</v>
      </c>
    </row>
    <row r="7801" spans="1:15" x14ac:dyDescent="0.35">
      <c r="A7801" t="s">
        <v>7810</v>
      </c>
      <c r="B7801" t="s">
        <v>15083</v>
      </c>
      <c r="C7801" t="s">
        <v>19411</v>
      </c>
      <c r="D7801" t="s">
        <v>19417</v>
      </c>
      <c r="E7801" t="s">
        <v>19422</v>
      </c>
      <c r="F7801">
        <v>1427794</v>
      </c>
      <c r="G7801">
        <v>0.09</v>
      </c>
      <c r="H7801">
        <v>36</v>
      </c>
      <c r="I7801" s="1">
        <v>44781</v>
      </c>
      <c r="J7801">
        <v>705</v>
      </c>
      <c r="K7801">
        <v>25</v>
      </c>
      <c r="L7801">
        <v>1</v>
      </c>
      <c r="M7801" s="2">
        <f t="shared" si="363"/>
        <v>45403.467493467346</v>
      </c>
      <c r="N7801" t="str">
        <f t="shared" si="364"/>
        <v>Low</v>
      </c>
      <c r="O7801" t="str">
        <f t="shared" si="365"/>
        <v>Pending</v>
      </c>
    </row>
    <row r="7802" spans="1:15" x14ac:dyDescent="0.35">
      <c r="A7802" t="s">
        <v>7811</v>
      </c>
      <c r="B7802" t="s">
        <v>17439</v>
      </c>
      <c r="C7802" t="s">
        <v>19416</v>
      </c>
      <c r="D7802" t="s">
        <v>19418</v>
      </c>
      <c r="E7802" t="s">
        <v>19421</v>
      </c>
      <c r="F7802">
        <v>679551</v>
      </c>
      <c r="G7802">
        <v>0.09</v>
      </c>
      <c r="H7802">
        <v>120</v>
      </c>
      <c r="I7802" s="1">
        <v>44765</v>
      </c>
      <c r="J7802">
        <v>352</v>
      </c>
      <c r="K7802">
        <v>54</v>
      </c>
      <c r="L7802">
        <v>2</v>
      </c>
      <c r="M7802" s="2">
        <f t="shared" si="363"/>
        <v>8608.2648727755786</v>
      </c>
      <c r="N7802" t="str">
        <f t="shared" si="364"/>
        <v>High</v>
      </c>
      <c r="O7802" t="str">
        <f t="shared" si="365"/>
        <v>Pending</v>
      </c>
    </row>
    <row r="7803" spans="1:15" x14ac:dyDescent="0.35">
      <c r="A7803" t="s">
        <v>7812</v>
      </c>
      <c r="B7803" t="s">
        <v>17440</v>
      </c>
      <c r="C7803" t="s">
        <v>19411</v>
      </c>
      <c r="D7803" t="s">
        <v>19417</v>
      </c>
      <c r="E7803" t="s">
        <v>19422</v>
      </c>
      <c r="F7803">
        <v>1991080</v>
      </c>
      <c r="G7803">
        <v>0.1</v>
      </c>
      <c r="H7803">
        <v>120</v>
      </c>
      <c r="I7803" s="1">
        <v>44885</v>
      </c>
      <c r="J7803">
        <v>466</v>
      </c>
      <c r="K7803">
        <v>106</v>
      </c>
      <c r="L7803">
        <v>1</v>
      </c>
      <c r="M7803" s="2">
        <f t="shared" si="363"/>
        <v>26312.2689190538</v>
      </c>
      <c r="N7803" t="str">
        <f t="shared" si="364"/>
        <v>High</v>
      </c>
      <c r="O7803" t="str">
        <f t="shared" si="365"/>
        <v>Pending</v>
      </c>
    </row>
    <row r="7804" spans="1:15" x14ac:dyDescent="0.35">
      <c r="A7804" t="s">
        <v>7813</v>
      </c>
      <c r="B7804" t="s">
        <v>17441</v>
      </c>
      <c r="C7804" t="s">
        <v>19416</v>
      </c>
      <c r="D7804" t="s">
        <v>19418</v>
      </c>
      <c r="E7804" t="s">
        <v>19422</v>
      </c>
      <c r="F7804">
        <v>880214</v>
      </c>
      <c r="G7804">
        <v>0.1</v>
      </c>
      <c r="H7804">
        <v>120</v>
      </c>
      <c r="I7804" s="1">
        <v>44556</v>
      </c>
      <c r="J7804">
        <v>398</v>
      </c>
      <c r="K7804">
        <v>86</v>
      </c>
      <c r="L7804">
        <v>3</v>
      </c>
      <c r="M7804" s="2">
        <f t="shared" si="363"/>
        <v>11632.092871364295</v>
      </c>
      <c r="N7804" t="str">
        <f t="shared" si="364"/>
        <v>High</v>
      </c>
      <c r="O7804" t="str">
        <f t="shared" si="365"/>
        <v>Pending</v>
      </c>
    </row>
    <row r="7805" spans="1:15" x14ac:dyDescent="0.35">
      <c r="A7805" t="s">
        <v>7814</v>
      </c>
      <c r="B7805" t="s">
        <v>17442</v>
      </c>
      <c r="C7805" t="s">
        <v>19412</v>
      </c>
      <c r="D7805" t="s">
        <v>19418</v>
      </c>
      <c r="E7805" t="s">
        <v>19421</v>
      </c>
      <c r="F7805">
        <v>238064</v>
      </c>
      <c r="G7805">
        <v>0.08</v>
      </c>
      <c r="H7805">
        <v>36</v>
      </c>
      <c r="I7805" s="1">
        <v>45221</v>
      </c>
      <c r="J7805">
        <v>804</v>
      </c>
      <c r="K7805">
        <v>24</v>
      </c>
      <c r="L7805">
        <v>5</v>
      </c>
      <c r="M7805" s="2">
        <f t="shared" si="363"/>
        <v>7460.0605072100743</v>
      </c>
      <c r="N7805" t="str">
        <f t="shared" si="364"/>
        <v>Low</v>
      </c>
      <c r="O7805" t="str">
        <f t="shared" si="365"/>
        <v>Pending</v>
      </c>
    </row>
    <row r="7806" spans="1:15" x14ac:dyDescent="0.35">
      <c r="A7806" t="s">
        <v>7815</v>
      </c>
      <c r="B7806" t="s">
        <v>17443</v>
      </c>
      <c r="C7806" t="s">
        <v>19411</v>
      </c>
      <c r="D7806" t="s">
        <v>19417</v>
      </c>
      <c r="E7806" t="s">
        <v>19423</v>
      </c>
      <c r="F7806">
        <v>102183</v>
      </c>
      <c r="G7806">
        <v>0.1</v>
      </c>
      <c r="H7806">
        <v>36</v>
      </c>
      <c r="I7806" s="1">
        <v>44279</v>
      </c>
      <c r="J7806">
        <v>301</v>
      </c>
      <c r="K7806">
        <v>8</v>
      </c>
      <c r="L7806">
        <v>1</v>
      </c>
      <c r="M7806" s="2">
        <f t="shared" si="363"/>
        <v>3297.1579890278958</v>
      </c>
      <c r="N7806" t="str">
        <f t="shared" si="364"/>
        <v>High</v>
      </c>
      <c r="O7806" t="str">
        <f t="shared" si="365"/>
        <v>Pending</v>
      </c>
    </row>
    <row r="7807" spans="1:15" x14ac:dyDescent="0.35">
      <c r="A7807" t="s">
        <v>7816</v>
      </c>
      <c r="B7807" t="s">
        <v>17444</v>
      </c>
      <c r="C7807" t="s">
        <v>19411</v>
      </c>
      <c r="D7807" t="s">
        <v>19417</v>
      </c>
      <c r="E7807" t="s">
        <v>19423</v>
      </c>
      <c r="F7807">
        <v>1310939</v>
      </c>
      <c r="G7807">
        <v>0.1</v>
      </c>
      <c r="H7807">
        <v>60</v>
      </c>
      <c r="I7807" s="1">
        <v>44954</v>
      </c>
      <c r="J7807">
        <v>583</v>
      </c>
      <c r="K7807">
        <v>19</v>
      </c>
      <c r="L7807">
        <v>2</v>
      </c>
      <c r="M7807" s="2">
        <f t="shared" si="363"/>
        <v>27853.579546745324</v>
      </c>
      <c r="N7807" t="str">
        <f t="shared" si="364"/>
        <v>High</v>
      </c>
      <c r="O7807" t="str">
        <f t="shared" si="365"/>
        <v>Pending</v>
      </c>
    </row>
    <row r="7808" spans="1:15" x14ac:dyDescent="0.35">
      <c r="A7808" t="s">
        <v>7817</v>
      </c>
      <c r="B7808" t="s">
        <v>17445</v>
      </c>
      <c r="C7808" t="s">
        <v>19413</v>
      </c>
      <c r="D7808" t="s">
        <v>19419</v>
      </c>
      <c r="E7808" t="s">
        <v>19423</v>
      </c>
      <c r="F7808">
        <v>1160680</v>
      </c>
      <c r="G7808">
        <v>0.09</v>
      </c>
      <c r="H7808">
        <v>60</v>
      </c>
      <c r="I7808" s="1">
        <v>44757</v>
      </c>
      <c r="J7808">
        <v>300</v>
      </c>
      <c r="K7808">
        <v>44</v>
      </c>
      <c r="L7808">
        <v>0</v>
      </c>
      <c r="M7808" s="2">
        <f t="shared" si="363"/>
        <v>24093.80774412457</v>
      </c>
      <c r="N7808" t="str">
        <f t="shared" si="364"/>
        <v>High</v>
      </c>
      <c r="O7808" t="str">
        <f t="shared" si="365"/>
        <v>Pending</v>
      </c>
    </row>
    <row r="7809" spans="1:15" x14ac:dyDescent="0.35">
      <c r="A7809" t="s">
        <v>7818</v>
      </c>
      <c r="B7809" t="s">
        <v>17446</v>
      </c>
      <c r="C7809" t="s">
        <v>19413</v>
      </c>
      <c r="D7809" t="s">
        <v>19419</v>
      </c>
      <c r="E7809" t="s">
        <v>19422</v>
      </c>
      <c r="F7809">
        <v>1243154</v>
      </c>
      <c r="G7809">
        <v>0.1</v>
      </c>
      <c r="H7809">
        <v>36</v>
      </c>
      <c r="I7809" s="1">
        <v>45450</v>
      </c>
      <c r="J7809">
        <v>730</v>
      </c>
      <c r="K7809">
        <v>18</v>
      </c>
      <c r="L7809">
        <v>3</v>
      </c>
      <c r="M7809" s="2">
        <f t="shared" si="363"/>
        <v>40113.082828767845</v>
      </c>
      <c r="N7809" t="str">
        <f t="shared" si="364"/>
        <v>Low</v>
      </c>
      <c r="O7809" t="str">
        <f t="shared" si="365"/>
        <v>Pending</v>
      </c>
    </row>
    <row r="7810" spans="1:15" x14ac:dyDescent="0.35">
      <c r="A7810" t="s">
        <v>7819</v>
      </c>
      <c r="B7810" t="s">
        <v>17447</v>
      </c>
      <c r="C7810" t="s">
        <v>19415</v>
      </c>
      <c r="D7810" t="s">
        <v>19420</v>
      </c>
      <c r="E7810" t="s">
        <v>19422</v>
      </c>
      <c r="F7810">
        <v>744909</v>
      </c>
      <c r="G7810">
        <v>7.0000000000000007E-2</v>
      </c>
      <c r="H7810">
        <v>120</v>
      </c>
      <c r="I7810" s="1">
        <v>44446</v>
      </c>
      <c r="J7810">
        <v>611</v>
      </c>
      <c r="K7810">
        <v>76</v>
      </c>
      <c r="L7810">
        <v>5</v>
      </c>
      <c r="M7810" s="2">
        <f t="shared" si="363"/>
        <v>8649.0251146266019</v>
      </c>
      <c r="N7810" t="str">
        <f t="shared" si="364"/>
        <v>medium</v>
      </c>
      <c r="O7810" t="str">
        <f t="shared" si="365"/>
        <v>Pending</v>
      </c>
    </row>
    <row r="7811" spans="1:15" x14ac:dyDescent="0.35">
      <c r="A7811" t="s">
        <v>7820</v>
      </c>
      <c r="B7811" t="s">
        <v>17448</v>
      </c>
      <c r="C7811" t="s">
        <v>19414</v>
      </c>
      <c r="D7811" t="s">
        <v>19418</v>
      </c>
      <c r="E7811" t="s">
        <v>19423</v>
      </c>
      <c r="F7811">
        <v>1561619</v>
      </c>
      <c r="G7811">
        <v>0.09</v>
      </c>
      <c r="H7811">
        <v>60</v>
      </c>
      <c r="I7811" s="1">
        <v>44028</v>
      </c>
      <c r="J7811">
        <v>482</v>
      </c>
      <c r="K7811">
        <v>0</v>
      </c>
      <c r="L7811">
        <v>1</v>
      </c>
      <c r="M7811" s="2">
        <f t="shared" ref="M7811:M7874" si="366">PMT(G7811/12,H7811,-F7811)</f>
        <v>32416.641930223715</v>
      </c>
      <c r="N7811" t="str">
        <f t="shared" ref="N7811:N7874" si="367">IF(J7811&lt;600, "High", IF(J7811&lt;700, "medium",  "Low"))</f>
        <v>High</v>
      </c>
      <c r="O7811" t="str">
        <f t="shared" ref="O7811:O7874" si="368">IF(K7811&gt;=H7811, "Completed", "Pending")</f>
        <v>Pending</v>
      </c>
    </row>
    <row r="7812" spans="1:15" x14ac:dyDescent="0.35">
      <c r="A7812" t="s">
        <v>7821</v>
      </c>
      <c r="B7812" t="s">
        <v>17449</v>
      </c>
      <c r="C7812" t="s">
        <v>19411</v>
      </c>
      <c r="D7812" t="s">
        <v>19417</v>
      </c>
      <c r="E7812" t="s">
        <v>19422</v>
      </c>
      <c r="F7812">
        <v>396159</v>
      </c>
      <c r="G7812">
        <v>0.08</v>
      </c>
      <c r="H7812">
        <v>120</v>
      </c>
      <c r="I7812" s="1">
        <v>44337</v>
      </c>
      <c r="J7812">
        <v>712</v>
      </c>
      <c r="K7812">
        <v>64</v>
      </c>
      <c r="L7812">
        <v>3</v>
      </c>
      <c r="M7812" s="2">
        <f t="shared" si="366"/>
        <v>4806.501845222384</v>
      </c>
      <c r="N7812" t="str">
        <f t="shared" si="367"/>
        <v>Low</v>
      </c>
      <c r="O7812" t="str">
        <f t="shared" si="368"/>
        <v>Pending</v>
      </c>
    </row>
    <row r="7813" spans="1:15" x14ac:dyDescent="0.35">
      <c r="A7813" t="s">
        <v>7822</v>
      </c>
      <c r="B7813" t="s">
        <v>17450</v>
      </c>
      <c r="C7813" t="s">
        <v>19412</v>
      </c>
      <c r="D7813" t="s">
        <v>19418</v>
      </c>
      <c r="E7813" t="s">
        <v>19422</v>
      </c>
      <c r="F7813">
        <v>1536653</v>
      </c>
      <c r="G7813">
        <v>0.08</v>
      </c>
      <c r="H7813">
        <v>120</v>
      </c>
      <c r="I7813" s="1">
        <v>45244</v>
      </c>
      <c r="J7813">
        <v>675</v>
      </c>
      <c r="K7813">
        <v>47</v>
      </c>
      <c r="L7813">
        <v>5</v>
      </c>
      <c r="M7813" s="2">
        <f t="shared" si="366"/>
        <v>18643.841184894231</v>
      </c>
      <c r="N7813" t="str">
        <f t="shared" si="367"/>
        <v>medium</v>
      </c>
      <c r="O7813" t="str">
        <f t="shared" si="368"/>
        <v>Pending</v>
      </c>
    </row>
    <row r="7814" spans="1:15" x14ac:dyDescent="0.35">
      <c r="A7814" t="s">
        <v>7823</v>
      </c>
      <c r="B7814" t="s">
        <v>17451</v>
      </c>
      <c r="C7814" t="s">
        <v>19416</v>
      </c>
      <c r="D7814" t="s">
        <v>19418</v>
      </c>
      <c r="E7814" t="s">
        <v>19422</v>
      </c>
      <c r="F7814">
        <v>871834</v>
      </c>
      <c r="G7814">
        <v>0.09</v>
      </c>
      <c r="H7814">
        <v>84</v>
      </c>
      <c r="I7814" s="1">
        <v>45396</v>
      </c>
      <c r="J7814">
        <v>795</v>
      </c>
      <c r="K7814">
        <v>49</v>
      </c>
      <c r="L7814">
        <v>2</v>
      </c>
      <c r="M7814" s="2">
        <f t="shared" si="366"/>
        <v>14027.00545576245</v>
      </c>
      <c r="N7814" t="str">
        <f t="shared" si="367"/>
        <v>Low</v>
      </c>
      <c r="O7814" t="str">
        <f t="shared" si="368"/>
        <v>Pending</v>
      </c>
    </row>
    <row r="7815" spans="1:15" x14ac:dyDescent="0.35">
      <c r="A7815" t="s">
        <v>7824</v>
      </c>
      <c r="B7815" t="s">
        <v>13440</v>
      </c>
      <c r="C7815" t="s">
        <v>19413</v>
      </c>
      <c r="D7815" t="s">
        <v>19419</v>
      </c>
      <c r="E7815" t="s">
        <v>19421</v>
      </c>
      <c r="F7815">
        <v>1316325</v>
      </c>
      <c r="G7815">
        <v>0.08</v>
      </c>
      <c r="H7815">
        <v>84</v>
      </c>
      <c r="I7815" s="1">
        <v>44618</v>
      </c>
      <c r="J7815">
        <v>728</v>
      </c>
      <c r="K7815">
        <v>36</v>
      </c>
      <c r="L7815">
        <v>1</v>
      </c>
      <c r="M7815" s="2">
        <f t="shared" si="366"/>
        <v>20516.523673593983</v>
      </c>
      <c r="N7815" t="str">
        <f t="shared" si="367"/>
        <v>Low</v>
      </c>
      <c r="O7815" t="str">
        <f t="shared" si="368"/>
        <v>Pending</v>
      </c>
    </row>
    <row r="7816" spans="1:15" x14ac:dyDescent="0.35">
      <c r="A7816" t="s">
        <v>7825</v>
      </c>
      <c r="B7816" t="s">
        <v>17452</v>
      </c>
      <c r="C7816" t="s">
        <v>19412</v>
      </c>
      <c r="D7816" t="s">
        <v>19418</v>
      </c>
      <c r="E7816" t="s">
        <v>19422</v>
      </c>
      <c r="F7816">
        <v>334093</v>
      </c>
      <c r="G7816">
        <v>0.08</v>
      </c>
      <c r="H7816">
        <v>60</v>
      </c>
      <c r="I7816" s="1">
        <v>45296</v>
      </c>
      <c r="J7816">
        <v>453</v>
      </c>
      <c r="K7816">
        <v>11</v>
      </c>
      <c r="L7816">
        <v>2</v>
      </c>
      <c r="M7816" s="2">
        <f t="shared" si="366"/>
        <v>6774.2013969989921</v>
      </c>
      <c r="N7816" t="str">
        <f t="shared" si="367"/>
        <v>High</v>
      </c>
      <c r="O7816" t="str">
        <f t="shared" si="368"/>
        <v>Pending</v>
      </c>
    </row>
    <row r="7817" spans="1:15" x14ac:dyDescent="0.35">
      <c r="A7817" t="s">
        <v>7826</v>
      </c>
      <c r="B7817" t="s">
        <v>17453</v>
      </c>
      <c r="C7817" t="s">
        <v>19416</v>
      </c>
      <c r="D7817" t="s">
        <v>19418</v>
      </c>
      <c r="E7817" t="s">
        <v>19423</v>
      </c>
      <c r="F7817">
        <v>139969</v>
      </c>
      <c r="G7817">
        <v>0.09</v>
      </c>
      <c r="H7817">
        <v>36</v>
      </c>
      <c r="I7817" s="1">
        <v>44707</v>
      </c>
      <c r="J7817">
        <v>441</v>
      </c>
      <c r="K7817">
        <v>10</v>
      </c>
      <c r="L7817">
        <v>3</v>
      </c>
      <c r="M7817" s="2">
        <f t="shared" si="366"/>
        <v>4450.976780679237</v>
      </c>
      <c r="N7817" t="str">
        <f t="shared" si="367"/>
        <v>High</v>
      </c>
      <c r="O7817" t="str">
        <f t="shared" si="368"/>
        <v>Pending</v>
      </c>
    </row>
    <row r="7818" spans="1:15" x14ac:dyDescent="0.35">
      <c r="A7818" t="s">
        <v>7827</v>
      </c>
      <c r="B7818" t="s">
        <v>17454</v>
      </c>
      <c r="C7818" t="s">
        <v>19416</v>
      </c>
      <c r="D7818" t="s">
        <v>19418</v>
      </c>
      <c r="E7818" t="s">
        <v>19423</v>
      </c>
      <c r="F7818">
        <v>1678032</v>
      </c>
      <c r="G7818">
        <v>0.08</v>
      </c>
      <c r="H7818">
        <v>84</v>
      </c>
      <c r="I7818" s="1">
        <v>45410</v>
      </c>
      <c r="J7818">
        <v>303</v>
      </c>
      <c r="K7818">
        <v>73</v>
      </c>
      <c r="L7818">
        <v>2</v>
      </c>
      <c r="M7818" s="2">
        <f t="shared" si="366"/>
        <v>26154.166526540375</v>
      </c>
      <c r="N7818" t="str">
        <f t="shared" si="367"/>
        <v>High</v>
      </c>
      <c r="O7818" t="str">
        <f t="shared" si="368"/>
        <v>Pending</v>
      </c>
    </row>
    <row r="7819" spans="1:15" x14ac:dyDescent="0.35">
      <c r="A7819" t="s">
        <v>7828</v>
      </c>
      <c r="B7819" t="s">
        <v>17455</v>
      </c>
      <c r="C7819" t="s">
        <v>19415</v>
      </c>
      <c r="D7819" t="s">
        <v>19420</v>
      </c>
      <c r="E7819" t="s">
        <v>19423</v>
      </c>
      <c r="F7819">
        <v>1650031</v>
      </c>
      <c r="G7819">
        <v>0.1</v>
      </c>
      <c r="H7819">
        <v>60</v>
      </c>
      <c r="I7819" s="1">
        <v>45252</v>
      </c>
      <c r="J7819">
        <v>400</v>
      </c>
      <c r="K7819">
        <v>18</v>
      </c>
      <c r="L7819">
        <v>4</v>
      </c>
      <c r="M7819" s="2">
        <f t="shared" si="366"/>
        <v>35058.282431978703</v>
      </c>
      <c r="N7819" t="str">
        <f t="shared" si="367"/>
        <v>High</v>
      </c>
      <c r="O7819" t="str">
        <f t="shared" si="368"/>
        <v>Pending</v>
      </c>
    </row>
    <row r="7820" spans="1:15" x14ac:dyDescent="0.35">
      <c r="A7820" t="s">
        <v>7829</v>
      </c>
      <c r="B7820" t="s">
        <v>15285</v>
      </c>
      <c r="C7820" t="s">
        <v>19413</v>
      </c>
      <c r="D7820" t="s">
        <v>19419</v>
      </c>
      <c r="E7820" t="s">
        <v>19422</v>
      </c>
      <c r="F7820">
        <v>989083</v>
      </c>
      <c r="G7820">
        <v>0.1</v>
      </c>
      <c r="H7820">
        <v>60</v>
      </c>
      <c r="I7820" s="1">
        <v>45460</v>
      </c>
      <c r="J7820">
        <v>448</v>
      </c>
      <c r="K7820">
        <v>51</v>
      </c>
      <c r="L7820">
        <v>5</v>
      </c>
      <c r="M7820" s="2">
        <f t="shared" si="366"/>
        <v>21015.090724155361</v>
      </c>
      <c r="N7820" t="str">
        <f t="shared" si="367"/>
        <v>High</v>
      </c>
      <c r="O7820" t="str">
        <f t="shared" si="368"/>
        <v>Pending</v>
      </c>
    </row>
    <row r="7821" spans="1:15" x14ac:dyDescent="0.35">
      <c r="A7821" t="s">
        <v>7830</v>
      </c>
      <c r="B7821" t="s">
        <v>17456</v>
      </c>
      <c r="C7821" t="s">
        <v>19415</v>
      </c>
      <c r="D7821" t="s">
        <v>19420</v>
      </c>
      <c r="E7821" t="s">
        <v>19423</v>
      </c>
      <c r="F7821">
        <v>1019376</v>
      </c>
      <c r="G7821">
        <v>0.1</v>
      </c>
      <c r="H7821">
        <v>36</v>
      </c>
      <c r="I7821" s="1">
        <v>45440</v>
      </c>
      <c r="J7821">
        <v>506</v>
      </c>
      <c r="K7821">
        <v>35</v>
      </c>
      <c r="L7821">
        <v>1</v>
      </c>
      <c r="M7821" s="2">
        <f t="shared" si="366"/>
        <v>32892.396212905282</v>
      </c>
      <c r="N7821" t="str">
        <f t="shared" si="367"/>
        <v>High</v>
      </c>
      <c r="O7821" t="str">
        <f t="shared" si="368"/>
        <v>Pending</v>
      </c>
    </row>
    <row r="7822" spans="1:15" x14ac:dyDescent="0.35">
      <c r="A7822" t="s">
        <v>7831</v>
      </c>
      <c r="B7822" t="s">
        <v>17457</v>
      </c>
      <c r="C7822" t="s">
        <v>19411</v>
      </c>
      <c r="D7822" t="s">
        <v>19417</v>
      </c>
      <c r="E7822" t="s">
        <v>19422</v>
      </c>
      <c r="F7822">
        <v>224546</v>
      </c>
      <c r="G7822">
        <v>0.1</v>
      </c>
      <c r="H7822">
        <v>36</v>
      </c>
      <c r="I7822" s="1">
        <v>44918</v>
      </c>
      <c r="J7822">
        <v>362</v>
      </c>
      <c r="K7822">
        <v>3</v>
      </c>
      <c r="L7822">
        <v>1</v>
      </c>
      <c r="M7822" s="2">
        <f t="shared" si="366"/>
        <v>7245.4678156274322</v>
      </c>
      <c r="N7822" t="str">
        <f t="shared" si="367"/>
        <v>High</v>
      </c>
      <c r="O7822" t="str">
        <f t="shared" si="368"/>
        <v>Pending</v>
      </c>
    </row>
    <row r="7823" spans="1:15" x14ac:dyDescent="0.35">
      <c r="A7823" t="s">
        <v>7832</v>
      </c>
      <c r="B7823" t="s">
        <v>17458</v>
      </c>
      <c r="C7823" t="s">
        <v>19415</v>
      </c>
      <c r="D7823" t="s">
        <v>19420</v>
      </c>
      <c r="E7823" t="s">
        <v>19423</v>
      </c>
      <c r="F7823">
        <v>1202300</v>
      </c>
      <c r="G7823">
        <v>0.1</v>
      </c>
      <c r="H7823">
        <v>84</v>
      </c>
      <c r="I7823" s="1">
        <v>44487</v>
      </c>
      <c r="J7823">
        <v>415</v>
      </c>
      <c r="K7823">
        <v>80</v>
      </c>
      <c r="L7823">
        <v>3</v>
      </c>
      <c r="M7823" s="2">
        <f t="shared" si="366"/>
        <v>19959.603555524925</v>
      </c>
      <c r="N7823" t="str">
        <f t="shared" si="367"/>
        <v>High</v>
      </c>
      <c r="O7823" t="str">
        <f t="shared" si="368"/>
        <v>Pending</v>
      </c>
    </row>
    <row r="7824" spans="1:15" x14ac:dyDescent="0.35">
      <c r="A7824" t="s">
        <v>7833</v>
      </c>
      <c r="B7824" t="s">
        <v>17459</v>
      </c>
      <c r="C7824" t="s">
        <v>19411</v>
      </c>
      <c r="D7824" t="s">
        <v>19417</v>
      </c>
      <c r="E7824" t="s">
        <v>19422</v>
      </c>
      <c r="F7824">
        <v>601824</v>
      </c>
      <c r="G7824">
        <v>0.1</v>
      </c>
      <c r="H7824">
        <v>120</v>
      </c>
      <c r="I7824" s="1">
        <v>44887</v>
      </c>
      <c r="J7824">
        <v>550</v>
      </c>
      <c r="K7824">
        <v>84</v>
      </c>
      <c r="L7824">
        <v>5</v>
      </c>
      <c r="M7824" s="2">
        <f t="shared" si="366"/>
        <v>7953.1485073129325</v>
      </c>
      <c r="N7824" t="str">
        <f t="shared" si="367"/>
        <v>High</v>
      </c>
      <c r="O7824" t="str">
        <f t="shared" si="368"/>
        <v>Pending</v>
      </c>
    </row>
    <row r="7825" spans="1:15" x14ac:dyDescent="0.35">
      <c r="A7825" t="s">
        <v>7834</v>
      </c>
      <c r="B7825" t="s">
        <v>17460</v>
      </c>
      <c r="C7825" t="s">
        <v>19413</v>
      </c>
      <c r="D7825" t="s">
        <v>19419</v>
      </c>
      <c r="E7825" t="s">
        <v>19422</v>
      </c>
      <c r="F7825">
        <v>1705999</v>
      </c>
      <c r="G7825">
        <v>0.08</v>
      </c>
      <c r="H7825">
        <v>60</v>
      </c>
      <c r="I7825" s="1">
        <v>45347</v>
      </c>
      <c r="J7825">
        <v>817</v>
      </c>
      <c r="K7825">
        <v>12</v>
      </c>
      <c r="L7825">
        <v>5</v>
      </c>
      <c r="M7825" s="2">
        <f t="shared" si="366"/>
        <v>34591.508379639454</v>
      </c>
      <c r="N7825" t="str">
        <f t="shared" si="367"/>
        <v>Low</v>
      </c>
      <c r="O7825" t="str">
        <f t="shared" si="368"/>
        <v>Pending</v>
      </c>
    </row>
    <row r="7826" spans="1:15" x14ac:dyDescent="0.35">
      <c r="A7826" t="s">
        <v>7835</v>
      </c>
      <c r="B7826" t="s">
        <v>17461</v>
      </c>
      <c r="C7826" t="s">
        <v>19413</v>
      </c>
      <c r="D7826" t="s">
        <v>19419</v>
      </c>
      <c r="E7826" t="s">
        <v>19422</v>
      </c>
      <c r="F7826">
        <v>1035555</v>
      </c>
      <c r="G7826">
        <v>0.1</v>
      </c>
      <c r="H7826">
        <v>60</v>
      </c>
      <c r="I7826" s="1">
        <v>45246</v>
      </c>
      <c r="J7826">
        <v>708</v>
      </c>
      <c r="K7826">
        <v>33</v>
      </c>
      <c r="L7826">
        <v>4</v>
      </c>
      <c r="M7826" s="2">
        <f t="shared" si="366"/>
        <v>22002.483385977419</v>
      </c>
      <c r="N7826" t="str">
        <f t="shared" si="367"/>
        <v>Low</v>
      </c>
      <c r="O7826" t="str">
        <f t="shared" si="368"/>
        <v>Pending</v>
      </c>
    </row>
    <row r="7827" spans="1:15" x14ac:dyDescent="0.35">
      <c r="A7827" t="s">
        <v>7836</v>
      </c>
      <c r="B7827" t="s">
        <v>17462</v>
      </c>
      <c r="C7827" t="s">
        <v>19414</v>
      </c>
      <c r="D7827" t="s">
        <v>19418</v>
      </c>
      <c r="E7827" t="s">
        <v>19421</v>
      </c>
      <c r="F7827">
        <v>824561</v>
      </c>
      <c r="G7827">
        <v>7.0000000000000007E-2</v>
      </c>
      <c r="H7827">
        <v>120</v>
      </c>
      <c r="I7827" s="1">
        <v>44780</v>
      </c>
      <c r="J7827">
        <v>515</v>
      </c>
      <c r="K7827">
        <v>71</v>
      </c>
      <c r="L7827">
        <v>5</v>
      </c>
      <c r="M7827" s="2">
        <f t="shared" si="366"/>
        <v>9573.8523732987887</v>
      </c>
      <c r="N7827" t="str">
        <f t="shared" si="367"/>
        <v>High</v>
      </c>
      <c r="O7827" t="str">
        <f t="shared" si="368"/>
        <v>Pending</v>
      </c>
    </row>
    <row r="7828" spans="1:15" x14ac:dyDescent="0.35">
      <c r="A7828" t="s">
        <v>7837</v>
      </c>
      <c r="B7828" t="s">
        <v>13747</v>
      </c>
      <c r="C7828" t="s">
        <v>19416</v>
      </c>
      <c r="D7828" t="s">
        <v>19418</v>
      </c>
      <c r="E7828" t="s">
        <v>19422</v>
      </c>
      <c r="F7828">
        <v>314950</v>
      </c>
      <c r="G7828">
        <v>0.1</v>
      </c>
      <c r="H7828">
        <v>84</v>
      </c>
      <c r="I7828" s="1">
        <v>45400</v>
      </c>
      <c r="J7828">
        <v>484</v>
      </c>
      <c r="K7828">
        <v>18</v>
      </c>
      <c r="L7828">
        <v>1</v>
      </c>
      <c r="M7828" s="2">
        <f t="shared" si="366"/>
        <v>5228.5429092677168</v>
      </c>
      <c r="N7828" t="str">
        <f t="shared" si="367"/>
        <v>High</v>
      </c>
      <c r="O7828" t="str">
        <f t="shared" si="368"/>
        <v>Pending</v>
      </c>
    </row>
    <row r="7829" spans="1:15" x14ac:dyDescent="0.35">
      <c r="A7829" t="s">
        <v>7838</v>
      </c>
      <c r="B7829" t="s">
        <v>17463</v>
      </c>
      <c r="C7829" t="s">
        <v>19415</v>
      </c>
      <c r="D7829" t="s">
        <v>19420</v>
      </c>
      <c r="E7829" t="s">
        <v>19421</v>
      </c>
      <c r="F7829">
        <v>1130027</v>
      </c>
      <c r="G7829">
        <v>0.08</v>
      </c>
      <c r="H7829">
        <v>120</v>
      </c>
      <c r="I7829" s="1">
        <v>44906</v>
      </c>
      <c r="J7829">
        <v>802</v>
      </c>
      <c r="K7829">
        <v>29</v>
      </c>
      <c r="L7829">
        <v>5</v>
      </c>
      <c r="M7829" s="2">
        <f t="shared" si="366"/>
        <v>13710.345746660092</v>
      </c>
      <c r="N7829" t="str">
        <f t="shared" si="367"/>
        <v>Low</v>
      </c>
      <c r="O7829" t="str">
        <f t="shared" si="368"/>
        <v>Pending</v>
      </c>
    </row>
    <row r="7830" spans="1:15" x14ac:dyDescent="0.35">
      <c r="A7830" t="s">
        <v>7839</v>
      </c>
      <c r="B7830" t="s">
        <v>17464</v>
      </c>
      <c r="C7830" t="s">
        <v>19411</v>
      </c>
      <c r="D7830" t="s">
        <v>19417</v>
      </c>
      <c r="E7830" t="s">
        <v>19423</v>
      </c>
      <c r="F7830">
        <v>379066</v>
      </c>
      <c r="G7830">
        <v>7.0000000000000007E-2</v>
      </c>
      <c r="H7830">
        <v>36</v>
      </c>
      <c r="I7830" s="1">
        <v>45367</v>
      </c>
      <c r="J7830">
        <v>685</v>
      </c>
      <c r="K7830">
        <v>33</v>
      </c>
      <c r="L7830">
        <v>2</v>
      </c>
      <c r="M7830" s="2">
        <f t="shared" si="366"/>
        <v>11704.45760036908</v>
      </c>
      <c r="N7830" t="str">
        <f t="shared" si="367"/>
        <v>medium</v>
      </c>
      <c r="O7830" t="str">
        <f t="shared" si="368"/>
        <v>Pending</v>
      </c>
    </row>
    <row r="7831" spans="1:15" x14ac:dyDescent="0.35">
      <c r="A7831" t="s">
        <v>7840</v>
      </c>
      <c r="B7831" t="s">
        <v>17465</v>
      </c>
      <c r="C7831" t="s">
        <v>19414</v>
      </c>
      <c r="D7831" t="s">
        <v>19418</v>
      </c>
      <c r="E7831" t="s">
        <v>19423</v>
      </c>
      <c r="F7831">
        <v>163922</v>
      </c>
      <c r="G7831">
        <v>0.08</v>
      </c>
      <c r="H7831">
        <v>60</v>
      </c>
      <c r="I7831" s="1">
        <v>45442</v>
      </c>
      <c r="J7831">
        <v>596</v>
      </c>
      <c r="K7831">
        <v>11</v>
      </c>
      <c r="L7831">
        <v>4</v>
      </c>
      <c r="M7831" s="2">
        <f t="shared" si="366"/>
        <v>3323.7471045453472</v>
      </c>
      <c r="N7831" t="str">
        <f t="shared" si="367"/>
        <v>High</v>
      </c>
      <c r="O7831" t="str">
        <f t="shared" si="368"/>
        <v>Pending</v>
      </c>
    </row>
    <row r="7832" spans="1:15" x14ac:dyDescent="0.35">
      <c r="A7832" t="s">
        <v>7841</v>
      </c>
      <c r="B7832" t="s">
        <v>16107</v>
      </c>
      <c r="C7832" t="s">
        <v>19414</v>
      </c>
      <c r="D7832" t="s">
        <v>19418</v>
      </c>
      <c r="E7832" t="s">
        <v>19422</v>
      </c>
      <c r="F7832">
        <v>835825</v>
      </c>
      <c r="G7832">
        <v>7.0000000000000007E-2</v>
      </c>
      <c r="H7832">
        <v>120</v>
      </c>
      <c r="I7832" s="1">
        <v>44689</v>
      </c>
      <c r="J7832">
        <v>774</v>
      </c>
      <c r="K7832">
        <v>19</v>
      </c>
      <c r="L7832">
        <v>5</v>
      </c>
      <c r="M7832" s="2">
        <f t="shared" si="366"/>
        <v>9704.6369642906448</v>
      </c>
      <c r="N7832" t="str">
        <f t="shared" si="367"/>
        <v>Low</v>
      </c>
      <c r="O7832" t="str">
        <f t="shared" si="368"/>
        <v>Pending</v>
      </c>
    </row>
    <row r="7833" spans="1:15" x14ac:dyDescent="0.35">
      <c r="A7833" t="s">
        <v>7842</v>
      </c>
      <c r="B7833" t="s">
        <v>17466</v>
      </c>
      <c r="C7833" t="s">
        <v>19413</v>
      </c>
      <c r="D7833" t="s">
        <v>19419</v>
      </c>
      <c r="E7833" t="s">
        <v>19423</v>
      </c>
      <c r="F7833">
        <v>1489711</v>
      </c>
      <c r="G7833">
        <v>0.1</v>
      </c>
      <c r="H7833">
        <v>60</v>
      </c>
      <c r="I7833" s="1">
        <v>44288</v>
      </c>
      <c r="J7833">
        <v>847</v>
      </c>
      <c r="K7833">
        <v>5</v>
      </c>
      <c r="L7833">
        <v>0</v>
      </c>
      <c r="M7833" s="2">
        <f t="shared" si="366"/>
        <v>31651.956223868176</v>
      </c>
      <c r="N7833" t="str">
        <f t="shared" si="367"/>
        <v>Low</v>
      </c>
      <c r="O7833" t="str">
        <f t="shared" si="368"/>
        <v>Pending</v>
      </c>
    </row>
    <row r="7834" spans="1:15" x14ac:dyDescent="0.35">
      <c r="A7834" t="s">
        <v>7843</v>
      </c>
      <c r="B7834" t="s">
        <v>17467</v>
      </c>
      <c r="C7834" t="s">
        <v>19416</v>
      </c>
      <c r="D7834" t="s">
        <v>19418</v>
      </c>
      <c r="E7834" t="s">
        <v>19423</v>
      </c>
      <c r="F7834">
        <v>1023516</v>
      </c>
      <c r="G7834">
        <v>0.1</v>
      </c>
      <c r="H7834">
        <v>120</v>
      </c>
      <c r="I7834" s="1">
        <v>44433</v>
      </c>
      <c r="J7834">
        <v>723</v>
      </c>
      <c r="K7834">
        <v>56</v>
      </c>
      <c r="L7834">
        <v>5</v>
      </c>
      <c r="M7834" s="2">
        <f t="shared" si="366"/>
        <v>13525.839361027316</v>
      </c>
      <c r="N7834" t="str">
        <f t="shared" si="367"/>
        <v>Low</v>
      </c>
      <c r="O7834" t="str">
        <f t="shared" si="368"/>
        <v>Pending</v>
      </c>
    </row>
    <row r="7835" spans="1:15" x14ac:dyDescent="0.35">
      <c r="A7835" t="s">
        <v>7844</v>
      </c>
      <c r="B7835" t="s">
        <v>17468</v>
      </c>
      <c r="C7835" t="s">
        <v>19411</v>
      </c>
      <c r="D7835" t="s">
        <v>19417</v>
      </c>
      <c r="E7835" t="s">
        <v>19421</v>
      </c>
      <c r="F7835">
        <v>1570579</v>
      </c>
      <c r="G7835">
        <v>0.1</v>
      </c>
      <c r="H7835">
        <v>36</v>
      </c>
      <c r="I7835" s="1">
        <v>44962</v>
      </c>
      <c r="J7835">
        <v>845</v>
      </c>
      <c r="K7835">
        <v>4</v>
      </c>
      <c r="L7835">
        <v>4</v>
      </c>
      <c r="M7835" s="2">
        <f t="shared" si="366"/>
        <v>50678.166595710085</v>
      </c>
      <c r="N7835" t="str">
        <f t="shared" si="367"/>
        <v>Low</v>
      </c>
      <c r="O7835" t="str">
        <f t="shared" si="368"/>
        <v>Pending</v>
      </c>
    </row>
    <row r="7836" spans="1:15" x14ac:dyDescent="0.35">
      <c r="A7836" t="s">
        <v>7845</v>
      </c>
      <c r="B7836" t="s">
        <v>17469</v>
      </c>
      <c r="C7836" t="s">
        <v>19412</v>
      </c>
      <c r="D7836" t="s">
        <v>19418</v>
      </c>
      <c r="E7836" t="s">
        <v>19423</v>
      </c>
      <c r="F7836">
        <v>1467471</v>
      </c>
      <c r="G7836">
        <v>0.1</v>
      </c>
      <c r="H7836">
        <v>84</v>
      </c>
      <c r="I7836" s="1">
        <v>44556</v>
      </c>
      <c r="J7836">
        <v>740</v>
      </c>
      <c r="K7836">
        <v>64</v>
      </c>
      <c r="L7836">
        <v>4</v>
      </c>
      <c r="M7836" s="2">
        <f t="shared" si="366"/>
        <v>24361.756125118289</v>
      </c>
      <c r="N7836" t="str">
        <f t="shared" si="367"/>
        <v>Low</v>
      </c>
      <c r="O7836" t="str">
        <f t="shared" si="368"/>
        <v>Pending</v>
      </c>
    </row>
    <row r="7837" spans="1:15" x14ac:dyDescent="0.35">
      <c r="A7837" t="s">
        <v>7846</v>
      </c>
      <c r="B7837" t="s">
        <v>17470</v>
      </c>
      <c r="C7837" t="s">
        <v>19414</v>
      </c>
      <c r="D7837" t="s">
        <v>19418</v>
      </c>
      <c r="E7837" t="s">
        <v>19421</v>
      </c>
      <c r="F7837">
        <v>555518</v>
      </c>
      <c r="G7837">
        <v>7.0000000000000007E-2</v>
      </c>
      <c r="H7837">
        <v>84</v>
      </c>
      <c r="I7837" s="1">
        <v>45422</v>
      </c>
      <c r="J7837">
        <v>520</v>
      </c>
      <c r="K7837">
        <v>62</v>
      </c>
      <c r="L7837">
        <v>2</v>
      </c>
      <c r="M7837" s="2">
        <f t="shared" si="366"/>
        <v>8384.2553983458874</v>
      </c>
      <c r="N7837" t="str">
        <f t="shared" si="367"/>
        <v>High</v>
      </c>
      <c r="O7837" t="str">
        <f t="shared" si="368"/>
        <v>Pending</v>
      </c>
    </row>
    <row r="7838" spans="1:15" x14ac:dyDescent="0.35">
      <c r="A7838" t="s">
        <v>7847</v>
      </c>
      <c r="B7838" t="s">
        <v>17471</v>
      </c>
      <c r="C7838" t="s">
        <v>19412</v>
      </c>
      <c r="D7838" t="s">
        <v>19418</v>
      </c>
      <c r="E7838" t="s">
        <v>19422</v>
      </c>
      <c r="F7838">
        <v>990170</v>
      </c>
      <c r="G7838">
        <v>0.08</v>
      </c>
      <c r="H7838">
        <v>84</v>
      </c>
      <c r="I7838" s="1">
        <v>44963</v>
      </c>
      <c r="J7838">
        <v>443</v>
      </c>
      <c r="K7838">
        <v>49</v>
      </c>
      <c r="L7838">
        <v>0</v>
      </c>
      <c r="M7838" s="2">
        <f t="shared" si="366"/>
        <v>15433.001915091299</v>
      </c>
      <c r="N7838" t="str">
        <f t="shared" si="367"/>
        <v>High</v>
      </c>
      <c r="O7838" t="str">
        <f t="shared" si="368"/>
        <v>Pending</v>
      </c>
    </row>
    <row r="7839" spans="1:15" x14ac:dyDescent="0.35">
      <c r="A7839" t="s">
        <v>7848</v>
      </c>
      <c r="B7839" t="s">
        <v>17472</v>
      </c>
      <c r="C7839" t="s">
        <v>19412</v>
      </c>
      <c r="D7839" t="s">
        <v>19418</v>
      </c>
      <c r="E7839" t="s">
        <v>19422</v>
      </c>
      <c r="F7839">
        <v>593637</v>
      </c>
      <c r="G7839">
        <v>0.08</v>
      </c>
      <c r="H7839">
        <v>60</v>
      </c>
      <c r="I7839" s="1">
        <v>44353</v>
      </c>
      <c r="J7839">
        <v>586</v>
      </c>
      <c r="K7839">
        <v>35</v>
      </c>
      <c r="L7839">
        <v>5</v>
      </c>
      <c r="M7839" s="2">
        <f t="shared" si="366"/>
        <v>12036.817876191031</v>
      </c>
      <c r="N7839" t="str">
        <f t="shared" si="367"/>
        <v>High</v>
      </c>
      <c r="O7839" t="str">
        <f t="shared" si="368"/>
        <v>Pending</v>
      </c>
    </row>
    <row r="7840" spans="1:15" x14ac:dyDescent="0.35">
      <c r="A7840" t="s">
        <v>7849</v>
      </c>
      <c r="B7840" t="s">
        <v>17473</v>
      </c>
      <c r="C7840" t="s">
        <v>19416</v>
      </c>
      <c r="D7840" t="s">
        <v>19418</v>
      </c>
      <c r="E7840" t="s">
        <v>19423</v>
      </c>
      <c r="F7840">
        <v>493856</v>
      </c>
      <c r="G7840">
        <v>0.1</v>
      </c>
      <c r="H7840">
        <v>84</v>
      </c>
      <c r="I7840" s="1">
        <v>45257</v>
      </c>
      <c r="J7840">
        <v>411</v>
      </c>
      <c r="K7840">
        <v>67</v>
      </c>
      <c r="L7840">
        <v>4</v>
      </c>
      <c r="M7840" s="2">
        <f t="shared" si="366"/>
        <v>8198.5943387817661</v>
      </c>
      <c r="N7840" t="str">
        <f t="shared" si="367"/>
        <v>High</v>
      </c>
      <c r="O7840" t="str">
        <f t="shared" si="368"/>
        <v>Pending</v>
      </c>
    </row>
    <row r="7841" spans="1:15" x14ac:dyDescent="0.35">
      <c r="A7841" t="s">
        <v>7850</v>
      </c>
      <c r="B7841" t="s">
        <v>17474</v>
      </c>
      <c r="C7841" t="s">
        <v>19415</v>
      </c>
      <c r="D7841" t="s">
        <v>19420</v>
      </c>
      <c r="E7841" t="s">
        <v>19422</v>
      </c>
      <c r="F7841">
        <v>332847</v>
      </c>
      <c r="G7841">
        <v>0.1</v>
      </c>
      <c r="H7841">
        <v>120</v>
      </c>
      <c r="I7841" s="1">
        <v>45416</v>
      </c>
      <c r="J7841">
        <v>383</v>
      </c>
      <c r="K7841">
        <v>27</v>
      </c>
      <c r="L7841">
        <v>1</v>
      </c>
      <c r="M7841" s="2">
        <f t="shared" si="366"/>
        <v>4398.5976318883722</v>
      </c>
      <c r="N7841" t="str">
        <f t="shared" si="367"/>
        <v>High</v>
      </c>
      <c r="O7841" t="str">
        <f t="shared" si="368"/>
        <v>Pending</v>
      </c>
    </row>
    <row r="7842" spans="1:15" x14ac:dyDescent="0.35">
      <c r="A7842" t="s">
        <v>7851</v>
      </c>
      <c r="B7842" t="s">
        <v>17475</v>
      </c>
      <c r="C7842" t="s">
        <v>19414</v>
      </c>
      <c r="D7842" t="s">
        <v>19418</v>
      </c>
      <c r="E7842" t="s">
        <v>19423</v>
      </c>
      <c r="F7842">
        <v>144959</v>
      </c>
      <c r="G7842">
        <v>0.1</v>
      </c>
      <c r="H7842">
        <v>60</v>
      </c>
      <c r="I7842" s="1">
        <v>44163</v>
      </c>
      <c r="J7842">
        <v>673</v>
      </c>
      <c r="K7842">
        <v>30</v>
      </c>
      <c r="L7842">
        <v>1</v>
      </c>
      <c r="M7842" s="2">
        <f t="shared" si="366"/>
        <v>3079.9503543007381</v>
      </c>
      <c r="N7842" t="str">
        <f t="shared" si="367"/>
        <v>medium</v>
      </c>
      <c r="O7842" t="str">
        <f t="shared" si="368"/>
        <v>Pending</v>
      </c>
    </row>
    <row r="7843" spans="1:15" x14ac:dyDescent="0.35">
      <c r="A7843" t="s">
        <v>7852</v>
      </c>
      <c r="B7843" t="s">
        <v>17476</v>
      </c>
      <c r="C7843" t="s">
        <v>19415</v>
      </c>
      <c r="D7843" t="s">
        <v>19420</v>
      </c>
      <c r="E7843" t="s">
        <v>19423</v>
      </c>
      <c r="F7843">
        <v>945059</v>
      </c>
      <c r="G7843">
        <v>0.08</v>
      </c>
      <c r="H7843">
        <v>84</v>
      </c>
      <c r="I7843" s="1">
        <v>44022</v>
      </c>
      <c r="J7843">
        <v>787</v>
      </c>
      <c r="K7843">
        <v>18</v>
      </c>
      <c r="L7843">
        <v>3</v>
      </c>
      <c r="M7843" s="2">
        <f t="shared" si="366"/>
        <v>14729.892197172476</v>
      </c>
      <c r="N7843" t="str">
        <f t="shared" si="367"/>
        <v>Low</v>
      </c>
      <c r="O7843" t="str">
        <f t="shared" si="368"/>
        <v>Pending</v>
      </c>
    </row>
    <row r="7844" spans="1:15" x14ac:dyDescent="0.35">
      <c r="A7844" t="s">
        <v>7853</v>
      </c>
      <c r="B7844" t="s">
        <v>17477</v>
      </c>
      <c r="C7844" t="s">
        <v>19411</v>
      </c>
      <c r="D7844" t="s">
        <v>19417</v>
      </c>
      <c r="E7844" t="s">
        <v>19422</v>
      </c>
      <c r="F7844">
        <v>1197642</v>
      </c>
      <c r="G7844">
        <v>0.09</v>
      </c>
      <c r="H7844">
        <v>36</v>
      </c>
      <c r="I7844" s="1">
        <v>44624</v>
      </c>
      <c r="J7844">
        <v>311</v>
      </c>
      <c r="K7844">
        <v>29</v>
      </c>
      <c r="L7844">
        <v>1</v>
      </c>
      <c r="M7844" s="2">
        <f t="shared" si="366"/>
        <v>38084.695422316683</v>
      </c>
      <c r="N7844" t="str">
        <f t="shared" si="367"/>
        <v>High</v>
      </c>
      <c r="O7844" t="str">
        <f t="shared" si="368"/>
        <v>Pending</v>
      </c>
    </row>
    <row r="7845" spans="1:15" x14ac:dyDescent="0.35">
      <c r="A7845" t="s">
        <v>7854</v>
      </c>
      <c r="B7845" t="s">
        <v>17478</v>
      </c>
      <c r="C7845" t="s">
        <v>19414</v>
      </c>
      <c r="D7845" t="s">
        <v>19418</v>
      </c>
      <c r="E7845" t="s">
        <v>19422</v>
      </c>
      <c r="F7845">
        <v>1582503</v>
      </c>
      <c r="G7845">
        <v>0.09</v>
      </c>
      <c r="H7845">
        <v>60</v>
      </c>
      <c r="I7845" s="1">
        <v>45327</v>
      </c>
      <c r="J7845">
        <v>820</v>
      </c>
      <c r="K7845">
        <v>41</v>
      </c>
      <c r="L7845">
        <v>5</v>
      </c>
      <c r="M7845" s="2">
        <f t="shared" si="366"/>
        <v>32850.159420770899</v>
      </c>
      <c r="N7845" t="str">
        <f t="shared" si="367"/>
        <v>Low</v>
      </c>
      <c r="O7845" t="str">
        <f t="shared" si="368"/>
        <v>Pending</v>
      </c>
    </row>
    <row r="7846" spans="1:15" x14ac:dyDescent="0.35">
      <c r="A7846" t="s">
        <v>7855</v>
      </c>
      <c r="B7846" t="s">
        <v>17479</v>
      </c>
      <c r="C7846" t="s">
        <v>19411</v>
      </c>
      <c r="D7846" t="s">
        <v>19417</v>
      </c>
      <c r="E7846" t="s">
        <v>19423</v>
      </c>
      <c r="F7846">
        <v>1200314</v>
      </c>
      <c r="G7846">
        <v>7.0000000000000007E-2</v>
      </c>
      <c r="H7846">
        <v>36</v>
      </c>
      <c r="I7846" s="1">
        <v>44876</v>
      </c>
      <c r="J7846">
        <v>823</v>
      </c>
      <c r="K7846">
        <v>27</v>
      </c>
      <c r="L7846">
        <v>3</v>
      </c>
      <c r="M7846" s="2">
        <f t="shared" si="366"/>
        <v>37062.211646862059</v>
      </c>
      <c r="N7846" t="str">
        <f t="shared" si="367"/>
        <v>Low</v>
      </c>
      <c r="O7846" t="str">
        <f t="shared" si="368"/>
        <v>Pending</v>
      </c>
    </row>
    <row r="7847" spans="1:15" x14ac:dyDescent="0.35">
      <c r="A7847" t="s">
        <v>7856</v>
      </c>
      <c r="B7847" t="s">
        <v>17480</v>
      </c>
      <c r="C7847" t="s">
        <v>19411</v>
      </c>
      <c r="D7847" t="s">
        <v>19417</v>
      </c>
      <c r="E7847" t="s">
        <v>19422</v>
      </c>
      <c r="F7847">
        <v>1292112</v>
      </c>
      <c r="G7847">
        <v>0.08</v>
      </c>
      <c r="H7847">
        <v>84</v>
      </c>
      <c r="I7847" s="1">
        <v>44249</v>
      </c>
      <c r="J7847">
        <v>620</v>
      </c>
      <c r="K7847">
        <v>2</v>
      </c>
      <c r="L7847">
        <v>2</v>
      </c>
      <c r="M7847" s="2">
        <f t="shared" si="366"/>
        <v>20139.134664262147</v>
      </c>
      <c r="N7847" t="str">
        <f t="shared" si="367"/>
        <v>medium</v>
      </c>
      <c r="O7847" t="str">
        <f t="shared" si="368"/>
        <v>Pending</v>
      </c>
    </row>
    <row r="7848" spans="1:15" x14ac:dyDescent="0.35">
      <c r="A7848" t="s">
        <v>7857</v>
      </c>
      <c r="B7848" t="s">
        <v>17481</v>
      </c>
      <c r="C7848" t="s">
        <v>19412</v>
      </c>
      <c r="D7848" t="s">
        <v>19418</v>
      </c>
      <c r="E7848" t="s">
        <v>19423</v>
      </c>
      <c r="F7848">
        <v>1392564</v>
      </c>
      <c r="G7848">
        <v>7.0000000000000007E-2</v>
      </c>
      <c r="H7848">
        <v>84</v>
      </c>
      <c r="I7848" s="1">
        <v>44259</v>
      </c>
      <c r="J7848">
        <v>815</v>
      </c>
      <c r="K7848">
        <v>59</v>
      </c>
      <c r="L7848">
        <v>5</v>
      </c>
      <c r="M7848" s="2">
        <f t="shared" si="366"/>
        <v>21017.522806717592</v>
      </c>
      <c r="N7848" t="str">
        <f t="shared" si="367"/>
        <v>Low</v>
      </c>
      <c r="O7848" t="str">
        <f t="shared" si="368"/>
        <v>Pending</v>
      </c>
    </row>
    <row r="7849" spans="1:15" x14ac:dyDescent="0.35">
      <c r="A7849" t="s">
        <v>7858</v>
      </c>
      <c r="B7849" t="s">
        <v>17482</v>
      </c>
      <c r="C7849" t="s">
        <v>19413</v>
      </c>
      <c r="D7849" t="s">
        <v>19419</v>
      </c>
      <c r="E7849" t="s">
        <v>19423</v>
      </c>
      <c r="F7849">
        <v>1611700</v>
      </c>
      <c r="G7849">
        <v>0.1</v>
      </c>
      <c r="H7849">
        <v>84</v>
      </c>
      <c r="I7849" s="1">
        <v>44347</v>
      </c>
      <c r="J7849">
        <v>579</v>
      </c>
      <c r="K7849">
        <v>28</v>
      </c>
      <c r="L7849">
        <v>2</v>
      </c>
      <c r="M7849" s="2">
        <f t="shared" si="366"/>
        <v>26756.128296132018</v>
      </c>
      <c r="N7849" t="str">
        <f t="shared" si="367"/>
        <v>High</v>
      </c>
      <c r="O7849" t="str">
        <f t="shared" si="368"/>
        <v>Pending</v>
      </c>
    </row>
    <row r="7850" spans="1:15" x14ac:dyDescent="0.35">
      <c r="A7850" t="s">
        <v>7859</v>
      </c>
      <c r="B7850" t="s">
        <v>17483</v>
      </c>
      <c r="C7850" t="s">
        <v>19415</v>
      </c>
      <c r="D7850" t="s">
        <v>19420</v>
      </c>
      <c r="E7850" t="s">
        <v>19421</v>
      </c>
      <c r="F7850">
        <v>900489</v>
      </c>
      <c r="G7850">
        <v>0.09</v>
      </c>
      <c r="H7850">
        <v>120</v>
      </c>
      <c r="I7850" s="1">
        <v>45261</v>
      </c>
      <c r="J7850">
        <v>402</v>
      </c>
      <c r="K7850">
        <v>91</v>
      </c>
      <c r="L7850">
        <v>0</v>
      </c>
      <c r="M7850" s="2">
        <f t="shared" si="366"/>
        <v>11407.014082858841</v>
      </c>
      <c r="N7850" t="str">
        <f t="shared" si="367"/>
        <v>High</v>
      </c>
      <c r="O7850" t="str">
        <f t="shared" si="368"/>
        <v>Pending</v>
      </c>
    </row>
    <row r="7851" spans="1:15" x14ac:dyDescent="0.35">
      <c r="A7851" t="s">
        <v>7860</v>
      </c>
      <c r="B7851" t="s">
        <v>12301</v>
      </c>
      <c r="C7851" t="s">
        <v>19416</v>
      </c>
      <c r="D7851" t="s">
        <v>19418</v>
      </c>
      <c r="E7851" t="s">
        <v>19423</v>
      </c>
      <c r="F7851">
        <v>1613300</v>
      </c>
      <c r="G7851">
        <v>0.1</v>
      </c>
      <c r="H7851">
        <v>120</v>
      </c>
      <c r="I7851" s="1">
        <v>45242</v>
      </c>
      <c r="J7851">
        <v>445</v>
      </c>
      <c r="K7851">
        <v>19</v>
      </c>
      <c r="L7851">
        <v>1</v>
      </c>
      <c r="M7851" s="2">
        <f t="shared" si="366"/>
        <v>21319.878381134607</v>
      </c>
      <c r="N7851" t="str">
        <f t="shared" si="367"/>
        <v>High</v>
      </c>
      <c r="O7851" t="str">
        <f t="shared" si="368"/>
        <v>Pending</v>
      </c>
    </row>
    <row r="7852" spans="1:15" x14ac:dyDescent="0.35">
      <c r="A7852" t="s">
        <v>7861</v>
      </c>
      <c r="B7852" t="s">
        <v>17484</v>
      </c>
      <c r="C7852" t="s">
        <v>19413</v>
      </c>
      <c r="D7852" t="s">
        <v>19419</v>
      </c>
      <c r="E7852" t="s">
        <v>19422</v>
      </c>
      <c r="F7852">
        <v>1000265</v>
      </c>
      <c r="G7852">
        <v>0.09</v>
      </c>
      <c r="H7852">
        <v>120</v>
      </c>
      <c r="I7852" s="1">
        <v>45435</v>
      </c>
      <c r="J7852">
        <v>386</v>
      </c>
      <c r="K7852">
        <v>96</v>
      </c>
      <c r="L7852">
        <v>2</v>
      </c>
      <c r="M7852" s="2">
        <f t="shared" si="366"/>
        <v>12670.93428302933</v>
      </c>
      <c r="N7852" t="str">
        <f t="shared" si="367"/>
        <v>High</v>
      </c>
      <c r="O7852" t="str">
        <f t="shared" si="368"/>
        <v>Pending</v>
      </c>
    </row>
    <row r="7853" spans="1:15" x14ac:dyDescent="0.35">
      <c r="A7853" t="s">
        <v>7862</v>
      </c>
      <c r="B7853" t="s">
        <v>17485</v>
      </c>
      <c r="C7853" t="s">
        <v>19413</v>
      </c>
      <c r="D7853" t="s">
        <v>19419</v>
      </c>
      <c r="E7853" t="s">
        <v>19421</v>
      </c>
      <c r="F7853">
        <v>171598</v>
      </c>
      <c r="G7853">
        <v>7.0000000000000007E-2</v>
      </c>
      <c r="H7853">
        <v>60</v>
      </c>
      <c r="I7853" s="1">
        <v>45249</v>
      </c>
      <c r="J7853">
        <v>808</v>
      </c>
      <c r="K7853">
        <v>0</v>
      </c>
      <c r="L7853">
        <v>1</v>
      </c>
      <c r="M7853" s="2">
        <f t="shared" si="366"/>
        <v>3397.8460671268995</v>
      </c>
      <c r="N7853" t="str">
        <f t="shared" si="367"/>
        <v>Low</v>
      </c>
      <c r="O7853" t="str">
        <f t="shared" si="368"/>
        <v>Pending</v>
      </c>
    </row>
    <row r="7854" spans="1:15" x14ac:dyDescent="0.35">
      <c r="A7854" t="s">
        <v>7863</v>
      </c>
      <c r="B7854" t="s">
        <v>17486</v>
      </c>
      <c r="C7854" t="s">
        <v>19416</v>
      </c>
      <c r="D7854" t="s">
        <v>19418</v>
      </c>
      <c r="E7854" t="s">
        <v>19423</v>
      </c>
      <c r="F7854">
        <v>1656402</v>
      </c>
      <c r="G7854">
        <v>7.0000000000000007E-2</v>
      </c>
      <c r="H7854">
        <v>120</v>
      </c>
      <c r="I7854" s="1">
        <v>45419</v>
      </c>
      <c r="J7854">
        <v>729</v>
      </c>
      <c r="K7854">
        <v>103</v>
      </c>
      <c r="L7854">
        <v>4</v>
      </c>
      <c r="M7854" s="2">
        <f t="shared" si="366"/>
        <v>19232.231719468731</v>
      </c>
      <c r="N7854" t="str">
        <f t="shared" si="367"/>
        <v>Low</v>
      </c>
      <c r="O7854" t="str">
        <f t="shared" si="368"/>
        <v>Pending</v>
      </c>
    </row>
    <row r="7855" spans="1:15" x14ac:dyDescent="0.35">
      <c r="A7855" t="s">
        <v>7864</v>
      </c>
      <c r="B7855" t="s">
        <v>17487</v>
      </c>
      <c r="C7855" t="s">
        <v>19416</v>
      </c>
      <c r="D7855" t="s">
        <v>19418</v>
      </c>
      <c r="E7855" t="s">
        <v>19422</v>
      </c>
      <c r="F7855">
        <v>1016239</v>
      </c>
      <c r="G7855">
        <v>0.08</v>
      </c>
      <c r="H7855">
        <v>36</v>
      </c>
      <c r="I7855" s="1">
        <v>44624</v>
      </c>
      <c r="J7855">
        <v>626</v>
      </c>
      <c r="K7855">
        <v>6</v>
      </c>
      <c r="L7855">
        <v>2</v>
      </c>
      <c r="M7855" s="2">
        <f t="shared" si="366"/>
        <v>31845.236700159028</v>
      </c>
      <c r="N7855" t="str">
        <f t="shared" si="367"/>
        <v>medium</v>
      </c>
      <c r="O7855" t="str">
        <f t="shared" si="368"/>
        <v>Pending</v>
      </c>
    </row>
    <row r="7856" spans="1:15" x14ac:dyDescent="0.35">
      <c r="A7856" t="s">
        <v>7865</v>
      </c>
      <c r="B7856" t="s">
        <v>17488</v>
      </c>
      <c r="C7856" t="s">
        <v>19415</v>
      </c>
      <c r="D7856" t="s">
        <v>19420</v>
      </c>
      <c r="E7856" t="s">
        <v>19421</v>
      </c>
      <c r="F7856">
        <v>1926282</v>
      </c>
      <c r="G7856">
        <v>0.1</v>
      </c>
      <c r="H7856">
        <v>36</v>
      </c>
      <c r="I7856" s="1">
        <v>44085</v>
      </c>
      <c r="J7856">
        <v>419</v>
      </c>
      <c r="K7856">
        <v>27</v>
      </c>
      <c r="L7856">
        <v>4</v>
      </c>
      <c r="M7856" s="2">
        <f t="shared" si="366"/>
        <v>62155.701882119654</v>
      </c>
      <c r="N7856" t="str">
        <f t="shared" si="367"/>
        <v>High</v>
      </c>
      <c r="O7856" t="str">
        <f t="shared" si="368"/>
        <v>Pending</v>
      </c>
    </row>
    <row r="7857" spans="1:15" x14ac:dyDescent="0.35">
      <c r="A7857" t="s">
        <v>7866</v>
      </c>
      <c r="B7857" t="s">
        <v>13880</v>
      </c>
      <c r="C7857" t="s">
        <v>19412</v>
      </c>
      <c r="D7857" t="s">
        <v>19418</v>
      </c>
      <c r="E7857" t="s">
        <v>19421</v>
      </c>
      <c r="F7857">
        <v>1697345</v>
      </c>
      <c r="G7857">
        <v>7.0000000000000007E-2</v>
      </c>
      <c r="H7857">
        <v>120</v>
      </c>
      <c r="I7857" s="1">
        <v>44379</v>
      </c>
      <c r="J7857">
        <v>650</v>
      </c>
      <c r="K7857">
        <v>111</v>
      </c>
      <c r="L7857">
        <v>0</v>
      </c>
      <c r="M7857" s="2">
        <f t="shared" si="366"/>
        <v>19707.614665933546</v>
      </c>
      <c r="N7857" t="str">
        <f t="shared" si="367"/>
        <v>medium</v>
      </c>
      <c r="O7857" t="str">
        <f t="shared" si="368"/>
        <v>Pending</v>
      </c>
    </row>
    <row r="7858" spans="1:15" x14ac:dyDescent="0.35">
      <c r="A7858" t="s">
        <v>7867</v>
      </c>
      <c r="B7858" t="s">
        <v>17489</v>
      </c>
      <c r="C7858" t="s">
        <v>19412</v>
      </c>
      <c r="D7858" t="s">
        <v>19418</v>
      </c>
      <c r="E7858" t="s">
        <v>19421</v>
      </c>
      <c r="F7858">
        <v>944193</v>
      </c>
      <c r="G7858">
        <v>7.0000000000000007E-2</v>
      </c>
      <c r="H7858">
        <v>84</v>
      </c>
      <c r="I7858" s="1">
        <v>45314</v>
      </c>
      <c r="J7858">
        <v>674</v>
      </c>
      <c r="K7858">
        <v>67</v>
      </c>
      <c r="L7858">
        <v>2</v>
      </c>
      <c r="M7858" s="2">
        <f t="shared" si="366"/>
        <v>14250.40279042335</v>
      </c>
      <c r="N7858" t="str">
        <f t="shared" si="367"/>
        <v>medium</v>
      </c>
      <c r="O7858" t="str">
        <f t="shared" si="368"/>
        <v>Pending</v>
      </c>
    </row>
    <row r="7859" spans="1:15" x14ac:dyDescent="0.35">
      <c r="A7859" t="s">
        <v>7868</v>
      </c>
      <c r="B7859" t="s">
        <v>10451</v>
      </c>
      <c r="C7859" t="s">
        <v>19414</v>
      </c>
      <c r="D7859" t="s">
        <v>19418</v>
      </c>
      <c r="E7859" t="s">
        <v>19421</v>
      </c>
      <c r="F7859">
        <v>1917443</v>
      </c>
      <c r="G7859">
        <v>0.08</v>
      </c>
      <c r="H7859">
        <v>60</v>
      </c>
      <c r="I7859" s="1">
        <v>45168</v>
      </c>
      <c r="J7859">
        <v>564</v>
      </c>
      <c r="K7859">
        <v>16</v>
      </c>
      <c r="L7859">
        <v>2</v>
      </c>
      <c r="M7859" s="2">
        <f t="shared" si="366"/>
        <v>38878.830293558793</v>
      </c>
      <c r="N7859" t="str">
        <f t="shared" si="367"/>
        <v>High</v>
      </c>
      <c r="O7859" t="str">
        <f t="shared" si="368"/>
        <v>Pending</v>
      </c>
    </row>
    <row r="7860" spans="1:15" x14ac:dyDescent="0.35">
      <c r="A7860" t="s">
        <v>7869</v>
      </c>
      <c r="B7860" t="s">
        <v>17490</v>
      </c>
      <c r="C7860" t="s">
        <v>19415</v>
      </c>
      <c r="D7860" t="s">
        <v>19420</v>
      </c>
      <c r="E7860" t="s">
        <v>19423</v>
      </c>
      <c r="F7860">
        <v>810344</v>
      </c>
      <c r="G7860">
        <v>0.08</v>
      </c>
      <c r="H7860">
        <v>60</v>
      </c>
      <c r="I7860" s="1">
        <v>44591</v>
      </c>
      <c r="J7860">
        <v>485</v>
      </c>
      <c r="K7860">
        <v>8</v>
      </c>
      <c r="L7860">
        <v>0</v>
      </c>
      <c r="M7860" s="2">
        <f t="shared" si="366"/>
        <v>16430.854453250297</v>
      </c>
      <c r="N7860" t="str">
        <f t="shared" si="367"/>
        <v>High</v>
      </c>
      <c r="O7860" t="str">
        <f t="shared" si="368"/>
        <v>Pending</v>
      </c>
    </row>
    <row r="7861" spans="1:15" x14ac:dyDescent="0.35">
      <c r="A7861" t="s">
        <v>7870</v>
      </c>
      <c r="B7861" t="s">
        <v>17491</v>
      </c>
      <c r="C7861" t="s">
        <v>19415</v>
      </c>
      <c r="D7861" t="s">
        <v>19420</v>
      </c>
      <c r="E7861" t="s">
        <v>19422</v>
      </c>
      <c r="F7861">
        <v>1224247</v>
      </c>
      <c r="G7861">
        <v>0.09</v>
      </c>
      <c r="H7861">
        <v>84</v>
      </c>
      <c r="I7861" s="1">
        <v>44173</v>
      </c>
      <c r="J7861">
        <v>385</v>
      </c>
      <c r="K7861">
        <v>24</v>
      </c>
      <c r="L7861">
        <v>4</v>
      </c>
      <c r="M7861" s="2">
        <f t="shared" si="366"/>
        <v>19697.005792617416</v>
      </c>
      <c r="N7861" t="str">
        <f t="shared" si="367"/>
        <v>High</v>
      </c>
      <c r="O7861" t="str">
        <f t="shared" si="368"/>
        <v>Pending</v>
      </c>
    </row>
    <row r="7862" spans="1:15" x14ac:dyDescent="0.35">
      <c r="A7862" t="s">
        <v>7871</v>
      </c>
      <c r="B7862" t="s">
        <v>17492</v>
      </c>
      <c r="C7862" t="s">
        <v>19414</v>
      </c>
      <c r="D7862" t="s">
        <v>19418</v>
      </c>
      <c r="E7862" t="s">
        <v>19422</v>
      </c>
      <c r="F7862">
        <v>883537</v>
      </c>
      <c r="G7862">
        <v>7.0000000000000007E-2</v>
      </c>
      <c r="H7862">
        <v>120</v>
      </c>
      <c r="I7862" s="1">
        <v>44548</v>
      </c>
      <c r="J7862">
        <v>711</v>
      </c>
      <c r="K7862">
        <v>72</v>
      </c>
      <c r="L7862">
        <v>4</v>
      </c>
      <c r="M7862" s="2">
        <f t="shared" si="366"/>
        <v>10258.613740338544</v>
      </c>
      <c r="N7862" t="str">
        <f t="shared" si="367"/>
        <v>Low</v>
      </c>
      <c r="O7862" t="str">
        <f t="shared" si="368"/>
        <v>Pending</v>
      </c>
    </row>
    <row r="7863" spans="1:15" x14ac:dyDescent="0.35">
      <c r="A7863" t="s">
        <v>7872</v>
      </c>
      <c r="B7863" t="s">
        <v>17493</v>
      </c>
      <c r="C7863" t="s">
        <v>19413</v>
      </c>
      <c r="D7863" t="s">
        <v>19419</v>
      </c>
      <c r="E7863" t="s">
        <v>19421</v>
      </c>
      <c r="F7863">
        <v>208622</v>
      </c>
      <c r="G7863">
        <v>0.08</v>
      </c>
      <c r="H7863">
        <v>36</v>
      </c>
      <c r="I7863" s="1">
        <v>44056</v>
      </c>
      <c r="J7863">
        <v>624</v>
      </c>
      <c r="K7863">
        <v>27</v>
      </c>
      <c r="L7863">
        <v>4</v>
      </c>
      <c r="M7863" s="2">
        <f t="shared" si="366"/>
        <v>6537.4552352946275</v>
      </c>
      <c r="N7863" t="str">
        <f t="shared" si="367"/>
        <v>medium</v>
      </c>
      <c r="O7863" t="str">
        <f t="shared" si="368"/>
        <v>Pending</v>
      </c>
    </row>
    <row r="7864" spans="1:15" x14ac:dyDescent="0.35">
      <c r="A7864" t="s">
        <v>7873</v>
      </c>
      <c r="B7864" t="s">
        <v>17494</v>
      </c>
      <c r="C7864" t="s">
        <v>19415</v>
      </c>
      <c r="D7864" t="s">
        <v>19420</v>
      </c>
      <c r="E7864" t="s">
        <v>19422</v>
      </c>
      <c r="F7864">
        <v>187225</v>
      </c>
      <c r="G7864">
        <v>0.1</v>
      </c>
      <c r="H7864">
        <v>36</v>
      </c>
      <c r="I7864" s="1">
        <v>45069</v>
      </c>
      <c r="J7864">
        <v>657</v>
      </c>
      <c r="K7864">
        <v>27</v>
      </c>
      <c r="L7864">
        <v>4</v>
      </c>
      <c r="M7864" s="2">
        <f t="shared" si="366"/>
        <v>6041.2241223662231</v>
      </c>
      <c r="N7864" t="str">
        <f t="shared" si="367"/>
        <v>medium</v>
      </c>
      <c r="O7864" t="str">
        <f t="shared" si="368"/>
        <v>Pending</v>
      </c>
    </row>
    <row r="7865" spans="1:15" x14ac:dyDescent="0.35">
      <c r="A7865" t="s">
        <v>7874</v>
      </c>
      <c r="B7865" t="s">
        <v>17495</v>
      </c>
      <c r="C7865" t="s">
        <v>19415</v>
      </c>
      <c r="D7865" t="s">
        <v>19420</v>
      </c>
      <c r="E7865" t="s">
        <v>19422</v>
      </c>
      <c r="F7865">
        <v>236662</v>
      </c>
      <c r="G7865">
        <v>7.0000000000000007E-2</v>
      </c>
      <c r="H7865">
        <v>120</v>
      </c>
      <c r="I7865" s="1">
        <v>45177</v>
      </c>
      <c r="J7865">
        <v>513</v>
      </c>
      <c r="K7865">
        <v>52</v>
      </c>
      <c r="L7865">
        <v>0</v>
      </c>
      <c r="M7865" s="2">
        <f t="shared" si="366"/>
        <v>2747.8464908838005</v>
      </c>
      <c r="N7865" t="str">
        <f t="shared" si="367"/>
        <v>High</v>
      </c>
      <c r="O7865" t="str">
        <f t="shared" si="368"/>
        <v>Pending</v>
      </c>
    </row>
    <row r="7866" spans="1:15" x14ac:dyDescent="0.35">
      <c r="A7866" t="s">
        <v>7875</v>
      </c>
      <c r="B7866" t="s">
        <v>17496</v>
      </c>
      <c r="C7866" t="s">
        <v>19411</v>
      </c>
      <c r="D7866" t="s">
        <v>19417</v>
      </c>
      <c r="E7866" t="s">
        <v>19421</v>
      </c>
      <c r="F7866">
        <v>1794140</v>
      </c>
      <c r="G7866">
        <v>0.08</v>
      </c>
      <c r="H7866">
        <v>120</v>
      </c>
      <c r="I7866" s="1">
        <v>44018</v>
      </c>
      <c r="J7866">
        <v>598</v>
      </c>
      <c r="K7866">
        <v>5</v>
      </c>
      <c r="L7866">
        <v>5</v>
      </c>
      <c r="M7866" s="2">
        <f t="shared" si="366"/>
        <v>21767.869013672007</v>
      </c>
      <c r="N7866" t="str">
        <f t="shared" si="367"/>
        <v>High</v>
      </c>
      <c r="O7866" t="str">
        <f t="shared" si="368"/>
        <v>Pending</v>
      </c>
    </row>
    <row r="7867" spans="1:15" x14ac:dyDescent="0.35">
      <c r="A7867" t="s">
        <v>7876</v>
      </c>
      <c r="B7867" t="s">
        <v>17497</v>
      </c>
      <c r="C7867" t="s">
        <v>19414</v>
      </c>
      <c r="D7867" t="s">
        <v>19418</v>
      </c>
      <c r="E7867" t="s">
        <v>19422</v>
      </c>
      <c r="F7867">
        <v>337132</v>
      </c>
      <c r="G7867">
        <v>7.0000000000000007E-2</v>
      </c>
      <c r="H7867">
        <v>120</v>
      </c>
      <c r="I7867" s="1">
        <v>44869</v>
      </c>
      <c r="J7867">
        <v>495</v>
      </c>
      <c r="K7867">
        <v>3</v>
      </c>
      <c r="L7867">
        <v>5</v>
      </c>
      <c r="M7867" s="2">
        <f t="shared" si="366"/>
        <v>3914.3883815933164</v>
      </c>
      <c r="N7867" t="str">
        <f t="shared" si="367"/>
        <v>High</v>
      </c>
      <c r="O7867" t="str">
        <f t="shared" si="368"/>
        <v>Pending</v>
      </c>
    </row>
    <row r="7868" spans="1:15" x14ac:dyDescent="0.35">
      <c r="A7868" t="s">
        <v>7877</v>
      </c>
      <c r="B7868" t="s">
        <v>17498</v>
      </c>
      <c r="C7868" t="s">
        <v>19416</v>
      </c>
      <c r="D7868" t="s">
        <v>19418</v>
      </c>
      <c r="E7868" t="s">
        <v>19422</v>
      </c>
      <c r="F7868">
        <v>1766852</v>
      </c>
      <c r="G7868">
        <v>0.08</v>
      </c>
      <c r="H7868">
        <v>60</v>
      </c>
      <c r="I7868" s="1">
        <v>45031</v>
      </c>
      <c r="J7868">
        <v>370</v>
      </c>
      <c r="K7868">
        <v>17</v>
      </c>
      <c r="L7868">
        <v>2</v>
      </c>
      <c r="M7868" s="2">
        <f t="shared" si="366"/>
        <v>35825.387801272285</v>
      </c>
      <c r="N7868" t="str">
        <f t="shared" si="367"/>
        <v>High</v>
      </c>
      <c r="O7868" t="str">
        <f t="shared" si="368"/>
        <v>Pending</v>
      </c>
    </row>
    <row r="7869" spans="1:15" x14ac:dyDescent="0.35">
      <c r="A7869" t="s">
        <v>7878</v>
      </c>
      <c r="B7869" t="s">
        <v>17499</v>
      </c>
      <c r="C7869" t="s">
        <v>19413</v>
      </c>
      <c r="D7869" t="s">
        <v>19419</v>
      </c>
      <c r="E7869" t="s">
        <v>19422</v>
      </c>
      <c r="F7869">
        <v>1024435</v>
      </c>
      <c r="G7869">
        <v>0.1</v>
      </c>
      <c r="H7869">
        <v>60</v>
      </c>
      <c r="I7869" s="1">
        <v>45153</v>
      </c>
      <c r="J7869">
        <v>817</v>
      </c>
      <c r="K7869">
        <v>36</v>
      </c>
      <c r="L7869">
        <v>1</v>
      </c>
      <c r="M7869" s="2">
        <f t="shared" si="366"/>
        <v>21766.216248788118</v>
      </c>
      <c r="N7869" t="str">
        <f t="shared" si="367"/>
        <v>Low</v>
      </c>
      <c r="O7869" t="str">
        <f t="shared" si="368"/>
        <v>Pending</v>
      </c>
    </row>
    <row r="7870" spans="1:15" x14ac:dyDescent="0.35">
      <c r="A7870" t="s">
        <v>7879</v>
      </c>
      <c r="B7870" t="s">
        <v>17500</v>
      </c>
      <c r="C7870" t="s">
        <v>19412</v>
      </c>
      <c r="D7870" t="s">
        <v>19418</v>
      </c>
      <c r="E7870" t="s">
        <v>19422</v>
      </c>
      <c r="F7870">
        <v>492363</v>
      </c>
      <c r="G7870">
        <v>0.09</v>
      </c>
      <c r="H7870">
        <v>36</v>
      </c>
      <c r="I7870" s="1">
        <v>45069</v>
      </c>
      <c r="J7870">
        <v>669</v>
      </c>
      <c r="K7870">
        <v>9</v>
      </c>
      <c r="L7870">
        <v>0</v>
      </c>
      <c r="M7870" s="2">
        <f t="shared" si="366"/>
        <v>15657.011771646376</v>
      </c>
      <c r="N7870" t="str">
        <f t="shared" si="367"/>
        <v>medium</v>
      </c>
      <c r="O7870" t="str">
        <f t="shared" si="368"/>
        <v>Pending</v>
      </c>
    </row>
    <row r="7871" spans="1:15" x14ac:dyDescent="0.35">
      <c r="A7871" t="s">
        <v>7880</v>
      </c>
      <c r="B7871" t="s">
        <v>17501</v>
      </c>
      <c r="C7871" t="s">
        <v>19414</v>
      </c>
      <c r="D7871" t="s">
        <v>19418</v>
      </c>
      <c r="E7871" t="s">
        <v>19423</v>
      </c>
      <c r="F7871">
        <v>199268</v>
      </c>
      <c r="G7871">
        <v>0.09</v>
      </c>
      <c r="H7871">
        <v>120</v>
      </c>
      <c r="I7871" s="1">
        <v>45069</v>
      </c>
      <c r="J7871">
        <v>353</v>
      </c>
      <c r="K7871">
        <v>71</v>
      </c>
      <c r="L7871">
        <v>1</v>
      </c>
      <c r="M7871" s="2">
        <f t="shared" si="366"/>
        <v>2524.2428083664713</v>
      </c>
      <c r="N7871" t="str">
        <f t="shared" si="367"/>
        <v>High</v>
      </c>
      <c r="O7871" t="str">
        <f t="shared" si="368"/>
        <v>Pending</v>
      </c>
    </row>
    <row r="7872" spans="1:15" x14ac:dyDescent="0.35">
      <c r="A7872" t="s">
        <v>7881</v>
      </c>
      <c r="B7872" t="s">
        <v>17502</v>
      </c>
      <c r="C7872" t="s">
        <v>19411</v>
      </c>
      <c r="D7872" t="s">
        <v>19417</v>
      </c>
      <c r="E7872" t="s">
        <v>19421</v>
      </c>
      <c r="F7872">
        <v>1297381</v>
      </c>
      <c r="G7872">
        <v>7.0000000000000007E-2</v>
      </c>
      <c r="H7872">
        <v>60</v>
      </c>
      <c r="I7872" s="1">
        <v>45441</v>
      </c>
      <c r="J7872">
        <v>718</v>
      </c>
      <c r="K7872">
        <v>3</v>
      </c>
      <c r="L7872">
        <v>2</v>
      </c>
      <c r="M7872" s="2">
        <f t="shared" si="366"/>
        <v>25689.698763477219</v>
      </c>
      <c r="N7872" t="str">
        <f t="shared" si="367"/>
        <v>Low</v>
      </c>
      <c r="O7872" t="str">
        <f t="shared" si="368"/>
        <v>Pending</v>
      </c>
    </row>
    <row r="7873" spans="1:15" x14ac:dyDescent="0.35">
      <c r="A7873" t="s">
        <v>7882</v>
      </c>
      <c r="B7873" t="s">
        <v>17503</v>
      </c>
      <c r="C7873" t="s">
        <v>19411</v>
      </c>
      <c r="D7873" t="s">
        <v>19417</v>
      </c>
      <c r="E7873" t="s">
        <v>19422</v>
      </c>
      <c r="F7873">
        <v>1245679</v>
      </c>
      <c r="G7873">
        <v>0.09</v>
      </c>
      <c r="H7873">
        <v>120</v>
      </c>
      <c r="I7873" s="1">
        <v>44541</v>
      </c>
      <c r="J7873">
        <v>633</v>
      </c>
      <c r="K7873">
        <v>33</v>
      </c>
      <c r="L7873">
        <v>4</v>
      </c>
      <c r="M7873" s="2">
        <f t="shared" si="366"/>
        <v>15779.735116943704</v>
      </c>
      <c r="N7873" t="str">
        <f t="shared" si="367"/>
        <v>medium</v>
      </c>
      <c r="O7873" t="str">
        <f t="shared" si="368"/>
        <v>Pending</v>
      </c>
    </row>
    <row r="7874" spans="1:15" x14ac:dyDescent="0.35">
      <c r="A7874" t="s">
        <v>7883</v>
      </c>
      <c r="B7874" t="s">
        <v>10075</v>
      </c>
      <c r="C7874" t="s">
        <v>19414</v>
      </c>
      <c r="D7874" t="s">
        <v>19418</v>
      </c>
      <c r="E7874" t="s">
        <v>19421</v>
      </c>
      <c r="F7874">
        <v>1249090</v>
      </c>
      <c r="G7874">
        <v>0.09</v>
      </c>
      <c r="H7874">
        <v>84</v>
      </c>
      <c r="I7874" s="1">
        <v>45267</v>
      </c>
      <c r="J7874">
        <v>315</v>
      </c>
      <c r="K7874">
        <v>76</v>
      </c>
      <c r="L7874">
        <v>1</v>
      </c>
      <c r="M7874" s="2">
        <f t="shared" si="366"/>
        <v>20096.706763831553</v>
      </c>
      <c r="N7874" t="str">
        <f t="shared" si="367"/>
        <v>High</v>
      </c>
      <c r="O7874" t="str">
        <f t="shared" si="368"/>
        <v>Pending</v>
      </c>
    </row>
    <row r="7875" spans="1:15" x14ac:dyDescent="0.35">
      <c r="A7875" t="s">
        <v>7884</v>
      </c>
      <c r="B7875" t="s">
        <v>17504</v>
      </c>
      <c r="C7875" t="s">
        <v>19414</v>
      </c>
      <c r="D7875" t="s">
        <v>19418</v>
      </c>
      <c r="E7875" t="s">
        <v>19423</v>
      </c>
      <c r="F7875">
        <v>840732</v>
      </c>
      <c r="G7875">
        <v>0.09</v>
      </c>
      <c r="H7875">
        <v>120</v>
      </c>
      <c r="I7875" s="1">
        <v>44034</v>
      </c>
      <c r="J7875">
        <v>371</v>
      </c>
      <c r="K7875">
        <v>79</v>
      </c>
      <c r="L7875">
        <v>1</v>
      </c>
      <c r="M7875" s="2">
        <f t="shared" ref="M7875:M7938" si="369">PMT(G7875/12,H7875,-F7875)</f>
        <v>10650.037661659475</v>
      </c>
      <c r="N7875" t="str">
        <f t="shared" ref="N7875:N7938" si="370">IF(J7875&lt;600, "High", IF(J7875&lt;700, "medium",  "Low"))</f>
        <v>High</v>
      </c>
      <c r="O7875" t="str">
        <f t="shared" ref="O7875:O7938" si="371">IF(K7875&gt;=H7875, "Completed", "Pending")</f>
        <v>Pending</v>
      </c>
    </row>
    <row r="7876" spans="1:15" x14ac:dyDescent="0.35">
      <c r="A7876" t="s">
        <v>7885</v>
      </c>
      <c r="B7876" t="s">
        <v>17505</v>
      </c>
      <c r="C7876" t="s">
        <v>19416</v>
      </c>
      <c r="D7876" t="s">
        <v>19418</v>
      </c>
      <c r="E7876" t="s">
        <v>19422</v>
      </c>
      <c r="F7876">
        <v>1870944</v>
      </c>
      <c r="G7876">
        <v>7.0000000000000007E-2</v>
      </c>
      <c r="H7876">
        <v>84</v>
      </c>
      <c r="I7876" s="1">
        <v>45304</v>
      </c>
      <c r="J7876">
        <v>559</v>
      </c>
      <c r="K7876">
        <v>65</v>
      </c>
      <c r="L7876">
        <v>3</v>
      </c>
      <c r="M7876" s="2">
        <f t="shared" si="369"/>
        <v>28237.559056597354</v>
      </c>
      <c r="N7876" t="str">
        <f t="shared" si="370"/>
        <v>High</v>
      </c>
      <c r="O7876" t="str">
        <f t="shared" si="371"/>
        <v>Pending</v>
      </c>
    </row>
    <row r="7877" spans="1:15" x14ac:dyDescent="0.35">
      <c r="A7877" t="s">
        <v>7886</v>
      </c>
      <c r="B7877" t="s">
        <v>17506</v>
      </c>
      <c r="C7877" t="s">
        <v>19415</v>
      </c>
      <c r="D7877" t="s">
        <v>19420</v>
      </c>
      <c r="E7877" t="s">
        <v>19422</v>
      </c>
      <c r="F7877">
        <v>1089698</v>
      </c>
      <c r="G7877">
        <v>7.0000000000000007E-2</v>
      </c>
      <c r="H7877">
        <v>84</v>
      </c>
      <c r="I7877" s="1">
        <v>44985</v>
      </c>
      <c r="J7877">
        <v>708</v>
      </c>
      <c r="K7877">
        <v>48</v>
      </c>
      <c r="L7877">
        <v>1</v>
      </c>
      <c r="M7877" s="2">
        <f t="shared" si="369"/>
        <v>16446.463191231818</v>
      </c>
      <c r="N7877" t="str">
        <f t="shared" si="370"/>
        <v>Low</v>
      </c>
      <c r="O7877" t="str">
        <f t="shared" si="371"/>
        <v>Pending</v>
      </c>
    </row>
    <row r="7878" spans="1:15" x14ac:dyDescent="0.35">
      <c r="A7878" t="s">
        <v>7887</v>
      </c>
      <c r="B7878" t="s">
        <v>17507</v>
      </c>
      <c r="C7878" t="s">
        <v>19413</v>
      </c>
      <c r="D7878" t="s">
        <v>19419</v>
      </c>
      <c r="E7878" t="s">
        <v>19421</v>
      </c>
      <c r="F7878">
        <v>1899148</v>
      </c>
      <c r="G7878">
        <v>7.0000000000000007E-2</v>
      </c>
      <c r="H7878">
        <v>84</v>
      </c>
      <c r="I7878" s="1">
        <v>45229</v>
      </c>
      <c r="J7878">
        <v>701</v>
      </c>
      <c r="K7878">
        <v>0</v>
      </c>
      <c r="L7878">
        <v>4</v>
      </c>
      <c r="M7878" s="2">
        <f t="shared" si="369"/>
        <v>28663.233002815025</v>
      </c>
      <c r="N7878" t="str">
        <f t="shared" si="370"/>
        <v>Low</v>
      </c>
      <c r="O7878" t="str">
        <f t="shared" si="371"/>
        <v>Pending</v>
      </c>
    </row>
    <row r="7879" spans="1:15" x14ac:dyDescent="0.35">
      <c r="A7879" t="s">
        <v>7888</v>
      </c>
      <c r="B7879" t="s">
        <v>17508</v>
      </c>
      <c r="C7879" t="s">
        <v>19411</v>
      </c>
      <c r="D7879" t="s">
        <v>19417</v>
      </c>
      <c r="E7879" t="s">
        <v>19423</v>
      </c>
      <c r="F7879">
        <v>670876</v>
      </c>
      <c r="G7879">
        <v>0.1</v>
      </c>
      <c r="H7879">
        <v>36</v>
      </c>
      <c r="I7879" s="1">
        <v>44746</v>
      </c>
      <c r="J7879">
        <v>669</v>
      </c>
      <c r="K7879">
        <v>0</v>
      </c>
      <c r="L7879">
        <v>0</v>
      </c>
      <c r="M7879" s="2">
        <f t="shared" si="369"/>
        <v>21647.281475852913</v>
      </c>
      <c r="N7879" t="str">
        <f t="shared" si="370"/>
        <v>medium</v>
      </c>
      <c r="O7879" t="str">
        <f t="shared" si="371"/>
        <v>Pending</v>
      </c>
    </row>
    <row r="7880" spans="1:15" x14ac:dyDescent="0.35">
      <c r="A7880" t="s">
        <v>7889</v>
      </c>
      <c r="B7880" t="s">
        <v>17509</v>
      </c>
      <c r="C7880" t="s">
        <v>19413</v>
      </c>
      <c r="D7880" t="s">
        <v>19419</v>
      </c>
      <c r="E7880" t="s">
        <v>19422</v>
      </c>
      <c r="F7880">
        <v>1732933</v>
      </c>
      <c r="G7880">
        <v>0.08</v>
      </c>
      <c r="H7880">
        <v>84</v>
      </c>
      <c r="I7880" s="1">
        <v>44210</v>
      </c>
      <c r="J7880">
        <v>353</v>
      </c>
      <c r="K7880">
        <v>53</v>
      </c>
      <c r="L7880">
        <v>3</v>
      </c>
      <c r="M7880" s="2">
        <f t="shared" si="369"/>
        <v>27009.865283461335</v>
      </c>
      <c r="N7880" t="str">
        <f t="shared" si="370"/>
        <v>High</v>
      </c>
      <c r="O7880" t="str">
        <f t="shared" si="371"/>
        <v>Pending</v>
      </c>
    </row>
    <row r="7881" spans="1:15" x14ac:dyDescent="0.35">
      <c r="A7881" t="s">
        <v>7890</v>
      </c>
      <c r="B7881" t="s">
        <v>17510</v>
      </c>
      <c r="C7881" t="s">
        <v>19411</v>
      </c>
      <c r="D7881" t="s">
        <v>19417</v>
      </c>
      <c r="E7881" t="s">
        <v>19423</v>
      </c>
      <c r="F7881">
        <v>1903036</v>
      </c>
      <c r="G7881">
        <v>0.1</v>
      </c>
      <c r="H7881">
        <v>120</v>
      </c>
      <c r="I7881" s="1">
        <v>44696</v>
      </c>
      <c r="J7881">
        <v>356</v>
      </c>
      <c r="K7881">
        <v>108</v>
      </c>
      <c r="L7881">
        <v>2</v>
      </c>
      <c r="M7881" s="2">
        <f t="shared" si="369"/>
        <v>25148.760971252017</v>
      </c>
      <c r="N7881" t="str">
        <f t="shared" si="370"/>
        <v>High</v>
      </c>
      <c r="O7881" t="str">
        <f t="shared" si="371"/>
        <v>Pending</v>
      </c>
    </row>
    <row r="7882" spans="1:15" x14ac:dyDescent="0.35">
      <c r="A7882" t="s">
        <v>7891</v>
      </c>
      <c r="B7882" t="s">
        <v>17511</v>
      </c>
      <c r="C7882" t="s">
        <v>19412</v>
      </c>
      <c r="D7882" t="s">
        <v>19418</v>
      </c>
      <c r="E7882" t="s">
        <v>19423</v>
      </c>
      <c r="F7882">
        <v>1395147</v>
      </c>
      <c r="G7882">
        <v>7.0000000000000007E-2</v>
      </c>
      <c r="H7882">
        <v>84</v>
      </c>
      <c r="I7882" s="1">
        <v>44991</v>
      </c>
      <c r="J7882">
        <v>681</v>
      </c>
      <c r="K7882">
        <v>58</v>
      </c>
      <c r="L7882">
        <v>3</v>
      </c>
      <c r="M7882" s="2">
        <f t="shared" si="369"/>
        <v>21056.507199111587</v>
      </c>
      <c r="N7882" t="str">
        <f t="shared" si="370"/>
        <v>medium</v>
      </c>
      <c r="O7882" t="str">
        <f t="shared" si="371"/>
        <v>Pending</v>
      </c>
    </row>
    <row r="7883" spans="1:15" x14ac:dyDescent="0.35">
      <c r="A7883" t="s">
        <v>7892</v>
      </c>
      <c r="B7883" t="s">
        <v>17512</v>
      </c>
      <c r="C7883" t="s">
        <v>19415</v>
      </c>
      <c r="D7883" t="s">
        <v>19420</v>
      </c>
      <c r="E7883" t="s">
        <v>19423</v>
      </c>
      <c r="F7883">
        <v>1227904</v>
      </c>
      <c r="G7883">
        <v>0.08</v>
      </c>
      <c r="H7883">
        <v>120</v>
      </c>
      <c r="I7883" s="1">
        <v>44701</v>
      </c>
      <c r="J7883">
        <v>554</v>
      </c>
      <c r="K7883">
        <v>74</v>
      </c>
      <c r="L7883">
        <v>0</v>
      </c>
      <c r="M7883" s="2">
        <f t="shared" si="369"/>
        <v>14897.86384193202</v>
      </c>
      <c r="N7883" t="str">
        <f t="shared" si="370"/>
        <v>High</v>
      </c>
      <c r="O7883" t="str">
        <f t="shared" si="371"/>
        <v>Pending</v>
      </c>
    </row>
    <row r="7884" spans="1:15" x14ac:dyDescent="0.35">
      <c r="A7884" t="s">
        <v>7893</v>
      </c>
      <c r="B7884" t="s">
        <v>17513</v>
      </c>
      <c r="C7884" t="s">
        <v>19414</v>
      </c>
      <c r="D7884" t="s">
        <v>19418</v>
      </c>
      <c r="E7884" t="s">
        <v>19423</v>
      </c>
      <c r="F7884">
        <v>1122390</v>
      </c>
      <c r="G7884">
        <v>0.09</v>
      </c>
      <c r="H7884">
        <v>60</v>
      </c>
      <c r="I7884" s="1">
        <v>45396</v>
      </c>
      <c r="J7884">
        <v>772</v>
      </c>
      <c r="K7884">
        <v>9</v>
      </c>
      <c r="L7884">
        <v>4</v>
      </c>
      <c r="M7884" s="2">
        <f t="shared" si="369"/>
        <v>23298.970322507474</v>
      </c>
      <c r="N7884" t="str">
        <f t="shared" si="370"/>
        <v>Low</v>
      </c>
      <c r="O7884" t="str">
        <f t="shared" si="371"/>
        <v>Pending</v>
      </c>
    </row>
    <row r="7885" spans="1:15" x14ac:dyDescent="0.35">
      <c r="A7885" t="s">
        <v>7894</v>
      </c>
      <c r="B7885" t="s">
        <v>17514</v>
      </c>
      <c r="C7885" t="s">
        <v>19414</v>
      </c>
      <c r="D7885" t="s">
        <v>19418</v>
      </c>
      <c r="E7885" t="s">
        <v>19421</v>
      </c>
      <c r="F7885">
        <v>1578369</v>
      </c>
      <c r="G7885">
        <v>0.08</v>
      </c>
      <c r="H7885">
        <v>84</v>
      </c>
      <c r="I7885" s="1">
        <v>45220</v>
      </c>
      <c r="J7885">
        <v>456</v>
      </c>
      <c r="K7885">
        <v>10</v>
      </c>
      <c r="L7885">
        <v>5</v>
      </c>
      <c r="M7885" s="2">
        <f t="shared" si="369"/>
        <v>24600.797640527122</v>
      </c>
      <c r="N7885" t="str">
        <f t="shared" si="370"/>
        <v>High</v>
      </c>
      <c r="O7885" t="str">
        <f t="shared" si="371"/>
        <v>Pending</v>
      </c>
    </row>
    <row r="7886" spans="1:15" x14ac:dyDescent="0.35">
      <c r="A7886" t="s">
        <v>7895</v>
      </c>
      <c r="B7886" t="s">
        <v>17515</v>
      </c>
      <c r="C7886" t="s">
        <v>19414</v>
      </c>
      <c r="D7886" t="s">
        <v>19418</v>
      </c>
      <c r="E7886" t="s">
        <v>19422</v>
      </c>
      <c r="F7886">
        <v>912865</v>
      </c>
      <c r="G7886">
        <v>7.0000000000000007E-2</v>
      </c>
      <c r="H7886">
        <v>36</v>
      </c>
      <c r="I7886" s="1">
        <v>45093</v>
      </c>
      <c r="J7886">
        <v>327</v>
      </c>
      <c r="K7886">
        <v>8</v>
      </c>
      <c r="L7886">
        <v>3</v>
      </c>
      <c r="M7886" s="2">
        <f t="shared" si="369"/>
        <v>28186.621030007755</v>
      </c>
      <c r="N7886" t="str">
        <f t="shared" si="370"/>
        <v>High</v>
      </c>
      <c r="O7886" t="str">
        <f t="shared" si="371"/>
        <v>Pending</v>
      </c>
    </row>
    <row r="7887" spans="1:15" x14ac:dyDescent="0.35">
      <c r="A7887" t="s">
        <v>7896</v>
      </c>
      <c r="B7887" t="s">
        <v>17516</v>
      </c>
      <c r="C7887" t="s">
        <v>19416</v>
      </c>
      <c r="D7887" t="s">
        <v>19418</v>
      </c>
      <c r="E7887" t="s">
        <v>19423</v>
      </c>
      <c r="F7887">
        <v>1142473</v>
      </c>
      <c r="G7887">
        <v>7.0000000000000007E-2</v>
      </c>
      <c r="H7887">
        <v>84</v>
      </c>
      <c r="I7887" s="1">
        <v>44828</v>
      </c>
      <c r="J7887">
        <v>491</v>
      </c>
      <c r="K7887">
        <v>32</v>
      </c>
      <c r="L7887">
        <v>5</v>
      </c>
      <c r="M7887" s="2">
        <f t="shared" si="369"/>
        <v>17242.979377291864</v>
      </c>
      <c r="N7887" t="str">
        <f t="shared" si="370"/>
        <v>High</v>
      </c>
      <c r="O7887" t="str">
        <f t="shared" si="371"/>
        <v>Pending</v>
      </c>
    </row>
    <row r="7888" spans="1:15" x14ac:dyDescent="0.35">
      <c r="A7888" t="s">
        <v>7897</v>
      </c>
      <c r="B7888" t="s">
        <v>17517</v>
      </c>
      <c r="C7888" t="s">
        <v>19411</v>
      </c>
      <c r="D7888" t="s">
        <v>19417</v>
      </c>
      <c r="E7888" t="s">
        <v>19421</v>
      </c>
      <c r="F7888">
        <v>453028</v>
      </c>
      <c r="G7888">
        <v>7.0000000000000007E-2</v>
      </c>
      <c r="H7888">
        <v>36</v>
      </c>
      <c r="I7888" s="1">
        <v>45448</v>
      </c>
      <c r="J7888">
        <v>376</v>
      </c>
      <c r="K7888">
        <v>3</v>
      </c>
      <c r="L7888">
        <v>1</v>
      </c>
      <c r="M7888" s="2">
        <f t="shared" si="369"/>
        <v>13988.18943872572</v>
      </c>
      <c r="N7888" t="str">
        <f t="shared" si="370"/>
        <v>High</v>
      </c>
      <c r="O7888" t="str">
        <f t="shared" si="371"/>
        <v>Pending</v>
      </c>
    </row>
    <row r="7889" spans="1:15" x14ac:dyDescent="0.35">
      <c r="A7889" t="s">
        <v>7898</v>
      </c>
      <c r="B7889" t="s">
        <v>17518</v>
      </c>
      <c r="C7889" t="s">
        <v>19416</v>
      </c>
      <c r="D7889" t="s">
        <v>19418</v>
      </c>
      <c r="E7889" t="s">
        <v>19422</v>
      </c>
      <c r="F7889">
        <v>973529</v>
      </c>
      <c r="G7889">
        <v>0.08</v>
      </c>
      <c r="H7889">
        <v>60</v>
      </c>
      <c r="I7889" s="1">
        <v>45267</v>
      </c>
      <c r="J7889">
        <v>796</v>
      </c>
      <c r="K7889">
        <v>28</v>
      </c>
      <c r="L7889">
        <v>1</v>
      </c>
      <c r="M7889" s="2">
        <f t="shared" si="369"/>
        <v>19739.657855205081</v>
      </c>
      <c r="N7889" t="str">
        <f t="shared" si="370"/>
        <v>Low</v>
      </c>
      <c r="O7889" t="str">
        <f t="shared" si="371"/>
        <v>Pending</v>
      </c>
    </row>
    <row r="7890" spans="1:15" x14ac:dyDescent="0.35">
      <c r="A7890" t="s">
        <v>7899</v>
      </c>
      <c r="B7890" t="s">
        <v>17519</v>
      </c>
      <c r="C7890" t="s">
        <v>19411</v>
      </c>
      <c r="D7890" t="s">
        <v>19417</v>
      </c>
      <c r="E7890" t="s">
        <v>19422</v>
      </c>
      <c r="F7890">
        <v>328730</v>
      </c>
      <c r="G7890">
        <v>0.08</v>
      </c>
      <c r="H7890">
        <v>60</v>
      </c>
      <c r="I7890" s="1">
        <v>45086</v>
      </c>
      <c r="J7890">
        <v>307</v>
      </c>
      <c r="K7890">
        <v>39</v>
      </c>
      <c r="L7890">
        <v>4</v>
      </c>
      <c r="M7890" s="2">
        <f t="shared" si="369"/>
        <v>6665.459094430229</v>
      </c>
      <c r="N7890" t="str">
        <f t="shared" si="370"/>
        <v>High</v>
      </c>
      <c r="O7890" t="str">
        <f t="shared" si="371"/>
        <v>Pending</v>
      </c>
    </row>
    <row r="7891" spans="1:15" x14ac:dyDescent="0.35">
      <c r="A7891" t="s">
        <v>7900</v>
      </c>
      <c r="B7891" t="s">
        <v>17520</v>
      </c>
      <c r="C7891" t="s">
        <v>19413</v>
      </c>
      <c r="D7891" t="s">
        <v>19419</v>
      </c>
      <c r="E7891" t="s">
        <v>19421</v>
      </c>
      <c r="F7891">
        <v>651915</v>
      </c>
      <c r="G7891">
        <v>0.09</v>
      </c>
      <c r="H7891">
        <v>60</v>
      </c>
      <c r="I7891" s="1">
        <v>44200</v>
      </c>
      <c r="J7891">
        <v>555</v>
      </c>
      <c r="K7891">
        <v>31</v>
      </c>
      <c r="L7891">
        <v>4</v>
      </c>
      <c r="M7891" s="2">
        <f t="shared" si="369"/>
        <v>13532.683147388572</v>
      </c>
      <c r="N7891" t="str">
        <f t="shared" si="370"/>
        <v>High</v>
      </c>
      <c r="O7891" t="str">
        <f t="shared" si="371"/>
        <v>Pending</v>
      </c>
    </row>
    <row r="7892" spans="1:15" x14ac:dyDescent="0.35">
      <c r="A7892" t="s">
        <v>7901</v>
      </c>
      <c r="B7892" t="s">
        <v>17521</v>
      </c>
      <c r="C7892" t="s">
        <v>19412</v>
      </c>
      <c r="D7892" t="s">
        <v>19418</v>
      </c>
      <c r="E7892" t="s">
        <v>19421</v>
      </c>
      <c r="F7892">
        <v>747367</v>
      </c>
      <c r="G7892">
        <v>0.1</v>
      </c>
      <c r="H7892">
        <v>60</v>
      </c>
      <c r="I7892" s="1">
        <v>45204</v>
      </c>
      <c r="J7892">
        <v>500</v>
      </c>
      <c r="K7892">
        <v>47</v>
      </c>
      <c r="L7892">
        <v>1</v>
      </c>
      <c r="M7892" s="2">
        <f t="shared" si="369"/>
        <v>15879.340064726437</v>
      </c>
      <c r="N7892" t="str">
        <f t="shared" si="370"/>
        <v>High</v>
      </c>
      <c r="O7892" t="str">
        <f t="shared" si="371"/>
        <v>Pending</v>
      </c>
    </row>
    <row r="7893" spans="1:15" x14ac:dyDescent="0.35">
      <c r="A7893" t="s">
        <v>7902</v>
      </c>
      <c r="B7893" t="s">
        <v>17522</v>
      </c>
      <c r="C7893" t="s">
        <v>19414</v>
      </c>
      <c r="D7893" t="s">
        <v>19418</v>
      </c>
      <c r="E7893" t="s">
        <v>19423</v>
      </c>
      <c r="F7893">
        <v>654212</v>
      </c>
      <c r="G7893">
        <v>0.08</v>
      </c>
      <c r="H7893">
        <v>84</v>
      </c>
      <c r="I7893" s="1">
        <v>44529</v>
      </c>
      <c r="J7893">
        <v>726</v>
      </c>
      <c r="K7893">
        <v>40</v>
      </c>
      <c r="L7893">
        <v>3</v>
      </c>
      <c r="M7893" s="2">
        <f t="shared" si="369"/>
        <v>10196.688496799246</v>
      </c>
      <c r="N7893" t="str">
        <f t="shared" si="370"/>
        <v>Low</v>
      </c>
      <c r="O7893" t="str">
        <f t="shared" si="371"/>
        <v>Pending</v>
      </c>
    </row>
    <row r="7894" spans="1:15" x14ac:dyDescent="0.35">
      <c r="A7894" t="s">
        <v>7903</v>
      </c>
      <c r="B7894" t="s">
        <v>17523</v>
      </c>
      <c r="C7894" t="s">
        <v>19414</v>
      </c>
      <c r="D7894" t="s">
        <v>19418</v>
      </c>
      <c r="E7894" t="s">
        <v>19423</v>
      </c>
      <c r="F7894">
        <v>968077</v>
      </c>
      <c r="G7894">
        <v>7.0000000000000007E-2</v>
      </c>
      <c r="H7894">
        <v>84</v>
      </c>
      <c r="I7894" s="1">
        <v>44112</v>
      </c>
      <c r="J7894">
        <v>341</v>
      </c>
      <c r="K7894">
        <v>4</v>
      </c>
      <c r="L7894">
        <v>0</v>
      </c>
      <c r="M7894" s="2">
        <f t="shared" si="369"/>
        <v>14610.876359117961</v>
      </c>
      <c r="N7894" t="str">
        <f t="shared" si="370"/>
        <v>High</v>
      </c>
      <c r="O7894" t="str">
        <f t="shared" si="371"/>
        <v>Pending</v>
      </c>
    </row>
    <row r="7895" spans="1:15" x14ac:dyDescent="0.35">
      <c r="A7895" t="s">
        <v>7904</v>
      </c>
      <c r="B7895" t="s">
        <v>17524</v>
      </c>
      <c r="C7895" t="s">
        <v>19411</v>
      </c>
      <c r="D7895" t="s">
        <v>19417</v>
      </c>
      <c r="E7895" t="s">
        <v>19423</v>
      </c>
      <c r="F7895">
        <v>1266362</v>
      </c>
      <c r="G7895">
        <v>0.09</v>
      </c>
      <c r="H7895">
        <v>60</v>
      </c>
      <c r="I7895" s="1">
        <v>45443</v>
      </c>
      <c r="J7895">
        <v>418</v>
      </c>
      <c r="K7895">
        <v>20</v>
      </c>
      <c r="L7895">
        <v>3</v>
      </c>
      <c r="M7895" s="2">
        <f t="shared" si="369"/>
        <v>26287.592241156115</v>
      </c>
      <c r="N7895" t="str">
        <f t="shared" si="370"/>
        <v>High</v>
      </c>
      <c r="O7895" t="str">
        <f t="shared" si="371"/>
        <v>Pending</v>
      </c>
    </row>
    <row r="7896" spans="1:15" x14ac:dyDescent="0.35">
      <c r="A7896" t="s">
        <v>7905</v>
      </c>
      <c r="B7896" t="s">
        <v>17525</v>
      </c>
      <c r="C7896" t="s">
        <v>19415</v>
      </c>
      <c r="D7896" t="s">
        <v>19420</v>
      </c>
      <c r="E7896" t="s">
        <v>19421</v>
      </c>
      <c r="F7896">
        <v>294048</v>
      </c>
      <c r="G7896">
        <v>0.09</v>
      </c>
      <c r="H7896">
        <v>84</v>
      </c>
      <c r="I7896" s="1">
        <v>44733</v>
      </c>
      <c r="J7896">
        <v>526</v>
      </c>
      <c r="K7896">
        <v>69</v>
      </c>
      <c r="L7896">
        <v>5</v>
      </c>
      <c r="M7896" s="2">
        <f t="shared" si="369"/>
        <v>4730.9612842078159</v>
      </c>
      <c r="N7896" t="str">
        <f t="shared" si="370"/>
        <v>High</v>
      </c>
      <c r="O7896" t="str">
        <f t="shared" si="371"/>
        <v>Pending</v>
      </c>
    </row>
    <row r="7897" spans="1:15" x14ac:dyDescent="0.35">
      <c r="A7897" t="s">
        <v>7906</v>
      </c>
      <c r="B7897" t="s">
        <v>17526</v>
      </c>
      <c r="C7897" t="s">
        <v>19411</v>
      </c>
      <c r="D7897" t="s">
        <v>19417</v>
      </c>
      <c r="E7897" t="s">
        <v>19423</v>
      </c>
      <c r="F7897">
        <v>1052225</v>
      </c>
      <c r="G7897">
        <v>7.0000000000000007E-2</v>
      </c>
      <c r="H7897">
        <v>36</v>
      </c>
      <c r="I7897" s="1">
        <v>44395</v>
      </c>
      <c r="J7897">
        <v>792</v>
      </c>
      <c r="K7897">
        <v>29</v>
      </c>
      <c r="L7897">
        <v>4</v>
      </c>
      <c r="M7897" s="2">
        <f t="shared" si="369"/>
        <v>32489.653249165993</v>
      </c>
      <c r="N7897" t="str">
        <f t="shared" si="370"/>
        <v>Low</v>
      </c>
      <c r="O7897" t="str">
        <f t="shared" si="371"/>
        <v>Pending</v>
      </c>
    </row>
    <row r="7898" spans="1:15" x14ac:dyDescent="0.35">
      <c r="A7898" t="s">
        <v>7907</v>
      </c>
      <c r="B7898" t="s">
        <v>11351</v>
      </c>
      <c r="C7898" t="s">
        <v>19411</v>
      </c>
      <c r="D7898" t="s">
        <v>19417</v>
      </c>
      <c r="E7898" t="s">
        <v>19423</v>
      </c>
      <c r="F7898">
        <v>1398605</v>
      </c>
      <c r="G7898">
        <v>7.0000000000000007E-2</v>
      </c>
      <c r="H7898">
        <v>84</v>
      </c>
      <c r="I7898" s="1">
        <v>44339</v>
      </c>
      <c r="J7898">
        <v>843</v>
      </c>
      <c r="K7898">
        <v>66</v>
      </c>
      <c r="L7898">
        <v>0</v>
      </c>
      <c r="M7898" s="2">
        <f t="shared" si="369"/>
        <v>21108.697686489999</v>
      </c>
      <c r="N7898" t="str">
        <f t="shared" si="370"/>
        <v>Low</v>
      </c>
      <c r="O7898" t="str">
        <f t="shared" si="371"/>
        <v>Pending</v>
      </c>
    </row>
    <row r="7899" spans="1:15" x14ac:dyDescent="0.35">
      <c r="A7899" t="s">
        <v>7908</v>
      </c>
      <c r="B7899" t="s">
        <v>17527</v>
      </c>
      <c r="C7899" t="s">
        <v>19415</v>
      </c>
      <c r="D7899" t="s">
        <v>19420</v>
      </c>
      <c r="E7899" t="s">
        <v>19422</v>
      </c>
      <c r="F7899">
        <v>1688996</v>
      </c>
      <c r="G7899">
        <v>7.0000000000000007E-2</v>
      </c>
      <c r="H7899">
        <v>84</v>
      </c>
      <c r="I7899" s="1">
        <v>44538</v>
      </c>
      <c r="J7899">
        <v>577</v>
      </c>
      <c r="K7899">
        <v>54</v>
      </c>
      <c r="L7899">
        <v>3</v>
      </c>
      <c r="M7899" s="2">
        <f t="shared" si="369"/>
        <v>25491.476119197956</v>
      </c>
      <c r="N7899" t="str">
        <f t="shared" si="370"/>
        <v>High</v>
      </c>
      <c r="O7899" t="str">
        <f t="shared" si="371"/>
        <v>Pending</v>
      </c>
    </row>
    <row r="7900" spans="1:15" x14ac:dyDescent="0.35">
      <c r="A7900" t="s">
        <v>7909</v>
      </c>
      <c r="B7900" t="s">
        <v>17528</v>
      </c>
      <c r="C7900" t="s">
        <v>19412</v>
      </c>
      <c r="D7900" t="s">
        <v>19418</v>
      </c>
      <c r="E7900" t="s">
        <v>19422</v>
      </c>
      <c r="F7900">
        <v>1479541</v>
      </c>
      <c r="G7900">
        <v>0.09</v>
      </c>
      <c r="H7900">
        <v>84</v>
      </c>
      <c r="I7900" s="1">
        <v>45446</v>
      </c>
      <c r="J7900">
        <v>413</v>
      </c>
      <c r="K7900">
        <v>58</v>
      </c>
      <c r="L7900">
        <v>0</v>
      </c>
      <c r="M7900" s="2">
        <f t="shared" si="369"/>
        <v>23804.450937935697</v>
      </c>
      <c r="N7900" t="str">
        <f t="shared" si="370"/>
        <v>High</v>
      </c>
      <c r="O7900" t="str">
        <f t="shared" si="371"/>
        <v>Pending</v>
      </c>
    </row>
    <row r="7901" spans="1:15" x14ac:dyDescent="0.35">
      <c r="A7901" t="s">
        <v>7910</v>
      </c>
      <c r="B7901" t="s">
        <v>17529</v>
      </c>
      <c r="C7901" t="s">
        <v>19412</v>
      </c>
      <c r="D7901" t="s">
        <v>19418</v>
      </c>
      <c r="E7901" t="s">
        <v>19421</v>
      </c>
      <c r="F7901">
        <v>1919651</v>
      </c>
      <c r="G7901">
        <v>0.1</v>
      </c>
      <c r="H7901">
        <v>84</v>
      </c>
      <c r="I7901" s="1">
        <v>44771</v>
      </c>
      <c r="J7901">
        <v>724</v>
      </c>
      <c r="K7901">
        <v>18</v>
      </c>
      <c r="L7901">
        <v>3</v>
      </c>
      <c r="M7901" s="2">
        <f t="shared" si="369"/>
        <v>31868.479518395558</v>
      </c>
      <c r="N7901" t="str">
        <f t="shared" si="370"/>
        <v>Low</v>
      </c>
      <c r="O7901" t="str">
        <f t="shared" si="371"/>
        <v>Pending</v>
      </c>
    </row>
    <row r="7902" spans="1:15" x14ac:dyDescent="0.35">
      <c r="A7902" t="s">
        <v>7911</v>
      </c>
      <c r="B7902" t="s">
        <v>17530</v>
      </c>
      <c r="C7902" t="s">
        <v>19416</v>
      </c>
      <c r="D7902" t="s">
        <v>19418</v>
      </c>
      <c r="E7902" t="s">
        <v>19423</v>
      </c>
      <c r="F7902">
        <v>1224763</v>
      </c>
      <c r="G7902">
        <v>0.09</v>
      </c>
      <c r="H7902">
        <v>84</v>
      </c>
      <c r="I7902" s="1">
        <v>45056</v>
      </c>
      <c r="J7902">
        <v>621</v>
      </c>
      <c r="K7902">
        <v>42</v>
      </c>
      <c r="L7902">
        <v>1</v>
      </c>
      <c r="M7902" s="2">
        <f t="shared" si="369"/>
        <v>19705.307756999595</v>
      </c>
      <c r="N7902" t="str">
        <f t="shared" si="370"/>
        <v>medium</v>
      </c>
      <c r="O7902" t="str">
        <f t="shared" si="371"/>
        <v>Pending</v>
      </c>
    </row>
    <row r="7903" spans="1:15" x14ac:dyDescent="0.35">
      <c r="A7903" t="s">
        <v>7912</v>
      </c>
      <c r="B7903" t="s">
        <v>17531</v>
      </c>
      <c r="C7903" t="s">
        <v>19411</v>
      </c>
      <c r="D7903" t="s">
        <v>19417</v>
      </c>
      <c r="E7903" t="s">
        <v>19422</v>
      </c>
      <c r="F7903">
        <v>936857</v>
      </c>
      <c r="G7903">
        <v>0.08</v>
      </c>
      <c r="H7903">
        <v>120</v>
      </c>
      <c r="I7903" s="1">
        <v>44440</v>
      </c>
      <c r="J7903">
        <v>808</v>
      </c>
      <c r="K7903">
        <v>54</v>
      </c>
      <c r="L7903">
        <v>3</v>
      </c>
      <c r="M7903" s="2">
        <f t="shared" si="369"/>
        <v>11366.660606497662</v>
      </c>
      <c r="N7903" t="str">
        <f t="shared" si="370"/>
        <v>Low</v>
      </c>
      <c r="O7903" t="str">
        <f t="shared" si="371"/>
        <v>Pending</v>
      </c>
    </row>
    <row r="7904" spans="1:15" x14ac:dyDescent="0.35">
      <c r="A7904" t="s">
        <v>7913</v>
      </c>
      <c r="B7904" t="s">
        <v>17532</v>
      </c>
      <c r="C7904" t="s">
        <v>19415</v>
      </c>
      <c r="D7904" t="s">
        <v>19420</v>
      </c>
      <c r="E7904" t="s">
        <v>19422</v>
      </c>
      <c r="F7904">
        <v>1401743</v>
      </c>
      <c r="G7904">
        <v>0.09</v>
      </c>
      <c r="H7904">
        <v>36</v>
      </c>
      <c r="I7904" s="1">
        <v>45070</v>
      </c>
      <c r="J7904">
        <v>472</v>
      </c>
      <c r="K7904">
        <v>14</v>
      </c>
      <c r="L7904">
        <v>2</v>
      </c>
      <c r="M7904" s="2">
        <f t="shared" si="369"/>
        <v>44575.052657943233</v>
      </c>
      <c r="N7904" t="str">
        <f t="shared" si="370"/>
        <v>High</v>
      </c>
      <c r="O7904" t="str">
        <f t="shared" si="371"/>
        <v>Pending</v>
      </c>
    </row>
    <row r="7905" spans="1:15" x14ac:dyDescent="0.35">
      <c r="A7905" t="s">
        <v>7914</v>
      </c>
      <c r="B7905" t="s">
        <v>17533</v>
      </c>
      <c r="C7905" t="s">
        <v>19415</v>
      </c>
      <c r="D7905" t="s">
        <v>19420</v>
      </c>
      <c r="E7905" t="s">
        <v>19421</v>
      </c>
      <c r="F7905">
        <v>588619</v>
      </c>
      <c r="G7905">
        <v>7.0000000000000007E-2</v>
      </c>
      <c r="H7905">
        <v>120</v>
      </c>
      <c r="I7905" s="1">
        <v>44137</v>
      </c>
      <c r="J7905">
        <v>485</v>
      </c>
      <c r="K7905">
        <v>23</v>
      </c>
      <c r="L7905">
        <v>3</v>
      </c>
      <c r="M7905" s="2">
        <f t="shared" si="369"/>
        <v>6834.3656929187273</v>
      </c>
      <c r="N7905" t="str">
        <f t="shared" si="370"/>
        <v>High</v>
      </c>
      <c r="O7905" t="str">
        <f t="shared" si="371"/>
        <v>Pending</v>
      </c>
    </row>
    <row r="7906" spans="1:15" x14ac:dyDescent="0.35">
      <c r="A7906" t="s">
        <v>7915</v>
      </c>
      <c r="B7906" t="s">
        <v>17534</v>
      </c>
      <c r="C7906" t="s">
        <v>19416</v>
      </c>
      <c r="D7906" t="s">
        <v>19418</v>
      </c>
      <c r="E7906" t="s">
        <v>19423</v>
      </c>
      <c r="F7906">
        <v>1170328</v>
      </c>
      <c r="G7906">
        <v>0.09</v>
      </c>
      <c r="H7906">
        <v>36</v>
      </c>
      <c r="I7906" s="1">
        <v>44649</v>
      </c>
      <c r="J7906">
        <v>839</v>
      </c>
      <c r="K7906">
        <v>25</v>
      </c>
      <c r="L7906">
        <v>0</v>
      </c>
      <c r="M7906" s="2">
        <f t="shared" si="369"/>
        <v>37216.117524443063</v>
      </c>
      <c r="N7906" t="str">
        <f t="shared" si="370"/>
        <v>Low</v>
      </c>
      <c r="O7906" t="str">
        <f t="shared" si="371"/>
        <v>Pending</v>
      </c>
    </row>
    <row r="7907" spans="1:15" x14ac:dyDescent="0.35">
      <c r="A7907" t="s">
        <v>7916</v>
      </c>
      <c r="B7907" t="s">
        <v>17535</v>
      </c>
      <c r="C7907" t="s">
        <v>19415</v>
      </c>
      <c r="D7907" t="s">
        <v>19420</v>
      </c>
      <c r="E7907" t="s">
        <v>19423</v>
      </c>
      <c r="F7907">
        <v>1959116</v>
      </c>
      <c r="G7907">
        <v>0.08</v>
      </c>
      <c r="H7907">
        <v>60</v>
      </c>
      <c r="I7907" s="1">
        <v>44154</v>
      </c>
      <c r="J7907">
        <v>713</v>
      </c>
      <c r="K7907">
        <v>13</v>
      </c>
      <c r="L7907">
        <v>5</v>
      </c>
      <c r="M7907" s="2">
        <f t="shared" si="369"/>
        <v>39723.80847273986</v>
      </c>
      <c r="N7907" t="str">
        <f t="shared" si="370"/>
        <v>Low</v>
      </c>
      <c r="O7907" t="str">
        <f t="shared" si="371"/>
        <v>Pending</v>
      </c>
    </row>
    <row r="7908" spans="1:15" x14ac:dyDescent="0.35">
      <c r="A7908" t="s">
        <v>7917</v>
      </c>
      <c r="B7908" t="s">
        <v>17536</v>
      </c>
      <c r="C7908" t="s">
        <v>19415</v>
      </c>
      <c r="D7908" t="s">
        <v>19420</v>
      </c>
      <c r="E7908" t="s">
        <v>19422</v>
      </c>
      <c r="F7908">
        <v>225419</v>
      </c>
      <c r="G7908">
        <v>0.09</v>
      </c>
      <c r="H7908">
        <v>60</v>
      </c>
      <c r="I7908" s="1">
        <v>44075</v>
      </c>
      <c r="J7908">
        <v>505</v>
      </c>
      <c r="K7908">
        <v>5</v>
      </c>
      <c r="L7908">
        <v>5</v>
      </c>
      <c r="M7908" s="2">
        <f t="shared" si="369"/>
        <v>4679.3276767694942</v>
      </c>
      <c r="N7908" t="str">
        <f t="shared" si="370"/>
        <v>High</v>
      </c>
      <c r="O7908" t="str">
        <f t="shared" si="371"/>
        <v>Pending</v>
      </c>
    </row>
    <row r="7909" spans="1:15" x14ac:dyDescent="0.35">
      <c r="A7909" t="s">
        <v>7918</v>
      </c>
      <c r="B7909" t="s">
        <v>17537</v>
      </c>
      <c r="C7909" t="s">
        <v>19415</v>
      </c>
      <c r="D7909" t="s">
        <v>19420</v>
      </c>
      <c r="E7909" t="s">
        <v>19421</v>
      </c>
      <c r="F7909">
        <v>1421097</v>
      </c>
      <c r="G7909">
        <v>0.08</v>
      </c>
      <c r="H7909">
        <v>36</v>
      </c>
      <c r="I7909" s="1">
        <v>44634</v>
      </c>
      <c r="J7909">
        <v>501</v>
      </c>
      <c r="K7909">
        <v>22</v>
      </c>
      <c r="L7909">
        <v>3</v>
      </c>
      <c r="M7909" s="2">
        <f t="shared" si="369"/>
        <v>44532.014948142998</v>
      </c>
      <c r="N7909" t="str">
        <f t="shared" si="370"/>
        <v>High</v>
      </c>
      <c r="O7909" t="str">
        <f t="shared" si="371"/>
        <v>Pending</v>
      </c>
    </row>
    <row r="7910" spans="1:15" x14ac:dyDescent="0.35">
      <c r="A7910" t="s">
        <v>7919</v>
      </c>
      <c r="B7910" t="s">
        <v>17538</v>
      </c>
      <c r="C7910" t="s">
        <v>19412</v>
      </c>
      <c r="D7910" t="s">
        <v>19418</v>
      </c>
      <c r="E7910" t="s">
        <v>19421</v>
      </c>
      <c r="F7910">
        <v>1031713</v>
      </c>
      <c r="G7910">
        <v>7.0000000000000007E-2</v>
      </c>
      <c r="H7910">
        <v>60</v>
      </c>
      <c r="I7910" s="1">
        <v>44432</v>
      </c>
      <c r="J7910">
        <v>796</v>
      </c>
      <c r="K7910">
        <v>32</v>
      </c>
      <c r="L7910">
        <v>2</v>
      </c>
      <c r="M7910" s="2">
        <f t="shared" si="369"/>
        <v>20429.153949659642</v>
      </c>
      <c r="N7910" t="str">
        <f t="shared" si="370"/>
        <v>Low</v>
      </c>
      <c r="O7910" t="str">
        <f t="shared" si="371"/>
        <v>Pending</v>
      </c>
    </row>
    <row r="7911" spans="1:15" x14ac:dyDescent="0.35">
      <c r="A7911" t="s">
        <v>7920</v>
      </c>
      <c r="B7911" t="s">
        <v>17539</v>
      </c>
      <c r="C7911" t="s">
        <v>19416</v>
      </c>
      <c r="D7911" t="s">
        <v>19418</v>
      </c>
      <c r="E7911" t="s">
        <v>19421</v>
      </c>
      <c r="F7911">
        <v>723072</v>
      </c>
      <c r="G7911">
        <v>0.09</v>
      </c>
      <c r="H7911">
        <v>120</v>
      </c>
      <c r="I7911" s="1">
        <v>44946</v>
      </c>
      <c r="J7911">
        <v>496</v>
      </c>
      <c r="K7911">
        <v>57</v>
      </c>
      <c r="L7911">
        <v>1</v>
      </c>
      <c r="M7911" s="2">
        <f t="shared" si="369"/>
        <v>9159.5705077140392</v>
      </c>
      <c r="N7911" t="str">
        <f t="shared" si="370"/>
        <v>High</v>
      </c>
      <c r="O7911" t="str">
        <f t="shared" si="371"/>
        <v>Pending</v>
      </c>
    </row>
    <row r="7912" spans="1:15" x14ac:dyDescent="0.35">
      <c r="A7912" t="s">
        <v>7921</v>
      </c>
      <c r="B7912" t="s">
        <v>17540</v>
      </c>
      <c r="C7912" t="s">
        <v>19411</v>
      </c>
      <c r="D7912" t="s">
        <v>19417</v>
      </c>
      <c r="E7912" t="s">
        <v>19421</v>
      </c>
      <c r="F7912">
        <v>575345</v>
      </c>
      <c r="G7912">
        <v>7.0000000000000007E-2</v>
      </c>
      <c r="H7912">
        <v>120</v>
      </c>
      <c r="I7912" s="1">
        <v>44393</v>
      </c>
      <c r="J7912">
        <v>689</v>
      </c>
      <c r="K7912">
        <v>9</v>
      </c>
      <c r="L7912">
        <v>4</v>
      </c>
      <c r="M7912" s="2">
        <f t="shared" si="369"/>
        <v>6680.2432976039254</v>
      </c>
      <c r="N7912" t="str">
        <f t="shared" si="370"/>
        <v>medium</v>
      </c>
      <c r="O7912" t="str">
        <f t="shared" si="371"/>
        <v>Pending</v>
      </c>
    </row>
    <row r="7913" spans="1:15" x14ac:dyDescent="0.35">
      <c r="A7913" t="s">
        <v>7922</v>
      </c>
      <c r="B7913" t="s">
        <v>17541</v>
      </c>
      <c r="C7913" t="s">
        <v>19411</v>
      </c>
      <c r="D7913" t="s">
        <v>19417</v>
      </c>
      <c r="E7913" t="s">
        <v>19423</v>
      </c>
      <c r="F7913">
        <v>1269298</v>
      </c>
      <c r="G7913">
        <v>0.08</v>
      </c>
      <c r="H7913">
        <v>60</v>
      </c>
      <c r="I7913" s="1">
        <v>45031</v>
      </c>
      <c r="J7913">
        <v>654</v>
      </c>
      <c r="K7913">
        <v>33</v>
      </c>
      <c r="L7913">
        <v>4</v>
      </c>
      <c r="M7913" s="2">
        <f t="shared" si="369"/>
        <v>25736.78671749491</v>
      </c>
      <c r="N7913" t="str">
        <f t="shared" si="370"/>
        <v>medium</v>
      </c>
      <c r="O7913" t="str">
        <f t="shared" si="371"/>
        <v>Pending</v>
      </c>
    </row>
    <row r="7914" spans="1:15" x14ac:dyDescent="0.35">
      <c r="A7914" t="s">
        <v>7923</v>
      </c>
      <c r="B7914" t="s">
        <v>17542</v>
      </c>
      <c r="C7914" t="s">
        <v>19415</v>
      </c>
      <c r="D7914" t="s">
        <v>19420</v>
      </c>
      <c r="E7914" t="s">
        <v>19422</v>
      </c>
      <c r="F7914">
        <v>1196114</v>
      </c>
      <c r="G7914">
        <v>0.09</v>
      </c>
      <c r="H7914">
        <v>60</v>
      </c>
      <c r="I7914" s="1">
        <v>45262</v>
      </c>
      <c r="J7914">
        <v>423</v>
      </c>
      <c r="K7914">
        <v>13</v>
      </c>
      <c r="L7914">
        <v>5</v>
      </c>
      <c r="M7914" s="2">
        <f t="shared" si="369"/>
        <v>24829.359303215198</v>
      </c>
      <c r="N7914" t="str">
        <f t="shared" si="370"/>
        <v>High</v>
      </c>
      <c r="O7914" t="str">
        <f t="shared" si="371"/>
        <v>Pending</v>
      </c>
    </row>
    <row r="7915" spans="1:15" x14ac:dyDescent="0.35">
      <c r="A7915" t="s">
        <v>7924</v>
      </c>
      <c r="B7915" t="s">
        <v>17543</v>
      </c>
      <c r="C7915" t="s">
        <v>19411</v>
      </c>
      <c r="D7915" t="s">
        <v>19417</v>
      </c>
      <c r="E7915" t="s">
        <v>19423</v>
      </c>
      <c r="F7915">
        <v>1560074</v>
      </c>
      <c r="G7915">
        <v>0.1</v>
      </c>
      <c r="H7915">
        <v>84</v>
      </c>
      <c r="I7915" s="1">
        <v>44658</v>
      </c>
      <c r="J7915">
        <v>315</v>
      </c>
      <c r="K7915">
        <v>67</v>
      </c>
      <c r="L7915">
        <v>3</v>
      </c>
      <c r="M7915" s="2">
        <f t="shared" si="369"/>
        <v>25899.075569560006</v>
      </c>
      <c r="N7915" t="str">
        <f t="shared" si="370"/>
        <v>High</v>
      </c>
      <c r="O7915" t="str">
        <f t="shared" si="371"/>
        <v>Pending</v>
      </c>
    </row>
    <row r="7916" spans="1:15" x14ac:dyDescent="0.35">
      <c r="A7916" t="s">
        <v>7925</v>
      </c>
      <c r="B7916" t="s">
        <v>17544</v>
      </c>
      <c r="C7916" t="s">
        <v>19415</v>
      </c>
      <c r="D7916" t="s">
        <v>19420</v>
      </c>
      <c r="E7916" t="s">
        <v>19423</v>
      </c>
      <c r="F7916">
        <v>674345</v>
      </c>
      <c r="G7916">
        <v>7.0000000000000007E-2</v>
      </c>
      <c r="H7916">
        <v>120</v>
      </c>
      <c r="I7916" s="1">
        <v>45333</v>
      </c>
      <c r="J7916">
        <v>499</v>
      </c>
      <c r="K7916">
        <v>78</v>
      </c>
      <c r="L7916">
        <v>3</v>
      </c>
      <c r="M7916" s="2">
        <f t="shared" si="369"/>
        <v>7829.717241868304</v>
      </c>
      <c r="N7916" t="str">
        <f t="shared" si="370"/>
        <v>High</v>
      </c>
      <c r="O7916" t="str">
        <f t="shared" si="371"/>
        <v>Pending</v>
      </c>
    </row>
    <row r="7917" spans="1:15" x14ac:dyDescent="0.35">
      <c r="A7917" t="s">
        <v>7926</v>
      </c>
      <c r="B7917" t="s">
        <v>17545</v>
      </c>
      <c r="C7917" t="s">
        <v>19413</v>
      </c>
      <c r="D7917" t="s">
        <v>19419</v>
      </c>
      <c r="E7917" t="s">
        <v>19422</v>
      </c>
      <c r="F7917">
        <v>1417977</v>
      </c>
      <c r="G7917">
        <v>0.1</v>
      </c>
      <c r="H7917">
        <v>36</v>
      </c>
      <c r="I7917" s="1">
        <v>44951</v>
      </c>
      <c r="J7917">
        <v>798</v>
      </c>
      <c r="K7917">
        <v>22</v>
      </c>
      <c r="L7917">
        <v>3</v>
      </c>
      <c r="M7917" s="2">
        <f t="shared" si="369"/>
        <v>45754.129295556093</v>
      </c>
      <c r="N7917" t="str">
        <f t="shared" si="370"/>
        <v>Low</v>
      </c>
      <c r="O7917" t="str">
        <f t="shared" si="371"/>
        <v>Pending</v>
      </c>
    </row>
    <row r="7918" spans="1:15" x14ac:dyDescent="0.35">
      <c r="A7918" t="s">
        <v>7927</v>
      </c>
      <c r="B7918" t="s">
        <v>17546</v>
      </c>
      <c r="C7918" t="s">
        <v>19415</v>
      </c>
      <c r="D7918" t="s">
        <v>19420</v>
      </c>
      <c r="E7918" t="s">
        <v>19423</v>
      </c>
      <c r="F7918">
        <v>1117338</v>
      </c>
      <c r="G7918">
        <v>7.0000000000000007E-2</v>
      </c>
      <c r="H7918">
        <v>120</v>
      </c>
      <c r="I7918" s="1">
        <v>44061</v>
      </c>
      <c r="J7918">
        <v>427</v>
      </c>
      <c r="K7918">
        <v>64</v>
      </c>
      <c r="L7918">
        <v>1</v>
      </c>
      <c r="M7918" s="2">
        <f t="shared" si="369"/>
        <v>12973.241595317895</v>
      </c>
      <c r="N7918" t="str">
        <f t="shared" si="370"/>
        <v>High</v>
      </c>
      <c r="O7918" t="str">
        <f t="shared" si="371"/>
        <v>Pending</v>
      </c>
    </row>
    <row r="7919" spans="1:15" x14ac:dyDescent="0.35">
      <c r="A7919" t="s">
        <v>7928</v>
      </c>
      <c r="B7919" t="s">
        <v>17547</v>
      </c>
      <c r="C7919" t="s">
        <v>19411</v>
      </c>
      <c r="D7919" t="s">
        <v>19417</v>
      </c>
      <c r="E7919" t="s">
        <v>19423</v>
      </c>
      <c r="F7919">
        <v>650590</v>
      </c>
      <c r="G7919">
        <v>0.08</v>
      </c>
      <c r="H7919">
        <v>84</v>
      </c>
      <c r="I7919" s="1">
        <v>45190</v>
      </c>
      <c r="J7919">
        <v>427</v>
      </c>
      <c r="K7919">
        <v>11</v>
      </c>
      <c r="L7919">
        <v>4</v>
      </c>
      <c r="M7919" s="2">
        <f t="shared" si="369"/>
        <v>10140.235228232776</v>
      </c>
      <c r="N7919" t="str">
        <f t="shared" si="370"/>
        <v>High</v>
      </c>
      <c r="O7919" t="str">
        <f t="shared" si="371"/>
        <v>Pending</v>
      </c>
    </row>
    <row r="7920" spans="1:15" x14ac:dyDescent="0.35">
      <c r="A7920" t="s">
        <v>7929</v>
      </c>
      <c r="B7920" t="s">
        <v>17548</v>
      </c>
      <c r="C7920" t="s">
        <v>19412</v>
      </c>
      <c r="D7920" t="s">
        <v>19418</v>
      </c>
      <c r="E7920" t="s">
        <v>19422</v>
      </c>
      <c r="F7920">
        <v>763239</v>
      </c>
      <c r="G7920">
        <v>0.09</v>
      </c>
      <c r="H7920">
        <v>84</v>
      </c>
      <c r="I7920" s="1">
        <v>44824</v>
      </c>
      <c r="J7920">
        <v>620</v>
      </c>
      <c r="K7920">
        <v>9</v>
      </c>
      <c r="L7920">
        <v>4</v>
      </c>
      <c r="M7920" s="2">
        <f t="shared" si="369"/>
        <v>12279.812002113562</v>
      </c>
      <c r="N7920" t="str">
        <f t="shared" si="370"/>
        <v>medium</v>
      </c>
      <c r="O7920" t="str">
        <f t="shared" si="371"/>
        <v>Pending</v>
      </c>
    </row>
    <row r="7921" spans="1:15" x14ac:dyDescent="0.35">
      <c r="A7921" t="s">
        <v>7930</v>
      </c>
      <c r="B7921" t="s">
        <v>17549</v>
      </c>
      <c r="C7921" t="s">
        <v>19411</v>
      </c>
      <c r="D7921" t="s">
        <v>19417</v>
      </c>
      <c r="E7921" t="s">
        <v>19421</v>
      </c>
      <c r="F7921">
        <v>706900</v>
      </c>
      <c r="G7921">
        <v>7.0000000000000007E-2</v>
      </c>
      <c r="H7921">
        <v>84</v>
      </c>
      <c r="I7921" s="1">
        <v>44068</v>
      </c>
      <c r="J7921">
        <v>432</v>
      </c>
      <c r="K7921">
        <v>65</v>
      </c>
      <c r="L7921">
        <v>3</v>
      </c>
      <c r="M7921" s="2">
        <f t="shared" si="369"/>
        <v>10669.015479409682</v>
      </c>
      <c r="N7921" t="str">
        <f t="shared" si="370"/>
        <v>High</v>
      </c>
      <c r="O7921" t="str">
        <f t="shared" si="371"/>
        <v>Pending</v>
      </c>
    </row>
    <row r="7922" spans="1:15" x14ac:dyDescent="0.35">
      <c r="A7922" t="s">
        <v>7931</v>
      </c>
      <c r="B7922" t="s">
        <v>17550</v>
      </c>
      <c r="C7922" t="s">
        <v>19413</v>
      </c>
      <c r="D7922" t="s">
        <v>19419</v>
      </c>
      <c r="E7922" t="s">
        <v>19423</v>
      </c>
      <c r="F7922">
        <v>1247460</v>
      </c>
      <c r="G7922">
        <v>0.09</v>
      </c>
      <c r="H7922">
        <v>36</v>
      </c>
      <c r="I7922" s="1">
        <v>44211</v>
      </c>
      <c r="J7922">
        <v>368</v>
      </c>
      <c r="K7922">
        <v>27</v>
      </c>
      <c r="L7922">
        <v>0</v>
      </c>
      <c r="M7922" s="2">
        <f t="shared" si="369"/>
        <v>39668.894503969605</v>
      </c>
      <c r="N7922" t="str">
        <f t="shared" si="370"/>
        <v>High</v>
      </c>
      <c r="O7922" t="str">
        <f t="shared" si="371"/>
        <v>Pending</v>
      </c>
    </row>
    <row r="7923" spans="1:15" x14ac:dyDescent="0.35">
      <c r="A7923" t="s">
        <v>7932</v>
      </c>
      <c r="B7923" t="s">
        <v>17551</v>
      </c>
      <c r="C7923" t="s">
        <v>19411</v>
      </c>
      <c r="D7923" t="s">
        <v>19417</v>
      </c>
      <c r="E7923" t="s">
        <v>19423</v>
      </c>
      <c r="F7923">
        <v>200568</v>
      </c>
      <c r="G7923">
        <v>0.1</v>
      </c>
      <c r="H7923">
        <v>84</v>
      </c>
      <c r="I7923" s="1">
        <v>44073</v>
      </c>
      <c r="J7923">
        <v>420</v>
      </c>
      <c r="K7923">
        <v>38</v>
      </c>
      <c r="L7923">
        <v>2</v>
      </c>
      <c r="M7923" s="2">
        <f t="shared" si="369"/>
        <v>3329.6662779044523</v>
      </c>
      <c r="N7923" t="str">
        <f t="shared" si="370"/>
        <v>High</v>
      </c>
      <c r="O7923" t="str">
        <f t="shared" si="371"/>
        <v>Pending</v>
      </c>
    </row>
    <row r="7924" spans="1:15" x14ac:dyDescent="0.35">
      <c r="A7924" t="s">
        <v>7933</v>
      </c>
      <c r="B7924" t="s">
        <v>17552</v>
      </c>
      <c r="C7924" t="s">
        <v>19415</v>
      </c>
      <c r="D7924" t="s">
        <v>19420</v>
      </c>
      <c r="E7924" t="s">
        <v>19421</v>
      </c>
      <c r="F7924">
        <v>614736</v>
      </c>
      <c r="G7924">
        <v>0.1</v>
      </c>
      <c r="H7924">
        <v>84</v>
      </c>
      <c r="I7924" s="1">
        <v>45351</v>
      </c>
      <c r="J7924">
        <v>483</v>
      </c>
      <c r="K7924">
        <v>2</v>
      </c>
      <c r="L7924">
        <v>0</v>
      </c>
      <c r="M7924" s="2">
        <f t="shared" si="369"/>
        <v>10205.345463951735</v>
      </c>
      <c r="N7924" t="str">
        <f t="shared" si="370"/>
        <v>High</v>
      </c>
      <c r="O7924" t="str">
        <f t="shared" si="371"/>
        <v>Pending</v>
      </c>
    </row>
    <row r="7925" spans="1:15" x14ac:dyDescent="0.35">
      <c r="A7925" t="s">
        <v>7934</v>
      </c>
      <c r="B7925" t="s">
        <v>17553</v>
      </c>
      <c r="C7925" t="s">
        <v>19415</v>
      </c>
      <c r="D7925" t="s">
        <v>19420</v>
      </c>
      <c r="E7925" t="s">
        <v>19423</v>
      </c>
      <c r="F7925">
        <v>1385601</v>
      </c>
      <c r="G7925">
        <v>7.0000000000000007E-2</v>
      </c>
      <c r="H7925">
        <v>84</v>
      </c>
      <c r="I7925" s="1">
        <v>45392</v>
      </c>
      <c r="J7925">
        <v>745</v>
      </c>
      <c r="K7925">
        <v>13</v>
      </c>
      <c r="L7925">
        <v>3</v>
      </c>
      <c r="M7925" s="2">
        <f t="shared" si="369"/>
        <v>20912.432476001606</v>
      </c>
      <c r="N7925" t="str">
        <f t="shared" si="370"/>
        <v>Low</v>
      </c>
      <c r="O7925" t="str">
        <f t="shared" si="371"/>
        <v>Pending</v>
      </c>
    </row>
    <row r="7926" spans="1:15" x14ac:dyDescent="0.35">
      <c r="A7926" t="s">
        <v>7935</v>
      </c>
      <c r="B7926" t="s">
        <v>17554</v>
      </c>
      <c r="C7926" t="s">
        <v>19411</v>
      </c>
      <c r="D7926" t="s">
        <v>19417</v>
      </c>
      <c r="E7926" t="s">
        <v>19423</v>
      </c>
      <c r="F7926">
        <v>260628</v>
      </c>
      <c r="G7926">
        <v>0.09</v>
      </c>
      <c r="H7926">
        <v>120</v>
      </c>
      <c r="I7926" s="1">
        <v>44341</v>
      </c>
      <c r="J7926">
        <v>533</v>
      </c>
      <c r="K7926">
        <v>24</v>
      </c>
      <c r="L7926">
        <v>3</v>
      </c>
      <c r="M7926" s="2">
        <f t="shared" si="369"/>
        <v>3301.5253560980022</v>
      </c>
      <c r="N7926" t="str">
        <f t="shared" si="370"/>
        <v>High</v>
      </c>
      <c r="O7926" t="str">
        <f t="shared" si="371"/>
        <v>Pending</v>
      </c>
    </row>
    <row r="7927" spans="1:15" x14ac:dyDescent="0.35">
      <c r="A7927" t="s">
        <v>7936</v>
      </c>
      <c r="B7927" t="s">
        <v>17555</v>
      </c>
      <c r="C7927" t="s">
        <v>19416</v>
      </c>
      <c r="D7927" t="s">
        <v>19418</v>
      </c>
      <c r="E7927" t="s">
        <v>19422</v>
      </c>
      <c r="F7927">
        <v>666501</v>
      </c>
      <c r="G7927">
        <v>7.0000000000000007E-2</v>
      </c>
      <c r="H7927">
        <v>36</v>
      </c>
      <c r="I7927" s="1">
        <v>44133</v>
      </c>
      <c r="J7927">
        <v>506</v>
      </c>
      <c r="K7927">
        <v>17</v>
      </c>
      <c r="L7927">
        <v>0</v>
      </c>
      <c r="M7927" s="2">
        <f t="shared" si="369"/>
        <v>20579.615937867264</v>
      </c>
      <c r="N7927" t="str">
        <f t="shared" si="370"/>
        <v>High</v>
      </c>
      <c r="O7927" t="str">
        <f t="shared" si="371"/>
        <v>Pending</v>
      </c>
    </row>
    <row r="7928" spans="1:15" x14ac:dyDescent="0.35">
      <c r="A7928" t="s">
        <v>7937</v>
      </c>
      <c r="B7928" t="s">
        <v>17556</v>
      </c>
      <c r="C7928" t="s">
        <v>19411</v>
      </c>
      <c r="D7928" t="s">
        <v>19417</v>
      </c>
      <c r="E7928" t="s">
        <v>19423</v>
      </c>
      <c r="F7928">
        <v>1162896</v>
      </c>
      <c r="G7928">
        <v>7.0000000000000007E-2</v>
      </c>
      <c r="H7928">
        <v>36</v>
      </c>
      <c r="I7928" s="1">
        <v>44049</v>
      </c>
      <c r="J7928">
        <v>305</v>
      </c>
      <c r="K7928">
        <v>31</v>
      </c>
      <c r="L7928">
        <v>0</v>
      </c>
      <c r="M7928" s="2">
        <f t="shared" si="369"/>
        <v>35906.852436353569</v>
      </c>
      <c r="N7928" t="str">
        <f t="shared" si="370"/>
        <v>High</v>
      </c>
      <c r="O7928" t="str">
        <f t="shared" si="371"/>
        <v>Pending</v>
      </c>
    </row>
    <row r="7929" spans="1:15" x14ac:dyDescent="0.35">
      <c r="A7929" t="s">
        <v>7938</v>
      </c>
      <c r="B7929" t="s">
        <v>17557</v>
      </c>
      <c r="C7929" t="s">
        <v>19414</v>
      </c>
      <c r="D7929" t="s">
        <v>19418</v>
      </c>
      <c r="E7929" t="s">
        <v>19423</v>
      </c>
      <c r="F7929">
        <v>1110664</v>
      </c>
      <c r="G7929">
        <v>7.0000000000000007E-2</v>
      </c>
      <c r="H7929">
        <v>84</v>
      </c>
      <c r="I7929" s="1">
        <v>44955</v>
      </c>
      <c r="J7929">
        <v>653</v>
      </c>
      <c r="K7929">
        <v>13</v>
      </c>
      <c r="L7929">
        <v>2</v>
      </c>
      <c r="M7929" s="2">
        <f t="shared" si="369"/>
        <v>16762.8963197384</v>
      </c>
      <c r="N7929" t="str">
        <f t="shared" si="370"/>
        <v>medium</v>
      </c>
      <c r="O7929" t="str">
        <f t="shared" si="371"/>
        <v>Pending</v>
      </c>
    </row>
    <row r="7930" spans="1:15" x14ac:dyDescent="0.35">
      <c r="A7930" t="s">
        <v>7939</v>
      </c>
      <c r="B7930" t="s">
        <v>17558</v>
      </c>
      <c r="C7930" t="s">
        <v>19414</v>
      </c>
      <c r="D7930" t="s">
        <v>19418</v>
      </c>
      <c r="E7930" t="s">
        <v>19423</v>
      </c>
      <c r="F7930">
        <v>306858</v>
      </c>
      <c r="G7930">
        <v>0.09</v>
      </c>
      <c r="H7930">
        <v>84</v>
      </c>
      <c r="I7930" s="1">
        <v>45267</v>
      </c>
      <c r="J7930">
        <v>634</v>
      </c>
      <c r="K7930">
        <v>68</v>
      </c>
      <c r="L7930">
        <v>1</v>
      </c>
      <c r="M7930" s="2">
        <f t="shared" si="369"/>
        <v>4937.062376718909</v>
      </c>
      <c r="N7930" t="str">
        <f t="shared" si="370"/>
        <v>medium</v>
      </c>
      <c r="O7930" t="str">
        <f t="shared" si="371"/>
        <v>Pending</v>
      </c>
    </row>
    <row r="7931" spans="1:15" x14ac:dyDescent="0.35">
      <c r="A7931" t="s">
        <v>7940</v>
      </c>
      <c r="B7931" t="s">
        <v>17559</v>
      </c>
      <c r="C7931" t="s">
        <v>19414</v>
      </c>
      <c r="D7931" t="s">
        <v>19418</v>
      </c>
      <c r="E7931" t="s">
        <v>19423</v>
      </c>
      <c r="F7931">
        <v>1898258</v>
      </c>
      <c r="G7931">
        <v>0.08</v>
      </c>
      <c r="H7931">
        <v>120</v>
      </c>
      <c r="I7931" s="1">
        <v>44785</v>
      </c>
      <c r="J7931">
        <v>337</v>
      </c>
      <c r="K7931">
        <v>111</v>
      </c>
      <c r="L7931">
        <v>3</v>
      </c>
      <c r="M7931" s="2">
        <f t="shared" si="369"/>
        <v>23031.107660581114</v>
      </c>
      <c r="N7931" t="str">
        <f t="shared" si="370"/>
        <v>High</v>
      </c>
      <c r="O7931" t="str">
        <f t="shared" si="371"/>
        <v>Pending</v>
      </c>
    </row>
    <row r="7932" spans="1:15" x14ac:dyDescent="0.35">
      <c r="A7932" t="s">
        <v>7941</v>
      </c>
      <c r="B7932" t="s">
        <v>17560</v>
      </c>
      <c r="C7932" t="s">
        <v>19413</v>
      </c>
      <c r="D7932" t="s">
        <v>19419</v>
      </c>
      <c r="E7932" t="s">
        <v>19422</v>
      </c>
      <c r="F7932">
        <v>926368</v>
      </c>
      <c r="G7932">
        <v>0.1</v>
      </c>
      <c r="H7932">
        <v>36</v>
      </c>
      <c r="I7932" s="1">
        <v>44112</v>
      </c>
      <c r="J7932">
        <v>829</v>
      </c>
      <c r="K7932">
        <v>3</v>
      </c>
      <c r="L7932">
        <v>4</v>
      </c>
      <c r="M7932" s="2">
        <f t="shared" si="369"/>
        <v>29891.289666380842</v>
      </c>
      <c r="N7932" t="str">
        <f t="shared" si="370"/>
        <v>Low</v>
      </c>
      <c r="O7932" t="str">
        <f t="shared" si="371"/>
        <v>Pending</v>
      </c>
    </row>
    <row r="7933" spans="1:15" x14ac:dyDescent="0.35">
      <c r="A7933" t="s">
        <v>7942</v>
      </c>
      <c r="B7933" t="s">
        <v>17561</v>
      </c>
      <c r="C7933" t="s">
        <v>19415</v>
      </c>
      <c r="D7933" t="s">
        <v>19420</v>
      </c>
      <c r="E7933" t="s">
        <v>19421</v>
      </c>
      <c r="F7933">
        <v>1976521</v>
      </c>
      <c r="G7933">
        <v>7.0000000000000007E-2</v>
      </c>
      <c r="H7933">
        <v>120</v>
      </c>
      <c r="I7933" s="1">
        <v>44879</v>
      </c>
      <c r="J7933">
        <v>618</v>
      </c>
      <c r="K7933">
        <v>67</v>
      </c>
      <c r="L7933">
        <v>1</v>
      </c>
      <c r="M7933" s="2">
        <f t="shared" si="369"/>
        <v>22949.084745367403</v>
      </c>
      <c r="N7933" t="str">
        <f t="shared" si="370"/>
        <v>medium</v>
      </c>
      <c r="O7933" t="str">
        <f t="shared" si="371"/>
        <v>Pending</v>
      </c>
    </row>
    <row r="7934" spans="1:15" x14ac:dyDescent="0.35">
      <c r="A7934" t="s">
        <v>7943</v>
      </c>
      <c r="B7934" t="s">
        <v>17562</v>
      </c>
      <c r="C7934" t="s">
        <v>19416</v>
      </c>
      <c r="D7934" t="s">
        <v>19418</v>
      </c>
      <c r="E7934" t="s">
        <v>19422</v>
      </c>
      <c r="F7934">
        <v>456314</v>
      </c>
      <c r="G7934">
        <v>0.08</v>
      </c>
      <c r="H7934">
        <v>36</v>
      </c>
      <c r="I7934" s="1">
        <v>45382</v>
      </c>
      <c r="J7934">
        <v>332</v>
      </c>
      <c r="K7934">
        <v>29</v>
      </c>
      <c r="L7934">
        <v>0</v>
      </c>
      <c r="M7934" s="2">
        <f t="shared" si="369"/>
        <v>14299.222269167358</v>
      </c>
      <c r="N7934" t="str">
        <f t="shared" si="370"/>
        <v>High</v>
      </c>
      <c r="O7934" t="str">
        <f t="shared" si="371"/>
        <v>Pending</v>
      </c>
    </row>
    <row r="7935" spans="1:15" x14ac:dyDescent="0.35">
      <c r="A7935" t="s">
        <v>7944</v>
      </c>
      <c r="B7935" t="s">
        <v>17563</v>
      </c>
      <c r="C7935" t="s">
        <v>19415</v>
      </c>
      <c r="D7935" t="s">
        <v>19420</v>
      </c>
      <c r="E7935" t="s">
        <v>19422</v>
      </c>
      <c r="F7935">
        <v>907755</v>
      </c>
      <c r="G7935">
        <v>0.09</v>
      </c>
      <c r="H7935">
        <v>84</v>
      </c>
      <c r="I7935" s="1">
        <v>45435</v>
      </c>
      <c r="J7935">
        <v>648</v>
      </c>
      <c r="K7935">
        <v>0</v>
      </c>
      <c r="L7935">
        <v>1</v>
      </c>
      <c r="M7935" s="2">
        <f t="shared" si="369"/>
        <v>14604.941235941293</v>
      </c>
      <c r="N7935" t="str">
        <f t="shared" si="370"/>
        <v>medium</v>
      </c>
      <c r="O7935" t="str">
        <f t="shared" si="371"/>
        <v>Pending</v>
      </c>
    </row>
    <row r="7936" spans="1:15" x14ac:dyDescent="0.35">
      <c r="A7936" t="s">
        <v>7945</v>
      </c>
      <c r="B7936" t="s">
        <v>13648</v>
      </c>
      <c r="C7936" t="s">
        <v>19412</v>
      </c>
      <c r="D7936" t="s">
        <v>19418</v>
      </c>
      <c r="E7936" t="s">
        <v>19422</v>
      </c>
      <c r="F7936">
        <v>114375</v>
      </c>
      <c r="G7936">
        <v>0.1</v>
      </c>
      <c r="H7936">
        <v>36</v>
      </c>
      <c r="I7936" s="1">
        <v>44382</v>
      </c>
      <c r="J7936">
        <v>567</v>
      </c>
      <c r="K7936">
        <v>22</v>
      </c>
      <c r="L7936">
        <v>5</v>
      </c>
      <c r="M7936" s="2">
        <f t="shared" si="369"/>
        <v>3690.5595352951623</v>
      </c>
      <c r="N7936" t="str">
        <f t="shared" si="370"/>
        <v>High</v>
      </c>
      <c r="O7936" t="str">
        <f t="shared" si="371"/>
        <v>Pending</v>
      </c>
    </row>
    <row r="7937" spans="1:15" x14ac:dyDescent="0.35">
      <c r="A7937" t="s">
        <v>7946</v>
      </c>
      <c r="B7937" t="s">
        <v>12504</v>
      </c>
      <c r="C7937" t="s">
        <v>19411</v>
      </c>
      <c r="D7937" t="s">
        <v>19417</v>
      </c>
      <c r="E7937" t="s">
        <v>19421</v>
      </c>
      <c r="F7937">
        <v>1513634</v>
      </c>
      <c r="G7937">
        <v>7.0000000000000007E-2</v>
      </c>
      <c r="H7937">
        <v>36</v>
      </c>
      <c r="I7937" s="1">
        <v>45442</v>
      </c>
      <c r="J7937">
        <v>825</v>
      </c>
      <c r="K7937">
        <v>30</v>
      </c>
      <c r="L7937">
        <v>1</v>
      </c>
      <c r="M7937" s="2">
        <f t="shared" si="369"/>
        <v>46736.623636720389</v>
      </c>
      <c r="N7937" t="str">
        <f t="shared" si="370"/>
        <v>Low</v>
      </c>
      <c r="O7937" t="str">
        <f t="shared" si="371"/>
        <v>Pending</v>
      </c>
    </row>
    <row r="7938" spans="1:15" x14ac:dyDescent="0.35">
      <c r="A7938" t="s">
        <v>7947</v>
      </c>
      <c r="B7938" t="s">
        <v>12909</v>
      </c>
      <c r="C7938" t="s">
        <v>19413</v>
      </c>
      <c r="D7938" t="s">
        <v>19419</v>
      </c>
      <c r="E7938" t="s">
        <v>19421</v>
      </c>
      <c r="F7938">
        <v>159823</v>
      </c>
      <c r="G7938">
        <v>0.08</v>
      </c>
      <c r="H7938">
        <v>120</v>
      </c>
      <c r="I7938" s="1">
        <v>44145</v>
      </c>
      <c r="J7938">
        <v>686</v>
      </c>
      <c r="K7938">
        <v>30</v>
      </c>
      <c r="L7938">
        <v>5</v>
      </c>
      <c r="M7938" s="2">
        <f t="shared" si="369"/>
        <v>1939.0940112656208</v>
      </c>
      <c r="N7938" t="str">
        <f t="shared" si="370"/>
        <v>medium</v>
      </c>
      <c r="O7938" t="str">
        <f t="shared" si="371"/>
        <v>Pending</v>
      </c>
    </row>
    <row r="7939" spans="1:15" x14ac:dyDescent="0.35">
      <c r="A7939" t="s">
        <v>7948</v>
      </c>
      <c r="B7939" t="s">
        <v>17564</v>
      </c>
      <c r="C7939" t="s">
        <v>19413</v>
      </c>
      <c r="D7939" t="s">
        <v>19419</v>
      </c>
      <c r="E7939" t="s">
        <v>19423</v>
      </c>
      <c r="F7939">
        <v>484499</v>
      </c>
      <c r="G7939">
        <v>0.08</v>
      </c>
      <c r="H7939">
        <v>60</v>
      </c>
      <c r="I7939" s="1">
        <v>44191</v>
      </c>
      <c r="J7939">
        <v>808</v>
      </c>
      <c r="K7939">
        <v>14</v>
      </c>
      <c r="L7939">
        <v>3</v>
      </c>
      <c r="M7939" s="2">
        <f t="shared" ref="M7939:M8002" si="372">PMT(G7939/12,H7939,-F7939)</f>
        <v>9823.8927563421403</v>
      </c>
      <c r="N7939" t="str">
        <f t="shared" ref="N7939:N8002" si="373">IF(J7939&lt;600, "High", IF(J7939&lt;700, "medium",  "Low"))</f>
        <v>Low</v>
      </c>
      <c r="O7939" t="str">
        <f t="shared" ref="O7939:O8002" si="374">IF(K7939&gt;=H7939, "Completed", "Pending")</f>
        <v>Pending</v>
      </c>
    </row>
    <row r="7940" spans="1:15" x14ac:dyDescent="0.35">
      <c r="A7940" t="s">
        <v>7949</v>
      </c>
      <c r="B7940" t="s">
        <v>17565</v>
      </c>
      <c r="C7940" t="s">
        <v>19414</v>
      </c>
      <c r="D7940" t="s">
        <v>19418</v>
      </c>
      <c r="E7940" t="s">
        <v>19423</v>
      </c>
      <c r="F7940">
        <v>224257</v>
      </c>
      <c r="G7940">
        <v>0.09</v>
      </c>
      <c r="H7940">
        <v>60</v>
      </c>
      <c r="I7940" s="1">
        <v>45197</v>
      </c>
      <c r="J7940">
        <v>449</v>
      </c>
      <c r="K7940">
        <v>58</v>
      </c>
      <c r="L7940">
        <v>5</v>
      </c>
      <c r="M7940" s="2">
        <f t="shared" si="372"/>
        <v>4655.2064679964706</v>
      </c>
      <c r="N7940" t="str">
        <f t="shared" si="373"/>
        <v>High</v>
      </c>
      <c r="O7940" t="str">
        <f t="shared" si="374"/>
        <v>Pending</v>
      </c>
    </row>
    <row r="7941" spans="1:15" x14ac:dyDescent="0.35">
      <c r="A7941" t="s">
        <v>7950</v>
      </c>
      <c r="B7941" t="s">
        <v>17566</v>
      </c>
      <c r="C7941" t="s">
        <v>19416</v>
      </c>
      <c r="D7941" t="s">
        <v>19418</v>
      </c>
      <c r="E7941" t="s">
        <v>19421</v>
      </c>
      <c r="F7941">
        <v>796150</v>
      </c>
      <c r="G7941">
        <v>7.0000000000000007E-2</v>
      </c>
      <c r="H7941">
        <v>84</v>
      </c>
      <c r="I7941" s="1">
        <v>45354</v>
      </c>
      <c r="J7941">
        <v>775</v>
      </c>
      <c r="K7941">
        <v>29</v>
      </c>
      <c r="L7941">
        <v>2</v>
      </c>
      <c r="M7941" s="2">
        <f t="shared" si="372"/>
        <v>12016.037167820086</v>
      </c>
      <c r="N7941" t="str">
        <f t="shared" si="373"/>
        <v>Low</v>
      </c>
      <c r="O7941" t="str">
        <f t="shared" si="374"/>
        <v>Pending</v>
      </c>
    </row>
    <row r="7942" spans="1:15" x14ac:dyDescent="0.35">
      <c r="A7942" t="s">
        <v>7951</v>
      </c>
      <c r="B7942" t="s">
        <v>17567</v>
      </c>
      <c r="C7942" t="s">
        <v>19413</v>
      </c>
      <c r="D7942" t="s">
        <v>19419</v>
      </c>
      <c r="E7942" t="s">
        <v>19423</v>
      </c>
      <c r="F7942">
        <v>1868639</v>
      </c>
      <c r="G7942">
        <v>0.08</v>
      </c>
      <c r="H7942">
        <v>60</v>
      </c>
      <c r="I7942" s="1">
        <v>45223</v>
      </c>
      <c r="J7942">
        <v>728</v>
      </c>
      <c r="K7942">
        <v>48</v>
      </c>
      <c r="L7942">
        <v>5</v>
      </c>
      <c r="M7942" s="2">
        <f t="shared" si="372"/>
        <v>37889.261146707053</v>
      </c>
      <c r="N7942" t="str">
        <f t="shared" si="373"/>
        <v>Low</v>
      </c>
      <c r="O7942" t="str">
        <f t="shared" si="374"/>
        <v>Pending</v>
      </c>
    </row>
    <row r="7943" spans="1:15" x14ac:dyDescent="0.35">
      <c r="A7943" t="s">
        <v>7952</v>
      </c>
      <c r="B7943" t="s">
        <v>17568</v>
      </c>
      <c r="C7943" t="s">
        <v>19415</v>
      </c>
      <c r="D7943" t="s">
        <v>19420</v>
      </c>
      <c r="E7943" t="s">
        <v>19423</v>
      </c>
      <c r="F7943">
        <v>1336701</v>
      </c>
      <c r="G7943">
        <v>0.08</v>
      </c>
      <c r="H7943">
        <v>36</v>
      </c>
      <c r="I7943" s="1">
        <v>45218</v>
      </c>
      <c r="J7943">
        <v>652</v>
      </c>
      <c r="K7943">
        <v>13</v>
      </c>
      <c r="L7943">
        <v>4</v>
      </c>
      <c r="M7943" s="2">
        <f t="shared" si="372"/>
        <v>41887.351048660079</v>
      </c>
      <c r="N7943" t="str">
        <f t="shared" si="373"/>
        <v>medium</v>
      </c>
      <c r="O7943" t="str">
        <f t="shared" si="374"/>
        <v>Pending</v>
      </c>
    </row>
    <row r="7944" spans="1:15" x14ac:dyDescent="0.35">
      <c r="A7944" t="s">
        <v>7953</v>
      </c>
      <c r="B7944" t="s">
        <v>17569</v>
      </c>
      <c r="C7944" t="s">
        <v>19416</v>
      </c>
      <c r="D7944" t="s">
        <v>19418</v>
      </c>
      <c r="E7944" t="s">
        <v>19421</v>
      </c>
      <c r="F7944">
        <v>1712431</v>
      </c>
      <c r="G7944">
        <v>0.09</v>
      </c>
      <c r="H7944">
        <v>84</v>
      </c>
      <c r="I7944" s="1">
        <v>44673</v>
      </c>
      <c r="J7944">
        <v>398</v>
      </c>
      <c r="K7944">
        <v>24</v>
      </c>
      <c r="L7944">
        <v>5</v>
      </c>
      <c r="M7944" s="2">
        <f t="shared" si="372"/>
        <v>27551.436373916073</v>
      </c>
      <c r="N7944" t="str">
        <f t="shared" si="373"/>
        <v>High</v>
      </c>
      <c r="O7944" t="str">
        <f t="shared" si="374"/>
        <v>Pending</v>
      </c>
    </row>
    <row r="7945" spans="1:15" x14ac:dyDescent="0.35">
      <c r="A7945" t="s">
        <v>7954</v>
      </c>
      <c r="B7945" t="s">
        <v>13136</v>
      </c>
      <c r="C7945" t="s">
        <v>19411</v>
      </c>
      <c r="D7945" t="s">
        <v>19417</v>
      </c>
      <c r="E7945" t="s">
        <v>19423</v>
      </c>
      <c r="F7945">
        <v>1797336</v>
      </c>
      <c r="G7945">
        <v>0.1</v>
      </c>
      <c r="H7945">
        <v>84</v>
      </c>
      <c r="I7945" s="1">
        <v>44714</v>
      </c>
      <c r="J7945">
        <v>448</v>
      </c>
      <c r="K7945">
        <v>53</v>
      </c>
      <c r="L7945">
        <v>0</v>
      </c>
      <c r="M7945" s="2">
        <f t="shared" si="372"/>
        <v>29837.905694147008</v>
      </c>
      <c r="N7945" t="str">
        <f t="shared" si="373"/>
        <v>High</v>
      </c>
      <c r="O7945" t="str">
        <f t="shared" si="374"/>
        <v>Pending</v>
      </c>
    </row>
    <row r="7946" spans="1:15" x14ac:dyDescent="0.35">
      <c r="A7946" t="s">
        <v>7955</v>
      </c>
      <c r="B7946" t="s">
        <v>17570</v>
      </c>
      <c r="C7946" t="s">
        <v>19411</v>
      </c>
      <c r="D7946" t="s">
        <v>19417</v>
      </c>
      <c r="E7946" t="s">
        <v>19423</v>
      </c>
      <c r="F7946">
        <v>1827987</v>
      </c>
      <c r="G7946">
        <v>7.0000000000000007E-2</v>
      </c>
      <c r="H7946">
        <v>36</v>
      </c>
      <c r="I7946" s="1">
        <v>44021</v>
      </c>
      <c r="J7946">
        <v>769</v>
      </c>
      <c r="K7946">
        <v>10</v>
      </c>
      <c r="L7946">
        <v>3</v>
      </c>
      <c r="M7946" s="2">
        <f t="shared" si="372"/>
        <v>56442.93166764066</v>
      </c>
      <c r="N7946" t="str">
        <f t="shared" si="373"/>
        <v>Low</v>
      </c>
      <c r="O7946" t="str">
        <f t="shared" si="374"/>
        <v>Pending</v>
      </c>
    </row>
    <row r="7947" spans="1:15" x14ac:dyDescent="0.35">
      <c r="A7947" t="s">
        <v>7956</v>
      </c>
      <c r="B7947" t="s">
        <v>17571</v>
      </c>
      <c r="C7947" t="s">
        <v>19415</v>
      </c>
      <c r="D7947" t="s">
        <v>19420</v>
      </c>
      <c r="E7947" t="s">
        <v>19421</v>
      </c>
      <c r="F7947">
        <v>1569384</v>
      </c>
      <c r="G7947">
        <v>0.09</v>
      </c>
      <c r="H7947">
        <v>36</v>
      </c>
      <c r="I7947" s="1">
        <v>44672</v>
      </c>
      <c r="J7947">
        <v>564</v>
      </c>
      <c r="K7947">
        <v>15</v>
      </c>
      <c r="L7947">
        <v>0</v>
      </c>
      <c r="M7947" s="2">
        <f t="shared" si="372"/>
        <v>49905.991640788357</v>
      </c>
      <c r="N7947" t="str">
        <f t="shared" si="373"/>
        <v>High</v>
      </c>
      <c r="O7947" t="str">
        <f t="shared" si="374"/>
        <v>Pending</v>
      </c>
    </row>
    <row r="7948" spans="1:15" x14ac:dyDescent="0.35">
      <c r="A7948" t="s">
        <v>7957</v>
      </c>
      <c r="B7948" t="s">
        <v>17572</v>
      </c>
      <c r="C7948" t="s">
        <v>19416</v>
      </c>
      <c r="D7948" t="s">
        <v>19418</v>
      </c>
      <c r="E7948" t="s">
        <v>19423</v>
      </c>
      <c r="F7948">
        <v>291108</v>
      </c>
      <c r="G7948">
        <v>7.0000000000000007E-2</v>
      </c>
      <c r="H7948">
        <v>36</v>
      </c>
      <c r="I7948" s="1">
        <v>45199</v>
      </c>
      <c r="J7948">
        <v>504</v>
      </c>
      <c r="K7948">
        <v>27</v>
      </c>
      <c r="L7948">
        <v>2</v>
      </c>
      <c r="M7948" s="2">
        <f t="shared" si="372"/>
        <v>8988.5699142846952</v>
      </c>
      <c r="N7948" t="str">
        <f t="shared" si="373"/>
        <v>High</v>
      </c>
      <c r="O7948" t="str">
        <f t="shared" si="374"/>
        <v>Pending</v>
      </c>
    </row>
    <row r="7949" spans="1:15" x14ac:dyDescent="0.35">
      <c r="A7949" t="s">
        <v>7958</v>
      </c>
      <c r="B7949" t="s">
        <v>17573</v>
      </c>
      <c r="C7949" t="s">
        <v>19416</v>
      </c>
      <c r="D7949" t="s">
        <v>19418</v>
      </c>
      <c r="E7949" t="s">
        <v>19423</v>
      </c>
      <c r="F7949">
        <v>1604046</v>
      </c>
      <c r="G7949">
        <v>7.0000000000000007E-2</v>
      </c>
      <c r="H7949">
        <v>60</v>
      </c>
      <c r="I7949" s="1">
        <v>44486</v>
      </c>
      <c r="J7949">
        <v>669</v>
      </c>
      <c r="K7949">
        <v>59</v>
      </c>
      <c r="L7949">
        <v>2</v>
      </c>
      <c r="M7949" s="2">
        <f t="shared" si="372"/>
        <v>31762.03331385351</v>
      </c>
      <c r="N7949" t="str">
        <f t="shared" si="373"/>
        <v>medium</v>
      </c>
      <c r="O7949" t="str">
        <f t="shared" si="374"/>
        <v>Pending</v>
      </c>
    </row>
    <row r="7950" spans="1:15" x14ac:dyDescent="0.35">
      <c r="A7950" t="s">
        <v>7959</v>
      </c>
      <c r="B7950" t="s">
        <v>17574</v>
      </c>
      <c r="C7950" t="s">
        <v>19413</v>
      </c>
      <c r="D7950" t="s">
        <v>19419</v>
      </c>
      <c r="E7950" t="s">
        <v>19423</v>
      </c>
      <c r="F7950">
        <v>185400</v>
      </c>
      <c r="G7950">
        <v>7.0000000000000007E-2</v>
      </c>
      <c r="H7950">
        <v>120</v>
      </c>
      <c r="I7950" s="1">
        <v>44749</v>
      </c>
      <c r="J7950">
        <v>430</v>
      </c>
      <c r="K7950">
        <v>69</v>
      </c>
      <c r="L7950">
        <v>5</v>
      </c>
      <c r="M7950" s="2">
        <f t="shared" si="372"/>
        <v>2152.6512047132901</v>
      </c>
      <c r="N7950" t="str">
        <f t="shared" si="373"/>
        <v>High</v>
      </c>
      <c r="O7950" t="str">
        <f t="shared" si="374"/>
        <v>Pending</v>
      </c>
    </row>
    <row r="7951" spans="1:15" x14ac:dyDescent="0.35">
      <c r="A7951" t="s">
        <v>7960</v>
      </c>
      <c r="B7951" t="s">
        <v>17575</v>
      </c>
      <c r="C7951" t="s">
        <v>19414</v>
      </c>
      <c r="D7951" t="s">
        <v>19418</v>
      </c>
      <c r="E7951" t="s">
        <v>19422</v>
      </c>
      <c r="F7951">
        <v>484097</v>
      </c>
      <c r="G7951">
        <v>0.08</v>
      </c>
      <c r="H7951">
        <v>60</v>
      </c>
      <c r="I7951" s="1">
        <v>45017</v>
      </c>
      <c r="J7951">
        <v>833</v>
      </c>
      <c r="K7951">
        <v>16</v>
      </c>
      <c r="L7951">
        <v>1</v>
      </c>
      <c r="M7951" s="2">
        <f t="shared" si="372"/>
        <v>9815.7416458381958</v>
      </c>
      <c r="N7951" t="str">
        <f t="shared" si="373"/>
        <v>Low</v>
      </c>
      <c r="O7951" t="str">
        <f t="shared" si="374"/>
        <v>Pending</v>
      </c>
    </row>
    <row r="7952" spans="1:15" x14ac:dyDescent="0.35">
      <c r="A7952" t="s">
        <v>7961</v>
      </c>
      <c r="B7952" t="s">
        <v>17576</v>
      </c>
      <c r="C7952" t="s">
        <v>19415</v>
      </c>
      <c r="D7952" t="s">
        <v>19420</v>
      </c>
      <c r="E7952" t="s">
        <v>19423</v>
      </c>
      <c r="F7952">
        <v>1377619</v>
      </c>
      <c r="G7952">
        <v>0.08</v>
      </c>
      <c r="H7952">
        <v>84</v>
      </c>
      <c r="I7952" s="1">
        <v>44709</v>
      </c>
      <c r="J7952">
        <v>607</v>
      </c>
      <c r="K7952">
        <v>47</v>
      </c>
      <c r="L7952">
        <v>4</v>
      </c>
      <c r="M7952" s="2">
        <f t="shared" si="372"/>
        <v>21471.865099191211</v>
      </c>
      <c r="N7952" t="str">
        <f t="shared" si="373"/>
        <v>medium</v>
      </c>
      <c r="O7952" t="str">
        <f t="shared" si="374"/>
        <v>Pending</v>
      </c>
    </row>
    <row r="7953" spans="1:15" x14ac:dyDescent="0.35">
      <c r="A7953" t="s">
        <v>7962</v>
      </c>
      <c r="B7953" t="s">
        <v>17577</v>
      </c>
      <c r="C7953" t="s">
        <v>19414</v>
      </c>
      <c r="D7953" t="s">
        <v>19418</v>
      </c>
      <c r="E7953" t="s">
        <v>19421</v>
      </c>
      <c r="F7953">
        <v>426336</v>
      </c>
      <c r="G7953">
        <v>0.09</v>
      </c>
      <c r="H7953">
        <v>36</v>
      </c>
      <c r="I7953" s="1">
        <v>45024</v>
      </c>
      <c r="J7953">
        <v>794</v>
      </c>
      <c r="K7953">
        <v>17</v>
      </c>
      <c r="L7953">
        <v>3</v>
      </c>
      <c r="M7953" s="2">
        <f t="shared" si="372"/>
        <v>13557.370823308473</v>
      </c>
      <c r="N7953" t="str">
        <f t="shared" si="373"/>
        <v>Low</v>
      </c>
      <c r="O7953" t="str">
        <f t="shared" si="374"/>
        <v>Pending</v>
      </c>
    </row>
    <row r="7954" spans="1:15" x14ac:dyDescent="0.35">
      <c r="A7954" t="s">
        <v>7963</v>
      </c>
      <c r="B7954" t="s">
        <v>17578</v>
      </c>
      <c r="C7954" t="s">
        <v>19415</v>
      </c>
      <c r="D7954" t="s">
        <v>19420</v>
      </c>
      <c r="E7954" t="s">
        <v>19421</v>
      </c>
      <c r="F7954">
        <v>1350923</v>
      </c>
      <c r="G7954">
        <v>0.09</v>
      </c>
      <c r="H7954">
        <v>120</v>
      </c>
      <c r="I7954" s="1">
        <v>44222</v>
      </c>
      <c r="J7954">
        <v>769</v>
      </c>
      <c r="K7954">
        <v>45</v>
      </c>
      <c r="L7954">
        <v>3</v>
      </c>
      <c r="M7954" s="2">
        <f t="shared" si="372"/>
        <v>17112.921630200828</v>
      </c>
      <c r="N7954" t="str">
        <f t="shared" si="373"/>
        <v>Low</v>
      </c>
      <c r="O7954" t="str">
        <f t="shared" si="374"/>
        <v>Pending</v>
      </c>
    </row>
    <row r="7955" spans="1:15" x14ac:dyDescent="0.35">
      <c r="A7955" t="s">
        <v>7964</v>
      </c>
      <c r="B7955" t="s">
        <v>17579</v>
      </c>
      <c r="C7955" t="s">
        <v>19415</v>
      </c>
      <c r="D7955" t="s">
        <v>19420</v>
      </c>
      <c r="E7955" t="s">
        <v>19423</v>
      </c>
      <c r="F7955">
        <v>314191</v>
      </c>
      <c r="G7955">
        <v>0.08</v>
      </c>
      <c r="H7955">
        <v>84</v>
      </c>
      <c r="I7955" s="1">
        <v>45381</v>
      </c>
      <c r="J7955">
        <v>746</v>
      </c>
      <c r="K7955">
        <v>25</v>
      </c>
      <c r="L7955">
        <v>4</v>
      </c>
      <c r="M7955" s="2">
        <f t="shared" si="372"/>
        <v>4897.0482893891458</v>
      </c>
      <c r="N7955" t="str">
        <f t="shared" si="373"/>
        <v>Low</v>
      </c>
      <c r="O7955" t="str">
        <f t="shared" si="374"/>
        <v>Pending</v>
      </c>
    </row>
    <row r="7956" spans="1:15" x14ac:dyDescent="0.35">
      <c r="A7956" t="s">
        <v>7965</v>
      </c>
      <c r="B7956" t="s">
        <v>17580</v>
      </c>
      <c r="C7956" t="s">
        <v>19413</v>
      </c>
      <c r="D7956" t="s">
        <v>19419</v>
      </c>
      <c r="E7956" t="s">
        <v>19423</v>
      </c>
      <c r="F7956">
        <v>1128554</v>
      </c>
      <c r="G7956">
        <v>0.1</v>
      </c>
      <c r="H7956">
        <v>120</v>
      </c>
      <c r="I7956" s="1">
        <v>44719</v>
      </c>
      <c r="J7956">
        <v>655</v>
      </c>
      <c r="K7956">
        <v>98</v>
      </c>
      <c r="L7956">
        <v>3</v>
      </c>
      <c r="M7956" s="2">
        <f t="shared" si="372"/>
        <v>14913.924271085965</v>
      </c>
      <c r="N7956" t="str">
        <f t="shared" si="373"/>
        <v>medium</v>
      </c>
      <c r="O7956" t="str">
        <f t="shared" si="374"/>
        <v>Pending</v>
      </c>
    </row>
    <row r="7957" spans="1:15" x14ac:dyDescent="0.35">
      <c r="A7957" t="s">
        <v>7966</v>
      </c>
      <c r="B7957" t="s">
        <v>17581</v>
      </c>
      <c r="C7957" t="s">
        <v>19412</v>
      </c>
      <c r="D7957" t="s">
        <v>19418</v>
      </c>
      <c r="E7957" t="s">
        <v>19421</v>
      </c>
      <c r="F7957">
        <v>268368</v>
      </c>
      <c r="G7957">
        <v>7.0000000000000007E-2</v>
      </c>
      <c r="H7957">
        <v>36</v>
      </c>
      <c r="I7957" s="1">
        <v>45425</v>
      </c>
      <c r="J7957">
        <v>471</v>
      </c>
      <c r="K7957">
        <v>8</v>
      </c>
      <c r="L7957">
        <v>5</v>
      </c>
      <c r="M7957" s="2">
        <f t="shared" si="372"/>
        <v>8286.424731566136</v>
      </c>
      <c r="N7957" t="str">
        <f t="shared" si="373"/>
        <v>High</v>
      </c>
      <c r="O7957" t="str">
        <f t="shared" si="374"/>
        <v>Pending</v>
      </c>
    </row>
    <row r="7958" spans="1:15" x14ac:dyDescent="0.35">
      <c r="A7958" t="s">
        <v>7967</v>
      </c>
      <c r="B7958" t="s">
        <v>17582</v>
      </c>
      <c r="C7958" t="s">
        <v>19412</v>
      </c>
      <c r="D7958" t="s">
        <v>19418</v>
      </c>
      <c r="E7958" t="s">
        <v>19421</v>
      </c>
      <c r="F7958">
        <v>570809</v>
      </c>
      <c r="G7958">
        <v>0.1</v>
      </c>
      <c r="H7958">
        <v>84</v>
      </c>
      <c r="I7958" s="1">
        <v>45160</v>
      </c>
      <c r="J7958">
        <v>515</v>
      </c>
      <c r="K7958">
        <v>82</v>
      </c>
      <c r="L7958">
        <v>5</v>
      </c>
      <c r="M7958" s="2">
        <f t="shared" si="372"/>
        <v>9476.1052532027188</v>
      </c>
      <c r="N7958" t="str">
        <f t="shared" si="373"/>
        <v>High</v>
      </c>
      <c r="O7958" t="str">
        <f t="shared" si="374"/>
        <v>Pending</v>
      </c>
    </row>
    <row r="7959" spans="1:15" x14ac:dyDescent="0.35">
      <c r="A7959" t="s">
        <v>7968</v>
      </c>
      <c r="B7959" t="s">
        <v>17583</v>
      </c>
      <c r="C7959" t="s">
        <v>19415</v>
      </c>
      <c r="D7959" t="s">
        <v>19420</v>
      </c>
      <c r="E7959" t="s">
        <v>19421</v>
      </c>
      <c r="F7959">
        <v>254554</v>
      </c>
      <c r="G7959">
        <v>0.09</v>
      </c>
      <c r="H7959">
        <v>84</v>
      </c>
      <c r="I7959" s="1">
        <v>44079</v>
      </c>
      <c r="J7959">
        <v>823</v>
      </c>
      <c r="K7959">
        <v>27</v>
      </c>
      <c r="L7959">
        <v>2</v>
      </c>
      <c r="M7959" s="2">
        <f t="shared" si="372"/>
        <v>4095.5392274058527</v>
      </c>
      <c r="N7959" t="str">
        <f t="shared" si="373"/>
        <v>Low</v>
      </c>
      <c r="O7959" t="str">
        <f t="shared" si="374"/>
        <v>Pending</v>
      </c>
    </row>
    <row r="7960" spans="1:15" x14ac:dyDescent="0.35">
      <c r="A7960" t="s">
        <v>7969</v>
      </c>
      <c r="B7960" t="s">
        <v>17584</v>
      </c>
      <c r="C7960" t="s">
        <v>19415</v>
      </c>
      <c r="D7960" t="s">
        <v>19420</v>
      </c>
      <c r="E7960" t="s">
        <v>19422</v>
      </c>
      <c r="F7960">
        <v>1726366</v>
      </c>
      <c r="G7960">
        <v>0.09</v>
      </c>
      <c r="H7960">
        <v>120</v>
      </c>
      <c r="I7960" s="1">
        <v>44347</v>
      </c>
      <c r="J7960">
        <v>595</v>
      </c>
      <c r="K7960">
        <v>72</v>
      </c>
      <c r="L7960">
        <v>4</v>
      </c>
      <c r="M7960" s="2">
        <f t="shared" si="372"/>
        <v>21868.874882612319</v>
      </c>
      <c r="N7960" t="str">
        <f t="shared" si="373"/>
        <v>High</v>
      </c>
      <c r="O7960" t="str">
        <f t="shared" si="374"/>
        <v>Pending</v>
      </c>
    </row>
    <row r="7961" spans="1:15" x14ac:dyDescent="0.35">
      <c r="A7961" t="s">
        <v>7970</v>
      </c>
      <c r="B7961" t="s">
        <v>16929</v>
      </c>
      <c r="C7961" t="s">
        <v>19414</v>
      </c>
      <c r="D7961" t="s">
        <v>19418</v>
      </c>
      <c r="E7961" t="s">
        <v>19422</v>
      </c>
      <c r="F7961">
        <v>1418493</v>
      </c>
      <c r="G7961">
        <v>0.08</v>
      </c>
      <c r="H7961">
        <v>120</v>
      </c>
      <c r="I7961" s="1">
        <v>44629</v>
      </c>
      <c r="J7961">
        <v>832</v>
      </c>
      <c r="K7961">
        <v>25</v>
      </c>
      <c r="L7961">
        <v>4</v>
      </c>
      <c r="M7961" s="2">
        <f t="shared" si="372"/>
        <v>17210.234329991334</v>
      </c>
      <c r="N7961" t="str">
        <f t="shared" si="373"/>
        <v>Low</v>
      </c>
      <c r="O7961" t="str">
        <f t="shared" si="374"/>
        <v>Pending</v>
      </c>
    </row>
    <row r="7962" spans="1:15" x14ac:dyDescent="0.35">
      <c r="A7962" t="s">
        <v>7971</v>
      </c>
      <c r="B7962" t="s">
        <v>11037</v>
      </c>
      <c r="C7962" t="s">
        <v>19411</v>
      </c>
      <c r="D7962" t="s">
        <v>19417</v>
      </c>
      <c r="E7962" t="s">
        <v>19421</v>
      </c>
      <c r="F7962">
        <v>859204</v>
      </c>
      <c r="G7962">
        <v>0.08</v>
      </c>
      <c r="H7962">
        <v>84</v>
      </c>
      <c r="I7962" s="1">
        <v>44756</v>
      </c>
      <c r="J7962">
        <v>593</v>
      </c>
      <c r="K7962">
        <v>27</v>
      </c>
      <c r="L7962">
        <v>0</v>
      </c>
      <c r="M7962" s="2">
        <f t="shared" si="372"/>
        <v>13391.73775963128</v>
      </c>
      <c r="N7962" t="str">
        <f t="shared" si="373"/>
        <v>High</v>
      </c>
      <c r="O7962" t="str">
        <f t="shared" si="374"/>
        <v>Pending</v>
      </c>
    </row>
    <row r="7963" spans="1:15" x14ac:dyDescent="0.35">
      <c r="A7963" t="s">
        <v>7972</v>
      </c>
      <c r="B7963" t="s">
        <v>17585</v>
      </c>
      <c r="C7963" t="s">
        <v>19414</v>
      </c>
      <c r="D7963" t="s">
        <v>19418</v>
      </c>
      <c r="E7963" t="s">
        <v>19421</v>
      </c>
      <c r="F7963">
        <v>816382</v>
      </c>
      <c r="G7963">
        <v>0.08</v>
      </c>
      <c r="H7963">
        <v>84</v>
      </c>
      <c r="I7963" s="1">
        <v>44042</v>
      </c>
      <c r="J7963">
        <v>477</v>
      </c>
      <c r="K7963">
        <v>8</v>
      </c>
      <c r="L7963">
        <v>2</v>
      </c>
      <c r="M7963" s="2">
        <f t="shared" si="372"/>
        <v>12724.304886480166</v>
      </c>
      <c r="N7963" t="str">
        <f t="shared" si="373"/>
        <v>High</v>
      </c>
      <c r="O7963" t="str">
        <f t="shared" si="374"/>
        <v>Pending</v>
      </c>
    </row>
    <row r="7964" spans="1:15" x14ac:dyDescent="0.35">
      <c r="A7964" t="s">
        <v>7973</v>
      </c>
      <c r="B7964" t="s">
        <v>17586</v>
      </c>
      <c r="C7964" t="s">
        <v>19412</v>
      </c>
      <c r="D7964" t="s">
        <v>19418</v>
      </c>
      <c r="E7964" t="s">
        <v>19423</v>
      </c>
      <c r="F7964">
        <v>510398</v>
      </c>
      <c r="G7964">
        <v>0.09</v>
      </c>
      <c r="H7964">
        <v>120</v>
      </c>
      <c r="I7964" s="1">
        <v>44056</v>
      </c>
      <c r="J7964">
        <v>730</v>
      </c>
      <c r="K7964">
        <v>108</v>
      </c>
      <c r="L7964">
        <v>0</v>
      </c>
      <c r="M7964" s="2">
        <f t="shared" si="372"/>
        <v>6465.5061570579828</v>
      </c>
      <c r="N7964" t="str">
        <f t="shared" si="373"/>
        <v>Low</v>
      </c>
      <c r="O7964" t="str">
        <f t="shared" si="374"/>
        <v>Pending</v>
      </c>
    </row>
    <row r="7965" spans="1:15" x14ac:dyDescent="0.35">
      <c r="A7965" t="s">
        <v>7974</v>
      </c>
      <c r="B7965" t="s">
        <v>17587</v>
      </c>
      <c r="C7965" t="s">
        <v>19416</v>
      </c>
      <c r="D7965" t="s">
        <v>19418</v>
      </c>
      <c r="E7965" t="s">
        <v>19422</v>
      </c>
      <c r="F7965">
        <v>1617829</v>
      </c>
      <c r="G7965">
        <v>0.08</v>
      </c>
      <c r="H7965">
        <v>84</v>
      </c>
      <c r="I7965" s="1">
        <v>44737</v>
      </c>
      <c r="J7965">
        <v>781</v>
      </c>
      <c r="K7965">
        <v>13</v>
      </c>
      <c r="L7965">
        <v>2</v>
      </c>
      <c r="M7965" s="2">
        <f t="shared" si="372"/>
        <v>25215.829660856463</v>
      </c>
      <c r="N7965" t="str">
        <f t="shared" si="373"/>
        <v>Low</v>
      </c>
      <c r="O7965" t="str">
        <f t="shared" si="374"/>
        <v>Pending</v>
      </c>
    </row>
    <row r="7966" spans="1:15" x14ac:dyDescent="0.35">
      <c r="A7966" t="s">
        <v>7975</v>
      </c>
      <c r="B7966" t="s">
        <v>17588</v>
      </c>
      <c r="C7966" t="s">
        <v>19416</v>
      </c>
      <c r="D7966" t="s">
        <v>19418</v>
      </c>
      <c r="E7966" t="s">
        <v>19423</v>
      </c>
      <c r="F7966">
        <v>970776</v>
      </c>
      <c r="G7966">
        <v>7.0000000000000007E-2</v>
      </c>
      <c r="H7966">
        <v>36</v>
      </c>
      <c r="I7966" s="1">
        <v>45174</v>
      </c>
      <c r="J7966">
        <v>347</v>
      </c>
      <c r="K7966">
        <v>4</v>
      </c>
      <c r="L7966">
        <v>0</v>
      </c>
      <c r="M7966" s="2">
        <f t="shared" si="372"/>
        <v>29974.744586578312</v>
      </c>
      <c r="N7966" t="str">
        <f t="shared" si="373"/>
        <v>High</v>
      </c>
      <c r="O7966" t="str">
        <f t="shared" si="374"/>
        <v>Pending</v>
      </c>
    </row>
    <row r="7967" spans="1:15" x14ac:dyDescent="0.35">
      <c r="A7967" t="s">
        <v>7976</v>
      </c>
      <c r="B7967" t="s">
        <v>11051</v>
      </c>
      <c r="C7967" t="s">
        <v>19413</v>
      </c>
      <c r="D7967" t="s">
        <v>19419</v>
      </c>
      <c r="E7967" t="s">
        <v>19421</v>
      </c>
      <c r="F7967">
        <v>440440</v>
      </c>
      <c r="G7967">
        <v>0.08</v>
      </c>
      <c r="H7967">
        <v>36</v>
      </c>
      <c r="I7967" s="1">
        <v>45305</v>
      </c>
      <c r="J7967">
        <v>443</v>
      </c>
      <c r="K7967">
        <v>13</v>
      </c>
      <c r="L7967">
        <v>4</v>
      </c>
      <c r="M7967" s="2">
        <f t="shared" si="372"/>
        <v>13801.788803832604</v>
      </c>
      <c r="N7967" t="str">
        <f t="shared" si="373"/>
        <v>High</v>
      </c>
      <c r="O7967" t="str">
        <f t="shared" si="374"/>
        <v>Pending</v>
      </c>
    </row>
    <row r="7968" spans="1:15" x14ac:dyDescent="0.35">
      <c r="A7968" t="s">
        <v>7977</v>
      </c>
      <c r="B7968" t="s">
        <v>17589</v>
      </c>
      <c r="C7968" t="s">
        <v>19415</v>
      </c>
      <c r="D7968" t="s">
        <v>19420</v>
      </c>
      <c r="E7968" t="s">
        <v>19423</v>
      </c>
      <c r="F7968">
        <v>323576</v>
      </c>
      <c r="G7968">
        <v>0.08</v>
      </c>
      <c r="H7968">
        <v>36</v>
      </c>
      <c r="I7968" s="1">
        <v>45383</v>
      </c>
      <c r="J7968">
        <v>727</v>
      </c>
      <c r="K7968">
        <v>32</v>
      </c>
      <c r="L7968">
        <v>1</v>
      </c>
      <c r="M7968" s="2">
        <f t="shared" si="372"/>
        <v>10139.695790547948</v>
      </c>
      <c r="N7968" t="str">
        <f t="shared" si="373"/>
        <v>Low</v>
      </c>
      <c r="O7968" t="str">
        <f t="shared" si="374"/>
        <v>Pending</v>
      </c>
    </row>
    <row r="7969" spans="1:15" x14ac:dyDescent="0.35">
      <c r="A7969" t="s">
        <v>7978</v>
      </c>
      <c r="B7969" t="s">
        <v>12939</v>
      </c>
      <c r="C7969" t="s">
        <v>19413</v>
      </c>
      <c r="D7969" t="s">
        <v>19419</v>
      </c>
      <c r="E7969" t="s">
        <v>19421</v>
      </c>
      <c r="F7969">
        <v>421476</v>
      </c>
      <c r="G7969">
        <v>0.09</v>
      </c>
      <c r="H7969">
        <v>84</v>
      </c>
      <c r="I7969" s="1">
        <v>45373</v>
      </c>
      <c r="J7969">
        <v>401</v>
      </c>
      <c r="K7969">
        <v>33</v>
      </c>
      <c r="L7969">
        <v>1</v>
      </c>
      <c r="M7969" s="2">
        <f t="shared" si="372"/>
        <v>6781.1603487280081</v>
      </c>
      <c r="N7969" t="str">
        <f t="shared" si="373"/>
        <v>High</v>
      </c>
      <c r="O7969" t="str">
        <f t="shared" si="374"/>
        <v>Pending</v>
      </c>
    </row>
    <row r="7970" spans="1:15" x14ac:dyDescent="0.35">
      <c r="A7970" t="s">
        <v>7979</v>
      </c>
      <c r="B7970" t="s">
        <v>17590</v>
      </c>
      <c r="C7970" t="s">
        <v>19413</v>
      </c>
      <c r="D7970" t="s">
        <v>19419</v>
      </c>
      <c r="E7970" t="s">
        <v>19423</v>
      </c>
      <c r="F7970">
        <v>1817229</v>
      </c>
      <c r="G7970">
        <v>0.08</v>
      </c>
      <c r="H7970">
        <v>60</v>
      </c>
      <c r="I7970" s="1">
        <v>44605</v>
      </c>
      <c r="J7970">
        <v>722</v>
      </c>
      <c r="K7970">
        <v>47</v>
      </c>
      <c r="L7970">
        <v>5</v>
      </c>
      <c r="M7970" s="2">
        <f t="shared" si="372"/>
        <v>36846.851716339705</v>
      </c>
      <c r="N7970" t="str">
        <f t="shared" si="373"/>
        <v>Low</v>
      </c>
      <c r="O7970" t="str">
        <f t="shared" si="374"/>
        <v>Pending</v>
      </c>
    </row>
    <row r="7971" spans="1:15" x14ac:dyDescent="0.35">
      <c r="A7971" t="s">
        <v>7980</v>
      </c>
      <c r="B7971" t="s">
        <v>17591</v>
      </c>
      <c r="C7971" t="s">
        <v>19413</v>
      </c>
      <c r="D7971" t="s">
        <v>19419</v>
      </c>
      <c r="E7971" t="s">
        <v>19421</v>
      </c>
      <c r="F7971">
        <v>718601</v>
      </c>
      <c r="G7971">
        <v>0.09</v>
      </c>
      <c r="H7971">
        <v>84</v>
      </c>
      <c r="I7971" s="1">
        <v>44086</v>
      </c>
      <c r="J7971">
        <v>507</v>
      </c>
      <c r="K7971">
        <v>60</v>
      </c>
      <c r="L7971">
        <v>0</v>
      </c>
      <c r="M7971" s="2">
        <f t="shared" si="372"/>
        <v>11561.627726741961</v>
      </c>
      <c r="N7971" t="str">
        <f t="shared" si="373"/>
        <v>High</v>
      </c>
      <c r="O7971" t="str">
        <f t="shared" si="374"/>
        <v>Pending</v>
      </c>
    </row>
    <row r="7972" spans="1:15" x14ac:dyDescent="0.35">
      <c r="A7972" t="s">
        <v>7981</v>
      </c>
      <c r="B7972" t="s">
        <v>17592</v>
      </c>
      <c r="C7972" t="s">
        <v>19415</v>
      </c>
      <c r="D7972" t="s">
        <v>19420</v>
      </c>
      <c r="E7972" t="s">
        <v>19422</v>
      </c>
      <c r="F7972">
        <v>176228</v>
      </c>
      <c r="G7972">
        <v>0.09</v>
      </c>
      <c r="H7972">
        <v>84</v>
      </c>
      <c r="I7972" s="1">
        <v>44354</v>
      </c>
      <c r="J7972">
        <v>427</v>
      </c>
      <c r="K7972">
        <v>79</v>
      </c>
      <c r="L7972">
        <v>3</v>
      </c>
      <c r="M7972" s="2">
        <f t="shared" si="372"/>
        <v>2835.3460836100735</v>
      </c>
      <c r="N7972" t="str">
        <f t="shared" si="373"/>
        <v>High</v>
      </c>
      <c r="O7972" t="str">
        <f t="shared" si="374"/>
        <v>Pending</v>
      </c>
    </row>
    <row r="7973" spans="1:15" x14ac:dyDescent="0.35">
      <c r="A7973" t="s">
        <v>7982</v>
      </c>
      <c r="B7973" t="s">
        <v>17593</v>
      </c>
      <c r="C7973" t="s">
        <v>19416</v>
      </c>
      <c r="D7973" t="s">
        <v>19418</v>
      </c>
      <c r="E7973" t="s">
        <v>19422</v>
      </c>
      <c r="F7973">
        <v>1907477</v>
      </c>
      <c r="G7973">
        <v>0.1</v>
      </c>
      <c r="H7973">
        <v>120</v>
      </c>
      <c r="I7973" s="1">
        <v>45414</v>
      </c>
      <c r="J7973">
        <v>812</v>
      </c>
      <c r="K7973">
        <v>103</v>
      </c>
      <c r="L7973">
        <v>0</v>
      </c>
      <c r="M7973" s="2">
        <f t="shared" si="372"/>
        <v>25207.449113501207</v>
      </c>
      <c r="N7973" t="str">
        <f t="shared" si="373"/>
        <v>Low</v>
      </c>
      <c r="O7973" t="str">
        <f t="shared" si="374"/>
        <v>Pending</v>
      </c>
    </row>
    <row r="7974" spans="1:15" x14ac:dyDescent="0.35">
      <c r="A7974" t="s">
        <v>7983</v>
      </c>
      <c r="B7974" t="s">
        <v>17594</v>
      </c>
      <c r="C7974" t="s">
        <v>19412</v>
      </c>
      <c r="D7974" t="s">
        <v>19418</v>
      </c>
      <c r="E7974" t="s">
        <v>19422</v>
      </c>
      <c r="F7974">
        <v>361427</v>
      </c>
      <c r="G7974">
        <v>0.09</v>
      </c>
      <c r="H7974">
        <v>36</v>
      </c>
      <c r="I7974" s="1">
        <v>44982</v>
      </c>
      <c r="J7974">
        <v>513</v>
      </c>
      <c r="K7974">
        <v>11</v>
      </c>
      <c r="L7974">
        <v>3</v>
      </c>
      <c r="M7974" s="2">
        <f t="shared" si="372"/>
        <v>11493.281976084381</v>
      </c>
      <c r="N7974" t="str">
        <f t="shared" si="373"/>
        <v>High</v>
      </c>
      <c r="O7974" t="str">
        <f t="shared" si="374"/>
        <v>Pending</v>
      </c>
    </row>
    <row r="7975" spans="1:15" x14ac:dyDescent="0.35">
      <c r="A7975" t="s">
        <v>7984</v>
      </c>
      <c r="B7975" t="s">
        <v>17595</v>
      </c>
      <c r="C7975" t="s">
        <v>19414</v>
      </c>
      <c r="D7975" t="s">
        <v>19418</v>
      </c>
      <c r="E7975" t="s">
        <v>19423</v>
      </c>
      <c r="F7975">
        <v>490495</v>
      </c>
      <c r="G7975">
        <v>0.08</v>
      </c>
      <c r="H7975">
        <v>60</v>
      </c>
      <c r="I7975" s="1">
        <v>45429</v>
      </c>
      <c r="J7975">
        <v>702</v>
      </c>
      <c r="K7975">
        <v>12</v>
      </c>
      <c r="L7975">
        <v>2</v>
      </c>
      <c r="M7975" s="2">
        <f t="shared" si="372"/>
        <v>9945.4700164954684</v>
      </c>
      <c r="N7975" t="str">
        <f t="shared" si="373"/>
        <v>Low</v>
      </c>
      <c r="O7975" t="str">
        <f t="shared" si="374"/>
        <v>Pending</v>
      </c>
    </row>
    <row r="7976" spans="1:15" x14ac:dyDescent="0.35">
      <c r="A7976" t="s">
        <v>7985</v>
      </c>
      <c r="B7976" t="s">
        <v>17596</v>
      </c>
      <c r="C7976" t="s">
        <v>19415</v>
      </c>
      <c r="D7976" t="s">
        <v>19420</v>
      </c>
      <c r="E7976" t="s">
        <v>19423</v>
      </c>
      <c r="F7976">
        <v>969313</v>
      </c>
      <c r="G7976">
        <v>7.0000000000000007E-2</v>
      </c>
      <c r="H7976">
        <v>60</v>
      </c>
      <c r="I7976" s="1">
        <v>44064</v>
      </c>
      <c r="J7976">
        <v>496</v>
      </c>
      <c r="K7976">
        <v>45</v>
      </c>
      <c r="L7976">
        <v>3</v>
      </c>
      <c r="M7976" s="2">
        <f t="shared" si="372"/>
        <v>19193.559160741832</v>
      </c>
      <c r="N7976" t="str">
        <f t="shared" si="373"/>
        <v>High</v>
      </c>
      <c r="O7976" t="str">
        <f t="shared" si="374"/>
        <v>Pending</v>
      </c>
    </row>
    <row r="7977" spans="1:15" x14ac:dyDescent="0.35">
      <c r="A7977" t="s">
        <v>7986</v>
      </c>
      <c r="B7977" t="s">
        <v>17597</v>
      </c>
      <c r="C7977" t="s">
        <v>19411</v>
      </c>
      <c r="D7977" t="s">
        <v>19417</v>
      </c>
      <c r="E7977" t="s">
        <v>19422</v>
      </c>
      <c r="F7977">
        <v>1579958</v>
      </c>
      <c r="G7977">
        <v>0.08</v>
      </c>
      <c r="H7977">
        <v>36</v>
      </c>
      <c r="I7977" s="1">
        <v>44698</v>
      </c>
      <c r="J7977">
        <v>335</v>
      </c>
      <c r="K7977">
        <v>21</v>
      </c>
      <c r="L7977">
        <v>3</v>
      </c>
      <c r="M7977" s="2">
        <f t="shared" si="372"/>
        <v>49510.141301711359</v>
      </c>
      <c r="N7977" t="str">
        <f t="shared" si="373"/>
        <v>High</v>
      </c>
      <c r="O7977" t="str">
        <f t="shared" si="374"/>
        <v>Pending</v>
      </c>
    </row>
    <row r="7978" spans="1:15" x14ac:dyDescent="0.35">
      <c r="A7978" t="s">
        <v>7987</v>
      </c>
      <c r="B7978" t="s">
        <v>17598</v>
      </c>
      <c r="C7978" t="s">
        <v>19412</v>
      </c>
      <c r="D7978" t="s">
        <v>19418</v>
      </c>
      <c r="E7978" t="s">
        <v>19422</v>
      </c>
      <c r="F7978">
        <v>1054187</v>
      </c>
      <c r="G7978">
        <v>0.08</v>
      </c>
      <c r="H7978">
        <v>60</v>
      </c>
      <c r="I7978" s="1">
        <v>44716</v>
      </c>
      <c r="J7978">
        <v>505</v>
      </c>
      <c r="K7978">
        <v>45</v>
      </c>
      <c r="L7978">
        <v>4</v>
      </c>
      <c r="M7978" s="2">
        <f t="shared" si="372"/>
        <v>21375.111265719952</v>
      </c>
      <c r="N7978" t="str">
        <f t="shared" si="373"/>
        <v>High</v>
      </c>
      <c r="O7978" t="str">
        <f t="shared" si="374"/>
        <v>Pending</v>
      </c>
    </row>
    <row r="7979" spans="1:15" x14ac:dyDescent="0.35">
      <c r="A7979" t="s">
        <v>7988</v>
      </c>
      <c r="B7979" t="s">
        <v>17599</v>
      </c>
      <c r="C7979" t="s">
        <v>19412</v>
      </c>
      <c r="D7979" t="s">
        <v>19418</v>
      </c>
      <c r="E7979" t="s">
        <v>19423</v>
      </c>
      <c r="F7979">
        <v>715058</v>
      </c>
      <c r="G7979">
        <v>0.09</v>
      </c>
      <c r="H7979">
        <v>84</v>
      </c>
      <c r="I7979" s="1">
        <v>45407</v>
      </c>
      <c r="J7979">
        <v>440</v>
      </c>
      <c r="K7979">
        <v>58</v>
      </c>
      <c r="L7979">
        <v>4</v>
      </c>
      <c r="M7979" s="2">
        <f t="shared" si="372"/>
        <v>11504.624122466646</v>
      </c>
      <c r="N7979" t="str">
        <f t="shared" si="373"/>
        <v>High</v>
      </c>
      <c r="O7979" t="str">
        <f t="shared" si="374"/>
        <v>Pending</v>
      </c>
    </row>
    <row r="7980" spans="1:15" x14ac:dyDescent="0.35">
      <c r="A7980" t="s">
        <v>7989</v>
      </c>
      <c r="B7980" t="s">
        <v>17600</v>
      </c>
      <c r="C7980" t="s">
        <v>19411</v>
      </c>
      <c r="D7980" t="s">
        <v>19417</v>
      </c>
      <c r="E7980" t="s">
        <v>19423</v>
      </c>
      <c r="F7980">
        <v>1016539</v>
      </c>
      <c r="G7980">
        <v>0.08</v>
      </c>
      <c r="H7980">
        <v>120</v>
      </c>
      <c r="I7980" s="1">
        <v>44335</v>
      </c>
      <c r="J7980">
        <v>306</v>
      </c>
      <c r="K7980">
        <v>112</v>
      </c>
      <c r="L7980">
        <v>1</v>
      </c>
      <c r="M7980" s="2">
        <f t="shared" si="372"/>
        <v>12333.423143840017</v>
      </c>
      <c r="N7980" t="str">
        <f t="shared" si="373"/>
        <v>High</v>
      </c>
      <c r="O7980" t="str">
        <f t="shared" si="374"/>
        <v>Pending</v>
      </c>
    </row>
    <row r="7981" spans="1:15" x14ac:dyDescent="0.35">
      <c r="A7981" t="s">
        <v>7990</v>
      </c>
      <c r="B7981" t="s">
        <v>17601</v>
      </c>
      <c r="C7981" t="s">
        <v>19413</v>
      </c>
      <c r="D7981" t="s">
        <v>19419</v>
      </c>
      <c r="E7981" t="s">
        <v>19423</v>
      </c>
      <c r="F7981">
        <v>1000733</v>
      </c>
      <c r="G7981">
        <v>0.09</v>
      </c>
      <c r="H7981">
        <v>36</v>
      </c>
      <c r="I7981" s="1">
        <v>44810</v>
      </c>
      <c r="J7981">
        <v>538</v>
      </c>
      <c r="K7981">
        <v>0</v>
      </c>
      <c r="L7981">
        <v>4</v>
      </c>
      <c r="M7981" s="2">
        <f t="shared" si="372"/>
        <v>31823.041863980423</v>
      </c>
      <c r="N7981" t="str">
        <f t="shared" si="373"/>
        <v>High</v>
      </c>
      <c r="O7981" t="str">
        <f t="shared" si="374"/>
        <v>Pending</v>
      </c>
    </row>
    <row r="7982" spans="1:15" x14ac:dyDescent="0.35">
      <c r="A7982" t="s">
        <v>7991</v>
      </c>
      <c r="B7982" t="s">
        <v>17602</v>
      </c>
      <c r="C7982" t="s">
        <v>19414</v>
      </c>
      <c r="D7982" t="s">
        <v>19418</v>
      </c>
      <c r="E7982" t="s">
        <v>19422</v>
      </c>
      <c r="F7982">
        <v>1220034</v>
      </c>
      <c r="G7982">
        <v>0.1</v>
      </c>
      <c r="H7982">
        <v>36</v>
      </c>
      <c r="I7982" s="1">
        <v>45414</v>
      </c>
      <c r="J7982">
        <v>682</v>
      </c>
      <c r="K7982">
        <v>0</v>
      </c>
      <c r="L7982">
        <v>3</v>
      </c>
      <c r="M7982" s="2">
        <f t="shared" si="372"/>
        <v>39367.065460846323</v>
      </c>
      <c r="N7982" t="str">
        <f t="shared" si="373"/>
        <v>medium</v>
      </c>
      <c r="O7982" t="str">
        <f t="shared" si="374"/>
        <v>Pending</v>
      </c>
    </row>
    <row r="7983" spans="1:15" x14ac:dyDescent="0.35">
      <c r="A7983" t="s">
        <v>7992</v>
      </c>
      <c r="B7983" t="s">
        <v>12528</v>
      </c>
      <c r="C7983" t="s">
        <v>19411</v>
      </c>
      <c r="D7983" t="s">
        <v>19417</v>
      </c>
      <c r="E7983" t="s">
        <v>19422</v>
      </c>
      <c r="F7983">
        <v>1015672</v>
      </c>
      <c r="G7983">
        <v>0.1</v>
      </c>
      <c r="H7983">
        <v>120</v>
      </c>
      <c r="I7983" s="1">
        <v>44804</v>
      </c>
      <c r="J7983">
        <v>522</v>
      </c>
      <c r="K7983">
        <v>85</v>
      </c>
      <c r="L7983">
        <v>4</v>
      </c>
      <c r="M7983" s="2">
        <f t="shared" si="372"/>
        <v>13422.180323017263</v>
      </c>
      <c r="N7983" t="str">
        <f t="shared" si="373"/>
        <v>High</v>
      </c>
      <c r="O7983" t="str">
        <f t="shared" si="374"/>
        <v>Pending</v>
      </c>
    </row>
    <row r="7984" spans="1:15" x14ac:dyDescent="0.35">
      <c r="A7984" t="s">
        <v>7993</v>
      </c>
      <c r="B7984" t="s">
        <v>17603</v>
      </c>
      <c r="C7984" t="s">
        <v>19412</v>
      </c>
      <c r="D7984" t="s">
        <v>19418</v>
      </c>
      <c r="E7984" t="s">
        <v>19422</v>
      </c>
      <c r="F7984">
        <v>1454926</v>
      </c>
      <c r="G7984">
        <v>7.0000000000000007E-2</v>
      </c>
      <c r="H7984">
        <v>84</v>
      </c>
      <c r="I7984" s="1">
        <v>45327</v>
      </c>
      <c r="J7984">
        <v>771</v>
      </c>
      <c r="K7984">
        <v>34</v>
      </c>
      <c r="L7984">
        <v>3</v>
      </c>
      <c r="M7984" s="2">
        <f t="shared" si="372"/>
        <v>21958.732515766886</v>
      </c>
      <c r="N7984" t="str">
        <f t="shared" si="373"/>
        <v>Low</v>
      </c>
      <c r="O7984" t="str">
        <f t="shared" si="374"/>
        <v>Pending</v>
      </c>
    </row>
    <row r="7985" spans="1:15" x14ac:dyDescent="0.35">
      <c r="A7985" t="s">
        <v>7994</v>
      </c>
      <c r="B7985" t="s">
        <v>17604</v>
      </c>
      <c r="C7985" t="s">
        <v>19412</v>
      </c>
      <c r="D7985" t="s">
        <v>19418</v>
      </c>
      <c r="E7985" t="s">
        <v>19421</v>
      </c>
      <c r="F7985">
        <v>591745</v>
      </c>
      <c r="G7985">
        <v>7.0000000000000007E-2</v>
      </c>
      <c r="H7985">
        <v>36</v>
      </c>
      <c r="I7985" s="1">
        <v>45261</v>
      </c>
      <c r="J7985">
        <v>336</v>
      </c>
      <c r="K7985">
        <v>9</v>
      </c>
      <c r="L7985">
        <v>2</v>
      </c>
      <c r="M7985" s="2">
        <f t="shared" si="372"/>
        <v>18271.367684599521</v>
      </c>
      <c r="N7985" t="str">
        <f t="shared" si="373"/>
        <v>High</v>
      </c>
      <c r="O7985" t="str">
        <f t="shared" si="374"/>
        <v>Pending</v>
      </c>
    </row>
    <row r="7986" spans="1:15" x14ac:dyDescent="0.35">
      <c r="A7986" t="s">
        <v>7995</v>
      </c>
      <c r="B7986" t="s">
        <v>17605</v>
      </c>
      <c r="C7986" t="s">
        <v>19412</v>
      </c>
      <c r="D7986" t="s">
        <v>19418</v>
      </c>
      <c r="E7986" t="s">
        <v>19423</v>
      </c>
      <c r="F7986">
        <v>806428</v>
      </c>
      <c r="G7986">
        <v>7.0000000000000007E-2</v>
      </c>
      <c r="H7986">
        <v>120</v>
      </c>
      <c r="I7986" s="1">
        <v>44894</v>
      </c>
      <c r="J7986">
        <v>634</v>
      </c>
      <c r="K7986">
        <v>66</v>
      </c>
      <c r="L7986">
        <v>3</v>
      </c>
      <c r="M7986" s="2">
        <f t="shared" si="372"/>
        <v>9363.312867931656</v>
      </c>
      <c r="N7986" t="str">
        <f t="shared" si="373"/>
        <v>medium</v>
      </c>
      <c r="O7986" t="str">
        <f t="shared" si="374"/>
        <v>Pending</v>
      </c>
    </row>
    <row r="7987" spans="1:15" x14ac:dyDescent="0.35">
      <c r="A7987" t="s">
        <v>7996</v>
      </c>
      <c r="B7987" t="s">
        <v>17606</v>
      </c>
      <c r="C7987" t="s">
        <v>19413</v>
      </c>
      <c r="D7987" t="s">
        <v>19419</v>
      </c>
      <c r="E7987" t="s">
        <v>19423</v>
      </c>
      <c r="F7987">
        <v>541958</v>
      </c>
      <c r="G7987">
        <v>0.09</v>
      </c>
      <c r="H7987">
        <v>60</v>
      </c>
      <c r="I7987" s="1">
        <v>44614</v>
      </c>
      <c r="J7987">
        <v>507</v>
      </c>
      <c r="K7987">
        <v>10</v>
      </c>
      <c r="L7987">
        <v>3</v>
      </c>
      <c r="M7987" s="2">
        <f t="shared" si="372"/>
        <v>11250.156681764365</v>
      </c>
      <c r="N7987" t="str">
        <f t="shared" si="373"/>
        <v>High</v>
      </c>
      <c r="O7987" t="str">
        <f t="shared" si="374"/>
        <v>Pending</v>
      </c>
    </row>
    <row r="7988" spans="1:15" x14ac:dyDescent="0.35">
      <c r="A7988" t="s">
        <v>7997</v>
      </c>
      <c r="B7988" t="s">
        <v>17607</v>
      </c>
      <c r="C7988" t="s">
        <v>19412</v>
      </c>
      <c r="D7988" t="s">
        <v>19418</v>
      </c>
      <c r="E7988" t="s">
        <v>19421</v>
      </c>
      <c r="F7988">
        <v>1158420</v>
      </c>
      <c r="G7988">
        <v>0.1</v>
      </c>
      <c r="H7988">
        <v>120</v>
      </c>
      <c r="I7988" s="1">
        <v>45356</v>
      </c>
      <c r="J7988">
        <v>744</v>
      </c>
      <c r="K7988">
        <v>64</v>
      </c>
      <c r="L7988">
        <v>3</v>
      </c>
      <c r="M7988" s="2">
        <f t="shared" si="372"/>
        <v>15308.605661857033</v>
      </c>
      <c r="N7988" t="str">
        <f t="shared" si="373"/>
        <v>Low</v>
      </c>
      <c r="O7988" t="str">
        <f t="shared" si="374"/>
        <v>Pending</v>
      </c>
    </row>
    <row r="7989" spans="1:15" x14ac:dyDescent="0.35">
      <c r="A7989" t="s">
        <v>7998</v>
      </c>
      <c r="B7989" t="s">
        <v>17608</v>
      </c>
      <c r="C7989" t="s">
        <v>19414</v>
      </c>
      <c r="D7989" t="s">
        <v>19418</v>
      </c>
      <c r="E7989" t="s">
        <v>19423</v>
      </c>
      <c r="F7989">
        <v>1805943</v>
      </c>
      <c r="G7989">
        <v>0.09</v>
      </c>
      <c r="H7989">
        <v>60</v>
      </c>
      <c r="I7989" s="1">
        <v>44482</v>
      </c>
      <c r="J7989">
        <v>371</v>
      </c>
      <c r="K7989">
        <v>5</v>
      </c>
      <c r="L7989">
        <v>3</v>
      </c>
      <c r="M7989" s="2">
        <f t="shared" si="372"/>
        <v>37488.406312547442</v>
      </c>
      <c r="N7989" t="str">
        <f t="shared" si="373"/>
        <v>High</v>
      </c>
      <c r="O7989" t="str">
        <f t="shared" si="374"/>
        <v>Pending</v>
      </c>
    </row>
    <row r="7990" spans="1:15" x14ac:dyDescent="0.35">
      <c r="A7990" t="s">
        <v>7999</v>
      </c>
      <c r="B7990" t="s">
        <v>17609</v>
      </c>
      <c r="C7990" t="s">
        <v>19413</v>
      </c>
      <c r="D7990" t="s">
        <v>19419</v>
      </c>
      <c r="E7990" t="s">
        <v>19421</v>
      </c>
      <c r="F7990">
        <v>224513</v>
      </c>
      <c r="G7990">
        <v>0.1</v>
      </c>
      <c r="H7990">
        <v>84</v>
      </c>
      <c r="I7990" s="1">
        <v>45169</v>
      </c>
      <c r="J7990">
        <v>386</v>
      </c>
      <c r="K7990">
        <v>39</v>
      </c>
      <c r="L7990">
        <v>5</v>
      </c>
      <c r="M7990" s="2">
        <f t="shared" si="372"/>
        <v>3727.1816294282357</v>
      </c>
      <c r="N7990" t="str">
        <f t="shared" si="373"/>
        <v>High</v>
      </c>
      <c r="O7990" t="str">
        <f t="shared" si="374"/>
        <v>Pending</v>
      </c>
    </row>
    <row r="7991" spans="1:15" x14ac:dyDescent="0.35">
      <c r="A7991" t="s">
        <v>8000</v>
      </c>
      <c r="B7991" t="s">
        <v>17610</v>
      </c>
      <c r="C7991" t="s">
        <v>19414</v>
      </c>
      <c r="D7991" t="s">
        <v>19418</v>
      </c>
      <c r="E7991" t="s">
        <v>19423</v>
      </c>
      <c r="F7991">
        <v>1866585</v>
      </c>
      <c r="G7991">
        <v>0.1</v>
      </c>
      <c r="H7991">
        <v>60</v>
      </c>
      <c r="I7991" s="1">
        <v>44271</v>
      </c>
      <c r="J7991">
        <v>712</v>
      </c>
      <c r="K7991">
        <v>46</v>
      </c>
      <c r="L7991">
        <v>2</v>
      </c>
      <c r="M7991" s="2">
        <f t="shared" si="372"/>
        <v>39659.414952382693</v>
      </c>
      <c r="N7991" t="str">
        <f t="shared" si="373"/>
        <v>Low</v>
      </c>
      <c r="O7991" t="str">
        <f t="shared" si="374"/>
        <v>Pending</v>
      </c>
    </row>
    <row r="7992" spans="1:15" x14ac:dyDescent="0.35">
      <c r="A7992" t="s">
        <v>8001</v>
      </c>
      <c r="B7992" t="s">
        <v>17611</v>
      </c>
      <c r="C7992" t="s">
        <v>19411</v>
      </c>
      <c r="D7992" t="s">
        <v>19417</v>
      </c>
      <c r="E7992" t="s">
        <v>19423</v>
      </c>
      <c r="F7992">
        <v>1670875</v>
      </c>
      <c r="G7992">
        <v>0.08</v>
      </c>
      <c r="H7992">
        <v>36</v>
      </c>
      <c r="I7992" s="1">
        <v>44545</v>
      </c>
      <c r="J7992">
        <v>318</v>
      </c>
      <c r="K7992">
        <v>21</v>
      </c>
      <c r="L7992">
        <v>2</v>
      </c>
      <c r="M7992" s="2">
        <f t="shared" si="372"/>
        <v>52359.149640368269</v>
      </c>
      <c r="N7992" t="str">
        <f t="shared" si="373"/>
        <v>High</v>
      </c>
      <c r="O7992" t="str">
        <f t="shared" si="374"/>
        <v>Pending</v>
      </c>
    </row>
    <row r="7993" spans="1:15" x14ac:dyDescent="0.35">
      <c r="A7993" t="s">
        <v>8002</v>
      </c>
      <c r="B7993" t="s">
        <v>17612</v>
      </c>
      <c r="C7993" t="s">
        <v>19416</v>
      </c>
      <c r="D7993" t="s">
        <v>19418</v>
      </c>
      <c r="E7993" t="s">
        <v>19423</v>
      </c>
      <c r="F7993">
        <v>239239</v>
      </c>
      <c r="G7993">
        <v>7.0000000000000007E-2</v>
      </c>
      <c r="H7993">
        <v>60</v>
      </c>
      <c r="I7993" s="1">
        <v>44754</v>
      </c>
      <c r="J7993">
        <v>356</v>
      </c>
      <c r="K7993">
        <v>42</v>
      </c>
      <c r="L7993">
        <v>1</v>
      </c>
      <c r="M7993" s="2">
        <f t="shared" si="372"/>
        <v>4737.2189375946828</v>
      </c>
      <c r="N7993" t="str">
        <f t="shared" si="373"/>
        <v>High</v>
      </c>
      <c r="O7993" t="str">
        <f t="shared" si="374"/>
        <v>Pending</v>
      </c>
    </row>
    <row r="7994" spans="1:15" x14ac:dyDescent="0.35">
      <c r="A7994" t="s">
        <v>8003</v>
      </c>
      <c r="B7994" t="s">
        <v>17613</v>
      </c>
      <c r="C7994" t="s">
        <v>19416</v>
      </c>
      <c r="D7994" t="s">
        <v>19418</v>
      </c>
      <c r="E7994" t="s">
        <v>19423</v>
      </c>
      <c r="F7994">
        <v>1302235</v>
      </c>
      <c r="G7994">
        <v>0.1</v>
      </c>
      <c r="H7994">
        <v>36</v>
      </c>
      <c r="I7994" s="1">
        <v>45402</v>
      </c>
      <c r="J7994">
        <v>638</v>
      </c>
      <c r="K7994">
        <v>35</v>
      </c>
      <c r="L7994">
        <v>3</v>
      </c>
      <c r="M7994" s="2">
        <f t="shared" si="372"/>
        <v>42019.460515366962</v>
      </c>
      <c r="N7994" t="str">
        <f t="shared" si="373"/>
        <v>medium</v>
      </c>
      <c r="O7994" t="str">
        <f t="shared" si="374"/>
        <v>Pending</v>
      </c>
    </row>
    <row r="7995" spans="1:15" x14ac:dyDescent="0.35">
      <c r="A7995" t="s">
        <v>8004</v>
      </c>
      <c r="B7995" t="s">
        <v>17614</v>
      </c>
      <c r="C7995" t="s">
        <v>19414</v>
      </c>
      <c r="D7995" t="s">
        <v>19418</v>
      </c>
      <c r="E7995" t="s">
        <v>19423</v>
      </c>
      <c r="F7995">
        <v>1374865</v>
      </c>
      <c r="G7995">
        <v>0.08</v>
      </c>
      <c r="H7995">
        <v>84</v>
      </c>
      <c r="I7995" s="1">
        <v>45377</v>
      </c>
      <c r="J7995">
        <v>833</v>
      </c>
      <c r="K7995">
        <v>38</v>
      </c>
      <c r="L7995">
        <v>1</v>
      </c>
      <c r="M7995" s="2">
        <f t="shared" si="372"/>
        <v>21428.940664726259</v>
      </c>
      <c r="N7995" t="str">
        <f t="shared" si="373"/>
        <v>Low</v>
      </c>
      <c r="O7995" t="str">
        <f t="shared" si="374"/>
        <v>Pending</v>
      </c>
    </row>
    <row r="7996" spans="1:15" x14ac:dyDescent="0.35">
      <c r="A7996" t="s">
        <v>8005</v>
      </c>
      <c r="B7996" t="s">
        <v>17615</v>
      </c>
      <c r="C7996" t="s">
        <v>19415</v>
      </c>
      <c r="D7996" t="s">
        <v>19420</v>
      </c>
      <c r="E7996" t="s">
        <v>19421</v>
      </c>
      <c r="F7996">
        <v>494978</v>
      </c>
      <c r="G7996">
        <v>7.0000000000000007E-2</v>
      </c>
      <c r="H7996">
        <v>84</v>
      </c>
      <c r="I7996" s="1">
        <v>44305</v>
      </c>
      <c r="J7996">
        <v>583</v>
      </c>
      <c r="K7996">
        <v>42</v>
      </c>
      <c r="L7996">
        <v>1</v>
      </c>
      <c r="M7996" s="2">
        <f t="shared" si="372"/>
        <v>7470.5445522241416</v>
      </c>
      <c r="N7996" t="str">
        <f t="shared" si="373"/>
        <v>High</v>
      </c>
      <c r="O7996" t="str">
        <f t="shared" si="374"/>
        <v>Pending</v>
      </c>
    </row>
    <row r="7997" spans="1:15" x14ac:dyDescent="0.35">
      <c r="A7997" t="s">
        <v>8006</v>
      </c>
      <c r="B7997" t="s">
        <v>17616</v>
      </c>
      <c r="C7997" t="s">
        <v>19411</v>
      </c>
      <c r="D7997" t="s">
        <v>19417</v>
      </c>
      <c r="E7997" t="s">
        <v>19421</v>
      </c>
      <c r="F7997">
        <v>454047</v>
      </c>
      <c r="G7997">
        <v>0.09</v>
      </c>
      <c r="H7997">
        <v>120</v>
      </c>
      <c r="I7997" s="1">
        <v>44724</v>
      </c>
      <c r="J7997">
        <v>346</v>
      </c>
      <c r="K7997">
        <v>54</v>
      </c>
      <c r="L7997">
        <v>1</v>
      </c>
      <c r="M7997" s="2">
        <f t="shared" si="372"/>
        <v>5751.6755043979529</v>
      </c>
      <c r="N7997" t="str">
        <f t="shared" si="373"/>
        <v>High</v>
      </c>
      <c r="O7997" t="str">
        <f t="shared" si="374"/>
        <v>Pending</v>
      </c>
    </row>
    <row r="7998" spans="1:15" x14ac:dyDescent="0.35">
      <c r="A7998" t="s">
        <v>8007</v>
      </c>
      <c r="B7998" t="s">
        <v>15777</v>
      </c>
      <c r="C7998" t="s">
        <v>19411</v>
      </c>
      <c r="D7998" t="s">
        <v>19417</v>
      </c>
      <c r="E7998" t="s">
        <v>19421</v>
      </c>
      <c r="F7998">
        <v>1686692</v>
      </c>
      <c r="G7998">
        <v>7.0000000000000007E-2</v>
      </c>
      <c r="H7998">
        <v>36</v>
      </c>
      <c r="I7998" s="1">
        <v>45063</v>
      </c>
      <c r="J7998">
        <v>579</v>
      </c>
      <c r="K7998">
        <v>3</v>
      </c>
      <c r="L7998">
        <v>5</v>
      </c>
      <c r="M7998" s="2">
        <f t="shared" si="372"/>
        <v>52080.152266047924</v>
      </c>
      <c r="N7998" t="str">
        <f t="shared" si="373"/>
        <v>High</v>
      </c>
      <c r="O7998" t="str">
        <f t="shared" si="374"/>
        <v>Pending</v>
      </c>
    </row>
    <row r="7999" spans="1:15" x14ac:dyDescent="0.35">
      <c r="A7999" t="s">
        <v>8008</v>
      </c>
      <c r="B7999" t="s">
        <v>17617</v>
      </c>
      <c r="C7999" t="s">
        <v>19414</v>
      </c>
      <c r="D7999" t="s">
        <v>19418</v>
      </c>
      <c r="E7999" t="s">
        <v>19422</v>
      </c>
      <c r="F7999">
        <v>1628530</v>
      </c>
      <c r="G7999">
        <v>7.0000000000000007E-2</v>
      </c>
      <c r="H7999">
        <v>84</v>
      </c>
      <c r="I7999" s="1">
        <v>45057</v>
      </c>
      <c r="J7999">
        <v>427</v>
      </c>
      <c r="K7999">
        <v>38</v>
      </c>
      <c r="L7999">
        <v>5</v>
      </c>
      <c r="M7999" s="2">
        <f t="shared" si="372"/>
        <v>24578.882131394894</v>
      </c>
      <c r="N7999" t="str">
        <f t="shared" si="373"/>
        <v>High</v>
      </c>
      <c r="O7999" t="str">
        <f t="shared" si="374"/>
        <v>Pending</v>
      </c>
    </row>
    <row r="8000" spans="1:15" x14ac:dyDescent="0.35">
      <c r="A8000" t="s">
        <v>8009</v>
      </c>
      <c r="B8000" t="s">
        <v>17618</v>
      </c>
      <c r="C8000" t="s">
        <v>19412</v>
      </c>
      <c r="D8000" t="s">
        <v>19418</v>
      </c>
      <c r="E8000" t="s">
        <v>19423</v>
      </c>
      <c r="F8000">
        <v>104471</v>
      </c>
      <c r="G8000">
        <v>0.09</v>
      </c>
      <c r="H8000">
        <v>36</v>
      </c>
      <c r="I8000" s="1">
        <v>44892</v>
      </c>
      <c r="J8000">
        <v>657</v>
      </c>
      <c r="K8000">
        <v>0</v>
      </c>
      <c r="L8000">
        <v>5</v>
      </c>
      <c r="M8000" s="2">
        <f t="shared" si="372"/>
        <v>3322.1498707166634</v>
      </c>
      <c r="N8000" t="str">
        <f t="shared" si="373"/>
        <v>medium</v>
      </c>
      <c r="O8000" t="str">
        <f t="shared" si="374"/>
        <v>Pending</v>
      </c>
    </row>
    <row r="8001" spans="1:15" x14ac:dyDescent="0.35">
      <c r="A8001" t="s">
        <v>8010</v>
      </c>
      <c r="B8001" t="s">
        <v>17619</v>
      </c>
      <c r="C8001" t="s">
        <v>19412</v>
      </c>
      <c r="D8001" t="s">
        <v>19418</v>
      </c>
      <c r="E8001" t="s">
        <v>19422</v>
      </c>
      <c r="F8001">
        <v>607796</v>
      </c>
      <c r="G8001">
        <v>0.09</v>
      </c>
      <c r="H8001">
        <v>120</v>
      </c>
      <c r="I8001" s="1">
        <v>44064</v>
      </c>
      <c r="J8001">
        <v>579</v>
      </c>
      <c r="K8001">
        <v>91</v>
      </c>
      <c r="L8001">
        <v>1</v>
      </c>
      <c r="M8001" s="2">
        <f t="shared" si="372"/>
        <v>7699.3028582306633</v>
      </c>
      <c r="N8001" t="str">
        <f t="shared" si="373"/>
        <v>High</v>
      </c>
      <c r="O8001" t="str">
        <f t="shared" si="374"/>
        <v>Pending</v>
      </c>
    </row>
    <row r="8002" spans="1:15" x14ac:dyDescent="0.35">
      <c r="A8002" t="s">
        <v>8011</v>
      </c>
      <c r="B8002" t="s">
        <v>17620</v>
      </c>
      <c r="C8002" t="s">
        <v>19414</v>
      </c>
      <c r="D8002" t="s">
        <v>19418</v>
      </c>
      <c r="E8002" t="s">
        <v>19422</v>
      </c>
      <c r="F8002">
        <v>942089</v>
      </c>
      <c r="G8002">
        <v>0.08</v>
      </c>
      <c r="H8002">
        <v>120</v>
      </c>
      <c r="I8002" s="1">
        <v>44611</v>
      </c>
      <c r="J8002">
        <v>560</v>
      </c>
      <c r="K8002">
        <v>9</v>
      </c>
      <c r="L8002">
        <v>1</v>
      </c>
      <c r="M8002" s="2">
        <f t="shared" si="372"/>
        <v>11430.139203864384</v>
      </c>
      <c r="N8002" t="str">
        <f t="shared" si="373"/>
        <v>High</v>
      </c>
      <c r="O8002" t="str">
        <f t="shared" si="374"/>
        <v>Pending</v>
      </c>
    </row>
    <row r="8003" spans="1:15" x14ac:dyDescent="0.35">
      <c r="A8003" t="s">
        <v>8012</v>
      </c>
      <c r="B8003" t="s">
        <v>17621</v>
      </c>
      <c r="C8003" t="s">
        <v>19413</v>
      </c>
      <c r="D8003" t="s">
        <v>19419</v>
      </c>
      <c r="E8003" t="s">
        <v>19423</v>
      </c>
      <c r="F8003">
        <v>735873</v>
      </c>
      <c r="G8003">
        <v>0.1</v>
      </c>
      <c r="H8003">
        <v>60</v>
      </c>
      <c r="I8003" s="1">
        <v>44416</v>
      </c>
      <c r="J8003">
        <v>627</v>
      </c>
      <c r="K8003">
        <v>44</v>
      </c>
      <c r="L8003">
        <v>2</v>
      </c>
      <c r="M8003" s="2">
        <f t="shared" ref="M8003:M8066" si="375">PMT(G8003/12,H8003,-F8003)</f>
        <v>15635.126532815118</v>
      </c>
      <c r="N8003" t="str">
        <f t="shared" ref="N8003:N8066" si="376">IF(J8003&lt;600, "High", IF(J8003&lt;700, "medium",  "Low"))</f>
        <v>medium</v>
      </c>
      <c r="O8003" t="str">
        <f t="shared" ref="O8003:O8066" si="377">IF(K8003&gt;=H8003, "Completed", "Pending")</f>
        <v>Pending</v>
      </c>
    </row>
    <row r="8004" spans="1:15" x14ac:dyDescent="0.35">
      <c r="A8004" t="s">
        <v>8013</v>
      </c>
      <c r="B8004" t="s">
        <v>17622</v>
      </c>
      <c r="C8004" t="s">
        <v>19411</v>
      </c>
      <c r="D8004" t="s">
        <v>19417</v>
      </c>
      <c r="E8004" t="s">
        <v>19421</v>
      </c>
      <c r="F8004">
        <v>1566666</v>
      </c>
      <c r="G8004">
        <v>0.08</v>
      </c>
      <c r="H8004">
        <v>84</v>
      </c>
      <c r="I8004" s="1">
        <v>44240</v>
      </c>
      <c r="J8004">
        <v>648</v>
      </c>
      <c r="K8004">
        <v>27</v>
      </c>
      <c r="L8004">
        <v>4</v>
      </c>
      <c r="M8004" s="2">
        <f t="shared" si="375"/>
        <v>24418.392173372678</v>
      </c>
      <c r="N8004" t="str">
        <f t="shared" si="376"/>
        <v>medium</v>
      </c>
      <c r="O8004" t="str">
        <f t="shared" si="377"/>
        <v>Pending</v>
      </c>
    </row>
    <row r="8005" spans="1:15" x14ac:dyDescent="0.35">
      <c r="A8005" t="s">
        <v>8014</v>
      </c>
      <c r="B8005" t="s">
        <v>17623</v>
      </c>
      <c r="C8005" t="s">
        <v>19411</v>
      </c>
      <c r="D8005" t="s">
        <v>19417</v>
      </c>
      <c r="E8005" t="s">
        <v>19423</v>
      </c>
      <c r="F8005">
        <v>127496</v>
      </c>
      <c r="G8005">
        <v>0.09</v>
      </c>
      <c r="H8005">
        <v>60</v>
      </c>
      <c r="I8005" s="1">
        <v>44606</v>
      </c>
      <c r="J8005">
        <v>559</v>
      </c>
      <c r="K8005">
        <v>1</v>
      </c>
      <c r="L8005">
        <v>4</v>
      </c>
      <c r="M8005" s="2">
        <f t="shared" si="375"/>
        <v>2646.6072579392307</v>
      </c>
      <c r="N8005" t="str">
        <f t="shared" si="376"/>
        <v>High</v>
      </c>
      <c r="O8005" t="str">
        <f t="shared" si="377"/>
        <v>Pending</v>
      </c>
    </row>
    <row r="8006" spans="1:15" x14ac:dyDescent="0.35">
      <c r="A8006" t="s">
        <v>8015</v>
      </c>
      <c r="B8006" t="s">
        <v>17624</v>
      </c>
      <c r="C8006" t="s">
        <v>19412</v>
      </c>
      <c r="D8006" t="s">
        <v>19418</v>
      </c>
      <c r="E8006" t="s">
        <v>19423</v>
      </c>
      <c r="F8006">
        <v>693861</v>
      </c>
      <c r="G8006">
        <v>0.09</v>
      </c>
      <c r="H8006">
        <v>60</v>
      </c>
      <c r="I8006" s="1">
        <v>45193</v>
      </c>
      <c r="J8006">
        <v>676</v>
      </c>
      <c r="K8006">
        <v>43</v>
      </c>
      <c r="L8006">
        <v>1</v>
      </c>
      <c r="M8006" s="2">
        <f t="shared" si="375"/>
        <v>14403.413115713218</v>
      </c>
      <c r="N8006" t="str">
        <f t="shared" si="376"/>
        <v>medium</v>
      </c>
      <c r="O8006" t="str">
        <f t="shared" si="377"/>
        <v>Pending</v>
      </c>
    </row>
    <row r="8007" spans="1:15" x14ac:dyDescent="0.35">
      <c r="A8007" t="s">
        <v>8016</v>
      </c>
      <c r="B8007" t="s">
        <v>17625</v>
      </c>
      <c r="C8007" t="s">
        <v>19414</v>
      </c>
      <c r="D8007" t="s">
        <v>19418</v>
      </c>
      <c r="E8007" t="s">
        <v>19422</v>
      </c>
      <c r="F8007">
        <v>1571794</v>
      </c>
      <c r="G8007">
        <v>0.1</v>
      </c>
      <c r="H8007">
        <v>84</v>
      </c>
      <c r="I8007" s="1">
        <v>44217</v>
      </c>
      <c r="J8007">
        <v>490</v>
      </c>
      <c r="K8007">
        <v>57</v>
      </c>
      <c r="L8007">
        <v>3</v>
      </c>
      <c r="M8007" s="2">
        <f t="shared" si="375"/>
        <v>26093.641446355108</v>
      </c>
      <c r="N8007" t="str">
        <f t="shared" si="376"/>
        <v>High</v>
      </c>
      <c r="O8007" t="str">
        <f t="shared" si="377"/>
        <v>Pending</v>
      </c>
    </row>
    <row r="8008" spans="1:15" x14ac:dyDescent="0.35">
      <c r="A8008" t="s">
        <v>8017</v>
      </c>
      <c r="B8008" t="s">
        <v>17626</v>
      </c>
      <c r="C8008" t="s">
        <v>19414</v>
      </c>
      <c r="D8008" t="s">
        <v>19418</v>
      </c>
      <c r="E8008" t="s">
        <v>19421</v>
      </c>
      <c r="F8008">
        <v>140183</v>
      </c>
      <c r="G8008">
        <v>7.0000000000000007E-2</v>
      </c>
      <c r="H8008">
        <v>36</v>
      </c>
      <c r="I8008" s="1">
        <v>44273</v>
      </c>
      <c r="J8008">
        <v>469</v>
      </c>
      <c r="K8008">
        <v>9</v>
      </c>
      <c r="L8008">
        <v>2</v>
      </c>
      <c r="M8008" s="2">
        <f t="shared" si="375"/>
        <v>4328.4440698784347</v>
      </c>
      <c r="N8008" t="str">
        <f t="shared" si="376"/>
        <v>High</v>
      </c>
      <c r="O8008" t="str">
        <f t="shared" si="377"/>
        <v>Pending</v>
      </c>
    </row>
    <row r="8009" spans="1:15" x14ac:dyDescent="0.35">
      <c r="A8009" t="s">
        <v>8018</v>
      </c>
      <c r="B8009" t="s">
        <v>17627</v>
      </c>
      <c r="C8009" t="s">
        <v>19416</v>
      </c>
      <c r="D8009" t="s">
        <v>19418</v>
      </c>
      <c r="E8009" t="s">
        <v>19423</v>
      </c>
      <c r="F8009">
        <v>357802</v>
      </c>
      <c r="G8009">
        <v>0.09</v>
      </c>
      <c r="H8009">
        <v>60</v>
      </c>
      <c r="I8009" s="1">
        <v>44111</v>
      </c>
      <c r="J8009">
        <v>849</v>
      </c>
      <c r="K8009">
        <v>2</v>
      </c>
      <c r="L8009">
        <v>4</v>
      </c>
      <c r="M8009" s="2">
        <f t="shared" si="375"/>
        <v>7427.3810166999165</v>
      </c>
      <c r="N8009" t="str">
        <f t="shared" si="376"/>
        <v>Low</v>
      </c>
      <c r="O8009" t="str">
        <f t="shared" si="377"/>
        <v>Pending</v>
      </c>
    </row>
    <row r="8010" spans="1:15" x14ac:dyDescent="0.35">
      <c r="A8010" t="s">
        <v>8019</v>
      </c>
      <c r="B8010" t="s">
        <v>13205</v>
      </c>
      <c r="C8010" t="s">
        <v>19416</v>
      </c>
      <c r="D8010" t="s">
        <v>19418</v>
      </c>
      <c r="E8010" t="s">
        <v>19421</v>
      </c>
      <c r="F8010">
        <v>438474</v>
      </c>
      <c r="G8010">
        <v>7.0000000000000007E-2</v>
      </c>
      <c r="H8010">
        <v>120</v>
      </c>
      <c r="I8010" s="1">
        <v>44942</v>
      </c>
      <c r="J8010">
        <v>315</v>
      </c>
      <c r="K8010">
        <v>77</v>
      </c>
      <c r="L8010">
        <v>3</v>
      </c>
      <c r="M8010" s="2">
        <f t="shared" si="375"/>
        <v>5091.0549316906963</v>
      </c>
      <c r="N8010" t="str">
        <f t="shared" si="376"/>
        <v>High</v>
      </c>
      <c r="O8010" t="str">
        <f t="shared" si="377"/>
        <v>Pending</v>
      </c>
    </row>
    <row r="8011" spans="1:15" x14ac:dyDescent="0.35">
      <c r="A8011" t="s">
        <v>8020</v>
      </c>
      <c r="B8011" t="s">
        <v>17628</v>
      </c>
      <c r="C8011" t="s">
        <v>19411</v>
      </c>
      <c r="D8011" t="s">
        <v>19417</v>
      </c>
      <c r="E8011" t="s">
        <v>19421</v>
      </c>
      <c r="F8011">
        <v>850672</v>
      </c>
      <c r="G8011">
        <v>7.0000000000000007E-2</v>
      </c>
      <c r="H8011">
        <v>84</v>
      </c>
      <c r="I8011" s="1">
        <v>45462</v>
      </c>
      <c r="J8011">
        <v>379</v>
      </c>
      <c r="K8011">
        <v>9</v>
      </c>
      <c r="L8011">
        <v>3</v>
      </c>
      <c r="M8011" s="2">
        <f t="shared" si="375"/>
        <v>12838.920265809016</v>
      </c>
      <c r="N8011" t="str">
        <f t="shared" si="376"/>
        <v>High</v>
      </c>
      <c r="O8011" t="str">
        <f t="shared" si="377"/>
        <v>Pending</v>
      </c>
    </row>
    <row r="8012" spans="1:15" x14ac:dyDescent="0.35">
      <c r="A8012" t="s">
        <v>8021</v>
      </c>
      <c r="B8012" t="s">
        <v>17629</v>
      </c>
      <c r="C8012" t="s">
        <v>19415</v>
      </c>
      <c r="D8012" t="s">
        <v>19420</v>
      </c>
      <c r="E8012" t="s">
        <v>19422</v>
      </c>
      <c r="F8012">
        <v>547164</v>
      </c>
      <c r="G8012">
        <v>0.08</v>
      </c>
      <c r="H8012">
        <v>36</v>
      </c>
      <c r="I8012" s="1">
        <v>45436</v>
      </c>
      <c r="J8012">
        <v>750</v>
      </c>
      <c r="K8012">
        <v>3</v>
      </c>
      <c r="L8012">
        <v>1</v>
      </c>
      <c r="M8012" s="2">
        <f t="shared" si="375"/>
        <v>17146.13107133835</v>
      </c>
      <c r="N8012" t="str">
        <f t="shared" si="376"/>
        <v>Low</v>
      </c>
      <c r="O8012" t="str">
        <f t="shared" si="377"/>
        <v>Pending</v>
      </c>
    </row>
    <row r="8013" spans="1:15" x14ac:dyDescent="0.35">
      <c r="A8013" t="s">
        <v>8022</v>
      </c>
      <c r="B8013" t="s">
        <v>15069</v>
      </c>
      <c r="C8013" t="s">
        <v>19411</v>
      </c>
      <c r="D8013" t="s">
        <v>19417</v>
      </c>
      <c r="E8013" t="s">
        <v>19423</v>
      </c>
      <c r="F8013">
        <v>1977603</v>
      </c>
      <c r="G8013">
        <v>0.08</v>
      </c>
      <c r="H8013">
        <v>60</v>
      </c>
      <c r="I8013" s="1">
        <v>44246</v>
      </c>
      <c r="J8013">
        <v>810</v>
      </c>
      <c r="K8013">
        <v>38</v>
      </c>
      <c r="L8013">
        <v>3</v>
      </c>
      <c r="M8013" s="2">
        <f t="shared" si="375"/>
        <v>40098.658173949756</v>
      </c>
      <c r="N8013" t="str">
        <f t="shared" si="376"/>
        <v>Low</v>
      </c>
      <c r="O8013" t="str">
        <f t="shared" si="377"/>
        <v>Pending</v>
      </c>
    </row>
    <row r="8014" spans="1:15" x14ac:dyDescent="0.35">
      <c r="A8014" t="s">
        <v>8023</v>
      </c>
      <c r="B8014" t="s">
        <v>17630</v>
      </c>
      <c r="C8014" t="s">
        <v>19412</v>
      </c>
      <c r="D8014" t="s">
        <v>19418</v>
      </c>
      <c r="E8014" t="s">
        <v>19422</v>
      </c>
      <c r="F8014">
        <v>916371</v>
      </c>
      <c r="G8014">
        <v>7.0000000000000007E-2</v>
      </c>
      <c r="H8014">
        <v>84</v>
      </c>
      <c r="I8014" s="1">
        <v>44761</v>
      </c>
      <c r="J8014">
        <v>541</v>
      </c>
      <c r="K8014">
        <v>59</v>
      </c>
      <c r="L8014">
        <v>3</v>
      </c>
      <c r="M8014" s="2">
        <f t="shared" si="375"/>
        <v>13830.494247958877</v>
      </c>
      <c r="N8014" t="str">
        <f t="shared" si="376"/>
        <v>High</v>
      </c>
      <c r="O8014" t="str">
        <f t="shared" si="377"/>
        <v>Pending</v>
      </c>
    </row>
    <row r="8015" spans="1:15" x14ac:dyDescent="0.35">
      <c r="A8015" t="s">
        <v>8024</v>
      </c>
      <c r="B8015" t="s">
        <v>12802</v>
      </c>
      <c r="C8015" t="s">
        <v>19415</v>
      </c>
      <c r="D8015" t="s">
        <v>19420</v>
      </c>
      <c r="E8015" t="s">
        <v>19422</v>
      </c>
      <c r="F8015">
        <v>1066281</v>
      </c>
      <c r="G8015">
        <v>0.08</v>
      </c>
      <c r="H8015">
        <v>84</v>
      </c>
      <c r="I8015" s="1">
        <v>45407</v>
      </c>
      <c r="J8015">
        <v>503</v>
      </c>
      <c r="K8015">
        <v>59</v>
      </c>
      <c r="L8015">
        <v>0</v>
      </c>
      <c r="M8015" s="2">
        <f t="shared" si="375"/>
        <v>16619.28427949288</v>
      </c>
      <c r="N8015" t="str">
        <f t="shared" si="376"/>
        <v>High</v>
      </c>
      <c r="O8015" t="str">
        <f t="shared" si="377"/>
        <v>Pending</v>
      </c>
    </row>
    <row r="8016" spans="1:15" x14ac:dyDescent="0.35">
      <c r="A8016" t="s">
        <v>8025</v>
      </c>
      <c r="B8016" t="s">
        <v>12612</v>
      </c>
      <c r="C8016" t="s">
        <v>19416</v>
      </c>
      <c r="D8016" t="s">
        <v>19418</v>
      </c>
      <c r="E8016" t="s">
        <v>19421</v>
      </c>
      <c r="F8016">
        <v>174405</v>
      </c>
      <c r="G8016">
        <v>7.0000000000000007E-2</v>
      </c>
      <c r="H8016">
        <v>84</v>
      </c>
      <c r="I8016" s="1">
        <v>44278</v>
      </c>
      <c r="J8016">
        <v>535</v>
      </c>
      <c r="K8016">
        <v>30</v>
      </c>
      <c r="L8016">
        <v>1</v>
      </c>
      <c r="M8016" s="2">
        <f t="shared" si="375"/>
        <v>2632.2388522937413</v>
      </c>
      <c r="N8016" t="str">
        <f t="shared" si="376"/>
        <v>High</v>
      </c>
      <c r="O8016" t="str">
        <f t="shared" si="377"/>
        <v>Pending</v>
      </c>
    </row>
    <row r="8017" spans="1:15" x14ac:dyDescent="0.35">
      <c r="A8017" t="s">
        <v>8026</v>
      </c>
      <c r="B8017" t="s">
        <v>17631</v>
      </c>
      <c r="C8017" t="s">
        <v>19412</v>
      </c>
      <c r="D8017" t="s">
        <v>19418</v>
      </c>
      <c r="E8017" t="s">
        <v>19421</v>
      </c>
      <c r="F8017">
        <v>518798</v>
      </c>
      <c r="G8017">
        <v>0.08</v>
      </c>
      <c r="H8017">
        <v>84</v>
      </c>
      <c r="I8017" s="1">
        <v>44175</v>
      </c>
      <c r="J8017">
        <v>691</v>
      </c>
      <c r="K8017">
        <v>73</v>
      </c>
      <c r="L8017">
        <v>3</v>
      </c>
      <c r="M8017" s="2">
        <f t="shared" si="375"/>
        <v>8086.0968596761522</v>
      </c>
      <c r="N8017" t="str">
        <f t="shared" si="376"/>
        <v>medium</v>
      </c>
      <c r="O8017" t="str">
        <f t="shared" si="377"/>
        <v>Pending</v>
      </c>
    </row>
    <row r="8018" spans="1:15" x14ac:dyDescent="0.35">
      <c r="A8018" t="s">
        <v>8027</v>
      </c>
      <c r="B8018" t="s">
        <v>17632</v>
      </c>
      <c r="C8018" t="s">
        <v>19415</v>
      </c>
      <c r="D8018" t="s">
        <v>19420</v>
      </c>
      <c r="E8018" t="s">
        <v>19423</v>
      </c>
      <c r="F8018">
        <v>1701162</v>
      </c>
      <c r="G8018">
        <v>0.09</v>
      </c>
      <c r="H8018">
        <v>36</v>
      </c>
      <c r="I8018" s="1">
        <v>44522</v>
      </c>
      <c r="J8018">
        <v>495</v>
      </c>
      <c r="K8018">
        <v>15</v>
      </c>
      <c r="L8018">
        <v>0</v>
      </c>
      <c r="M8018" s="2">
        <f t="shared" si="375"/>
        <v>54096.496811250014</v>
      </c>
      <c r="N8018" t="str">
        <f t="shared" si="376"/>
        <v>High</v>
      </c>
      <c r="O8018" t="str">
        <f t="shared" si="377"/>
        <v>Pending</v>
      </c>
    </row>
    <row r="8019" spans="1:15" x14ac:dyDescent="0.35">
      <c r="A8019" t="s">
        <v>8028</v>
      </c>
      <c r="B8019" t="s">
        <v>17633</v>
      </c>
      <c r="C8019" t="s">
        <v>19412</v>
      </c>
      <c r="D8019" t="s">
        <v>19418</v>
      </c>
      <c r="E8019" t="s">
        <v>19423</v>
      </c>
      <c r="F8019">
        <v>291761</v>
      </c>
      <c r="G8019">
        <v>0.1</v>
      </c>
      <c r="H8019">
        <v>60</v>
      </c>
      <c r="I8019" s="1">
        <v>44891</v>
      </c>
      <c r="J8019">
        <v>597</v>
      </c>
      <c r="K8019">
        <v>34</v>
      </c>
      <c r="L8019">
        <v>5</v>
      </c>
      <c r="M8019" s="2">
        <f t="shared" si="375"/>
        <v>6199.0590120043435</v>
      </c>
      <c r="N8019" t="str">
        <f t="shared" si="376"/>
        <v>High</v>
      </c>
      <c r="O8019" t="str">
        <f t="shared" si="377"/>
        <v>Pending</v>
      </c>
    </row>
    <row r="8020" spans="1:15" x14ac:dyDescent="0.35">
      <c r="A8020" t="s">
        <v>8029</v>
      </c>
      <c r="B8020" t="s">
        <v>17634</v>
      </c>
      <c r="C8020" t="s">
        <v>19415</v>
      </c>
      <c r="D8020" t="s">
        <v>19420</v>
      </c>
      <c r="E8020" t="s">
        <v>19421</v>
      </c>
      <c r="F8020">
        <v>395731</v>
      </c>
      <c r="G8020">
        <v>0.1</v>
      </c>
      <c r="H8020">
        <v>120</v>
      </c>
      <c r="I8020" s="1">
        <v>44559</v>
      </c>
      <c r="J8020">
        <v>502</v>
      </c>
      <c r="K8020">
        <v>11</v>
      </c>
      <c r="L8020">
        <v>2</v>
      </c>
      <c r="M8020" s="2">
        <f t="shared" si="375"/>
        <v>5229.614325695642</v>
      </c>
      <c r="N8020" t="str">
        <f t="shared" si="376"/>
        <v>High</v>
      </c>
      <c r="O8020" t="str">
        <f t="shared" si="377"/>
        <v>Pending</v>
      </c>
    </row>
    <row r="8021" spans="1:15" x14ac:dyDescent="0.35">
      <c r="A8021" t="s">
        <v>8030</v>
      </c>
      <c r="B8021" t="s">
        <v>17635</v>
      </c>
      <c r="C8021" t="s">
        <v>19415</v>
      </c>
      <c r="D8021" t="s">
        <v>19420</v>
      </c>
      <c r="E8021" t="s">
        <v>19421</v>
      </c>
      <c r="F8021">
        <v>136947</v>
      </c>
      <c r="G8021">
        <v>7.0000000000000007E-2</v>
      </c>
      <c r="H8021">
        <v>60</v>
      </c>
      <c r="I8021" s="1">
        <v>45179</v>
      </c>
      <c r="J8021">
        <v>618</v>
      </c>
      <c r="K8021">
        <v>44</v>
      </c>
      <c r="L8021">
        <v>4</v>
      </c>
      <c r="M8021" s="2">
        <f t="shared" si="375"/>
        <v>2711.7147365052479</v>
      </c>
      <c r="N8021" t="str">
        <f t="shared" si="376"/>
        <v>medium</v>
      </c>
      <c r="O8021" t="str">
        <f t="shared" si="377"/>
        <v>Pending</v>
      </c>
    </row>
    <row r="8022" spans="1:15" x14ac:dyDescent="0.35">
      <c r="A8022" t="s">
        <v>8031</v>
      </c>
      <c r="B8022" t="s">
        <v>17636</v>
      </c>
      <c r="C8022" t="s">
        <v>19412</v>
      </c>
      <c r="D8022" t="s">
        <v>19418</v>
      </c>
      <c r="E8022" t="s">
        <v>19421</v>
      </c>
      <c r="F8022">
        <v>259539</v>
      </c>
      <c r="G8022">
        <v>0.09</v>
      </c>
      <c r="H8022">
        <v>120</v>
      </c>
      <c r="I8022" s="1">
        <v>44575</v>
      </c>
      <c r="J8022">
        <v>650</v>
      </c>
      <c r="K8022">
        <v>25</v>
      </c>
      <c r="L8022">
        <v>5</v>
      </c>
      <c r="M8022" s="2">
        <f t="shared" si="375"/>
        <v>3287.7303643365999</v>
      </c>
      <c r="N8022" t="str">
        <f t="shared" si="376"/>
        <v>medium</v>
      </c>
      <c r="O8022" t="str">
        <f t="shared" si="377"/>
        <v>Pending</v>
      </c>
    </row>
    <row r="8023" spans="1:15" x14ac:dyDescent="0.35">
      <c r="A8023" t="s">
        <v>8032</v>
      </c>
      <c r="B8023" t="s">
        <v>17637</v>
      </c>
      <c r="C8023" t="s">
        <v>19416</v>
      </c>
      <c r="D8023" t="s">
        <v>19418</v>
      </c>
      <c r="E8023" t="s">
        <v>19423</v>
      </c>
      <c r="F8023">
        <v>1140479</v>
      </c>
      <c r="G8023">
        <v>7.0000000000000007E-2</v>
      </c>
      <c r="H8023">
        <v>60</v>
      </c>
      <c r="I8023" s="1">
        <v>44811</v>
      </c>
      <c r="J8023">
        <v>710</v>
      </c>
      <c r="K8023">
        <v>19</v>
      </c>
      <c r="L8023">
        <v>3</v>
      </c>
      <c r="M8023" s="2">
        <f t="shared" si="375"/>
        <v>22582.851110099298</v>
      </c>
      <c r="N8023" t="str">
        <f t="shared" si="376"/>
        <v>Low</v>
      </c>
      <c r="O8023" t="str">
        <f t="shared" si="377"/>
        <v>Pending</v>
      </c>
    </row>
    <row r="8024" spans="1:15" x14ac:dyDescent="0.35">
      <c r="A8024" t="s">
        <v>8033</v>
      </c>
      <c r="B8024" t="s">
        <v>17638</v>
      </c>
      <c r="C8024" t="s">
        <v>19411</v>
      </c>
      <c r="D8024" t="s">
        <v>19417</v>
      </c>
      <c r="E8024" t="s">
        <v>19421</v>
      </c>
      <c r="F8024">
        <v>789334</v>
      </c>
      <c r="G8024">
        <v>7.0000000000000007E-2</v>
      </c>
      <c r="H8024">
        <v>84</v>
      </c>
      <c r="I8024" s="1">
        <v>44371</v>
      </c>
      <c r="J8024">
        <v>632</v>
      </c>
      <c r="K8024">
        <v>21</v>
      </c>
      <c r="L8024">
        <v>1</v>
      </c>
      <c r="M8024" s="2">
        <f t="shared" si="375"/>
        <v>11913.165461061482</v>
      </c>
      <c r="N8024" t="str">
        <f t="shared" si="376"/>
        <v>medium</v>
      </c>
      <c r="O8024" t="str">
        <f t="shared" si="377"/>
        <v>Pending</v>
      </c>
    </row>
    <row r="8025" spans="1:15" x14ac:dyDescent="0.35">
      <c r="A8025" t="s">
        <v>8034</v>
      </c>
      <c r="B8025" t="s">
        <v>17639</v>
      </c>
      <c r="C8025" t="s">
        <v>19414</v>
      </c>
      <c r="D8025" t="s">
        <v>19418</v>
      </c>
      <c r="E8025" t="s">
        <v>19422</v>
      </c>
      <c r="F8025">
        <v>384525</v>
      </c>
      <c r="G8025">
        <v>0.08</v>
      </c>
      <c r="H8025">
        <v>60</v>
      </c>
      <c r="I8025" s="1">
        <v>44447</v>
      </c>
      <c r="J8025">
        <v>632</v>
      </c>
      <c r="K8025">
        <v>43</v>
      </c>
      <c r="L8025">
        <v>1</v>
      </c>
      <c r="M8025" s="2">
        <f t="shared" si="375"/>
        <v>7796.780513752271</v>
      </c>
      <c r="N8025" t="str">
        <f t="shared" si="376"/>
        <v>medium</v>
      </c>
      <c r="O8025" t="str">
        <f t="shared" si="377"/>
        <v>Pending</v>
      </c>
    </row>
    <row r="8026" spans="1:15" x14ac:dyDescent="0.35">
      <c r="A8026" t="s">
        <v>8035</v>
      </c>
      <c r="B8026" t="s">
        <v>17640</v>
      </c>
      <c r="C8026" t="s">
        <v>19415</v>
      </c>
      <c r="D8026" t="s">
        <v>19420</v>
      </c>
      <c r="E8026" t="s">
        <v>19422</v>
      </c>
      <c r="F8026">
        <v>1484012</v>
      </c>
      <c r="G8026">
        <v>0.09</v>
      </c>
      <c r="H8026">
        <v>60</v>
      </c>
      <c r="I8026" s="1">
        <v>44025</v>
      </c>
      <c r="J8026">
        <v>757</v>
      </c>
      <c r="K8026">
        <v>48</v>
      </c>
      <c r="L8026">
        <v>4</v>
      </c>
      <c r="M8026" s="2">
        <f t="shared" si="375"/>
        <v>30805.648256172066</v>
      </c>
      <c r="N8026" t="str">
        <f t="shared" si="376"/>
        <v>Low</v>
      </c>
      <c r="O8026" t="str">
        <f t="shared" si="377"/>
        <v>Pending</v>
      </c>
    </row>
    <row r="8027" spans="1:15" x14ac:dyDescent="0.35">
      <c r="A8027" t="s">
        <v>8036</v>
      </c>
      <c r="B8027" t="s">
        <v>17641</v>
      </c>
      <c r="C8027" t="s">
        <v>19414</v>
      </c>
      <c r="D8027" t="s">
        <v>19418</v>
      </c>
      <c r="E8027" t="s">
        <v>19421</v>
      </c>
      <c r="F8027">
        <v>1593241</v>
      </c>
      <c r="G8027">
        <v>0.09</v>
      </c>
      <c r="H8027">
        <v>120</v>
      </c>
      <c r="I8027" s="1">
        <v>44733</v>
      </c>
      <c r="J8027">
        <v>663</v>
      </c>
      <c r="K8027">
        <v>56</v>
      </c>
      <c r="L8027">
        <v>3</v>
      </c>
      <c r="M8027" s="2">
        <f t="shared" si="375"/>
        <v>20182.503644562123</v>
      </c>
      <c r="N8027" t="str">
        <f t="shared" si="376"/>
        <v>medium</v>
      </c>
      <c r="O8027" t="str">
        <f t="shared" si="377"/>
        <v>Pending</v>
      </c>
    </row>
    <row r="8028" spans="1:15" x14ac:dyDescent="0.35">
      <c r="A8028" t="s">
        <v>8037</v>
      </c>
      <c r="B8028" t="s">
        <v>17642</v>
      </c>
      <c r="C8028" t="s">
        <v>19415</v>
      </c>
      <c r="D8028" t="s">
        <v>19420</v>
      </c>
      <c r="E8028" t="s">
        <v>19422</v>
      </c>
      <c r="F8028">
        <v>603113</v>
      </c>
      <c r="G8028">
        <v>0.08</v>
      </c>
      <c r="H8028">
        <v>84</v>
      </c>
      <c r="I8028" s="1">
        <v>45381</v>
      </c>
      <c r="J8028">
        <v>480</v>
      </c>
      <c r="K8028">
        <v>15</v>
      </c>
      <c r="L8028">
        <v>5</v>
      </c>
      <c r="M8028" s="2">
        <f t="shared" si="375"/>
        <v>9400.2485270372345</v>
      </c>
      <c r="N8028" t="str">
        <f t="shared" si="376"/>
        <v>High</v>
      </c>
      <c r="O8028" t="str">
        <f t="shared" si="377"/>
        <v>Pending</v>
      </c>
    </row>
    <row r="8029" spans="1:15" x14ac:dyDescent="0.35">
      <c r="A8029" t="s">
        <v>8038</v>
      </c>
      <c r="B8029" t="s">
        <v>17643</v>
      </c>
      <c r="C8029" t="s">
        <v>19414</v>
      </c>
      <c r="D8029" t="s">
        <v>19418</v>
      </c>
      <c r="E8029" t="s">
        <v>19423</v>
      </c>
      <c r="F8029">
        <v>100258</v>
      </c>
      <c r="G8029">
        <v>0.1</v>
      </c>
      <c r="H8029">
        <v>84</v>
      </c>
      <c r="I8029" s="1">
        <v>44859</v>
      </c>
      <c r="J8029">
        <v>306</v>
      </c>
      <c r="K8029">
        <v>55</v>
      </c>
      <c r="L8029">
        <v>2</v>
      </c>
      <c r="M8029" s="2">
        <f t="shared" si="375"/>
        <v>1664.4015081675273</v>
      </c>
      <c r="N8029" t="str">
        <f t="shared" si="376"/>
        <v>High</v>
      </c>
      <c r="O8029" t="str">
        <f t="shared" si="377"/>
        <v>Pending</v>
      </c>
    </row>
    <row r="8030" spans="1:15" x14ac:dyDescent="0.35">
      <c r="A8030" t="s">
        <v>8039</v>
      </c>
      <c r="B8030" t="s">
        <v>17644</v>
      </c>
      <c r="C8030" t="s">
        <v>19412</v>
      </c>
      <c r="D8030" t="s">
        <v>19418</v>
      </c>
      <c r="E8030" t="s">
        <v>19421</v>
      </c>
      <c r="F8030">
        <v>511626</v>
      </c>
      <c r="G8030">
        <v>7.0000000000000007E-2</v>
      </c>
      <c r="H8030">
        <v>84</v>
      </c>
      <c r="I8030" s="1">
        <v>44933</v>
      </c>
      <c r="J8030">
        <v>587</v>
      </c>
      <c r="K8030">
        <v>5</v>
      </c>
      <c r="L8030">
        <v>1</v>
      </c>
      <c r="M8030" s="2">
        <f t="shared" si="375"/>
        <v>7721.8074885676306</v>
      </c>
      <c r="N8030" t="str">
        <f t="shared" si="376"/>
        <v>High</v>
      </c>
      <c r="O8030" t="str">
        <f t="shared" si="377"/>
        <v>Pending</v>
      </c>
    </row>
    <row r="8031" spans="1:15" x14ac:dyDescent="0.35">
      <c r="A8031" t="s">
        <v>8040</v>
      </c>
      <c r="B8031" t="s">
        <v>17645</v>
      </c>
      <c r="C8031" t="s">
        <v>19415</v>
      </c>
      <c r="D8031" t="s">
        <v>19420</v>
      </c>
      <c r="E8031" t="s">
        <v>19423</v>
      </c>
      <c r="F8031">
        <v>1065149</v>
      </c>
      <c r="G8031">
        <v>0.08</v>
      </c>
      <c r="H8031">
        <v>36</v>
      </c>
      <c r="I8031" s="1">
        <v>44081</v>
      </c>
      <c r="J8031">
        <v>763</v>
      </c>
      <c r="K8031">
        <v>21</v>
      </c>
      <c r="L8031">
        <v>0</v>
      </c>
      <c r="M8031" s="2">
        <f t="shared" si="375"/>
        <v>33377.898334877609</v>
      </c>
      <c r="N8031" t="str">
        <f t="shared" si="376"/>
        <v>Low</v>
      </c>
      <c r="O8031" t="str">
        <f t="shared" si="377"/>
        <v>Pending</v>
      </c>
    </row>
    <row r="8032" spans="1:15" x14ac:dyDescent="0.35">
      <c r="A8032" t="s">
        <v>8041</v>
      </c>
      <c r="B8032" t="s">
        <v>17646</v>
      </c>
      <c r="C8032" t="s">
        <v>19412</v>
      </c>
      <c r="D8032" t="s">
        <v>19418</v>
      </c>
      <c r="E8032" t="s">
        <v>19423</v>
      </c>
      <c r="F8032">
        <v>512773</v>
      </c>
      <c r="G8032">
        <v>0.08</v>
      </c>
      <c r="H8032">
        <v>120</v>
      </c>
      <c r="I8032" s="1">
        <v>44523</v>
      </c>
      <c r="J8032">
        <v>321</v>
      </c>
      <c r="K8032">
        <v>24</v>
      </c>
      <c r="L8032">
        <v>5</v>
      </c>
      <c r="M8032" s="2">
        <f t="shared" si="375"/>
        <v>6221.3514540379438</v>
      </c>
      <c r="N8032" t="str">
        <f t="shared" si="376"/>
        <v>High</v>
      </c>
      <c r="O8032" t="str">
        <f t="shared" si="377"/>
        <v>Pending</v>
      </c>
    </row>
    <row r="8033" spans="1:15" x14ac:dyDescent="0.35">
      <c r="A8033" t="s">
        <v>8042</v>
      </c>
      <c r="B8033" t="s">
        <v>17647</v>
      </c>
      <c r="C8033" t="s">
        <v>19415</v>
      </c>
      <c r="D8033" t="s">
        <v>19420</v>
      </c>
      <c r="E8033" t="s">
        <v>19422</v>
      </c>
      <c r="F8033">
        <v>341228</v>
      </c>
      <c r="G8033">
        <v>0.09</v>
      </c>
      <c r="H8033">
        <v>36</v>
      </c>
      <c r="I8033" s="1">
        <v>44920</v>
      </c>
      <c r="J8033">
        <v>316</v>
      </c>
      <c r="K8033">
        <v>22</v>
      </c>
      <c r="L8033">
        <v>1</v>
      </c>
      <c r="M8033" s="2">
        <f t="shared" si="375"/>
        <v>10850.95917608624</v>
      </c>
      <c r="N8033" t="str">
        <f t="shared" si="376"/>
        <v>High</v>
      </c>
      <c r="O8033" t="str">
        <f t="shared" si="377"/>
        <v>Pending</v>
      </c>
    </row>
    <row r="8034" spans="1:15" x14ac:dyDescent="0.35">
      <c r="A8034" t="s">
        <v>8043</v>
      </c>
      <c r="B8034" t="s">
        <v>17648</v>
      </c>
      <c r="C8034" t="s">
        <v>19416</v>
      </c>
      <c r="D8034" t="s">
        <v>19418</v>
      </c>
      <c r="E8034" t="s">
        <v>19422</v>
      </c>
      <c r="F8034">
        <v>1418134</v>
      </c>
      <c r="G8034">
        <v>0.1</v>
      </c>
      <c r="H8034">
        <v>60</v>
      </c>
      <c r="I8034" s="1">
        <v>44601</v>
      </c>
      <c r="J8034">
        <v>723</v>
      </c>
      <c r="K8034">
        <v>59</v>
      </c>
      <c r="L8034">
        <v>2</v>
      </c>
      <c r="M8034" s="2">
        <f t="shared" si="375"/>
        <v>30131.156504569724</v>
      </c>
      <c r="N8034" t="str">
        <f t="shared" si="376"/>
        <v>Low</v>
      </c>
      <c r="O8034" t="str">
        <f t="shared" si="377"/>
        <v>Pending</v>
      </c>
    </row>
    <row r="8035" spans="1:15" x14ac:dyDescent="0.35">
      <c r="A8035" t="s">
        <v>8044</v>
      </c>
      <c r="B8035" t="s">
        <v>17649</v>
      </c>
      <c r="C8035" t="s">
        <v>19413</v>
      </c>
      <c r="D8035" t="s">
        <v>19419</v>
      </c>
      <c r="E8035" t="s">
        <v>19423</v>
      </c>
      <c r="F8035">
        <v>420417</v>
      </c>
      <c r="G8035">
        <v>7.0000000000000007E-2</v>
      </c>
      <c r="H8035">
        <v>60</v>
      </c>
      <c r="I8035" s="1">
        <v>44549</v>
      </c>
      <c r="J8035">
        <v>715</v>
      </c>
      <c r="K8035">
        <v>60</v>
      </c>
      <c r="L8035">
        <v>0</v>
      </c>
      <c r="M8035" s="2">
        <f t="shared" si="375"/>
        <v>8324.7604867381306</v>
      </c>
      <c r="N8035" t="str">
        <f t="shared" si="376"/>
        <v>Low</v>
      </c>
      <c r="O8035" t="str">
        <f t="shared" si="377"/>
        <v>Completed</v>
      </c>
    </row>
    <row r="8036" spans="1:15" x14ac:dyDescent="0.35">
      <c r="A8036" t="s">
        <v>8045</v>
      </c>
      <c r="B8036" t="s">
        <v>17650</v>
      </c>
      <c r="C8036" t="s">
        <v>19415</v>
      </c>
      <c r="D8036" t="s">
        <v>19420</v>
      </c>
      <c r="E8036" t="s">
        <v>19422</v>
      </c>
      <c r="F8036">
        <v>757020</v>
      </c>
      <c r="G8036">
        <v>0.09</v>
      </c>
      <c r="H8036">
        <v>60</v>
      </c>
      <c r="I8036" s="1">
        <v>44236</v>
      </c>
      <c r="J8036">
        <v>696</v>
      </c>
      <c r="K8036">
        <v>31</v>
      </c>
      <c r="L8036">
        <v>3</v>
      </c>
      <c r="M8036" s="2">
        <f t="shared" si="375"/>
        <v>15714.49007345451</v>
      </c>
      <c r="N8036" t="str">
        <f t="shared" si="376"/>
        <v>medium</v>
      </c>
      <c r="O8036" t="str">
        <f t="shared" si="377"/>
        <v>Pending</v>
      </c>
    </row>
    <row r="8037" spans="1:15" x14ac:dyDescent="0.35">
      <c r="A8037" t="s">
        <v>8046</v>
      </c>
      <c r="B8037" t="s">
        <v>17651</v>
      </c>
      <c r="C8037" t="s">
        <v>19414</v>
      </c>
      <c r="D8037" t="s">
        <v>19418</v>
      </c>
      <c r="E8037" t="s">
        <v>19422</v>
      </c>
      <c r="F8037">
        <v>1710203</v>
      </c>
      <c r="G8037">
        <v>0.1</v>
      </c>
      <c r="H8037">
        <v>120</v>
      </c>
      <c r="I8037" s="1">
        <v>44323</v>
      </c>
      <c r="J8037">
        <v>790</v>
      </c>
      <c r="K8037">
        <v>84</v>
      </c>
      <c r="L8037">
        <v>2</v>
      </c>
      <c r="M8037" s="2">
        <f t="shared" si="375"/>
        <v>22600.458666739942</v>
      </c>
      <c r="N8037" t="str">
        <f t="shared" si="376"/>
        <v>Low</v>
      </c>
      <c r="O8037" t="str">
        <f t="shared" si="377"/>
        <v>Pending</v>
      </c>
    </row>
    <row r="8038" spans="1:15" x14ac:dyDescent="0.35">
      <c r="A8038" t="s">
        <v>8047</v>
      </c>
      <c r="B8038" t="s">
        <v>17652</v>
      </c>
      <c r="C8038" t="s">
        <v>19416</v>
      </c>
      <c r="D8038" t="s">
        <v>19418</v>
      </c>
      <c r="E8038" t="s">
        <v>19423</v>
      </c>
      <c r="F8038">
        <v>1420318</v>
      </c>
      <c r="G8038">
        <v>0.08</v>
      </c>
      <c r="H8038">
        <v>120</v>
      </c>
      <c r="I8038" s="1">
        <v>44726</v>
      </c>
      <c r="J8038">
        <v>826</v>
      </c>
      <c r="K8038">
        <v>52</v>
      </c>
      <c r="L8038">
        <v>5</v>
      </c>
      <c r="M8038" s="2">
        <f t="shared" si="375"/>
        <v>17232.376615961184</v>
      </c>
      <c r="N8038" t="str">
        <f t="shared" si="376"/>
        <v>Low</v>
      </c>
      <c r="O8038" t="str">
        <f t="shared" si="377"/>
        <v>Pending</v>
      </c>
    </row>
    <row r="8039" spans="1:15" x14ac:dyDescent="0.35">
      <c r="A8039" t="s">
        <v>8048</v>
      </c>
      <c r="B8039" t="s">
        <v>17653</v>
      </c>
      <c r="C8039" t="s">
        <v>19413</v>
      </c>
      <c r="D8039" t="s">
        <v>19419</v>
      </c>
      <c r="E8039" t="s">
        <v>19421</v>
      </c>
      <c r="F8039">
        <v>1971325</v>
      </c>
      <c r="G8039">
        <v>7.0000000000000007E-2</v>
      </c>
      <c r="H8039">
        <v>60</v>
      </c>
      <c r="I8039" s="1">
        <v>45361</v>
      </c>
      <c r="J8039">
        <v>511</v>
      </c>
      <c r="K8039">
        <v>14</v>
      </c>
      <c r="L8039">
        <v>1</v>
      </c>
      <c r="M8039" s="2">
        <f t="shared" si="375"/>
        <v>39034.597712554547</v>
      </c>
      <c r="N8039" t="str">
        <f t="shared" si="376"/>
        <v>High</v>
      </c>
      <c r="O8039" t="str">
        <f t="shared" si="377"/>
        <v>Pending</v>
      </c>
    </row>
    <row r="8040" spans="1:15" x14ac:dyDescent="0.35">
      <c r="A8040" t="s">
        <v>8049</v>
      </c>
      <c r="B8040" t="s">
        <v>17654</v>
      </c>
      <c r="C8040" t="s">
        <v>19416</v>
      </c>
      <c r="D8040" t="s">
        <v>19418</v>
      </c>
      <c r="E8040" t="s">
        <v>19422</v>
      </c>
      <c r="F8040">
        <v>1725042</v>
      </c>
      <c r="G8040">
        <v>0.08</v>
      </c>
      <c r="H8040">
        <v>36</v>
      </c>
      <c r="I8040" s="1">
        <v>44762</v>
      </c>
      <c r="J8040">
        <v>763</v>
      </c>
      <c r="K8040">
        <v>0</v>
      </c>
      <c r="L8040">
        <v>1</v>
      </c>
      <c r="M8040" s="2">
        <f t="shared" si="375"/>
        <v>54056.546548317594</v>
      </c>
      <c r="N8040" t="str">
        <f t="shared" si="376"/>
        <v>Low</v>
      </c>
      <c r="O8040" t="str">
        <f t="shared" si="377"/>
        <v>Pending</v>
      </c>
    </row>
    <row r="8041" spans="1:15" x14ac:dyDescent="0.35">
      <c r="A8041" t="s">
        <v>8050</v>
      </c>
      <c r="B8041" t="s">
        <v>17655</v>
      </c>
      <c r="C8041" t="s">
        <v>19411</v>
      </c>
      <c r="D8041" t="s">
        <v>19417</v>
      </c>
      <c r="E8041" t="s">
        <v>19423</v>
      </c>
      <c r="F8041">
        <v>1497308</v>
      </c>
      <c r="G8041">
        <v>0.1</v>
      </c>
      <c r="H8041">
        <v>36</v>
      </c>
      <c r="I8041" s="1">
        <v>45058</v>
      </c>
      <c r="J8041">
        <v>694</v>
      </c>
      <c r="K8041">
        <v>4</v>
      </c>
      <c r="L8041">
        <v>2</v>
      </c>
      <c r="M8041" s="2">
        <f t="shared" si="375"/>
        <v>48313.917522830416</v>
      </c>
      <c r="N8041" t="str">
        <f t="shared" si="376"/>
        <v>medium</v>
      </c>
      <c r="O8041" t="str">
        <f t="shared" si="377"/>
        <v>Pending</v>
      </c>
    </row>
    <row r="8042" spans="1:15" x14ac:dyDescent="0.35">
      <c r="A8042" t="s">
        <v>8051</v>
      </c>
      <c r="B8042" t="s">
        <v>17656</v>
      </c>
      <c r="C8042" t="s">
        <v>19414</v>
      </c>
      <c r="D8042" t="s">
        <v>19418</v>
      </c>
      <c r="E8042" t="s">
        <v>19423</v>
      </c>
      <c r="F8042">
        <v>1406716</v>
      </c>
      <c r="G8042">
        <v>7.0000000000000007E-2</v>
      </c>
      <c r="H8042">
        <v>84</v>
      </c>
      <c r="I8042" s="1">
        <v>44247</v>
      </c>
      <c r="J8042">
        <v>422</v>
      </c>
      <c r="K8042">
        <v>39</v>
      </c>
      <c r="L8042">
        <v>5</v>
      </c>
      <c r="M8042" s="2">
        <f t="shared" si="375"/>
        <v>21231.114413825537</v>
      </c>
      <c r="N8042" t="str">
        <f t="shared" si="376"/>
        <v>High</v>
      </c>
      <c r="O8042" t="str">
        <f t="shared" si="377"/>
        <v>Pending</v>
      </c>
    </row>
    <row r="8043" spans="1:15" x14ac:dyDescent="0.35">
      <c r="A8043" t="s">
        <v>8052</v>
      </c>
      <c r="B8043" t="s">
        <v>17657</v>
      </c>
      <c r="C8043" t="s">
        <v>19416</v>
      </c>
      <c r="D8043" t="s">
        <v>19418</v>
      </c>
      <c r="E8043" t="s">
        <v>19423</v>
      </c>
      <c r="F8043">
        <v>985983</v>
      </c>
      <c r="G8043">
        <v>7.0000000000000007E-2</v>
      </c>
      <c r="H8043">
        <v>120</v>
      </c>
      <c r="I8043" s="1">
        <v>44503</v>
      </c>
      <c r="J8043">
        <v>342</v>
      </c>
      <c r="K8043">
        <v>101</v>
      </c>
      <c r="L8043">
        <v>1</v>
      </c>
      <c r="M8043" s="2">
        <f t="shared" si="375"/>
        <v>11448.09866654166</v>
      </c>
      <c r="N8043" t="str">
        <f t="shared" si="376"/>
        <v>High</v>
      </c>
      <c r="O8043" t="str">
        <f t="shared" si="377"/>
        <v>Pending</v>
      </c>
    </row>
    <row r="8044" spans="1:15" x14ac:dyDescent="0.35">
      <c r="A8044" t="s">
        <v>8053</v>
      </c>
      <c r="B8044" t="s">
        <v>17658</v>
      </c>
      <c r="C8044" t="s">
        <v>19414</v>
      </c>
      <c r="D8044" t="s">
        <v>19418</v>
      </c>
      <c r="E8044" t="s">
        <v>19423</v>
      </c>
      <c r="F8044">
        <v>1322977</v>
      </c>
      <c r="G8044">
        <v>0.09</v>
      </c>
      <c r="H8044">
        <v>60</v>
      </c>
      <c r="I8044" s="1">
        <v>45084</v>
      </c>
      <c r="J8044">
        <v>707</v>
      </c>
      <c r="K8044">
        <v>1</v>
      </c>
      <c r="L8044">
        <v>3</v>
      </c>
      <c r="M8044" s="2">
        <f t="shared" si="375"/>
        <v>27462.826522296145</v>
      </c>
      <c r="N8044" t="str">
        <f t="shared" si="376"/>
        <v>Low</v>
      </c>
      <c r="O8044" t="str">
        <f t="shared" si="377"/>
        <v>Pending</v>
      </c>
    </row>
    <row r="8045" spans="1:15" x14ac:dyDescent="0.35">
      <c r="A8045" t="s">
        <v>8054</v>
      </c>
      <c r="B8045" t="s">
        <v>17659</v>
      </c>
      <c r="C8045" t="s">
        <v>19414</v>
      </c>
      <c r="D8045" t="s">
        <v>19418</v>
      </c>
      <c r="E8045" t="s">
        <v>19421</v>
      </c>
      <c r="F8045">
        <v>1863030</v>
      </c>
      <c r="G8045">
        <v>0.08</v>
      </c>
      <c r="H8045">
        <v>120</v>
      </c>
      <c r="I8045" s="1">
        <v>44617</v>
      </c>
      <c r="J8045">
        <v>620</v>
      </c>
      <c r="K8045">
        <v>90</v>
      </c>
      <c r="L8045">
        <v>3</v>
      </c>
      <c r="M8045" s="2">
        <f t="shared" si="375"/>
        <v>22603.694811186062</v>
      </c>
      <c r="N8045" t="str">
        <f t="shared" si="376"/>
        <v>medium</v>
      </c>
      <c r="O8045" t="str">
        <f t="shared" si="377"/>
        <v>Pending</v>
      </c>
    </row>
    <row r="8046" spans="1:15" x14ac:dyDescent="0.35">
      <c r="A8046" t="s">
        <v>8055</v>
      </c>
      <c r="B8046" t="s">
        <v>17660</v>
      </c>
      <c r="C8046" t="s">
        <v>19412</v>
      </c>
      <c r="D8046" t="s">
        <v>19418</v>
      </c>
      <c r="E8046" t="s">
        <v>19423</v>
      </c>
      <c r="F8046">
        <v>1733003</v>
      </c>
      <c r="G8046">
        <v>7.0000000000000007E-2</v>
      </c>
      <c r="H8046">
        <v>36</v>
      </c>
      <c r="I8046" s="1">
        <v>44939</v>
      </c>
      <c r="J8046">
        <v>689</v>
      </c>
      <c r="K8046">
        <v>24</v>
      </c>
      <c r="L8046">
        <v>0</v>
      </c>
      <c r="M8046" s="2">
        <f t="shared" si="375"/>
        <v>53510.10149898017</v>
      </c>
      <c r="N8046" t="str">
        <f t="shared" si="376"/>
        <v>medium</v>
      </c>
      <c r="O8046" t="str">
        <f t="shared" si="377"/>
        <v>Pending</v>
      </c>
    </row>
    <row r="8047" spans="1:15" x14ac:dyDescent="0.35">
      <c r="A8047" t="s">
        <v>8056</v>
      </c>
      <c r="B8047" t="s">
        <v>17661</v>
      </c>
      <c r="C8047" t="s">
        <v>19411</v>
      </c>
      <c r="D8047" t="s">
        <v>19417</v>
      </c>
      <c r="E8047" t="s">
        <v>19423</v>
      </c>
      <c r="F8047">
        <v>1389775</v>
      </c>
      <c r="G8047">
        <v>0.08</v>
      </c>
      <c r="H8047">
        <v>60</v>
      </c>
      <c r="I8047" s="1">
        <v>44178</v>
      </c>
      <c r="J8047">
        <v>461</v>
      </c>
      <c r="K8047">
        <v>46</v>
      </c>
      <c r="L8047">
        <v>2</v>
      </c>
      <c r="M8047" s="2">
        <f t="shared" si="375"/>
        <v>28179.62587218012</v>
      </c>
      <c r="N8047" t="str">
        <f t="shared" si="376"/>
        <v>High</v>
      </c>
      <c r="O8047" t="str">
        <f t="shared" si="377"/>
        <v>Pending</v>
      </c>
    </row>
    <row r="8048" spans="1:15" x14ac:dyDescent="0.35">
      <c r="A8048" t="s">
        <v>8057</v>
      </c>
      <c r="B8048" t="s">
        <v>17662</v>
      </c>
      <c r="C8048" t="s">
        <v>19416</v>
      </c>
      <c r="D8048" t="s">
        <v>19418</v>
      </c>
      <c r="E8048" t="s">
        <v>19422</v>
      </c>
      <c r="F8048">
        <v>1356392</v>
      </c>
      <c r="G8048">
        <v>7.0000000000000007E-2</v>
      </c>
      <c r="H8048">
        <v>84</v>
      </c>
      <c r="I8048" s="1">
        <v>45317</v>
      </c>
      <c r="J8048">
        <v>344</v>
      </c>
      <c r="K8048">
        <v>54</v>
      </c>
      <c r="L8048">
        <v>4</v>
      </c>
      <c r="M8048" s="2">
        <f t="shared" si="375"/>
        <v>20471.590386401836</v>
      </c>
      <c r="N8048" t="str">
        <f t="shared" si="376"/>
        <v>High</v>
      </c>
      <c r="O8048" t="str">
        <f t="shared" si="377"/>
        <v>Pending</v>
      </c>
    </row>
    <row r="8049" spans="1:15" x14ac:dyDescent="0.35">
      <c r="A8049" t="s">
        <v>8058</v>
      </c>
      <c r="B8049" t="s">
        <v>17663</v>
      </c>
      <c r="C8049" t="s">
        <v>19412</v>
      </c>
      <c r="D8049" t="s">
        <v>19418</v>
      </c>
      <c r="E8049" t="s">
        <v>19421</v>
      </c>
      <c r="F8049">
        <v>215021</v>
      </c>
      <c r="G8049">
        <v>0.08</v>
      </c>
      <c r="H8049">
        <v>84</v>
      </c>
      <c r="I8049" s="1">
        <v>44289</v>
      </c>
      <c r="J8049">
        <v>794</v>
      </c>
      <c r="K8049">
        <v>9</v>
      </c>
      <c r="L8049">
        <v>0</v>
      </c>
      <c r="M8049" s="2">
        <f t="shared" si="375"/>
        <v>3351.3634070764074</v>
      </c>
      <c r="N8049" t="str">
        <f t="shared" si="376"/>
        <v>Low</v>
      </c>
      <c r="O8049" t="str">
        <f t="shared" si="377"/>
        <v>Pending</v>
      </c>
    </row>
    <row r="8050" spans="1:15" x14ac:dyDescent="0.35">
      <c r="A8050" t="s">
        <v>8059</v>
      </c>
      <c r="B8050" t="s">
        <v>17664</v>
      </c>
      <c r="C8050" t="s">
        <v>19413</v>
      </c>
      <c r="D8050" t="s">
        <v>19419</v>
      </c>
      <c r="E8050" t="s">
        <v>19421</v>
      </c>
      <c r="F8050">
        <v>387978</v>
      </c>
      <c r="G8050">
        <v>0.1</v>
      </c>
      <c r="H8050">
        <v>60</v>
      </c>
      <c r="I8050" s="1">
        <v>45400</v>
      </c>
      <c r="J8050">
        <v>325</v>
      </c>
      <c r="K8050">
        <v>53</v>
      </c>
      <c r="L8050">
        <v>5</v>
      </c>
      <c r="M8050" s="2">
        <f t="shared" si="375"/>
        <v>8243.385912988444</v>
      </c>
      <c r="N8050" t="str">
        <f t="shared" si="376"/>
        <v>High</v>
      </c>
      <c r="O8050" t="str">
        <f t="shared" si="377"/>
        <v>Pending</v>
      </c>
    </row>
    <row r="8051" spans="1:15" x14ac:dyDescent="0.35">
      <c r="A8051" t="s">
        <v>8060</v>
      </c>
      <c r="B8051" t="s">
        <v>17665</v>
      </c>
      <c r="C8051" t="s">
        <v>19413</v>
      </c>
      <c r="D8051" t="s">
        <v>19419</v>
      </c>
      <c r="E8051" t="s">
        <v>19421</v>
      </c>
      <c r="F8051">
        <v>1931374</v>
      </c>
      <c r="G8051">
        <v>0.09</v>
      </c>
      <c r="H8051">
        <v>84</v>
      </c>
      <c r="I8051" s="1">
        <v>44334</v>
      </c>
      <c r="J8051">
        <v>399</v>
      </c>
      <c r="K8051">
        <v>17</v>
      </c>
      <c r="L8051">
        <v>4</v>
      </c>
      <c r="M8051" s="2">
        <f t="shared" si="375"/>
        <v>31074.027435403696</v>
      </c>
      <c r="N8051" t="str">
        <f t="shared" si="376"/>
        <v>High</v>
      </c>
      <c r="O8051" t="str">
        <f t="shared" si="377"/>
        <v>Pending</v>
      </c>
    </row>
    <row r="8052" spans="1:15" x14ac:dyDescent="0.35">
      <c r="A8052" t="s">
        <v>8061</v>
      </c>
      <c r="B8052" t="s">
        <v>17666</v>
      </c>
      <c r="C8052" t="s">
        <v>19411</v>
      </c>
      <c r="D8052" t="s">
        <v>19417</v>
      </c>
      <c r="E8052" t="s">
        <v>19421</v>
      </c>
      <c r="F8052">
        <v>173804</v>
      </c>
      <c r="G8052">
        <v>0.1</v>
      </c>
      <c r="H8052">
        <v>60</v>
      </c>
      <c r="I8052" s="1">
        <v>44069</v>
      </c>
      <c r="J8052">
        <v>450</v>
      </c>
      <c r="K8052">
        <v>12</v>
      </c>
      <c r="L8052">
        <v>0</v>
      </c>
      <c r="M8052" s="2">
        <f t="shared" si="375"/>
        <v>3692.8213589972715</v>
      </c>
      <c r="N8052" t="str">
        <f t="shared" si="376"/>
        <v>High</v>
      </c>
      <c r="O8052" t="str">
        <f t="shared" si="377"/>
        <v>Pending</v>
      </c>
    </row>
    <row r="8053" spans="1:15" x14ac:dyDescent="0.35">
      <c r="A8053" t="s">
        <v>8062</v>
      </c>
      <c r="B8053" t="s">
        <v>17667</v>
      </c>
      <c r="C8053" t="s">
        <v>19413</v>
      </c>
      <c r="D8053" t="s">
        <v>19419</v>
      </c>
      <c r="E8053" t="s">
        <v>19421</v>
      </c>
      <c r="F8053">
        <v>879500</v>
      </c>
      <c r="G8053">
        <v>0.08</v>
      </c>
      <c r="H8053">
        <v>60</v>
      </c>
      <c r="I8053" s="1">
        <v>45156</v>
      </c>
      <c r="J8053">
        <v>529</v>
      </c>
      <c r="K8053">
        <v>36</v>
      </c>
      <c r="L8053">
        <v>4</v>
      </c>
      <c r="M8053" s="2">
        <f t="shared" si="375"/>
        <v>17833.088776659832</v>
      </c>
      <c r="N8053" t="str">
        <f t="shared" si="376"/>
        <v>High</v>
      </c>
      <c r="O8053" t="str">
        <f t="shared" si="377"/>
        <v>Pending</v>
      </c>
    </row>
    <row r="8054" spans="1:15" x14ac:dyDescent="0.35">
      <c r="A8054" t="s">
        <v>8063</v>
      </c>
      <c r="B8054" t="s">
        <v>17668</v>
      </c>
      <c r="C8054" t="s">
        <v>19414</v>
      </c>
      <c r="D8054" t="s">
        <v>19418</v>
      </c>
      <c r="E8054" t="s">
        <v>19422</v>
      </c>
      <c r="F8054">
        <v>853662</v>
      </c>
      <c r="G8054">
        <v>7.0000000000000007E-2</v>
      </c>
      <c r="H8054">
        <v>36</v>
      </c>
      <c r="I8054" s="1">
        <v>44814</v>
      </c>
      <c r="J8054">
        <v>422</v>
      </c>
      <c r="K8054">
        <v>15</v>
      </c>
      <c r="L8054">
        <v>5</v>
      </c>
      <c r="M8054" s="2">
        <f t="shared" si="375"/>
        <v>26358.60426428714</v>
      </c>
      <c r="N8054" t="str">
        <f t="shared" si="376"/>
        <v>High</v>
      </c>
      <c r="O8054" t="str">
        <f t="shared" si="377"/>
        <v>Pending</v>
      </c>
    </row>
    <row r="8055" spans="1:15" x14ac:dyDescent="0.35">
      <c r="A8055" t="s">
        <v>8064</v>
      </c>
      <c r="B8055" t="s">
        <v>11269</v>
      </c>
      <c r="C8055" t="s">
        <v>19414</v>
      </c>
      <c r="D8055" t="s">
        <v>19418</v>
      </c>
      <c r="E8055" t="s">
        <v>19422</v>
      </c>
      <c r="F8055">
        <v>1142545</v>
      </c>
      <c r="G8055">
        <v>0.1</v>
      </c>
      <c r="H8055">
        <v>60</v>
      </c>
      <c r="I8055" s="1">
        <v>45047</v>
      </c>
      <c r="J8055">
        <v>768</v>
      </c>
      <c r="K8055">
        <v>38</v>
      </c>
      <c r="L8055">
        <v>1</v>
      </c>
      <c r="M8055" s="2">
        <f t="shared" si="375"/>
        <v>24275.704699636015</v>
      </c>
      <c r="N8055" t="str">
        <f t="shared" si="376"/>
        <v>Low</v>
      </c>
      <c r="O8055" t="str">
        <f t="shared" si="377"/>
        <v>Pending</v>
      </c>
    </row>
    <row r="8056" spans="1:15" x14ac:dyDescent="0.35">
      <c r="A8056" t="s">
        <v>8065</v>
      </c>
      <c r="B8056" t="s">
        <v>17669</v>
      </c>
      <c r="C8056" t="s">
        <v>19416</v>
      </c>
      <c r="D8056" t="s">
        <v>19418</v>
      </c>
      <c r="E8056" t="s">
        <v>19422</v>
      </c>
      <c r="F8056">
        <v>1081004</v>
      </c>
      <c r="G8056">
        <v>0.1</v>
      </c>
      <c r="H8056">
        <v>120</v>
      </c>
      <c r="I8056" s="1">
        <v>44969</v>
      </c>
      <c r="J8056">
        <v>846</v>
      </c>
      <c r="K8056">
        <v>105</v>
      </c>
      <c r="L8056">
        <v>1</v>
      </c>
      <c r="M8056" s="2">
        <f t="shared" si="375"/>
        <v>14285.547517213188</v>
      </c>
      <c r="N8056" t="str">
        <f t="shared" si="376"/>
        <v>Low</v>
      </c>
      <c r="O8056" t="str">
        <f t="shared" si="377"/>
        <v>Pending</v>
      </c>
    </row>
    <row r="8057" spans="1:15" x14ac:dyDescent="0.35">
      <c r="A8057" t="s">
        <v>8066</v>
      </c>
      <c r="B8057" t="s">
        <v>17670</v>
      </c>
      <c r="C8057" t="s">
        <v>19413</v>
      </c>
      <c r="D8057" t="s">
        <v>19419</v>
      </c>
      <c r="E8057" t="s">
        <v>19423</v>
      </c>
      <c r="F8057">
        <v>116125</v>
      </c>
      <c r="G8057">
        <v>0.09</v>
      </c>
      <c r="H8057">
        <v>60</v>
      </c>
      <c r="I8057" s="1">
        <v>44425</v>
      </c>
      <c r="J8057">
        <v>433</v>
      </c>
      <c r="K8057">
        <v>37</v>
      </c>
      <c r="L8057">
        <v>3</v>
      </c>
      <c r="M8057" s="2">
        <f t="shared" si="375"/>
        <v>2410.5640006603594</v>
      </c>
      <c r="N8057" t="str">
        <f t="shared" si="376"/>
        <v>High</v>
      </c>
      <c r="O8057" t="str">
        <f t="shared" si="377"/>
        <v>Pending</v>
      </c>
    </row>
    <row r="8058" spans="1:15" x14ac:dyDescent="0.35">
      <c r="A8058" t="s">
        <v>8067</v>
      </c>
      <c r="B8058" t="s">
        <v>17671</v>
      </c>
      <c r="C8058" t="s">
        <v>19416</v>
      </c>
      <c r="D8058" t="s">
        <v>19418</v>
      </c>
      <c r="E8058" t="s">
        <v>19423</v>
      </c>
      <c r="F8058">
        <v>318212</v>
      </c>
      <c r="G8058">
        <v>0.09</v>
      </c>
      <c r="H8058">
        <v>84</v>
      </c>
      <c r="I8058" s="1">
        <v>44725</v>
      </c>
      <c r="J8058">
        <v>566</v>
      </c>
      <c r="K8058">
        <v>65</v>
      </c>
      <c r="L8058">
        <v>3</v>
      </c>
      <c r="M8058" s="2">
        <f t="shared" si="375"/>
        <v>5119.7377712833877</v>
      </c>
      <c r="N8058" t="str">
        <f t="shared" si="376"/>
        <v>High</v>
      </c>
      <c r="O8058" t="str">
        <f t="shared" si="377"/>
        <v>Pending</v>
      </c>
    </row>
    <row r="8059" spans="1:15" x14ac:dyDescent="0.35">
      <c r="A8059" t="s">
        <v>8068</v>
      </c>
      <c r="B8059" t="s">
        <v>17672</v>
      </c>
      <c r="C8059" t="s">
        <v>19415</v>
      </c>
      <c r="D8059" t="s">
        <v>19420</v>
      </c>
      <c r="E8059" t="s">
        <v>19423</v>
      </c>
      <c r="F8059">
        <v>667810</v>
      </c>
      <c r="G8059">
        <v>0.08</v>
      </c>
      <c r="H8059">
        <v>36</v>
      </c>
      <c r="I8059" s="1">
        <v>45302</v>
      </c>
      <c r="J8059">
        <v>712</v>
      </c>
      <c r="K8059">
        <v>9</v>
      </c>
      <c r="L8059">
        <v>0</v>
      </c>
      <c r="M8059" s="2">
        <f t="shared" si="375"/>
        <v>20926.738218798135</v>
      </c>
      <c r="N8059" t="str">
        <f t="shared" si="376"/>
        <v>Low</v>
      </c>
      <c r="O8059" t="str">
        <f t="shared" si="377"/>
        <v>Pending</v>
      </c>
    </row>
    <row r="8060" spans="1:15" x14ac:dyDescent="0.35">
      <c r="A8060" t="s">
        <v>8069</v>
      </c>
      <c r="B8060" t="s">
        <v>17673</v>
      </c>
      <c r="C8060" t="s">
        <v>19416</v>
      </c>
      <c r="D8060" t="s">
        <v>19418</v>
      </c>
      <c r="E8060" t="s">
        <v>19422</v>
      </c>
      <c r="F8060">
        <v>235447</v>
      </c>
      <c r="G8060">
        <v>0.09</v>
      </c>
      <c r="H8060">
        <v>84</v>
      </c>
      <c r="I8060" s="1">
        <v>44329</v>
      </c>
      <c r="J8060">
        <v>426</v>
      </c>
      <c r="K8060">
        <v>75</v>
      </c>
      <c r="L8060">
        <v>4</v>
      </c>
      <c r="M8060" s="2">
        <f t="shared" si="375"/>
        <v>3788.1252090912967</v>
      </c>
      <c r="N8060" t="str">
        <f t="shared" si="376"/>
        <v>High</v>
      </c>
      <c r="O8060" t="str">
        <f t="shared" si="377"/>
        <v>Pending</v>
      </c>
    </row>
    <row r="8061" spans="1:15" x14ac:dyDescent="0.35">
      <c r="A8061" t="s">
        <v>8070</v>
      </c>
      <c r="B8061" t="s">
        <v>17674</v>
      </c>
      <c r="C8061" t="s">
        <v>19411</v>
      </c>
      <c r="D8061" t="s">
        <v>19417</v>
      </c>
      <c r="E8061" t="s">
        <v>19423</v>
      </c>
      <c r="F8061">
        <v>396169</v>
      </c>
      <c r="G8061">
        <v>7.0000000000000007E-2</v>
      </c>
      <c r="H8061">
        <v>60</v>
      </c>
      <c r="I8061" s="1">
        <v>44593</v>
      </c>
      <c r="J8061">
        <v>826</v>
      </c>
      <c r="K8061">
        <v>5</v>
      </c>
      <c r="L8061">
        <v>0</v>
      </c>
      <c r="M8061" s="2">
        <f t="shared" si="375"/>
        <v>7844.6210245317352</v>
      </c>
      <c r="N8061" t="str">
        <f t="shared" si="376"/>
        <v>Low</v>
      </c>
      <c r="O8061" t="str">
        <f t="shared" si="377"/>
        <v>Pending</v>
      </c>
    </row>
    <row r="8062" spans="1:15" x14ac:dyDescent="0.35">
      <c r="A8062" t="s">
        <v>8071</v>
      </c>
      <c r="B8062" t="s">
        <v>17675</v>
      </c>
      <c r="C8062" t="s">
        <v>19413</v>
      </c>
      <c r="D8062" t="s">
        <v>19419</v>
      </c>
      <c r="E8062" t="s">
        <v>19421</v>
      </c>
      <c r="F8062">
        <v>1692160</v>
      </c>
      <c r="G8062">
        <v>7.0000000000000007E-2</v>
      </c>
      <c r="H8062">
        <v>84</v>
      </c>
      <c r="I8062" s="1">
        <v>44188</v>
      </c>
      <c r="J8062">
        <v>543</v>
      </c>
      <c r="K8062">
        <v>82</v>
      </c>
      <c r="L8062">
        <v>1</v>
      </c>
      <c r="M8062" s="2">
        <f t="shared" si="375"/>
        <v>25539.229358661607</v>
      </c>
      <c r="N8062" t="str">
        <f t="shared" si="376"/>
        <v>High</v>
      </c>
      <c r="O8062" t="str">
        <f t="shared" si="377"/>
        <v>Pending</v>
      </c>
    </row>
    <row r="8063" spans="1:15" x14ac:dyDescent="0.35">
      <c r="A8063" t="s">
        <v>8072</v>
      </c>
      <c r="B8063" t="s">
        <v>17676</v>
      </c>
      <c r="C8063" t="s">
        <v>19414</v>
      </c>
      <c r="D8063" t="s">
        <v>19418</v>
      </c>
      <c r="E8063" t="s">
        <v>19421</v>
      </c>
      <c r="F8063">
        <v>707285</v>
      </c>
      <c r="G8063">
        <v>7.0000000000000007E-2</v>
      </c>
      <c r="H8063">
        <v>36</v>
      </c>
      <c r="I8063" s="1">
        <v>45403</v>
      </c>
      <c r="J8063">
        <v>377</v>
      </c>
      <c r="K8063">
        <v>28</v>
      </c>
      <c r="L8063">
        <v>4</v>
      </c>
      <c r="M8063" s="2">
        <f t="shared" si="375"/>
        <v>21838.907456424593</v>
      </c>
      <c r="N8063" t="str">
        <f t="shared" si="376"/>
        <v>High</v>
      </c>
      <c r="O8063" t="str">
        <f t="shared" si="377"/>
        <v>Pending</v>
      </c>
    </row>
    <row r="8064" spans="1:15" x14ac:dyDescent="0.35">
      <c r="A8064" t="s">
        <v>8073</v>
      </c>
      <c r="B8064" t="s">
        <v>17677</v>
      </c>
      <c r="C8064" t="s">
        <v>19416</v>
      </c>
      <c r="D8064" t="s">
        <v>19418</v>
      </c>
      <c r="E8064" t="s">
        <v>19421</v>
      </c>
      <c r="F8064">
        <v>1972385</v>
      </c>
      <c r="G8064">
        <v>0.08</v>
      </c>
      <c r="H8064">
        <v>36</v>
      </c>
      <c r="I8064" s="1">
        <v>45092</v>
      </c>
      <c r="J8064">
        <v>645</v>
      </c>
      <c r="K8064">
        <v>0</v>
      </c>
      <c r="L8064">
        <v>3</v>
      </c>
      <c r="M8064" s="2">
        <f t="shared" si="375"/>
        <v>61807.377190644285</v>
      </c>
      <c r="N8064" t="str">
        <f t="shared" si="376"/>
        <v>medium</v>
      </c>
      <c r="O8064" t="str">
        <f t="shared" si="377"/>
        <v>Pending</v>
      </c>
    </row>
    <row r="8065" spans="1:15" x14ac:dyDescent="0.35">
      <c r="A8065" t="s">
        <v>8074</v>
      </c>
      <c r="B8065" t="s">
        <v>17678</v>
      </c>
      <c r="C8065" t="s">
        <v>19415</v>
      </c>
      <c r="D8065" t="s">
        <v>19420</v>
      </c>
      <c r="E8065" t="s">
        <v>19422</v>
      </c>
      <c r="F8065">
        <v>812542</v>
      </c>
      <c r="G8065">
        <v>7.0000000000000007E-2</v>
      </c>
      <c r="H8065">
        <v>84</v>
      </c>
      <c r="I8065" s="1">
        <v>44167</v>
      </c>
      <c r="J8065">
        <v>589</v>
      </c>
      <c r="K8065">
        <v>30</v>
      </c>
      <c r="L8065">
        <v>1</v>
      </c>
      <c r="M8065" s="2">
        <f t="shared" si="375"/>
        <v>12263.436378088134</v>
      </c>
      <c r="N8065" t="str">
        <f t="shared" si="376"/>
        <v>High</v>
      </c>
      <c r="O8065" t="str">
        <f t="shared" si="377"/>
        <v>Pending</v>
      </c>
    </row>
    <row r="8066" spans="1:15" x14ac:dyDescent="0.35">
      <c r="A8066" t="s">
        <v>8075</v>
      </c>
      <c r="B8066" t="s">
        <v>17679</v>
      </c>
      <c r="C8066" t="s">
        <v>19416</v>
      </c>
      <c r="D8066" t="s">
        <v>19418</v>
      </c>
      <c r="E8066" t="s">
        <v>19421</v>
      </c>
      <c r="F8066">
        <v>1831789</v>
      </c>
      <c r="G8066">
        <v>0.08</v>
      </c>
      <c r="H8066">
        <v>36</v>
      </c>
      <c r="I8066" s="1">
        <v>44200</v>
      </c>
      <c r="J8066">
        <v>445</v>
      </c>
      <c r="K8066">
        <v>33</v>
      </c>
      <c r="L8066">
        <v>2</v>
      </c>
      <c r="M8066" s="2">
        <f t="shared" si="375"/>
        <v>57401.609552228954</v>
      </c>
      <c r="N8066" t="str">
        <f t="shared" si="376"/>
        <v>High</v>
      </c>
      <c r="O8066" t="str">
        <f t="shared" si="377"/>
        <v>Pending</v>
      </c>
    </row>
    <row r="8067" spans="1:15" x14ac:dyDescent="0.35">
      <c r="A8067" t="s">
        <v>8076</v>
      </c>
      <c r="B8067" t="s">
        <v>12462</v>
      </c>
      <c r="C8067" t="s">
        <v>19411</v>
      </c>
      <c r="D8067" t="s">
        <v>19417</v>
      </c>
      <c r="E8067" t="s">
        <v>19423</v>
      </c>
      <c r="F8067">
        <v>1698422</v>
      </c>
      <c r="G8067">
        <v>7.0000000000000007E-2</v>
      </c>
      <c r="H8067">
        <v>120</v>
      </c>
      <c r="I8067" s="1">
        <v>44316</v>
      </c>
      <c r="J8067">
        <v>388</v>
      </c>
      <c r="K8067">
        <v>86</v>
      </c>
      <c r="L8067">
        <v>3</v>
      </c>
      <c r="M8067" s="2">
        <f t="shared" ref="M8067:M8130" si="378">PMT(G8067/12,H8067,-F8067)</f>
        <v>19720.119549145391</v>
      </c>
      <c r="N8067" t="str">
        <f t="shared" ref="N8067:N8130" si="379">IF(J8067&lt;600, "High", IF(J8067&lt;700, "medium",  "Low"))</f>
        <v>High</v>
      </c>
      <c r="O8067" t="str">
        <f t="shared" ref="O8067:O8130" si="380">IF(K8067&gt;=H8067, "Completed", "Pending")</f>
        <v>Pending</v>
      </c>
    </row>
    <row r="8068" spans="1:15" x14ac:dyDescent="0.35">
      <c r="A8068" t="s">
        <v>8077</v>
      </c>
      <c r="B8068" t="s">
        <v>17680</v>
      </c>
      <c r="C8068" t="s">
        <v>19414</v>
      </c>
      <c r="D8068" t="s">
        <v>19418</v>
      </c>
      <c r="E8068" t="s">
        <v>19421</v>
      </c>
      <c r="F8068">
        <v>1534156</v>
      </c>
      <c r="G8068">
        <v>0.1</v>
      </c>
      <c r="H8068">
        <v>60</v>
      </c>
      <c r="I8068" s="1">
        <v>44669</v>
      </c>
      <c r="J8068">
        <v>579</v>
      </c>
      <c r="K8068">
        <v>53</v>
      </c>
      <c r="L8068">
        <v>0</v>
      </c>
      <c r="M8068" s="2">
        <f t="shared" si="378"/>
        <v>32596.28112606049</v>
      </c>
      <c r="N8068" t="str">
        <f t="shared" si="379"/>
        <v>High</v>
      </c>
      <c r="O8068" t="str">
        <f t="shared" si="380"/>
        <v>Pending</v>
      </c>
    </row>
    <row r="8069" spans="1:15" x14ac:dyDescent="0.35">
      <c r="A8069" t="s">
        <v>8078</v>
      </c>
      <c r="B8069" t="s">
        <v>17681</v>
      </c>
      <c r="C8069" t="s">
        <v>19414</v>
      </c>
      <c r="D8069" t="s">
        <v>19418</v>
      </c>
      <c r="E8069" t="s">
        <v>19422</v>
      </c>
      <c r="F8069">
        <v>1203589</v>
      </c>
      <c r="G8069">
        <v>0.09</v>
      </c>
      <c r="H8069">
        <v>36</v>
      </c>
      <c r="I8069" s="1">
        <v>44894</v>
      </c>
      <c r="J8069">
        <v>738</v>
      </c>
      <c r="K8069">
        <v>14</v>
      </c>
      <c r="L8069">
        <v>1</v>
      </c>
      <c r="M8069" s="2">
        <f t="shared" si="378"/>
        <v>38273.808432445352</v>
      </c>
      <c r="N8069" t="str">
        <f t="shared" si="379"/>
        <v>Low</v>
      </c>
      <c r="O8069" t="str">
        <f t="shared" si="380"/>
        <v>Pending</v>
      </c>
    </row>
    <row r="8070" spans="1:15" x14ac:dyDescent="0.35">
      <c r="A8070" t="s">
        <v>8079</v>
      </c>
      <c r="B8070" t="s">
        <v>17682</v>
      </c>
      <c r="C8070" t="s">
        <v>19413</v>
      </c>
      <c r="D8070" t="s">
        <v>19419</v>
      </c>
      <c r="E8070" t="s">
        <v>19422</v>
      </c>
      <c r="F8070">
        <v>317614</v>
      </c>
      <c r="G8070">
        <v>0.08</v>
      </c>
      <c r="H8070">
        <v>120</v>
      </c>
      <c r="I8070" s="1">
        <v>44301</v>
      </c>
      <c r="J8070">
        <v>314</v>
      </c>
      <c r="K8070">
        <v>115</v>
      </c>
      <c r="L8070">
        <v>5</v>
      </c>
      <c r="M8070" s="2">
        <f t="shared" si="378"/>
        <v>3853.5342553582332</v>
      </c>
      <c r="N8070" t="str">
        <f t="shared" si="379"/>
        <v>High</v>
      </c>
      <c r="O8070" t="str">
        <f t="shared" si="380"/>
        <v>Pending</v>
      </c>
    </row>
    <row r="8071" spans="1:15" x14ac:dyDescent="0.35">
      <c r="A8071" t="s">
        <v>8080</v>
      </c>
      <c r="B8071" t="s">
        <v>17683</v>
      </c>
      <c r="C8071" t="s">
        <v>19415</v>
      </c>
      <c r="D8071" t="s">
        <v>19420</v>
      </c>
      <c r="E8071" t="s">
        <v>19423</v>
      </c>
      <c r="F8071">
        <v>1593012</v>
      </c>
      <c r="G8071">
        <v>0.09</v>
      </c>
      <c r="H8071">
        <v>36</v>
      </c>
      <c r="I8071" s="1">
        <v>45167</v>
      </c>
      <c r="J8071">
        <v>338</v>
      </c>
      <c r="K8071">
        <v>15</v>
      </c>
      <c r="L8071">
        <v>3</v>
      </c>
      <c r="M8071" s="2">
        <f t="shared" si="378"/>
        <v>50657.355724077432</v>
      </c>
      <c r="N8071" t="str">
        <f t="shared" si="379"/>
        <v>High</v>
      </c>
      <c r="O8071" t="str">
        <f t="shared" si="380"/>
        <v>Pending</v>
      </c>
    </row>
    <row r="8072" spans="1:15" x14ac:dyDescent="0.35">
      <c r="A8072" t="s">
        <v>8081</v>
      </c>
      <c r="B8072" t="s">
        <v>17684</v>
      </c>
      <c r="C8072" t="s">
        <v>19416</v>
      </c>
      <c r="D8072" t="s">
        <v>19418</v>
      </c>
      <c r="E8072" t="s">
        <v>19421</v>
      </c>
      <c r="F8072">
        <v>467447</v>
      </c>
      <c r="G8072">
        <v>0.1</v>
      </c>
      <c r="H8072">
        <v>84</v>
      </c>
      <c r="I8072" s="1">
        <v>44010</v>
      </c>
      <c r="J8072">
        <v>574</v>
      </c>
      <c r="K8072">
        <v>15</v>
      </c>
      <c r="L8072">
        <v>5</v>
      </c>
      <c r="M8072" s="2">
        <f t="shared" si="378"/>
        <v>7760.1736698157365</v>
      </c>
      <c r="N8072" t="str">
        <f t="shared" si="379"/>
        <v>High</v>
      </c>
      <c r="O8072" t="str">
        <f t="shared" si="380"/>
        <v>Pending</v>
      </c>
    </row>
    <row r="8073" spans="1:15" x14ac:dyDescent="0.35">
      <c r="A8073" t="s">
        <v>8082</v>
      </c>
      <c r="B8073" t="s">
        <v>17685</v>
      </c>
      <c r="C8073" t="s">
        <v>19415</v>
      </c>
      <c r="D8073" t="s">
        <v>19420</v>
      </c>
      <c r="E8073" t="s">
        <v>19421</v>
      </c>
      <c r="F8073">
        <v>855235</v>
      </c>
      <c r="G8073">
        <v>0.08</v>
      </c>
      <c r="H8073">
        <v>84</v>
      </c>
      <c r="I8073" s="1">
        <v>44903</v>
      </c>
      <c r="J8073">
        <v>385</v>
      </c>
      <c r="K8073">
        <v>55</v>
      </c>
      <c r="L8073">
        <v>1</v>
      </c>
      <c r="M8073" s="2">
        <f t="shared" si="378"/>
        <v>13329.876074667085</v>
      </c>
      <c r="N8073" t="str">
        <f t="shared" si="379"/>
        <v>High</v>
      </c>
      <c r="O8073" t="str">
        <f t="shared" si="380"/>
        <v>Pending</v>
      </c>
    </row>
    <row r="8074" spans="1:15" x14ac:dyDescent="0.35">
      <c r="A8074" t="s">
        <v>8083</v>
      </c>
      <c r="B8074" t="s">
        <v>17686</v>
      </c>
      <c r="C8074" t="s">
        <v>19415</v>
      </c>
      <c r="D8074" t="s">
        <v>19420</v>
      </c>
      <c r="E8074" t="s">
        <v>19423</v>
      </c>
      <c r="F8074">
        <v>1184275</v>
      </c>
      <c r="G8074">
        <v>7.0000000000000007E-2</v>
      </c>
      <c r="H8074">
        <v>36</v>
      </c>
      <c r="I8074" s="1">
        <v>44427</v>
      </c>
      <c r="J8074">
        <v>721</v>
      </c>
      <c r="K8074">
        <v>18</v>
      </c>
      <c r="L8074">
        <v>2</v>
      </c>
      <c r="M8074" s="2">
        <f t="shared" si="378"/>
        <v>36566.973890238354</v>
      </c>
      <c r="N8074" t="str">
        <f t="shared" si="379"/>
        <v>Low</v>
      </c>
      <c r="O8074" t="str">
        <f t="shared" si="380"/>
        <v>Pending</v>
      </c>
    </row>
    <row r="8075" spans="1:15" x14ac:dyDescent="0.35">
      <c r="A8075" t="s">
        <v>8084</v>
      </c>
      <c r="B8075" t="s">
        <v>17687</v>
      </c>
      <c r="C8075" t="s">
        <v>19411</v>
      </c>
      <c r="D8075" t="s">
        <v>19417</v>
      </c>
      <c r="E8075" t="s">
        <v>19423</v>
      </c>
      <c r="F8075">
        <v>960969</v>
      </c>
      <c r="G8075">
        <v>0.09</v>
      </c>
      <c r="H8075">
        <v>120</v>
      </c>
      <c r="I8075" s="1">
        <v>44526</v>
      </c>
      <c r="J8075">
        <v>408</v>
      </c>
      <c r="K8075">
        <v>105</v>
      </c>
      <c r="L8075">
        <v>1</v>
      </c>
      <c r="M8075" s="2">
        <f t="shared" si="378"/>
        <v>12173.149162500349</v>
      </c>
      <c r="N8075" t="str">
        <f t="shared" si="379"/>
        <v>High</v>
      </c>
      <c r="O8075" t="str">
        <f t="shared" si="380"/>
        <v>Pending</v>
      </c>
    </row>
    <row r="8076" spans="1:15" x14ac:dyDescent="0.35">
      <c r="A8076" t="s">
        <v>8085</v>
      </c>
      <c r="B8076" t="s">
        <v>17688</v>
      </c>
      <c r="C8076" t="s">
        <v>19413</v>
      </c>
      <c r="D8076" t="s">
        <v>19419</v>
      </c>
      <c r="E8076" t="s">
        <v>19422</v>
      </c>
      <c r="F8076">
        <v>1399754</v>
      </c>
      <c r="G8076">
        <v>7.0000000000000007E-2</v>
      </c>
      <c r="H8076">
        <v>36</v>
      </c>
      <c r="I8076" s="1">
        <v>44151</v>
      </c>
      <c r="J8076">
        <v>360</v>
      </c>
      <c r="K8076">
        <v>11</v>
      </c>
      <c r="L8076">
        <v>4</v>
      </c>
      <c r="M8076" s="2">
        <f t="shared" si="378"/>
        <v>43220.339845691837</v>
      </c>
      <c r="N8076" t="str">
        <f t="shared" si="379"/>
        <v>High</v>
      </c>
      <c r="O8076" t="str">
        <f t="shared" si="380"/>
        <v>Pending</v>
      </c>
    </row>
    <row r="8077" spans="1:15" x14ac:dyDescent="0.35">
      <c r="A8077" t="s">
        <v>8086</v>
      </c>
      <c r="B8077" t="s">
        <v>12353</v>
      </c>
      <c r="C8077" t="s">
        <v>19411</v>
      </c>
      <c r="D8077" t="s">
        <v>19417</v>
      </c>
      <c r="E8077" t="s">
        <v>19421</v>
      </c>
      <c r="F8077">
        <v>809747</v>
      </c>
      <c r="G8077">
        <v>0.09</v>
      </c>
      <c r="H8077">
        <v>36</v>
      </c>
      <c r="I8077" s="1">
        <v>44712</v>
      </c>
      <c r="J8077">
        <v>400</v>
      </c>
      <c r="K8077">
        <v>35</v>
      </c>
      <c r="L8077">
        <v>2</v>
      </c>
      <c r="M8077" s="2">
        <f t="shared" si="378"/>
        <v>25749.738122188992</v>
      </c>
      <c r="N8077" t="str">
        <f t="shared" si="379"/>
        <v>High</v>
      </c>
      <c r="O8077" t="str">
        <f t="shared" si="380"/>
        <v>Pending</v>
      </c>
    </row>
    <row r="8078" spans="1:15" x14ac:dyDescent="0.35">
      <c r="A8078" t="s">
        <v>8087</v>
      </c>
      <c r="B8078" t="s">
        <v>17689</v>
      </c>
      <c r="C8078" t="s">
        <v>19414</v>
      </c>
      <c r="D8078" t="s">
        <v>19418</v>
      </c>
      <c r="E8078" t="s">
        <v>19421</v>
      </c>
      <c r="F8078">
        <v>353212</v>
      </c>
      <c r="G8078">
        <v>7.0000000000000007E-2</v>
      </c>
      <c r="H8078">
        <v>36</v>
      </c>
      <c r="I8078" s="1">
        <v>44116</v>
      </c>
      <c r="J8078">
        <v>592</v>
      </c>
      <c r="K8078">
        <v>24</v>
      </c>
      <c r="L8078">
        <v>0</v>
      </c>
      <c r="M8078" s="2">
        <f t="shared" si="378"/>
        <v>10906.161138011754</v>
      </c>
      <c r="N8078" t="str">
        <f t="shared" si="379"/>
        <v>High</v>
      </c>
      <c r="O8078" t="str">
        <f t="shared" si="380"/>
        <v>Pending</v>
      </c>
    </row>
    <row r="8079" spans="1:15" x14ac:dyDescent="0.35">
      <c r="A8079" t="s">
        <v>8088</v>
      </c>
      <c r="B8079" t="s">
        <v>17690</v>
      </c>
      <c r="C8079" t="s">
        <v>19413</v>
      </c>
      <c r="D8079" t="s">
        <v>19419</v>
      </c>
      <c r="E8079" t="s">
        <v>19421</v>
      </c>
      <c r="F8079">
        <v>1706216</v>
      </c>
      <c r="G8079">
        <v>0.09</v>
      </c>
      <c r="H8079">
        <v>60</v>
      </c>
      <c r="I8079" s="1">
        <v>45262</v>
      </c>
      <c r="J8079">
        <v>645</v>
      </c>
      <c r="K8079">
        <v>40</v>
      </c>
      <c r="L8079">
        <v>4</v>
      </c>
      <c r="M8079" s="2">
        <f t="shared" si="378"/>
        <v>35418.237820888826</v>
      </c>
      <c r="N8079" t="str">
        <f t="shared" si="379"/>
        <v>medium</v>
      </c>
      <c r="O8079" t="str">
        <f t="shared" si="380"/>
        <v>Pending</v>
      </c>
    </row>
    <row r="8080" spans="1:15" x14ac:dyDescent="0.35">
      <c r="A8080" t="s">
        <v>8089</v>
      </c>
      <c r="B8080" t="s">
        <v>17691</v>
      </c>
      <c r="C8080" t="s">
        <v>19416</v>
      </c>
      <c r="D8080" t="s">
        <v>19418</v>
      </c>
      <c r="E8080" t="s">
        <v>19422</v>
      </c>
      <c r="F8080">
        <v>441853</v>
      </c>
      <c r="G8080">
        <v>7.0000000000000007E-2</v>
      </c>
      <c r="H8080">
        <v>36</v>
      </c>
      <c r="I8080" s="1">
        <v>44687</v>
      </c>
      <c r="J8080">
        <v>577</v>
      </c>
      <c r="K8080">
        <v>3</v>
      </c>
      <c r="L8080">
        <v>4</v>
      </c>
      <c r="M8080" s="2">
        <f t="shared" si="378"/>
        <v>13643.13788125519</v>
      </c>
      <c r="N8080" t="str">
        <f t="shared" si="379"/>
        <v>High</v>
      </c>
      <c r="O8080" t="str">
        <f t="shared" si="380"/>
        <v>Pending</v>
      </c>
    </row>
    <row r="8081" spans="1:15" x14ac:dyDescent="0.35">
      <c r="A8081" t="s">
        <v>8090</v>
      </c>
      <c r="B8081" t="s">
        <v>17692</v>
      </c>
      <c r="C8081" t="s">
        <v>19412</v>
      </c>
      <c r="D8081" t="s">
        <v>19418</v>
      </c>
      <c r="E8081" t="s">
        <v>19421</v>
      </c>
      <c r="F8081">
        <v>1553850</v>
      </c>
      <c r="G8081">
        <v>0.08</v>
      </c>
      <c r="H8081">
        <v>84</v>
      </c>
      <c r="I8081" s="1">
        <v>44828</v>
      </c>
      <c r="J8081">
        <v>739</v>
      </c>
      <c r="K8081">
        <v>29</v>
      </c>
      <c r="L8081">
        <v>0</v>
      </c>
      <c r="M8081" s="2">
        <f t="shared" si="378"/>
        <v>24218.639249588068</v>
      </c>
      <c r="N8081" t="str">
        <f t="shared" si="379"/>
        <v>Low</v>
      </c>
      <c r="O8081" t="str">
        <f t="shared" si="380"/>
        <v>Pending</v>
      </c>
    </row>
    <row r="8082" spans="1:15" x14ac:dyDescent="0.35">
      <c r="A8082" t="s">
        <v>8091</v>
      </c>
      <c r="B8082" t="s">
        <v>17693</v>
      </c>
      <c r="C8082" t="s">
        <v>19416</v>
      </c>
      <c r="D8082" t="s">
        <v>19418</v>
      </c>
      <c r="E8082" t="s">
        <v>19423</v>
      </c>
      <c r="F8082">
        <v>1813267</v>
      </c>
      <c r="G8082">
        <v>0.1</v>
      </c>
      <c r="H8082">
        <v>120</v>
      </c>
      <c r="I8082" s="1">
        <v>44640</v>
      </c>
      <c r="J8082">
        <v>350</v>
      </c>
      <c r="K8082">
        <v>18</v>
      </c>
      <c r="L8082">
        <v>3</v>
      </c>
      <c r="M8082" s="2">
        <f t="shared" si="378"/>
        <v>23962.45702133813</v>
      </c>
      <c r="N8082" t="str">
        <f t="shared" si="379"/>
        <v>High</v>
      </c>
      <c r="O8082" t="str">
        <f t="shared" si="380"/>
        <v>Pending</v>
      </c>
    </row>
    <row r="8083" spans="1:15" x14ac:dyDescent="0.35">
      <c r="A8083" t="s">
        <v>8092</v>
      </c>
      <c r="B8083" t="s">
        <v>17694</v>
      </c>
      <c r="C8083" t="s">
        <v>19412</v>
      </c>
      <c r="D8083" t="s">
        <v>19418</v>
      </c>
      <c r="E8083" t="s">
        <v>19423</v>
      </c>
      <c r="F8083">
        <v>1276461</v>
      </c>
      <c r="G8083">
        <v>0.08</v>
      </c>
      <c r="H8083">
        <v>120</v>
      </c>
      <c r="I8083" s="1">
        <v>44105</v>
      </c>
      <c r="J8083">
        <v>841</v>
      </c>
      <c r="K8083">
        <v>114</v>
      </c>
      <c r="L8083">
        <v>5</v>
      </c>
      <c r="M8083" s="2">
        <f t="shared" si="378"/>
        <v>15486.994241843327</v>
      </c>
      <c r="N8083" t="str">
        <f t="shared" si="379"/>
        <v>Low</v>
      </c>
      <c r="O8083" t="str">
        <f t="shared" si="380"/>
        <v>Pending</v>
      </c>
    </row>
    <row r="8084" spans="1:15" x14ac:dyDescent="0.35">
      <c r="A8084" t="s">
        <v>8093</v>
      </c>
      <c r="B8084" t="s">
        <v>17695</v>
      </c>
      <c r="C8084" t="s">
        <v>19414</v>
      </c>
      <c r="D8084" t="s">
        <v>19418</v>
      </c>
      <c r="E8084" t="s">
        <v>19422</v>
      </c>
      <c r="F8084">
        <v>675987</v>
      </c>
      <c r="G8084">
        <v>0.1</v>
      </c>
      <c r="H8084">
        <v>120</v>
      </c>
      <c r="I8084" s="1">
        <v>44920</v>
      </c>
      <c r="J8084">
        <v>391</v>
      </c>
      <c r="K8084">
        <v>69</v>
      </c>
      <c r="L8084">
        <v>0</v>
      </c>
      <c r="M8084" s="2">
        <f t="shared" si="378"/>
        <v>8933.2180172491408</v>
      </c>
      <c r="N8084" t="str">
        <f t="shared" si="379"/>
        <v>High</v>
      </c>
      <c r="O8084" t="str">
        <f t="shared" si="380"/>
        <v>Pending</v>
      </c>
    </row>
    <row r="8085" spans="1:15" x14ac:dyDescent="0.35">
      <c r="A8085" t="s">
        <v>8094</v>
      </c>
      <c r="B8085" t="s">
        <v>17696</v>
      </c>
      <c r="C8085" t="s">
        <v>19414</v>
      </c>
      <c r="D8085" t="s">
        <v>19418</v>
      </c>
      <c r="E8085" t="s">
        <v>19421</v>
      </c>
      <c r="F8085">
        <v>1869473</v>
      </c>
      <c r="G8085">
        <v>0.08</v>
      </c>
      <c r="H8085">
        <v>84</v>
      </c>
      <c r="I8085" s="1">
        <v>44082</v>
      </c>
      <c r="J8085">
        <v>810</v>
      </c>
      <c r="K8085">
        <v>56</v>
      </c>
      <c r="L8085">
        <v>5</v>
      </c>
      <c r="M8085" s="2">
        <f t="shared" si="378"/>
        <v>29138.006998001834</v>
      </c>
      <c r="N8085" t="str">
        <f t="shared" si="379"/>
        <v>Low</v>
      </c>
      <c r="O8085" t="str">
        <f t="shared" si="380"/>
        <v>Pending</v>
      </c>
    </row>
    <row r="8086" spans="1:15" x14ac:dyDescent="0.35">
      <c r="A8086" t="s">
        <v>8095</v>
      </c>
      <c r="B8086" t="s">
        <v>17697</v>
      </c>
      <c r="C8086" t="s">
        <v>19412</v>
      </c>
      <c r="D8086" t="s">
        <v>19418</v>
      </c>
      <c r="E8086" t="s">
        <v>19423</v>
      </c>
      <c r="F8086">
        <v>286058</v>
      </c>
      <c r="G8086">
        <v>7.0000000000000007E-2</v>
      </c>
      <c r="H8086">
        <v>84</v>
      </c>
      <c r="I8086" s="1">
        <v>45017</v>
      </c>
      <c r="J8086">
        <v>785</v>
      </c>
      <c r="K8086">
        <v>29</v>
      </c>
      <c r="L8086">
        <v>0</v>
      </c>
      <c r="M8086" s="2">
        <f t="shared" si="378"/>
        <v>4317.3818503451339</v>
      </c>
      <c r="N8086" t="str">
        <f t="shared" si="379"/>
        <v>Low</v>
      </c>
      <c r="O8086" t="str">
        <f t="shared" si="380"/>
        <v>Pending</v>
      </c>
    </row>
    <row r="8087" spans="1:15" x14ac:dyDescent="0.35">
      <c r="A8087" t="s">
        <v>8096</v>
      </c>
      <c r="B8087" t="s">
        <v>17698</v>
      </c>
      <c r="C8087" t="s">
        <v>19411</v>
      </c>
      <c r="D8087" t="s">
        <v>19417</v>
      </c>
      <c r="E8087" t="s">
        <v>19422</v>
      </c>
      <c r="F8087">
        <v>164242</v>
      </c>
      <c r="G8087">
        <v>0.08</v>
      </c>
      <c r="H8087">
        <v>60</v>
      </c>
      <c r="I8087" s="1">
        <v>45226</v>
      </c>
      <c r="J8087">
        <v>396</v>
      </c>
      <c r="K8087">
        <v>13</v>
      </c>
      <c r="L8087">
        <v>0</v>
      </c>
      <c r="M8087" s="2">
        <f t="shared" si="378"/>
        <v>3330.2355507176394</v>
      </c>
      <c r="N8087" t="str">
        <f t="shared" si="379"/>
        <v>High</v>
      </c>
      <c r="O8087" t="str">
        <f t="shared" si="380"/>
        <v>Pending</v>
      </c>
    </row>
    <row r="8088" spans="1:15" x14ac:dyDescent="0.35">
      <c r="A8088" t="s">
        <v>8097</v>
      </c>
      <c r="B8088" t="s">
        <v>17699</v>
      </c>
      <c r="C8088" t="s">
        <v>19411</v>
      </c>
      <c r="D8088" t="s">
        <v>19417</v>
      </c>
      <c r="E8088" t="s">
        <v>19421</v>
      </c>
      <c r="F8088">
        <v>1562229</v>
      </c>
      <c r="G8088">
        <v>0.09</v>
      </c>
      <c r="H8088">
        <v>60</v>
      </c>
      <c r="I8088" s="1">
        <v>44262</v>
      </c>
      <c r="J8088">
        <v>618</v>
      </c>
      <c r="K8088">
        <v>40</v>
      </c>
      <c r="L8088">
        <v>0</v>
      </c>
      <c r="M8088" s="2">
        <f t="shared" si="378"/>
        <v>32429.304526911797</v>
      </c>
      <c r="N8088" t="str">
        <f t="shared" si="379"/>
        <v>medium</v>
      </c>
      <c r="O8088" t="str">
        <f t="shared" si="380"/>
        <v>Pending</v>
      </c>
    </row>
    <row r="8089" spans="1:15" x14ac:dyDescent="0.35">
      <c r="A8089" t="s">
        <v>8098</v>
      </c>
      <c r="B8089" t="s">
        <v>17700</v>
      </c>
      <c r="C8089" t="s">
        <v>19411</v>
      </c>
      <c r="D8089" t="s">
        <v>19417</v>
      </c>
      <c r="E8089" t="s">
        <v>19423</v>
      </c>
      <c r="F8089">
        <v>1647625</v>
      </c>
      <c r="G8089">
        <v>0.08</v>
      </c>
      <c r="H8089">
        <v>36</v>
      </c>
      <c r="I8089" s="1">
        <v>44553</v>
      </c>
      <c r="J8089">
        <v>580</v>
      </c>
      <c r="K8089">
        <v>18</v>
      </c>
      <c r="L8089">
        <v>2</v>
      </c>
      <c r="M8089" s="2">
        <f t="shared" si="378"/>
        <v>51630.579143390009</v>
      </c>
      <c r="N8089" t="str">
        <f t="shared" si="379"/>
        <v>High</v>
      </c>
      <c r="O8089" t="str">
        <f t="shared" si="380"/>
        <v>Pending</v>
      </c>
    </row>
    <row r="8090" spans="1:15" x14ac:dyDescent="0.35">
      <c r="A8090" t="s">
        <v>8099</v>
      </c>
      <c r="B8090" t="s">
        <v>17701</v>
      </c>
      <c r="C8090" t="s">
        <v>19416</v>
      </c>
      <c r="D8090" t="s">
        <v>19418</v>
      </c>
      <c r="E8090" t="s">
        <v>19422</v>
      </c>
      <c r="F8090">
        <v>1074006</v>
      </c>
      <c r="G8090">
        <v>0.09</v>
      </c>
      <c r="H8090">
        <v>60</v>
      </c>
      <c r="I8090" s="1">
        <v>44687</v>
      </c>
      <c r="J8090">
        <v>635</v>
      </c>
      <c r="K8090">
        <v>36</v>
      </c>
      <c r="L8090">
        <v>3</v>
      </c>
      <c r="M8090" s="2">
        <f t="shared" si="378"/>
        <v>22294.59806323556</v>
      </c>
      <c r="N8090" t="str">
        <f t="shared" si="379"/>
        <v>medium</v>
      </c>
      <c r="O8090" t="str">
        <f t="shared" si="380"/>
        <v>Pending</v>
      </c>
    </row>
    <row r="8091" spans="1:15" x14ac:dyDescent="0.35">
      <c r="A8091" t="s">
        <v>8100</v>
      </c>
      <c r="B8091" t="s">
        <v>17702</v>
      </c>
      <c r="C8091" t="s">
        <v>19413</v>
      </c>
      <c r="D8091" t="s">
        <v>19419</v>
      </c>
      <c r="E8091" t="s">
        <v>19423</v>
      </c>
      <c r="F8091">
        <v>1315596</v>
      </c>
      <c r="G8091">
        <v>7.0000000000000007E-2</v>
      </c>
      <c r="H8091">
        <v>36</v>
      </c>
      <c r="I8091" s="1">
        <v>44651</v>
      </c>
      <c r="J8091">
        <v>393</v>
      </c>
      <c r="K8091">
        <v>28</v>
      </c>
      <c r="L8091">
        <v>3</v>
      </c>
      <c r="M8091" s="2">
        <f t="shared" si="378"/>
        <v>40621.785127695861</v>
      </c>
      <c r="N8091" t="str">
        <f t="shared" si="379"/>
        <v>High</v>
      </c>
      <c r="O8091" t="str">
        <f t="shared" si="380"/>
        <v>Pending</v>
      </c>
    </row>
    <row r="8092" spans="1:15" x14ac:dyDescent="0.35">
      <c r="A8092" t="s">
        <v>8101</v>
      </c>
      <c r="B8092" t="s">
        <v>17703</v>
      </c>
      <c r="C8092" t="s">
        <v>19414</v>
      </c>
      <c r="D8092" t="s">
        <v>19418</v>
      </c>
      <c r="E8092" t="s">
        <v>19422</v>
      </c>
      <c r="F8092">
        <v>1631730</v>
      </c>
      <c r="G8092">
        <v>0.08</v>
      </c>
      <c r="H8092">
        <v>60</v>
      </c>
      <c r="I8092" s="1">
        <v>44574</v>
      </c>
      <c r="J8092">
        <v>583</v>
      </c>
      <c r="K8092">
        <v>23</v>
      </c>
      <c r="L8092">
        <v>0</v>
      </c>
      <c r="M8092" s="2">
        <f t="shared" si="378"/>
        <v>33085.600852233256</v>
      </c>
      <c r="N8092" t="str">
        <f t="shared" si="379"/>
        <v>High</v>
      </c>
      <c r="O8092" t="str">
        <f t="shared" si="380"/>
        <v>Pending</v>
      </c>
    </row>
    <row r="8093" spans="1:15" x14ac:dyDescent="0.35">
      <c r="A8093" t="s">
        <v>8102</v>
      </c>
      <c r="B8093" t="s">
        <v>17704</v>
      </c>
      <c r="C8093" t="s">
        <v>19412</v>
      </c>
      <c r="D8093" t="s">
        <v>19418</v>
      </c>
      <c r="E8093" t="s">
        <v>19423</v>
      </c>
      <c r="F8093">
        <v>318088</v>
      </c>
      <c r="G8093">
        <v>0.09</v>
      </c>
      <c r="H8093">
        <v>36</v>
      </c>
      <c r="I8093" s="1">
        <v>44441</v>
      </c>
      <c r="J8093">
        <v>388</v>
      </c>
      <c r="K8093">
        <v>12</v>
      </c>
      <c r="L8093">
        <v>5</v>
      </c>
      <c r="M8093" s="2">
        <f t="shared" si="378"/>
        <v>10115.113362335213</v>
      </c>
      <c r="N8093" t="str">
        <f t="shared" si="379"/>
        <v>High</v>
      </c>
      <c r="O8093" t="str">
        <f t="shared" si="380"/>
        <v>Pending</v>
      </c>
    </row>
    <row r="8094" spans="1:15" x14ac:dyDescent="0.35">
      <c r="A8094" t="s">
        <v>8103</v>
      </c>
      <c r="B8094" t="s">
        <v>17705</v>
      </c>
      <c r="C8094" t="s">
        <v>19412</v>
      </c>
      <c r="D8094" t="s">
        <v>19418</v>
      </c>
      <c r="E8094" t="s">
        <v>19421</v>
      </c>
      <c r="F8094">
        <v>155214</v>
      </c>
      <c r="G8094">
        <v>0.1</v>
      </c>
      <c r="H8094">
        <v>120</v>
      </c>
      <c r="I8094" s="1">
        <v>44477</v>
      </c>
      <c r="J8094">
        <v>699</v>
      </c>
      <c r="K8094">
        <v>9</v>
      </c>
      <c r="L8094">
        <v>3</v>
      </c>
      <c r="M8094" s="2">
        <f t="shared" si="378"/>
        <v>2051.1644474365753</v>
      </c>
      <c r="N8094" t="str">
        <f t="shared" si="379"/>
        <v>medium</v>
      </c>
      <c r="O8094" t="str">
        <f t="shared" si="380"/>
        <v>Pending</v>
      </c>
    </row>
    <row r="8095" spans="1:15" x14ac:dyDescent="0.35">
      <c r="A8095" t="s">
        <v>8104</v>
      </c>
      <c r="B8095" t="s">
        <v>15103</v>
      </c>
      <c r="C8095" t="s">
        <v>19412</v>
      </c>
      <c r="D8095" t="s">
        <v>19418</v>
      </c>
      <c r="E8095" t="s">
        <v>19423</v>
      </c>
      <c r="F8095">
        <v>1573965</v>
      </c>
      <c r="G8095">
        <v>7.0000000000000007E-2</v>
      </c>
      <c r="H8095">
        <v>120</v>
      </c>
      <c r="I8095" s="1">
        <v>44751</v>
      </c>
      <c r="J8095">
        <v>711</v>
      </c>
      <c r="K8095">
        <v>71</v>
      </c>
      <c r="L8095">
        <v>5</v>
      </c>
      <c r="M8095" s="2">
        <f t="shared" si="378"/>
        <v>18275.068249334163</v>
      </c>
      <c r="N8095" t="str">
        <f t="shared" si="379"/>
        <v>Low</v>
      </c>
      <c r="O8095" t="str">
        <f t="shared" si="380"/>
        <v>Pending</v>
      </c>
    </row>
    <row r="8096" spans="1:15" x14ac:dyDescent="0.35">
      <c r="A8096" t="s">
        <v>8105</v>
      </c>
      <c r="B8096" t="s">
        <v>17706</v>
      </c>
      <c r="C8096" t="s">
        <v>19415</v>
      </c>
      <c r="D8096" t="s">
        <v>19420</v>
      </c>
      <c r="E8096" t="s">
        <v>19423</v>
      </c>
      <c r="F8096">
        <v>751810</v>
      </c>
      <c r="G8096">
        <v>0.08</v>
      </c>
      <c r="H8096">
        <v>36</v>
      </c>
      <c r="I8096" s="1">
        <v>45232</v>
      </c>
      <c r="J8096">
        <v>834</v>
      </c>
      <c r="K8096">
        <v>31</v>
      </c>
      <c r="L8096">
        <v>1</v>
      </c>
      <c r="M8096" s="2">
        <f t="shared" si="378"/>
        <v>23558.992917558327</v>
      </c>
      <c r="N8096" t="str">
        <f t="shared" si="379"/>
        <v>Low</v>
      </c>
      <c r="O8096" t="str">
        <f t="shared" si="380"/>
        <v>Pending</v>
      </c>
    </row>
    <row r="8097" spans="1:15" x14ac:dyDescent="0.35">
      <c r="A8097" t="s">
        <v>8106</v>
      </c>
      <c r="B8097" t="s">
        <v>17707</v>
      </c>
      <c r="C8097" t="s">
        <v>19414</v>
      </c>
      <c r="D8097" t="s">
        <v>19418</v>
      </c>
      <c r="E8097" t="s">
        <v>19423</v>
      </c>
      <c r="F8097">
        <v>1711395</v>
      </c>
      <c r="G8097">
        <v>7.0000000000000007E-2</v>
      </c>
      <c r="H8097">
        <v>36</v>
      </c>
      <c r="I8097" s="1">
        <v>45407</v>
      </c>
      <c r="J8097">
        <v>847</v>
      </c>
      <c r="K8097">
        <v>24</v>
      </c>
      <c r="L8097">
        <v>4</v>
      </c>
      <c r="M8097" s="2">
        <f t="shared" si="378"/>
        <v>52842.909189913218</v>
      </c>
      <c r="N8097" t="str">
        <f t="shared" si="379"/>
        <v>Low</v>
      </c>
      <c r="O8097" t="str">
        <f t="shared" si="380"/>
        <v>Pending</v>
      </c>
    </row>
    <row r="8098" spans="1:15" x14ac:dyDescent="0.35">
      <c r="A8098" t="s">
        <v>8107</v>
      </c>
      <c r="B8098" t="s">
        <v>17708</v>
      </c>
      <c r="C8098" t="s">
        <v>19416</v>
      </c>
      <c r="D8098" t="s">
        <v>19418</v>
      </c>
      <c r="E8098" t="s">
        <v>19422</v>
      </c>
      <c r="F8098">
        <v>392944</v>
      </c>
      <c r="G8098">
        <v>0.08</v>
      </c>
      <c r="H8098">
        <v>84</v>
      </c>
      <c r="I8098" s="1">
        <v>44776</v>
      </c>
      <c r="J8098">
        <v>560</v>
      </c>
      <c r="K8098">
        <v>32</v>
      </c>
      <c r="L8098">
        <v>0</v>
      </c>
      <c r="M8098" s="2">
        <f t="shared" si="378"/>
        <v>6124.5094322425803</v>
      </c>
      <c r="N8098" t="str">
        <f t="shared" si="379"/>
        <v>High</v>
      </c>
      <c r="O8098" t="str">
        <f t="shared" si="380"/>
        <v>Pending</v>
      </c>
    </row>
    <row r="8099" spans="1:15" x14ac:dyDescent="0.35">
      <c r="A8099" t="s">
        <v>8108</v>
      </c>
      <c r="B8099" t="s">
        <v>17709</v>
      </c>
      <c r="C8099" t="s">
        <v>19415</v>
      </c>
      <c r="D8099" t="s">
        <v>19420</v>
      </c>
      <c r="E8099" t="s">
        <v>19423</v>
      </c>
      <c r="F8099">
        <v>1022606</v>
      </c>
      <c r="G8099">
        <v>0.08</v>
      </c>
      <c r="H8099">
        <v>84</v>
      </c>
      <c r="I8099" s="1">
        <v>45415</v>
      </c>
      <c r="J8099">
        <v>810</v>
      </c>
      <c r="K8099">
        <v>59</v>
      </c>
      <c r="L8099">
        <v>1</v>
      </c>
      <c r="M8099" s="2">
        <f t="shared" si="378"/>
        <v>15938.55636545629</v>
      </c>
      <c r="N8099" t="str">
        <f t="shared" si="379"/>
        <v>Low</v>
      </c>
      <c r="O8099" t="str">
        <f t="shared" si="380"/>
        <v>Pending</v>
      </c>
    </row>
    <row r="8100" spans="1:15" x14ac:dyDescent="0.35">
      <c r="A8100" t="s">
        <v>8109</v>
      </c>
      <c r="B8100" t="s">
        <v>17710</v>
      </c>
      <c r="C8100" t="s">
        <v>19412</v>
      </c>
      <c r="D8100" t="s">
        <v>19418</v>
      </c>
      <c r="E8100" t="s">
        <v>19421</v>
      </c>
      <c r="F8100">
        <v>1736875</v>
      </c>
      <c r="G8100">
        <v>0.1</v>
      </c>
      <c r="H8100">
        <v>60</v>
      </c>
      <c r="I8100" s="1">
        <v>45449</v>
      </c>
      <c r="J8100">
        <v>713</v>
      </c>
      <c r="K8100">
        <v>9</v>
      </c>
      <c r="L8100">
        <v>0</v>
      </c>
      <c r="M8100" s="2">
        <f t="shared" si="378"/>
        <v>36903.460782884082</v>
      </c>
      <c r="N8100" t="str">
        <f t="shared" si="379"/>
        <v>Low</v>
      </c>
      <c r="O8100" t="str">
        <f t="shared" si="380"/>
        <v>Pending</v>
      </c>
    </row>
    <row r="8101" spans="1:15" x14ac:dyDescent="0.35">
      <c r="A8101" t="s">
        <v>8110</v>
      </c>
      <c r="B8101" t="s">
        <v>17711</v>
      </c>
      <c r="C8101" t="s">
        <v>19411</v>
      </c>
      <c r="D8101" t="s">
        <v>19417</v>
      </c>
      <c r="E8101" t="s">
        <v>19422</v>
      </c>
      <c r="F8101">
        <v>255987</v>
      </c>
      <c r="G8101">
        <v>0.1</v>
      </c>
      <c r="H8101">
        <v>36</v>
      </c>
      <c r="I8101" s="1">
        <v>44125</v>
      </c>
      <c r="J8101">
        <v>579</v>
      </c>
      <c r="K8101">
        <v>18</v>
      </c>
      <c r="L8101">
        <v>0</v>
      </c>
      <c r="M8101" s="2">
        <f t="shared" si="378"/>
        <v>8259.9804481888768</v>
      </c>
      <c r="N8101" t="str">
        <f t="shared" si="379"/>
        <v>High</v>
      </c>
      <c r="O8101" t="str">
        <f t="shared" si="380"/>
        <v>Pending</v>
      </c>
    </row>
    <row r="8102" spans="1:15" x14ac:dyDescent="0.35">
      <c r="A8102" t="s">
        <v>8111</v>
      </c>
      <c r="B8102" t="s">
        <v>17712</v>
      </c>
      <c r="C8102" t="s">
        <v>19416</v>
      </c>
      <c r="D8102" t="s">
        <v>19418</v>
      </c>
      <c r="E8102" t="s">
        <v>19422</v>
      </c>
      <c r="F8102">
        <v>1569749</v>
      </c>
      <c r="G8102">
        <v>0.08</v>
      </c>
      <c r="H8102">
        <v>60</v>
      </c>
      <c r="I8102" s="1">
        <v>44832</v>
      </c>
      <c r="J8102">
        <v>369</v>
      </c>
      <c r="K8102">
        <v>57</v>
      </c>
      <c r="L8102">
        <v>4</v>
      </c>
      <c r="M8102" s="2">
        <f t="shared" si="378"/>
        <v>31828.849657843082</v>
      </c>
      <c r="N8102" t="str">
        <f t="shared" si="379"/>
        <v>High</v>
      </c>
      <c r="O8102" t="str">
        <f t="shared" si="380"/>
        <v>Pending</v>
      </c>
    </row>
    <row r="8103" spans="1:15" x14ac:dyDescent="0.35">
      <c r="A8103" t="s">
        <v>8112</v>
      </c>
      <c r="B8103" t="s">
        <v>17713</v>
      </c>
      <c r="C8103" t="s">
        <v>19412</v>
      </c>
      <c r="D8103" t="s">
        <v>19418</v>
      </c>
      <c r="E8103" t="s">
        <v>19421</v>
      </c>
      <c r="F8103">
        <v>1020399</v>
      </c>
      <c r="G8103">
        <v>7.0000000000000007E-2</v>
      </c>
      <c r="H8103">
        <v>120</v>
      </c>
      <c r="I8103" s="1">
        <v>44934</v>
      </c>
      <c r="J8103">
        <v>733</v>
      </c>
      <c r="K8103">
        <v>105</v>
      </c>
      <c r="L8103">
        <v>4</v>
      </c>
      <c r="M8103" s="2">
        <f t="shared" si="378"/>
        <v>11847.697608620478</v>
      </c>
      <c r="N8103" t="str">
        <f t="shared" si="379"/>
        <v>Low</v>
      </c>
      <c r="O8103" t="str">
        <f t="shared" si="380"/>
        <v>Pending</v>
      </c>
    </row>
    <row r="8104" spans="1:15" x14ac:dyDescent="0.35">
      <c r="A8104" t="s">
        <v>8113</v>
      </c>
      <c r="B8104" t="s">
        <v>17714</v>
      </c>
      <c r="C8104" t="s">
        <v>19416</v>
      </c>
      <c r="D8104" t="s">
        <v>19418</v>
      </c>
      <c r="E8104" t="s">
        <v>19421</v>
      </c>
      <c r="F8104">
        <v>1814946</v>
      </c>
      <c r="G8104">
        <v>0.1</v>
      </c>
      <c r="H8104">
        <v>60</v>
      </c>
      <c r="I8104" s="1">
        <v>44747</v>
      </c>
      <c r="J8104">
        <v>402</v>
      </c>
      <c r="K8104">
        <v>44</v>
      </c>
      <c r="L8104">
        <v>4</v>
      </c>
      <c r="M8104" s="2">
        <f t="shared" si="378"/>
        <v>38562.238810537514</v>
      </c>
      <c r="N8104" t="str">
        <f t="shared" si="379"/>
        <v>High</v>
      </c>
      <c r="O8104" t="str">
        <f t="shared" si="380"/>
        <v>Pending</v>
      </c>
    </row>
    <row r="8105" spans="1:15" x14ac:dyDescent="0.35">
      <c r="A8105" t="s">
        <v>8114</v>
      </c>
      <c r="B8105" t="s">
        <v>17715</v>
      </c>
      <c r="C8105" t="s">
        <v>19415</v>
      </c>
      <c r="D8105" t="s">
        <v>19420</v>
      </c>
      <c r="E8105" t="s">
        <v>19422</v>
      </c>
      <c r="F8105">
        <v>1307880</v>
      </c>
      <c r="G8105">
        <v>0.08</v>
      </c>
      <c r="H8105">
        <v>84</v>
      </c>
      <c r="I8105" s="1">
        <v>44014</v>
      </c>
      <c r="J8105">
        <v>825</v>
      </c>
      <c r="K8105">
        <v>32</v>
      </c>
      <c r="L8105">
        <v>5</v>
      </c>
      <c r="M8105" s="2">
        <f t="shared" si="378"/>
        <v>20384.898092963438</v>
      </c>
      <c r="N8105" t="str">
        <f t="shared" si="379"/>
        <v>Low</v>
      </c>
      <c r="O8105" t="str">
        <f t="shared" si="380"/>
        <v>Pending</v>
      </c>
    </row>
    <row r="8106" spans="1:15" x14ac:dyDescent="0.35">
      <c r="A8106" t="s">
        <v>8115</v>
      </c>
      <c r="B8106" t="s">
        <v>17716</v>
      </c>
      <c r="C8106" t="s">
        <v>19411</v>
      </c>
      <c r="D8106" t="s">
        <v>19417</v>
      </c>
      <c r="E8106" t="s">
        <v>19422</v>
      </c>
      <c r="F8106">
        <v>206956</v>
      </c>
      <c r="G8106">
        <v>0.09</v>
      </c>
      <c r="H8106">
        <v>120</v>
      </c>
      <c r="I8106" s="1">
        <v>45192</v>
      </c>
      <c r="J8106">
        <v>340</v>
      </c>
      <c r="K8106">
        <v>99</v>
      </c>
      <c r="L8106">
        <v>2</v>
      </c>
      <c r="M8106" s="2">
        <f t="shared" si="378"/>
        <v>2621.6311432256634</v>
      </c>
      <c r="N8106" t="str">
        <f t="shared" si="379"/>
        <v>High</v>
      </c>
      <c r="O8106" t="str">
        <f t="shared" si="380"/>
        <v>Pending</v>
      </c>
    </row>
    <row r="8107" spans="1:15" x14ac:dyDescent="0.35">
      <c r="A8107" t="s">
        <v>8116</v>
      </c>
      <c r="B8107" t="s">
        <v>17717</v>
      </c>
      <c r="C8107" t="s">
        <v>19411</v>
      </c>
      <c r="D8107" t="s">
        <v>19417</v>
      </c>
      <c r="E8107" t="s">
        <v>19423</v>
      </c>
      <c r="F8107">
        <v>285290</v>
      </c>
      <c r="G8107">
        <v>0.08</v>
      </c>
      <c r="H8107">
        <v>120</v>
      </c>
      <c r="I8107" s="1">
        <v>44949</v>
      </c>
      <c r="J8107">
        <v>625</v>
      </c>
      <c r="K8107">
        <v>49</v>
      </c>
      <c r="L8107">
        <v>2</v>
      </c>
      <c r="M8107" s="2">
        <f t="shared" si="378"/>
        <v>3461.3549393639778</v>
      </c>
      <c r="N8107" t="str">
        <f t="shared" si="379"/>
        <v>medium</v>
      </c>
      <c r="O8107" t="str">
        <f t="shared" si="380"/>
        <v>Pending</v>
      </c>
    </row>
    <row r="8108" spans="1:15" x14ac:dyDescent="0.35">
      <c r="A8108" t="s">
        <v>8117</v>
      </c>
      <c r="B8108" t="s">
        <v>17718</v>
      </c>
      <c r="C8108" t="s">
        <v>19416</v>
      </c>
      <c r="D8108" t="s">
        <v>19418</v>
      </c>
      <c r="E8108" t="s">
        <v>19422</v>
      </c>
      <c r="F8108">
        <v>683557</v>
      </c>
      <c r="G8108">
        <v>7.0000000000000007E-2</v>
      </c>
      <c r="H8108">
        <v>120</v>
      </c>
      <c r="I8108" s="1">
        <v>44835</v>
      </c>
      <c r="J8108">
        <v>623</v>
      </c>
      <c r="K8108">
        <v>50</v>
      </c>
      <c r="L8108">
        <v>3</v>
      </c>
      <c r="M8108" s="2">
        <f t="shared" si="378"/>
        <v>7936.6763729245013</v>
      </c>
      <c r="N8108" t="str">
        <f t="shared" si="379"/>
        <v>medium</v>
      </c>
      <c r="O8108" t="str">
        <f t="shared" si="380"/>
        <v>Pending</v>
      </c>
    </row>
    <row r="8109" spans="1:15" x14ac:dyDescent="0.35">
      <c r="A8109" t="s">
        <v>8118</v>
      </c>
      <c r="B8109" t="s">
        <v>17719</v>
      </c>
      <c r="C8109" t="s">
        <v>19416</v>
      </c>
      <c r="D8109" t="s">
        <v>19418</v>
      </c>
      <c r="E8109" t="s">
        <v>19423</v>
      </c>
      <c r="F8109">
        <v>299496</v>
      </c>
      <c r="G8109">
        <v>0.09</v>
      </c>
      <c r="H8109">
        <v>120</v>
      </c>
      <c r="I8109" s="1">
        <v>44699</v>
      </c>
      <c r="J8109">
        <v>414</v>
      </c>
      <c r="K8109">
        <v>10</v>
      </c>
      <c r="L8109">
        <v>0</v>
      </c>
      <c r="M8109" s="2">
        <f t="shared" si="378"/>
        <v>3793.8887535104718</v>
      </c>
      <c r="N8109" t="str">
        <f t="shared" si="379"/>
        <v>High</v>
      </c>
      <c r="O8109" t="str">
        <f t="shared" si="380"/>
        <v>Pending</v>
      </c>
    </row>
    <row r="8110" spans="1:15" x14ac:dyDescent="0.35">
      <c r="A8110" t="s">
        <v>8119</v>
      </c>
      <c r="B8110" t="s">
        <v>17720</v>
      </c>
      <c r="C8110" t="s">
        <v>19413</v>
      </c>
      <c r="D8110" t="s">
        <v>19419</v>
      </c>
      <c r="E8110" t="s">
        <v>19421</v>
      </c>
      <c r="F8110">
        <v>1136305</v>
      </c>
      <c r="G8110">
        <v>7.0000000000000007E-2</v>
      </c>
      <c r="H8110">
        <v>36</v>
      </c>
      <c r="I8110" s="1">
        <v>44934</v>
      </c>
      <c r="J8110">
        <v>834</v>
      </c>
      <c r="K8110">
        <v>1</v>
      </c>
      <c r="L8110">
        <v>5</v>
      </c>
      <c r="M8110" s="2">
        <f t="shared" si="378"/>
        <v>35085.799553606463</v>
      </c>
      <c r="N8110" t="str">
        <f t="shared" si="379"/>
        <v>Low</v>
      </c>
      <c r="O8110" t="str">
        <f t="shared" si="380"/>
        <v>Pending</v>
      </c>
    </row>
    <row r="8111" spans="1:15" x14ac:dyDescent="0.35">
      <c r="A8111" t="s">
        <v>8120</v>
      </c>
      <c r="B8111" t="s">
        <v>17721</v>
      </c>
      <c r="C8111" t="s">
        <v>19415</v>
      </c>
      <c r="D8111" t="s">
        <v>19420</v>
      </c>
      <c r="E8111" t="s">
        <v>19422</v>
      </c>
      <c r="F8111">
        <v>1204080</v>
      </c>
      <c r="G8111">
        <v>0.08</v>
      </c>
      <c r="H8111">
        <v>84</v>
      </c>
      <c r="I8111" s="1">
        <v>44268</v>
      </c>
      <c r="J8111">
        <v>732</v>
      </c>
      <c r="K8111">
        <v>62</v>
      </c>
      <c r="L8111">
        <v>5</v>
      </c>
      <c r="M8111" s="2">
        <f t="shared" si="378"/>
        <v>18767.049037966342</v>
      </c>
      <c r="N8111" t="str">
        <f t="shared" si="379"/>
        <v>Low</v>
      </c>
      <c r="O8111" t="str">
        <f t="shared" si="380"/>
        <v>Pending</v>
      </c>
    </row>
    <row r="8112" spans="1:15" x14ac:dyDescent="0.35">
      <c r="A8112" t="s">
        <v>8121</v>
      </c>
      <c r="B8112" t="s">
        <v>17722</v>
      </c>
      <c r="C8112" t="s">
        <v>19414</v>
      </c>
      <c r="D8112" t="s">
        <v>19418</v>
      </c>
      <c r="E8112" t="s">
        <v>19421</v>
      </c>
      <c r="F8112">
        <v>1786116</v>
      </c>
      <c r="G8112">
        <v>0.1</v>
      </c>
      <c r="H8112">
        <v>60</v>
      </c>
      <c r="I8112" s="1">
        <v>44924</v>
      </c>
      <c r="J8112">
        <v>670</v>
      </c>
      <c r="K8112">
        <v>46</v>
      </c>
      <c r="L8112">
        <v>2</v>
      </c>
      <c r="M8112" s="2">
        <f t="shared" si="378"/>
        <v>37949.686511511652</v>
      </c>
      <c r="N8112" t="str">
        <f t="shared" si="379"/>
        <v>medium</v>
      </c>
      <c r="O8112" t="str">
        <f t="shared" si="380"/>
        <v>Pending</v>
      </c>
    </row>
    <row r="8113" spans="1:15" x14ac:dyDescent="0.35">
      <c r="A8113" t="s">
        <v>8122</v>
      </c>
      <c r="B8113" t="s">
        <v>17723</v>
      </c>
      <c r="C8113" t="s">
        <v>19413</v>
      </c>
      <c r="D8113" t="s">
        <v>19419</v>
      </c>
      <c r="E8113" t="s">
        <v>19423</v>
      </c>
      <c r="F8113">
        <v>1065585</v>
      </c>
      <c r="G8113">
        <v>0.1</v>
      </c>
      <c r="H8113">
        <v>36</v>
      </c>
      <c r="I8113" s="1">
        <v>44018</v>
      </c>
      <c r="J8113">
        <v>657</v>
      </c>
      <c r="K8113">
        <v>1</v>
      </c>
      <c r="L8113">
        <v>5</v>
      </c>
      <c r="M8113" s="2">
        <f t="shared" si="378"/>
        <v>34383.430665945314</v>
      </c>
      <c r="N8113" t="str">
        <f t="shared" si="379"/>
        <v>medium</v>
      </c>
      <c r="O8113" t="str">
        <f t="shared" si="380"/>
        <v>Pending</v>
      </c>
    </row>
    <row r="8114" spans="1:15" x14ac:dyDescent="0.35">
      <c r="A8114" t="s">
        <v>8123</v>
      </c>
      <c r="B8114" t="s">
        <v>17724</v>
      </c>
      <c r="C8114" t="s">
        <v>19411</v>
      </c>
      <c r="D8114" t="s">
        <v>19417</v>
      </c>
      <c r="E8114" t="s">
        <v>19421</v>
      </c>
      <c r="F8114">
        <v>493284</v>
      </c>
      <c r="G8114">
        <v>0.09</v>
      </c>
      <c r="H8114">
        <v>84</v>
      </c>
      <c r="I8114" s="1">
        <v>44465</v>
      </c>
      <c r="J8114">
        <v>848</v>
      </c>
      <c r="K8114">
        <v>6</v>
      </c>
      <c r="L8114">
        <v>4</v>
      </c>
      <c r="M8114" s="2">
        <f t="shared" si="378"/>
        <v>7936.484880424855</v>
      </c>
      <c r="N8114" t="str">
        <f t="shared" si="379"/>
        <v>Low</v>
      </c>
      <c r="O8114" t="str">
        <f t="shared" si="380"/>
        <v>Pending</v>
      </c>
    </row>
    <row r="8115" spans="1:15" x14ac:dyDescent="0.35">
      <c r="A8115" t="s">
        <v>8124</v>
      </c>
      <c r="B8115" t="s">
        <v>17725</v>
      </c>
      <c r="C8115" t="s">
        <v>19416</v>
      </c>
      <c r="D8115" t="s">
        <v>19418</v>
      </c>
      <c r="E8115" t="s">
        <v>19421</v>
      </c>
      <c r="F8115">
        <v>1156923</v>
      </c>
      <c r="G8115">
        <v>0.1</v>
      </c>
      <c r="H8115">
        <v>60</v>
      </c>
      <c r="I8115" s="1">
        <v>44964</v>
      </c>
      <c r="J8115">
        <v>310</v>
      </c>
      <c r="K8115">
        <v>52</v>
      </c>
      <c r="L8115">
        <v>2</v>
      </c>
      <c r="M8115" s="2">
        <f t="shared" si="378"/>
        <v>24581.19470849463</v>
      </c>
      <c r="N8115" t="str">
        <f t="shared" si="379"/>
        <v>High</v>
      </c>
      <c r="O8115" t="str">
        <f t="shared" si="380"/>
        <v>Pending</v>
      </c>
    </row>
    <row r="8116" spans="1:15" x14ac:dyDescent="0.35">
      <c r="A8116" t="s">
        <v>8125</v>
      </c>
      <c r="B8116" t="s">
        <v>17726</v>
      </c>
      <c r="C8116" t="s">
        <v>19413</v>
      </c>
      <c r="D8116" t="s">
        <v>19419</v>
      </c>
      <c r="E8116" t="s">
        <v>19423</v>
      </c>
      <c r="F8116">
        <v>404217</v>
      </c>
      <c r="G8116">
        <v>0.08</v>
      </c>
      <c r="H8116">
        <v>120</v>
      </c>
      <c r="I8116" s="1">
        <v>44380</v>
      </c>
      <c r="J8116">
        <v>682</v>
      </c>
      <c r="K8116">
        <v>27</v>
      </c>
      <c r="L8116">
        <v>1</v>
      </c>
      <c r="M8116" s="2">
        <f t="shared" si="378"/>
        <v>4904.2676207539307</v>
      </c>
      <c r="N8116" t="str">
        <f t="shared" si="379"/>
        <v>medium</v>
      </c>
      <c r="O8116" t="str">
        <f t="shared" si="380"/>
        <v>Pending</v>
      </c>
    </row>
    <row r="8117" spans="1:15" x14ac:dyDescent="0.35">
      <c r="A8117" t="s">
        <v>8126</v>
      </c>
      <c r="B8117" t="s">
        <v>17727</v>
      </c>
      <c r="C8117" t="s">
        <v>19412</v>
      </c>
      <c r="D8117" t="s">
        <v>19418</v>
      </c>
      <c r="E8117" t="s">
        <v>19422</v>
      </c>
      <c r="F8117">
        <v>1546894</v>
      </c>
      <c r="G8117">
        <v>7.0000000000000007E-2</v>
      </c>
      <c r="H8117">
        <v>36</v>
      </c>
      <c r="I8117" s="1">
        <v>44403</v>
      </c>
      <c r="J8117">
        <v>546</v>
      </c>
      <c r="K8117">
        <v>14</v>
      </c>
      <c r="L8117">
        <v>4</v>
      </c>
      <c r="M8117" s="2">
        <f t="shared" si="378"/>
        <v>47763.595878462664</v>
      </c>
      <c r="N8117" t="str">
        <f t="shared" si="379"/>
        <v>High</v>
      </c>
      <c r="O8117" t="str">
        <f t="shared" si="380"/>
        <v>Pending</v>
      </c>
    </row>
    <row r="8118" spans="1:15" x14ac:dyDescent="0.35">
      <c r="A8118" t="s">
        <v>8127</v>
      </c>
      <c r="B8118" t="s">
        <v>15740</v>
      </c>
      <c r="C8118" t="s">
        <v>19414</v>
      </c>
      <c r="D8118" t="s">
        <v>19418</v>
      </c>
      <c r="E8118" t="s">
        <v>19422</v>
      </c>
      <c r="F8118">
        <v>1833087</v>
      </c>
      <c r="G8118">
        <v>0.08</v>
      </c>
      <c r="H8118">
        <v>36</v>
      </c>
      <c r="I8118" s="1">
        <v>45436</v>
      </c>
      <c r="J8118">
        <v>314</v>
      </c>
      <c r="K8118">
        <v>17</v>
      </c>
      <c r="L8118">
        <v>0</v>
      </c>
      <c r="M8118" s="2">
        <f t="shared" si="378"/>
        <v>57442.284154597895</v>
      </c>
      <c r="N8118" t="str">
        <f t="shared" si="379"/>
        <v>High</v>
      </c>
      <c r="O8118" t="str">
        <f t="shared" si="380"/>
        <v>Pending</v>
      </c>
    </row>
    <row r="8119" spans="1:15" x14ac:dyDescent="0.35">
      <c r="A8119" t="s">
        <v>8128</v>
      </c>
      <c r="B8119" t="s">
        <v>10090</v>
      </c>
      <c r="C8119" t="s">
        <v>19412</v>
      </c>
      <c r="D8119" t="s">
        <v>19418</v>
      </c>
      <c r="E8119" t="s">
        <v>19421</v>
      </c>
      <c r="F8119">
        <v>1127579</v>
      </c>
      <c r="G8119">
        <v>0.1</v>
      </c>
      <c r="H8119">
        <v>84</v>
      </c>
      <c r="I8119" s="1">
        <v>44380</v>
      </c>
      <c r="J8119">
        <v>616</v>
      </c>
      <c r="K8119">
        <v>84</v>
      </c>
      <c r="L8119">
        <v>0</v>
      </c>
      <c r="M8119" s="2">
        <f t="shared" si="378"/>
        <v>18719.146483851986</v>
      </c>
      <c r="N8119" t="str">
        <f t="shared" si="379"/>
        <v>medium</v>
      </c>
      <c r="O8119" t="str">
        <f t="shared" si="380"/>
        <v>Completed</v>
      </c>
    </row>
    <row r="8120" spans="1:15" x14ac:dyDescent="0.35">
      <c r="A8120" t="s">
        <v>8129</v>
      </c>
      <c r="B8120" t="s">
        <v>17728</v>
      </c>
      <c r="C8120" t="s">
        <v>19414</v>
      </c>
      <c r="D8120" t="s">
        <v>19418</v>
      </c>
      <c r="E8120" t="s">
        <v>19422</v>
      </c>
      <c r="F8120">
        <v>1846531</v>
      </c>
      <c r="G8120">
        <v>7.0000000000000007E-2</v>
      </c>
      <c r="H8120">
        <v>36</v>
      </c>
      <c r="I8120" s="1">
        <v>44279</v>
      </c>
      <c r="J8120">
        <v>611</v>
      </c>
      <c r="K8120">
        <v>2</v>
      </c>
      <c r="L8120">
        <v>2</v>
      </c>
      <c r="M8120" s="2">
        <f t="shared" si="378"/>
        <v>57015.516551912115</v>
      </c>
      <c r="N8120" t="str">
        <f t="shared" si="379"/>
        <v>medium</v>
      </c>
      <c r="O8120" t="str">
        <f t="shared" si="380"/>
        <v>Pending</v>
      </c>
    </row>
    <row r="8121" spans="1:15" x14ac:dyDescent="0.35">
      <c r="A8121" t="s">
        <v>8130</v>
      </c>
      <c r="B8121" t="s">
        <v>17729</v>
      </c>
      <c r="C8121" t="s">
        <v>19416</v>
      </c>
      <c r="D8121" t="s">
        <v>19418</v>
      </c>
      <c r="E8121" t="s">
        <v>19423</v>
      </c>
      <c r="F8121">
        <v>1643046</v>
      </c>
      <c r="G8121">
        <v>7.0000000000000007E-2</v>
      </c>
      <c r="H8121">
        <v>60</v>
      </c>
      <c r="I8121" s="1">
        <v>44359</v>
      </c>
      <c r="J8121">
        <v>660</v>
      </c>
      <c r="K8121">
        <v>28</v>
      </c>
      <c r="L8121">
        <v>4</v>
      </c>
      <c r="M8121" s="2">
        <f t="shared" si="378"/>
        <v>32534.280056927146</v>
      </c>
      <c r="N8121" t="str">
        <f t="shared" si="379"/>
        <v>medium</v>
      </c>
      <c r="O8121" t="str">
        <f t="shared" si="380"/>
        <v>Pending</v>
      </c>
    </row>
    <row r="8122" spans="1:15" x14ac:dyDescent="0.35">
      <c r="A8122" t="s">
        <v>8131</v>
      </c>
      <c r="B8122" t="s">
        <v>17730</v>
      </c>
      <c r="C8122" t="s">
        <v>19416</v>
      </c>
      <c r="D8122" t="s">
        <v>19418</v>
      </c>
      <c r="E8122" t="s">
        <v>19421</v>
      </c>
      <c r="F8122">
        <v>1510488</v>
      </c>
      <c r="G8122">
        <v>7.0000000000000007E-2</v>
      </c>
      <c r="H8122">
        <v>84</v>
      </c>
      <c r="I8122" s="1">
        <v>45119</v>
      </c>
      <c r="J8122">
        <v>357</v>
      </c>
      <c r="K8122">
        <v>18</v>
      </c>
      <c r="L8122">
        <v>5</v>
      </c>
      <c r="M8122" s="2">
        <f t="shared" si="378"/>
        <v>22797.312000937294</v>
      </c>
      <c r="N8122" t="str">
        <f t="shared" si="379"/>
        <v>High</v>
      </c>
      <c r="O8122" t="str">
        <f t="shared" si="380"/>
        <v>Pending</v>
      </c>
    </row>
    <row r="8123" spans="1:15" x14ac:dyDescent="0.35">
      <c r="A8123" t="s">
        <v>8132</v>
      </c>
      <c r="B8123" t="s">
        <v>17731</v>
      </c>
      <c r="C8123" t="s">
        <v>19416</v>
      </c>
      <c r="D8123" t="s">
        <v>19418</v>
      </c>
      <c r="E8123" t="s">
        <v>19422</v>
      </c>
      <c r="F8123">
        <v>1362198</v>
      </c>
      <c r="G8123">
        <v>7.0000000000000007E-2</v>
      </c>
      <c r="H8123">
        <v>84</v>
      </c>
      <c r="I8123" s="1">
        <v>45245</v>
      </c>
      <c r="J8123">
        <v>700</v>
      </c>
      <c r="K8123">
        <v>24</v>
      </c>
      <c r="L8123">
        <v>3</v>
      </c>
      <c r="M8123" s="2">
        <f t="shared" si="378"/>
        <v>20559.218486378428</v>
      </c>
      <c r="N8123" t="str">
        <f t="shared" si="379"/>
        <v>Low</v>
      </c>
      <c r="O8123" t="str">
        <f t="shared" si="380"/>
        <v>Pending</v>
      </c>
    </row>
    <row r="8124" spans="1:15" x14ac:dyDescent="0.35">
      <c r="A8124" t="s">
        <v>8133</v>
      </c>
      <c r="B8124" t="s">
        <v>17732</v>
      </c>
      <c r="C8124" t="s">
        <v>19414</v>
      </c>
      <c r="D8124" t="s">
        <v>19418</v>
      </c>
      <c r="E8124" t="s">
        <v>19421</v>
      </c>
      <c r="F8124">
        <v>1731040</v>
      </c>
      <c r="G8124">
        <v>7.0000000000000007E-2</v>
      </c>
      <c r="H8124">
        <v>60</v>
      </c>
      <c r="I8124" s="1">
        <v>44049</v>
      </c>
      <c r="J8124">
        <v>834</v>
      </c>
      <c r="K8124">
        <v>26</v>
      </c>
      <c r="L8124">
        <v>2</v>
      </c>
      <c r="M8124" s="2">
        <f t="shared" si="378"/>
        <v>34276.66672128666</v>
      </c>
      <c r="N8124" t="str">
        <f t="shared" si="379"/>
        <v>Low</v>
      </c>
      <c r="O8124" t="str">
        <f t="shared" si="380"/>
        <v>Pending</v>
      </c>
    </row>
    <row r="8125" spans="1:15" x14ac:dyDescent="0.35">
      <c r="A8125" t="s">
        <v>8134</v>
      </c>
      <c r="B8125" t="s">
        <v>17733</v>
      </c>
      <c r="C8125" t="s">
        <v>19414</v>
      </c>
      <c r="D8125" t="s">
        <v>19418</v>
      </c>
      <c r="E8125" t="s">
        <v>19422</v>
      </c>
      <c r="F8125">
        <v>493605</v>
      </c>
      <c r="G8125">
        <v>0.1</v>
      </c>
      <c r="H8125">
        <v>60</v>
      </c>
      <c r="I8125" s="1">
        <v>45292</v>
      </c>
      <c r="J8125">
        <v>718</v>
      </c>
      <c r="K8125">
        <v>37</v>
      </c>
      <c r="L8125">
        <v>3</v>
      </c>
      <c r="M8125" s="2">
        <f t="shared" si="378"/>
        <v>10487.647504705577</v>
      </c>
      <c r="N8125" t="str">
        <f t="shared" si="379"/>
        <v>Low</v>
      </c>
      <c r="O8125" t="str">
        <f t="shared" si="380"/>
        <v>Pending</v>
      </c>
    </row>
    <row r="8126" spans="1:15" x14ac:dyDescent="0.35">
      <c r="A8126" t="s">
        <v>8135</v>
      </c>
      <c r="B8126" t="s">
        <v>17734</v>
      </c>
      <c r="C8126" t="s">
        <v>19412</v>
      </c>
      <c r="D8126" t="s">
        <v>19418</v>
      </c>
      <c r="E8126" t="s">
        <v>19423</v>
      </c>
      <c r="F8126">
        <v>1568997</v>
      </c>
      <c r="G8126">
        <v>0.08</v>
      </c>
      <c r="H8126">
        <v>120</v>
      </c>
      <c r="I8126" s="1">
        <v>45039</v>
      </c>
      <c r="J8126">
        <v>755</v>
      </c>
      <c r="K8126">
        <v>85</v>
      </c>
      <c r="L8126">
        <v>3</v>
      </c>
      <c r="M8126" s="2">
        <f t="shared" si="378"/>
        <v>19036.263156077195</v>
      </c>
      <c r="N8126" t="str">
        <f t="shared" si="379"/>
        <v>Low</v>
      </c>
      <c r="O8126" t="str">
        <f t="shared" si="380"/>
        <v>Pending</v>
      </c>
    </row>
    <row r="8127" spans="1:15" x14ac:dyDescent="0.35">
      <c r="A8127" t="s">
        <v>8136</v>
      </c>
      <c r="B8127" t="s">
        <v>17735</v>
      </c>
      <c r="C8127" t="s">
        <v>19412</v>
      </c>
      <c r="D8127" t="s">
        <v>19418</v>
      </c>
      <c r="E8127" t="s">
        <v>19423</v>
      </c>
      <c r="F8127">
        <v>1587652</v>
      </c>
      <c r="G8127">
        <v>0.1</v>
      </c>
      <c r="H8127">
        <v>84</v>
      </c>
      <c r="I8127" s="1">
        <v>44338</v>
      </c>
      <c r="J8127">
        <v>489</v>
      </c>
      <c r="K8127">
        <v>76</v>
      </c>
      <c r="L8127">
        <v>3</v>
      </c>
      <c r="M8127" s="2">
        <f t="shared" si="378"/>
        <v>26356.903022653467</v>
      </c>
      <c r="N8127" t="str">
        <f t="shared" si="379"/>
        <v>High</v>
      </c>
      <c r="O8127" t="str">
        <f t="shared" si="380"/>
        <v>Pending</v>
      </c>
    </row>
    <row r="8128" spans="1:15" x14ac:dyDescent="0.35">
      <c r="A8128" t="s">
        <v>8137</v>
      </c>
      <c r="B8128" t="s">
        <v>17736</v>
      </c>
      <c r="C8128" t="s">
        <v>19411</v>
      </c>
      <c r="D8128" t="s">
        <v>19417</v>
      </c>
      <c r="E8128" t="s">
        <v>19422</v>
      </c>
      <c r="F8128">
        <v>1296516</v>
      </c>
      <c r="G8128">
        <v>0.09</v>
      </c>
      <c r="H8128">
        <v>60</v>
      </c>
      <c r="I8128" s="1">
        <v>44062</v>
      </c>
      <c r="J8128">
        <v>693</v>
      </c>
      <c r="K8128">
        <v>39</v>
      </c>
      <c r="L8128">
        <v>0</v>
      </c>
      <c r="M8128" s="2">
        <f t="shared" si="378"/>
        <v>26913.539684651591</v>
      </c>
      <c r="N8128" t="str">
        <f t="shared" si="379"/>
        <v>medium</v>
      </c>
      <c r="O8128" t="str">
        <f t="shared" si="380"/>
        <v>Pending</v>
      </c>
    </row>
    <row r="8129" spans="1:15" x14ac:dyDescent="0.35">
      <c r="A8129" t="s">
        <v>8138</v>
      </c>
      <c r="B8129" t="s">
        <v>17737</v>
      </c>
      <c r="C8129" t="s">
        <v>19415</v>
      </c>
      <c r="D8129" t="s">
        <v>19420</v>
      </c>
      <c r="E8129" t="s">
        <v>19423</v>
      </c>
      <c r="F8129">
        <v>1583348</v>
      </c>
      <c r="G8129">
        <v>0.1</v>
      </c>
      <c r="H8129">
        <v>36</v>
      </c>
      <c r="I8129" s="1">
        <v>44696</v>
      </c>
      <c r="J8129">
        <v>571</v>
      </c>
      <c r="K8129">
        <v>6</v>
      </c>
      <c r="L8129">
        <v>5</v>
      </c>
      <c r="M8129" s="2">
        <f t="shared" si="378"/>
        <v>51090.186308988188</v>
      </c>
      <c r="N8129" t="str">
        <f t="shared" si="379"/>
        <v>High</v>
      </c>
      <c r="O8129" t="str">
        <f t="shared" si="380"/>
        <v>Pending</v>
      </c>
    </row>
    <row r="8130" spans="1:15" x14ac:dyDescent="0.35">
      <c r="A8130" t="s">
        <v>8139</v>
      </c>
      <c r="B8130" t="s">
        <v>17738</v>
      </c>
      <c r="C8130" t="s">
        <v>19413</v>
      </c>
      <c r="D8130" t="s">
        <v>19419</v>
      </c>
      <c r="E8130" t="s">
        <v>19423</v>
      </c>
      <c r="F8130">
        <v>787629</v>
      </c>
      <c r="G8130">
        <v>0.08</v>
      </c>
      <c r="H8130">
        <v>120</v>
      </c>
      <c r="I8130" s="1">
        <v>44784</v>
      </c>
      <c r="J8130">
        <v>783</v>
      </c>
      <c r="K8130">
        <v>4</v>
      </c>
      <c r="L8130">
        <v>2</v>
      </c>
      <c r="M8130" s="2">
        <f t="shared" si="378"/>
        <v>9556.1131814515429</v>
      </c>
      <c r="N8130" t="str">
        <f t="shared" si="379"/>
        <v>Low</v>
      </c>
      <c r="O8130" t="str">
        <f t="shared" si="380"/>
        <v>Pending</v>
      </c>
    </row>
    <row r="8131" spans="1:15" x14ac:dyDescent="0.35">
      <c r="A8131" t="s">
        <v>8140</v>
      </c>
      <c r="B8131" t="s">
        <v>17739</v>
      </c>
      <c r="C8131" t="s">
        <v>19412</v>
      </c>
      <c r="D8131" t="s">
        <v>19418</v>
      </c>
      <c r="E8131" t="s">
        <v>19422</v>
      </c>
      <c r="F8131">
        <v>1787449</v>
      </c>
      <c r="G8131">
        <v>0.1</v>
      </c>
      <c r="H8131">
        <v>84</v>
      </c>
      <c r="I8131" s="1">
        <v>44303</v>
      </c>
      <c r="J8131">
        <v>646</v>
      </c>
      <c r="K8131">
        <v>5</v>
      </c>
      <c r="L8131">
        <v>2</v>
      </c>
      <c r="M8131" s="2">
        <f t="shared" ref="M8131:M8194" si="381">PMT(G8131/12,H8131,-F8131)</f>
        <v>29673.769787673191</v>
      </c>
      <c r="N8131" t="str">
        <f t="shared" ref="N8131:N8194" si="382">IF(J8131&lt;600, "High", IF(J8131&lt;700, "medium",  "Low"))</f>
        <v>medium</v>
      </c>
      <c r="O8131" t="str">
        <f t="shared" ref="O8131:O8194" si="383">IF(K8131&gt;=H8131, "Completed", "Pending")</f>
        <v>Pending</v>
      </c>
    </row>
    <row r="8132" spans="1:15" x14ac:dyDescent="0.35">
      <c r="A8132" t="s">
        <v>8141</v>
      </c>
      <c r="B8132" t="s">
        <v>17740</v>
      </c>
      <c r="C8132" t="s">
        <v>19416</v>
      </c>
      <c r="D8132" t="s">
        <v>19418</v>
      </c>
      <c r="E8132" t="s">
        <v>19421</v>
      </c>
      <c r="F8132">
        <v>656820</v>
      </c>
      <c r="G8132">
        <v>0.09</v>
      </c>
      <c r="H8132">
        <v>36</v>
      </c>
      <c r="I8132" s="1">
        <v>44315</v>
      </c>
      <c r="J8132">
        <v>849</v>
      </c>
      <c r="K8132">
        <v>34</v>
      </c>
      <c r="L8132">
        <v>5</v>
      </c>
      <c r="M8132" s="2">
        <f t="shared" si="381"/>
        <v>20886.700405702239</v>
      </c>
      <c r="N8132" t="str">
        <f t="shared" si="382"/>
        <v>Low</v>
      </c>
      <c r="O8132" t="str">
        <f t="shared" si="383"/>
        <v>Pending</v>
      </c>
    </row>
    <row r="8133" spans="1:15" x14ac:dyDescent="0.35">
      <c r="A8133" t="s">
        <v>8142</v>
      </c>
      <c r="B8133" t="s">
        <v>17741</v>
      </c>
      <c r="C8133" t="s">
        <v>19416</v>
      </c>
      <c r="D8133" t="s">
        <v>19418</v>
      </c>
      <c r="E8133" t="s">
        <v>19423</v>
      </c>
      <c r="F8133">
        <v>1183378</v>
      </c>
      <c r="G8133">
        <v>0.09</v>
      </c>
      <c r="H8133">
        <v>36</v>
      </c>
      <c r="I8133" s="1">
        <v>45091</v>
      </c>
      <c r="J8133">
        <v>403</v>
      </c>
      <c r="K8133">
        <v>14</v>
      </c>
      <c r="L8133">
        <v>4</v>
      </c>
      <c r="M8133" s="2">
        <f t="shared" si="381"/>
        <v>37631.104035655284</v>
      </c>
      <c r="N8133" t="str">
        <f t="shared" si="382"/>
        <v>High</v>
      </c>
      <c r="O8133" t="str">
        <f t="shared" si="383"/>
        <v>Pending</v>
      </c>
    </row>
    <row r="8134" spans="1:15" x14ac:dyDescent="0.35">
      <c r="A8134" t="s">
        <v>8143</v>
      </c>
      <c r="B8134" t="s">
        <v>17742</v>
      </c>
      <c r="C8134" t="s">
        <v>19412</v>
      </c>
      <c r="D8134" t="s">
        <v>19418</v>
      </c>
      <c r="E8134" t="s">
        <v>19422</v>
      </c>
      <c r="F8134">
        <v>521320</v>
      </c>
      <c r="G8134">
        <v>0.1</v>
      </c>
      <c r="H8134">
        <v>36</v>
      </c>
      <c r="I8134" s="1">
        <v>45107</v>
      </c>
      <c r="J8134">
        <v>748</v>
      </c>
      <c r="K8134">
        <v>17</v>
      </c>
      <c r="L8134">
        <v>5</v>
      </c>
      <c r="M8134" s="2">
        <f t="shared" si="381"/>
        <v>16821.530027891356</v>
      </c>
      <c r="N8134" t="str">
        <f t="shared" si="382"/>
        <v>Low</v>
      </c>
      <c r="O8134" t="str">
        <f t="shared" si="383"/>
        <v>Pending</v>
      </c>
    </row>
    <row r="8135" spans="1:15" x14ac:dyDescent="0.35">
      <c r="A8135" t="s">
        <v>8144</v>
      </c>
      <c r="B8135" t="s">
        <v>17743</v>
      </c>
      <c r="C8135" t="s">
        <v>19412</v>
      </c>
      <c r="D8135" t="s">
        <v>19418</v>
      </c>
      <c r="E8135" t="s">
        <v>19423</v>
      </c>
      <c r="F8135">
        <v>1936413</v>
      </c>
      <c r="G8135">
        <v>0.08</v>
      </c>
      <c r="H8135">
        <v>36</v>
      </c>
      <c r="I8135" s="1">
        <v>44706</v>
      </c>
      <c r="J8135">
        <v>403</v>
      </c>
      <c r="K8135">
        <v>15</v>
      </c>
      <c r="L8135">
        <v>2</v>
      </c>
      <c r="M8135" s="2">
        <f t="shared" si="381"/>
        <v>60680.145452265693</v>
      </c>
      <c r="N8135" t="str">
        <f t="shared" si="382"/>
        <v>High</v>
      </c>
      <c r="O8135" t="str">
        <f t="shared" si="383"/>
        <v>Pending</v>
      </c>
    </row>
    <row r="8136" spans="1:15" x14ac:dyDescent="0.35">
      <c r="A8136" t="s">
        <v>8145</v>
      </c>
      <c r="B8136" t="s">
        <v>17744</v>
      </c>
      <c r="C8136" t="s">
        <v>19414</v>
      </c>
      <c r="D8136" t="s">
        <v>19418</v>
      </c>
      <c r="E8136" t="s">
        <v>19422</v>
      </c>
      <c r="F8136">
        <v>1756203</v>
      </c>
      <c r="G8136">
        <v>0.09</v>
      </c>
      <c r="H8136">
        <v>60</v>
      </c>
      <c r="I8136" s="1">
        <v>44175</v>
      </c>
      <c r="J8136">
        <v>478</v>
      </c>
      <c r="K8136">
        <v>34</v>
      </c>
      <c r="L8136">
        <v>5</v>
      </c>
      <c r="M8136" s="2">
        <f t="shared" si="381"/>
        <v>36455.885723588588</v>
      </c>
      <c r="N8136" t="str">
        <f t="shared" si="382"/>
        <v>High</v>
      </c>
      <c r="O8136" t="str">
        <f t="shared" si="383"/>
        <v>Pending</v>
      </c>
    </row>
    <row r="8137" spans="1:15" x14ac:dyDescent="0.35">
      <c r="A8137" t="s">
        <v>8146</v>
      </c>
      <c r="B8137" t="s">
        <v>17745</v>
      </c>
      <c r="C8137" t="s">
        <v>19412</v>
      </c>
      <c r="D8137" t="s">
        <v>19418</v>
      </c>
      <c r="E8137" t="s">
        <v>19423</v>
      </c>
      <c r="F8137">
        <v>134918</v>
      </c>
      <c r="G8137">
        <v>0.09</v>
      </c>
      <c r="H8137">
        <v>120</v>
      </c>
      <c r="I8137" s="1">
        <v>44920</v>
      </c>
      <c r="J8137">
        <v>481</v>
      </c>
      <c r="K8137">
        <v>39</v>
      </c>
      <c r="L8137">
        <v>3</v>
      </c>
      <c r="M8137" s="2">
        <f t="shared" si="381"/>
        <v>1709.0842042836159</v>
      </c>
      <c r="N8137" t="str">
        <f t="shared" si="382"/>
        <v>High</v>
      </c>
      <c r="O8137" t="str">
        <f t="shared" si="383"/>
        <v>Pending</v>
      </c>
    </row>
    <row r="8138" spans="1:15" x14ac:dyDescent="0.35">
      <c r="A8138" t="s">
        <v>8147</v>
      </c>
      <c r="B8138" t="s">
        <v>17746</v>
      </c>
      <c r="C8138" t="s">
        <v>19414</v>
      </c>
      <c r="D8138" t="s">
        <v>19418</v>
      </c>
      <c r="E8138" t="s">
        <v>19423</v>
      </c>
      <c r="F8138">
        <v>1541431</v>
      </c>
      <c r="G8138">
        <v>0.08</v>
      </c>
      <c r="H8138">
        <v>84</v>
      </c>
      <c r="I8138" s="1">
        <v>45256</v>
      </c>
      <c r="J8138">
        <v>750</v>
      </c>
      <c r="K8138">
        <v>23</v>
      </c>
      <c r="L8138">
        <v>1</v>
      </c>
      <c r="M8138" s="2">
        <f t="shared" si="381"/>
        <v>24025.074052921314</v>
      </c>
      <c r="N8138" t="str">
        <f t="shared" si="382"/>
        <v>Low</v>
      </c>
      <c r="O8138" t="str">
        <f t="shared" si="383"/>
        <v>Pending</v>
      </c>
    </row>
    <row r="8139" spans="1:15" x14ac:dyDescent="0.35">
      <c r="A8139" t="s">
        <v>8148</v>
      </c>
      <c r="B8139" t="s">
        <v>17747</v>
      </c>
      <c r="C8139" t="s">
        <v>19416</v>
      </c>
      <c r="D8139" t="s">
        <v>19418</v>
      </c>
      <c r="E8139" t="s">
        <v>19422</v>
      </c>
      <c r="F8139">
        <v>440909</v>
      </c>
      <c r="G8139">
        <v>0.1</v>
      </c>
      <c r="H8139">
        <v>60</v>
      </c>
      <c r="I8139" s="1">
        <v>44274</v>
      </c>
      <c r="J8139">
        <v>538</v>
      </c>
      <c r="K8139">
        <v>3</v>
      </c>
      <c r="L8139">
        <v>4</v>
      </c>
      <c r="M8139" s="2">
        <f t="shared" si="381"/>
        <v>9368.0132366005837</v>
      </c>
      <c r="N8139" t="str">
        <f t="shared" si="382"/>
        <v>High</v>
      </c>
      <c r="O8139" t="str">
        <f t="shared" si="383"/>
        <v>Pending</v>
      </c>
    </row>
    <row r="8140" spans="1:15" x14ac:dyDescent="0.35">
      <c r="A8140" t="s">
        <v>8149</v>
      </c>
      <c r="B8140" t="s">
        <v>17748</v>
      </c>
      <c r="C8140" t="s">
        <v>19411</v>
      </c>
      <c r="D8140" t="s">
        <v>19417</v>
      </c>
      <c r="E8140" t="s">
        <v>19422</v>
      </c>
      <c r="F8140">
        <v>124137</v>
      </c>
      <c r="G8140">
        <v>0.08</v>
      </c>
      <c r="H8140">
        <v>84</v>
      </c>
      <c r="I8140" s="1">
        <v>45287</v>
      </c>
      <c r="J8140">
        <v>626</v>
      </c>
      <c r="K8140">
        <v>37</v>
      </c>
      <c r="L8140">
        <v>2</v>
      </c>
      <c r="M8140" s="2">
        <f t="shared" si="381"/>
        <v>1934.8258973041889</v>
      </c>
      <c r="N8140" t="str">
        <f t="shared" si="382"/>
        <v>medium</v>
      </c>
      <c r="O8140" t="str">
        <f t="shared" si="383"/>
        <v>Pending</v>
      </c>
    </row>
    <row r="8141" spans="1:15" x14ac:dyDescent="0.35">
      <c r="A8141" t="s">
        <v>8150</v>
      </c>
      <c r="B8141" t="s">
        <v>17749</v>
      </c>
      <c r="C8141" t="s">
        <v>19416</v>
      </c>
      <c r="D8141" t="s">
        <v>19418</v>
      </c>
      <c r="E8141" t="s">
        <v>19422</v>
      </c>
      <c r="F8141">
        <v>1148598</v>
      </c>
      <c r="G8141">
        <v>0.09</v>
      </c>
      <c r="H8141">
        <v>60</v>
      </c>
      <c r="I8141" s="1">
        <v>44178</v>
      </c>
      <c r="J8141">
        <v>482</v>
      </c>
      <c r="K8141">
        <v>53</v>
      </c>
      <c r="L8141">
        <v>0</v>
      </c>
      <c r="M8141" s="2">
        <f t="shared" si="381"/>
        <v>23843.00529627976</v>
      </c>
      <c r="N8141" t="str">
        <f t="shared" si="382"/>
        <v>High</v>
      </c>
      <c r="O8141" t="str">
        <f t="shared" si="383"/>
        <v>Pending</v>
      </c>
    </row>
    <row r="8142" spans="1:15" x14ac:dyDescent="0.35">
      <c r="A8142" t="s">
        <v>8151</v>
      </c>
      <c r="B8142" t="s">
        <v>17750</v>
      </c>
      <c r="C8142" t="s">
        <v>19411</v>
      </c>
      <c r="D8142" t="s">
        <v>19417</v>
      </c>
      <c r="E8142" t="s">
        <v>19421</v>
      </c>
      <c r="F8142">
        <v>1914618</v>
      </c>
      <c r="G8142">
        <v>0.09</v>
      </c>
      <c r="H8142">
        <v>84</v>
      </c>
      <c r="I8142" s="1">
        <v>44168</v>
      </c>
      <c r="J8142">
        <v>696</v>
      </c>
      <c r="K8142">
        <v>71</v>
      </c>
      <c r="L8142">
        <v>3</v>
      </c>
      <c r="M8142" s="2">
        <f t="shared" si="381"/>
        <v>30804.438840078488</v>
      </c>
      <c r="N8142" t="str">
        <f t="shared" si="382"/>
        <v>medium</v>
      </c>
      <c r="O8142" t="str">
        <f t="shared" si="383"/>
        <v>Pending</v>
      </c>
    </row>
    <row r="8143" spans="1:15" x14ac:dyDescent="0.35">
      <c r="A8143" t="s">
        <v>8152</v>
      </c>
      <c r="B8143" t="s">
        <v>17751</v>
      </c>
      <c r="C8143" t="s">
        <v>19412</v>
      </c>
      <c r="D8143" t="s">
        <v>19418</v>
      </c>
      <c r="E8143" t="s">
        <v>19423</v>
      </c>
      <c r="F8143">
        <v>1065730</v>
      </c>
      <c r="G8143">
        <v>0.08</v>
      </c>
      <c r="H8143">
        <v>36</v>
      </c>
      <c r="I8143" s="1">
        <v>45387</v>
      </c>
      <c r="J8143">
        <v>783</v>
      </c>
      <c r="K8143">
        <v>36</v>
      </c>
      <c r="L8143">
        <v>0</v>
      </c>
      <c r="M8143" s="2">
        <f t="shared" si="381"/>
        <v>33396.1047632107</v>
      </c>
      <c r="N8143" t="str">
        <f t="shared" si="382"/>
        <v>Low</v>
      </c>
      <c r="O8143" t="str">
        <f t="shared" si="383"/>
        <v>Completed</v>
      </c>
    </row>
    <row r="8144" spans="1:15" x14ac:dyDescent="0.35">
      <c r="A8144" t="s">
        <v>8153</v>
      </c>
      <c r="B8144" t="s">
        <v>17752</v>
      </c>
      <c r="C8144" t="s">
        <v>19412</v>
      </c>
      <c r="D8144" t="s">
        <v>19418</v>
      </c>
      <c r="E8144" t="s">
        <v>19422</v>
      </c>
      <c r="F8144">
        <v>1401055</v>
      </c>
      <c r="G8144">
        <v>7.0000000000000007E-2</v>
      </c>
      <c r="H8144">
        <v>84</v>
      </c>
      <c r="I8144" s="1">
        <v>44176</v>
      </c>
      <c r="J8144">
        <v>706</v>
      </c>
      <c r="K8144">
        <v>57</v>
      </c>
      <c r="L8144">
        <v>3</v>
      </c>
      <c r="M8144" s="2">
        <f t="shared" si="381"/>
        <v>21145.674752446361</v>
      </c>
      <c r="N8144" t="str">
        <f t="shared" si="382"/>
        <v>Low</v>
      </c>
      <c r="O8144" t="str">
        <f t="shared" si="383"/>
        <v>Pending</v>
      </c>
    </row>
    <row r="8145" spans="1:15" x14ac:dyDescent="0.35">
      <c r="A8145" t="s">
        <v>8154</v>
      </c>
      <c r="B8145" t="s">
        <v>17753</v>
      </c>
      <c r="C8145" t="s">
        <v>19412</v>
      </c>
      <c r="D8145" t="s">
        <v>19418</v>
      </c>
      <c r="E8145" t="s">
        <v>19423</v>
      </c>
      <c r="F8145">
        <v>140243</v>
      </c>
      <c r="G8145">
        <v>0.09</v>
      </c>
      <c r="H8145">
        <v>36</v>
      </c>
      <c r="I8145" s="1">
        <v>45323</v>
      </c>
      <c r="J8145">
        <v>394</v>
      </c>
      <c r="K8145">
        <v>2</v>
      </c>
      <c r="L8145">
        <v>1</v>
      </c>
      <c r="M8145" s="2">
        <f t="shared" si="381"/>
        <v>4459.6899074280609</v>
      </c>
      <c r="N8145" t="str">
        <f t="shared" si="382"/>
        <v>High</v>
      </c>
      <c r="O8145" t="str">
        <f t="shared" si="383"/>
        <v>Pending</v>
      </c>
    </row>
    <row r="8146" spans="1:15" x14ac:dyDescent="0.35">
      <c r="A8146" t="s">
        <v>8155</v>
      </c>
      <c r="B8146" t="s">
        <v>17754</v>
      </c>
      <c r="C8146" t="s">
        <v>19411</v>
      </c>
      <c r="D8146" t="s">
        <v>19417</v>
      </c>
      <c r="E8146" t="s">
        <v>19423</v>
      </c>
      <c r="F8146">
        <v>947182</v>
      </c>
      <c r="G8146">
        <v>0.08</v>
      </c>
      <c r="H8146">
        <v>84</v>
      </c>
      <c r="I8146" s="1">
        <v>44996</v>
      </c>
      <c r="J8146">
        <v>794</v>
      </c>
      <c r="K8146">
        <v>50</v>
      </c>
      <c r="L8146">
        <v>1</v>
      </c>
      <c r="M8146" s="2">
        <f t="shared" si="381"/>
        <v>14762.981730349342</v>
      </c>
      <c r="N8146" t="str">
        <f t="shared" si="382"/>
        <v>Low</v>
      </c>
      <c r="O8146" t="str">
        <f t="shared" si="383"/>
        <v>Pending</v>
      </c>
    </row>
    <row r="8147" spans="1:15" x14ac:dyDescent="0.35">
      <c r="A8147" t="s">
        <v>8156</v>
      </c>
      <c r="B8147" t="s">
        <v>17755</v>
      </c>
      <c r="C8147" t="s">
        <v>19412</v>
      </c>
      <c r="D8147" t="s">
        <v>19418</v>
      </c>
      <c r="E8147" t="s">
        <v>19421</v>
      </c>
      <c r="F8147">
        <v>1622991</v>
      </c>
      <c r="G8147">
        <v>7.0000000000000007E-2</v>
      </c>
      <c r="H8147">
        <v>60</v>
      </c>
      <c r="I8147" s="1">
        <v>45047</v>
      </c>
      <c r="J8147">
        <v>839</v>
      </c>
      <c r="K8147">
        <v>1</v>
      </c>
      <c r="L8147">
        <v>2</v>
      </c>
      <c r="M8147" s="2">
        <f t="shared" si="381"/>
        <v>32137.167020200432</v>
      </c>
      <c r="N8147" t="str">
        <f t="shared" si="382"/>
        <v>Low</v>
      </c>
      <c r="O8147" t="str">
        <f t="shared" si="383"/>
        <v>Pending</v>
      </c>
    </row>
    <row r="8148" spans="1:15" x14ac:dyDescent="0.35">
      <c r="A8148" t="s">
        <v>8157</v>
      </c>
      <c r="B8148" t="s">
        <v>17756</v>
      </c>
      <c r="C8148" t="s">
        <v>19416</v>
      </c>
      <c r="D8148" t="s">
        <v>19418</v>
      </c>
      <c r="E8148" t="s">
        <v>19422</v>
      </c>
      <c r="F8148">
        <v>1574251</v>
      </c>
      <c r="G8148">
        <v>0.09</v>
      </c>
      <c r="H8148">
        <v>84</v>
      </c>
      <c r="I8148" s="1">
        <v>44589</v>
      </c>
      <c r="J8148">
        <v>323</v>
      </c>
      <c r="K8148">
        <v>3</v>
      </c>
      <c r="L8148">
        <v>0</v>
      </c>
      <c r="M8148" s="2">
        <f t="shared" si="381"/>
        <v>25328.247539943946</v>
      </c>
      <c r="N8148" t="str">
        <f t="shared" si="382"/>
        <v>High</v>
      </c>
      <c r="O8148" t="str">
        <f t="shared" si="383"/>
        <v>Pending</v>
      </c>
    </row>
    <row r="8149" spans="1:15" x14ac:dyDescent="0.35">
      <c r="A8149" t="s">
        <v>8158</v>
      </c>
      <c r="B8149" t="s">
        <v>11773</v>
      </c>
      <c r="C8149" t="s">
        <v>19415</v>
      </c>
      <c r="D8149" t="s">
        <v>19420</v>
      </c>
      <c r="E8149" t="s">
        <v>19423</v>
      </c>
      <c r="F8149">
        <v>675001</v>
      </c>
      <c r="G8149">
        <v>7.0000000000000007E-2</v>
      </c>
      <c r="H8149">
        <v>84</v>
      </c>
      <c r="I8149" s="1">
        <v>44071</v>
      </c>
      <c r="J8149">
        <v>736</v>
      </c>
      <c r="K8149">
        <v>48</v>
      </c>
      <c r="L8149">
        <v>5</v>
      </c>
      <c r="M8149" s="2">
        <f t="shared" si="381"/>
        <v>10187.574080657823</v>
      </c>
      <c r="N8149" t="str">
        <f t="shared" si="382"/>
        <v>Low</v>
      </c>
      <c r="O8149" t="str">
        <f t="shared" si="383"/>
        <v>Pending</v>
      </c>
    </row>
    <row r="8150" spans="1:15" x14ac:dyDescent="0.35">
      <c r="A8150" t="s">
        <v>8159</v>
      </c>
      <c r="B8150" t="s">
        <v>17757</v>
      </c>
      <c r="C8150" t="s">
        <v>19413</v>
      </c>
      <c r="D8150" t="s">
        <v>19419</v>
      </c>
      <c r="E8150" t="s">
        <v>19421</v>
      </c>
      <c r="F8150">
        <v>885114</v>
      </c>
      <c r="G8150">
        <v>0.1</v>
      </c>
      <c r="H8150">
        <v>60</v>
      </c>
      <c r="I8150" s="1">
        <v>44965</v>
      </c>
      <c r="J8150">
        <v>808</v>
      </c>
      <c r="K8150">
        <v>23</v>
      </c>
      <c r="L8150">
        <v>3</v>
      </c>
      <c r="M8150" s="2">
        <f t="shared" si="381"/>
        <v>18806.056732569512</v>
      </c>
      <c r="N8150" t="str">
        <f t="shared" si="382"/>
        <v>Low</v>
      </c>
      <c r="O8150" t="str">
        <f t="shared" si="383"/>
        <v>Pending</v>
      </c>
    </row>
    <row r="8151" spans="1:15" x14ac:dyDescent="0.35">
      <c r="A8151" t="s">
        <v>8160</v>
      </c>
      <c r="B8151" t="s">
        <v>17758</v>
      </c>
      <c r="C8151" t="s">
        <v>19413</v>
      </c>
      <c r="D8151" t="s">
        <v>19419</v>
      </c>
      <c r="E8151" t="s">
        <v>19421</v>
      </c>
      <c r="F8151">
        <v>145597</v>
      </c>
      <c r="G8151">
        <v>0.08</v>
      </c>
      <c r="H8151">
        <v>36</v>
      </c>
      <c r="I8151" s="1">
        <v>45051</v>
      </c>
      <c r="J8151">
        <v>761</v>
      </c>
      <c r="K8151">
        <v>20</v>
      </c>
      <c r="L8151">
        <v>4</v>
      </c>
      <c r="M8151" s="2">
        <f t="shared" si="381"/>
        <v>4562.4808020879473</v>
      </c>
      <c r="N8151" t="str">
        <f t="shared" si="382"/>
        <v>Low</v>
      </c>
      <c r="O8151" t="str">
        <f t="shared" si="383"/>
        <v>Pending</v>
      </c>
    </row>
    <row r="8152" spans="1:15" x14ac:dyDescent="0.35">
      <c r="A8152" t="s">
        <v>8161</v>
      </c>
      <c r="B8152" t="s">
        <v>17759</v>
      </c>
      <c r="C8152" t="s">
        <v>19414</v>
      </c>
      <c r="D8152" t="s">
        <v>19418</v>
      </c>
      <c r="E8152" t="s">
        <v>19421</v>
      </c>
      <c r="F8152">
        <v>1824651</v>
      </c>
      <c r="G8152">
        <v>0.08</v>
      </c>
      <c r="H8152">
        <v>36</v>
      </c>
      <c r="I8152" s="1">
        <v>44076</v>
      </c>
      <c r="J8152">
        <v>628</v>
      </c>
      <c r="K8152">
        <v>12</v>
      </c>
      <c r="L8152">
        <v>3</v>
      </c>
      <c r="M8152" s="2">
        <f t="shared" si="381"/>
        <v>57177.930575565268</v>
      </c>
      <c r="N8152" t="str">
        <f t="shared" si="382"/>
        <v>medium</v>
      </c>
      <c r="O8152" t="str">
        <f t="shared" si="383"/>
        <v>Pending</v>
      </c>
    </row>
    <row r="8153" spans="1:15" x14ac:dyDescent="0.35">
      <c r="A8153" t="s">
        <v>8162</v>
      </c>
      <c r="B8153" t="s">
        <v>17760</v>
      </c>
      <c r="C8153" t="s">
        <v>19412</v>
      </c>
      <c r="D8153" t="s">
        <v>19418</v>
      </c>
      <c r="E8153" t="s">
        <v>19421</v>
      </c>
      <c r="F8153">
        <v>1660877</v>
      </c>
      <c r="G8153">
        <v>0.08</v>
      </c>
      <c r="H8153">
        <v>120</v>
      </c>
      <c r="I8153" s="1">
        <v>45346</v>
      </c>
      <c r="J8153">
        <v>701</v>
      </c>
      <c r="K8153">
        <v>89</v>
      </c>
      <c r="L8153">
        <v>5</v>
      </c>
      <c r="M8153" s="2">
        <f t="shared" si="381"/>
        <v>20151.021093014213</v>
      </c>
      <c r="N8153" t="str">
        <f t="shared" si="382"/>
        <v>Low</v>
      </c>
      <c r="O8153" t="str">
        <f t="shared" si="383"/>
        <v>Pending</v>
      </c>
    </row>
    <row r="8154" spans="1:15" x14ac:dyDescent="0.35">
      <c r="A8154" t="s">
        <v>8163</v>
      </c>
      <c r="B8154" t="s">
        <v>17761</v>
      </c>
      <c r="C8154" t="s">
        <v>19412</v>
      </c>
      <c r="D8154" t="s">
        <v>19418</v>
      </c>
      <c r="E8154" t="s">
        <v>19422</v>
      </c>
      <c r="F8154">
        <v>1057129</v>
      </c>
      <c r="G8154">
        <v>0.08</v>
      </c>
      <c r="H8154">
        <v>36</v>
      </c>
      <c r="I8154" s="1">
        <v>44339</v>
      </c>
      <c r="J8154">
        <v>521</v>
      </c>
      <c r="K8154">
        <v>9</v>
      </c>
      <c r="L8154">
        <v>5</v>
      </c>
      <c r="M8154" s="2">
        <f t="shared" si="381"/>
        <v>33126.580683876928</v>
      </c>
      <c r="N8154" t="str">
        <f t="shared" si="382"/>
        <v>High</v>
      </c>
      <c r="O8154" t="str">
        <f t="shared" si="383"/>
        <v>Pending</v>
      </c>
    </row>
    <row r="8155" spans="1:15" x14ac:dyDescent="0.35">
      <c r="A8155" t="s">
        <v>8164</v>
      </c>
      <c r="B8155" t="s">
        <v>17762</v>
      </c>
      <c r="C8155" t="s">
        <v>19415</v>
      </c>
      <c r="D8155" t="s">
        <v>19420</v>
      </c>
      <c r="E8155" t="s">
        <v>19422</v>
      </c>
      <c r="F8155">
        <v>1374729</v>
      </c>
      <c r="G8155">
        <v>0.08</v>
      </c>
      <c r="H8155">
        <v>60</v>
      </c>
      <c r="I8155" s="1">
        <v>45152</v>
      </c>
      <c r="J8155">
        <v>532</v>
      </c>
      <c r="K8155">
        <v>41</v>
      </c>
      <c r="L8155">
        <v>3</v>
      </c>
      <c r="M8155" s="2">
        <f t="shared" si="381"/>
        <v>27874.54724371665</v>
      </c>
      <c r="N8155" t="str">
        <f t="shared" si="382"/>
        <v>High</v>
      </c>
      <c r="O8155" t="str">
        <f t="shared" si="383"/>
        <v>Pending</v>
      </c>
    </row>
    <row r="8156" spans="1:15" x14ac:dyDescent="0.35">
      <c r="A8156" t="s">
        <v>8165</v>
      </c>
      <c r="B8156" t="s">
        <v>17763</v>
      </c>
      <c r="C8156" t="s">
        <v>19416</v>
      </c>
      <c r="D8156" t="s">
        <v>19418</v>
      </c>
      <c r="E8156" t="s">
        <v>19423</v>
      </c>
      <c r="F8156">
        <v>981734</v>
      </c>
      <c r="G8156">
        <v>0.1</v>
      </c>
      <c r="H8156">
        <v>120</v>
      </c>
      <c r="I8156" s="1">
        <v>45421</v>
      </c>
      <c r="J8156">
        <v>577</v>
      </c>
      <c r="K8156">
        <v>119</v>
      </c>
      <c r="L8156">
        <v>3</v>
      </c>
      <c r="M8156" s="2">
        <f t="shared" si="381"/>
        <v>12973.68715218794</v>
      </c>
      <c r="N8156" t="str">
        <f t="shared" si="382"/>
        <v>High</v>
      </c>
      <c r="O8156" t="str">
        <f t="shared" si="383"/>
        <v>Pending</v>
      </c>
    </row>
    <row r="8157" spans="1:15" x14ac:dyDescent="0.35">
      <c r="A8157" t="s">
        <v>8166</v>
      </c>
      <c r="B8157" t="s">
        <v>17764</v>
      </c>
      <c r="C8157" t="s">
        <v>19416</v>
      </c>
      <c r="D8157" t="s">
        <v>19418</v>
      </c>
      <c r="E8157" t="s">
        <v>19422</v>
      </c>
      <c r="F8157">
        <v>781965</v>
      </c>
      <c r="G8157">
        <v>0.08</v>
      </c>
      <c r="H8157">
        <v>60</v>
      </c>
      <c r="I8157" s="1">
        <v>45096</v>
      </c>
      <c r="J8157">
        <v>583</v>
      </c>
      <c r="K8157">
        <v>7</v>
      </c>
      <c r="L8157">
        <v>2</v>
      </c>
      <c r="M8157" s="2">
        <f t="shared" si="381"/>
        <v>15855.430659739404</v>
      </c>
      <c r="N8157" t="str">
        <f t="shared" si="382"/>
        <v>High</v>
      </c>
      <c r="O8157" t="str">
        <f t="shared" si="383"/>
        <v>Pending</v>
      </c>
    </row>
    <row r="8158" spans="1:15" x14ac:dyDescent="0.35">
      <c r="A8158" t="s">
        <v>8167</v>
      </c>
      <c r="B8158" t="s">
        <v>17765</v>
      </c>
      <c r="C8158" t="s">
        <v>19414</v>
      </c>
      <c r="D8158" t="s">
        <v>19418</v>
      </c>
      <c r="E8158" t="s">
        <v>19423</v>
      </c>
      <c r="F8158">
        <v>427594</v>
      </c>
      <c r="G8158">
        <v>0.1</v>
      </c>
      <c r="H8158">
        <v>36</v>
      </c>
      <c r="I8158" s="1">
        <v>44955</v>
      </c>
      <c r="J8158">
        <v>798</v>
      </c>
      <c r="K8158">
        <v>28</v>
      </c>
      <c r="L8158">
        <v>2</v>
      </c>
      <c r="M8158" s="2">
        <f t="shared" si="381"/>
        <v>13797.255640961746</v>
      </c>
      <c r="N8158" t="str">
        <f t="shared" si="382"/>
        <v>Low</v>
      </c>
      <c r="O8158" t="str">
        <f t="shared" si="383"/>
        <v>Pending</v>
      </c>
    </row>
    <row r="8159" spans="1:15" x14ac:dyDescent="0.35">
      <c r="A8159" t="s">
        <v>8168</v>
      </c>
      <c r="B8159" t="s">
        <v>17766</v>
      </c>
      <c r="C8159" t="s">
        <v>19416</v>
      </c>
      <c r="D8159" t="s">
        <v>19418</v>
      </c>
      <c r="E8159" t="s">
        <v>19422</v>
      </c>
      <c r="F8159">
        <v>699314</v>
      </c>
      <c r="G8159">
        <v>0.1</v>
      </c>
      <c r="H8159">
        <v>84</v>
      </c>
      <c r="I8159" s="1">
        <v>44397</v>
      </c>
      <c r="J8159">
        <v>842</v>
      </c>
      <c r="K8159">
        <v>43</v>
      </c>
      <c r="L8159">
        <v>5</v>
      </c>
      <c r="M8159" s="2">
        <f t="shared" si="381"/>
        <v>11609.440406577691</v>
      </c>
      <c r="N8159" t="str">
        <f t="shared" si="382"/>
        <v>Low</v>
      </c>
      <c r="O8159" t="str">
        <f t="shared" si="383"/>
        <v>Pending</v>
      </c>
    </row>
    <row r="8160" spans="1:15" x14ac:dyDescent="0.35">
      <c r="A8160" t="s">
        <v>8169</v>
      </c>
      <c r="B8160" t="s">
        <v>17767</v>
      </c>
      <c r="C8160" t="s">
        <v>19411</v>
      </c>
      <c r="D8160" t="s">
        <v>19417</v>
      </c>
      <c r="E8160" t="s">
        <v>19423</v>
      </c>
      <c r="F8160">
        <v>1251639</v>
      </c>
      <c r="G8160">
        <v>0.09</v>
      </c>
      <c r="H8160">
        <v>120</v>
      </c>
      <c r="I8160" s="1">
        <v>44834</v>
      </c>
      <c r="J8160">
        <v>606</v>
      </c>
      <c r="K8160">
        <v>46</v>
      </c>
      <c r="L8160">
        <v>0</v>
      </c>
      <c r="M8160" s="2">
        <f t="shared" si="381"/>
        <v>15855.23387809885</v>
      </c>
      <c r="N8160" t="str">
        <f t="shared" si="382"/>
        <v>medium</v>
      </c>
      <c r="O8160" t="str">
        <f t="shared" si="383"/>
        <v>Pending</v>
      </c>
    </row>
    <row r="8161" spans="1:15" x14ac:dyDescent="0.35">
      <c r="A8161" t="s">
        <v>8170</v>
      </c>
      <c r="B8161" t="s">
        <v>17768</v>
      </c>
      <c r="C8161" t="s">
        <v>19411</v>
      </c>
      <c r="D8161" t="s">
        <v>19417</v>
      </c>
      <c r="E8161" t="s">
        <v>19422</v>
      </c>
      <c r="F8161">
        <v>476409</v>
      </c>
      <c r="G8161">
        <v>0.09</v>
      </c>
      <c r="H8161">
        <v>60</v>
      </c>
      <c r="I8161" s="1">
        <v>45292</v>
      </c>
      <c r="J8161">
        <v>759</v>
      </c>
      <c r="K8161">
        <v>36</v>
      </c>
      <c r="L8161">
        <v>1</v>
      </c>
      <c r="M8161" s="2">
        <f t="shared" si="381"/>
        <v>9889.4672550320865</v>
      </c>
      <c r="N8161" t="str">
        <f t="shared" si="382"/>
        <v>Low</v>
      </c>
      <c r="O8161" t="str">
        <f t="shared" si="383"/>
        <v>Pending</v>
      </c>
    </row>
    <row r="8162" spans="1:15" x14ac:dyDescent="0.35">
      <c r="A8162" t="s">
        <v>8171</v>
      </c>
      <c r="B8162" t="s">
        <v>17769</v>
      </c>
      <c r="C8162" t="s">
        <v>19415</v>
      </c>
      <c r="D8162" t="s">
        <v>19420</v>
      </c>
      <c r="E8162" t="s">
        <v>19423</v>
      </c>
      <c r="F8162">
        <v>1228604</v>
      </c>
      <c r="G8162">
        <v>0.08</v>
      </c>
      <c r="H8162">
        <v>84</v>
      </c>
      <c r="I8162" s="1">
        <v>44813</v>
      </c>
      <c r="J8162">
        <v>393</v>
      </c>
      <c r="K8162">
        <v>51</v>
      </c>
      <c r="L8162">
        <v>2</v>
      </c>
      <c r="M8162" s="2">
        <f t="shared" si="381"/>
        <v>19149.28535997741</v>
      </c>
      <c r="N8162" t="str">
        <f t="shared" si="382"/>
        <v>High</v>
      </c>
      <c r="O8162" t="str">
        <f t="shared" si="383"/>
        <v>Pending</v>
      </c>
    </row>
    <row r="8163" spans="1:15" x14ac:dyDescent="0.35">
      <c r="A8163" t="s">
        <v>8172</v>
      </c>
      <c r="B8163" t="s">
        <v>17770</v>
      </c>
      <c r="C8163" t="s">
        <v>19413</v>
      </c>
      <c r="D8163" t="s">
        <v>19419</v>
      </c>
      <c r="E8163" t="s">
        <v>19421</v>
      </c>
      <c r="F8163">
        <v>1498854</v>
      </c>
      <c r="G8163">
        <v>0.1</v>
      </c>
      <c r="H8163">
        <v>60</v>
      </c>
      <c r="I8163" s="1">
        <v>44550</v>
      </c>
      <c r="J8163">
        <v>634</v>
      </c>
      <c r="K8163">
        <v>6</v>
      </c>
      <c r="L8163">
        <v>0</v>
      </c>
      <c r="M8163" s="2">
        <f t="shared" si="381"/>
        <v>31846.217953663301</v>
      </c>
      <c r="N8163" t="str">
        <f t="shared" si="382"/>
        <v>medium</v>
      </c>
      <c r="O8163" t="str">
        <f t="shared" si="383"/>
        <v>Pending</v>
      </c>
    </row>
    <row r="8164" spans="1:15" x14ac:dyDescent="0.35">
      <c r="A8164" t="s">
        <v>8173</v>
      </c>
      <c r="B8164" t="s">
        <v>17771</v>
      </c>
      <c r="C8164" t="s">
        <v>19414</v>
      </c>
      <c r="D8164" t="s">
        <v>19418</v>
      </c>
      <c r="E8164" t="s">
        <v>19423</v>
      </c>
      <c r="F8164">
        <v>1107771</v>
      </c>
      <c r="G8164">
        <v>0.1</v>
      </c>
      <c r="H8164">
        <v>60</v>
      </c>
      <c r="I8164" s="1">
        <v>44848</v>
      </c>
      <c r="J8164">
        <v>565</v>
      </c>
      <c r="K8164">
        <v>40</v>
      </c>
      <c r="L8164">
        <v>0</v>
      </c>
      <c r="M8164" s="2">
        <f t="shared" si="381"/>
        <v>23536.859966846368</v>
      </c>
      <c r="N8164" t="str">
        <f t="shared" si="382"/>
        <v>High</v>
      </c>
      <c r="O8164" t="str">
        <f t="shared" si="383"/>
        <v>Pending</v>
      </c>
    </row>
    <row r="8165" spans="1:15" x14ac:dyDescent="0.35">
      <c r="A8165" t="s">
        <v>8174</v>
      </c>
      <c r="B8165" t="s">
        <v>17772</v>
      </c>
      <c r="C8165" t="s">
        <v>19415</v>
      </c>
      <c r="D8165" t="s">
        <v>19420</v>
      </c>
      <c r="E8165" t="s">
        <v>19423</v>
      </c>
      <c r="F8165">
        <v>1273963</v>
      </c>
      <c r="G8165">
        <v>0.1</v>
      </c>
      <c r="H8165">
        <v>120</v>
      </c>
      <c r="I8165" s="1">
        <v>44848</v>
      </c>
      <c r="J8165">
        <v>751</v>
      </c>
      <c r="K8165">
        <v>38</v>
      </c>
      <c r="L8165">
        <v>3</v>
      </c>
      <c r="M8165" s="2">
        <f t="shared" si="381"/>
        <v>16835.514921009973</v>
      </c>
      <c r="N8165" t="str">
        <f t="shared" si="382"/>
        <v>Low</v>
      </c>
      <c r="O8165" t="str">
        <f t="shared" si="383"/>
        <v>Pending</v>
      </c>
    </row>
    <row r="8166" spans="1:15" x14ac:dyDescent="0.35">
      <c r="A8166" t="s">
        <v>8175</v>
      </c>
      <c r="B8166" t="s">
        <v>17773</v>
      </c>
      <c r="C8166" t="s">
        <v>19416</v>
      </c>
      <c r="D8166" t="s">
        <v>19418</v>
      </c>
      <c r="E8166" t="s">
        <v>19421</v>
      </c>
      <c r="F8166">
        <v>1325136</v>
      </c>
      <c r="G8166">
        <v>0.1</v>
      </c>
      <c r="H8166">
        <v>36</v>
      </c>
      <c r="I8166" s="1">
        <v>45209</v>
      </c>
      <c r="J8166">
        <v>318</v>
      </c>
      <c r="K8166">
        <v>12</v>
      </c>
      <c r="L8166">
        <v>0</v>
      </c>
      <c r="M8166" s="2">
        <f t="shared" si="381"/>
        <v>42758.411369293026</v>
      </c>
      <c r="N8166" t="str">
        <f t="shared" si="382"/>
        <v>High</v>
      </c>
      <c r="O8166" t="str">
        <f t="shared" si="383"/>
        <v>Pending</v>
      </c>
    </row>
    <row r="8167" spans="1:15" x14ac:dyDescent="0.35">
      <c r="A8167" t="s">
        <v>8176</v>
      </c>
      <c r="B8167" t="s">
        <v>17774</v>
      </c>
      <c r="C8167" t="s">
        <v>19414</v>
      </c>
      <c r="D8167" t="s">
        <v>19418</v>
      </c>
      <c r="E8167" t="s">
        <v>19422</v>
      </c>
      <c r="F8167">
        <v>1020319</v>
      </c>
      <c r="G8167">
        <v>0.08</v>
      </c>
      <c r="H8167">
        <v>120</v>
      </c>
      <c r="I8167" s="1">
        <v>45086</v>
      </c>
      <c r="J8167">
        <v>798</v>
      </c>
      <c r="K8167">
        <v>111</v>
      </c>
      <c r="L8167">
        <v>4</v>
      </c>
      <c r="M8167" s="2">
        <f t="shared" si="381"/>
        <v>12379.284974506343</v>
      </c>
      <c r="N8167" t="str">
        <f t="shared" si="382"/>
        <v>Low</v>
      </c>
      <c r="O8167" t="str">
        <f t="shared" si="383"/>
        <v>Pending</v>
      </c>
    </row>
    <row r="8168" spans="1:15" x14ac:dyDescent="0.35">
      <c r="A8168" t="s">
        <v>8177</v>
      </c>
      <c r="B8168" t="s">
        <v>17775</v>
      </c>
      <c r="C8168" t="s">
        <v>19416</v>
      </c>
      <c r="D8168" t="s">
        <v>19418</v>
      </c>
      <c r="E8168" t="s">
        <v>19421</v>
      </c>
      <c r="F8168">
        <v>1934767</v>
      </c>
      <c r="G8168">
        <v>0.1</v>
      </c>
      <c r="H8168">
        <v>120</v>
      </c>
      <c r="I8168" s="1">
        <v>44209</v>
      </c>
      <c r="J8168">
        <v>748</v>
      </c>
      <c r="K8168">
        <v>85</v>
      </c>
      <c r="L8168">
        <v>5</v>
      </c>
      <c r="M8168" s="2">
        <f t="shared" si="381"/>
        <v>25568.088474451535</v>
      </c>
      <c r="N8168" t="str">
        <f t="shared" si="382"/>
        <v>Low</v>
      </c>
      <c r="O8168" t="str">
        <f t="shared" si="383"/>
        <v>Pending</v>
      </c>
    </row>
    <row r="8169" spans="1:15" x14ac:dyDescent="0.35">
      <c r="A8169" t="s">
        <v>8178</v>
      </c>
      <c r="B8169" t="s">
        <v>17776</v>
      </c>
      <c r="C8169" t="s">
        <v>19415</v>
      </c>
      <c r="D8169" t="s">
        <v>19420</v>
      </c>
      <c r="E8169" t="s">
        <v>19422</v>
      </c>
      <c r="F8169">
        <v>466408</v>
      </c>
      <c r="G8169">
        <v>7.0000000000000007E-2</v>
      </c>
      <c r="H8169">
        <v>84</v>
      </c>
      <c r="I8169" s="1">
        <v>45419</v>
      </c>
      <c r="J8169">
        <v>331</v>
      </c>
      <c r="K8169">
        <v>41</v>
      </c>
      <c r="L8169">
        <v>3</v>
      </c>
      <c r="M8169" s="2">
        <f t="shared" si="381"/>
        <v>7039.3466851329904</v>
      </c>
      <c r="N8169" t="str">
        <f t="shared" si="382"/>
        <v>High</v>
      </c>
      <c r="O8169" t="str">
        <f t="shared" si="383"/>
        <v>Pending</v>
      </c>
    </row>
    <row r="8170" spans="1:15" x14ac:dyDescent="0.35">
      <c r="A8170" t="s">
        <v>8179</v>
      </c>
      <c r="B8170" t="s">
        <v>17777</v>
      </c>
      <c r="C8170" t="s">
        <v>19414</v>
      </c>
      <c r="D8170" t="s">
        <v>19418</v>
      </c>
      <c r="E8170" t="s">
        <v>19423</v>
      </c>
      <c r="F8170">
        <v>946074</v>
      </c>
      <c r="G8170">
        <v>0.08</v>
      </c>
      <c r="H8170">
        <v>60</v>
      </c>
      <c r="I8170" s="1">
        <v>44786</v>
      </c>
      <c r="J8170">
        <v>371</v>
      </c>
      <c r="K8170">
        <v>25</v>
      </c>
      <c r="L8170">
        <v>1</v>
      </c>
      <c r="M8170" s="2">
        <f t="shared" si="381"/>
        <v>19182.969450016684</v>
      </c>
      <c r="N8170" t="str">
        <f t="shared" si="382"/>
        <v>High</v>
      </c>
      <c r="O8170" t="str">
        <f t="shared" si="383"/>
        <v>Pending</v>
      </c>
    </row>
    <row r="8171" spans="1:15" x14ac:dyDescent="0.35">
      <c r="A8171" t="s">
        <v>8180</v>
      </c>
      <c r="B8171" t="s">
        <v>17778</v>
      </c>
      <c r="C8171" t="s">
        <v>19415</v>
      </c>
      <c r="D8171" t="s">
        <v>19420</v>
      </c>
      <c r="E8171" t="s">
        <v>19423</v>
      </c>
      <c r="F8171">
        <v>793023</v>
      </c>
      <c r="G8171">
        <v>7.0000000000000007E-2</v>
      </c>
      <c r="H8171">
        <v>120</v>
      </c>
      <c r="I8171" s="1">
        <v>44573</v>
      </c>
      <c r="J8171">
        <v>625</v>
      </c>
      <c r="K8171">
        <v>98</v>
      </c>
      <c r="L8171">
        <v>0</v>
      </c>
      <c r="M8171" s="2">
        <f t="shared" si="381"/>
        <v>9207.66945153909</v>
      </c>
      <c r="N8171" t="str">
        <f t="shared" si="382"/>
        <v>medium</v>
      </c>
      <c r="O8171" t="str">
        <f t="shared" si="383"/>
        <v>Pending</v>
      </c>
    </row>
    <row r="8172" spans="1:15" x14ac:dyDescent="0.35">
      <c r="A8172" t="s">
        <v>8181</v>
      </c>
      <c r="B8172" t="s">
        <v>17779</v>
      </c>
      <c r="C8172" t="s">
        <v>19415</v>
      </c>
      <c r="D8172" t="s">
        <v>19420</v>
      </c>
      <c r="E8172" t="s">
        <v>19421</v>
      </c>
      <c r="F8172">
        <v>280129</v>
      </c>
      <c r="G8172">
        <v>0.08</v>
      </c>
      <c r="H8172">
        <v>36</v>
      </c>
      <c r="I8172" s="1">
        <v>45176</v>
      </c>
      <c r="J8172">
        <v>600</v>
      </c>
      <c r="K8172">
        <v>4</v>
      </c>
      <c r="L8172">
        <v>5</v>
      </c>
      <c r="M8172" s="2">
        <f t="shared" si="381"/>
        <v>8778.2247203451625</v>
      </c>
      <c r="N8172" t="str">
        <f t="shared" si="382"/>
        <v>medium</v>
      </c>
      <c r="O8172" t="str">
        <f t="shared" si="383"/>
        <v>Pending</v>
      </c>
    </row>
    <row r="8173" spans="1:15" x14ac:dyDescent="0.35">
      <c r="A8173" t="s">
        <v>8182</v>
      </c>
      <c r="B8173" t="s">
        <v>17780</v>
      </c>
      <c r="C8173" t="s">
        <v>19413</v>
      </c>
      <c r="D8173" t="s">
        <v>19419</v>
      </c>
      <c r="E8173" t="s">
        <v>19422</v>
      </c>
      <c r="F8173">
        <v>1193176</v>
      </c>
      <c r="G8173">
        <v>0.08</v>
      </c>
      <c r="H8173">
        <v>120</v>
      </c>
      <c r="I8173" s="1">
        <v>44865</v>
      </c>
      <c r="J8173">
        <v>348</v>
      </c>
      <c r="K8173">
        <v>68</v>
      </c>
      <c r="L8173">
        <v>5</v>
      </c>
      <c r="M8173" s="2">
        <f t="shared" si="381"/>
        <v>14476.517372254737</v>
      </c>
      <c r="N8173" t="str">
        <f t="shared" si="382"/>
        <v>High</v>
      </c>
      <c r="O8173" t="str">
        <f t="shared" si="383"/>
        <v>Pending</v>
      </c>
    </row>
    <row r="8174" spans="1:15" x14ac:dyDescent="0.35">
      <c r="A8174" t="s">
        <v>8183</v>
      </c>
      <c r="B8174" t="s">
        <v>17781</v>
      </c>
      <c r="C8174" t="s">
        <v>19411</v>
      </c>
      <c r="D8174" t="s">
        <v>19417</v>
      </c>
      <c r="E8174" t="s">
        <v>19423</v>
      </c>
      <c r="F8174">
        <v>1486073</v>
      </c>
      <c r="G8174">
        <v>0.1</v>
      </c>
      <c r="H8174">
        <v>84</v>
      </c>
      <c r="I8174" s="1">
        <v>44275</v>
      </c>
      <c r="J8174">
        <v>410</v>
      </c>
      <c r="K8174">
        <v>81</v>
      </c>
      <c r="L8174">
        <v>2</v>
      </c>
      <c r="M8174" s="2">
        <f t="shared" si="381"/>
        <v>24670.571350386421</v>
      </c>
      <c r="N8174" t="str">
        <f t="shared" si="382"/>
        <v>High</v>
      </c>
      <c r="O8174" t="str">
        <f t="shared" si="383"/>
        <v>Pending</v>
      </c>
    </row>
    <row r="8175" spans="1:15" x14ac:dyDescent="0.35">
      <c r="A8175" t="s">
        <v>8184</v>
      </c>
      <c r="B8175" t="s">
        <v>17782</v>
      </c>
      <c r="C8175" t="s">
        <v>19416</v>
      </c>
      <c r="D8175" t="s">
        <v>19418</v>
      </c>
      <c r="E8175" t="s">
        <v>19423</v>
      </c>
      <c r="F8175">
        <v>1794018</v>
      </c>
      <c r="G8175">
        <v>7.0000000000000007E-2</v>
      </c>
      <c r="H8175">
        <v>36</v>
      </c>
      <c r="I8175" s="1">
        <v>45358</v>
      </c>
      <c r="J8175">
        <v>806</v>
      </c>
      <c r="K8175">
        <v>0</v>
      </c>
      <c r="L8175">
        <v>5</v>
      </c>
      <c r="M8175" s="2">
        <f t="shared" si="381"/>
        <v>55394.067564220837</v>
      </c>
      <c r="N8175" t="str">
        <f t="shared" si="382"/>
        <v>Low</v>
      </c>
      <c r="O8175" t="str">
        <f t="shared" si="383"/>
        <v>Pending</v>
      </c>
    </row>
    <row r="8176" spans="1:15" x14ac:dyDescent="0.35">
      <c r="A8176" t="s">
        <v>8185</v>
      </c>
      <c r="B8176" t="s">
        <v>17783</v>
      </c>
      <c r="C8176" t="s">
        <v>19415</v>
      </c>
      <c r="D8176" t="s">
        <v>19420</v>
      </c>
      <c r="E8176" t="s">
        <v>19422</v>
      </c>
      <c r="F8176">
        <v>596872</v>
      </c>
      <c r="G8176">
        <v>0.1</v>
      </c>
      <c r="H8176">
        <v>120</v>
      </c>
      <c r="I8176" s="1">
        <v>44102</v>
      </c>
      <c r="J8176">
        <v>337</v>
      </c>
      <c r="K8176">
        <v>13</v>
      </c>
      <c r="L8176">
        <v>5</v>
      </c>
      <c r="M8176" s="2">
        <f t="shared" si="381"/>
        <v>7887.7074624090847</v>
      </c>
      <c r="N8176" t="str">
        <f t="shared" si="382"/>
        <v>High</v>
      </c>
      <c r="O8176" t="str">
        <f t="shared" si="383"/>
        <v>Pending</v>
      </c>
    </row>
    <row r="8177" spans="1:15" x14ac:dyDescent="0.35">
      <c r="A8177" t="s">
        <v>8186</v>
      </c>
      <c r="B8177" t="s">
        <v>17784</v>
      </c>
      <c r="C8177" t="s">
        <v>19415</v>
      </c>
      <c r="D8177" t="s">
        <v>19420</v>
      </c>
      <c r="E8177" t="s">
        <v>19423</v>
      </c>
      <c r="F8177">
        <v>1551240</v>
      </c>
      <c r="G8177">
        <v>0.08</v>
      </c>
      <c r="H8177">
        <v>60</v>
      </c>
      <c r="I8177" s="1">
        <v>44355</v>
      </c>
      <c r="J8177">
        <v>696</v>
      </c>
      <c r="K8177">
        <v>19</v>
      </c>
      <c r="L8177">
        <v>0</v>
      </c>
      <c r="M8177" s="2">
        <f t="shared" si="381"/>
        <v>31453.553875958834</v>
      </c>
      <c r="N8177" t="str">
        <f t="shared" si="382"/>
        <v>medium</v>
      </c>
      <c r="O8177" t="str">
        <f t="shared" si="383"/>
        <v>Pending</v>
      </c>
    </row>
    <row r="8178" spans="1:15" x14ac:dyDescent="0.35">
      <c r="A8178" t="s">
        <v>8187</v>
      </c>
      <c r="B8178" t="s">
        <v>10073</v>
      </c>
      <c r="C8178" t="s">
        <v>19411</v>
      </c>
      <c r="D8178" t="s">
        <v>19417</v>
      </c>
      <c r="E8178" t="s">
        <v>19421</v>
      </c>
      <c r="F8178">
        <v>651472</v>
      </c>
      <c r="G8178">
        <v>0.1</v>
      </c>
      <c r="H8178">
        <v>84</v>
      </c>
      <c r="I8178" s="1">
        <v>44665</v>
      </c>
      <c r="J8178">
        <v>642</v>
      </c>
      <c r="K8178">
        <v>19</v>
      </c>
      <c r="L8178">
        <v>5</v>
      </c>
      <c r="M8178" s="2">
        <f t="shared" si="381"/>
        <v>10815.206560363416</v>
      </c>
      <c r="N8178" t="str">
        <f t="shared" si="382"/>
        <v>medium</v>
      </c>
      <c r="O8178" t="str">
        <f t="shared" si="383"/>
        <v>Pending</v>
      </c>
    </row>
    <row r="8179" spans="1:15" x14ac:dyDescent="0.35">
      <c r="A8179" t="s">
        <v>8188</v>
      </c>
      <c r="B8179" t="s">
        <v>17785</v>
      </c>
      <c r="C8179" t="s">
        <v>19411</v>
      </c>
      <c r="D8179" t="s">
        <v>19417</v>
      </c>
      <c r="E8179" t="s">
        <v>19422</v>
      </c>
      <c r="F8179">
        <v>1360590</v>
      </c>
      <c r="G8179">
        <v>0.09</v>
      </c>
      <c r="H8179">
        <v>120</v>
      </c>
      <c r="I8179" s="1">
        <v>45268</v>
      </c>
      <c r="J8179">
        <v>763</v>
      </c>
      <c r="K8179">
        <v>101</v>
      </c>
      <c r="L8179">
        <v>1</v>
      </c>
      <c r="M8179" s="2">
        <f t="shared" si="381"/>
        <v>17235.379100685193</v>
      </c>
      <c r="N8179" t="str">
        <f t="shared" si="382"/>
        <v>Low</v>
      </c>
      <c r="O8179" t="str">
        <f t="shared" si="383"/>
        <v>Pending</v>
      </c>
    </row>
    <row r="8180" spans="1:15" x14ac:dyDescent="0.35">
      <c r="A8180" t="s">
        <v>8189</v>
      </c>
      <c r="B8180" t="s">
        <v>17786</v>
      </c>
      <c r="C8180" t="s">
        <v>19415</v>
      </c>
      <c r="D8180" t="s">
        <v>19420</v>
      </c>
      <c r="E8180" t="s">
        <v>19421</v>
      </c>
      <c r="F8180">
        <v>895637</v>
      </c>
      <c r="G8180">
        <v>0.08</v>
      </c>
      <c r="H8180">
        <v>60</v>
      </c>
      <c r="I8180" s="1">
        <v>45277</v>
      </c>
      <c r="J8180">
        <v>305</v>
      </c>
      <c r="K8180">
        <v>60</v>
      </c>
      <c r="L8180">
        <v>0</v>
      </c>
      <c r="M8180" s="2">
        <f t="shared" si="381"/>
        <v>18160.288951291965</v>
      </c>
      <c r="N8180" t="str">
        <f t="shared" si="382"/>
        <v>High</v>
      </c>
      <c r="O8180" t="str">
        <f t="shared" si="383"/>
        <v>Completed</v>
      </c>
    </row>
    <row r="8181" spans="1:15" x14ac:dyDescent="0.35">
      <c r="A8181" t="s">
        <v>8190</v>
      </c>
      <c r="B8181" t="s">
        <v>17787</v>
      </c>
      <c r="C8181" t="s">
        <v>19413</v>
      </c>
      <c r="D8181" t="s">
        <v>19419</v>
      </c>
      <c r="E8181" t="s">
        <v>19421</v>
      </c>
      <c r="F8181">
        <v>1773759</v>
      </c>
      <c r="G8181">
        <v>0.1</v>
      </c>
      <c r="H8181">
        <v>36</v>
      </c>
      <c r="I8181" s="1">
        <v>44473</v>
      </c>
      <c r="J8181">
        <v>384</v>
      </c>
      <c r="K8181">
        <v>13</v>
      </c>
      <c r="L8181">
        <v>5</v>
      </c>
      <c r="M8181" s="2">
        <f t="shared" si="381"/>
        <v>57234.213689753982</v>
      </c>
      <c r="N8181" t="str">
        <f t="shared" si="382"/>
        <v>High</v>
      </c>
      <c r="O8181" t="str">
        <f t="shared" si="383"/>
        <v>Pending</v>
      </c>
    </row>
    <row r="8182" spans="1:15" x14ac:dyDescent="0.35">
      <c r="A8182" t="s">
        <v>8191</v>
      </c>
      <c r="B8182" t="s">
        <v>17788</v>
      </c>
      <c r="C8182" t="s">
        <v>19412</v>
      </c>
      <c r="D8182" t="s">
        <v>19418</v>
      </c>
      <c r="E8182" t="s">
        <v>19422</v>
      </c>
      <c r="F8182">
        <v>205259</v>
      </c>
      <c r="G8182">
        <v>7.0000000000000007E-2</v>
      </c>
      <c r="H8182">
        <v>60</v>
      </c>
      <c r="I8182" s="1">
        <v>44206</v>
      </c>
      <c r="J8182">
        <v>384</v>
      </c>
      <c r="K8182">
        <v>47</v>
      </c>
      <c r="L8182">
        <v>2</v>
      </c>
      <c r="M8182" s="2">
        <f t="shared" si="381"/>
        <v>4064.3742111936053</v>
      </c>
      <c r="N8182" t="str">
        <f t="shared" si="382"/>
        <v>High</v>
      </c>
      <c r="O8182" t="str">
        <f t="shared" si="383"/>
        <v>Pending</v>
      </c>
    </row>
    <row r="8183" spans="1:15" x14ac:dyDescent="0.35">
      <c r="A8183" t="s">
        <v>8192</v>
      </c>
      <c r="B8183" t="s">
        <v>17789</v>
      </c>
      <c r="C8183" t="s">
        <v>19414</v>
      </c>
      <c r="D8183" t="s">
        <v>19418</v>
      </c>
      <c r="E8183" t="s">
        <v>19422</v>
      </c>
      <c r="F8183">
        <v>207993</v>
      </c>
      <c r="G8183">
        <v>7.0000000000000007E-2</v>
      </c>
      <c r="H8183">
        <v>84</v>
      </c>
      <c r="I8183" s="1">
        <v>44561</v>
      </c>
      <c r="J8183">
        <v>753</v>
      </c>
      <c r="K8183">
        <v>40</v>
      </c>
      <c r="L8183">
        <v>2</v>
      </c>
      <c r="M8183" s="2">
        <f t="shared" si="381"/>
        <v>3139.1717875355184</v>
      </c>
      <c r="N8183" t="str">
        <f t="shared" si="382"/>
        <v>Low</v>
      </c>
      <c r="O8183" t="str">
        <f t="shared" si="383"/>
        <v>Pending</v>
      </c>
    </row>
    <row r="8184" spans="1:15" x14ac:dyDescent="0.35">
      <c r="A8184" t="s">
        <v>8193</v>
      </c>
      <c r="B8184" t="s">
        <v>17790</v>
      </c>
      <c r="C8184" t="s">
        <v>19415</v>
      </c>
      <c r="D8184" t="s">
        <v>19420</v>
      </c>
      <c r="E8184" t="s">
        <v>19423</v>
      </c>
      <c r="F8184">
        <v>1535372</v>
      </c>
      <c r="G8184">
        <v>0.1</v>
      </c>
      <c r="H8184">
        <v>60</v>
      </c>
      <c r="I8184" s="1">
        <v>44143</v>
      </c>
      <c r="J8184">
        <v>597</v>
      </c>
      <c r="K8184">
        <v>43</v>
      </c>
      <c r="L8184">
        <v>5</v>
      </c>
      <c r="M8184" s="2">
        <f t="shared" si="381"/>
        <v>32622.117532429394</v>
      </c>
      <c r="N8184" t="str">
        <f t="shared" si="382"/>
        <v>High</v>
      </c>
      <c r="O8184" t="str">
        <f t="shared" si="383"/>
        <v>Pending</v>
      </c>
    </row>
    <row r="8185" spans="1:15" x14ac:dyDescent="0.35">
      <c r="A8185" t="s">
        <v>8194</v>
      </c>
      <c r="B8185" t="s">
        <v>17791</v>
      </c>
      <c r="C8185" t="s">
        <v>19413</v>
      </c>
      <c r="D8185" t="s">
        <v>19419</v>
      </c>
      <c r="E8185" t="s">
        <v>19421</v>
      </c>
      <c r="F8185">
        <v>1275246</v>
      </c>
      <c r="G8185">
        <v>0.08</v>
      </c>
      <c r="H8185">
        <v>60</v>
      </c>
      <c r="I8185" s="1">
        <v>44301</v>
      </c>
      <c r="J8185">
        <v>369</v>
      </c>
      <c r="K8185">
        <v>12</v>
      </c>
      <c r="L8185">
        <v>1</v>
      </c>
      <c r="M8185" s="2">
        <f t="shared" si="381"/>
        <v>25857.390710722393</v>
      </c>
      <c r="N8185" t="str">
        <f t="shared" si="382"/>
        <v>High</v>
      </c>
      <c r="O8185" t="str">
        <f t="shared" si="383"/>
        <v>Pending</v>
      </c>
    </row>
    <row r="8186" spans="1:15" x14ac:dyDescent="0.35">
      <c r="A8186" t="s">
        <v>8195</v>
      </c>
      <c r="B8186" t="s">
        <v>17792</v>
      </c>
      <c r="C8186" t="s">
        <v>19411</v>
      </c>
      <c r="D8186" t="s">
        <v>19417</v>
      </c>
      <c r="E8186" t="s">
        <v>19422</v>
      </c>
      <c r="F8186">
        <v>239021</v>
      </c>
      <c r="G8186">
        <v>0.08</v>
      </c>
      <c r="H8186">
        <v>120</v>
      </c>
      <c r="I8186" s="1">
        <v>44838</v>
      </c>
      <c r="J8186">
        <v>699</v>
      </c>
      <c r="K8186">
        <v>74</v>
      </c>
      <c r="L8186">
        <v>5</v>
      </c>
      <c r="M8186" s="2">
        <f t="shared" si="381"/>
        <v>2899.9842930411764</v>
      </c>
      <c r="N8186" t="str">
        <f t="shared" si="382"/>
        <v>medium</v>
      </c>
      <c r="O8186" t="str">
        <f t="shared" si="383"/>
        <v>Pending</v>
      </c>
    </row>
    <row r="8187" spans="1:15" x14ac:dyDescent="0.35">
      <c r="A8187" t="s">
        <v>8196</v>
      </c>
      <c r="B8187" t="s">
        <v>13970</v>
      </c>
      <c r="C8187" t="s">
        <v>19415</v>
      </c>
      <c r="D8187" t="s">
        <v>19420</v>
      </c>
      <c r="E8187" t="s">
        <v>19422</v>
      </c>
      <c r="F8187">
        <v>1185340</v>
      </c>
      <c r="G8187">
        <v>0.08</v>
      </c>
      <c r="H8187">
        <v>84</v>
      </c>
      <c r="I8187" s="1">
        <v>45381</v>
      </c>
      <c r="J8187">
        <v>825</v>
      </c>
      <c r="K8187">
        <v>82</v>
      </c>
      <c r="L8187">
        <v>0</v>
      </c>
      <c r="M8187" s="2">
        <f t="shared" si="381"/>
        <v>18474.963380060315</v>
      </c>
      <c r="N8187" t="str">
        <f t="shared" si="382"/>
        <v>Low</v>
      </c>
      <c r="O8187" t="str">
        <f t="shared" si="383"/>
        <v>Pending</v>
      </c>
    </row>
    <row r="8188" spans="1:15" x14ac:dyDescent="0.35">
      <c r="A8188" t="s">
        <v>8197</v>
      </c>
      <c r="B8188" t="s">
        <v>17793</v>
      </c>
      <c r="C8188" t="s">
        <v>19414</v>
      </c>
      <c r="D8188" t="s">
        <v>19418</v>
      </c>
      <c r="E8188" t="s">
        <v>19423</v>
      </c>
      <c r="F8188">
        <v>917978</v>
      </c>
      <c r="G8188">
        <v>0.1</v>
      </c>
      <c r="H8188">
        <v>60</v>
      </c>
      <c r="I8188" s="1">
        <v>44759</v>
      </c>
      <c r="J8188">
        <v>441</v>
      </c>
      <c r="K8188">
        <v>36</v>
      </c>
      <c r="L8188">
        <v>3</v>
      </c>
      <c r="M8188" s="2">
        <f t="shared" si="381"/>
        <v>19504.319609960628</v>
      </c>
      <c r="N8188" t="str">
        <f t="shared" si="382"/>
        <v>High</v>
      </c>
      <c r="O8188" t="str">
        <f t="shared" si="383"/>
        <v>Pending</v>
      </c>
    </row>
    <row r="8189" spans="1:15" x14ac:dyDescent="0.35">
      <c r="A8189" t="s">
        <v>8198</v>
      </c>
      <c r="B8189" t="s">
        <v>17794</v>
      </c>
      <c r="C8189" t="s">
        <v>19415</v>
      </c>
      <c r="D8189" t="s">
        <v>19420</v>
      </c>
      <c r="E8189" t="s">
        <v>19422</v>
      </c>
      <c r="F8189">
        <v>672264</v>
      </c>
      <c r="G8189">
        <v>0.09</v>
      </c>
      <c r="H8189">
        <v>120</v>
      </c>
      <c r="I8189" s="1">
        <v>45266</v>
      </c>
      <c r="J8189">
        <v>445</v>
      </c>
      <c r="K8189">
        <v>60</v>
      </c>
      <c r="L8189">
        <v>0</v>
      </c>
      <c r="M8189" s="2">
        <f t="shared" si="381"/>
        <v>8515.9562364437716</v>
      </c>
      <c r="N8189" t="str">
        <f t="shared" si="382"/>
        <v>High</v>
      </c>
      <c r="O8189" t="str">
        <f t="shared" si="383"/>
        <v>Pending</v>
      </c>
    </row>
    <row r="8190" spans="1:15" x14ac:dyDescent="0.35">
      <c r="A8190" t="s">
        <v>8199</v>
      </c>
      <c r="B8190" t="s">
        <v>17795</v>
      </c>
      <c r="C8190" t="s">
        <v>19411</v>
      </c>
      <c r="D8190" t="s">
        <v>19417</v>
      </c>
      <c r="E8190" t="s">
        <v>19421</v>
      </c>
      <c r="F8190">
        <v>1077775</v>
      </c>
      <c r="G8190">
        <v>7.0000000000000007E-2</v>
      </c>
      <c r="H8190">
        <v>60</v>
      </c>
      <c r="I8190" s="1">
        <v>45420</v>
      </c>
      <c r="J8190">
        <v>565</v>
      </c>
      <c r="K8190">
        <v>58</v>
      </c>
      <c r="L8190">
        <v>2</v>
      </c>
      <c r="M8190" s="2">
        <f t="shared" si="381"/>
        <v>21341.236756825219</v>
      </c>
      <c r="N8190" t="str">
        <f t="shared" si="382"/>
        <v>High</v>
      </c>
      <c r="O8190" t="str">
        <f t="shared" si="383"/>
        <v>Pending</v>
      </c>
    </row>
    <row r="8191" spans="1:15" x14ac:dyDescent="0.35">
      <c r="A8191" t="s">
        <v>8200</v>
      </c>
      <c r="B8191" t="s">
        <v>17796</v>
      </c>
      <c r="C8191" t="s">
        <v>19416</v>
      </c>
      <c r="D8191" t="s">
        <v>19418</v>
      </c>
      <c r="E8191" t="s">
        <v>19422</v>
      </c>
      <c r="F8191">
        <v>1201468</v>
      </c>
      <c r="G8191">
        <v>0.09</v>
      </c>
      <c r="H8191">
        <v>84</v>
      </c>
      <c r="I8191" s="1">
        <v>45226</v>
      </c>
      <c r="J8191">
        <v>329</v>
      </c>
      <c r="K8191">
        <v>77</v>
      </c>
      <c r="L8191">
        <v>0</v>
      </c>
      <c r="M8191" s="2">
        <f t="shared" si="381"/>
        <v>19330.512678931995</v>
      </c>
      <c r="N8191" t="str">
        <f t="shared" si="382"/>
        <v>High</v>
      </c>
      <c r="O8191" t="str">
        <f t="shared" si="383"/>
        <v>Pending</v>
      </c>
    </row>
    <row r="8192" spans="1:15" x14ac:dyDescent="0.35">
      <c r="A8192" t="s">
        <v>8201</v>
      </c>
      <c r="B8192" t="s">
        <v>17797</v>
      </c>
      <c r="C8192" t="s">
        <v>19416</v>
      </c>
      <c r="D8192" t="s">
        <v>19418</v>
      </c>
      <c r="E8192" t="s">
        <v>19423</v>
      </c>
      <c r="F8192">
        <v>1805652</v>
      </c>
      <c r="G8192">
        <v>7.0000000000000007E-2</v>
      </c>
      <c r="H8192">
        <v>84</v>
      </c>
      <c r="I8192" s="1">
        <v>44419</v>
      </c>
      <c r="J8192">
        <v>778</v>
      </c>
      <c r="K8192">
        <v>67</v>
      </c>
      <c r="L8192">
        <v>1</v>
      </c>
      <c r="M8192" s="2">
        <f t="shared" si="381"/>
        <v>27252.127795200246</v>
      </c>
      <c r="N8192" t="str">
        <f t="shared" si="382"/>
        <v>Low</v>
      </c>
      <c r="O8192" t="str">
        <f t="shared" si="383"/>
        <v>Pending</v>
      </c>
    </row>
    <row r="8193" spans="1:15" x14ac:dyDescent="0.35">
      <c r="A8193" t="s">
        <v>8202</v>
      </c>
      <c r="B8193" t="s">
        <v>17798</v>
      </c>
      <c r="C8193" t="s">
        <v>19412</v>
      </c>
      <c r="D8193" t="s">
        <v>19418</v>
      </c>
      <c r="E8193" t="s">
        <v>19423</v>
      </c>
      <c r="F8193">
        <v>408374</v>
      </c>
      <c r="G8193">
        <v>0.1</v>
      </c>
      <c r="H8193">
        <v>84</v>
      </c>
      <c r="I8193" s="1">
        <v>45237</v>
      </c>
      <c r="J8193">
        <v>715</v>
      </c>
      <c r="K8193">
        <v>42</v>
      </c>
      <c r="L8193">
        <v>4</v>
      </c>
      <c r="M8193" s="2">
        <f t="shared" si="381"/>
        <v>6779.4919257955053</v>
      </c>
      <c r="N8193" t="str">
        <f t="shared" si="382"/>
        <v>Low</v>
      </c>
      <c r="O8193" t="str">
        <f t="shared" si="383"/>
        <v>Pending</v>
      </c>
    </row>
    <row r="8194" spans="1:15" x14ac:dyDescent="0.35">
      <c r="A8194" t="s">
        <v>8203</v>
      </c>
      <c r="B8194" t="s">
        <v>15472</v>
      </c>
      <c r="C8194" t="s">
        <v>19414</v>
      </c>
      <c r="D8194" t="s">
        <v>19418</v>
      </c>
      <c r="E8194" t="s">
        <v>19422</v>
      </c>
      <c r="F8194">
        <v>1337853</v>
      </c>
      <c r="G8194">
        <v>0.1</v>
      </c>
      <c r="H8194">
        <v>60</v>
      </c>
      <c r="I8194" s="1">
        <v>44952</v>
      </c>
      <c r="J8194">
        <v>574</v>
      </c>
      <c r="K8194">
        <v>17</v>
      </c>
      <c r="L8194">
        <v>2</v>
      </c>
      <c r="M8194" s="2">
        <f t="shared" si="381"/>
        <v>28425.422508104399</v>
      </c>
      <c r="N8194" t="str">
        <f t="shared" si="382"/>
        <v>High</v>
      </c>
      <c r="O8194" t="str">
        <f t="shared" si="383"/>
        <v>Pending</v>
      </c>
    </row>
    <row r="8195" spans="1:15" x14ac:dyDescent="0.35">
      <c r="A8195" t="s">
        <v>8204</v>
      </c>
      <c r="B8195" t="s">
        <v>10117</v>
      </c>
      <c r="C8195" t="s">
        <v>19416</v>
      </c>
      <c r="D8195" t="s">
        <v>19418</v>
      </c>
      <c r="E8195" t="s">
        <v>19421</v>
      </c>
      <c r="F8195">
        <v>272190</v>
      </c>
      <c r="G8195">
        <v>0.08</v>
      </c>
      <c r="H8195">
        <v>84</v>
      </c>
      <c r="I8195" s="1">
        <v>44530</v>
      </c>
      <c r="J8195">
        <v>443</v>
      </c>
      <c r="K8195">
        <v>5</v>
      </c>
      <c r="L8195">
        <v>4</v>
      </c>
      <c r="M8195" s="2">
        <f t="shared" ref="M8195:M8258" si="384">PMT(G8195/12,H8195,-F8195)</f>
        <v>4242.4116982626228</v>
      </c>
      <c r="N8195" t="str">
        <f t="shared" ref="N8195:N8258" si="385">IF(J8195&lt;600, "High", IF(J8195&lt;700, "medium",  "Low"))</f>
        <v>High</v>
      </c>
      <c r="O8195" t="str">
        <f t="shared" ref="O8195:O8258" si="386">IF(K8195&gt;=H8195, "Completed", "Pending")</f>
        <v>Pending</v>
      </c>
    </row>
    <row r="8196" spans="1:15" x14ac:dyDescent="0.35">
      <c r="A8196" t="s">
        <v>8205</v>
      </c>
      <c r="B8196" t="s">
        <v>17799</v>
      </c>
      <c r="C8196" t="s">
        <v>19413</v>
      </c>
      <c r="D8196" t="s">
        <v>19419</v>
      </c>
      <c r="E8196" t="s">
        <v>19423</v>
      </c>
      <c r="F8196">
        <v>741131</v>
      </c>
      <c r="G8196">
        <v>0.08</v>
      </c>
      <c r="H8196">
        <v>36</v>
      </c>
      <c r="I8196" s="1">
        <v>44924</v>
      </c>
      <c r="J8196">
        <v>828</v>
      </c>
      <c r="K8196">
        <v>5</v>
      </c>
      <c r="L8196">
        <v>5</v>
      </c>
      <c r="M8196" s="2">
        <f t="shared" si="384"/>
        <v>23224.351870795708</v>
      </c>
      <c r="N8196" t="str">
        <f t="shared" si="385"/>
        <v>Low</v>
      </c>
      <c r="O8196" t="str">
        <f t="shared" si="386"/>
        <v>Pending</v>
      </c>
    </row>
    <row r="8197" spans="1:15" x14ac:dyDescent="0.35">
      <c r="A8197" t="s">
        <v>8206</v>
      </c>
      <c r="B8197" t="s">
        <v>17800</v>
      </c>
      <c r="C8197" t="s">
        <v>19412</v>
      </c>
      <c r="D8197" t="s">
        <v>19418</v>
      </c>
      <c r="E8197" t="s">
        <v>19421</v>
      </c>
      <c r="F8197">
        <v>390220</v>
      </c>
      <c r="G8197">
        <v>7.0000000000000007E-2</v>
      </c>
      <c r="H8197">
        <v>60</v>
      </c>
      <c r="I8197" s="1">
        <v>44647</v>
      </c>
      <c r="J8197">
        <v>375</v>
      </c>
      <c r="K8197">
        <v>21</v>
      </c>
      <c r="L8197">
        <v>5</v>
      </c>
      <c r="M8197" s="2">
        <f t="shared" si="384"/>
        <v>7726.823694415195</v>
      </c>
      <c r="N8197" t="str">
        <f t="shared" si="385"/>
        <v>High</v>
      </c>
      <c r="O8197" t="str">
        <f t="shared" si="386"/>
        <v>Pending</v>
      </c>
    </row>
    <row r="8198" spans="1:15" x14ac:dyDescent="0.35">
      <c r="A8198" t="s">
        <v>8207</v>
      </c>
      <c r="B8198" t="s">
        <v>17801</v>
      </c>
      <c r="C8198" t="s">
        <v>19412</v>
      </c>
      <c r="D8198" t="s">
        <v>19418</v>
      </c>
      <c r="E8198" t="s">
        <v>19421</v>
      </c>
      <c r="F8198">
        <v>1453563</v>
      </c>
      <c r="G8198">
        <v>0.09</v>
      </c>
      <c r="H8198">
        <v>36</v>
      </c>
      <c r="I8198" s="1">
        <v>44828</v>
      </c>
      <c r="J8198">
        <v>515</v>
      </c>
      <c r="K8198">
        <v>24</v>
      </c>
      <c r="L8198">
        <v>4</v>
      </c>
      <c r="M8198" s="2">
        <f t="shared" si="384"/>
        <v>46222.914804381362</v>
      </c>
      <c r="N8198" t="str">
        <f t="shared" si="385"/>
        <v>High</v>
      </c>
      <c r="O8198" t="str">
        <f t="shared" si="386"/>
        <v>Pending</v>
      </c>
    </row>
    <row r="8199" spans="1:15" x14ac:dyDescent="0.35">
      <c r="A8199" t="s">
        <v>8208</v>
      </c>
      <c r="B8199" t="s">
        <v>17802</v>
      </c>
      <c r="C8199" t="s">
        <v>19415</v>
      </c>
      <c r="D8199" t="s">
        <v>19420</v>
      </c>
      <c r="E8199" t="s">
        <v>19421</v>
      </c>
      <c r="F8199">
        <v>780957</v>
      </c>
      <c r="G8199">
        <v>0.09</v>
      </c>
      <c r="H8199">
        <v>36</v>
      </c>
      <c r="I8199" s="1">
        <v>44669</v>
      </c>
      <c r="J8199">
        <v>697</v>
      </c>
      <c r="K8199">
        <v>21</v>
      </c>
      <c r="L8199">
        <v>1</v>
      </c>
      <c r="M8199" s="2">
        <f t="shared" si="384"/>
        <v>24834.2238189093</v>
      </c>
      <c r="N8199" t="str">
        <f t="shared" si="385"/>
        <v>medium</v>
      </c>
      <c r="O8199" t="str">
        <f t="shared" si="386"/>
        <v>Pending</v>
      </c>
    </row>
    <row r="8200" spans="1:15" x14ac:dyDescent="0.35">
      <c r="A8200" t="s">
        <v>8209</v>
      </c>
      <c r="B8200" t="s">
        <v>10843</v>
      </c>
      <c r="C8200" t="s">
        <v>19413</v>
      </c>
      <c r="D8200" t="s">
        <v>19419</v>
      </c>
      <c r="E8200" t="s">
        <v>19423</v>
      </c>
      <c r="F8200">
        <v>116464</v>
      </c>
      <c r="G8200">
        <v>7.0000000000000007E-2</v>
      </c>
      <c r="H8200">
        <v>120</v>
      </c>
      <c r="I8200" s="1">
        <v>45136</v>
      </c>
      <c r="J8200">
        <v>810</v>
      </c>
      <c r="K8200">
        <v>60</v>
      </c>
      <c r="L8200">
        <v>2</v>
      </c>
      <c r="M8200" s="2">
        <f t="shared" si="384"/>
        <v>1352.2457923717832</v>
      </c>
      <c r="N8200" t="str">
        <f t="shared" si="385"/>
        <v>Low</v>
      </c>
      <c r="O8200" t="str">
        <f t="shared" si="386"/>
        <v>Pending</v>
      </c>
    </row>
    <row r="8201" spans="1:15" x14ac:dyDescent="0.35">
      <c r="A8201" t="s">
        <v>8210</v>
      </c>
      <c r="B8201" t="s">
        <v>17803</v>
      </c>
      <c r="C8201" t="s">
        <v>19412</v>
      </c>
      <c r="D8201" t="s">
        <v>19418</v>
      </c>
      <c r="E8201" t="s">
        <v>19422</v>
      </c>
      <c r="F8201">
        <v>213129</v>
      </c>
      <c r="G8201">
        <v>7.0000000000000007E-2</v>
      </c>
      <c r="H8201">
        <v>60</v>
      </c>
      <c r="I8201" s="1">
        <v>44474</v>
      </c>
      <c r="J8201">
        <v>480</v>
      </c>
      <c r="K8201">
        <v>10</v>
      </c>
      <c r="L8201">
        <v>5</v>
      </c>
      <c r="M8201" s="2">
        <f t="shared" si="384"/>
        <v>4220.2096437061564</v>
      </c>
      <c r="N8201" t="str">
        <f t="shared" si="385"/>
        <v>High</v>
      </c>
      <c r="O8201" t="str">
        <f t="shared" si="386"/>
        <v>Pending</v>
      </c>
    </row>
    <row r="8202" spans="1:15" x14ac:dyDescent="0.35">
      <c r="A8202" t="s">
        <v>8211</v>
      </c>
      <c r="B8202" t="s">
        <v>17804</v>
      </c>
      <c r="C8202" t="s">
        <v>19416</v>
      </c>
      <c r="D8202" t="s">
        <v>19418</v>
      </c>
      <c r="E8202" t="s">
        <v>19421</v>
      </c>
      <c r="F8202">
        <v>1097846</v>
      </c>
      <c r="G8202">
        <v>0.08</v>
      </c>
      <c r="H8202">
        <v>84</v>
      </c>
      <c r="I8202" s="1">
        <v>45062</v>
      </c>
      <c r="J8202">
        <v>775</v>
      </c>
      <c r="K8202">
        <v>65</v>
      </c>
      <c r="L8202">
        <v>5</v>
      </c>
      <c r="M8202" s="2">
        <f t="shared" si="384"/>
        <v>17111.263137113147</v>
      </c>
      <c r="N8202" t="str">
        <f t="shared" si="385"/>
        <v>Low</v>
      </c>
      <c r="O8202" t="str">
        <f t="shared" si="386"/>
        <v>Pending</v>
      </c>
    </row>
    <row r="8203" spans="1:15" x14ac:dyDescent="0.35">
      <c r="A8203" t="s">
        <v>8212</v>
      </c>
      <c r="B8203" t="s">
        <v>17805</v>
      </c>
      <c r="C8203" t="s">
        <v>19415</v>
      </c>
      <c r="D8203" t="s">
        <v>19420</v>
      </c>
      <c r="E8203" t="s">
        <v>19421</v>
      </c>
      <c r="F8203">
        <v>437147</v>
      </c>
      <c r="G8203">
        <v>0.1</v>
      </c>
      <c r="H8203">
        <v>120</v>
      </c>
      <c r="I8203" s="1">
        <v>45168</v>
      </c>
      <c r="J8203">
        <v>562</v>
      </c>
      <c r="K8203">
        <v>112</v>
      </c>
      <c r="L8203">
        <v>4</v>
      </c>
      <c r="M8203" s="2">
        <f t="shared" si="384"/>
        <v>5776.9298175651465</v>
      </c>
      <c r="N8203" t="str">
        <f t="shared" si="385"/>
        <v>High</v>
      </c>
      <c r="O8203" t="str">
        <f t="shared" si="386"/>
        <v>Pending</v>
      </c>
    </row>
    <row r="8204" spans="1:15" x14ac:dyDescent="0.35">
      <c r="A8204" t="s">
        <v>8213</v>
      </c>
      <c r="B8204" t="s">
        <v>17806</v>
      </c>
      <c r="C8204" t="s">
        <v>19415</v>
      </c>
      <c r="D8204" t="s">
        <v>19420</v>
      </c>
      <c r="E8204" t="s">
        <v>19423</v>
      </c>
      <c r="F8204">
        <v>670771</v>
      </c>
      <c r="G8204">
        <v>0.08</v>
      </c>
      <c r="H8204">
        <v>36</v>
      </c>
      <c r="I8204" s="1">
        <v>45097</v>
      </c>
      <c r="J8204">
        <v>363</v>
      </c>
      <c r="K8204">
        <v>13</v>
      </c>
      <c r="L8204">
        <v>1</v>
      </c>
      <c r="M8204" s="2">
        <f t="shared" si="384"/>
        <v>21019.525196929433</v>
      </c>
      <c r="N8204" t="str">
        <f t="shared" si="385"/>
        <v>High</v>
      </c>
      <c r="O8204" t="str">
        <f t="shared" si="386"/>
        <v>Pending</v>
      </c>
    </row>
    <row r="8205" spans="1:15" x14ac:dyDescent="0.35">
      <c r="A8205" t="s">
        <v>8214</v>
      </c>
      <c r="B8205" t="s">
        <v>10580</v>
      </c>
      <c r="C8205" t="s">
        <v>19413</v>
      </c>
      <c r="D8205" t="s">
        <v>19419</v>
      </c>
      <c r="E8205" t="s">
        <v>19421</v>
      </c>
      <c r="F8205">
        <v>1242442</v>
      </c>
      <c r="G8205">
        <v>0.09</v>
      </c>
      <c r="H8205">
        <v>84</v>
      </c>
      <c r="I8205" s="1">
        <v>44444</v>
      </c>
      <c r="J8205">
        <v>548</v>
      </c>
      <c r="K8205">
        <v>57</v>
      </c>
      <c r="L8205">
        <v>5</v>
      </c>
      <c r="M8205" s="2">
        <f t="shared" si="384"/>
        <v>19989.746571558815</v>
      </c>
      <c r="N8205" t="str">
        <f t="shared" si="385"/>
        <v>High</v>
      </c>
      <c r="O8205" t="str">
        <f t="shared" si="386"/>
        <v>Pending</v>
      </c>
    </row>
    <row r="8206" spans="1:15" x14ac:dyDescent="0.35">
      <c r="A8206" t="s">
        <v>8215</v>
      </c>
      <c r="B8206" t="s">
        <v>17807</v>
      </c>
      <c r="C8206" t="s">
        <v>19416</v>
      </c>
      <c r="D8206" t="s">
        <v>19418</v>
      </c>
      <c r="E8206" t="s">
        <v>19423</v>
      </c>
      <c r="F8206">
        <v>595180</v>
      </c>
      <c r="G8206">
        <v>7.0000000000000007E-2</v>
      </c>
      <c r="H8206">
        <v>84</v>
      </c>
      <c r="I8206" s="1">
        <v>44148</v>
      </c>
      <c r="J8206">
        <v>651</v>
      </c>
      <c r="K8206">
        <v>68</v>
      </c>
      <c r="L8206">
        <v>1</v>
      </c>
      <c r="M8206" s="2">
        <f t="shared" si="384"/>
        <v>8982.8612717994838</v>
      </c>
      <c r="N8206" t="str">
        <f t="shared" si="385"/>
        <v>medium</v>
      </c>
      <c r="O8206" t="str">
        <f t="shared" si="386"/>
        <v>Pending</v>
      </c>
    </row>
    <row r="8207" spans="1:15" x14ac:dyDescent="0.35">
      <c r="A8207" t="s">
        <v>8216</v>
      </c>
      <c r="B8207" t="s">
        <v>17808</v>
      </c>
      <c r="C8207" t="s">
        <v>19412</v>
      </c>
      <c r="D8207" t="s">
        <v>19418</v>
      </c>
      <c r="E8207" t="s">
        <v>19422</v>
      </c>
      <c r="F8207">
        <v>986732</v>
      </c>
      <c r="G8207">
        <v>0.09</v>
      </c>
      <c r="H8207">
        <v>84</v>
      </c>
      <c r="I8207" s="1">
        <v>44100</v>
      </c>
      <c r="J8207">
        <v>729</v>
      </c>
      <c r="K8207">
        <v>69</v>
      </c>
      <c r="L8207">
        <v>1</v>
      </c>
      <c r="M8207" s="2">
        <f t="shared" si="384"/>
        <v>15875.60836968436</v>
      </c>
      <c r="N8207" t="str">
        <f t="shared" si="385"/>
        <v>Low</v>
      </c>
      <c r="O8207" t="str">
        <f t="shared" si="386"/>
        <v>Pending</v>
      </c>
    </row>
    <row r="8208" spans="1:15" x14ac:dyDescent="0.35">
      <c r="A8208" t="s">
        <v>8217</v>
      </c>
      <c r="B8208" t="s">
        <v>17809</v>
      </c>
      <c r="C8208" t="s">
        <v>19413</v>
      </c>
      <c r="D8208" t="s">
        <v>19419</v>
      </c>
      <c r="E8208" t="s">
        <v>19423</v>
      </c>
      <c r="F8208">
        <v>532083</v>
      </c>
      <c r="G8208">
        <v>7.0000000000000007E-2</v>
      </c>
      <c r="H8208">
        <v>60</v>
      </c>
      <c r="I8208" s="1">
        <v>45170</v>
      </c>
      <c r="J8208">
        <v>381</v>
      </c>
      <c r="K8208">
        <v>9</v>
      </c>
      <c r="L8208">
        <v>2</v>
      </c>
      <c r="M8208" s="2">
        <f t="shared" si="384"/>
        <v>10535.881122944802</v>
      </c>
      <c r="N8208" t="str">
        <f t="shared" si="385"/>
        <v>High</v>
      </c>
      <c r="O8208" t="str">
        <f t="shared" si="386"/>
        <v>Pending</v>
      </c>
    </row>
    <row r="8209" spans="1:15" x14ac:dyDescent="0.35">
      <c r="A8209" t="s">
        <v>8218</v>
      </c>
      <c r="B8209" t="s">
        <v>17810</v>
      </c>
      <c r="C8209" t="s">
        <v>19415</v>
      </c>
      <c r="D8209" t="s">
        <v>19420</v>
      </c>
      <c r="E8209" t="s">
        <v>19422</v>
      </c>
      <c r="F8209">
        <v>1152393</v>
      </c>
      <c r="G8209">
        <v>0.08</v>
      </c>
      <c r="H8209">
        <v>60</v>
      </c>
      <c r="I8209" s="1">
        <v>44465</v>
      </c>
      <c r="J8209">
        <v>510</v>
      </c>
      <c r="K8209">
        <v>1</v>
      </c>
      <c r="L8209">
        <v>3</v>
      </c>
      <c r="M8209" s="2">
        <f t="shared" si="384"/>
        <v>23366.374843207908</v>
      </c>
      <c r="N8209" t="str">
        <f t="shared" si="385"/>
        <v>High</v>
      </c>
      <c r="O8209" t="str">
        <f t="shared" si="386"/>
        <v>Pending</v>
      </c>
    </row>
    <row r="8210" spans="1:15" x14ac:dyDescent="0.35">
      <c r="A8210" t="s">
        <v>8219</v>
      </c>
      <c r="B8210" t="s">
        <v>13490</v>
      </c>
      <c r="C8210" t="s">
        <v>19414</v>
      </c>
      <c r="D8210" t="s">
        <v>19418</v>
      </c>
      <c r="E8210" t="s">
        <v>19421</v>
      </c>
      <c r="F8210">
        <v>660432</v>
      </c>
      <c r="G8210">
        <v>7.0000000000000007E-2</v>
      </c>
      <c r="H8210">
        <v>60</v>
      </c>
      <c r="I8210" s="1">
        <v>45046</v>
      </c>
      <c r="J8210">
        <v>637</v>
      </c>
      <c r="K8210">
        <v>29</v>
      </c>
      <c r="L8210">
        <v>0</v>
      </c>
      <c r="M8210" s="2">
        <f t="shared" si="384"/>
        <v>13077.345154400124</v>
      </c>
      <c r="N8210" t="str">
        <f t="shared" si="385"/>
        <v>medium</v>
      </c>
      <c r="O8210" t="str">
        <f t="shared" si="386"/>
        <v>Pending</v>
      </c>
    </row>
    <row r="8211" spans="1:15" x14ac:dyDescent="0.35">
      <c r="A8211" t="s">
        <v>8220</v>
      </c>
      <c r="B8211" t="s">
        <v>17811</v>
      </c>
      <c r="C8211" t="s">
        <v>19411</v>
      </c>
      <c r="D8211" t="s">
        <v>19417</v>
      </c>
      <c r="E8211" t="s">
        <v>19423</v>
      </c>
      <c r="F8211">
        <v>1044834</v>
      </c>
      <c r="G8211">
        <v>7.0000000000000007E-2</v>
      </c>
      <c r="H8211">
        <v>120</v>
      </c>
      <c r="I8211" s="1">
        <v>44673</v>
      </c>
      <c r="J8211">
        <v>810</v>
      </c>
      <c r="K8211">
        <v>106</v>
      </c>
      <c r="L8211">
        <v>4</v>
      </c>
      <c r="M8211" s="2">
        <f t="shared" si="384"/>
        <v>12131.408677591186</v>
      </c>
      <c r="N8211" t="str">
        <f t="shared" si="385"/>
        <v>Low</v>
      </c>
      <c r="O8211" t="str">
        <f t="shared" si="386"/>
        <v>Pending</v>
      </c>
    </row>
    <row r="8212" spans="1:15" x14ac:dyDescent="0.35">
      <c r="A8212" t="s">
        <v>8221</v>
      </c>
      <c r="B8212" t="s">
        <v>17812</v>
      </c>
      <c r="C8212" t="s">
        <v>19411</v>
      </c>
      <c r="D8212" t="s">
        <v>19417</v>
      </c>
      <c r="E8212" t="s">
        <v>19422</v>
      </c>
      <c r="F8212">
        <v>1631969</v>
      </c>
      <c r="G8212">
        <v>0.08</v>
      </c>
      <c r="H8212">
        <v>84</v>
      </c>
      <c r="I8212" s="1">
        <v>45006</v>
      </c>
      <c r="J8212">
        <v>559</v>
      </c>
      <c r="K8212">
        <v>43</v>
      </c>
      <c r="L8212">
        <v>2</v>
      </c>
      <c r="M8212" s="2">
        <f t="shared" si="384"/>
        <v>25436.218732510206</v>
      </c>
      <c r="N8212" t="str">
        <f t="shared" si="385"/>
        <v>High</v>
      </c>
      <c r="O8212" t="str">
        <f t="shared" si="386"/>
        <v>Pending</v>
      </c>
    </row>
    <row r="8213" spans="1:15" x14ac:dyDescent="0.35">
      <c r="A8213" t="s">
        <v>8222</v>
      </c>
      <c r="B8213" t="s">
        <v>17813</v>
      </c>
      <c r="C8213" t="s">
        <v>19411</v>
      </c>
      <c r="D8213" t="s">
        <v>19417</v>
      </c>
      <c r="E8213" t="s">
        <v>19423</v>
      </c>
      <c r="F8213">
        <v>783419</v>
      </c>
      <c r="G8213">
        <v>0.1</v>
      </c>
      <c r="H8213">
        <v>36</v>
      </c>
      <c r="I8213" s="1">
        <v>44866</v>
      </c>
      <c r="J8213">
        <v>405</v>
      </c>
      <c r="K8213">
        <v>14</v>
      </c>
      <c r="L8213">
        <v>0</v>
      </c>
      <c r="M8213" s="2">
        <f t="shared" si="384"/>
        <v>25278.727524208967</v>
      </c>
      <c r="N8213" t="str">
        <f t="shared" si="385"/>
        <v>High</v>
      </c>
      <c r="O8213" t="str">
        <f t="shared" si="386"/>
        <v>Pending</v>
      </c>
    </row>
    <row r="8214" spans="1:15" x14ac:dyDescent="0.35">
      <c r="A8214" t="s">
        <v>8223</v>
      </c>
      <c r="B8214" t="s">
        <v>17814</v>
      </c>
      <c r="C8214" t="s">
        <v>19415</v>
      </c>
      <c r="D8214" t="s">
        <v>19420</v>
      </c>
      <c r="E8214" t="s">
        <v>19422</v>
      </c>
      <c r="F8214">
        <v>970770</v>
      </c>
      <c r="G8214">
        <v>0.1</v>
      </c>
      <c r="H8214">
        <v>60</v>
      </c>
      <c r="I8214" s="1">
        <v>44797</v>
      </c>
      <c r="J8214">
        <v>419</v>
      </c>
      <c r="K8214">
        <v>43</v>
      </c>
      <c r="L8214">
        <v>0</v>
      </c>
      <c r="M8214" s="2">
        <f t="shared" si="384"/>
        <v>20625.993594357904</v>
      </c>
      <c r="N8214" t="str">
        <f t="shared" si="385"/>
        <v>High</v>
      </c>
      <c r="O8214" t="str">
        <f t="shared" si="386"/>
        <v>Pending</v>
      </c>
    </row>
    <row r="8215" spans="1:15" x14ac:dyDescent="0.35">
      <c r="A8215" t="s">
        <v>8224</v>
      </c>
      <c r="B8215" t="s">
        <v>17815</v>
      </c>
      <c r="C8215" t="s">
        <v>19413</v>
      </c>
      <c r="D8215" t="s">
        <v>19419</v>
      </c>
      <c r="E8215" t="s">
        <v>19423</v>
      </c>
      <c r="F8215">
        <v>429910</v>
      </c>
      <c r="G8215">
        <v>0.1</v>
      </c>
      <c r="H8215">
        <v>84</v>
      </c>
      <c r="I8215" s="1">
        <v>44554</v>
      </c>
      <c r="J8215">
        <v>624</v>
      </c>
      <c r="K8215">
        <v>76</v>
      </c>
      <c r="L8215">
        <v>5</v>
      </c>
      <c r="M8215" s="2">
        <f t="shared" si="384"/>
        <v>7137.0150249985199</v>
      </c>
      <c r="N8215" t="str">
        <f t="shared" si="385"/>
        <v>medium</v>
      </c>
      <c r="O8215" t="str">
        <f t="shared" si="386"/>
        <v>Pending</v>
      </c>
    </row>
    <row r="8216" spans="1:15" x14ac:dyDescent="0.35">
      <c r="A8216" t="s">
        <v>8225</v>
      </c>
      <c r="B8216" t="s">
        <v>17816</v>
      </c>
      <c r="C8216" t="s">
        <v>19416</v>
      </c>
      <c r="D8216" t="s">
        <v>19418</v>
      </c>
      <c r="E8216" t="s">
        <v>19421</v>
      </c>
      <c r="F8216">
        <v>1299342</v>
      </c>
      <c r="G8216">
        <v>0.09</v>
      </c>
      <c r="H8216">
        <v>120</v>
      </c>
      <c r="I8216" s="1">
        <v>44537</v>
      </c>
      <c r="J8216">
        <v>841</v>
      </c>
      <c r="K8216">
        <v>36</v>
      </c>
      <c r="L8216">
        <v>2</v>
      </c>
      <c r="M8216" s="2">
        <f t="shared" si="384"/>
        <v>16459.515321619667</v>
      </c>
      <c r="N8216" t="str">
        <f t="shared" si="385"/>
        <v>Low</v>
      </c>
      <c r="O8216" t="str">
        <f t="shared" si="386"/>
        <v>Pending</v>
      </c>
    </row>
    <row r="8217" spans="1:15" x14ac:dyDescent="0.35">
      <c r="A8217" t="s">
        <v>8226</v>
      </c>
      <c r="B8217" t="s">
        <v>17817</v>
      </c>
      <c r="C8217" t="s">
        <v>19414</v>
      </c>
      <c r="D8217" t="s">
        <v>19418</v>
      </c>
      <c r="E8217" t="s">
        <v>19421</v>
      </c>
      <c r="F8217">
        <v>1586347</v>
      </c>
      <c r="G8217">
        <v>7.0000000000000007E-2</v>
      </c>
      <c r="H8217">
        <v>36</v>
      </c>
      <c r="I8217" s="1">
        <v>44744</v>
      </c>
      <c r="J8217">
        <v>314</v>
      </c>
      <c r="K8217">
        <v>12</v>
      </c>
      <c r="L8217">
        <v>2</v>
      </c>
      <c r="M8217" s="2">
        <f t="shared" si="384"/>
        <v>48981.789981092188</v>
      </c>
      <c r="N8217" t="str">
        <f t="shared" si="385"/>
        <v>High</v>
      </c>
      <c r="O8217" t="str">
        <f t="shared" si="386"/>
        <v>Pending</v>
      </c>
    </row>
    <row r="8218" spans="1:15" x14ac:dyDescent="0.35">
      <c r="A8218" t="s">
        <v>8227</v>
      </c>
      <c r="B8218" t="s">
        <v>17818</v>
      </c>
      <c r="C8218" t="s">
        <v>19414</v>
      </c>
      <c r="D8218" t="s">
        <v>19418</v>
      </c>
      <c r="E8218" t="s">
        <v>19422</v>
      </c>
      <c r="F8218">
        <v>823435</v>
      </c>
      <c r="G8218">
        <v>0.1</v>
      </c>
      <c r="H8218">
        <v>60</v>
      </c>
      <c r="I8218" s="1">
        <v>45082</v>
      </c>
      <c r="J8218">
        <v>687</v>
      </c>
      <c r="K8218">
        <v>12</v>
      </c>
      <c r="L8218">
        <v>5</v>
      </c>
      <c r="M8218" s="2">
        <f t="shared" si="384"/>
        <v>17495.560261823193</v>
      </c>
      <c r="N8218" t="str">
        <f t="shared" si="385"/>
        <v>medium</v>
      </c>
      <c r="O8218" t="str">
        <f t="shared" si="386"/>
        <v>Pending</v>
      </c>
    </row>
    <row r="8219" spans="1:15" x14ac:dyDescent="0.35">
      <c r="A8219" t="s">
        <v>8228</v>
      </c>
      <c r="B8219" t="s">
        <v>16866</v>
      </c>
      <c r="C8219" t="s">
        <v>19413</v>
      </c>
      <c r="D8219" t="s">
        <v>19419</v>
      </c>
      <c r="E8219" t="s">
        <v>19422</v>
      </c>
      <c r="F8219">
        <v>1783757</v>
      </c>
      <c r="G8219">
        <v>0.1</v>
      </c>
      <c r="H8219">
        <v>84</v>
      </c>
      <c r="I8219" s="1">
        <v>44933</v>
      </c>
      <c r="J8219">
        <v>335</v>
      </c>
      <c r="K8219">
        <v>23</v>
      </c>
      <c r="L8219">
        <v>3</v>
      </c>
      <c r="M8219" s="2">
        <f t="shared" si="384"/>
        <v>29612.478216245927</v>
      </c>
      <c r="N8219" t="str">
        <f t="shared" si="385"/>
        <v>High</v>
      </c>
      <c r="O8219" t="str">
        <f t="shared" si="386"/>
        <v>Pending</v>
      </c>
    </row>
    <row r="8220" spans="1:15" x14ac:dyDescent="0.35">
      <c r="A8220" t="s">
        <v>8229</v>
      </c>
      <c r="B8220" t="s">
        <v>17819</v>
      </c>
      <c r="C8220" t="s">
        <v>19411</v>
      </c>
      <c r="D8220" t="s">
        <v>19417</v>
      </c>
      <c r="E8220" t="s">
        <v>19421</v>
      </c>
      <c r="F8220">
        <v>1370749</v>
      </c>
      <c r="G8220">
        <v>0.08</v>
      </c>
      <c r="H8220">
        <v>120</v>
      </c>
      <c r="I8220" s="1">
        <v>44663</v>
      </c>
      <c r="J8220">
        <v>613</v>
      </c>
      <c r="K8220">
        <v>23</v>
      </c>
      <c r="L8220">
        <v>0</v>
      </c>
      <c r="M8220" s="2">
        <f t="shared" si="384"/>
        <v>16630.967863501115</v>
      </c>
      <c r="N8220" t="str">
        <f t="shared" si="385"/>
        <v>medium</v>
      </c>
      <c r="O8220" t="str">
        <f t="shared" si="386"/>
        <v>Pending</v>
      </c>
    </row>
    <row r="8221" spans="1:15" x14ac:dyDescent="0.35">
      <c r="A8221" t="s">
        <v>8230</v>
      </c>
      <c r="B8221" t="s">
        <v>16177</v>
      </c>
      <c r="C8221" t="s">
        <v>19411</v>
      </c>
      <c r="D8221" t="s">
        <v>19417</v>
      </c>
      <c r="E8221" t="s">
        <v>19421</v>
      </c>
      <c r="F8221">
        <v>462793</v>
      </c>
      <c r="G8221">
        <v>0.08</v>
      </c>
      <c r="H8221">
        <v>120</v>
      </c>
      <c r="I8221" s="1">
        <v>44104</v>
      </c>
      <c r="J8221">
        <v>466</v>
      </c>
      <c r="K8221">
        <v>118</v>
      </c>
      <c r="L8221">
        <v>4</v>
      </c>
      <c r="M8221" s="2">
        <f t="shared" si="384"/>
        <v>5614.9561374498699</v>
      </c>
      <c r="N8221" t="str">
        <f t="shared" si="385"/>
        <v>High</v>
      </c>
      <c r="O8221" t="str">
        <f t="shared" si="386"/>
        <v>Pending</v>
      </c>
    </row>
    <row r="8222" spans="1:15" x14ac:dyDescent="0.35">
      <c r="A8222" t="s">
        <v>8231</v>
      </c>
      <c r="B8222" t="s">
        <v>15693</v>
      </c>
      <c r="C8222" t="s">
        <v>19414</v>
      </c>
      <c r="D8222" t="s">
        <v>19418</v>
      </c>
      <c r="E8222" t="s">
        <v>19421</v>
      </c>
      <c r="F8222">
        <v>1124699</v>
      </c>
      <c r="G8222">
        <v>0.08</v>
      </c>
      <c r="H8222">
        <v>120</v>
      </c>
      <c r="I8222" s="1">
        <v>44228</v>
      </c>
      <c r="J8222">
        <v>724</v>
      </c>
      <c r="K8222">
        <v>119</v>
      </c>
      <c r="L8222">
        <v>5</v>
      </c>
      <c r="M8222" s="2">
        <f t="shared" si="384"/>
        <v>13645.702404387559</v>
      </c>
      <c r="N8222" t="str">
        <f t="shared" si="385"/>
        <v>Low</v>
      </c>
      <c r="O8222" t="str">
        <f t="shared" si="386"/>
        <v>Pending</v>
      </c>
    </row>
    <row r="8223" spans="1:15" x14ac:dyDescent="0.35">
      <c r="A8223" t="s">
        <v>8232</v>
      </c>
      <c r="B8223" t="s">
        <v>17820</v>
      </c>
      <c r="C8223" t="s">
        <v>19411</v>
      </c>
      <c r="D8223" t="s">
        <v>19417</v>
      </c>
      <c r="E8223" t="s">
        <v>19422</v>
      </c>
      <c r="F8223">
        <v>745009</v>
      </c>
      <c r="G8223">
        <v>0.1</v>
      </c>
      <c r="H8223">
        <v>36</v>
      </c>
      <c r="I8223" s="1">
        <v>44276</v>
      </c>
      <c r="J8223">
        <v>687</v>
      </c>
      <c r="K8223">
        <v>20</v>
      </c>
      <c r="L8223">
        <v>4</v>
      </c>
      <c r="M8223" s="2">
        <f t="shared" si="384"/>
        <v>24039.344864093669</v>
      </c>
      <c r="N8223" t="str">
        <f t="shared" si="385"/>
        <v>medium</v>
      </c>
      <c r="O8223" t="str">
        <f t="shared" si="386"/>
        <v>Pending</v>
      </c>
    </row>
    <row r="8224" spans="1:15" x14ac:dyDescent="0.35">
      <c r="A8224" t="s">
        <v>8233</v>
      </c>
      <c r="B8224" t="s">
        <v>17821</v>
      </c>
      <c r="C8224" t="s">
        <v>19411</v>
      </c>
      <c r="D8224" t="s">
        <v>19417</v>
      </c>
      <c r="E8224" t="s">
        <v>19422</v>
      </c>
      <c r="F8224">
        <v>105539</v>
      </c>
      <c r="G8224">
        <v>7.0000000000000007E-2</v>
      </c>
      <c r="H8224">
        <v>120</v>
      </c>
      <c r="I8224" s="1">
        <v>44123</v>
      </c>
      <c r="J8224">
        <v>573</v>
      </c>
      <c r="K8224">
        <v>28</v>
      </c>
      <c r="L8224">
        <v>5</v>
      </c>
      <c r="M8224" s="2">
        <f t="shared" si="384"/>
        <v>1225.3972788254364</v>
      </c>
      <c r="N8224" t="str">
        <f t="shared" si="385"/>
        <v>High</v>
      </c>
      <c r="O8224" t="str">
        <f t="shared" si="386"/>
        <v>Pending</v>
      </c>
    </row>
    <row r="8225" spans="1:15" x14ac:dyDescent="0.35">
      <c r="A8225" t="s">
        <v>8234</v>
      </c>
      <c r="B8225" t="s">
        <v>17822</v>
      </c>
      <c r="C8225" t="s">
        <v>19411</v>
      </c>
      <c r="D8225" t="s">
        <v>19417</v>
      </c>
      <c r="E8225" t="s">
        <v>19422</v>
      </c>
      <c r="F8225">
        <v>602650</v>
      </c>
      <c r="G8225">
        <v>0.09</v>
      </c>
      <c r="H8225">
        <v>120</v>
      </c>
      <c r="I8225" s="1">
        <v>44994</v>
      </c>
      <c r="J8225">
        <v>446</v>
      </c>
      <c r="K8225">
        <v>24</v>
      </c>
      <c r="L8225">
        <v>4</v>
      </c>
      <c r="M8225" s="2">
        <f t="shared" si="384"/>
        <v>7634.1155050587849</v>
      </c>
      <c r="N8225" t="str">
        <f t="shared" si="385"/>
        <v>High</v>
      </c>
      <c r="O8225" t="str">
        <f t="shared" si="386"/>
        <v>Pending</v>
      </c>
    </row>
    <row r="8226" spans="1:15" x14ac:dyDescent="0.35">
      <c r="A8226" t="s">
        <v>8235</v>
      </c>
      <c r="B8226" t="s">
        <v>11938</v>
      </c>
      <c r="C8226" t="s">
        <v>19415</v>
      </c>
      <c r="D8226" t="s">
        <v>19420</v>
      </c>
      <c r="E8226" t="s">
        <v>19421</v>
      </c>
      <c r="F8226">
        <v>461050</v>
      </c>
      <c r="G8226">
        <v>7.0000000000000007E-2</v>
      </c>
      <c r="H8226">
        <v>36</v>
      </c>
      <c r="I8226" s="1">
        <v>45279</v>
      </c>
      <c r="J8226">
        <v>423</v>
      </c>
      <c r="K8226">
        <v>32</v>
      </c>
      <c r="L8226">
        <v>3</v>
      </c>
      <c r="M8226" s="2">
        <f t="shared" si="384"/>
        <v>14235.885509779733</v>
      </c>
      <c r="N8226" t="str">
        <f t="shared" si="385"/>
        <v>High</v>
      </c>
      <c r="O8226" t="str">
        <f t="shared" si="386"/>
        <v>Pending</v>
      </c>
    </row>
    <row r="8227" spans="1:15" x14ac:dyDescent="0.35">
      <c r="A8227" t="s">
        <v>8236</v>
      </c>
      <c r="B8227" t="s">
        <v>17823</v>
      </c>
      <c r="C8227" t="s">
        <v>19412</v>
      </c>
      <c r="D8227" t="s">
        <v>19418</v>
      </c>
      <c r="E8227" t="s">
        <v>19422</v>
      </c>
      <c r="F8227">
        <v>192595</v>
      </c>
      <c r="G8227">
        <v>7.0000000000000007E-2</v>
      </c>
      <c r="H8227">
        <v>36</v>
      </c>
      <c r="I8227" s="1">
        <v>45211</v>
      </c>
      <c r="J8227">
        <v>850</v>
      </c>
      <c r="K8227">
        <v>8</v>
      </c>
      <c r="L8227">
        <v>1</v>
      </c>
      <c r="M8227" s="2">
        <f t="shared" si="384"/>
        <v>5946.7744707863094</v>
      </c>
      <c r="N8227" t="str">
        <f t="shared" si="385"/>
        <v>Low</v>
      </c>
      <c r="O8227" t="str">
        <f t="shared" si="386"/>
        <v>Pending</v>
      </c>
    </row>
    <row r="8228" spans="1:15" x14ac:dyDescent="0.35">
      <c r="A8228" t="s">
        <v>8237</v>
      </c>
      <c r="B8228" t="s">
        <v>17824</v>
      </c>
      <c r="C8228" t="s">
        <v>19413</v>
      </c>
      <c r="D8228" t="s">
        <v>19419</v>
      </c>
      <c r="E8228" t="s">
        <v>19421</v>
      </c>
      <c r="F8228">
        <v>852760</v>
      </c>
      <c r="G8228">
        <v>0.08</v>
      </c>
      <c r="H8228">
        <v>60</v>
      </c>
      <c r="I8228" s="1">
        <v>45026</v>
      </c>
      <c r="J8228">
        <v>470</v>
      </c>
      <c r="K8228">
        <v>2</v>
      </c>
      <c r="L8228">
        <v>4</v>
      </c>
      <c r="M8228" s="2">
        <f t="shared" si="384"/>
        <v>17290.897993387651</v>
      </c>
      <c r="N8228" t="str">
        <f t="shared" si="385"/>
        <v>High</v>
      </c>
      <c r="O8228" t="str">
        <f t="shared" si="386"/>
        <v>Pending</v>
      </c>
    </row>
    <row r="8229" spans="1:15" x14ac:dyDescent="0.35">
      <c r="A8229" t="s">
        <v>8238</v>
      </c>
      <c r="B8229" t="s">
        <v>17825</v>
      </c>
      <c r="C8229" t="s">
        <v>19414</v>
      </c>
      <c r="D8229" t="s">
        <v>19418</v>
      </c>
      <c r="E8229" t="s">
        <v>19421</v>
      </c>
      <c r="F8229">
        <v>1307668</v>
      </c>
      <c r="G8229">
        <v>0.09</v>
      </c>
      <c r="H8229">
        <v>120</v>
      </c>
      <c r="I8229" s="1">
        <v>45058</v>
      </c>
      <c r="J8229">
        <v>350</v>
      </c>
      <c r="K8229">
        <v>67</v>
      </c>
      <c r="L8229">
        <v>4</v>
      </c>
      <c r="M8229" s="2">
        <f t="shared" si="384"/>
        <v>16564.985570844125</v>
      </c>
      <c r="N8229" t="str">
        <f t="shared" si="385"/>
        <v>High</v>
      </c>
      <c r="O8229" t="str">
        <f t="shared" si="386"/>
        <v>Pending</v>
      </c>
    </row>
    <row r="8230" spans="1:15" x14ac:dyDescent="0.35">
      <c r="A8230" t="s">
        <v>8239</v>
      </c>
      <c r="B8230" t="s">
        <v>17826</v>
      </c>
      <c r="C8230" t="s">
        <v>19414</v>
      </c>
      <c r="D8230" t="s">
        <v>19418</v>
      </c>
      <c r="E8230" t="s">
        <v>19421</v>
      </c>
      <c r="F8230">
        <v>711248</v>
      </c>
      <c r="G8230">
        <v>0.1</v>
      </c>
      <c r="H8230">
        <v>120</v>
      </c>
      <c r="I8230" s="1">
        <v>44650</v>
      </c>
      <c r="J8230">
        <v>372</v>
      </c>
      <c r="K8230">
        <v>108</v>
      </c>
      <c r="L8230">
        <v>3</v>
      </c>
      <c r="M8230" s="2">
        <f t="shared" si="384"/>
        <v>9399.1947305679223</v>
      </c>
      <c r="N8230" t="str">
        <f t="shared" si="385"/>
        <v>High</v>
      </c>
      <c r="O8230" t="str">
        <f t="shared" si="386"/>
        <v>Pending</v>
      </c>
    </row>
    <row r="8231" spans="1:15" x14ac:dyDescent="0.35">
      <c r="A8231" t="s">
        <v>8240</v>
      </c>
      <c r="B8231" t="s">
        <v>17827</v>
      </c>
      <c r="C8231" t="s">
        <v>19412</v>
      </c>
      <c r="D8231" t="s">
        <v>19418</v>
      </c>
      <c r="E8231" t="s">
        <v>19421</v>
      </c>
      <c r="F8231">
        <v>1912963</v>
      </c>
      <c r="G8231">
        <v>7.0000000000000007E-2</v>
      </c>
      <c r="H8231">
        <v>84</v>
      </c>
      <c r="I8231" s="1">
        <v>44984</v>
      </c>
      <c r="J8231">
        <v>781</v>
      </c>
      <c r="K8231">
        <v>68</v>
      </c>
      <c r="L8231">
        <v>1</v>
      </c>
      <c r="M8231" s="2">
        <f t="shared" si="384"/>
        <v>28871.738376768968</v>
      </c>
      <c r="N8231" t="str">
        <f t="shared" si="385"/>
        <v>Low</v>
      </c>
      <c r="O8231" t="str">
        <f t="shared" si="386"/>
        <v>Pending</v>
      </c>
    </row>
    <row r="8232" spans="1:15" x14ac:dyDescent="0.35">
      <c r="A8232" t="s">
        <v>8241</v>
      </c>
      <c r="B8232" t="s">
        <v>17828</v>
      </c>
      <c r="C8232" t="s">
        <v>19415</v>
      </c>
      <c r="D8232" t="s">
        <v>19420</v>
      </c>
      <c r="E8232" t="s">
        <v>19423</v>
      </c>
      <c r="F8232">
        <v>1828979</v>
      </c>
      <c r="G8232">
        <v>0.09</v>
      </c>
      <c r="H8232">
        <v>36</v>
      </c>
      <c r="I8232" s="1">
        <v>44598</v>
      </c>
      <c r="J8232">
        <v>424</v>
      </c>
      <c r="K8232">
        <v>31</v>
      </c>
      <c r="L8232">
        <v>1</v>
      </c>
      <c r="M8232" s="2">
        <f t="shared" si="384"/>
        <v>58161.043240645653</v>
      </c>
      <c r="N8232" t="str">
        <f t="shared" si="385"/>
        <v>High</v>
      </c>
      <c r="O8232" t="str">
        <f t="shared" si="386"/>
        <v>Pending</v>
      </c>
    </row>
    <row r="8233" spans="1:15" x14ac:dyDescent="0.35">
      <c r="A8233" t="s">
        <v>8242</v>
      </c>
      <c r="B8233" t="s">
        <v>17829</v>
      </c>
      <c r="C8233" t="s">
        <v>19414</v>
      </c>
      <c r="D8233" t="s">
        <v>19418</v>
      </c>
      <c r="E8233" t="s">
        <v>19421</v>
      </c>
      <c r="F8233">
        <v>1757892</v>
      </c>
      <c r="G8233">
        <v>0.1</v>
      </c>
      <c r="H8233">
        <v>120</v>
      </c>
      <c r="I8233" s="1">
        <v>44395</v>
      </c>
      <c r="J8233">
        <v>631</v>
      </c>
      <c r="K8233">
        <v>7</v>
      </c>
      <c r="L8233">
        <v>5</v>
      </c>
      <c r="M8233" s="2">
        <f t="shared" si="384"/>
        <v>23230.672315855376</v>
      </c>
      <c r="N8233" t="str">
        <f t="shared" si="385"/>
        <v>medium</v>
      </c>
      <c r="O8233" t="str">
        <f t="shared" si="386"/>
        <v>Pending</v>
      </c>
    </row>
    <row r="8234" spans="1:15" x14ac:dyDescent="0.35">
      <c r="A8234" t="s">
        <v>8243</v>
      </c>
      <c r="B8234" t="s">
        <v>17830</v>
      </c>
      <c r="C8234" t="s">
        <v>19416</v>
      </c>
      <c r="D8234" t="s">
        <v>19418</v>
      </c>
      <c r="E8234" t="s">
        <v>19422</v>
      </c>
      <c r="F8234">
        <v>1213279</v>
      </c>
      <c r="G8234">
        <v>0.09</v>
      </c>
      <c r="H8234">
        <v>120</v>
      </c>
      <c r="I8234" s="1">
        <v>44838</v>
      </c>
      <c r="J8234">
        <v>739</v>
      </c>
      <c r="K8234">
        <v>99</v>
      </c>
      <c r="L8234">
        <v>0</v>
      </c>
      <c r="M8234" s="2">
        <f t="shared" si="384"/>
        <v>15369.305609992893</v>
      </c>
      <c r="N8234" t="str">
        <f t="shared" si="385"/>
        <v>Low</v>
      </c>
      <c r="O8234" t="str">
        <f t="shared" si="386"/>
        <v>Pending</v>
      </c>
    </row>
    <row r="8235" spans="1:15" x14ac:dyDescent="0.35">
      <c r="A8235" t="s">
        <v>8244</v>
      </c>
      <c r="B8235" t="s">
        <v>17831</v>
      </c>
      <c r="C8235" t="s">
        <v>19413</v>
      </c>
      <c r="D8235" t="s">
        <v>19419</v>
      </c>
      <c r="E8235" t="s">
        <v>19423</v>
      </c>
      <c r="F8235">
        <v>512832</v>
      </c>
      <c r="G8235">
        <v>7.0000000000000007E-2</v>
      </c>
      <c r="H8235">
        <v>120</v>
      </c>
      <c r="I8235" s="1">
        <v>44696</v>
      </c>
      <c r="J8235">
        <v>320</v>
      </c>
      <c r="K8235">
        <v>30</v>
      </c>
      <c r="L8235">
        <v>2</v>
      </c>
      <c r="M8235" s="2">
        <f t="shared" si="384"/>
        <v>5954.4143614645418</v>
      </c>
      <c r="N8235" t="str">
        <f t="shared" si="385"/>
        <v>High</v>
      </c>
      <c r="O8235" t="str">
        <f t="shared" si="386"/>
        <v>Pending</v>
      </c>
    </row>
    <row r="8236" spans="1:15" x14ac:dyDescent="0.35">
      <c r="A8236" t="s">
        <v>8245</v>
      </c>
      <c r="B8236" t="s">
        <v>17832</v>
      </c>
      <c r="C8236" t="s">
        <v>19412</v>
      </c>
      <c r="D8236" t="s">
        <v>19418</v>
      </c>
      <c r="E8236" t="s">
        <v>19421</v>
      </c>
      <c r="F8236">
        <v>1544349</v>
      </c>
      <c r="G8236">
        <v>0.09</v>
      </c>
      <c r="H8236">
        <v>84</v>
      </c>
      <c r="I8236" s="1">
        <v>44099</v>
      </c>
      <c r="J8236">
        <v>315</v>
      </c>
      <c r="K8236">
        <v>50</v>
      </c>
      <c r="L8236">
        <v>1</v>
      </c>
      <c r="M8236" s="2">
        <f t="shared" si="384"/>
        <v>24847.151921812274</v>
      </c>
      <c r="N8236" t="str">
        <f t="shared" si="385"/>
        <v>High</v>
      </c>
      <c r="O8236" t="str">
        <f t="shared" si="386"/>
        <v>Pending</v>
      </c>
    </row>
    <row r="8237" spans="1:15" x14ac:dyDescent="0.35">
      <c r="A8237" t="s">
        <v>8246</v>
      </c>
      <c r="B8237" t="s">
        <v>17833</v>
      </c>
      <c r="C8237" t="s">
        <v>19413</v>
      </c>
      <c r="D8237" t="s">
        <v>19419</v>
      </c>
      <c r="E8237" t="s">
        <v>19422</v>
      </c>
      <c r="F8237">
        <v>1071017</v>
      </c>
      <c r="G8237">
        <v>7.0000000000000007E-2</v>
      </c>
      <c r="H8237">
        <v>84</v>
      </c>
      <c r="I8237" s="1">
        <v>45022</v>
      </c>
      <c r="J8237">
        <v>458</v>
      </c>
      <c r="K8237">
        <v>35</v>
      </c>
      <c r="L8237">
        <v>0</v>
      </c>
      <c r="M8237" s="2">
        <f t="shared" si="384"/>
        <v>16164.516836484538</v>
      </c>
      <c r="N8237" t="str">
        <f t="shared" si="385"/>
        <v>High</v>
      </c>
      <c r="O8237" t="str">
        <f t="shared" si="386"/>
        <v>Pending</v>
      </c>
    </row>
    <row r="8238" spans="1:15" x14ac:dyDescent="0.35">
      <c r="A8238" t="s">
        <v>8247</v>
      </c>
      <c r="B8238" t="s">
        <v>17834</v>
      </c>
      <c r="C8238" t="s">
        <v>19411</v>
      </c>
      <c r="D8238" t="s">
        <v>19417</v>
      </c>
      <c r="E8238" t="s">
        <v>19423</v>
      </c>
      <c r="F8238">
        <v>1375942</v>
      </c>
      <c r="G8238">
        <v>0.09</v>
      </c>
      <c r="H8238">
        <v>84</v>
      </c>
      <c r="I8238" s="1">
        <v>44258</v>
      </c>
      <c r="J8238">
        <v>741</v>
      </c>
      <c r="K8238">
        <v>38</v>
      </c>
      <c r="L8238">
        <v>3</v>
      </c>
      <c r="M8238" s="2">
        <f t="shared" si="384"/>
        <v>22137.638519273962</v>
      </c>
      <c r="N8238" t="str">
        <f t="shared" si="385"/>
        <v>Low</v>
      </c>
      <c r="O8238" t="str">
        <f t="shared" si="386"/>
        <v>Pending</v>
      </c>
    </row>
    <row r="8239" spans="1:15" x14ac:dyDescent="0.35">
      <c r="A8239" t="s">
        <v>8248</v>
      </c>
      <c r="B8239" t="s">
        <v>17835</v>
      </c>
      <c r="C8239" t="s">
        <v>19414</v>
      </c>
      <c r="D8239" t="s">
        <v>19418</v>
      </c>
      <c r="E8239" t="s">
        <v>19423</v>
      </c>
      <c r="F8239">
        <v>894604</v>
      </c>
      <c r="G8239">
        <v>0.1</v>
      </c>
      <c r="H8239">
        <v>120</v>
      </c>
      <c r="I8239" s="1">
        <v>44411</v>
      </c>
      <c r="J8239">
        <v>560</v>
      </c>
      <c r="K8239">
        <v>52</v>
      </c>
      <c r="L8239">
        <v>4</v>
      </c>
      <c r="M8239" s="2">
        <f t="shared" si="384"/>
        <v>11822.257781737149</v>
      </c>
      <c r="N8239" t="str">
        <f t="shared" si="385"/>
        <v>High</v>
      </c>
      <c r="O8239" t="str">
        <f t="shared" si="386"/>
        <v>Pending</v>
      </c>
    </row>
    <row r="8240" spans="1:15" x14ac:dyDescent="0.35">
      <c r="A8240" t="s">
        <v>8249</v>
      </c>
      <c r="B8240" t="s">
        <v>17836</v>
      </c>
      <c r="C8240" t="s">
        <v>19412</v>
      </c>
      <c r="D8240" t="s">
        <v>19418</v>
      </c>
      <c r="E8240" t="s">
        <v>19423</v>
      </c>
      <c r="F8240">
        <v>447757</v>
      </c>
      <c r="G8240">
        <v>0.09</v>
      </c>
      <c r="H8240">
        <v>36</v>
      </c>
      <c r="I8240" s="1">
        <v>44827</v>
      </c>
      <c r="J8240">
        <v>317</v>
      </c>
      <c r="K8240">
        <v>0</v>
      </c>
      <c r="L8240">
        <v>0</v>
      </c>
      <c r="M8240" s="2">
        <f t="shared" si="384"/>
        <v>14238.552896617062</v>
      </c>
      <c r="N8240" t="str">
        <f t="shared" si="385"/>
        <v>High</v>
      </c>
      <c r="O8240" t="str">
        <f t="shared" si="386"/>
        <v>Pending</v>
      </c>
    </row>
    <row r="8241" spans="1:15" x14ac:dyDescent="0.35">
      <c r="A8241" t="s">
        <v>8250</v>
      </c>
      <c r="B8241" t="s">
        <v>17837</v>
      </c>
      <c r="C8241" t="s">
        <v>19411</v>
      </c>
      <c r="D8241" t="s">
        <v>19417</v>
      </c>
      <c r="E8241" t="s">
        <v>19421</v>
      </c>
      <c r="F8241">
        <v>544024</v>
      </c>
      <c r="G8241">
        <v>0.1</v>
      </c>
      <c r="H8241">
        <v>84</v>
      </c>
      <c r="I8241" s="1">
        <v>45386</v>
      </c>
      <c r="J8241">
        <v>495</v>
      </c>
      <c r="K8241">
        <v>57</v>
      </c>
      <c r="L8241">
        <v>4</v>
      </c>
      <c r="M8241" s="2">
        <f t="shared" si="384"/>
        <v>9031.4425390425804</v>
      </c>
      <c r="N8241" t="str">
        <f t="shared" si="385"/>
        <v>High</v>
      </c>
      <c r="O8241" t="str">
        <f t="shared" si="386"/>
        <v>Pending</v>
      </c>
    </row>
    <row r="8242" spans="1:15" x14ac:dyDescent="0.35">
      <c r="A8242" t="s">
        <v>8251</v>
      </c>
      <c r="B8242" t="s">
        <v>17838</v>
      </c>
      <c r="C8242" t="s">
        <v>19415</v>
      </c>
      <c r="D8242" t="s">
        <v>19420</v>
      </c>
      <c r="E8242" t="s">
        <v>19423</v>
      </c>
      <c r="F8242">
        <v>1634409</v>
      </c>
      <c r="G8242">
        <v>7.0000000000000007E-2</v>
      </c>
      <c r="H8242">
        <v>36</v>
      </c>
      <c r="I8242" s="1">
        <v>45142</v>
      </c>
      <c r="J8242">
        <v>786</v>
      </c>
      <c r="K8242">
        <v>15</v>
      </c>
      <c r="L8242">
        <v>4</v>
      </c>
      <c r="M8242" s="2">
        <f t="shared" si="384"/>
        <v>50465.80501063569</v>
      </c>
      <c r="N8242" t="str">
        <f t="shared" si="385"/>
        <v>Low</v>
      </c>
      <c r="O8242" t="str">
        <f t="shared" si="386"/>
        <v>Pending</v>
      </c>
    </row>
    <row r="8243" spans="1:15" x14ac:dyDescent="0.35">
      <c r="A8243" t="s">
        <v>8252</v>
      </c>
      <c r="B8243" t="s">
        <v>17839</v>
      </c>
      <c r="C8243" t="s">
        <v>19413</v>
      </c>
      <c r="D8243" t="s">
        <v>19419</v>
      </c>
      <c r="E8243" t="s">
        <v>19421</v>
      </c>
      <c r="F8243">
        <v>478416</v>
      </c>
      <c r="G8243">
        <v>0.08</v>
      </c>
      <c r="H8243">
        <v>84</v>
      </c>
      <c r="I8243" s="1">
        <v>44517</v>
      </c>
      <c r="J8243">
        <v>528</v>
      </c>
      <c r="K8243">
        <v>28</v>
      </c>
      <c r="L8243">
        <v>3</v>
      </c>
      <c r="M8243" s="2">
        <f t="shared" si="384"/>
        <v>7456.6943496675513</v>
      </c>
      <c r="N8243" t="str">
        <f t="shared" si="385"/>
        <v>High</v>
      </c>
      <c r="O8243" t="str">
        <f t="shared" si="386"/>
        <v>Pending</v>
      </c>
    </row>
    <row r="8244" spans="1:15" x14ac:dyDescent="0.35">
      <c r="A8244" t="s">
        <v>8253</v>
      </c>
      <c r="B8244" t="s">
        <v>17840</v>
      </c>
      <c r="C8244" t="s">
        <v>19416</v>
      </c>
      <c r="D8244" t="s">
        <v>19418</v>
      </c>
      <c r="E8244" t="s">
        <v>19421</v>
      </c>
      <c r="F8244">
        <v>1446787</v>
      </c>
      <c r="G8244">
        <v>0.08</v>
      </c>
      <c r="H8244">
        <v>60</v>
      </c>
      <c r="I8244" s="1">
        <v>44770</v>
      </c>
      <c r="J8244">
        <v>540</v>
      </c>
      <c r="K8244">
        <v>17</v>
      </c>
      <c r="L8244">
        <v>2</v>
      </c>
      <c r="M8244" s="2">
        <f t="shared" si="384"/>
        <v>29335.623663351165</v>
      </c>
      <c r="N8244" t="str">
        <f t="shared" si="385"/>
        <v>High</v>
      </c>
      <c r="O8244" t="str">
        <f t="shared" si="386"/>
        <v>Pending</v>
      </c>
    </row>
    <row r="8245" spans="1:15" x14ac:dyDescent="0.35">
      <c r="A8245" t="s">
        <v>8254</v>
      </c>
      <c r="B8245" t="s">
        <v>17841</v>
      </c>
      <c r="C8245" t="s">
        <v>19412</v>
      </c>
      <c r="D8245" t="s">
        <v>19418</v>
      </c>
      <c r="E8245" t="s">
        <v>19421</v>
      </c>
      <c r="F8245">
        <v>817879</v>
      </c>
      <c r="G8245">
        <v>0.09</v>
      </c>
      <c r="H8245">
        <v>36</v>
      </c>
      <c r="I8245" s="1">
        <v>44977</v>
      </c>
      <c r="J8245">
        <v>782</v>
      </c>
      <c r="K8245">
        <v>31</v>
      </c>
      <c r="L8245">
        <v>3</v>
      </c>
      <c r="M8245" s="2">
        <f t="shared" si="384"/>
        <v>26008.333548179628</v>
      </c>
      <c r="N8245" t="str">
        <f t="shared" si="385"/>
        <v>Low</v>
      </c>
      <c r="O8245" t="str">
        <f t="shared" si="386"/>
        <v>Pending</v>
      </c>
    </row>
    <row r="8246" spans="1:15" x14ac:dyDescent="0.35">
      <c r="A8246" t="s">
        <v>8255</v>
      </c>
      <c r="B8246" t="s">
        <v>17842</v>
      </c>
      <c r="C8246" t="s">
        <v>19415</v>
      </c>
      <c r="D8246" t="s">
        <v>19420</v>
      </c>
      <c r="E8246" t="s">
        <v>19423</v>
      </c>
      <c r="F8246">
        <v>1230368</v>
      </c>
      <c r="G8246">
        <v>0.1</v>
      </c>
      <c r="H8246">
        <v>120</v>
      </c>
      <c r="I8246" s="1">
        <v>45305</v>
      </c>
      <c r="J8246">
        <v>380</v>
      </c>
      <c r="K8246">
        <v>5</v>
      </c>
      <c r="L8246">
        <v>5</v>
      </c>
      <c r="M8246" s="2">
        <f t="shared" si="384"/>
        <v>16259.403783573931</v>
      </c>
      <c r="N8246" t="str">
        <f t="shared" si="385"/>
        <v>High</v>
      </c>
      <c r="O8246" t="str">
        <f t="shared" si="386"/>
        <v>Pending</v>
      </c>
    </row>
    <row r="8247" spans="1:15" x14ac:dyDescent="0.35">
      <c r="A8247" t="s">
        <v>8256</v>
      </c>
      <c r="B8247" t="s">
        <v>17843</v>
      </c>
      <c r="C8247" t="s">
        <v>19411</v>
      </c>
      <c r="D8247" t="s">
        <v>19417</v>
      </c>
      <c r="E8247" t="s">
        <v>19421</v>
      </c>
      <c r="F8247">
        <v>174951</v>
      </c>
      <c r="G8247">
        <v>7.0000000000000007E-2</v>
      </c>
      <c r="H8247">
        <v>84</v>
      </c>
      <c r="I8247" s="1">
        <v>44635</v>
      </c>
      <c r="J8247">
        <v>388</v>
      </c>
      <c r="K8247">
        <v>15</v>
      </c>
      <c r="L8247">
        <v>4</v>
      </c>
      <c r="M8247" s="2">
        <f t="shared" si="384"/>
        <v>2640.4794555640169</v>
      </c>
      <c r="N8247" t="str">
        <f t="shared" si="385"/>
        <v>High</v>
      </c>
      <c r="O8247" t="str">
        <f t="shared" si="386"/>
        <v>Pending</v>
      </c>
    </row>
    <row r="8248" spans="1:15" x14ac:dyDescent="0.35">
      <c r="A8248" t="s">
        <v>8257</v>
      </c>
      <c r="B8248" t="s">
        <v>17844</v>
      </c>
      <c r="C8248" t="s">
        <v>19416</v>
      </c>
      <c r="D8248" t="s">
        <v>19418</v>
      </c>
      <c r="E8248" t="s">
        <v>19421</v>
      </c>
      <c r="F8248">
        <v>1450819</v>
      </c>
      <c r="G8248">
        <v>0.09</v>
      </c>
      <c r="H8248">
        <v>120</v>
      </c>
      <c r="I8248" s="1">
        <v>44267</v>
      </c>
      <c r="J8248">
        <v>544</v>
      </c>
      <c r="K8248">
        <v>79</v>
      </c>
      <c r="L8248">
        <v>1</v>
      </c>
      <c r="M8248" s="2">
        <f t="shared" si="384"/>
        <v>18378.361939656319</v>
      </c>
      <c r="N8248" t="str">
        <f t="shared" si="385"/>
        <v>High</v>
      </c>
      <c r="O8248" t="str">
        <f t="shared" si="386"/>
        <v>Pending</v>
      </c>
    </row>
    <row r="8249" spans="1:15" x14ac:dyDescent="0.35">
      <c r="A8249" t="s">
        <v>8258</v>
      </c>
      <c r="B8249" t="s">
        <v>17845</v>
      </c>
      <c r="C8249" t="s">
        <v>19411</v>
      </c>
      <c r="D8249" t="s">
        <v>19417</v>
      </c>
      <c r="E8249" t="s">
        <v>19421</v>
      </c>
      <c r="F8249">
        <v>732040</v>
      </c>
      <c r="G8249">
        <v>7.0000000000000007E-2</v>
      </c>
      <c r="H8249">
        <v>84</v>
      </c>
      <c r="I8249" s="1">
        <v>44879</v>
      </c>
      <c r="J8249">
        <v>357</v>
      </c>
      <c r="K8249">
        <v>16</v>
      </c>
      <c r="L8249">
        <v>3</v>
      </c>
      <c r="M8249" s="2">
        <f t="shared" si="384"/>
        <v>11048.445454161923</v>
      </c>
      <c r="N8249" t="str">
        <f t="shared" si="385"/>
        <v>High</v>
      </c>
      <c r="O8249" t="str">
        <f t="shared" si="386"/>
        <v>Pending</v>
      </c>
    </row>
    <row r="8250" spans="1:15" x14ac:dyDescent="0.35">
      <c r="A8250" t="s">
        <v>8259</v>
      </c>
      <c r="B8250" t="s">
        <v>17846</v>
      </c>
      <c r="C8250" t="s">
        <v>19414</v>
      </c>
      <c r="D8250" t="s">
        <v>19418</v>
      </c>
      <c r="E8250" t="s">
        <v>19422</v>
      </c>
      <c r="F8250">
        <v>1515783</v>
      </c>
      <c r="G8250">
        <v>0.1</v>
      </c>
      <c r="H8250">
        <v>60</v>
      </c>
      <c r="I8250" s="1">
        <v>44410</v>
      </c>
      <c r="J8250">
        <v>388</v>
      </c>
      <c r="K8250">
        <v>20</v>
      </c>
      <c r="L8250">
        <v>5</v>
      </c>
      <c r="M8250" s="2">
        <f t="shared" si="384"/>
        <v>32205.909173580359</v>
      </c>
      <c r="N8250" t="str">
        <f t="shared" si="385"/>
        <v>High</v>
      </c>
      <c r="O8250" t="str">
        <f t="shared" si="386"/>
        <v>Pending</v>
      </c>
    </row>
    <row r="8251" spans="1:15" x14ac:dyDescent="0.35">
      <c r="A8251" t="s">
        <v>8260</v>
      </c>
      <c r="B8251" t="s">
        <v>17847</v>
      </c>
      <c r="C8251" t="s">
        <v>19415</v>
      </c>
      <c r="D8251" t="s">
        <v>19420</v>
      </c>
      <c r="E8251" t="s">
        <v>19422</v>
      </c>
      <c r="F8251">
        <v>836063</v>
      </c>
      <c r="G8251">
        <v>7.0000000000000007E-2</v>
      </c>
      <c r="H8251">
        <v>36</v>
      </c>
      <c r="I8251" s="1">
        <v>44720</v>
      </c>
      <c r="J8251">
        <v>815</v>
      </c>
      <c r="K8251">
        <v>30</v>
      </c>
      <c r="L8251">
        <v>2</v>
      </c>
      <c r="M8251" s="2">
        <f t="shared" si="384"/>
        <v>25815.198236553464</v>
      </c>
      <c r="N8251" t="str">
        <f t="shared" si="385"/>
        <v>Low</v>
      </c>
      <c r="O8251" t="str">
        <f t="shared" si="386"/>
        <v>Pending</v>
      </c>
    </row>
    <row r="8252" spans="1:15" x14ac:dyDescent="0.35">
      <c r="A8252" t="s">
        <v>8261</v>
      </c>
      <c r="B8252" t="s">
        <v>17848</v>
      </c>
      <c r="C8252" t="s">
        <v>19416</v>
      </c>
      <c r="D8252" t="s">
        <v>19418</v>
      </c>
      <c r="E8252" t="s">
        <v>19423</v>
      </c>
      <c r="F8252">
        <v>1066635</v>
      </c>
      <c r="G8252">
        <v>0.09</v>
      </c>
      <c r="H8252">
        <v>36</v>
      </c>
      <c r="I8252" s="1">
        <v>44815</v>
      </c>
      <c r="J8252">
        <v>517</v>
      </c>
      <c r="K8252">
        <v>7</v>
      </c>
      <c r="L8252">
        <v>4</v>
      </c>
      <c r="M8252" s="2">
        <f t="shared" si="384"/>
        <v>33918.707845735829</v>
      </c>
      <c r="N8252" t="str">
        <f t="shared" si="385"/>
        <v>High</v>
      </c>
      <c r="O8252" t="str">
        <f t="shared" si="386"/>
        <v>Pending</v>
      </c>
    </row>
    <row r="8253" spans="1:15" x14ac:dyDescent="0.35">
      <c r="A8253" t="s">
        <v>8262</v>
      </c>
      <c r="B8253" t="s">
        <v>17849</v>
      </c>
      <c r="C8253" t="s">
        <v>19413</v>
      </c>
      <c r="D8253" t="s">
        <v>19419</v>
      </c>
      <c r="E8253" t="s">
        <v>19422</v>
      </c>
      <c r="F8253">
        <v>1619577</v>
      </c>
      <c r="G8253">
        <v>0.08</v>
      </c>
      <c r="H8253">
        <v>60</v>
      </c>
      <c r="I8253" s="1">
        <v>45450</v>
      </c>
      <c r="J8253">
        <v>802</v>
      </c>
      <c r="K8253">
        <v>3</v>
      </c>
      <c r="L8253">
        <v>5</v>
      </c>
      <c r="M8253" s="2">
        <f t="shared" si="384"/>
        <v>32839.181832446156</v>
      </c>
      <c r="N8253" t="str">
        <f t="shared" si="385"/>
        <v>Low</v>
      </c>
      <c r="O8253" t="str">
        <f t="shared" si="386"/>
        <v>Pending</v>
      </c>
    </row>
    <row r="8254" spans="1:15" x14ac:dyDescent="0.35">
      <c r="A8254" t="s">
        <v>8263</v>
      </c>
      <c r="B8254" t="s">
        <v>17850</v>
      </c>
      <c r="C8254" t="s">
        <v>19411</v>
      </c>
      <c r="D8254" t="s">
        <v>19417</v>
      </c>
      <c r="E8254" t="s">
        <v>19422</v>
      </c>
      <c r="F8254">
        <v>689030</v>
      </c>
      <c r="G8254">
        <v>0.09</v>
      </c>
      <c r="H8254">
        <v>84</v>
      </c>
      <c r="I8254" s="1">
        <v>45227</v>
      </c>
      <c r="J8254">
        <v>697</v>
      </c>
      <c r="K8254">
        <v>68</v>
      </c>
      <c r="L8254">
        <v>5</v>
      </c>
      <c r="M8254" s="2">
        <f t="shared" si="384"/>
        <v>11085.857593514362</v>
      </c>
      <c r="N8254" t="str">
        <f t="shared" si="385"/>
        <v>medium</v>
      </c>
      <c r="O8254" t="str">
        <f t="shared" si="386"/>
        <v>Pending</v>
      </c>
    </row>
    <row r="8255" spans="1:15" x14ac:dyDescent="0.35">
      <c r="A8255" t="s">
        <v>8264</v>
      </c>
      <c r="B8255" t="s">
        <v>17851</v>
      </c>
      <c r="C8255" t="s">
        <v>19415</v>
      </c>
      <c r="D8255" t="s">
        <v>19420</v>
      </c>
      <c r="E8255" t="s">
        <v>19421</v>
      </c>
      <c r="F8255">
        <v>321045</v>
      </c>
      <c r="G8255">
        <v>0.08</v>
      </c>
      <c r="H8255">
        <v>36</v>
      </c>
      <c r="I8255" s="1">
        <v>44073</v>
      </c>
      <c r="J8255">
        <v>550</v>
      </c>
      <c r="K8255">
        <v>32</v>
      </c>
      <c r="L8255">
        <v>2</v>
      </c>
      <c r="M8255" s="2">
        <f t="shared" si="384"/>
        <v>10060.383449565068</v>
      </c>
      <c r="N8255" t="str">
        <f t="shared" si="385"/>
        <v>High</v>
      </c>
      <c r="O8255" t="str">
        <f t="shared" si="386"/>
        <v>Pending</v>
      </c>
    </row>
    <row r="8256" spans="1:15" x14ac:dyDescent="0.35">
      <c r="A8256" t="s">
        <v>8265</v>
      </c>
      <c r="B8256" t="s">
        <v>17852</v>
      </c>
      <c r="C8256" t="s">
        <v>19411</v>
      </c>
      <c r="D8256" t="s">
        <v>19417</v>
      </c>
      <c r="E8256" t="s">
        <v>19422</v>
      </c>
      <c r="F8256">
        <v>725655</v>
      </c>
      <c r="G8256">
        <v>7.0000000000000007E-2</v>
      </c>
      <c r="H8256">
        <v>84</v>
      </c>
      <c r="I8256" s="1">
        <v>44214</v>
      </c>
      <c r="J8256">
        <v>481</v>
      </c>
      <c r="K8256">
        <v>78</v>
      </c>
      <c r="L8256">
        <v>1</v>
      </c>
      <c r="M8256" s="2">
        <f t="shared" si="384"/>
        <v>10952.078692475645</v>
      </c>
      <c r="N8256" t="str">
        <f t="shared" si="385"/>
        <v>High</v>
      </c>
      <c r="O8256" t="str">
        <f t="shared" si="386"/>
        <v>Pending</v>
      </c>
    </row>
    <row r="8257" spans="1:15" x14ac:dyDescent="0.35">
      <c r="A8257" t="s">
        <v>8266</v>
      </c>
      <c r="B8257" t="s">
        <v>17853</v>
      </c>
      <c r="C8257" t="s">
        <v>19413</v>
      </c>
      <c r="D8257" t="s">
        <v>19419</v>
      </c>
      <c r="E8257" t="s">
        <v>19423</v>
      </c>
      <c r="F8257">
        <v>1651585</v>
      </c>
      <c r="G8257">
        <v>0.09</v>
      </c>
      <c r="H8257">
        <v>84</v>
      </c>
      <c r="I8257" s="1">
        <v>44741</v>
      </c>
      <c r="J8257">
        <v>764</v>
      </c>
      <c r="K8257">
        <v>5</v>
      </c>
      <c r="L8257">
        <v>0</v>
      </c>
      <c r="M8257" s="2">
        <f t="shared" si="384"/>
        <v>26572.480318105769</v>
      </c>
      <c r="N8257" t="str">
        <f t="shared" si="385"/>
        <v>Low</v>
      </c>
      <c r="O8257" t="str">
        <f t="shared" si="386"/>
        <v>Pending</v>
      </c>
    </row>
    <row r="8258" spans="1:15" x14ac:dyDescent="0.35">
      <c r="A8258" t="s">
        <v>8267</v>
      </c>
      <c r="B8258" t="s">
        <v>12875</v>
      </c>
      <c r="C8258" t="s">
        <v>19416</v>
      </c>
      <c r="D8258" t="s">
        <v>19418</v>
      </c>
      <c r="E8258" t="s">
        <v>19423</v>
      </c>
      <c r="F8258">
        <v>623456</v>
      </c>
      <c r="G8258">
        <v>0.08</v>
      </c>
      <c r="H8258">
        <v>120</v>
      </c>
      <c r="I8258" s="1">
        <v>44947</v>
      </c>
      <c r="J8258">
        <v>338</v>
      </c>
      <c r="K8258">
        <v>8</v>
      </c>
      <c r="L8258">
        <v>0</v>
      </c>
      <c r="M8258" s="2">
        <f t="shared" si="384"/>
        <v>7564.241666641341</v>
      </c>
      <c r="N8258" t="str">
        <f t="shared" si="385"/>
        <v>High</v>
      </c>
      <c r="O8258" t="str">
        <f t="shared" si="386"/>
        <v>Pending</v>
      </c>
    </row>
    <row r="8259" spans="1:15" x14ac:dyDescent="0.35">
      <c r="A8259" t="s">
        <v>8268</v>
      </c>
      <c r="B8259" t="s">
        <v>17854</v>
      </c>
      <c r="C8259" t="s">
        <v>19416</v>
      </c>
      <c r="D8259" t="s">
        <v>19418</v>
      </c>
      <c r="E8259" t="s">
        <v>19423</v>
      </c>
      <c r="F8259">
        <v>503895</v>
      </c>
      <c r="G8259">
        <v>0.1</v>
      </c>
      <c r="H8259">
        <v>36</v>
      </c>
      <c r="I8259" s="1">
        <v>45009</v>
      </c>
      <c r="J8259">
        <v>654</v>
      </c>
      <c r="K8259">
        <v>18</v>
      </c>
      <c r="L8259">
        <v>5</v>
      </c>
      <c r="M8259" s="2">
        <f t="shared" ref="M8259:M8322" si="387">PMT(G8259/12,H8259,-F8259)</f>
        <v>16259.274291038741</v>
      </c>
      <c r="N8259" t="str">
        <f t="shared" ref="N8259:N8322" si="388">IF(J8259&lt;600, "High", IF(J8259&lt;700, "medium",  "Low"))</f>
        <v>medium</v>
      </c>
      <c r="O8259" t="str">
        <f t="shared" ref="O8259:O8322" si="389">IF(K8259&gt;=H8259, "Completed", "Pending")</f>
        <v>Pending</v>
      </c>
    </row>
    <row r="8260" spans="1:15" x14ac:dyDescent="0.35">
      <c r="A8260" t="s">
        <v>8269</v>
      </c>
      <c r="B8260" t="s">
        <v>17855</v>
      </c>
      <c r="C8260" t="s">
        <v>19414</v>
      </c>
      <c r="D8260" t="s">
        <v>19418</v>
      </c>
      <c r="E8260" t="s">
        <v>19423</v>
      </c>
      <c r="F8260">
        <v>273894</v>
      </c>
      <c r="G8260">
        <v>0.08</v>
      </c>
      <c r="H8260">
        <v>120</v>
      </c>
      <c r="I8260" s="1">
        <v>44080</v>
      </c>
      <c r="J8260">
        <v>538</v>
      </c>
      <c r="K8260">
        <v>10</v>
      </c>
      <c r="L8260">
        <v>5</v>
      </c>
      <c r="M8260" s="2">
        <f t="shared" si="387"/>
        <v>3323.0900128366129</v>
      </c>
      <c r="N8260" t="str">
        <f t="shared" si="388"/>
        <v>High</v>
      </c>
      <c r="O8260" t="str">
        <f t="shared" si="389"/>
        <v>Pending</v>
      </c>
    </row>
    <row r="8261" spans="1:15" x14ac:dyDescent="0.35">
      <c r="A8261" t="s">
        <v>8270</v>
      </c>
      <c r="B8261" t="s">
        <v>17856</v>
      </c>
      <c r="C8261" t="s">
        <v>19412</v>
      </c>
      <c r="D8261" t="s">
        <v>19418</v>
      </c>
      <c r="E8261" t="s">
        <v>19422</v>
      </c>
      <c r="F8261">
        <v>426723</v>
      </c>
      <c r="G8261">
        <v>0.1</v>
      </c>
      <c r="H8261">
        <v>60</v>
      </c>
      <c r="I8261" s="1">
        <v>44159</v>
      </c>
      <c r="J8261">
        <v>792</v>
      </c>
      <c r="K8261">
        <v>29</v>
      </c>
      <c r="L8261">
        <v>2</v>
      </c>
      <c r="M8261" s="2">
        <f t="shared" si="387"/>
        <v>9066.6026603265327</v>
      </c>
      <c r="N8261" t="str">
        <f t="shared" si="388"/>
        <v>Low</v>
      </c>
      <c r="O8261" t="str">
        <f t="shared" si="389"/>
        <v>Pending</v>
      </c>
    </row>
    <row r="8262" spans="1:15" x14ac:dyDescent="0.35">
      <c r="A8262" t="s">
        <v>8271</v>
      </c>
      <c r="B8262" t="s">
        <v>14386</v>
      </c>
      <c r="C8262" t="s">
        <v>19416</v>
      </c>
      <c r="D8262" t="s">
        <v>19418</v>
      </c>
      <c r="E8262" t="s">
        <v>19422</v>
      </c>
      <c r="F8262">
        <v>1353817</v>
      </c>
      <c r="G8262">
        <v>7.0000000000000007E-2</v>
      </c>
      <c r="H8262">
        <v>120</v>
      </c>
      <c r="I8262" s="1">
        <v>45299</v>
      </c>
      <c r="J8262">
        <v>322</v>
      </c>
      <c r="K8262">
        <v>38</v>
      </c>
      <c r="L8262">
        <v>0</v>
      </c>
      <c r="M8262" s="2">
        <f t="shared" si="387"/>
        <v>15718.963301031998</v>
      </c>
      <c r="N8262" t="str">
        <f t="shared" si="388"/>
        <v>High</v>
      </c>
      <c r="O8262" t="str">
        <f t="shared" si="389"/>
        <v>Pending</v>
      </c>
    </row>
    <row r="8263" spans="1:15" x14ac:dyDescent="0.35">
      <c r="A8263" t="s">
        <v>8272</v>
      </c>
      <c r="B8263" t="s">
        <v>11294</v>
      </c>
      <c r="C8263" t="s">
        <v>19414</v>
      </c>
      <c r="D8263" t="s">
        <v>19418</v>
      </c>
      <c r="E8263" t="s">
        <v>19423</v>
      </c>
      <c r="F8263">
        <v>1392345</v>
      </c>
      <c r="G8263">
        <v>0.1</v>
      </c>
      <c r="H8263">
        <v>36</v>
      </c>
      <c r="I8263" s="1">
        <v>45310</v>
      </c>
      <c r="J8263">
        <v>668</v>
      </c>
      <c r="K8263">
        <v>24</v>
      </c>
      <c r="L8263">
        <v>3</v>
      </c>
      <c r="M8263" s="2">
        <f t="shared" si="387"/>
        <v>44927.056753403653</v>
      </c>
      <c r="N8263" t="str">
        <f t="shared" si="388"/>
        <v>medium</v>
      </c>
      <c r="O8263" t="str">
        <f t="shared" si="389"/>
        <v>Pending</v>
      </c>
    </row>
    <row r="8264" spans="1:15" x14ac:dyDescent="0.35">
      <c r="A8264" t="s">
        <v>8273</v>
      </c>
      <c r="B8264" t="s">
        <v>17857</v>
      </c>
      <c r="C8264" t="s">
        <v>19412</v>
      </c>
      <c r="D8264" t="s">
        <v>19418</v>
      </c>
      <c r="E8264" t="s">
        <v>19421</v>
      </c>
      <c r="F8264">
        <v>1819369</v>
      </c>
      <c r="G8264">
        <v>0.08</v>
      </c>
      <c r="H8264">
        <v>60</v>
      </c>
      <c r="I8264" s="1">
        <v>45116</v>
      </c>
      <c r="J8264">
        <v>389</v>
      </c>
      <c r="K8264">
        <v>45</v>
      </c>
      <c r="L8264">
        <v>0</v>
      </c>
      <c r="M8264" s="2">
        <f t="shared" si="387"/>
        <v>36890.243200116915</v>
      </c>
      <c r="N8264" t="str">
        <f t="shared" si="388"/>
        <v>High</v>
      </c>
      <c r="O8264" t="str">
        <f t="shared" si="389"/>
        <v>Pending</v>
      </c>
    </row>
    <row r="8265" spans="1:15" x14ac:dyDescent="0.35">
      <c r="A8265" t="s">
        <v>8274</v>
      </c>
      <c r="B8265" t="s">
        <v>17858</v>
      </c>
      <c r="C8265" t="s">
        <v>19416</v>
      </c>
      <c r="D8265" t="s">
        <v>19418</v>
      </c>
      <c r="E8265" t="s">
        <v>19423</v>
      </c>
      <c r="F8265">
        <v>1154159</v>
      </c>
      <c r="G8265">
        <v>0.1</v>
      </c>
      <c r="H8265">
        <v>84</v>
      </c>
      <c r="I8265" s="1">
        <v>44071</v>
      </c>
      <c r="J8265">
        <v>524</v>
      </c>
      <c r="K8265">
        <v>46</v>
      </c>
      <c r="L8265">
        <v>4</v>
      </c>
      <c r="M8265" s="2">
        <f t="shared" si="387"/>
        <v>19160.405955286609</v>
      </c>
      <c r="N8265" t="str">
        <f t="shared" si="388"/>
        <v>High</v>
      </c>
      <c r="O8265" t="str">
        <f t="shared" si="389"/>
        <v>Pending</v>
      </c>
    </row>
    <row r="8266" spans="1:15" x14ac:dyDescent="0.35">
      <c r="A8266" t="s">
        <v>8275</v>
      </c>
      <c r="B8266" t="s">
        <v>17859</v>
      </c>
      <c r="C8266" t="s">
        <v>19413</v>
      </c>
      <c r="D8266" t="s">
        <v>19419</v>
      </c>
      <c r="E8266" t="s">
        <v>19421</v>
      </c>
      <c r="F8266">
        <v>1327171</v>
      </c>
      <c r="G8266">
        <v>0.1</v>
      </c>
      <c r="H8266">
        <v>84</v>
      </c>
      <c r="I8266" s="1">
        <v>44338</v>
      </c>
      <c r="J8266">
        <v>528</v>
      </c>
      <c r="K8266">
        <v>25</v>
      </c>
      <c r="L8266">
        <v>5</v>
      </c>
      <c r="M8266" s="2">
        <f t="shared" si="387"/>
        <v>22032.610006146195</v>
      </c>
      <c r="N8266" t="str">
        <f t="shared" si="388"/>
        <v>High</v>
      </c>
      <c r="O8266" t="str">
        <f t="shared" si="389"/>
        <v>Pending</v>
      </c>
    </row>
    <row r="8267" spans="1:15" x14ac:dyDescent="0.35">
      <c r="A8267" t="s">
        <v>8276</v>
      </c>
      <c r="B8267" t="s">
        <v>17860</v>
      </c>
      <c r="C8267" t="s">
        <v>19416</v>
      </c>
      <c r="D8267" t="s">
        <v>19418</v>
      </c>
      <c r="E8267" t="s">
        <v>19421</v>
      </c>
      <c r="F8267">
        <v>336735</v>
      </c>
      <c r="G8267">
        <v>0.09</v>
      </c>
      <c r="H8267">
        <v>60</v>
      </c>
      <c r="I8267" s="1">
        <v>44913</v>
      </c>
      <c r="J8267">
        <v>813</v>
      </c>
      <c r="K8267">
        <v>40</v>
      </c>
      <c r="L8267">
        <v>4</v>
      </c>
      <c r="M8267" s="2">
        <f t="shared" si="387"/>
        <v>6990.0647471463171</v>
      </c>
      <c r="N8267" t="str">
        <f t="shared" si="388"/>
        <v>Low</v>
      </c>
      <c r="O8267" t="str">
        <f t="shared" si="389"/>
        <v>Pending</v>
      </c>
    </row>
    <row r="8268" spans="1:15" x14ac:dyDescent="0.35">
      <c r="A8268" t="s">
        <v>8277</v>
      </c>
      <c r="B8268" t="s">
        <v>17861</v>
      </c>
      <c r="C8268" t="s">
        <v>19416</v>
      </c>
      <c r="D8268" t="s">
        <v>19418</v>
      </c>
      <c r="E8268" t="s">
        <v>19422</v>
      </c>
      <c r="F8268">
        <v>298067</v>
      </c>
      <c r="G8268">
        <v>0.1</v>
      </c>
      <c r="H8268">
        <v>36</v>
      </c>
      <c r="I8268" s="1">
        <v>44982</v>
      </c>
      <c r="J8268">
        <v>786</v>
      </c>
      <c r="K8268">
        <v>20</v>
      </c>
      <c r="L8268">
        <v>5</v>
      </c>
      <c r="M8268" s="2">
        <f t="shared" si="387"/>
        <v>9617.7836853055578</v>
      </c>
      <c r="N8268" t="str">
        <f t="shared" si="388"/>
        <v>Low</v>
      </c>
      <c r="O8268" t="str">
        <f t="shared" si="389"/>
        <v>Pending</v>
      </c>
    </row>
    <row r="8269" spans="1:15" x14ac:dyDescent="0.35">
      <c r="A8269" t="s">
        <v>8278</v>
      </c>
      <c r="B8269" t="s">
        <v>17862</v>
      </c>
      <c r="C8269" t="s">
        <v>19416</v>
      </c>
      <c r="D8269" t="s">
        <v>19418</v>
      </c>
      <c r="E8269" t="s">
        <v>19422</v>
      </c>
      <c r="F8269">
        <v>1005920</v>
      </c>
      <c r="G8269">
        <v>0.08</v>
      </c>
      <c r="H8269">
        <v>84</v>
      </c>
      <c r="I8269" s="1">
        <v>44988</v>
      </c>
      <c r="J8269">
        <v>624</v>
      </c>
      <c r="K8269">
        <v>84</v>
      </c>
      <c r="L8269">
        <v>0</v>
      </c>
      <c r="M8269" s="2">
        <f t="shared" si="387"/>
        <v>15678.484791933346</v>
      </c>
      <c r="N8269" t="str">
        <f t="shared" si="388"/>
        <v>medium</v>
      </c>
      <c r="O8269" t="str">
        <f t="shared" si="389"/>
        <v>Completed</v>
      </c>
    </row>
    <row r="8270" spans="1:15" x14ac:dyDescent="0.35">
      <c r="A8270" t="s">
        <v>8279</v>
      </c>
      <c r="B8270" t="s">
        <v>17863</v>
      </c>
      <c r="C8270" t="s">
        <v>19415</v>
      </c>
      <c r="D8270" t="s">
        <v>19420</v>
      </c>
      <c r="E8270" t="s">
        <v>19422</v>
      </c>
      <c r="F8270">
        <v>901210</v>
      </c>
      <c r="G8270">
        <v>0.09</v>
      </c>
      <c r="H8270">
        <v>60</v>
      </c>
      <c r="I8270" s="1">
        <v>45379</v>
      </c>
      <c r="J8270">
        <v>476</v>
      </c>
      <c r="K8270">
        <v>1</v>
      </c>
      <c r="L8270">
        <v>3</v>
      </c>
      <c r="M8270" s="2">
        <f t="shared" si="387"/>
        <v>18707.637313542495</v>
      </c>
      <c r="N8270" t="str">
        <f t="shared" si="388"/>
        <v>High</v>
      </c>
      <c r="O8270" t="str">
        <f t="shared" si="389"/>
        <v>Pending</v>
      </c>
    </row>
    <row r="8271" spans="1:15" x14ac:dyDescent="0.35">
      <c r="A8271" t="s">
        <v>8280</v>
      </c>
      <c r="B8271" t="s">
        <v>17864</v>
      </c>
      <c r="C8271" t="s">
        <v>19414</v>
      </c>
      <c r="D8271" t="s">
        <v>19418</v>
      </c>
      <c r="E8271" t="s">
        <v>19422</v>
      </c>
      <c r="F8271">
        <v>1493272</v>
      </c>
      <c r="G8271">
        <v>0.08</v>
      </c>
      <c r="H8271">
        <v>84</v>
      </c>
      <c r="I8271" s="1">
        <v>45111</v>
      </c>
      <c r="J8271">
        <v>651</v>
      </c>
      <c r="K8271">
        <v>67</v>
      </c>
      <c r="L8271">
        <v>1</v>
      </c>
      <c r="M8271" s="2">
        <f t="shared" si="387"/>
        <v>23274.457553503151</v>
      </c>
      <c r="N8271" t="str">
        <f t="shared" si="388"/>
        <v>medium</v>
      </c>
      <c r="O8271" t="str">
        <f t="shared" si="389"/>
        <v>Pending</v>
      </c>
    </row>
    <row r="8272" spans="1:15" x14ac:dyDescent="0.35">
      <c r="A8272" t="s">
        <v>8281</v>
      </c>
      <c r="B8272" t="s">
        <v>12185</v>
      </c>
      <c r="C8272" t="s">
        <v>19412</v>
      </c>
      <c r="D8272" t="s">
        <v>19418</v>
      </c>
      <c r="E8272" t="s">
        <v>19421</v>
      </c>
      <c r="F8272">
        <v>515550</v>
      </c>
      <c r="G8272">
        <v>0.09</v>
      </c>
      <c r="H8272">
        <v>36</v>
      </c>
      <c r="I8272" s="1">
        <v>44750</v>
      </c>
      <c r="J8272">
        <v>771</v>
      </c>
      <c r="K8272">
        <v>23</v>
      </c>
      <c r="L8272">
        <v>3</v>
      </c>
      <c r="M8272" s="2">
        <f t="shared" si="387"/>
        <v>16394.352172832419</v>
      </c>
      <c r="N8272" t="str">
        <f t="shared" si="388"/>
        <v>Low</v>
      </c>
      <c r="O8272" t="str">
        <f t="shared" si="389"/>
        <v>Pending</v>
      </c>
    </row>
    <row r="8273" spans="1:15" x14ac:dyDescent="0.35">
      <c r="A8273" t="s">
        <v>8282</v>
      </c>
      <c r="B8273" t="s">
        <v>17865</v>
      </c>
      <c r="C8273" t="s">
        <v>19411</v>
      </c>
      <c r="D8273" t="s">
        <v>19417</v>
      </c>
      <c r="E8273" t="s">
        <v>19421</v>
      </c>
      <c r="F8273">
        <v>632593</v>
      </c>
      <c r="G8273">
        <v>0.09</v>
      </c>
      <c r="H8273">
        <v>36</v>
      </c>
      <c r="I8273" s="1">
        <v>45092</v>
      </c>
      <c r="J8273">
        <v>340</v>
      </c>
      <c r="K8273">
        <v>32</v>
      </c>
      <c r="L8273">
        <v>4</v>
      </c>
      <c r="M8273" s="2">
        <f t="shared" si="387"/>
        <v>20116.28828254986</v>
      </c>
      <c r="N8273" t="str">
        <f t="shared" si="388"/>
        <v>High</v>
      </c>
      <c r="O8273" t="str">
        <f t="shared" si="389"/>
        <v>Pending</v>
      </c>
    </row>
    <row r="8274" spans="1:15" x14ac:dyDescent="0.35">
      <c r="A8274" t="s">
        <v>8283</v>
      </c>
      <c r="B8274" t="s">
        <v>17866</v>
      </c>
      <c r="C8274" t="s">
        <v>19415</v>
      </c>
      <c r="D8274" t="s">
        <v>19420</v>
      </c>
      <c r="E8274" t="s">
        <v>19421</v>
      </c>
      <c r="F8274">
        <v>708720</v>
      </c>
      <c r="G8274">
        <v>0.08</v>
      </c>
      <c r="H8274">
        <v>36</v>
      </c>
      <c r="I8274" s="1">
        <v>45052</v>
      </c>
      <c r="J8274">
        <v>490</v>
      </c>
      <c r="K8274">
        <v>28</v>
      </c>
      <c r="L8274">
        <v>5</v>
      </c>
      <c r="M8274" s="2">
        <f t="shared" si="387"/>
        <v>22208.708929825272</v>
      </c>
      <c r="N8274" t="str">
        <f t="shared" si="388"/>
        <v>High</v>
      </c>
      <c r="O8274" t="str">
        <f t="shared" si="389"/>
        <v>Pending</v>
      </c>
    </row>
    <row r="8275" spans="1:15" x14ac:dyDescent="0.35">
      <c r="A8275" t="s">
        <v>8284</v>
      </c>
      <c r="B8275" t="s">
        <v>17867</v>
      </c>
      <c r="C8275" t="s">
        <v>19413</v>
      </c>
      <c r="D8275" t="s">
        <v>19419</v>
      </c>
      <c r="E8275" t="s">
        <v>19423</v>
      </c>
      <c r="F8275">
        <v>1873484</v>
      </c>
      <c r="G8275">
        <v>0.1</v>
      </c>
      <c r="H8275">
        <v>60</v>
      </c>
      <c r="I8275" s="1">
        <v>44527</v>
      </c>
      <c r="J8275">
        <v>595</v>
      </c>
      <c r="K8275">
        <v>3</v>
      </c>
      <c r="L8275">
        <v>3</v>
      </c>
      <c r="M8275" s="2">
        <f t="shared" si="387"/>
        <v>39805.998313845732</v>
      </c>
      <c r="N8275" t="str">
        <f t="shared" si="388"/>
        <v>High</v>
      </c>
      <c r="O8275" t="str">
        <f t="shared" si="389"/>
        <v>Pending</v>
      </c>
    </row>
    <row r="8276" spans="1:15" x14ac:dyDescent="0.35">
      <c r="A8276" t="s">
        <v>8285</v>
      </c>
      <c r="B8276" t="s">
        <v>17868</v>
      </c>
      <c r="C8276" t="s">
        <v>19414</v>
      </c>
      <c r="D8276" t="s">
        <v>19418</v>
      </c>
      <c r="E8276" t="s">
        <v>19422</v>
      </c>
      <c r="F8276">
        <v>1413466</v>
      </c>
      <c r="G8276">
        <v>0.08</v>
      </c>
      <c r="H8276">
        <v>60</v>
      </c>
      <c r="I8276" s="1">
        <v>44314</v>
      </c>
      <c r="J8276">
        <v>813</v>
      </c>
      <c r="K8276">
        <v>5</v>
      </c>
      <c r="L8276">
        <v>4</v>
      </c>
      <c r="M8276" s="2">
        <f t="shared" si="387"/>
        <v>28659.993929266933</v>
      </c>
      <c r="N8276" t="str">
        <f t="shared" si="388"/>
        <v>Low</v>
      </c>
      <c r="O8276" t="str">
        <f t="shared" si="389"/>
        <v>Pending</v>
      </c>
    </row>
    <row r="8277" spans="1:15" x14ac:dyDescent="0.35">
      <c r="A8277" t="s">
        <v>8286</v>
      </c>
      <c r="B8277" t="s">
        <v>17869</v>
      </c>
      <c r="C8277" t="s">
        <v>19412</v>
      </c>
      <c r="D8277" t="s">
        <v>19418</v>
      </c>
      <c r="E8277" t="s">
        <v>19423</v>
      </c>
      <c r="F8277">
        <v>1488625</v>
      </c>
      <c r="G8277">
        <v>0.1</v>
      </c>
      <c r="H8277">
        <v>36</v>
      </c>
      <c r="I8277" s="1">
        <v>44801</v>
      </c>
      <c r="J8277">
        <v>802</v>
      </c>
      <c r="K8277">
        <v>28</v>
      </c>
      <c r="L8277">
        <v>5</v>
      </c>
      <c r="M8277" s="2">
        <f t="shared" si="387"/>
        <v>48033.741536426329</v>
      </c>
      <c r="N8277" t="str">
        <f t="shared" si="388"/>
        <v>Low</v>
      </c>
      <c r="O8277" t="str">
        <f t="shared" si="389"/>
        <v>Pending</v>
      </c>
    </row>
    <row r="8278" spans="1:15" x14ac:dyDescent="0.35">
      <c r="A8278" t="s">
        <v>8287</v>
      </c>
      <c r="B8278" t="s">
        <v>17870</v>
      </c>
      <c r="C8278" t="s">
        <v>19412</v>
      </c>
      <c r="D8278" t="s">
        <v>19418</v>
      </c>
      <c r="E8278" t="s">
        <v>19421</v>
      </c>
      <c r="F8278">
        <v>114190</v>
      </c>
      <c r="G8278">
        <v>0.08</v>
      </c>
      <c r="H8278">
        <v>84</v>
      </c>
      <c r="I8278" s="1">
        <v>44047</v>
      </c>
      <c r="J8278">
        <v>344</v>
      </c>
      <c r="K8278">
        <v>22</v>
      </c>
      <c r="L8278">
        <v>0</v>
      </c>
      <c r="M8278" s="2">
        <f t="shared" si="387"/>
        <v>1779.7898226408347</v>
      </c>
      <c r="N8278" t="str">
        <f t="shared" si="388"/>
        <v>High</v>
      </c>
      <c r="O8278" t="str">
        <f t="shared" si="389"/>
        <v>Pending</v>
      </c>
    </row>
    <row r="8279" spans="1:15" x14ac:dyDescent="0.35">
      <c r="A8279" t="s">
        <v>8288</v>
      </c>
      <c r="B8279" t="s">
        <v>17871</v>
      </c>
      <c r="C8279" t="s">
        <v>19416</v>
      </c>
      <c r="D8279" t="s">
        <v>19418</v>
      </c>
      <c r="E8279" t="s">
        <v>19421</v>
      </c>
      <c r="F8279">
        <v>1015939</v>
      </c>
      <c r="G8279">
        <v>7.0000000000000007E-2</v>
      </c>
      <c r="H8279">
        <v>120</v>
      </c>
      <c r="I8279" s="1">
        <v>44616</v>
      </c>
      <c r="J8279">
        <v>618</v>
      </c>
      <c r="K8279">
        <v>40</v>
      </c>
      <c r="L8279">
        <v>3</v>
      </c>
      <c r="M8279" s="2">
        <f t="shared" si="387"/>
        <v>11795.91322688897</v>
      </c>
      <c r="N8279" t="str">
        <f t="shared" si="388"/>
        <v>medium</v>
      </c>
      <c r="O8279" t="str">
        <f t="shared" si="389"/>
        <v>Pending</v>
      </c>
    </row>
    <row r="8280" spans="1:15" x14ac:dyDescent="0.35">
      <c r="A8280" t="s">
        <v>8289</v>
      </c>
      <c r="B8280" t="s">
        <v>17872</v>
      </c>
      <c r="C8280" t="s">
        <v>19415</v>
      </c>
      <c r="D8280" t="s">
        <v>19420</v>
      </c>
      <c r="E8280" t="s">
        <v>19421</v>
      </c>
      <c r="F8280">
        <v>1093473</v>
      </c>
      <c r="G8280">
        <v>7.0000000000000007E-2</v>
      </c>
      <c r="H8280">
        <v>84</v>
      </c>
      <c r="I8280" s="1">
        <v>44453</v>
      </c>
      <c r="J8280">
        <v>841</v>
      </c>
      <c r="K8280">
        <v>0</v>
      </c>
      <c r="L8280">
        <v>0</v>
      </c>
      <c r="M8280" s="2">
        <f t="shared" si="387"/>
        <v>16503.438058164582</v>
      </c>
      <c r="N8280" t="str">
        <f t="shared" si="388"/>
        <v>Low</v>
      </c>
      <c r="O8280" t="str">
        <f t="shared" si="389"/>
        <v>Pending</v>
      </c>
    </row>
    <row r="8281" spans="1:15" x14ac:dyDescent="0.35">
      <c r="A8281" t="s">
        <v>8290</v>
      </c>
      <c r="B8281" t="s">
        <v>17873</v>
      </c>
      <c r="C8281" t="s">
        <v>19412</v>
      </c>
      <c r="D8281" t="s">
        <v>19418</v>
      </c>
      <c r="E8281" t="s">
        <v>19421</v>
      </c>
      <c r="F8281">
        <v>1676357</v>
      </c>
      <c r="G8281">
        <v>7.0000000000000007E-2</v>
      </c>
      <c r="H8281">
        <v>36</v>
      </c>
      <c r="I8281" s="1">
        <v>45039</v>
      </c>
      <c r="J8281">
        <v>533</v>
      </c>
      <c r="K8281">
        <v>15</v>
      </c>
      <c r="L8281">
        <v>0</v>
      </c>
      <c r="M8281" s="2">
        <f t="shared" si="387"/>
        <v>51761.037469944313</v>
      </c>
      <c r="N8281" t="str">
        <f t="shared" si="388"/>
        <v>High</v>
      </c>
      <c r="O8281" t="str">
        <f t="shared" si="389"/>
        <v>Pending</v>
      </c>
    </row>
    <row r="8282" spans="1:15" x14ac:dyDescent="0.35">
      <c r="A8282" t="s">
        <v>8291</v>
      </c>
      <c r="B8282" t="s">
        <v>17874</v>
      </c>
      <c r="C8282" t="s">
        <v>19411</v>
      </c>
      <c r="D8282" t="s">
        <v>19417</v>
      </c>
      <c r="E8282" t="s">
        <v>19422</v>
      </c>
      <c r="F8282">
        <v>453395</v>
      </c>
      <c r="G8282">
        <v>7.0000000000000007E-2</v>
      </c>
      <c r="H8282">
        <v>84</v>
      </c>
      <c r="I8282" s="1">
        <v>44596</v>
      </c>
      <c r="J8282">
        <v>318</v>
      </c>
      <c r="K8282">
        <v>32</v>
      </c>
      <c r="L8282">
        <v>0</v>
      </c>
      <c r="M8282" s="2">
        <f t="shared" si="387"/>
        <v>6842.9456405247593</v>
      </c>
      <c r="N8282" t="str">
        <f t="shared" si="388"/>
        <v>High</v>
      </c>
      <c r="O8282" t="str">
        <f t="shared" si="389"/>
        <v>Pending</v>
      </c>
    </row>
    <row r="8283" spans="1:15" x14ac:dyDescent="0.35">
      <c r="A8283" t="s">
        <v>8292</v>
      </c>
      <c r="B8283" t="s">
        <v>17875</v>
      </c>
      <c r="C8283" t="s">
        <v>19412</v>
      </c>
      <c r="D8283" t="s">
        <v>19418</v>
      </c>
      <c r="E8283" t="s">
        <v>19421</v>
      </c>
      <c r="F8283">
        <v>1623876</v>
      </c>
      <c r="G8283">
        <v>0.08</v>
      </c>
      <c r="H8283">
        <v>60</v>
      </c>
      <c r="I8283" s="1">
        <v>45387</v>
      </c>
      <c r="J8283">
        <v>411</v>
      </c>
      <c r="K8283">
        <v>22</v>
      </c>
      <c r="L8283">
        <v>5</v>
      </c>
      <c r="M8283" s="2">
        <f t="shared" si="387"/>
        <v>32926.350051492052</v>
      </c>
      <c r="N8283" t="str">
        <f t="shared" si="388"/>
        <v>High</v>
      </c>
      <c r="O8283" t="str">
        <f t="shared" si="389"/>
        <v>Pending</v>
      </c>
    </row>
    <row r="8284" spans="1:15" x14ac:dyDescent="0.35">
      <c r="A8284" t="s">
        <v>8293</v>
      </c>
      <c r="B8284" t="s">
        <v>11242</v>
      </c>
      <c r="C8284" t="s">
        <v>19411</v>
      </c>
      <c r="D8284" t="s">
        <v>19417</v>
      </c>
      <c r="E8284" t="s">
        <v>19422</v>
      </c>
      <c r="F8284">
        <v>1912789</v>
      </c>
      <c r="G8284">
        <v>7.0000000000000007E-2</v>
      </c>
      <c r="H8284">
        <v>60</v>
      </c>
      <c r="I8284" s="1">
        <v>44194</v>
      </c>
      <c r="J8284">
        <v>777</v>
      </c>
      <c r="K8284">
        <v>49</v>
      </c>
      <c r="L8284">
        <v>3</v>
      </c>
      <c r="M8284" s="2">
        <f t="shared" si="387"/>
        <v>37875.514754796648</v>
      </c>
      <c r="N8284" t="str">
        <f t="shared" si="388"/>
        <v>Low</v>
      </c>
      <c r="O8284" t="str">
        <f t="shared" si="389"/>
        <v>Pending</v>
      </c>
    </row>
    <row r="8285" spans="1:15" x14ac:dyDescent="0.35">
      <c r="A8285" t="s">
        <v>8294</v>
      </c>
      <c r="B8285" t="s">
        <v>17876</v>
      </c>
      <c r="C8285" t="s">
        <v>19413</v>
      </c>
      <c r="D8285" t="s">
        <v>19419</v>
      </c>
      <c r="E8285" t="s">
        <v>19423</v>
      </c>
      <c r="F8285">
        <v>705213</v>
      </c>
      <c r="G8285">
        <v>0.08</v>
      </c>
      <c r="H8285">
        <v>120</v>
      </c>
      <c r="I8285" s="1">
        <v>44032</v>
      </c>
      <c r="J8285">
        <v>730</v>
      </c>
      <c r="K8285">
        <v>36</v>
      </c>
      <c r="L8285">
        <v>2</v>
      </c>
      <c r="M8285" s="2">
        <f t="shared" si="387"/>
        <v>8556.1796798124324</v>
      </c>
      <c r="N8285" t="str">
        <f t="shared" si="388"/>
        <v>Low</v>
      </c>
      <c r="O8285" t="str">
        <f t="shared" si="389"/>
        <v>Pending</v>
      </c>
    </row>
    <row r="8286" spans="1:15" x14ac:dyDescent="0.35">
      <c r="A8286" t="s">
        <v>8295</v>
      </c>
      <c r="B8286" t="s">
        <v>17877</v>
      </c>
      <c r="C8286" t="s">
        <v>19416</v>
      </c>
      <c r="D8286" t="s">
        <v>19418</v>
      </c>
      <c r="E8286" t="s">
        <v>19421</v>
      </c>
      <c r="F8286">
        <v>1185712</v>
      </c>
      <c r="G8286">
        <v>0.09</v>
      </c>
      <c r="H8286">
        <v>120</v>
      </c>
      <c r="I8286" s="1">
        <v>44247</v>
      </c>
      <c r="J8286">
        <v>401</v>
      </c>
      <c r="K8286">
        <v>47</v>
      </c>
      <c r="L8286">
        <v>5</v>
      </c>
      <c r="M8286" s="2">
        <f t="shared" si="387"/>
        <v>15020.098504495581</v>
      </c>
      <c r="N8286" t="str">
        <f t="shared" si="388"/>
        <v>High</v>
      </c>
      <c r="O8286" t="str">
        <f t="shared" si="389"/>
        <v>Pending</v>
      </c>
    </row>
    <row r="8287" spans="1:15" x14ac:dyDescent="0.35">
      <c r="A8287" t="s">
        <v>8296</v>
      </c>
      <c r="B8287" t="s">
        <v>17878</v>
      </c>
      <c r="C8287" t="s">
        <v>19411</v>
      </c>
      <c r="D8287" t="s">
        <v>19417</v>
      </c>
      <c r="E8287" t="s">
        <v>19422</v>
      </c>
      <c r="F8287">
        <v>1661017</v>
      </c>
      <c r="G8287">
        <v>0.08</v>
      </c>
      <c r="H8287">
        <v>60</v>
      </c>
      <c r="I8287" s="1">
        <v>44021</v>
      </c>
      <c r="J8287">
        <v>706</v>
      </c>
      <c r="K8287">
        <v>60</v>
      </c>
      <c r="L8287">
        <v>0</v>
      </c>
      <c r="M8287" s="2">
        <f t="shared" si="387"/>
        <v>33679.435611758025</v>
      </c>
      <c r="N8287" t="str">
        <f t="shared" si="388"/>
        <v>Low</v>
      </c>
      <c r="O8287" t="str">
        <f t="shared" si="389"/>
        <v>Completed</v>
      </c>
    </row>
    <row r="8288" spans="1:15" x14ac:dyDescent="0.35">
      <c r="A8288" t="s">
        <v>8297</v>
      </c>
      <c r="B8288" t="s">
        <v>17879</v>
      </c>
      <c r="C8288" t="s">
        <v>19415</v>
      </c>
      <c r="D8288" t="s">
        <v>19420</v>
      </c>
      <c r="E8288" t="s">
        <v>19422</v>
      </c>
      <c r="F8288">
        <v>1694221</v>
      </c>
      <c r="G8288">
        <v>0.1</v>
      </c>
      <c r="H8288">
        <v>84</v>
      </c>
      <c r="I8288" s="1">
        <v>44733</v>
      </c>
      <c r="J8288">
        <v>799</v>
      </c>
      <c r="K8288">
        <v>5</v>
      </c>
      <c r="L8288">
        <v>5</v>
      </c>
      <c r="M8288" s="2">
        <f t="shared" si="387"/>
        <v>28126.074603214671</v>
      </c>
      <c r="N8288" t="str">
        <f t="shared" si="388"/>
        <v>Low</v>
      </c>
      <c r="O8288" t="str">
        <f t="shared" si="389"/>
        <v>Pending</v>
      </c>
    </row>
    <row r="8289" spans="1:15" x14ac:dyDescent="0.35">
      <c r="A8289" t="s">
        <v>8298</v>
      </c>
      <c r="B8289" t="s">
        <v>17880</v>
      </c>
      <c r="C8289" t="s">
        <v>19414</v>
      </c>
      <c r="D8289" t="s">
        <v>19418</v>
      </c>
      <c r="E8289" t="s">
        <v>19421</v>
      </c>
      <c r="F8289">
        <v>711322</v>
      </c>
      <c r="G8289">
        <v>0.1</v>
      </c>
      <c r="H8289">
        <v>36</v>
      </c>
      <c r="I8289" s="1">
        <v>44390</v>
      </c>
      <c r="J8289">
        <v>489</v>
      </c>
      <c r="K8289">
        <v>0</v>
      </c>
      <c r="L8289">
        <v>4</v>
      </c>
      <c r="M8289" s="2">
        <f t="shared" si="387"/>
        <v>22952.360129094868</v>
      </c>
      <c r="N8289" t="str">
        <f t="shared" si="388"/>
        <v>High</v>
      </c>
      <c r="O8289" t="str">
        <f t="shared" si="389"/>
        <v>Pending</v>
      </c>
    </row>
    <row r="8290" spans="1:15" x14ac:dyDescent="0.35">
      <c r="A8290" t="s">
        <v>8299</v>
      </c>
      <c r="B8290" t="s">
        <v>17881</v>
      </c>
      <c r="C8290" t="s">
        <v>19413</v>
      </c>
      <c r="D8290" t="s">
        <v>19419</v>
      </c>
      <c r="E8290" t="s">
        <v>19421</v>
      </c>
      <c r="F8290">
        <v>1195073</v>
      </c>
      <c r="G8290">
        <v>0.08</v>
      </c>
      <c r="H8290">
        <v>120</v>
      </c>
      <c r="I8290" s="1">
        <v>44115</v>
      </c>
      <c r="J8290">
        <v>655</v>
      </c>
      <c r="K8290">
        <v>54</v>
      </c>
      <c r="L8290">
        <v>0</v>
      </c>
      <c r="M8290" s="2">
        <f t="shared" si="387"/>
        <v>14499.533216903947</v>
      </c>
      <c r="N8290" t="str">
        <f t="shared" si="388"/>
        <v>medium</v>
      </c>
      <c r="O8290" t="str">
        <f t="shared" si="389"/>
        <v>Pending</v>
      </c>
    </row>
    <row r="8291" spans="1:15" x14ac:dyDescent="0.35">
      <c r="A8291" t="s">
        <v>8300</v>
      </c>
      <c r="B8291" t="s">
        <v>17882</v>
      </c>
      <c r="C8291" t="s">
        <v>19414</v>
      </c>
      <c r="D8291" t="s">
        <v>19418</v>
      </c>
      <c r="E8291" t="s">
        <v>19423</v>
      </c>
      <c r="F8291">
        <v>1221330</v>
      </c>
      <c r="G8291">
        <v>0.1</v>
      </c>
      <c r="H8291">
        <v>36</v>
      </c>
      <c r="I8291" s="1">
        <v>45334</v>
      </c>
      <c r="J8291">
        <v>438</v>
      </c>
      <c r="K8291">
        <v>24</v>
      </c>
      <c r="L8291">
        <v>3</v>
      </c>
      <c r="M8291" s="2">
        <f t="shared" si="387"/>
        <v>39408.883735449534</v>
      </c>
      <c r="N8291" t="str">
        <f t="shared" si="388"/>
        <v>High</v>
      </c>
      <c r="O8291" t="str">
        <f t="shared" si="389"/>
        <v>Pending</v>
      </c>
    </row>
    <row r="8292" spans="1:15" x14ac:dyDescent="0.35">
      <c r="A8292" t="s">
        <v>8301</v>
      </c>
      <c r="B8292" t="s">
        <v>17883</v>
      </c>
      <c r="C8292" t="s">
        <v>19416</v>
      </c>
      <c r="D8292" t="s">
        <v>19418</v>
      </c>
      <c r="E8292" t="s">
        <v>19422</v>
      </c>
      <c r="F8292">
        <v>1393881</v>
      </c>
      <c r="G8292">
        <v>7.0000000000000007E-2</v>
      </c>
      <c r="H8292">
        <v>120</v>
      </c>
      <c r="I8292" s="1">
        <v>44515</v>
      </c>
      <c r="J8292">
        <v>461</v>
      </c>
      <c r="K8292">
        <v>93</v>
      </c>
      <c r="L8292">
        <v>5</v>
      </c>
      <c r="M8292" s="2">
        <f t="shared" si="387"/>
        <v>16184.140312173493</v>
      </c>
      <c r="N8292" t="str">
        <f t="shared" si="388"/>
        <v>High</v>
      </c>
      <c r="O8292" t="str">
        <f t="shared" si="389"/>
        <v>Pending</v>
      </c>
    </row>
    <row r="8293" spans="1:15" x14ac:dyDescent="0.35">
      <c r="A8293" t="s">
        <v>8302</v>
      </c>
      <c r="B8293" t="s">
        <v>17884</v>
      </c>
      <c r="C8293" t="s">
        <v>19416</v>
      </c>
      <c r="D8293" t="s">
        <v>19418</v>
      </c>
      <c r="E8293" t="s">
        <v>19423</v>
      </c>
      <c r="F8293">
        <v>1513599</v>
      </c>
      <c r="G8293">
        <v>7.0000000000000007E-2</v>
      </c>
      <c r="H8293">
        <v>120</v>
      </c>
      <c r="I8293" s="1">
        <v>44437</v>
      </c>
      <c r="J8293">
        <v>685</v>
      </c>
      <c r="K8293">
        <v>45</v>
      </c>
      <c r="L8293">
        <v>3</v>
      </c>
      <c r="M8293" s="2">
        <f t="shared" si="387"/>
        <v>17574.167803683016</v>
      </c>
      <c r="N8293" t="str">
        <f t="shared" si="388"/>
        <v>medium</v>
      </c>
      <c r="O8293" t="str">
        <f t="shared" si="389"/>
        <v>Pending</v>
      </c>
    </row>
    <row r="8294" spans="1:15" x14ac:dyDescent="0.35">
      <c r="A8294" t="s">
        <v>8303</v>
      </c>
      <c r="B8294" t="s">
        <v>17885</v>
      </c>
      <c r="C8294" t="s">
        <v>19415</v>
      </c>
      <c r="D8294" t="s">
        <v>19420</v>
      </c>
      <c r="E8294" t="s">
        <v>19422</v>
      </c>
      <c r="F8294">
        <v>1637916</v>
      </c>
      <c r="G8294">
        <v>0.1</v>
      </c>
      <c r="H8294">
        <v>84</v>
      </c>
      <c r="I8294" s="1">
        <v>45012</v>
      </c>
      <c r="J8294">
        <v>760</v>
      </c>
      <c r="K8294">
        <v>56</v>
      </c>
      <c r="L8294">
        <v>5</v>
      </c>
      <c r="M8294" s="2">
        <f t="shared" si="387"/>
        <v>27191.344936580859</v>
      </c>
      <c r="N8294" t="str">
        <f t="shared" si="388"/>
        <v>Low</v>
      </c>
      <c r="O8294" t="str">
        <f t="shared" si="389"/>
        <v>Pending</v>
      </c>
    </row>
    <row r="8295" spans="1:15" x14ac:dyDescent="0.35">
      <c r="A8295" t="s">
        <v>8304</v>
      </c>
      <c r="B8295" t="s">
        <v>17886</v>
      </c>
      <c r="C8295" t="s">
        <v>19415</v>
      </c>
      <c r="D8295" t="s">
        <v>19420</v>
      </c>
      <c r="E8295" t="s">
        <v>19422</v>
      </c>
      <c r="F8295">
        <v>1073033</v>
      </c>
      <c r="G8295">
        <v>0.1</v>
      </c>
      <c r="H8295">
        <v>120</v>
      </c>
      <c r="I8295" s="1">
        <v>44239</v>
      </c>
      <c r="J8295">
        <v>793</v>
      </c>
      <c r="K8295">
        <v>27</v>
      </c>
      <c r="L8295">
        <v>5</v>
      </c>
      <c r="M8295" s="2">
        <f t="shared" si="387"/>
        <v>14180.210164844735</v>
      </c>
      <c r="N8295" t="str">
        <f t="shared" si="388"/>
        <v>Low</v>
      </c>
      <c r="O8295" t="str">
        <f t="shared" si="389"/>
        <v>Pending</v>
      </c>
    </row>
    <row r="8296" spans="1:15" x14ac:dyDescent="0.35">
      <c r="A8296" t="s">
        <v>8305</v>
      </c>
      <c r="B8296" t="s">
        <v>17887</v>
      </c>
      <c r="C8296" t="s">
        <v>19411</v>
      </c>
      <c r="D8296" t="s">
        <v>19417</v>
      </c>
      <c r="E8296" t="s">
        <v>19422</v>
      </c>
      <c r="F8296">
        <v>1163175</v>
      </c>
      <c r="G8296">
        <v>7.0000000000000007E-2</v>
      </c>
      <c r="H8296">
        <v>36</v>
      </c>
      <c r="I8296" s="1">
        <v>44364</v>
      </c>
      <c r="J8296">
        <v>773</v>
      </c>
      <c r="K8296">
        <v>20</v>
      </c>
      <c r="L8296">
        <v>0</v>
      </c>
      <c r="M8296" s="2">
        <f t="shared" si="387"/>
        <v>35915.467146379007</v>
      </c>
      <c r="N8296" t="str">
        <f t="shared" si="388"/>
        <v>Low</v>
      </c>
      <c r="O8296" t="str">
        <f t="shared" si="389"/>
        <v>Pending</v>
      </c>
    </row>
    <row r="8297" spans="1:15" x14ac:dyDescent="0.35">
      <c r="A8297" t="s">
        <v>8306</v>
      </c>
      <c r="B8297" t="s">
        <v>17888</v>
      </c>
      <c r="C8297" t="s">
        <v>19411</v>
      </c>
      <c r="D8297" t="s">
        <v>19417</v>
      </c>
      <c r="E8297" t="s">
        <v>19423</v>
      </c>
      <c r="F8297">
        <v>1199910</v>
      </c>
      <c r="G8297">
        <v>0.08</v>
      </c>
      <c r="H8297">
        <v>60</v>
      </c>
      <c r="I8297" s="1">
        <v>44984</v>
      </c>
      <c r="J8297">
        <v>554</v>
      </c>
      <c r="K8297">
        <v>49</v>
      </c>
      <c r="L8297">
        <v>3</v>
      </c>
      <c r="M8297" s="2">
        <f t="shared" si="387"/>
        <v>24329.848270610459</v>
      </c>
      <c r="N8297" t="str">
        <f t="shared" si="388"/>
        <v>High</v>
      </c>
      <c r="O8297" t="str">
        <f t="shared" si="389"/>
        <v>Pending</v>
      </c>
    </row>
    <row r="8298" spans="1:15" x14ac:dyDescent="0.35">
      <c r="A8298" t="s">
        <v>8307</v>
      </c>
      <c r="B8298" t="s">
        <v>17889</v>
      </c>
      <c r="C8298" t="s">
        <v>19413</v>
      </c>
      <c r="D8298" t="s">
        <v>19419</v>
      </c>
      <c r="E8298" t="s">
        <v>19421</v>
      </c>
      <c r="F8298">
        <v>1286845</v>
      </c>
      <c r="G8298">
        <v>0.08</v>
      </c>
      <c r="H8298">
        <v>84</v>
      </c>
      <c r="I8298" s="1">
        <v>44149</v>
      </c>
      <c r="J8298">
        <v>778</v>
      </c>
      <c r="K8298">
        <v>36</v>
      </c>
      <c r="L8298">
        <v>5</v>
      </c>
      <c r="M8298" s="2">
        <f t="shared" si="387"/>
        <v>20057.042073003286</v>
      </c>
      <c r="N8298" t="str">
        <f t="shared" si="388"/>
        <v>Low</v>
      </c>
      <c r="O8298" t="str">
        <f t="shared" si="389"/>
        <v>Pending</v>
      </c>
    </row>
    <row r="8299" spans="1:15" x14ac:dyDescent="0.35">
      <c r="A8299" t="s">
        <v>8308</v>
      </c>
      <c r="B8299" t="s">
        <v>17890</v>
      </c>
      <c r="C8299" t="s">
        <v>19412</v>
      </c>
      <c r="D8299" t="s">
        <v>19418</v>
      </c>
      <c r="E8299" t="s">
        <v>19422</v>
      </c>
      <c r="F8299">
        <v>1607635</v>
      </c>
      <c r="G8299">
        <v>0.08</v>
      </c>
      <c r="H8299">
        <v>120</v>
      </c>
      <c r="I8299" s="1">
        <v>45360</v>
      </c>
      <c r="J8299">
        <v>810</v>
      </c>
      <c r="K8299">
        <v>71</v>
      </c>
      <c r="L8299">
        <v>4</v>
      </c>
      <c r="M8299" s="2">
        <f t="shared" si="387"/>
        <v>19505.048715147423</v>
      </c>
      <c r="N8299" t="str">
        <f t="shared" si="388"/>
        <v>Low</v>
      </c>
      <c r="O8299" t="str">
        <f t="shared" si="389"/>
        <v>Pending</v>
      </c>
    </row>
    <row r="8300" spans="1:15" x14ac:dyDescent="0.35">
      <c r="A8300" t="s">
        <v>8309</v>
      </c>
      <c r="B8300" t="s">
        <v>17891</v>
      </c>
      <c r="C8300" t="s">
        <v>19416</v>
      </c>
      <c r="D8300" t="s">
        <v>19418</v>
      </c>
      <c r="E8300" t="s">
        <v>19423</v>
      </c>
      <c r="F8300">
        <v>1041196</v>
      </c>
      <c r="G8300">
        <v>7.0000000000000007E-2</v>
      </c>
      <c r="H8300">
        <v>120</v>
      </c>
      <c r="I8300" s="1">
        <v>45369</v>
      </c>
      <c r="J8300">
        <v>551</v>
      </c>
      <c r="K8300">
        <v>82</v>
      </c>
      <c r="L8300">
        <v>4</v>
      </c>
      <c r="M8300" s="2">
        <f t="shared" si="387"/>
        <v>12089.16841285145</v>
      </c>
      <c r="N8300" t="str">
        <f t="shared" si="388"/>
        <v>High</v>
      </c>
      <c r="O8300" t="str">
        <f t="shared" si="389"/>
        <v>Pending</v>
      </c>
    </row>
    <row r="8301" spans="1:15" x14ac:dyDescent="0.35">
      <c r="A8301" t="s">
        <v>8310</v>
      </c>
      <c r="B8301" t="s">
        <v>17892</v>
      </c>
      <c r="C8301" t="s">
        <v>19415</v>
      </c>
      <c r="D8301" t="s">
        <v>19420</v>
      </c>
      <c r="E8301" t="s">
        <v>19423</v>
      </c>
      <c r="F8301">
        <v>1861849</v>
      </c>
      <c r="G8301">
        <v>0.1</v>
      </c>
      <c r="H8301">
        <v>36</v>
      </c>
      <c r="I8301" s="1">
        <v>45193</v>
      </c>
      <c r="J8301">
        <v>668</v>
      </c>
      <c r="K8301">
        <v>9</v>
      </c>
      <c r="L8301">
        <v>0</v>
      </c>
      <c r="M8301" s="2">
        <f t="shared" si="387"/>
        <v>60076.630209659124</v>
      </c>
      <c r="N8301" t="str">
        <f t="shared" si="388"/>
        <v>medium</v>
      </c>
      <c r="O8301" t="str">
        <f t="shared" si="389"/>
        <v>Pending</v>
      </c>
    </row>
    <row r="8302" spans="1:15" x14ac:dyDescent="0.35">
      <c r="A8302" t="s">
        <v>8311</v>
      </c>
      <c r="B8302" t="s">
        <v>17893</v>
      </c>
      <c r="C8302" t="s">
        <v>19416</v>
      </c>
      <c r="D8302" t="s">
        <v>19418</v>
      </c>
      <c r="E8302" t="s">
        <v>19421</v>
      </c>
      <c r="F8302">
        <v>383741</v>
      </c>
      <c r="G8302">
        <v>7.0000000000000007E-2</v>
      </c>
      <c r="H8302">
        <v>60</v>
      </c>
      <c r="I8302" s="1">
        <v>44385</v>
      </c>
      <c r="J8302">
        <v>523</v>
      </c>
      <c r="K8302">
        <v>0</v>
      </c>
      <c r="L8302">
        <v>5</v>
      </c>
      <c r="M8302" s="2">
        <f t="shared" si="387"/>
        <v>7598.5317290722714</v>
      </c>
      <c r="N8302" t="str">
        <f t="shared" si="388"/>
        <v>High</v>
      </c>
      <c r="O8302" t="str">
        <f t="shared" si="389"/>
        <v>Pending</v>
      </c>
    </row>
    <row r="8303" spans="1:15" x14ac:dyDescent="0.35">
      <c r="A8303" t="s">
        <v>8312</v>
      </c>
      <c r="B8303" t="s">
        <v>17894</v>
      </c>
      <c r="C8303" t="s">
        <v>19415</v>
      </c>
      <c r="D8303" t="s">
        <v>19420</v>
      </c>
      <c r="E8303" t="s">
        <v>19422</v>
      </c>
      <c r="F8303">
        <v>1773864</v>
      </c>
      <c r="G8303">
        <v>0.1</v>
      </c>
      <c r="H8303">
        <v>60</v>
      </c>
      <c r="I8303" s="1">
        <v>44256</v>
      </c>
      <c r="J8303">
        <v>820</v>
      </c>
      <c r="K8303">
        <v>33</v>
      </c>
      <c r="L8303">
        <v>0</v>
      </c>
      <c r="M8303" s="2">
        <f t="shared" si="387"/>
        <v>37689.367719709189</v>
      </c>
      <c r="N8303" t="str">
        <f t="shared" si="388"/>
        <v>Low</v>
      </c>
      <c r="O8303" t="str">
        <f t="shared" si="389"/>
        <v>Pending</v>
      </c>
    </row>
    <row r="8304" spans="1:15" x14ac:dyDescent="0.35">
      <c r="A8304" t="s">
        <v>8313</v>
      </c>
      <c r="B8304" t="s">
        <v>17895</v>
      </c>
      <c r="C8304" t="s">
        <v>19413</v>
      </c>
      <c r="D8304" t="s">
        <v>19419</v>
      </c>
      <c r="E8304" t="s">
        <v>19422</v>
      </c>
      <c r="F8304">
        <v>1726822</v>
      </c>
      <c r="G8304">
        <v>0.08</v>
      </c>
      <c r="H8304">
        <v>84</v>
      </c>
      <c r="I8304" s="1">
        <v>44823</v>
      </c>
      <c r="J8304">
        <v>641</v>
      </c>
      <c r="K8304">
        <v>63</v>
      </c>
      <c r="L8304">
        <v>3</v>
      </c>
      <c r="M8304" s="2">
        <f t="shared" si="387"/>
        <v>26914.617927246622</v>
      </c>
      <c r="N8304" t="str">
        <f t="shared" si="388"/>
        <v>medium</v>
      </c>
      <c r="O8304" t="str">
        <f t="shared" si="389"/>
        <v>Pending</v>
      </c>
    </row>
    <row r="8305" spans="1:15" x14ac:dyDescent="0.35">
      <c r="A8305" t="s">
        <v>8314</v>
      </c>
      <c r="B8305" t="s">
        <v>17896</v>
      </c>
      <c r="C8305" t="s">
        <v>19414</v>
      </c>
      <c r="D8305" t="s">
        <v>19418</v>
      </c>
      <c r="E8305" t="s">
        <v>19421</v>
      </c>
      <c r="F8305">
        <v>215678</v>
      </c>
      <c r="G8305">
        <v>0.08</v>
      </c>
      <c r="H8305">
        <v>120</v>
      </c>
      <c r="I8305" s="1">
        <v>44137</v>
      </c>
      <c r="J8305">
        <v>332</v>
      </c>
      <c r="K8305">
        <v>56</v>
      </c>
      <c r="L8305">
        <v>4</v>
      </c>
      <c r="M8305" s="2">
        <f t="shared" si="387"/>
        <v>2616.7692895374671</v>
      </c>
      <c r="N8305" t="str">
        <f t="shared" si="388"/>
        <v>High</v>
      </c>
      <c r="O8305" t="str">
        <f t="shared" si="389"/>
        <v>Pending</v>
      </c>
    </row>
    <row r="8306" spans="1:15" x14ac:dyDescent="0.35">
      <c r="A8306" t="s">
        <v>8315</v>
      </c>
      <c r="B8306" t="s">
        <v>14487</v>
      </c>
      <c r="C8306" t="s">
        <v>19411</v>
      </c>
      <c r="D8306" t="s">
        <v>19417</v>
      </c>
      <c r="E8306" t="s">
        <v>19422</v>
      </c>
      <c r="F8306">
        <v>1621723</v>
      </c>
      <c r="G8306">
        <v>7.0000000000000007E-2</v>
      </c>
      <c r="H8306">
        <v>36</v>
      </c>
      <c r="I8306" s="1">
        <v>45459</v>
      </c>
      <c r="J8306">
        <v>727</v>
      </c>
      <c r="K8306">
        <v>8</v>
      </c>
      <c r="L8306">
        <v>1</v>
      </c>
      <c r="M8306" s="2">
        <f t="shared" si="387"/>
        <v>50074.098159801579</v>
      </c>
      <c r="N8306" t="str">
        <f t="shared" si="388"/>
        <v>Low</v>
      </c>
      <c r="O8306" t="str">
        <f t="shared" si="389"/>
        <v>Pending</v>
      </c>
    </row>
    <row r="8307" spans="1:15" x14ac:dyDescent="0.35">
      <c r="A8307" t="s">
        <v>8316</v>
      </c>
      <c r="B8307" t="s">
        <v>17897</v>
      </c>
      <c r="C8307" t="s">
        <v>19411</v>
      </c>
      <c r="D8307" t="s">
        <v>19417</v>
      </c>
      <c r="E8307" t="s">
        <v>19422</v>
      </c>
      <c r="F8307">
        <v>1461530</v>
      </c>
      <c r="G8307">
        <v>7.0000000000000007E-2</v>
      </c>
      <c r="H8307">
        <v>84</v>
      </c>
      <c r="I8307" s="1">
        <v>45352</v>
      </c>
      <c r="J8307">
        <v>588</v>
      </c>
      <c r="K8307">
        <v>28</v>
      </c>
      <c r="L8307">
        <v>2</v>
      </c>
      <c r="M8307" s="2">
        <f t="shared" si="387"/>
        <v>22058.404574369266</v>
      </c>
      <c r="N8307" t="str">
        <f t="shared" si="388"/>
        <v>High</v>
      </c>
      <c r="O8307" t="str">
        <f t="shared" si="389"/>
        <v>Pending</v>
      </c>
    </row>
    <row r="8308" spans="1:15" x14ac:dyDescent="0.35">
      <c r="A8308" t="s">
        <v>8317</v>
      </c>
      <c r="B8308" t="s">
        <v>17898</v>
      </c>
      <c r="C8308" t="s">
        <v>19415</v>
      </c>
      <c r="D8308" t="s">
        <v>19420</v>
      </c>
      <c r="E8308" t="s">
        <v>19422</v>
      </c>
      <c r="F8308">
        <v>265121</v>
      </c>
      <c r="G8308">
        <v>0.1</v>
      </c>
      <c r="H8308">
        <v>84</v>
      </c>
      <c r="I8308" s="1">
        <v>44022</v>
      </c>
      <c r="J8308">
        <v>765</v>
      </c>
      <c r="K8308">
        <v>0</v>
      </c>
      <c r="L8308">
        <v>5</v>
      </c>
      <c r="M8308" s="2">
        <f t="shared" si="387"/>
        <v>4401.3225103920186</v>
      </c>
      <c r="N8308" t="str">
        <f t="shared" si="388"/>
        <v>Low</v>
      </c>
      <c r="O8308" t="str">
        <f t="shared" si="389"/>
        <v>Pending</v>
      </c>
    </row>
    <row r="8309" spans="1:15" x14ac:dyDescent="0.35">
      <c r="A8309" t="s">
        <v>8318</v>
      </c>
      <c r="B8309" t="s">
        <v>17899</v>
      </c>
      <c r="C8309" t="s">
        <v>19414</v>
      </c>
      <c r="D8309" t="s">
        <v>19418</v>
      </c>
      <c r="E8309" t="s">
        <v>19423</v>
      </c>
      <c r="F8309">
        <v>1235049</v>
      </c>
      <c r="G8309">
        <v>0.1</v>
      </c>
      <c r="H8309">
        <v>120</v>
      </c>
      <c r="I8309" s="1">
        <v>44882</v>
      </c>
      <c r="J8309">
        <v>427</v>
      </c>
      <c r="K8309">
        <v>14</v>
      </c>
      <c r="L8309">
        <v>5</v>
      </c>
      <c r="M8309" s="2">
        <f t="shared" si="387"/>
        <v>16321.263543508285</v>
      </c>
      <c r="N8309" t="str">
        <f t="shared" si="388"/>
        <v>High</v>
      </c>
      <c r="O8309" t="str">
        <f t="shared" si="389"/>
        <v>Pending</v>
      </c>
    </row>
    <row r="8310" spans="1:15" x14ac:dyDescent="0.35">
      <c r="A8310" t="s">
        <v>8319</v>
      </c>
      <c r="B8310" t="s">
        <v>17900</v>
      </c>
      <c r="C8310" t="s">
        <v>19416</v>
      </c>
      <c r="D8310" t="s">
        <v>19418</v>
      </c>
      <c r="E8310" t="s">
        <v>19421</v>
      </c>
      <c r="F8310">
        <v>714770</v>
      </c>
      <c r="G8310">
        <v>0.09</v>
      </c>
      <c r="H8310">
        <v>120</v>
      </c>
      <c r="I8310" s="1">
        <v>45016</v>
      </c>
      <c r="J8310">
        <v>545</v>
      </c>
      <c r="K8310">
        <v>32</v>
      </c>
      <c r="L8310">
        <v>1</v>
      </c>
      <c r="M8310" s="2">
        <f t="shared" si="387"/>
        <v>9054.4042803465818</v>
      </c>
      <c r="N8310" t="str">
        <f t="shared" si="388"/>
        <v>High</v>
      </c>
      <c r="O8310" t="str">
        <f t="shared" si="389"/>
        <v>Pending</v>
      </c>
    </row>
    <row r="8311" spans="1:15" x14ac:dyDescent="0.35">
      <c r="A8311" t="s">
        <v>8320</v>
      </c>
      <c r="B8311" t="s">
        <v>17901</v>
      </c>
      <c r="C8311" t="s">
        <v>19416</v>
      </c>
      <c r="D8311" t="s">
        <v>19418</v>
      </c>
      <c r="E8311" t="s">
        <v>19423</v>
      </c>
      <c r="F8311">
        <v>1841417</v>
      </c>
      <c r="G8311">
        <v>7.0000000000000007E-2</v>
      </c>
      <c r="H8311">
        <v>84</v>
      </c>
      <c r="I8311" s="1">
        <v>44870</v>
      </c>
      <c r="J8311">
        <v>406</v>
      </c>
      <c r="K8311">
        <v>53</v>
      </c>
      <c r="L8311">
        <v>1</v>
      </c>
      <c r="M8311" s="2">
        <f t="shared" si="387"/>
        <v>27791.917494763245</v>
      </c>
      <c r="N8311" t="str">
        <f t="shared" si="388"/>
        <v>High</v>
      </c>
      <c r="O8311" t="str">
        <f t="shared" si="389"/>
        <v>Pending</v>
      </c>
    </row>
    <row r="8312" spans="1:15" x14ac:dyDescent="0.35">
      <c r="A8312" t="s">
        <v>8321</v>
      </c>
      <c r="B8312" t="s">
        <v>17902</v>
      </c>
      <c r="C8312" t="s">
        <v>19411</v>
      </c>
      <c r="D8312" t="s">
        <v>19417</v>
      </c>
      <c r="E8312" t="s">
        <v>19422</v>
      </c>
      <c r="F8312">
        <v>1734419</v>
      </c>
      <c r="G8312">
        <v>0.1</v>
      </c>
      <c r="H8312">
        <v>120</v>
      </c>
      <c r="I8312" s="1">
        <v>44301</v>
      </c>
      <c r="J8312">
        <v>482</v>
      </c>
      <c r="K8312">
        <v>34</v>
      </c>
      <c r="L8312">
        <v>0</v>
      </c>
      <c r="M8312" s="2">
        <f t="shared" si="387"/>
        <v>22920.47489117282</v>
      </c>
      <c r="N8312" t="str">
        <f t="shared" si="388"/>
        <v>High</v>
      </c>
      <c r="O8312" t="str">
        <f t="shared" si="389"/>
        <v>Pending</v>
      </c>
    </row>
    <row r="8313" spans="1:15" x14ac:dyDescent="0.35">
      <c r="A8313" t="s">
        <v>8322</v>
      </c>
      <c r="B8313" t="s">
        <v>17903</v>
      </c>
      <c r="C8313" t="s">
        <v>19414</v>
      </c>
      <c r="D8313" t="s">
        <v>19418</v>
      </c>
      <c r="E8313" t="s">
        <v>19422</v>
      </c>
      <c r="F8313">
        <v>895736</v>
      </c>
      <c r="G8313">
        <v>0.08</v>
      </c>
      <c r="H8313">
        <v>120</v>
      </c>
      <c r="I8313" s="1">
        <v>45206</v>
      </c>
      <c r="J8313">
        <v>358</v>
      </c>
      <c r="K8313">
        <v>10</v>
      </c>
      <c r="L8313">
        <v>5</v>
      </c>
      <c r="M8313" s="2">
        <f t="shared" si="387"/>
        <v>10867.749405748998</v>
      </c>
      <c r="N8313" t="str">
        <f t="shared" si="388"/>
        <v>High</v>
      </c>
      <c r="O8313" t="str">
        <f t="shared" si="389"/>
        <v>Pending</v>
      </c>
    </row>
    <row r="8314" spans="1:15" x14ac:dyDescent="0.35">
      <c r="A8314" t="s">
        <v>8323</v>
      </c>
      <c r="B8314" t="s">
        <v>17904</v>
      </c>
      <c r="C8314" t="s">
        <v>19413</v>
      </c>
      <c r="D8314" t="s">
        <v>19419</v>
      </c>
      <c r="E8314" t="s">
        <v>19421</v>
      </c>
      <c r="F8314">
        <v>1876648</v>
      </c>
      <c r="G8314">
        <v>7.0000000000000007E-2</v>
      </c>
      <c r="H8314">
        <v>84</v>
      </c>
      <c r="I8314" s="1">
        <v>44248</v>
      </c>
      <c r="J8314">
        <v>707</v>
      </c>
      <c r="K8314">
        <v>54</v>
      </c>
      <c r="L8314">
        <v>3</v>
      </c>
      <c r="M8314" s="2">
        <f t="shared" si="387"/>
        <v>28323.647703215764</v>
      </c>
      <c r="N8314" t="str">
        <f t="shared" si="388"/>
        <v>Low</v>
      </c>
      <c r="O8314" t="str">
        <f t="shared" si="389"/>
        <v>Pending</v>
      </c>
    </row>
    <row r="8315" spans="1:15" x14ac:dyDescent="0.35">
      <c r="A8315" t="s">
        <v>8324</v>
      </c>
      <c r="B8315" t="s">
        <v>17905</v>
      </c>
      <c r="C8315" t="s">
        <v>19412</v>
      </c>
      <c r="D8315" t="s">
        <v>19418</v>
      </c>
      <c r="E8315" t="s">
        <v>19421</v>
      </c>
      <c r="F8315">
        <v>1519597</v>
      </c>
      <c r="G8315">
        <v>7.0000000000000007E-2</v>
      </c>
      <c r="H8315">
        <v>120</v>
      </c>
      <c r="I8315" s="1">
        <v>44689</v>
      </c>
      <c r="J8315">
        <v>421</v>
      </c>
      <c r="K8315">
        <v>59</v>
      </c>
      <c r="L8315">
        <v>0</v>
      </c>
      <c r="M8315" s="2">
        <f t="shared" si="387"/>
        <v>17643.809669518345</v>
      </c>
      <c r="N8315" t="str">
        <f t="shared" si="388"/>
        <v>High</v>
      </c>
      <c r="O8315" t="str">
        <f t="shared" si="389"/>
        <v>Pending</v>
      </c>
    </row>
    <row r="8316" spans="1:15" x14ac:dyDescent="0.35">
      <c r="A8316" t="s">
        <v>8325</v>
      </c>
      <c r="B8316" t="s">
        <v>17906</v>
      </c>
      <c r="C8316" t="s">
        <v>19412</v>
      </c>
      <c r="D8316" t="s">
        <v>19418</v>
      </c>
      <c r="E8316" t="s">
        <v>19423</v>
      </c>
      <c r="F8316">
        <v>1748435</v>
      </c>
      <c r="G8316">
        <v>0.09</v>
      </c>
      <c r="H8316">
        <v>60</v>
      </c>
      <c r="I8316" s="1">
        <v>44280</v>
      </c>
      <c r="J8316">
        <v>346</v>
      </c>
      <c r="K8316">
        <v>30</v>
      </c>
      <c r="L8316">
        <v>0</v>
      </c>
      <c r="M8316" s="2">
        <f t="shared" si="387"/>
        <v>36294.634820190266</v>
      </c>
      <c r="N8316" t="str">
        <f t="shared" si="388"/>
        <v>High</v>
      </c>
      <c r="O8316" t="str">
        <f t="shared" si="389"/>
        <v>Pending</v>
      </c>
    </row>
    <row r="8317" spans="1:15" x14ac:dyDescent="0.35">
      <c r="A8317" t="s">
        <v>8326</v>
      </c>
      <c r="B8317" t="s">
        <v>17907</v>
      </c>
      <c r="C8317" t="s">
        <v>19414</v>
      </c>
      <c r="D8317" t="s">
        <v>19418</v>
      </c>
      <c r="E8317" t="s">
        <v>19422</v>
      </c>
      <c r="F8317">
        <v>1254107</v>
      </c>
      <c r="G8317">
        <v>7.0000000000000007E-2</v>
      </c>
      <c r="H8317">
        <v>60</v>
      </c>
      <c r="I8317" s="1">
        <v>44936</v>
      </c>
      <c r="J8317">
        <v>476</v>
      </c>
      <c r="K8317">
        <v>5</v>
      </c>
      <c r="L8317">
        <v>1</v>
      </c>
      <c r="M8317" s="2">
        <f t="shared" si="387"/>
        <v>24832.821697842133</v>
      </c>
      <c r="N8317" t="str">
        <f t="shared" si="388"/>
        <v>High</v>
      </c>
      <c r="O8317" t="str">
        <f t="shared" si="389"/>
        <v>Pending</v>
      </c>
    </row>
    <row r="8318" spans="1:15" x14ac:dyDescent="0.35">
      <c r="A8318" t="s">
        <v>8327</v>
      </c>
      <c r="B8318" t="s">
        <v>17908</v>
      </c>
      <c r="C8318" t="s">
        <v>19412</v>
      </c>
      <c r="D8318" t="s">
        <v>19418</v>
      </c>
      <c r="E8318" t="s">
        <v>19422</v>
      </c>
      <c r="F8318">
        <v>1321847</v>
      </c>
      <c r="G8318">
        <v>0.1</v>
      </c>
      <c r="H8318">
        <v>36</v>
      </c>
      <c r="I8318" s="1">
        <v>44831</v>
      </c>
      <c r="J8318">
        <v>620</v>
      </c>
      <c r="K8318">
        <v>2</v>
      </c>
      <c r="L8318">
        <v>1</v>
      </c>
      <c r="M8318" s="2">
        <f t="shared" si="387"/>
        <v>42652.2845906125</v>
      </c>
      <c r="N8318" t="str">
        <f t="shared" si="388"/>
        <v>medium</v>
      </c>
      <c r="O8318" t="str">
        <f t="shared" si="389"/>
        <v>Pending</v>
      </c>
    </row>
    <row r="8319" spans="1:15" x14ac:dyDescent="0.35">
      <c r="A8319" t="s">
        <v>8328</v>
      </c>
      <c r="B8319" t="s">
        <v>17909</v>
      </c>
      <c r="C8319" t="s">
        <v>19415</v>
      </c>
      <c r="D8319" t="s">
        <v>19420</v>
      </c>
      <c r="E8319" t="s">
        <v>19423</v>
      </c>
      <c r="F8319">
        <v>328559</v>
      </c>
      <c r="G8319">
        <v>7.0000000000000007E-2</v>
      </c>
      <c r="H8319">
        <v>120</v>
      </c>
      <c r="I8319" s="1">
        <v>45189</v>
      </c>
      <c r="J8319">
        <v>543</v>
      </c>
      <c r="K8319">
        <v>37</v>
      </c>
      <c r="L8319">
        <v>0</v>
      </c>
      <c r="M8319" s="2">
        <f t="shared" si="387"/>
        <v>3814.84858235919</v>
      </c>
      <c r="N8319" t="str">
        <f t="shared" si="388"/>
        <v>High</v>
      </c>
      <c r="O8319" t="str">
        <f t="shared" si="389"/>
        <v>Pending</v>
      </c>
    </row>
    <row r="8320" spans="1:15" x14ac:dyDescent="0.35">
      <c r="A8320" t="s">
        <v>8329</v>
      </c>
      <c r="B8320" t="s">
        <v>17910</v>
      </c>
      <c r="C8320" t="s">
        <v>19416</v>
      </c>
      <c r="D8320" t="s">
        <v>19418</v>
      </c>
      <c r="E8320" t="s">
        <v>19422</v>
      </c>
      <c r="F8320">
        <v>638470</v>
      </c>
      <c r="G8320">
        <v>7.0000000000000007E-2</v>
      </c>
      <c r="H8320">
        <v>84</v>
      </c>
      <c r="I8320" s="1">
        <v>44916</v>
      </c>
      <c r="J8320">
        <v>717</v>
      </c>
      <c r="K8320">
        <v>44</v>
      </c>
      <c r="L8320">
        <v>2</v>
      </c>
      <c r="M8320" s="2">
        <f t="shared" si="387"/>
        <v>9636.2233882284618</v>
      </c>
      <c r="N8320" t="str">
        <f t="shared" si="388"/>
        <v>Low</v>
      </c>
      <c r="O8320" t="str">
        <f t="shared" si="389"/>
        <v>Pending</v>
      </c>
    </row>
    <row r="8321" spans="1:15" x14ac:dyDescent="0.35">
      <c r="A8321" t="s">
        <v>8330</v>
      </c>
      <c r="B8321" t="s">
        <v>17911</v>
      </c>
      <c r="C8321" t="s">
        <v>19415</v>
      </c>
      <c r="D8321" t="s">
        <v>19420</v>
      </c>
      <c r="E8321" t="s">
        <v>19423</v>
      </c>
      <c r="F8321">
        <v>280126</v>
      </c>
      <c r="G8321">
        <v>0.08</v>
      </c>
      <c r="H8321">
        <v>60</v>
      </c>
      <c r="I8321" s="1">
        <v>44466</v>
      </c>
      <c r="J8321">
        <v>511</v>
      </c>
      <c r="K8321">
        <v>59</v>
      </c>
      <c r="L8321">
        <v>2</v>
      </c>
      <c r="M8321" s="2">
        <f t="shared" si="387"/>
        <v>5679.9452264361707</v>
      </c>
      <c r="N8321" t="str">
        <f t="shared" si="388"/>
        <v>High</v>
      </c>
      <c r="O8321" t="str">
        <f t="shared" si="389"/>
        <v>Pending</v>
      </c>
    </row>
    <row r="8322" spans="1:15" x14ac:dyDescent="0.35">
      <c r="A8322" t="s">
        <v>8331</v>
      </c>
      <c r="B8322" t="s">
        <v>17912</v>
      </c>
      <c r="C8322" t="s">
        <v>19415</v>
      </c>
      <c r="D8322" t="s">
        <v>19420</v>
      </c>
      <c r="E8322" t="s">
        <v>19422</v>
      </c>
      <c r="F8322">
        <v>257274</v>
      </c>
      <c r="G8322">
        <v>0.1</v>
      </c>
      <c r="H8322">
        <v>84</v>
      </c>
      <c r="I8322" s="1">
        <v>44841</v>
      </c>
      <c r="J8322">
        <v>389</v>
      </c>
      <c r="K8322">
        <v>44</v>
      </c>
      <c r="L8322">
        <v>5</v>
      </c>
      <c r="M8322" s="2">
        <f t="shared" si="387"/>
        <v>4271.0530193330451</v>
      </c>
      <c r="N8322" t="str">
        <f t="shared" si="388"/>
        <v>High</v>
      </c>
      <c r="O8322" t="str">
        <f t="shared" si="389"/>
        <v>Pending</v>
      </c>
    </row>
    <row r="8323" spans="1:15" x14ac:dyDescent="0.35">
      <c r="A8323" t="s">
        <v>8332</v>
      </c>
      <c r="B8323" t="s">
        <v>17913</v>
      </c>
      <c r="C8323" t="s">
        <v>19416</v>
      </c>
      <c r="D8323" t="s">
        <v>19418</v>
      </c>
      <c r="E8323" t="s">
        <v>19423</v>
      </c>
      <c r="F8323">
        <v>505558</v>
      </c>
      <c r="G8323">
        <v>7.0000000000000007E-2</v>
      </c>
      <c r="H8323">
        <v>60</v>
      </c>
      <c r="I8323" s="1">
        <v>45027</v>
      </c>
      <c r="J8323">
        <v>691</v>
      </c>
      <c r="K8323">
        <v>12</v>
      </c>
      <c r="L8323">
        <v>1</v>
      </c>
      <c r="M8323" s="2">
        <f t="shared" ref="M8323:M8386" si="390">PMT(G8323/12,H8323,-F8323)</f>
        <v>10010.65433166203</v>
      </c>
      <c r="N8323" t="str">
        <f t="shared" ref="N8323:N8386" si="391">IF(J8323&lt;600, "High", IF(J8323&lt;700, "medium",  "Low"))</f>
        <v>medium</v>
      </c>
      <c r="O8323" t="str">
        <f t="shared" ref="O8323:O8386" si="392">IF(K8323&gt;=H8323, "Completed", "Pending")</f>
        <v>Pending</v>
      </c>
    </row>
    <row r="8324" spans="1:15" x14ac:dyDescent="0.35">
      <c r="A8324" t="s">
        <v>8333</v>
      </c>
      <c r="B8324" t="s">
        <v>17914</v>
      </c>
      <c r="C8324" t="s">
        <v>19414</v>
      </c>
      <c r="D8324" t="s">
        <v>19418</v>
      </c>
      <c r="E8324" t="s">
        <v>19423</v>
      </c>
      <c r="F8324">
        <v>1599429</v>
      </c>
      <c r="G8324">
        <v>0.09</v>
      </c>
      <c r="H8324">
        <v>120</v>
      </c>
      <c r="I8324" s="1">
        <v>45422</v>
      </c>
      <c r="J8324">
        <v>640</v>
      </c>
      <c r="K8324">
        <v>2</v>
      </c>
      <c r="L8324">
        <v>0</v>
      </c>
      <c r="M8324" s="2">
        <f t="shared" si="390"/>
        <v>20260.890613358777</v>
      </c>
      <c r="N8324" t="str">
        <f t="shared" si="391"/>
        <v>medium</v>
      </c>
      <c r="O8324" t="str">
        <f t="shared" si="392"/>
        <v>Pending</v>
      </c>
    </row>
    <row r="8325" spans="1:15" x14ac:dyDescent="0.35">
      <c r="A8325" t="s">
        <v>8334</v>
      </c>
      <c r="B8325" t="s">
        <v>17915</v>
      </c>
      <c r="C8325" t="s">
        <v>19416</v>
      </c>
      <c r="D8325" t="s">
        <v>19418</v>
      </c>
      <c r="E8325" t="s">
        <v>19423</v>
      </c>
      <c r="F8325">
        <v>649265</v>
      </c>
      <c r="G8325">
        <v>0.08</v>
      </c>
      <c r="H8325">
        <v>84</v>
      </c>
      <c r="I8325" s="1">
        <v>44608</v>
      </c>
      <c r="J8325">
        <v>483</v>
      </c>
      <c r="K8325">
        <v>40</v>
      </c>
      <c r="L8325">
        <v>5</v>
      </c>
      <c r="M8325" s="2">
        <f t="shared" si="390"/>
        <v>10119.583494149239</v>
      </c>
      <c r="N8325" t="str">
        <f t="shared" si="391"/>
        <v>High</v>
      </c>
      <c r="O8325" t="str">
        <f t="shared" si="392"/>
        <v>Pending</v>
      </c>
    </row>
    <row r="8326" spans="1:15" x14ac:dyDescent="0.35">
      <c r="A8326" t="s">
        <v>8335</v>
      </c>
      <c r="B8326" t="s">
        <v>17916</v>
      </c>
      <c r="C8326" t="s">
        <v>19412</v>
      </c>
      <c r="D8326" t="s">
        <v>19418</v>
      </c>
      <c r="E8326" t="s">
        <v>19421</v>
      </c>
      <c r="F8326">
        <v>1288368</v>
      </c>
      <c r="G8326">
        <v>7.0000000000000007E-2</v>
      </c>
      <c r="H8326">
        <v>120</v>
      </c>
      <c r="I8326" s="1">
        <v>45163</v>
      </c>
      <c r="J8326">
        <v>674</v>
      </c>
      <c r="K8326">
        <v>29</v>
      </c>
      <c r="L8326">
        <v>3</v>
      </c>
      <c r="M8326" s="2">
        <f t="shared" si="390"/>
        <v>14959.044915394024</v>
      </c>
      <c r="N8326" t="str">
        <f t="shared" si="391"/>
        <v>medium</v>
      </c>
      <c r="O8326" t="str">
        <f t="shared" si="392"/>
        <v>Pending</v>
      </c>
    </row>
    <row r="8327" spans="1:15" x14ac:dyDescent="0.35">
      <c r="A8327" t="s">
        <v>8336</v>
      </c>
      <c r="B8327" t="s">
        <v>17917</v>
      </c>
      <c r="C8327" t="s">
        <v>19415</v>
      </c>
      <c r="D8327" t="s">
        <v>19420</v>
      </c>
      <c r="E8327" t="s">
        <v>19423</v>
      </c>
      <c r="F8327">
        <v>141272</v>
      </c>
      <c r="G8327">
        <v>0.1</v>
      </c>
      <c r="H8327">
        <v>120</v>
      </c>
      <c r="I8327" s="1">
        <v>44967</v>
      </c>
      <c r="J8327">
        <v>737</v>
      </c>
      <c r="K8327">
        <v>108</v>
      </c>
      <c r="L8327">
        <v>5</v>
      </c>
      <c r="M8327" s="2">
        <f t="shared" si="390"/>
        <v>1866.9198900760234</v>
      </c>
      <c r="N8327" t="str">
        <f t="shared" si="391"/>
        <v>Low</v>
      </c>
      <c r="O8327" t="str">
        <f t="shared" si="392"/>
        <v>Pending</v>
      </c>
    </row>
    <row r="8328" spans="1:15" x14ac:dyDescent="0.35">
      <c r="A8328" t="s">
        <v>8337</v>
      </c>
      <c r="B8328" t="s">
        <v>17918</v>
      </c>
      <c r="C8328" t="s">
        <v>19411</v>
      </c>
      <c r="D8328" t="s">
        <v>19417</v>
      </c>
      <c r="E8328" t="s">
        <v>19423</v>
      </c>
      <c r="F8328">
        <v>1118051</v>
      </c>
      <c r="G8328">
        <v>7.0000000000000007E-2</v>
      </c>
      <c r="H8328">
        <v>60</v>
      </c>
      <c r="I8328" s="1">
        <v>45239</v>
      </c>
      <c r="J8328">
        <v>571</v>
      </c>
      <c r="K8328">
        <v>4</v>
      </c>
      <c r="L8328">
        <v>2</v>
      </c>
      <c r="M8328" s="2">
        <f t="shared" si="390"/>
        <v>22138.749829236338</v>
      </c>
      <c r="N8328" t="str">
        <f t="shared" si="391"/>
        <v>High</v>
      </c>
      <c r="O8328" t="str">
        <f t="shared" si="392"/>
        <v>Pending</v>
      </c>
    </row>
    <row r="8329" spans="1:15" x14ac:dyDescent="0.35">
      <c r="A8329" t="s">
        <v>8338</v>
      </c>
      <c r="B8329" t="s">
        <v>17919</v>
      </c>
      <c r="C8329" t="s">
        <v>19415</v>
      </c>
      <c r="D8329" t="s">
        <v>19420</v>
      </c>
      <c r="E8329" t="s">
        <v>19421</v>
      </c>
      <c r="F8329">
        <v>674696</v>
      </c>
      <c r="G8329">
        <v>0.09</v>
      </c>
      <c r="H8329">
        <v>120</v>
      </c>
      <c r="I8329" s="1">
        <v>44405</v>
      </c>
      <c r="J8329">
        <v>581</v>
      </c>
      <c r="K8329">
        <v>98</v>
      </c>
      <c r="L8329">
        <v>4</v>
      </c>
      <c r="M8329" s="2">
        <f t="shared" si="390"/>
        <v>8546.7637846198322</v>
      </c>
      <c r="N8329" t="str">
        <f t="shared" si="391"/>
        <v>High</v>
      </c>
      <c r="O8329" t="str">
        <f t="shared" si="392"/>
        <v>Pending</v>
      </c>
    </row>
    <row r="8330" spans="1:15" x14ac:dyDescent="0.35">
      <c r="A8330" t="s">
        <v>8339</v>
      </c>
      <c r="B8330" t="s">
        <v>17920</v>
      </c>
      <c r="C8330" t="s">
        <v>19412</v>
      </c>
      <c r="D8330" t="s">
        <v>19418</v>
      </c>
      <c r="E8330" t="s">
        <v>19422</v>
      </c>
      <c r="F8330">
        <v>1820766</v>
      </c>
      <c r="G8330">
        <v>0.09</v>
      </c>
      <c r="H8330">
        <v>60</v>
      </c>
      <c r="I8330" s="1">
        <v>44097</v>
      </c>
      <c r="J8330">
        <v>654</v>
      </c>
      <c r="K8330">
        <v>58</v>
      </c>
      <c r="L8330">
        <v>0</v>
      </c>
      <c r="M8330" s="2">
        <f t="shared" si="390"/>
        <v>37796.107412067679</v>
      </c>
      <c r="N8330" t="str">
        <f t="shared" si="391"/>
        <v>medium</v>
      </c>
      <c r="O8330" t="str">
        <f t="shared" si="392"/>
        <v>Pending</v>
      </c>
    </row>
    <row r="8331" spans="1:15" x14ac:dyDescent="0.35">
      <c r="A8331" t="s">
        <v>8340</v>
      </c>
      <c r="B8331" t="s">
        <v>11048</v>
      </c>
      <c r="C8331" t="s">
        <v>19414</v>
      </c>
      <c r="D8331" t="s">
        <v>19418</v>
      </c>
      <c r="E8331" t="s">
        <v>19421</v>
      </c>
      <c r="F8331">
        <v>1502266</v>
      </c>
      <c r="G8331">
        <v>0.09</v>
      </c>
      <c r="H8331">
        <v>60</v>
      </c>
      <c r="I8331" s="1">
        <v>45426</v>
      </c>
      <c r="J8331">
        <v>659</v>
      </c>
      <c r="K8331">
        <v>47</v>
      </c>
      <c r="L8331">
        <v>0</v>
      </c>
      <c r="M8331" s="2">
        <f t="shared" si="390"/>
        <v>31184.571272473928</v>
      </c>
      <c r="N8331" t="str">
        <f t="shared" si="391"/>
        <v>medium</v>
      </c>
      <c r="O8331" t="str">
        <f t="shared" si="392"/>
        <v>Pending</v>
      </c>
    </row>
    <row r="8332" spans="1:15" x14ac:dyDescent="0.35">
      <c r="A8332" t="s">
        <v>8341</v>
      </c>
      <c r="B8332" t="s">
        <v>17921</v>
      </c>
      <c r="C8332" t="s">
        <v>19414</v>
      </c>
      <c r="D8332" t="s">
        <v>19418</v>
      </c>
      <c r="E8332" t="s">
        <v>19423</v>
      </c>
      <c r="F8332">
        <v>182369</v>
      </c>
      <c r="G8332">
        <v>0.1</v>
      </c>
      <c r="H8332">
        <v>60</v>
      </c>
      <c r="I8332" s="1">
        <v>44847</v>
      </c>
      <c r="J8332">
        <v>457</v>
      </c>
      <c r="K8332">
        <v>38</v>
      </c>
      <c r="L8332">
        <v>5</v>
      </c>
      <c r="M8332" s="2">
        <f t="shared" si="390"/>
        <v>3874.802296949284</v>
      </c>
      <c r="N8332" t="str">
        <f t="shared" si="391"/>
        <v>High</v>
      </c>
      <c r="O8332" t="str">
        <f t="shared" si="392"/>
        <v>Pending</v>
      </c>
    </row>
    <row r="8333" spans="1:15" x14ac:dyDescent="0.35">
      <c r="A8333" t="s">
        <v>8342</v>
      </c>
      <c r="B8333" t="s">
        <v>17922</v>
      </c>
      <c r="C8333" t="s">
        <v>19415</v>
      </c>
      <c r="D8333" t="s">
        <v>19420</v>
      </c>
      <c r="E8333" t="s">
        <v>19422</v>
      </c>
      <c r="F8333">
        <v>1634710</v>
      </c>
      <c r="G8333">
        <v>0.1</v>
      </c>
      <c r="H8333">
        <v>84</v>
      </c>
      <c r="I8333" s="1">
        <v>44788</v>
      </c>
      <c r="J8333">
        <v>400</v>
      </c>
      <c r="K8333">
        <v>26</v>
      </c>
      <c r="L8333">
        <v>1</v>
      </c>
      <c r="M8333" s="2">
        <f t="shared" si="390"/>
        <v>27138.121540590662</v>
      </c>
      <c r="N8333" t="str">
        <f t="shared" si="391"/>
        <v>High</v>
      </c>
      <c r="O8333" t="str">
        <f t="shared" si="392"/>
        <v>Pending</v>
      </c>
    </row>
    <row r="8334" spans="1:15" x14ac:dyDescent="0.35">
      <c r="A8334" t="s">
        <v>8343</v>
      </c>
      <c r="B8334" t="s">
        <v>11577</v>
      </c>
      <c r="C8334" t="s">
        <v>19416</v>
      </c>
      <c r="D8334" t="s">
        <v>19418</v>
      </c>
      <c r="E8334" t="s">
        <v>19421</v>
      </c>
      <c r="F8334">
        <v>203107</v>
      </c>
      <c r="G8334">
        <v>7.0000000000000007E-2</v>
      </c>
      <c r="H8334">
        <v>84</v>
      </c>
      <c r="I8334" s="1">
        <v>44522</v>
      </c>
      <c r="J8334">
        <v>406</v>
      </c>
      <c r="K8334">
        <v>22</v>
      </c>
      <c r="L8334">
        <v>3</v>
      </c>
      <c r="M8334" s="2">
        <f t="shared" si="390"/>
        <v>3065.4289531425416</v>
      </c>
      <c r="N8334" t="str">
        <f t="shared" si="391"/>
        <v>High</v>
      </c>
      <c r="O8334" t="str">
        <f t="shared" si="392"/>
        <v>Pending</v>
      </c>
    </row>
    <row r="8335" spans="1:15" x14ac:dyDescent="0.35">
      <c r="A8335" t="s">
        <v>8344</v>
      </c>
      <c r="B8335" t="s">
        <v>17923</v>
      </c>
      <c r="C8335" t="s">
        <v>19415</v>
      </c>
      <c r="D8335" t="s">
        <v>19420</v>
      </c>
      <c r="E8335" t="s">
        <v>19421</v>
      </c>
      <c r="F8335">
        <v>1183067</v>
      </c>
      <c r="G8335">
        <v>0.09</v>
      </c>
      <c r="H8335">
        <v>120</v>
      </c>
      <c r="I8335" s="1">
        <v>44562</v>
      </c>
      <c r="J8335">
        <v>326</v>
      </c>
      <c r="K8335">
        <v>93</v>
      </c>
      <c r="L8335">
        <v>4</v>
      </c>
      <c r="M8335" s="2">
        <f t="shared" si="390"/>
        <v>14986.59276233864</v>
      </c>
      <c r="N8335" t="str">
        <f t="shared" si="391"/>
        <v>High</v>
      </c>
      <c r="O8335" t="str">
        <f t="shared" si="392"/>
        <v>Pending</v>
      </c>
    </row>
    <row r="8336" spans="1:15" x14ac:dyDescent="0.35">
      <c r="A8336" t="s">
        <v>8345</v>
      </c>
      <c r="B8336" t="s">
        <v>17924</v>
      </c>
      <c r="C8336" t="s">
        <v>19414</v>
      </c>
      <c r="D8336" t="s">
        <v>19418</v>
      </c>
      <c r="E8336" t="s">
        <v>19421</v>
      </c>
      <c r="F8336">
        <v>1307664</v>
      </c>
      <c r="G8336">
        <v>0.08</v>
      </c>
      <c r="H8336">
        <v>36</v>
      </c>
      <c r="I8336" s="1">
        <v>44475</v>
      </c>
      <c r="J8336">
        <v>671</v>
      </c>
      <c r="K8336">
        <v>3</v>
      </c>
      <c r="L8336">
        <v>4</v>
      </c>
      <c r="M8336" s="2">
        <f t="shared" si="390"/>
        <v>40977.43700475651</v>
      </c>
      <c r="N8336" t="str">
        <f t="shared" si="391"/>
        <v>medium</v>
      </c>
      <c r="O8336" t="str">
        <f t="shared" si="392"/>
        <v>Pending</v>
      </c>
    </row>
    <row r="8337" spans="1:15" x14ac:dyDescent="0.35">
      <c r="A8337" t="s">
        <v>8346</v>
      </c>
      <c r="B8337" t="s">
        <v>17925</v>
      </c>
      <c r="C8337" t="s">
        <v>19412</v>
      </c>
      <c r="D8337" t="s">
        <v>19418</v>
      </c>
      <c r="E8337" t="s">
        <v>19423</v>
      </c>
      <c r="F8337">
        <v>1901084</v>
      </c>
      <c r="G8337">
        <v>0.08</v>
      </c>
      <c r="H8337">
        <v>60</v>
      </c>
      <c r="I8337" s="1">
        <v>45347</v>
      </c>
      <c r="J8337">
        <v>455</v>
      </c>
      <c r="K8337">
        <v>42</v>
      </c>
      <c r="L8337">
        <v>1</v>
      </c>
      <c r="M8337" s="2">
        <f t="shared" si="390"/>
        <v>38547.128759394633</v>
      </c>
      <c r="N8337" t="str">
        <f t="shared" si="391"/>
        <v>High</v>
      </c>
      <c r="O8337" t="str">
        <f t="shared" si="392"/>
        <v>Pending</v>
      </c>
    </row>
    <row r="8338" spans="1:15" x14ac:dyDescent="0.35">
      <c r="A8338" t="s">
        <v>8347</v>
      </c>
      <c r="B8338" t="s">
        <v>17926</v>
      </c>
      <c r="C8338" t="s">
        <v>19416</v>
      </c>
      <c r="D8338" t="s">
        <v>19418</v>
      </c>
      <c r="E8338" t="s">
        <v>19421</v>
      </c>
      <c r="F8338">
        <v>766539</v>
      </c>
      <c r="G8338">
        <v>0.08</v>
      </c>
      <c r="H8338">
        <v>60</v>
      </c>
      <c r="I8338" s="1">
        <v>44379</v>
      </c>
      <c r="J8338">
        <v>738</v>
      </c>
      <c r="K8338">
        <v>23</v>
      </c>
      <c r="L8338">
        <v>3</v>
      </c>
      <c r="M8338" s="2">
        <f t="shared" si="390"/>
        <v>15542.647001446334</v>
      </c>
      <c r="N8338" t="str">
        <f t="shared" si="391"/>
        <v>Low</v>
      </c>
      <c r="O8338" t="str">
        <f t="shared" si="392"/>
        <v>Pending</v>
      </c>
    </row>
    <row r="8339" spans="1:15" x14ac:dyDescent="0.35">
      <c r="A8339" t="s">
        <v>8348</v>
      </c>
      <c r="B8339" t="s">
        <v>17927</v>
      </c>
      <c r="C8339" t="s">
        <v>19411</v>
      </c>
      <c r="D8339" t="s">
        <v>19417</v>
      </c>
      <c r="E8339" t="s">
        <v>19421</v>
      </c>
      <c r="F8339">
        <v>333041</v>
      </c>
      <c r="G8339">
        <v>0.08</v>
      </c>
      <c r="H8339">
        <v>84</v>
      </c>
      <c r="I8339" s="1">
        <v>44857</v>
      </c>
      <c r="J8339">
        <v>410</v>
      </c>
      <c r="K8339">
        <v>17</v>
      </c>
      <c r="L8339">
        <v>4</v>
      </c>
      <c r="M8339" s="2">
        <f t="shared" si="390"/>
        <v>5190.8484308794668</v>
      </c>
      <c r="N8339" t="str">
        <f t="shared" si="391"/>
        <v>High</v>
      </c>
      <c r="O8339" t="str">
        <f t="shared" si="392"/>
        <v>Pending</v>
      </c>
    </row>
    <row r="8340" spans="1:15" x14ac:dyDescent="0.35">
      <c r="A8340" t="s">
        <v>8349</v>
      </c>
      <c r="B8340" t="s">
        <v>17928</v>
      </c>
      <c r="C8340" t="s">
        <v>19411</v>
      </c>
      <c r="D8340" t="s">
        <v>19417</v>
      </c>
      <c r="E8340" t="s">
        <v>19421</v>
      </c>
      <c r="F8340">
        <v>105452</v>
      </c>
      <c r="G8340">
        <v>7.0000000000000007E-2</v>
      </c>
      <c r="H8340">
        <v>120</v>
      </c>
      <c r="I8340" s="1">
        <v>44768</v>
      </c>
      <c r="J8340">
        <v>477</v>
      </c>
      <c r="K8340">
        <v>111</v>
      </c>
      <c r="L8340">
        <v>1</v>
      </c>
      <c r="M8340" s="2">
        <f t="shared" si="390"/>
        <v>1224.3871350562345</v>
      </c>
      <c r="N8340" t="str">
        <f t="shared" si="391"/>
        <v>High</v>
      </c>
      <c r="O8340" t="str">
        <f t="shared" si="392"/>
        <v>Pending</v>
      </c>
    </row>
    <row r="8341" spans="1:15" x14ac:dyDescent="0.35">
      <c r="A8341" t="s">
        <v>8350</v>
      </c>
      <c r="B8341" t="s">
        <v>12764</v>
      </c>
      <c r="C8341" t="s">
        <v>19414</v>
      </c>
      <c r="D8341" t="s">
        <v>19418</v>
      </c>
      <c r="E8341" t="s">
        <v>19421</v>
      </c>
      <c r="F8341">
        <v>1174446</v>
      </c>
      <c r="G8341">
        <v>0.08</v>
      </c>
      <c r="H8341">
        <v>60</v>
      </c>
      <c r="I8341" s="1">
        <v>45201</v>
      </c>
      <c r="J8341">
        <v>574</v>
      </c>
      <c r="K8341">
        <v>23</v>
      </c>
      <c r="L8341">
        <v>0</v>
      </c>
      <c r="M8341" s="2">
        <f t="shared" si="390"/>
        <v>23813.530166450295</v>
      </c>
      <c r="N8341" t="str">
        <f t="shared" si="391"/>
        <v>High</v>
      </c>
      <c r="O8341" t="str">
        <f t="shared" si="392"/>
        <v>Pending</v>
      </c>
    </row>
    <row r="8342" spans="1:15" x14ac:dyDescent="0.35">
      <c r="A8342" t="s">
        <v>8351</v>
      </c>
      <c r="B8342" t="s">
        <v>17929</v>
      </c>
      <c r="C8342" t="s">
        <v>19416</v>
      </c>
      <c r="D8342" t="s">
        <v>19418</v>
      </c>
      <c r="E8342" t="s">
        <v>19423</v>
      </c>
      <c r="F8342">
        <v>1296467</v>
      </c>
      <c r="G8342">
        <v>7.0000000000000007E-2</v>
      </c>
      <c r="H8342">
        <v>120</v>
      </c>
      <c r="I8342" s="1">
        <v>45079</v>
      </c>
      <c r="J8342">
        <v>760</v>
      </c>
      <c r="K8342">
        <v>51</v>
      </c>
      <c r="L8342">
        <v>0</v>
      </c>
      <c r="M8342" s="2">
        <f t="shared" si="390"/>
        <v>15053.081172713188</v>
      </c>
      <c r="N8342" t="str">
        <f t="shared" si="391"/>
        <v>Low</v>
      </c>
      <c r="O8342" t="str">
        <f t="shared" si="392"/>
        <v>Pending</v>
      </c>
    </row>
    <row r="8343" spans="1:15" x14ac:dyDescent="0.35">
      <c r="A8343" t="s">
        <v>8352</v>
      </c>
      <c r="B8343" t="s">
        <v>15171</v>
      </c>
      <c r="C8343" t="s">
        <v>19411</v>
      </c>
      <c r="D8343" t="s">
        <v>19417</v>
      </c>
      <c r="E8343" t="s">
        <v>19422</v>
      </c>
      <c r="F8343">
        <v>1301852</v>
      </c>
      <c r="G8343">
        <v>0.1</v>
      </c>
      <c r="H8343">
        <v>36</v>
      </c>
      <c r="I8343" s="1">
        <v>44493</v>
      </c>
      <c r="J8343">
        <v>803</v>
      </c>
      <c r="K8343">
        <v>5</v>
      </c>
      <c r="L8343">
        <v>0</v>
      </c>
      <c r="M8343" s="2">
        <f t="shared" si="390"/>
        <v>42007.102182671711</v>
      </c>
      <c r="N8343" t="str">
        <f t="shared" si="391"/>
        <v>Low</v>
      </c>
      <c r="O8343" t="str">
        <f t="shared" si="392"/>
        <v>Pending</v>
      </c>
    </row>
    <row r="8344" spans="1:15" x14ac:dyDescent="0.35">
      <c r="A8344" t="s">
        <v>8353</v>
      </c>
      <c r="B8344" t="s">
        <v>17930</v>
      </c>
      <c r="C8344" t="s">
        <v>19416</v>
      </c>
      <c r="D8344" t="s">
        <v>19418</v>
      </c>
      <c r="E8344" t="s">
        <v>19421</v>
      </c>
      <c r="F8344">
        <v>1385427</v>
      </c>
      <c r="G8344">
        <v>0.08</v>
      </c>
      <c r="H8344">
        <v>60</v>
      </c>
      <c r="I8344" s="1">
        <v>44077</v>
      </c>
      <c r="J8344">
        <v>533</v>
      </c>
      <c r="K8344">
        <v>60</v>
      </c>
      <c r="L8344">
        <v>0</v>
      </c>
      <c r="M8344" s="2">
        <f t="shared" si="390"/>
        <v>28091.4641098141</v>
      </c>
      <c r="N8344" t="str">
        <f t="shared" si="391"/>
        <v>High</v>
      </c>
      <c r="O8344" t="str">
        <f t="shared" si="392"/>
        <v>Completed</v>
      </c>
    </row>
    <row r="8345" spans="1:15" x14ac:dyDescent="0.35">
      <c r="A8345" t="s">
        <v>8354</v>
      </c>
      <c r="B8345" t="s">
        <v>17931</v>
      </c>
      <c r="C8345" t="s">
        <v>19411</v>
      </c>
      <c r="D8345" t="s">
        <v>19417</v>
      </c>
      <c r="E8345" t="s">
        <v>19423</v>
      </c>
      <c r="F8345">
        <v>1284891</v>
      </c>
      <c r="G8345">
        <v>7.0000000000000007E-2</v>
      </c>
      <c r="H8345">
        <v>60</v>
      </c>
      <c r="I8345" s="1">
        <v>44560</v>
      </c>
      <c r="J8345">
        <v>514</v>
      </c>
      <c r="K8345">
        <v>23</v>
      </c>
      <c r="L8345">
        <v>1</v>
      </c>
      <c r="M8345" s="2">
        <f t="shared" si="390"/>
        <v>25442.381793708253</v>
      </c>
      <c r="N8345" t="str">
        <f t="shared" si="391"/>
        <v>High</v>
      </c>
      <c r="O8345" t="str">
        <f t="shared" si="392"/>
        <v>Pending</v>
      </c>
    </row>
    <row r="8346" spans="1:15" x14ac:dyDescent="0.35">
      <c r="A8346" t="s">
        <v>8355</v>
      </c>
      <c r="B8346" t="s">
        <v>17932</v>
      </c>
      <c r="C8346" t="s">
        <v>19412</v>
      </c>
      <c r="D8346" t="s">
        <v>19418</v>
      </c>
      <c r="E8346" t="s">
        <v>19423</v>
      </c>
      <c r="F8346">
        <v>618493</v>
      </c>
      <c r="G8346">
        <v>0.09</v>
      </c>
      <c r="H8346">
        <v>120</v>
      </c>
      <c r="I8346" s="1">
        <v>45206</v>
      </c>
      <c r="J8346">
        <v>471</v>
      </c>
      <c r="K8346">
        <v>91</v>
      </c>
      <c r="L8346">
        <v>4</v>
      </c>
      <c r="M8346" s="2">
        <f t="shared" si="390"/>
        <v>7834.8079334113045</v>
      </c>
      <c r="N8346" t="str">
        <f t="shared" si="391"/>
        <v>High</v>
      </c>
      <c r="O8346" t="str">
        <f t="shared" si="392"/>
        <v>Pending</v>
      </c>
    </row>
    <row r="8347" spans="1:15" x14ac:dyDescent="0.35">
      <c r="A8347" t="s">
        <v>8356</v>
      </c>
      <c r="B8347" t="s">
        <v>17933</v>
      </c>
      <c r="C8347" t="s">
        <v>19416</v>
      </c>
      <c r="D8347" t="s">
        <v>19418</v>
      </c>
      <c r="E8347" t="s">
        <v>19422</v>
      </c>
      <c r="F8347">
        <v>387909</v>
      </c>
      <c r="G8347">
        <v>0.09</v>
      </c>
      <c r="H8347">
        <v>84</v>
      </c>
      <c r="I8347" s="1">
        <v>45438</v>
      </c>
      <c r="J8347">
        <v>322</v>
      </c>
      <c r="K8347">
        <v>34</v>
      </c>
      <c r="L8347">
        <v>5</v>
      </c>
      <c r="M8347" s="2">
        <f t="shared" si="390"/>
        <v>6241.0982587732933</v>
      </c>
      <c r="N8347" t="str">
        <f t="shared" si="391"/>
        <v>High</v>
      </c>
      <c r="O8347" t="str">
        <f t="shared" si="392"/>
        <v>Pending</v>
      </c>
    </row>
    <row r="8348" spans="1:15" x14ac:dyDescent="0.35">
      <c r="A8348" t="s">
        <v>8357</v>
      </c>
      <c r="B8348" t="s">
        <v>17934</v>
      </c>
      <c r="C8348" t="s">
        <v>19411</v>
      </c>
      <c r="D8348" t="s">
        <v>19417</v>
      </c>
      <c r="E8348" t="s">
        <v>19421</v>
      </c>
      <c r="F8348">
        <v>1304837</v>
      </c>
      <c r="G8348">
        <v>0.09</v>
      </c>
      <c r="H8348">
        <v>36</v>
      </c>
      <c r="I8348" s="1">
        <v>45317</v>
      </c>
      <c r="J8348">
        <v>572</v>
      </c>
      <c r="K8348">
        <v>28</v>
      </c>
      <c r="L8348">
        <v>5</v>
      </c>
      <c r="M8348" s="2">
        <f t="shared" si="390"/>
        <v>41493.467764799025</v>
      </c>
      <c r="N8348" t="str">
        <f t="shared" si="391"/>
        <v>High</v>
      </c>
      <c r="O8348" t="str">
        <f t="shared" si="392"/>
        <v>Pending</v>
      </c>
    </row>
    <row r="8349" spans="1:15" x14ac:dyDescent="0.35">
      <c r="A8349" t="s">
        <v>8358</v>
      </c>
      <c r="B8349" t="s">
        <v>17935</v>
      </c>
      <c r="C8349" t="s">
        <v>19416</v>
      </c>
      <c r="D8349" t="s">
        <v>19418</v>
      </c>
      <c r="E8349" t="s">
        <v>19421</v>
      </c>
      <c r="F8349">
        <v>1685537</v>
      </c>
      <c r="G8349">
        <v>0.1</v>
      </c>
      <c r="H8349">
        <v>60</v>
      </c>
      <c r="I8349" s="1">
        <v>44427</v>
      </c>
      <c r="J8349">
        <v>844</v>
      </c>
      <c r="K8349">
        <v>42</v>
      </c>
      <c r="L8349">
        <v>4</v>
      </c>
      <c r="M8349" s="2">
        <f t="shared" si="390"/>
        <v>35812.680001496999</v>
      </c>
      <c r="N8349" t="str">
        <f t="shared" si="391"/>
        <v>Low</v>
      </c>
      <c r="O8349" t="str">
        <f t="shared" si="392"/>
        <v>Pending</v>
      </c>
    </row>
    <row r="8350" spans="1:15" x14ac:dyDescent="0.35">
      <c r="A8350" t="s">
        <v>8359</v>
      </c>
      <c r="B8350" t="s">
        <v>17936</v>
      </c>
      <c r="C8350" t="s">
        <v>19414</v>
      </c>
      <c r="D8350" t="s">
        <v>19418</v>
      </c>
      <c r="E8350" t="s">
        <v>19421</v>
      </c>
      <c r="F8350">
        <v>262571</v>
      </c>
      <c r="G8350">
        <v>0.08</v>
      </c>
      <c r="H8350">
        <v>84</v>
      </c>
      <c r="I8350" s="1">
        <v>44400</v>
      </c>
      <c r="J8350">
        <v>592</v>
      </c>
      <c r="K8350">
        <v>49</v>
      </c>
      <c r="L8350">
        <v>4</v>
      </c>
      <c r="M8350" s="2">
        <f t="shared" si="390"/>
        <v>4092.487901923344</v>
      </c>
      <c r="N8350" t="str">
        <f t="shared" si="391"/>
        <v>High</v>
      </c>
      <c r="O8350" t="str">
        <f t="shared" si="392"/>
        <v>Pending</v>
      </c>
    </row>
    <row r="8351" spans="1:15" x14ac:dyDescent="0.35">
      <c r="A8351" t="s">
        <v>8360</v>
      </c>
      <c r="B8351" t="s">
        <v>17937</v>
      </c>
      <c r="C8351" t="s">
        <v>19413</v>
      </c>
      <c r="D8351" t="s">
        <v>19419</v>
      </c>
      <c r="E8351" t="s">
        <v>19421</v>
      </c>
      <c r="F8351">
        <v>939232</v>
      </c>
      <c r="G8351">
        <v>0.08</v>
      </c>
      <c r="H8351">
        <v>120</v>
      </c>
      <c r="I8351" s="1">
        <v>44137</v>
      </c>
      <c r="J8351">
        <v>433</v>
      </c>
      <c r="K8351">
        <v>76</v>
      </c>
      <c r="L8351">
        <v>3</v>
      </c>
      <c r="M8351" s="2">
        <f t="shared" si="390"/>
        <v>11395.47591015706</v>
      </c>
      <c r="N8351" t="str">
        <f t="shared" si="391"/>
        <v>High</v>
      </c>
      <c r="O8351" t="str">
        <f t="shared" si="392"/>
        <v>Pending</v>
      </c>
    </row>
    <row r="8352" spans="1:15" x14ac:dyDescent="0.35">
      <c r="A8352" t="s">
        <v>8361</v>
      </c>
      <c r="B8352" t="s">
        <v>17938</v>
      </c>
      <c r="C8352" t="s">
        <v>19412</v>
      </c>
      <c r="D8352" t="s">
        <v>19418</v>
      </c>
      <c r="E8352" t="s">
        <v>19421</v>
      </c>
      <c r="F8352">
        <v>1197198</v>
      </c>
      <c r="G8352">
        <v>0.1</v>
      </c>
      <c r="H8352">
        <v>84</v>
      </c>
      <c r="I8352" s="1">
        <v>44931</v>
      </c>
      <c r="J8352">
        <v>749</v>
      </c>
      <c r="K8352">
        <v>29</v>
      </c>
      <c r="L8352">
        <v>1</v>
      </c>
      <c r="M8352" s="2">
        <f t="shared" si="390"/>
        <v>19874.904314619751</v>
      </c>
      <c r="N8352" t="str">
        <f t="shared" si="391"/>
        <v>Low</v>
      </c>
      <c r="O8352" t="str">
        <f t="shared" si="392"/>
        <v>Pending</v>
      </c>
    </row>
    <row r="8353" spans="1:15" x14ac:dyDescent="0.35">
      <c r="A8353" t="s">
        <v>8362</v>
      </c>
      <c r="B8353" t="s">
        <v>16685</v>
      </c>
      <c r="C8353" t="s">
        <v>19411</v>
      </c>
      <c r="D8353" t="s">
        <v>19417</v>
      </c>
      <c r="E8353" t="s">
        <v>19421</v>
      </c>
      <c r="F8353">
        <v>556555</v>
      </c>
      <c r="G8353">
        <v>0.08</v>
      </c>
      <c r="H8353">
        <v>60</v>
      </c>
      <c r="I8353" s="1">
        <v>44827</v>
      </c>
      <c r="J8353">
        <v>558</v>
      </c>
      <c r="K8353">
        <v>10</v>
      </c>
      <c r="L8353">
        <v>3</v>
      </c>
      <c r="M8353" s="2">
        <f t="shared" si="390"/>
        <v>11284.928623188074</v>
      </c>
      <c r="N8353" t="str">
        <f t="shared" si="391"/>
        <v>High</v>
      </c>
      <c r="O8353" t="str">
        <f t="shared" si="392"/>
        <v>Pending</v>
      </c>
    </row>
    <row r="8354" spans="1:15" x14ac:dyDescent="0.35">
      <c r="A8354" t="s">
        <v>8363</v>
      </c>
      <c r="B8354" t="s">
        <v>11044</v>
      </c>
      <c r="C8354" t="s">
        <v>19413</v>
      </c>
      <c r="D8354" t="s">
        <v>19419</v>
      </c>
      <c r="E8354" t="s">
        <v>19423</v>
      </c>
      <c r="F8354">
        <v>1926017</v>
      </c>
      <c r="G8354">
        <v>0.08</v>
      </c>
      <c r="H8354">
        <v>120</v>
      </c>
      <c r="I8354" s="1">
        <v>45388</v>
      </c>
      <c r="J8354">
        <v>824</v>
      </c>
      <c r="K8354">
        <v>95</v>
      </c>
      <c r="L8354">
        <v>0</v>
      </c>
      <c r="M8354" s="2">
        <f t="shared" si="390"/>
        <v>23367.900929752148</v>
      </c>
      <c r="N8354" t="str">
        <f t="shared" si="391"/>
        <v>Low</v>
      </c>
      <c r="O8354" t="str">
        <f t="shared" si="392"/>
        <v>Pending</v>
      </c>
    </row>
    <row r="8355" spans="1:15" x14ac:dyDescent="0.35">
      <c r="A8355" t="s">
        <v>8364</v>
      </c>
      <c r="B8355" t="s">
        <v>17939</v>
      </c>
      <c r="C8355" t="s">
        <v>19413</v>
      </c>
      <c r="D8355" t="s">
        <v>19419</v>
      </c>
      <c r="E8355" t="s">
        <v>19423</v>
      </c>
      <c r="F8355">
        <v>627169</v>
      </c>
      <c r="G8355">
        <v>7.0000000000000007E-2</v>
      </c>
      <c r="H8355">
        <v>84</v>
      </c>
      <c r="I8355" s="1">
        <v>44541</v>
      </c>
      <c r="J8355">
        <v>650</v>
      </c>
      <c r="K8355">
        <v>17</v>
      </c>
      <c r="L8355">
        <v>4</v>
      </c>
      <c r="M8355" s="2">
        <f t="shared" si="390"/>
        <v>9465.6610117497403</v>
      </c>
      <c r="N8355" t="str">
        <f t="shared" si="391"/>
        <v>medium</v>
      </c>
      <c r="O8355" t="str">
        <f t="shared" si="392"/>
        <v>Pending</v>
      </c>
    </row>
    <row r="8356" spans="1:15" x14ac:dyDescent="0.35">
      <c r="A8356" t="s">
        <v>8365</v>
      </c>
      <c r="B8356" t="s">
        <v>16412</v>
      </c>
      <c r="C8356" t="s">
        <v>19416</v>
      </c>
      <c r="D8356" t="s">
        <v>19418</v>
      </c>
      <c r="E8356" t="s">
        <v>19422</v>
      </c>
      <c r="F8356">
        <v>687441</v>
      </c>
      <c r="G8356">
        <v>0.1</v>
      </c>
      <c r="H8356">
        <v>84</v>
      </c>
      <c r="I8356" s="1">
        <v>45348</v>
      </c>
      <c r="J8356">
        <v>307</v>
      </c>
      <c r="K8356">
        <v>35</v>
      </c>
      <c r="L8356">
        <v>2</v>
      </c>
      <c r="M8356" s="2">
        <f t="shared" si="390"/>
        <v>11412.334548626475</v>
      </c>
      <c r="N8356" t="str">
        <f t="shared" si="391"/>
        <v>High</v>
      </c>
      <c r="O8356" t="str">
        <f t="shared" si="392"/>
        <v>Pending</v>
      </c>
    </row>
    <row r="8357" spans="1:15" x14ac:dyDescent="0.35">
      <c r="A8357" t="s">
        <v>8366</v>
      </c>
      <c r="B8357" t="s">
        <v>17940</v>
      </c>
      <c r="C8357" t="s">
        <v>19416</v>
      </c>
      <c r="D8357" t="s">
        <v>19418</v>
      </c>
      <c r="E8357" t="s">
        <v>19423</v>
      </c>
      <c r="F8357">
        <v>1560865</v>
      </c>
      <c r="G8357">
        <v>7.0000000000000007E-2</v>
      </c>
      <c r="H8357">
        <v>120</v>
      </c>
      <c r="I8357" s="1">
        <v>44331</v>
      </c>
      <c r="J8357">
        <v>734</v>
      </c>
      <c r="K8357">
        <v>39</v>
      </c>
      <c r="L8357">
        <v>1</v>
      </c>
      <c r="M8357" s="2">
        <f t="shared" si="390"/>
        <v>18122.966141557765</v>
      </c>
      <c r="N8357" t="str">
        <f t="shared" si="391"/>
        <v>Low</v>
      </c>
      <c r="O8357" t="str">
        <f t="shared" si="392"/>
        <v>Pending</v>
      </c>
    </row>
    <row r="8358" spans="1:15" x14ac:dyDescent="0.35">
      <c r="A8358" t="s">
        <v>8367</v>
      </c>
      <c r="B8358" t="s">
        <v>12281</v>
      </c>
      <c r="C8358" t="s">
        <v>19415</v>
      </c>
      <c r="D8358" t="s">
        <v>19420</v>
      </c>
      <c r="E8358" t="s">
        <v>19423</v>
      </c>
      <c r="F8358">
        <v>263494</v>
      </c>
      <c r="G8358">
        <v>7.0000000000000007E-2</v>
      </c>
      <c r="H8358">
        <v>84</v>
      </c>
      <c r="I8358" s="1">
        <v>44275</v>
      </c>
      <c r="J8358">
        <v>769</v>
      </c>
      <c r="K8358">
        <v>75</v>
      </c>
      <c r="L8358">
        <v>2</v>
      </c>
      <c r="M8358" s="2">
        <f t="shared" si="390"/>
        <v>3976.8306192270124</v>
      </c>
      <c r="N8358" t="str">
        <f t="shared" si="391"/>
        <v>Low</v>
      </c>
      <c r="O8358" t="str">
        <f t="shared" si="392"/>
        <v>Pending</v>
      </c>
    </row>
    <row r="8359" spans="1:15" x14ac:dyDescent="0.35">
      <c r="A8359" t="s">
        <v>8368</v>
      </c>
      <c r="B8359" t="s">
        <v>17941</v>
      </c>
      <c r="C8359" t="s">
        <v>19411</v>
      </c>
      <c r="D8359" t="s">
        <v>19417</v>
      </c>
      <c r="E8359" t="s">
        <v>19422</v>
      </c>
      <c r="F8359">
        <v>170526</v>
      </c>
      <c r="G8359">
        <v>0.1</v>
      </c>
      <c r="H8359">
        <v>84</v>
      </c>
      <c r="I8359" s="1">
        <v>44908</v>
      </c>
      <c r="J8359">
        <v>486</v>
      </c>
      <c r="K8359">
        <v>44</v>
      </c>
      <c r="L8359">
        <v>1</v>
      </c>
      <c r="M8359" s="2">
        <f t="shared" si="390"/>
        <v>2830.9335073687462</v>
      </c>
      <c r="N8359" t="str">
        <f t="shared" si="391"/>
        <v>High</v>
      </c>
      <c r="O8359" t="str">
        <f t="shared" si="392"/>
        <v>Pending</v>
      </c>
    </row>
    <row r="8360" spans="1:15" x14ac:dyDescent="0.35">
      <c r="A8360" t="s">
        <v>8369</v>
      </c>
      <c r="B8360" t="s">
        <v>17942</v>
      </c>
      <c r="C8360" t="s">
        <v>19413</v>
      </c>
      <c r="D8360" t="s">
        <v>19419</v>
      </c>
      <c r="E8360" t="s">
        <v>19422</v>
      </c>
      <c r="F8360">
        <v>617415</v>
      </c>
      <c r="G8360">
        <v>0.08</v>
      </c>
      <c r="H8360">
        <v>84</v>
      </c>
      <c r="I8360" s="1">
        <v>44009</v>
      </c>
      <c r="J8360">
        <v>606</v>
      </c>
      <c r="K8360">
        <v>34</v>
      </c>
      <c r="L8360">
        <v>5</v>
      </c>
      <c r="M8360" s="2">
        <f t="shared" si="390"/>
        <v>9623.1625654242143</v>
      </c>
      <c r="N8360" t="str">
        <f t="shared" si="391"/>
        <v>medium</v>
      </c>
      <c r="O8360" t="str">
        <f t="shared" si="392"/>
        <v>Pending</v>
      </c>
    </row>
    <row r="8361" spans="1:15" x14ac:dyDescent="0.35">
      <c r="A8361" t="s">
        <v>8370</v>
      </c>
      <c r="B8361" t="s">
        <v>17943</v>
      </c>
      <c r="C8361" t="s">
        <v>19414</v>
      </c>
      <c r="D8361" t="s">
        <v>19418</v>
      </c>
      <c r="E8361" t="s">
        <v>19421</v>
      </c>
      <c r="F8361">
        <v>682500</v>
      </c>
      <c r="G8361">
        <v>0.09</v>
      </c>
      <c r="H8361">
        <v>36</v>
      </c>
      <c r="I8361" s="1">
        <v>44394</v>
      </c>
      <c r="J8361">
        <v>677</v>
      </c>
      <c r="K8361">
        <v>20</v>
      </c>
      <c r="L8361">
        <v>0</v>
      </c>
      <c r="M8361" s="2">
        <f t="shared" si="390"/>
        <v>21703.317540409516</v>
      </c>
      <c r="N8361" t="str">
        <f t="shared" si="391"/>
        <v>medium</v>
      </c>
      <c r="O8361" t="str">
        <f t="shared" si="392"/>
        <v>Pending</v>
      </c>
    </row>
    <row r="8362" spans="1:15" x14ac:dyDescent="0.35">
      <c r="A8362" t="s">
        <v>8371</v>
      </c>
      <c r="B8362" t="s">
        <v>17944</v>
      </c>
      <c r="C8362" t="s">
        <v>19414</v>
      </c>
      <c r="D8362" t="s">
        <v>19418</v>
      </c>
      <c r="E8362" t="s">
        <v>19422</v>
      </c>
      <c r="F8362">
        <v>1562483</v>
      </c>
      <c r="G8362">
        <v>0.1</v>
      </c>
      <c r="H8362">
        <v>120</v>
      </c>
      <c r="I8362" s="1">
        <v>44638</v>
      </c>
      <c r="J8362">
        <v>625</v>
      </c>
      <c r="K8362">
        <v>118</v>
      </c>
      <c r="L8362">
        <v>2</v>
      </c>
      <c r="M8362" s="2">
        <f t="shared" si="390"/>
        <v>20648.327981522558</v>
      </c>
      <c r="N8362" t="str">
        <f t="shared" si="391"/>
        <v>medium</v>
      </c>
      <c r="O8362" t="str">
        <f t="shared" si="392"/>
        <v>Pending</v>
      </c>
    </row>
    <row r="8363" spans="1:15" x14ac:dyDescent="0.35">
      <c r="A8363" t="s">
        <v>8372</v>
      </c>
      <c r="B8363" t="s">
        <v>17945</v>
      </c>
      <c r="C8363" t="s">
        <v>19416</v>
      </c>
      <c r="D8363" t="s">
        <v>19418</v>
      </c>
      <c r="E8363" t="s">
        <v>19421</v>
      </c>
      <c r="F8363">
        <v>1603655</v>
      </c>
      <c r="G8363">
        <v>7.0000000000000007E-2</v>
      </c>
      <c r="H8363">
        <v>84</v>
      </c>
      <c r="I8363" s="1">
        <v>44382</v>
      </c>
      <c r="J8363">
        <v>761</v>
      </c>
      <c r="K8363">
        <v>3</v>
      </c>
      <c r="L8363">
        <v>3</v>
      </c>
      <c r="M8363" s="2">
        <f t="shared" si="390"/>
        <v>24203.451716837932</v>
      </c>
      <c r="N8363" t="str">
        <f t="shared" si="391"/>
        <v>Low</v>
      </c>
      <c r="O8363" t="str">
        <f t="shared" si="392"/>
        <v>Pending</v>
      </c>
    </row>
    <row r="8364" spans="1:15" x14ac:dyDescent="0.35">
      <c r="A8364" t="s">
        <v>8373</v>
      </c>
      <c r="B8364" t="s">
        <v>17946</v>
      </c>
      <c r="C8364" t="s">
        <v>19416</v>
      </c>
      <c r="D8364" t="s">
        <v>19418</v>
      </c>
      <c r="E8364" t="s">
        <v>19421</v>
      </c>
      <c r="F8364">
        <v>826195</v>
      </c>
      <c r="G8364">
        <v>7.0000000000000007E-2</v>
      </c>
      <c r="H8364">
        <v>36</v>
      </c>
      <c r="I8364" s="1">
        <v>45247</v>
      </c>
      <c r="J8364">
        <v>739</v>
      </c>
      <c r="K8364">
        <v>11</v>
      </c>
      <c r="L8364">
        <v>1</v>
      </c>
      <c r="M8364" s="2">
        <f t="shared" si="390"/>
        <v>25510.503044685971</v>
      </c>
      <c r="N8364" t="str">
        <f t="shared" si="391"/>
        <v>Low</v>
      </c>
      <c r="O8364" t="str">
        <f t="shared" si="392"/>
        <v>Pending</v>
      </c>
    </row>
    <row r="8365" spans="1:15" x14ac:dyDescent="0.35">
      <c r="A8365" t="s">
        <v>8374</v>
      </c>
      <c r="B8365" t="s">
        <v>17947</v>
      </c>
      <c r="C8365" t="s">
        <v>19412</v>
      </c>
      <c r="D8365" t="s">
        <v>19418</v>
      </c>
      <c r="E8365" t="s">
        <v>19423</v>
      </c>
      <c r="F8365">
        <v>509341</v>
      </c>
      <c r="G8365">
        <v>0.1</v>
      </c>
      <c r="H8365">
        <v>120</v>
      </c>
      <c r="I8365" s="1">
        <v>44924</v>
      </c>
      <c r="J8365">
        <v>427</v>
      </c>
      <c r="K8365">
        <v>33</v>
      </c>
      <c r="L8365">
        <v>4</v>
      </c>
      <c r="M8365" s="2">
        <f t="shared" si="390"/>
        <v>6730.9788474093366</v>
      </c>
      <c r="N8365" t="str">
        <f t="shared" si="391"/>
        <v>High</v>
      </c>
      <c r="O8365" t="str">
        <f t="shared" si="392"/>
        <v>Pending</v>
      </c>
    </row>
    <row r="8366" spans="1:15" x14ac:dyDescent="0.35">
      <c r="A8366" t="s">
        <v>8375</v>
      </c>
      <c r="B8366" t="s">
        <v>17948</v>
      </c>
      <c r="C8366" t="s">
        <v>19415</v>
      </c>
      <c r="D8366" t="s">
        <v>19420</v>
      </c>
      <c r="E8366" t="s">
        <v>19422</v>
      </c>
      <c r="F8366">
        <v>1098087</v>
      </c>
      <c r="G8366">
        <v>0.08</v>
      </c>
      <c r="H8366">
        <v>84</v>
      </c>
      <c r="I8366" s="1">
        <v>44031</v>
      </c>
      <c r="J8366">
        <v>830</v>
      </c>
      <c r="K8366">
        <v>32</v>
      </c>
      <c r="L8366">
        <v>4</v>
      </c>
      <c r="M8366" s="2">
        <f t="shared" si="390"/>
        <v>17115.01941478419</v>
      </c>
      <c r="N8366" t="str">
        <f t="shared" si="391"/>
        <v>Low</v>
      </c>
      <c r="O8366" t="str">
        <f t="shared" si="392"/>
        <v>Pending</v>
      </c>
    </row>
    <row r="8367" spans="1:15" x14ac:dyDescent="0.35">
      <c r="A8367" t="s">
        <v>8376</v>
      </c>
      <c r="B8367" t="s">
        <v>17949</v>
      </c>
      <c r="C8367" t="s">
        <v>19413</v>
      </c>
      <c r="D8367" t="s">
        <v>19419</v>
      </c>
      <c r="E8367" t="s">
        <v>19423</v>
      </c>
      <c r="F8367">
        <v>345683</v>
      </c>
      <c r="G8367">
        <v>0.09</v>
      </c>
      <c r="H8367">
        <v>60</v>
      </c>
      <c r="I8367" s="1">
        <v>44846</v>
      </c>
      <c r="J8367">
        <v>831</v>
      </c>
      <c r="K8367">
        <v>55</v>
      </c>
      <c r="L8367">
        <v>5</v>
      </c>
      <c r="M8367" s="2">
        <f t="shared" si="390"/>
        <v>7175.8105097117323</v>
      </c>
      <c r="N8367" t="str">
        <f t="shared" si="391"/>
        <v>Low</v>
      </c>
      <c r="O8367" t="str">
        <f t="shared" si="392"/>
        <v>Pending</v>
      </c>
    </row>
    <row r="8368" spans="1:15" x14ac:dyDescent="0.35">
      <c r="A8368" t="s">
        <v>8377</v>
      </c>
      <c r="B8368" t="s">
        <v>17950</v>
      </c>
      <c r="C8368" t="s">
        <v>19411</v>
      </c>
      <c r="D8368" t="s">
        <v>19417</v>
      </c>
      <c r="E8368" t="s">
        <v>19421</v>
      </c>
      <c r="F8368">
        <v>112176</v>
      </c>
      <c r="G8368">
        <v>0.09</v>
      </c>
      <c r="H8368">
        <v>120</v>
      </c>
      <c r="I8368" s="1">
        <v>45258</v>
      </c>
      <c r="J8368">
        <v>436</v>
      </c>
      <c r="K8368">
        <v>93</v>
      </c>
      <c r="L8368">
        <v>0</v>
      </c>
      <c r="M8368" s="2">
        <f t="shared" si="390"/>
        <v>1420.9981596207986</v>
      </c>
      <c r="N8368" t="str">
        <f t="shared" si="391"/>
        <v>High</v>
      </c>
      <c r="O8368" t="str">
        <f t="shared" si="392"/>
        <v>Pending</v>
      </c>
    </row>
    <row r="8369" spans="1:15" x14ac:dyDescent="0.35">
      <c r="A8369" t="s">
        <v>8378</v>
      </c>
      <c r="B8369" t="s">
        <v>17951</v>
      </c>
      <c r="C8369" t="s">
        <v>19414</v>
      </c>
      <c r="D8369" t="s">
        <v>19418</v>
      </c>
      <c r="E8369" t="s">
        <v>19421</v>
      </c>
      <c r="F8369">
        <v>1166852</v>
      </c>
      <c r="G8369">
        <v>0.08</v>
      </c>
      <c r="H8369">
        <v>36</v>
      </c>
      <c r="I8369" s="1">
        <v>45300</v>
      </c>
      <c r="J8369">
        <v>785</v>
      </c>
      <c r="K8369">
        <v>32</v>
      </c>
      <c r="L8369">
        <v>0</v>
      </c>
      <c r="M8369" s="2">
        <f t="shared" si="390"/>
        <v>36564.900711401511</v>
      </c>
      <c r="N8369" t="str">
        <f t="shared" si="391"/>
        <v>Low</v>
      </c>
      <c r="O8369" t="str">
        <f t="shared" si="392"/>
        <v>Pending</v>
      </c>
    </row>
    <row r="8370" spans="1:15" x14ac:dyDescent="0.35">
      <c r="A8370" t="s">
        <v>8379</v>
      </c>
      <c r="B8370" t="s">
        <v>16739</v>
      </c>
      <c r="C8370" t="s">
        <v>19414</v>
      </c>
      <c r="D8370" t="s">
        <v>19418</v>
      </c>
      <c r="E8370" t="s">
        <v>19422</v>
      </c>
      <c r="F8370">
        <v>1178815</v>
      </c>
      <c r="G8370">
        <v>0.08</v>
      </c>
      <c r="H8370">
        <v>60</v>
      </c>
      <c r="I8370" s="1">
        <v>44888</v>
      </c>
      <c r="J8370">
        <v>336</v>
      </c>
      <c r="K8370">
        <v>37</v>
      </c>
      <c r="L8370">
        <v>1</v>
      </c>
      <c r="M8370" s="2">
        <f t="shared" si="390"/>
        <v>23902.117733096373</v>
      </c>
      <c r="N8370" t="str">
        <f t="shared" si="391"/>
        <v>High</v>
      </c>
      <c r="O8370" t="str">
        <f t="shared" si="392"/>
        <v>Pending</v>
      </c>
    </row>
    <row r="8371" spans="1:15" x14ac:dyDescent="0.35">
      <c r="A8371" t="s">
        <v>8380</v>
      </c>
      <c r="B8371" t="s">
        <v>17952</v>
      </c>
      <c r="C8371" t="s">
        <v>19415</v>
      </c>
      <c r="D8371" t="s">
        <v>19420</v>
      </c>
      <c r="E8371" t="s">
        <v>19421</v>
      </c>
      <c r="F8371">
        <v>1413058</v>
      </c>
      <c r="G8371">
        <v>7.0000000000000007E-2</v>
      </c>
      <c r="H8371">
        <v>36</v>
      </c>
      <c r="I8371" s="1">
        <v>45258</v>
      </c>
      <c r="J8371">
        <v>580</v>
      </c>
      <c r="K8371">
        <v>9</v>
      </c>
      <c r="L8371">
        <v>1</v>
      </c>
      <c r="M8371" s="2">
        <f t="shared" si="390"/>
        <v>43631.128742388741</v>
      </c>
      <c r="N8371" t="str">
        <f t="shared" si="391"/>
        <v>High</v>
      </c>
      <c r="O8371" t="str">
        <f t="shared" si="392"/>
        <v>Pending</v>
      </c>
    </row>
    <row r="8372" spans="1:15" x14ac:dyDescent="0.35">
      <c r="A8372" t="s">
        <v>8381</v>
      </c>
      <c r="B8372" t="s">
        <v>14765</v>
      </c>
      <c r="C8372" t="s">
        <v>19411</v>
      </c>
      <c r="D8372" t="s">
        <v>19417</v>
      </c>
      <c r="E8372" t="s">
        <v>19423</v>
      </c>
      <c r="F8372">
        <v>1523412</v>
      </c>
      <c r="G8372">
        <v>0.09</v>
      </c>
      <c r="H8372">
        <v>120</v>
      </c>
      <c r="I8372" s="1">
        <v>44906</v>
      </c>
      <c r="J8372">
        <v>383</v>
      </c>
      <c r="K8372">
        <v>27</v>
      </c>
      <c r="L8372">
        <v>0</v>
      </c>
      <c r="M8372" s="2">
        <f t="shared" si="390"/>
        <v>19297.939384041507</v>
      </c>
      <c r="N8372" t="str">
        <f t="shared" si="391"/>
        <v>High</v>
      </c>
      <c r="O8372" t="str">
        <f t="shared" si="392"/>
        <v>Pending</v>
      </c>
    </row>
    <row r="8373" spans="1:15" x14ac:dyDescent="0.35">
      <c r="A8373" t="s">
        <v>8382</v>
      </c>
      <c r="B8373" t="s">
        <v>17953</v>
      </c>
      <c r="C8373" t="s">
        <v>19411</v>
      </c>
      <c r="D8373" t="s">
        <v>19417</v>
      </c>
      <c r="E8373" t="s">
        <v>19421</v>
      </c>
      <c r="F8373">
        <v>1127387</v>
      </c>
      <c r="G8373">
        <v>0.08</v>
      </c>
      <c r="H8373">
        <v>36</v>
      </c>
      <c r="I8373" s="1">
        <v>44115</v>
      </c>
      <c r="J8373">
        <v>471</v>
      </c>
      <c r="K8373">
        <v>20</v>
      </c>
      <c r="L8373">
        <v>0</v>
      </c>
      <c r="M8373" s="2">
        <f t="shared" si="390"/>
        <v>35328.211048466146</v>
      </c>
      <c r="N8373" t="str">
        <f t="shared" si="391"/>
        <v>High</v>
      </c>
      <c r="O8373" t="str">
        <f t="shared" si="392"/>
        <v>Pending</v>
      </c>
    </row>
    <row r="8374" spans="1:15" x14ac:dyDescent="0.35">
      <c r="A8374" t="s">
        <v>8383</v>
      </c>
      <c r="B8374" t="s">
        <v>17954</v>
      </c>
      <c r="C8374" t="s">
        <v>19412</v>
      </c>
      <c r="D8374" t="s">
        <v>19418</v>
      </c>
      <c r="E8374" t="s">
        <v>19421</v>
      </c>
      <c r="F8374">
        <v>1767802</v>
      </c>
      <c r="G8374">
        <v>0.08</v>
      </c>
      <c r="H8374">
        <v>60</v>
      </c>
      <c r="I8374" s="1">
        <v>45445</v>
      </c>
      <c r="J8374">
        <v>790</v>
      </c>
      <c r="K8374">
        <v>38</v>
      </c>
      <c r="L8374">
        <v>4</v>
      </c>
      <c r="M8374" s="2">
        <f t="shared" si="390"/>
        <v>35844.650375846279</v>
      </c>
      <c r="N8374" t="str">
        <f t="shared" si="391"/>
        <v>Low</v>
      </c>
      <c r="O8374" t="str">
        <f t="shared" si="392"/>
        <v>Pending</v>
      </c>
    </row>
    <row r="8375" spans="1:15" x14ac:dyDescent="0.35">
      <c r="A8375" t="s">
        <v>8384</v>
      </c>
      <c r="B8375" t="s">
        <v>17955</v>
      </c>
      <c r="C8375" t="s">
        <v>19413</v>
      </c>
      <c r="D8375" t="s">
        <v>19419</v>
      </c>
      <c r="E8375" t="s">
        <v>19423</v>
      </c>
      <c r="F8375">
        <v>1856416</v>
      </c>
      <c r="G8375">
        <v>0.1</v>
      </c>
      <c r="H8375">
        <v>60</v>
      </c>
      <c r="I8375" s="1">
        <v>44589</v>
      </c>
      <c r="J8375">
        <v>640</v>
      </c>
      <c r="K8375">
        <v>50</v>
      </c>
      <c r="L8375">
        <v>4</v>
      </c>
      <c r="M8375" s="2">
        <f t="shared" si="390"/>
        <v>39443.353754713804</v>
      </c>
      <c r="N8375" t="str">
        <f t="shared" si="391"/>
        <v>medium</v>
      </c>
      <c r="O8375" t="str">
        <f t="shared" si="392"/>
        <v>Pending</v>
      </c>
    </row>
    <row r="8376" spans="1:15" x14ac:dyDescent="0.35">
      <c r="A8376" t="s">
        <v>8385</v>
      </c>
      <c r="B8376" t="s">
        <v>17956</v>
      </c>
      <c r="C8376" t="s">
        <v>19411</v>
      </c>
      <c r="D8376" t="s">
        <v>19417</v>
      </c>
      <c r="E8376" t="s">
        <v>19422</v>
      </c>
      <c r="F8376">
        <v>1499762</v>
      </c>
      <c r="G8376">
        <v>0.09</v>
      </c>
      <c r="H8376">
        <v>60</v>
      </c>
      <c r="I8376" s="1">
        <v>45421</v>
      </c>
      <c r="J8376">
        <v>472</v>
      </c>
      <c r="K8376">
        <v>27</v>
      </c>
      <c r="L8376">
        <v>0</v>
      </c>
      <c r="M8376" s="2">
        <f t="shared" si="390"/>
        <v>31132.592350987139</v>
      </c>
      <c r="N8376" t="str">
        <f t="shared" si="391"/>
        <v>High</v>
      </c>
      <c r="O8376" t="str">
        <f t="shared" si="392"/>
        <v>Pending</v>
      </c>
    </row>
    <row r="8377" spans="1:15" x14ac:dyDescent="0.35">
      <c r="A8377" t="s">
        <v>8386</v>
      </c>
      <c r="B8377" t="s">
        <v>17957</v>
      </c>
      <c r="C8377" t="s">
        <v>19413</v>
      </c>
      <c r="D8377" t="s">
        <v>19419</v>
      </c>
      <c r="E8377" t="s">
        <v>19421</v>
      </c>
      <c r="F8377">
        <v>1863158</v>
      </c>
      <c r="G8377">
        <v>0.08</v>
      </c>
      <c r="H8377">
        <v>84</v>
      </c>
      <c r="I8377" s="1">
        <v>44888</v>
      </c>
      <c r="J8377">
        <v>350</v>
      </c>
      <c r="K8377">
        <v>70</v>
      </c>
      <c r="L8377">
        <v>0</v>
      </c>
      <c r="M8377" s="2">
        <f t="shared" si="390"/>
        <v>29039.58005404898</v>
      </c>
      <c r="N8377" t="str">
        <f t="shared" si="391"/>
        <v>High</v>
      </c>
      <c r="O8377" t="str">
        <f t="shared" si="392"/>
        <v>Pending</v>
      </c>
    </row>
    <row r="8378" spans="1:15" x14ac:dyDescent="0.35">
      <c r="A8378" t="s">
        <v>8387</v>
      </c>
      <c r="B8378" t="s">
        <v>17958</v>
      </c>
      <c r="C8378" t="s">
        <v>19411</v>
      </c>
      <c r="D8378" t="s">
        <v>19417</v>
      </c>
      <c r="E8378" t="s">
        <v>19423</v>
      </c>
      <c r="F8378">
        <v>1093225</v>
      </c>
      <c r="G8378">
        <v>7.0000000000000007E-2</v>
      </c>
      <c r="H8378">
        <v>36</v>
      </c>
      <c r="I8378" s="1">
        <v>45232</v>
      </c>
      <c r="J8378">
        <v>538</v>
      </c>
      <c r="K8378">
        <v>30</v>
      </c>
      <c r="L8378">
        <v>4</v>
      </c>
      <c r="M8378" s="2">
        <f t="shared" si="390"/>
        <v>33755.614220646239</v>
      </c>
      <c r="N8378" t="str">
        <f t="shared" si="391"/>
        <v>High</v>
      </c>
      <c r="O8378" t="str">
        <f t="shared" si="392"/>
        <v>Pending</v>
      </c>
    </row>
    <row r="8379" spans="1:15" x14ac:dyDescent="0.35">
      <c r="A8379" t="s">
        <v>8388</v>
      </c>
      <c r="B8379" t="s">
        <v>17959</v>
      </c>
      <c r="C8379" t="s">
        <v>19412</v>
      </c>
      <c r="D8379" t="s">
        <v>19418</v>
      </c>
      <c r="E8379" t="s">
        <v>19423</v>
      </c>
      <c r="F8379">
        <v>321881</v>
      </c>
      <c r="G8379">
        <v>0.09</v>
      </c>
      <c r="H8379">
        <v>36</v>
      </c>
      <c r="I8379" s="1">
        <v>44216</v>
      </c>
      <c r="J8379">
        <v>688</v>
      </c>
      <c r="K8379">
        <v>34</v>
      </c>
      <c r="L8379">
        <v>2</v>
      </c>
      <c r="M8379" s="2">
        <f t="shared" si="390"/>
        <v>10235.729748314368</v>
      </c>
      <c r="N8379" t="str">
        <f t="shared" si="391"/>
        <v>medium</v>
      </c>
      <c r="O8379" t="str">
        <f t="shared" si="392"/>
        <v>Pending</v>
      </c>
    </row>
    <row r="8380" spans="1:15" x14ac:dyDescent="0.35">
      <c r="A8380" t="s">
        <v>8389</v>
      </c>
      <c r="B8380" t="s">
        <v>12957</v>
      </c>
      <c r="C8380" t="s">
        <v>19413</v>
      </c>
      <c r="D8380" t="s">
        <v>19419</v>
      </c>
      <c r="E8380" t="s">
        <v>19423</v>
      </c>
      <c r="F8380">
        <v>899490</v>
      </c>
      <c r="G8380">
        <v>7.0000000000000007E-2</v>
      </c>
      <c r="H8380">
        <v>84</v>
      </c>
      <c r="I8380" s="1">
        <v>44969</v>
      </c>
      <c r="J8380">
        <v>465</v>
      </c>
      <c r="K8380">
        <v>6</v>
      </c>
      <c r="L8380">
        <v>4</v>
      </c>
      <c r="M8380" s="2">
        <f t="shared" si="390"/>
        <v>13575.714717179537</v>
      </c>
      <c r="N8380" t="str">
        <f t="shared" si="391"/>
        <v>High</v>
      </c>
      <c r="O8380" t="str">
        <f t="shared" si="392"/>
        <v>Pending</v>
      </c>
    </row>
    <row r="8381" spans="1:15" x14ac:dyDescent="0.35">
      <c r="A8381" t="s">
        <v>8390</v>
      </c>
      <c r="B8381" t="s">
        <v>17960</v>
      </c>
      <c r="C8381" t="s">
        <v>19415</v>
      </c>
      <c r="D8381" t="s">
        <v>19420</v>
      </c>
      <c r="E8381" t="s">
        <v>19421</v>
      </c>
      <c r="F8381">
        <v>851082</v>
      </c>
      <c r="G8381">
        <v>7.0000000000000007E-2</v>
      </c>
      <c r="H8381">
        <v>60</v>
      </c>
      <c r="I8381" s="1">
        <v>44795</v>
      </c>
      <c r="J8381">
        <v>443</v>
      </c>
      <c r="K8381">
        <v>41</v>
      </c>
      <c r="L8381">
        <v>4</v>
      </c>
      <c r="M8381" s="2">
        <f t="shared" si="390"/>
        <v>16852.443656117764</v>
      </c>
      <c r="N8381" t="str">
        <f t="shared" si="391"/>
        <v>High</v>
      </c>
      <c r="O8381" t="str">
        <f t="shared" si="392"/>
        <v>Pending</v>
      </c>
    </row>
    <row r="8382" spans="1:15" x14ac:dyDescent="0.35">
      <c r="A8382" t="s">
        <v>8391</v>
      </c>
      <c r="B8382" t="s">
        <v>17961</v>
      </c>
      <c r="C8382" t="s">
        <v>19416</v>
      </c>
      <c r="D8382" t="s">
        <v>19418</v>
      </c>
      <c r="E8382" t="s">
        <v>19423</v>
      </c>
      <c r="F8382">
        <v>195281</v>
      </c>
      <c r="G8382">
        <v>7.0000000000000007E-2</v>
      </c>
      <c r="H8382">
        <v>120</v>
      </c>
      <c r="I8382" s="1">
        <v>45417</v>
      </c>
      <c r="J8382">
        <v>596</v>
      </c>
      <c r="K8382">
        <v>73</v>
      </c>
      <c r="L8382">
        <v>2</v>
      </c>
      <c r="M8382" s="2">
        <f t="shared" si="390"/>
        <v>2267.3779930292126</v>
      </c>
      <c r="N8382" t="str">
        <f t="shared" si="391"/>
        <v>High</v>
      </c>
      <c r="O8382" t="str">
        <f t="shared" si="392"/>
        <v>Pending</v>
      </c>
    </row>
    <row r="8383" spans="1:15" x14ac:dyDescent="0.35">
      <c r="A8383" t="s">
        <v>8392</v>
      </c>
      <c r="B8383" t="s">
        <v>17962</v>
      </c>
      <c r="C8383" t="s">
        <v>19412</v>
      </c>
      <c r="D8383" t="s">
        <v>19418</v>
      </c>
      <c r="E8383" t="s">
        <v>19421</v>
      </c>
      <c r="F8383">
        <v>1734216</v>
      </c>
      <c r="G8383">
        <v>0.1</v>
      </c>
      <c r="H8383">
        <v>36</v>
      </c>
      <c r="I8383" s="1">
        <v>45304</v>
      </c>
      <c r="J8383">
        <v>682</v>
      </c>
      <c r="K8383">
        <v>3</v>
      </c>
      <c r="L8383">
        <v>1</v>
      </c>
      <c r="M8383" s="2">
        <f t="shared" si="390"/>
        <v>55958.272306548068</v>
      </c>
      <c r="N8383" t="str">
        <f t="shared" si="391"/>
        <v>medium</v>
      </c>
      <c r="O8383" t="str">
        <f t="shared" si="392"/>
        <v>Pending</v>
      </c>
    </row>
    <row r="8384" spans="1:15" x14ac:dyDescent="0.35">
      <c r="A8384" t="s">
        <v>8393</v>
      </c>
      <c r="B8384" t="s">
        <v>17963</v>
      </c>
      <c r="C8384" t="s">
        <v>19416</v>
      </c>
      <c r="D8384" t="s">
        <v>19418</v>
      </c>
      <c r="E8384" t="s">
        <v>19423</v>
      </c>
      <c r="F8384">
        <v>1846558</v>
      </c>
      <c r="G8384">
        <v>0.1</v>
      </c>
      <c r="H8384">
        <v>60</v>
      </c>
      <c r="I8384" s="1">
        <v>44858</v>
      </c>
      <c r="J8384">
        <v>782</v>
      </c>
      <c r="K8384">
        <v>8</v>
      </c>
      <c r="L8384">
        <v>5</v>
      </c>
      <c r="M8384" s="2">
        <f t="shared" si="390"/>
        <v>39233.900387950125</v>
      </c>
      <c r="N8384" t="str">
        <f t="shared" si="391"/>
        <v>Low</v>
      </c>
      <c r="O8384" t="str">
        <f t="shared" si="392"/>
        <v>Pending</v>
      </c>
    </row>
    <row r="8385" spans="1:15" x14ac:dyDescent="0.35">
      <c r="A8385" t="s">
        <v>8394</v>
      </c>
      <c r="B8385" t="s">
        <v>17964</v>
      </c>
      <c r="C8385" t="s">
        <v>19415</v>
      </c>
      <c r="D8385" t="s">
        <v>19420</v>
      </c>
      <c r="E8385" t="s">
        <v>19422</v>
      </c>
      <c r="F8385">
        <v>1511715</v>
      </c>
      <c r="G8385">
        <v>7.0000000000000007E-2</v>
      </c>
      <c r="H8385">
        <v>36</v>
      </c>
      <c r="I8385" s="1">
        <v>44011</v>
      </c>
      <c r="J8385">
        <v>449</v>
      </c>
      <c r="K8385">
        <v>20</v>
      </c>
      <c r="L8385">
        <v>4</v>
      </c>
      <c r="M8385" s="2">
        <f t="shared" si="390"/>
        <v>46677.370487835746</v>
      </c>
      <c r="N8385" t="str">
        <f t="shared" si="391"/>
        <v>High</v>
      </c>
      <c r="O8385" t="str">
        <f t="shared" si="392"/>
        <v>Pending</v>
      </c>
    </row>
    <row r="8386" spans="1:15" x14ac:dyDescent="0.35">
      <c r="A8386" t="s">
        <v>8395</v>
      </c>
      <c r="B8386" t="s">
        <v>17965</v>
      </c>
      <c r="C8386" t="s">
        <v>19414</v>
      </c>
      <c r="D8386" t="s">
        <v>19418</v>
      </c>
      <c r="E8386" t="s">
        <v>19423</v>
      </c>
      <c r="F8386">
        <v>1161452</v>
      </c>
      <c r="G8386">
        <v>0.09</v>
      </c>
      <c r="H8386">
        <v>60</v>
      </c>
      <c r="I8386" s="1">
        <v>44415</v>
      </c>
      <c r="J8386">
        <v>575</v>
      </c>
      <c r="K8386">
        <v>48</v>
      </c>
      <c r="L8386">
        <v>1</v>
      </c>
      <c r="M8386" s="2">
        <f t="shared" si="390"/>
        <v>24109.833194359315</v>
      </c>
      <c r="N8386" t="str">
        <f t="shared" si="391"/>
        <v>High</v>
      </c>
      <c r="O8386" t="str">
        <f t="shared" si="392"/>
        <v>Pending</v>
      </c>
    </row>
    <row r="8387" spans="1:15" x14ac:dyDescent="0.35">
      <c r="A8387" t="s">
        <v>8396</v>
      </c>
      <c r="B8387" t="s">
        <v>17966</v>
      </c>
      <c r="C8387" t="s">
        <v>19411</v>
      </c>
      <c r="D8387" t="s">
        <v>19417</v>
      </c>
      <c r="E8387" t="s">
        <v>19421</v>
      </c>
      <c r="F8387">
        <v>1283573</v>
      </c>
      <c r="G8387">
        <v>0.1</v>
      </c>
      <c r="H8387">
        <v>120</v>
      </c>
      <c r="I8387" s="1">
        <v>44735</v>
      </c>
      <c r="J8387">
        <v>802</v>
      </c>
      <c r="K8387">
        <v>9</v>
      </c>
      <c r="L8387">
        <v>2</v>
      </c>
      <c r="M8387" s="2">
        <f t="shared" ref="M8387:M8450" si="393">PMT(G8387/12,H8387,-F8387)</f>
        <v>16962.511779153345</v>
      </c>
      <c r="N8387" t="str">
        <f t="shared" ref="N8387:N8450" si="394">IF(J8387&lt;600, "High", IF(J8387&lt;700, "medium",  "Low"))</f>
        <v>Low</v>
      </c>
      <c r="O8387" t="str">
        <f t="shared" ref="O8387:O8450" si="395">IF(K8387&gt;=H8387, "Completed", "Pending")</f>
        <v>Pending</v>
      </c>
    </row>
    <row r="8388" spans="1:15" x14ac:dyDescent="0.35">
      <c r="A8388" t="s">
        <v>8397</v>
      </c>
      <c r="B8388" t="s">
        <v>17967</v>
      </c>
      <c r="C8388" t="s">
        <v>19415</v>
      </c>
      <c r="D8388" t="s">
        <v>19420</v>
      </c>
      <c r="E8388" t="s">
        <v>19422</v>
      </c>
      <c r="F8388">
        <v>1904364</v>
      </c>
      <c r="G8388">
        <v>0.08</v>
      </c>
      <c r="H8388">
        <v>84</v>
      </c>
      <c r="I8388" s="1">
        <v>44215</v>
      </c>
      <c r="J8388">
        <v>631</v>
      </c>
      <c r="K8388">
        <v>62</v>
      </c>
      <c r="L8388">
        <v>0</v>
      </c>
      <c r="M8388" s="2">
        <f t="shared" si="393"/>
        <v>29681.825604725378</v>
      </c>
      <c r="N8388" t="str">
        <f t="shared" si="394"/>
        <v>medium</v>
      </c>
      <c r="O8388" t="str">
        <f t="shared" si="395"/>
        <v>Pending</v>
      </c>
    </row>
    <row r="8389" spans="1:15" x14ac:dyDescent="0.35">
      <c r="A8389" t="s">
        <v>8398</v>
      </c>
      <c r="B8389" t="s">
        <v>17968</v>
      </c>
      <c r="C8389" t="s">
        <v>19414</v>
      </c>
      <c r="D8389" t="s">
        <v>19418</v>
      </c>
      <c r="E8389" t="s">
        <v>19423</v>
      </c>
      <c r="F8389">
        <v>1021314</v>
      </c>
      <c r="G8389">
        <v>0.1</v>
      </c>
      <c r="H8389">
        <v>36</v>
      </c>
      <c r="I8389" s="1">
        <v>45017</v>
      </c>
      <c r="J8389">
        <v>345</v>
      </c>
      <c r="K8389">
        <v>29</v>
      </c>
      <c r="L8389">
        <v>0</v>
      </c>
      <c r="M8389" s="2">
        <f t="shared" si="393"/>
        <v>32954.930021686938</v>
      </c>
      <c r="N8389" t="str">
        <f t="shared" si="394"/>
        <v>High</v>
      </c>
      <c r="O8389" t="str">
        <f t="shared" si="395"/>
        <v>Pending</v>
      </c>
    </row>
    <row r="8390" spans="1:15" x14ac:dyDescent="0.35">
      <c r="A8390" t="s">
        <v>8399</v>
      </c>
      <c r="B8390" t="s">
        <v>17969</v>
      </c>
      <c r="C8390" t="s">
        <v>19414</v>
      </c>
      <c r="D8390" t="s">
        <v>19418</v>
      </c>
      <c r="E8390" t="s">
        <v>19421</v>
      </c>
      <c r="F8390">
        <v>1655483</v>
      </c>
      <c r="G8390">
        <v>7.0000000000000007E-2</v>
      </c>
      <c r="H8390">
        <v>60</v>
      </c>
      <c r="I8390" s="1">
        <v>45188</v>
      </c>
      <c r="J8390">
        <v>675</v>
      </c>
      <c r="K8390">
        <v>12</v>
      </c>
      <c r="L8390">
        <v>1</v>
      </c>
      <c r="M8390" s="2">
        <f t="shared" si="393"/>
        <v>32780.547563173466</v>
      </c>
      <c r="N8390" t="str">
        <f t="shared" si="394"/>
        <v>medium</v>
      </c>
      <c r="O8390" t="str">
        <f t="shared" si="395"/>
        <v>Pending</v>
      </c>
    </row>
    <row r="8391" spans="1:15" x14ac:dyDescent="0.35">
      <c r="A8391" t="s">
        <v>8400</v>
      </c>
      <c r="B8391" t="s">
        <v>17970</v>
      </c>
      <c r="C8391" t="s">
        <v>19416</v>
      </c>
      <c r="D8391" t="s">
        <v>19418</v>
      </c>
      <c r="E8391" t="s">
        <v>19421</v>
      </c>
      <c r="F8391">
        <v>1993174</v>
      </c>
      <c r="G8391">
        <v>0.09</v>
      </c>
      <c r="H8391">
        <v>60</v>
      </c>
      <c r="I8391" s="1">
        <v>45418</v>
      </c>
      <c r="J8391">
        <v>417</v>
      </c>
      <c r="K8391">
        <v>40</v>
      </c>
      <c r="L8391">
        <v>3</v>
      </c>
      <c r="M8391" s="2">
        <f t="shared" si="393"/>
        <v>41375.013919932921</v>
      </c>
      <c r="N8391" t="str">
        <f t="shared" si="394"/>
        <v>High</v>
      </c>
      <c r="O8391" t="str">
        <f t="shared" si="395"/>
        <v>Pending</v>
      </c>
    </row>
    <row r="8392" spans="1:15" x14ac:dyDescent="0.35">
      <c r="A8392" t="s">
        <v>8401</v>
      </c>
      <c r="B8392" t="s">
        <v>17971</v>
      </c>
      <c r="C8392" t="s">
        <v>19413</v>
      </c>
      <c r="D8392" t="s">
        <v>19419</v>
      </c>
      <c r="E8392" t="s">
        <v>19421</v>
      </c>
      <c r="F8392">
        <v>657226</v>
      </c>
      <c r="G8392">
        <v>7.0000000000000007E-2</v>
      </c>
      <c r="H8392">
        <v>84</v>
      </c>
      <c r="I8392" s="1">
        <v>44282</v>
      </c>
      <c r="J8392">
        <v>388</v>
      </c>
      <c r="K8392">
        <v>47</v>
      </c>
      <c r="L8392">
        <v>2</v>
      </c>
      <c r="M8392" s="2">
        <f t="shared" si="393"/>
        <v>9919.3016939744066</v>
      </c>
      <c r="N8392" t="str">
        <f t="shared" si="394"/>
        <v>High</v>
      </c>
      <c r="O8392" t="str">
        <f t="shared" si="395"/>
        <v>Pending</v>
      </c>
    </row>
    <row r="8393" spans="1:15" x14ac:dyDescent="0.35">
      <c r="A8393" t="s">
        <v>8402</v>
      </c>
      <c r="B8393" t="s">
        <v>17972</v>
      </c>
      <c r="C8393" t="s">
        <v>19414</v>
      </c>
      <c r="D8393" t="s">
        <v>19418</v>
      </c>
      <c r="E8393" t="s">
        <v>19422</v>
      </c>
      <c r="F8393">
        <v>1239369</v>
      </c>
      <c r="G8393">
        <v>0.1</v>
      </c>
      <c r="H8393">
        <v>120</v>
      </c>
      <c r="I8393" s="1">
        <v>44162</v>
      </c>
      <c r="J8393">
        <v>553</v>
      </c>
      <c r="K8393">
        <v>104</v>
      </c>
      <c r="L8393">
        <v>0</v>
      </c>
      <c r="M8393" s="2">
        <f t="shared" si="393"/>
        <v>16378.352661841205</v>
      </c>
      <c r="N8393" t="str">
        <f t="shared" si="394"/>
        <v>High</v>
      </c>
      <c r="O8393" t="str">
        <f t="shared" si="395"/>
        <v>Pending</v>
      </c>
    </row>
    <row r="8394" spans="1:15" x14ac:dyDescent="0.35">
      <c r="A8394" t="s">
        <v>8403</v>
      </c>
      <c r="B8394" t="s">
        <v>17973</v>
      </c>
      <c r="C8394" t="s">
        <v>19411</v>
      </c>
      <c r="D8394" t="s">
        <v>19417</v>
      </c>
      <c r="E8394" t="s">
        <v>19422</v>
      </c>
      <c r="F8394">
        <v>670611</v>
      </c>
      <c r="G8394">
        <v>0.08</v>
      </c>
      <c r="H8394">
        <v>120</v>
      </c>
      <c r="I8394" s="1">
        <v>45426</v>
      </c>
      <c r="J8394">
        <v>357</v>
      </c>
      <c r="K8394">
        <v>48</v>
      </c>
      <c r="L8394">
        <v>0</v>
      </c>
      <c r="M8394" s="2">
        <f t="shared" si="393"/>
        <v>8136.3619378240255</v>
      </c>
      <c r="N8394" t="str">
        <f t="shared" si="394"/>
        <v>High</v>
      </c>
      <c r="O8394" t="str">
        <f t="shared" si="395"/>
        <v>Pending</v>
      </c>
    </row>
    <row r="8395" spans="1:15" x14ac:dyDescent="0.35">
      <c r="A8395" t="s">
        <v>8404</v>
      </c>
      <c r="B8395" t="s">
        <v>17974</v>
      </c>
      <c r="C8395" t="s">
        <v>19412</v>
      </c>
      <c r="D8395" t="s">
        <v>19418</v>
      </c>
      <c r="E8395" t="s">
        <v>19423</v>
      </c>
      <c r="F8395">
        <v>737323</v>
      </c>
      <c r="G8395">
        <v>0.08</v>
      </c>
      <c r="H8395">
        <v>36</v>
      </c>
      <c r="I8395" s="1">
        <v>45347</v>
      </c>
      <c r="J8395">
        <v>415</v>
      </c>
      <c r="K8395">
        <v>33</v>
      </c>
      <c r="L8395">
        <v>4</v>
      </c>
      <c r="M8395" s="2">
        <f t="shared" si="393"/>
        <v>23105.022991118578</v>
      </c>
      <c r="N8395" t="str">
        <f t="shared" si="394"/>
        <v>High</v>
      </c>
      <c r="O8395" t="str">
        <f t="shared" si="395"/>
        <v>Pending</v>
      </c>
    </row>
    <row r="8396" spans="1:15" x14ac:dyDescent="0.35">
      <c r="A8396" t="s">
        <v>8405</v>
      </c>
      <c r="B8396" t="s">
        <v>17975</v>
      </c>
      <c r="C8396" t="s">
        <v>19414</v>
      </c>
      <c r="D8396" t="s">
        <v>19418</v>
      </c>
      <c r="E8396" t="s">
        <v>19423</v>
      </c>
      <c r="F8396">
        <v>1383079</v>
      </c>
      <c r="G8396">
        <v>0.09</v>
      </c>
      <c r="H8396">
        <v>36</v>
      </c>
      <c r="I8396" s="1">
        <v>44789</v>
      </c>
      <c r="J8396">
        <v>451</v>
      </c>
      <c r="K8396">
        <v>24</v>
      </c>
      <c r="L8396">
        <v>2</v>
      </c>
      <c r="M8396" s="2">
        <f t="shared" si="393"/>
        <v>43981.542447578104</v>
      </c>
      <c r="N8396" t="str">
        <f t="shared" si="394"/>
        <v>High</v>
      </c>
      <c r="O8396" t="str">
        <f t="shared" si="395"/>
        <v>Pending</v>
      </c>
    </row>
    <row r="8397" spans="1:15" x14ac:dyDescent="0.35">
      <c r="A8397" t="s">
        <v>8406</v>
      </c>
      <c r="B8397" t="s">
        <v>17976</v>
      </c>
      <c r="C8397" t="s">
        <v>19411</v>
      </c>
      <c r="D8397" t="s">
        <v>19417</v>
      </c>
      <c r="E8397" t="s">
        <v>19422</v>
      </c>
      <c r="F8397">
        <v>804228</v>
      </c>
      <c r="G8397">
        <v>7.0000000000000007E-2</v>
      </c>
      <c r="H8397">
        <v>120</v>
      </c>
      <c r="I8397" s="1">
        <v>45230</v>
      </c>
      <c r="J8397">
        <v>510</v>
      </c>
      <c r="K8397">
        <v>29</v>
      </c>
      <c r="L8397">
        <v>3</v>
      </c>
      <c r="M8397" s="2">
        <f t="shared" si="393"/>
        <v>9337.769002503559</v>
      </c>
      <c r="N8397" t="str">
        <f t="shared" si="394"/>
        <v>High</v>
      </c>
      <c r="O8397" t="str">
        <f t="shared" si="395"/>
        <v>Pending</v>
      </c>
    </row>
    <row r="8398" spans="1:15" x14ac:dyDescent="0.35">
      <c r="A8398" t="s">
        <v>8407</v>
      </c>
      <c r="B8398" t="s">
        <v>17977</v>
      </c>
      <c r="C8398" t="s">
        <v>19411</v>
      </c>
      <c r="D8398" t="s">
        <v>19417</v>
      </c>
      <c r="E8398" t="s">
        <v>19423</v>
      </c>
      <c r="F8398">
        <v>987194</v>
      </c>
      <c r="G8398">
        <v>0.09</v>
      </c>
      <c r="H8398">
        <v>36</v>
      </c>
      <c r="I8398" s="1">
        <v>44898</v>
      </c>
      <c r="J8398">
        <v>585</v>
      </c>
      <c r="K8398">
        <v>14</v>
      </c>
      <c r="L8398">
        <v>0</v>
      </c>
      <c r="M8398" s="2">
        <f t="shared" si="393"/>
        <v>31392.505283497485</v>
      </c>
      <c r="N8398" t="str">
        <f t="shared" si="394"/>
        <v>High</v>
      </c>
      <c r="O8398" t="str">
        <f t="shared" si="395"/>
        <v>Pending</v>
      </c>
    </row>
    <row r="8399" spans="1:15" x14ac:dyDescent="0.35">
      <c r="A8399" t="s">
        <v>8408</v>
      </c>
      <c r="B8399" t="s">
        <v>17978</v>
      </c>
      <c r="C8399" t="s">
        <v>19413</v>
      </c>
      <c r="D8399" t="s">
        <v>19419</v>
      </c>
      <c r="E8399" t="s">
        <v>19423</v>
      </c>
      <c r="F8399">
        <v>1990105</v>
      </c>
      <c r="G8399">
        <v>0.09</v>
      </c>
      <c r="H8399">
        <v>36</v>
      </c>
      <c r="I8399" s="1">
        <v>44587</v>
      </c>
      <c r="J8399">
        <v>300</v>
      </c>
      <c r="K8399">
        <v>5</v>
      </c>
      <c r="L8399">
        <v>4</v>
      </c>
      <c r="M8399" s="2">
        <f t="shared" si="393"/>
        <v>63284.806965211261</v>
      </c>
      <c r="N8399" t="str">
        <f t="shared" si="394"/>
        <v>High</v>
      </c>
      <c r="O8399" t="str">
        <f t="shared" si="395"/>
        <v>Pending</v>
      </c>
    </row>
    <row r="8400" spans="1:15" x14ac:dyDescent="0.35">
      <c r="A8400" t="s">
        <v>8409</v>
      </c>
      <c r="B8400" t="s">
        <v>16539</v>
      </c>
      <c r="C8400" t="s">
        <v>19414</v>
      </c>
      <c r="D8400" t="s">
        <v>19418</v>
      </c>
      <c r="E8400" t="s">
        <v>19421</v>
      </c>
      <c r="F8400">
        <v>1967688</v>
      </c>
      <c r="G8400">
        <v>7.0000000000000007E-2</v>
      </c>
      <c r="H8400">
        <v>36</v>
      </c>
      <c r="I8400" s="1">
        <v>44920</v>
      </c>
      <c r="J8400">
        <v>304</v>
      </c>
      <c r="K8400">
        <v>26</v>
      </c>
      <c r="L8400">
        <v>1</v>
      </c>
      <c r="M8400" s="2">
        <f t="shared" si="393"/>
        <v>60756.492976829992</v>
      </c>
      <c r="N8400" t="str">
        <f t="shared" si="394"/>
        <v>High</v>
      </c>
      <c r="O8400" t="str">
        <f t="shared" si="395"/>
        <v>Pending</v>
      </c>
    </row>
    <row r="8401" spans="1:15" x14ac:dyDescent="0.35">
      <c r="A8401" t="s">
        <v>8410</v>
      </c>
      <c r="B8401" t="s">
        <v>17979</v>
      </c>
      <c r="C8401" t="s">
        <v>19414</v>
      </c>
      <c r="D8401" t="s">
        <v>19418</v>
      </c>
      <c r="E8401" t="s">
        <v>19421</v>
      </c>
      <c r="F8401">
        <v>479936</v>
      </c>
      <c r="G8401">
        <v>0.09</v>
      </c>
      <c r="H8401">
        <v>84</v>
      </c>
      <c r="I8401" s="1">
        <v>44876</v>
      </c>
      <c r="J8401">
        <v>540</v>
      </c>
      <c r="K8401">
        <v>20</v>
      </c>
      <c r="L8401">
        <v>3</v>
      </c>
      <c r="M8401" s="2">
        <f t="shared" si="393"/>
        <v>7721.7278638098614</v>
      </c>
      <c r="N8401" t="str">
        <f t="shared" si="394"/>
        <v>High</v>
      </c>
      <c r="O8401" t="str">
        <f t="shared" si="395"/>
        <v>Pending</v>
      </c>
    </row>
    <row r="8402" spans="1:15" x14ac:dyDescent="0.35">
      <c r="A8402" t="s">
        <v>8411</v>
      </c>
      <c r="B8402" t="s">
        <v>17980</v>
      </c>
      <c r="C8402" t="s">
        <v>19415</v>
      </c>
      <c r="D8402" t="s">
        <v>19420</v>
      </c>
      <c r="E8402" t="s">
        <v>19423</v>
      </c>
      <c r="F8402">
        <v>1292352</v>
      </c>
      <c r="G8402">
        <v>0.09</v>
      </c>
      <c r="H8402">
        <v>36</v>
      </c>
      <c r="I8402" s="1">
        <v>44152</v>
      </c>
      <c r="J8402">
        <v>826</v>
      </c>
      <c r="K8402">
        <v>32</v>
      </c>
      <c r="L8402">
        <v>0</v>
      </c>
      <c r="M8402" s="2">
        <f t="shared" si="393"/>
        <v>41096.448102539667</v>
      </c>
      <c r="N8402" t="str">
        <f t="shared" si="394"/>
        <v>Low</v>
      </c>
      <c r="O8402" t="str">
        <f t="shared" si="395"/>
        <v>Pending</v>
      </c>
    </row>
    <row r="8403" spans="1:15" x14ac:dyDescent="0.35">
      <c r="A8403" t="s">
        <v>8412</v>
      </c>
      <c r="B8403" t="s">
        <v>17981</v>
      </c>
      <c r="C8403" t="s">
        <v>19411</v>
      </c>
      <c r="D8403" t="s">
        <v>19417</v>
      </c>
      <c r="E8403" t="s">
        <v>19422</v>
      </c>
      <c r="F8403">
        <v>1121561</v>
      </c>
      <c r="G8403">
        <v>0.09</v>
      </c>
      <c r="H8403">
        <v>84</v>
      </c>
      <c r="I8403" s="1">
        <v>44511</v>
      </c>
      <c r="J8403">
        <v>366</v>
      </c>
      <c r="K8403">
        <v>57</v>
      </c>
      <c r="L8403">
        <v>4</v>
      </c>
      <c r="M8403" s="2">
        <f t="shared" si="393"/>
        <v>18044.882702407096</v>
      </c>
      <c r="N8403" t="str">
        <f t="shared" si="394"/>
        <v>High</v>
      </c>
      <c r="O8403" t="str">
        <f t="shared" si="395"/>
        <v>Pending</v>
      </c>
    </row>
    <row r="8404" spans="1:15" x14ac:dyDescent="0.35">
      <c r="A8404" t="s">
        <v>8413</v>
      </c>
      <c r="B8404" t="s">
        <v>17982</v>
      </c>
      <c r="C8404" t="s">
        <v>19412</v>
      </c>
      <c r="D8404" t="s">
        <v>19418</v>
      </c>
      <c r="E8404" t="s">
        <v>19423</v>
      </c>
      <c r="F8404">
        <v>697685</v>
      </c>
      <c r="G8404">
        <v>0.08</v>
      </c>
      <c r="H8404">
        <v>120</v>
      </c>
      <c r="I8404" s="1">
        <v>44615</v>
      </c>
      <c r="J8404">
        <v>341</v>
      </c>
      <c r="K8404">
        <v>114</v>
      </c>
      <c r="L8404">
        <v>5</v>
      </c>
      <c r="M8404" s="2">
        <f t="shared" si="393"/>
        <v>8464.8442667817199</v>
      </c>
      <c r="N8404" t="str">
        <f t="shared" si="394"/>
        <v>High</v>
      </c>
      <c r="O8404" t="str">
        <f t="shared" si="395"/>
        <v>Pending</v>
      </c>
    </row>
    <row r="8405" spans="1:15" x14ac:dyDescent="0.35">
      <c r="A8405" t="s">
        <v>8414</v>
      </c>
      <c r="B8405" t="s">
        <v>17983</v>
      </c>
      <c r="C8405" t="s">
        <v>19413</v>
      </c>
      <c r="D8405" t="s">
        <v>19419</v>
      </c>
      <c r="E8405" t="s">
        <v>19423</v>
      </c>
      <c r="F8405">
        <v>870043</v>
      </c>
      <c r="G8405">
        <v>0.09</v>
      </c>
      <c r="H8405">
        <v>60</v>
      </c>
      <c r="I8405" s="1">
        <v>44307</v>
      </c>
      <c r="J8405">
        <v>329</v>
      </c>
      <c r="K8405">
        <v>18</v>
      </c>
      <c r="L8405">
        <v>4</v>
      </c>
      <c r="M8405" s="2">
        <f t="shared" si="393"/>
        <v>18060.661656202719</v>
      </c>
      <c r="N8405" t="str">
        <f t="shared" si="394"/>
        <v>High</v>
      </c>
      <c r="O8405" t="str">
        <f t="shared" si="395"/>
        <v>Pending</v>
      </c>
    </row>
    <row r="8406" spans="1:15" x14ac:dyDescent="0.35">
      <c r="A8406" t="s">
        <v>8415</v>
      </c>
      <c r="B8406" t="s">
        <v>17984</v>
      </c>
      <c r="C8406" t="s">
        <v>19415</v>
      </c>
      <c r="D8406" t="s">
        <v>19420</v>
      </c>
      <c r="E8406" t="s">
        <v>19421</v>
      </c>
      <c r="F8406">
        <v>1199982</v>
      </c>
      <c r="G8406">
        <v>7.0000000000000007E-2</v>
      </c>
      <c r="H8406">
        <v>36</v>
      </c>
      <c r="I8406" s="1">
        <v>44713</v>
      </c>
      <c r="J8406">
        <v>334</v>
      </c>
      <c r="K8406">
        <v>0</v>
      </c>
      <c r="L8406">
        <v>3</v>
      </c>
      <c r="M8406" s="2">
        <f t="shared" si="393"/>
        <v>37051.960450702754</v>
      </c>
      <c r="N8406" t="str">
        <f t="shared" si="394"/>
        <v>High</v>
      </c>
      <c r="O8406" t="str">
        <f t="shared" si="395"/>
        <v>Pending</v>
      </c>
    </row>
    <row r="8407" spans="1:15" x14ac:dyDescent="0.35">
      <c r="A8407" t="s">
        <v>8416</v>
      </c>
      <c r="B8407" t="s">
        <v>17985</v>
      </c>
      <c r="C8407" t="s">
        <v>19414</v>
      </c>
      <c r="D8407" t="s">
        <v>19418</v>
      </c>
      <c r="E8407" t="s">
        <v>19423</v>
      </c>
      <c r="F8407">
        <v>940386</v>
      </c>
      <c r="G8407">
        <v>7.0000000000000007E-2</v>
      </c>
      <c r="H8407">
        <v>60</v>
      </c>
      <c r="I8407" s="1">
        <v>44554</v>
      </c>
      <c r="J8407">
        <v>492</v>
      </c>
      <c r="K8407">
        <v>59</v>
      </c>
      <c r="L8407">
        <v>1</v>
      </c>
      <c r="M8407" s="2">
        <f t="shared" si="393"/>
        <v>18620.769890565138</v>
      </c>
      <c r="N8407" t="str">
        <f t="shared" si="394"/>
        <v>High</v>
      </c>
      <c r="O8407" t="str">
        <f t="shared" si="395"/>
        <v>Pending</v>
      </c>
    </row>
    <row r="8408" spans="1:15" x14ac:dyDescent="0.35">
      <c r="A8408" t="s">
        <v>8417</v>
      </c>
      <c r="B8408" t="s">
        <v>17986</v>
      </c>
      <c r="C8408" t="s">
        <v>19412</v>
      </c>
      <c r="D8408" t="s">
        <v>19418</v>
      </c>
      <c r="E8408" t="s">
        <v>19423</v>
      </c>
      <c r="F8408">
        <v>1086999</v>
      </c>
      <c r="G8408">
        <v>0.08</v>
      </c>
      <c r="H8408">
        <v>120</v>
      </c>
      <c r="I8408" s="1">
        <v>45233</v>
      </c>
      <c r="J8408">
        <v>694</v>
      </c>
      <c r="K8408">
        <v>36</v>
      </c>
      <c r="L8408">
        <v>0</v>
      </c>
      <c r="M8408" s="2">
        <f t="shared" si="393"/>
        <v>13188.297373667861</v>
      </c>
      <c r="N8408" t="str">
        <f t="shared" si="394"/>
        <v>medium</v>
      </c>
      <c r="O8408" t="str">
        <f t="shared" si="395"/>
        <v>Pending</v>
      </c>
    </row>
    <row r="8409" spans="1:15" x14ac:dyDescent="0.35">
      <c r="A8409" t="s">
        <v>8418</v>
      </c>
      <c r="B8409" t="s">
        <v>17987</v>
      </c>
      <c r="C8409" t="s">
        <v>19411</v>
      </c>
      <c r="D8409" t="s">
        <v>19417</v>
      </c>
      <c r="E8409" t="s">
        <v>19421</v>
      </c>
      <c r="F8409">
        <v>1583977</v>
      </c>
      <c r="G8409">
        <v>7.0000000000000007E-2</v>
      </c>
      <c r="H8409">
        <v>120</v>
      </c>
      <c r="I8409" s="1">
        <v>44013</v>
      </c>
      <c r="J8409">
        <v>655</v>
      </c>
      <c r="K8409">
        <v>0</v>
      </c>
      <c r="L8409">
        <v>2</v>
      </c>
      <c r="M8409" s="2">
        <f t="shared" si="393"/>
        <v>18391.316058727851</v>
      </c>
      <c r="N8409" t="str">
        <f t="shared" si="394"/>
        <v>medium</v>
      </c>
      <c r="O8409" t="str">
        <f t="shared" si="395"/>
        <v>Pending</v>
      </c>
    </row>
    <row r="8410" spans="1:15" x14ac:dyDescent="0.35">
      <c r="A8410" t="s">
        <v>8419</v>
      </c>
      <c r="B8410" t="s">
        <v>17988</v>
      </c>
      <c r="C8410" t="s">
        <v>19414</v>
      </c>
      <c r="D8410" t="s">
        <v>19418</v>
      </c>
      <c r="E8410" t="s">
        <v>19422</v>
      </c>
      <c r="F8410">
        <v>1288838</v>
      </c>
      <c r="G8410">
        <v>7.0000000000000007E-2</v>
      </c>
      <c r="H8410">
        <v>120</v>
      </c>
      <c r="I8410" s="1">
        <v>44600</v>
      </c>
      <c r="J8410">
        <v>584</v>
      </c>
      <c r="K8410">
        <v>2</v>
      </c>
      <c r="L8410">
        <v>4</v>
      </c>
      <c r="M8410" s="2">
        <f t="shared" si="393"/>
        <v>14964.502013917299</v>
      </c>
      <c r="N8410" t="str">
        <f t="shared" si="394"/>
        <v>High</v>
      </c>
      <c r="O8410" t="str">
        <f t="shared" si="395"/>
        <v>Pending</v>
      </c>
    </row>
    <row r="8411" spans="1:15" x14ac:dyDescent="0.35">
      <c r="A8411" t="s">
        <v>8420</v>
      </c>
      <c r="B8411" t="s">
        <v>17989</v>
      </c>
      <c r="C8411" t="s">
        <v>19412</v>
      </c>
      <c r="D8411" t="s">
        <v>19418</v>
      </c>
      <c r="E8411" t="s">
        <v>19421</v>
      </c>
      <c r="F8411">
        <v>887500</v>
      </c>
      <c r="G8411">
        <v>0.1</v>
      </c>
      <c r="H8411">
        <v>36</v>
      </c>
      <c r="I8411" s="1">
        <v>44862</v>
      </c>
      <c r="J8411">
        <v>358</v>
      </c>
      <c r="K8411">
        <v>36</v>
      </c>
      <c r="L8411">
        <v>0</v>
      </c>
      <c r="M8411" s="2">
        <f t="shared" si="393"/>
        <v>28637.128634530767</v>
      </c>
      <c r="N8411" t="str">
        <f t="shared" si="394"/>
        <v>High</v>
      </c>
      <c r="O8411" t="str">
        <f t="shared" si="395"/>
        <v>Completed</v>
      </c>
    </row>
    <row r="8412" spans="1:15" x14ac:dyDescent="0.35">
      <c r="A8412" t="s">
        <v>8421</v>
      </c>
      <c r="B8412" t="s">
        <v>17990</v>
      </c>
      <c r="C8412" t="s">
        <v>19412</v>
      </c>
      <c r="D8412" t="s">
        <v>19418</v>
      </c>
      <c r="E8412" t="s">
        <v>19423</v>
      </c>
      <c r="F8412">
        <v>1408302</v>
      </c>
      <c r="G8412">
        <v>0.1</v>
      </c>
      <c r="H8412">
        <v>84</v>
      </c>
      <c r="I8412" s="1">
        <v>44066</v>
      </c>
      <c r="J8412">
        <v>400</v>
      </c>
      <c r="K8412">
        <v>2</v>
      </c>
      <c r="L8412">
        <v>2</v>
      </c>
      <c r="M8412" s="2">
        <f t="shared" si="393"/>
        <v>23379.480667431479</v>
      </c>
      <c r="N8412" t="str">
        <f t="shared" si="394"/>
        <v>High</v>
      </c>
      <c r="O8412" t="str">
        <f t="shared" si="395"/>
        <v>Pending</v>
      </c>
    </row>
    <row r="8413" spans="1:15" x14ac:dyDescent="0.35">
      <c r="A8413" t="s">
        <v>8422</v>
      </c>
      <c r="B8413" t="s">
        <v>17991</v>
      </c>
      <c r="C8413" t="s">
        <v>19414</v>
      </c>
      <c r="D8413" t="s">
        <v>19418</v>
      </c>
      <c r="E8413" t="s">
        <v>19421</v>
      </c>
      <c r="F8413">
        <v>1839908</v>
      </c>
      <c r="G8413">
        <v>7.0000000000000007E-2</v>
      </c>
      <c r="H8413">
        <v>120</v>
      </c>
      <c r="I8413" s="1">
        <v>44571</v>
      </c>
      <c r="J8413">
        <v>636</v>
      </c>
      <c r="K8413">
        <v>27</v>
      </c>
      <c r="L8413">
        <v>5</v>
      </c>
      <c r="M8413" s="2">
        <f t="shared" si="393"/>
        <v>21362.891978218016</v>
      </c>
      <c r="N8413" t="str">
        <f t="shared" si="394"/>
        <v>medium</v>
      </c>
      <c r="O8413" t="str">
        <f t="shared" si="395"/>
        <v>Pending</v>
      </c>
    </row>
    <row r="8414" spans="1:15" x14ac:dyDescent="0.35">
      <c r="A8414" t="s">
        <v>8423</v>
      </c>
      <c r="B8414" t="s">
        <v>17992</v>
      </c>
      <c r="C8414" t="s">
        <v>19416</v>
      </c>
      <c r="D8414" t="s">
        <v>19418</v>
      </c>
      <c r="E8414" t="s">
        <v>19423</v>
      </c>
      <c r="F8414">
        <v>1314710</v>
      </c>
      <c r="G8414">
        <v>0.09</v>
      </c>
      <c r="H8414">
        <v>84</v>
      </c>
      <c r="I8414" s="1">
        <v>45123</v>
      </c>
      <c r="J8414">
        <v>665</v>
      </c>
      <c r="K8414">
        <v>68</v>
      </c>
      <c r="L8414">
        <v>1</v>
      </c>
      <c r="M8414" s="2">
        <f t="shared" si="393"/>
        <v>21152.47207925528</v>
      </c>
      <c r="N8414" t="str">
        <f t="shared" si="394"/>
        <v>medium</v>
      </c>
      <c r="O8414" t="str">
        <f t="shared" si="395"/>
        <v>Pending</v>
      </c>
    </row>
    <row r="8415" spans="1:15" x14ac:dyDescent="0.35">
      <c r="A8415" t="s">
        <v>8424</v>
      </c>
      <c r="B8415" t="s">
        <v>17993</v>
      </c>
      <c r="C8415" t="s">
        <v>19414</v>
      </c>
      <c r="D8415" t="s">
        <v>19418</v>
      </c>
      <c r="E8415" t="s">
        <v>19421</v>
      </c>
      <c r="F8415">
        <v>278455</v>
      </c>
      <c r="G8415">
        <v>0.09</v>
      </c>
      <c r="H8415">
        <v>120</v>
      </c>
      <c r="I8415" s="1">
        <v>44580</v>
      </c>
      <c r="J8415">
        <v>694</v>
      </c>
      <c r="K8415">
        <v>93</v>
      </c>
      <c r="L8415">
        <v>5</v>
      </c>
      <c r="M8415" s="2">
        <f t="shared" si="393"/>
        <v>3527.350257962572</v>
      </c>
      <c r="N8415" t="str">
        <f t="shared" si="394"/>
        <v>medium</v>
      </c>
      <c r="O8415" t="str">
        <f t="shared" si="395"/>
        <v>Pending</v>
      </c>
    </row>
    <row r="8416" spans="1:15" x14ac:dyDescent="0.35">
      <c r="A8416" t="s">
        <v>8425</v>
      </c>
      <c r="B8416" t="s">
        <v>16898</v>
      </c>
      <c r="C8416" t="s">
        <v>19415</v>
      </c>
      <c r="D8416" t="s">
        <v>19420</v>
      </c>
      <c r="E8416" t="s">
        <v>19423</v>
      </c>
      <c r="F8416">
        <v>1954693</v>
      </c>
      <c r="G8416">
        <v>0.08</v>
      </c>
      <c r="H8416">
        <v>84</v>
      </c>
      <c r="I8416" s="1">
        <v>45149</v>
      </c>
      <c r="J8416">
        <v>773</v>
      </c>
      <c r="K8416">
        <v>65</v>
      </c>
      <c r="L8416">
        <v>0</v>
      </c>
      <c r="M8416" s="2">
        <f t="shared" si="393"/>
        <v>30466.264189397334</v>
      </c>
      <c r="N8416" t="str">
        <f t="shared" si="394"/>
        <v>Low</v>
      </c>
      <c r="O8416" t="str">
        <f t="shared" si="395"/>
        <v>Pending</v>
      </c>
    </row>
    <row r="8417" spans="1:15" x14ac:dyDescent="0.35">
      <c r="A8417" t="s">
        <v>8426</v>
      </c>
      <c r="B8417" t="s">
        <v>17994</v>
      </c>
      <c r="C8417" t="s">
        <v>19413</v>
      </c>
      <c r="D8417" t="s">
        <v>19419</v>
      </c>
      <c r="E8417" t="s">
        <v>19423</v>
      </c>
      <c r="F8417">
        <v>1184668</v>
      </c>
      <c r="G8417">
        <v>7.0000000000000007E-2</v>
      </c>
      <c r="H8417">
        <v>36</v>
      </c>
      <c r="I8417" s="1">
        <v>44534</v>
      </c>
      <c r="J8417">
        <v>780</v>
      </c>
      <c r="K8417">
        <v>35</v>
      </c>
      <c r="L8417">
        <v>3</v>
      </c>
      <c r="M8417" s="2">
        <f t="shared" si="393"/>
        <v>36579.108589306445</v>
      </c>
      <c r="N8417" t="str">
        <f t="shared" si="394"/>
        <v>Low</v>
      </c>
      <c r="O8417" t="str">
        <f t="shared" si="395"/>
        <v>Pending</v>
      </c>
    </row>
    <row r="8418" spans="1:15" x14ac:dyDescent="0.35">
      <c r="A8418" t="s">
        <v>8427</v>
      </c>
      <c r="B8418" t="s">
        <v>17995</v>
      </c>
      <c r="C8418" t="s">
        <v>19411</v>
      </c>
      <c r="D8418" t="s">
        <v>19417</v>
      </c>
      <c r="E8418" t="s">
        <v>19422</v>
      </c>
      <c r="F8418">
        <v>1508497</v>
      </c>
      <c r="G8418">
        <v>0.08</v>
      </c>
      <c r="H8418">
        <v>60</v>
      </c>
      <c r="I8418" s="1">
        <v>45463</v>
      </c>
      <c r="J8418">
        <v>360</v>
      </c>
      <c r="K8418">
        <v>5</v>
      </c>
      <c r="L8418">
        <v>4</v>
      </c>
      <c r="M8418" s="2">
        <f t="shared" si="393"/>
        <v>30586.879954889169</v>
      </c>
      <c r="N8418" t="str">
        <f t="shared" si="394"/>
        <v>High</v>
      </c>
      <c r="O8418" t="str">
        <f t="shared" si="395"/>
        <v>Pending</v>
      </c>
    </row>
    <row r="8419" spans="1:15" x14ac:dyDescent="0.35">
      <c r="A8419" t="s">
        <v>8428</v>
      </c>
      <c r="B8419" t="s">
        <v>17996</v>
      </c>
      <c r="C8419" t="s">
        <v>19416</v>
      </c>
      <c r="D8419" t="s">
        <v>19418</v>
      </c>
      <c r="E8419" t="s">
        <v>19421</v>
      </c>
      <c r="F8419">
        <v>1417385</v>
      </c>
      <c r="G8419">
        <v>0.08</v>
      </c>
      <c r="H8419">
        <v>36</v>
      </c>
      <c r="I8419" s="1">
        <v>44147</v>
      </c>
      <c r="J8419">
        <v>802</v>
      </c>
      <c r="K8419">
        <v>33</v>
      </c>
      <c r="L8419">
        <v>0</v>
      </c>
      <c r="M8419" s="2">
        <f t="shared" si="393"/>
        <v>44415.694359550165</v>
      </c>
      <c r="N8419" t="str">
        <f t="shared" si="394"/>
        <v>Low</v>
      </c>
      <c r="O8419" t="str">
        <f t="shared" si="395"/>
        <v>Pending</v>
      </c>
    </row>
    <row r="8420" spans="1:15" x14ac:dyDescent="0.35">
      <c r="A8420" t="s">
        <v>8429</v>
      </c>
      <c r="B8420" t="s">
        <v>14641</v>
      </c>
      <c r="C8420" t="s">
        <v>19416</v>
      </c>
      <c r="D8420" t="s">
        <v>19418</v>
      </c>
      <c r="E8420" t="s">
        <v>19422</v>
      </c>
      <c r="F8420">
        <v>988817</v>
      </c>
      <c r="G8420">
        <v>0.08</v>
      </c>
      <c r="H8420">
        <v>60</v>
      </c>
      <c r="I8420" s="1">
        <v>44785</v>
      </c>
      <c r="J8420">
        <v>476</v>
      </c>
      <c r="K8420">
        <v>20</v>
      </c>
      <c r="L8420">
        <v>2</v>
      </c>
      <c r="M8420" s="2">
        <f t="shared" si="393"/>
        <v>20049.643371086353</v>
      </c>
      <c r="N8420" t="str">
        <f t="shared" si="394"/>
        <v>High</v>
      </c>
      <c r="O8420" t="str">
        <f t="shared" si="395"/>
        <v>Pending</v>
      </c>
    </row>
    <row r="8421" spans="1:15" x14ac:dyDescent="0.35">
      <c r="A8421" t="s">
        <v>8430</v>
      </c>
      <c r="B8421" t="s">
        <v>17997</v>
      </c>
      <c r="C8421" t="s">
        <v>19414</v>
      </c>
      <c r="D8421" t="s">
        <v>19418</v>
      </c>
      <c r="E8421" t="s">
        <v>19422</v>
      </c>
      <c r="F8421">
        <v>339018</v>
      </c>
      <c r="G8421">
        <v>7.0000000000000007E-2</v>
      </c>
      <c r="H8421">
        <v>36</v>
      </c>
      <c r="I8421" s="1">
        <v>44324</v>
      </c>
      <c r="J8421">
        <v>469</v>
      </c>
      <c r="K8421">
        <v>28</v>
      </c>
      <c r="L8421">
        <v>3</v>
      </c>
      <c r="M8421" s="2">
        <f t="shared" si="393"/>
        <v>10467.891625104665</v>
      </c>
      <c r="N8421" t="str">
        <f t="shared" si="394"/>
        <v>High</v>
      </c>
      <c r="O8421" t="str">
        <f t="shared" si="395"/>
        <v>Pending</v>
      </c>
    </row>
    <row r="8422" spans="1:15" x14ac:dyDescent="0.35">
      <c r="A8422" t="s">
        <v>8431</v>
      </c>
      <c r="B8422" t="s">
        <v>17998</v>
      </c>
      <c r="C8422" t="s">
        <v>19416</v>
      </c>
      <c r="D8422" t="s">
        <v>19418</v>
      </c>
      <c r="E8422" t="s">
        <v>19421</v>
      </c>
      <c r="F8422">
        <v>1951148</v>
      </c>
      <c r="G8422">
        <v>0.09</v>
      </c>
      <c r="H8422">
        <v>36</v>
      </c>
      <c r="I8422" s="1">
        <v>44689</v>
      </c>
      <c r="J8422">
        <v>330</v>
      </c>
      <c r="K8422">
        <v>28</v>
      </c>
      <c r="L8422">
        <v>4</v>
      </c>
      <c r="M8422" s="2">
        <f t="shared" si="393"/>
        <v>62045.984779977945</v>
      </c>
      <c r="N8422" t="str">
        <f t="shared" si="394"/>
        <v>High</v>
      </c>
      <c r="O8422" t="str">
        <f t="shared" si="395"/>
        <v>Pending</v>
      </c>
    </row>
    <row r="8423" spans="1:15" x14ac:dyDescent="0.35">
      <c r="A8423" t="s">
        <v>8432</v>
      </c>
      <c r="B8423" t="s">
        <v>17999</v>
      </c>
      <c r="C8423" t="s">
        <v>19415</v>
      </c>
      <c r="D8423" t="s">
        <v>19420</v>
      </c>
      <c r="E8423" t="s">
        <v>19423</v>
      </c>
      <c r="F8423">
        <v>365947</v>
      </c>
      <c r="G8423">
        <v>0.09</v>
      </c>
      <c r="H8423">
        <v>120</v>
      </c>
      <c r="I8423" s="1">
        <v>44201</v>
      </c>
      <c r="J8423">
        <v>779</v>
      </c>
      <c r="K8423">
        <v>55</v>
      </c>
      <c r="L8423">
        <v>5</v>
      </c>
      <c r="M8423" s="2">
        <f t="shared" si="393"/>
        <v>4635.6619376582539</v>
      </c>
      <c r="N8423" t="str">
        <f t="shared" si="394"/>
        <v>Low</v>
      </c>
      <c r="O8423" t="str">
        <f t="shared" si="395"/>
        <v>Pending</v>
      </c>
    </row>
    <row r="8424" spans="1:15" x14ac:dyDescent="0.35">
      <c r="A8424" t="s">
        <v>8433</v>
      </c>
      <c r="B8424" t="s">
        <v>18000</v>
      </c>
      <c r="C8424" t="s">
        <v>19412</v>
      </c>
      <c r="D8424" t="s">
        <v>19418</v>
      </c>
      <c r="E8424" t="s">
        <v>19421</v>
      </c>
      <c r="F8424">
        <v>632593</v>
      </c>
      <c r="G8424">
        <v>0.08</v>
      </c>
      <c r="H8424">
        <v>84</v>
      </c>
      <c r="I8424" s="1">
        <v>45304</v>
      </c>
      <c r="J8424">
        <v>754</v>
      </c>
      <c r="K8424">
        <v>52</v>
      </c>
      <c r="L8424">
        <v>2</v>
      </c>
      <c r="M8424" s="2">
        <f t="shared" si="393"/>
        <v>9859.7301276279322</v>
      </c>
      <c r="N8424" t="str">
        <f t="shared" si="394"/>
        <v>Low</v>
      </c>
      <c r="O8424" t="str">
        <f t="shared" si="395"/>
        <v>Pending</v>
      </c>
    </row>
    <row r="8425" spans="1:15" x14ac:dyDescent="0.35">
      <c r="A8425" t="s">
        <v>8434</v>
      </c>
      <c r="B8425" t="s">
        <v>14039</v>
      </c>
      <c r="C8425" t="s">
        <v>19416</v>
      </c>
      <c r="D8425" t="s">
        <v>19418</v>
      </c>
      <c r="E8425" t="s">
        <v>19421</v>
      </c>
      <c r="F8425">
        <v>485090</v>
      </c>
      <c r="G8425">
        <v>0.09</v>
      </c>
      <c r="H8425">
        <v>84</v>
      </c>
      <c r="I8425" s="1">
        <v>44390</v>
      </c>
      <c r="J8425">
        <v>605</v>
      </c>
      <c r="K8425">
        <v>44</v>
      </c>
      <c r="L8425">
        <v>4</v>
      </c>
      <c r="M8425" s="2">
        <f t="shared" si="393"/>
        <v>7804.6509731620999</v>
      </c>
      <c r="N8425" t="str">
        <f t="shared" si="394"/>
        <v>medium</v>
      </c>
      <c r="O8425" t="str">
        <f t="shared" si="395"/>
        <v>Pending</v>
      </c>
    </row>
    <row r="8426" spans="1:15" x14ac:dyDescent="0.35">
      <c r="A8426" t="s">
        <v>8435</v>
      </c>
      <c r="B8426" t="s">
        <v>18001</v>
      </c>
      <c r="C8426" t="s">
        <v>19415</v>
      </c>
      <c r="D8426" t="s">
        <v>19420</v>
      </c>
      <c r="E8426" t="s">
        <v>19423</v>
      </c>
      <c r="F8426">
        <v>1291555</v>
      </c>
      <c r="G8426">
        <v>0.09</v>
      </c>
      <c r="H8426">
        <v>36</v>
      </c>
      <c r="I8426" s="1">
        <v>44609</v>
      </c>
      <c r="J8426">
        <v>700</v>
      </c>
      <c r="K8426">
        <v>4</v>
      </c>
      <c r="L8426">
        <v>2</v>
      </c>
      <c r="M8426" s="2">
        <f t="shared" si="393"/>
        <v>41071.103715609694</v>
      </c>
      <c r="N8426" t="str">
        <f t="shared" si="394"/>
        <v>Low</v>
      </c>
      <c r="O8426" t="str">
        <f t="shared" si="395"/>
        <v>Pending</v>
      </c>
    </row>
    <row r="8427" spans="1:15" x14ac:dyDescent="0.35">
      <c r="A8427" t="s">
        <v>8436</v>
      </c>
      <c r="B8427" t="s">
        <v>18002</v>
      </c>
      <c r="C8427" t="s">
        <v>19414</v>
      </c>
      <c r="D8427" t="s">
        <v>19418</v>
      </c>
      <c r="E8427" t="s">
        <v>19422</v>
      </c>
      <c r="F8427">
        <v>137408</v>
      </c>
      <c r="G8427">
        <v>7.0000000000000007E-2</v>
      </c>
      <c r="H8427">
        <v>84</v>
      </c>
      <c r="I8427" s="1">
        <v>45426</v>
      </c>
      <c r="J8427">
        <v>328</v>
      </c>
      <c r="K8427">
        <v>75</v>
      </c>
      <c r="L8427">
        <v>0</v>
      </c>
      <c r="M8427" s="2">
        <f t="shared" si="393"/>
        <v>2073.8549709926806</v>
      </c>
      <c r="N8427" t="str">
        <f t="shared" si="394"/>
        <v>High</v>
      </c>
      <c r="O8427" t="str">
        <f t="shared" si="395"/>
        <v>Pending</v>
      </c>
    </row>
    <row r="8428" spans="1:15" x14ac:dyDescent="0.35">
      <c r="A8428" t="s">
        <v>8437</v>
      </c>
      <c r="B8428" t="s">
        <v>18003</v>
      </c>
      <c r="C8428" t="s">
        <v>19415</v>
      </c>
      <c r="D8428" t="s">
        <v>19420</v>
      </c>
      <c r="E8428" t="s">
        <v>19423</v>
      </c>
      <c r="F8428">
        <v>1452398</v>
      </c>
      <c r="G8428">
        <v>0.09</v>
      </c>
      <c r="H8428">
        <v>84</v>
      </c>
      <c r="I8428" s="1">
        <v>45066</v>
      </c>
      <c r="J8428">
        <v>732</v>
      </c>
      <c r="K8428">
        <v>21</v>
      </c>
      <c r="L8428">
        <v>5</v>
      </c>
      <c r="M8428" s="2">
        <f t="shared" si="393"/>
        <v>23367.745086723469</v>
      </c>
      <c r="N8428" t="str">
        <f t="shared" si="394"/>
        <v>Low</v>
      </c>
      <c r="O8428" t="str">
        <f t="shared" si="395"/>
        <v>Pending</v>
      </c>
    </row>
    <row r="8429" spans="1:15" x14ac:dyDescent="0.35">
      <c r="A8429" t="s">
        <v>8438</v>
      </c>
      <c r="B8429" t="s">
        <v>16645</v>
      </c>
      <c r="C8429" t="s">
        <v>19411</v>
      </c>
      <c r="D8429" t="s">
        <v>19417</v>
      </c>
      <c r="E8429" t="s">
        <v>19423</v>
      </c>
      <c r="F8429">
        <v>403402</v>
      </c>
      <c r="G8429">
        <v>7.0000000000000007E-2</v>
      </c>
      <c r="H8429">
        <v>120</v>
      </c>
      <c r="I8429" s="1">
        <v>44192</v>
      </c>
      <c r="J8429">
        <v>657</v>
      </c>
      <c r="K8429">
        <v>31</v>
      </c>
      <c r="L8429">
        <v>4</v>
      </c>
      <c r="M8429" s="2">
        <f t="shared" si="393"/>
        <v>4683.8392733751389</v>
      </c>
      <c r="N8429" t="str">
        <f t="shared" si="394"/>
        <v>medium</v>
      </c>
      <c r="O8429" t="str">
        <f t="shared" si="395"/>
        <v>Pending</v>
      </c>
    </row>
    <row r="8430" spans="1:15" x14ac:dyDescent="0.35">
      <c r="A8430" t="s">
        <v>8439</v>
      </c>
      <c r="B8430" t="s">
        <v>18004</v>
      </c>
      <c r="C8430" t="s">
        <v>19414</v>
      </c>
      <c r="D8430" t="s">
        <v>19418</v>
      </c>
      <c r="E8430" t="s">
        <v>19423</v>
      </c>
      <c r="F8430">
        <v>1812721</v>
      </c>
      <c r="G8430">
        <v>0.08</v>
      </c>
      <c r="H8430">
        <v>36</v>
      </c>
      <c r="I8430" s="1">
        <v>44090</v>
      </c>
      <c r="J8430">
        <v>768</v>
      </c>
      <c r="K8430">
        <v>25</v>
      </c>
      <c r="L8430">
        <v>3</v>
      </c>
      <c r="M8430" s="2">
        <f t="shared" si="393"/>
        <v>56804.087735610396</v>
      </c>
      <c r="N8430" t="str">
        <f t="shared" si="394"/>
        <v>Low</v>
      </c>
      <c r="O8430" t="str">
        <f t="shared" si="395"/>
        <v>Pending</v>
      </c>
    </row>
    <row r="8431" spans="1:15" x14ac:dyDescent="0.35">
      <c r="A8431" t="s">
        <v>8440</v>
      </c>
      <c r="B8431" t="s">
        <v>18005</v>
      </c>
      <c r="C8431" t="s">
        <v>19411</v>
      </c>
      <c r="D8431" t="s">
        <v>19417</v>
      </c>
      <c r="E8431" t="s">
        <v>19423</v>
      </c>
      <c r="F8431">
        <v>1119355</v>
      </c>
      <c r="G8431">
        <v>0.09</v>
      </c>
      <c r="H8431">
        <v>60</v>
      </c>
      <c r="I8431" s="1">
        <v>45082</v>
      </c>
      <c r="J8431">
        <v>562</v>
      </c>
      <c r="K8431">
        <v>41</v>
      </c>
      <c r="L8431">
        <v>2</v>
      </c>
      <c r="M8431" s="2">
        <f t="shared" si="393"/>
        <v>23235.968714395491</v>
      </c>
      <c r="N8431" t="str">
        <f t="shared" si="394"/>
        <v>High</v>
      </c>
      <c r="O8431" t="str">
        <f t="shared" si="395"/>
        <v>Pending</v>
      </c>
    </row>
    <row r="8432" spans="1:15" x14ac:dyDescent="0.35">
      <c r="A8432" t="s">
        <v>8441</v>
      </c>
      <c r="B8432" t="s">
        <v>18006</v>
      </c>
      <c r="C8432" t="s">
        <v>19413</v>
      </c>
      <c r="D8432" t="s">
        <v>19419</v>
      </c>
      <c r="E8432" t="s">
        <v>19421</v>
      </c>
      <c r="F8432">
        <v>1868324</v>
      </c>
      <c r="G8432">
        <v>0.08</v>
      </c>
      <c r="H8432">
        <v>36</v>
      </c>
      <c r="I8432" s="1">
        <v>44802</v>
      </c>
      <c r="J8432">
        <v>628</v>
      </c>
      <c r="K8432">
        <v>30</v>
      </c>
      <c r="L8432">
        <v>4</v>
      </c>
      <c r="M8432" s="2">
        <f t="shared" si="393"/>
        <v>58546.483664362335</v>
      </c>
      <c r="N8432" t="str">
        <f t="shared" si="394"/>
        <v>medium</v>
      </c>
      <c r="O8432" t="str">
        <f t="shared" si="395"/>
        <v>Pending</v>
      </c>
    </row>
    <row r="8433" spans="1:15" x14ac:dyDescent="0.35">
      <c r="A8433" t="s">
        <v>8442</v>
      </c>
      <c r="B8433" t="s">
        <v>18007</v>
      </c>
      <c r="C8433" t="s">
        <v>19414</v>
      </c>
      <c r="D8433" t="s">
        <v>19418</v>
      </c>
      <c r="E8433" t="s">
        <v>19423</v>
      </c>
      <c r="F8433">
        <v>118989</v>
      </c>
      <c r="G8433">
        <v>0.1</v>
      </c>
      <c r="H8433">
        <v>84</v>
      </c>
      <c r="I8433" s="1">
        <v>44916</v>
      </c>
      <c r="J8433">
        <v>367</v>
      </c>
      <c r="K8433">
        <v>13</v>
      </c>
      <c r="L8433">
        <v>1</v>
      </c>
      <c r="M8433" s="2">
        <f t="shared" si="393"/>
        <v>1975.3582861751272</v>
      </c>
      <c r="N8433" t="str">
        <f t="shared" si="394"/>
        <v>High</v>
      </c>
      <c r="O8433" t="str">
        <f t="shared" si="395"/>
        <v>Pending</v>
      </c>
    </row>
    <row r="8434" spans="1:15" x14ac:dyDescent="0.35">
      <c r="A8434" t="s">
        <v>8443</v>
      </c>
      <c r="B8434" t="s">
        <v>13436</v>
      </c>
      <c r="C8434" t="s">
        <v>19415</v>
      </c>
      <c r="D8434" t="s">
        <v>19420</v>
      </c>
      <c r="E8434" t="s">
        <v>19423</v>
      </c>
      <c r="F8434">
        <v>1687764</v>
      </c>
      <c r="G8434">
        <v>7.0000000000000007E-2</v>
      </c>
      <c r="H8434">
        <v>120</v>
      </c>
      <c r="I8434" s="1">
        <v>45393</v>
      </c>
      <c r="J8434">
        <v>748</v>
      </c>
      <c r="K8434">
        <v>70</v>
      </c>
      <c r="L8434">
        <v>1</v>
      </c>
      <c r="M8434" s="2">
        <f t="shared" si="393"/>
        <v>19596.371131994179</v>
      </c>
      <c r="N8434" t="str">
        <f t="shared" si="394"/>
        <v>Low</v>
      </c>
      <c r="O8434" t="str">
        <f t="shared" si="395"/>
        <v>Pending</v>
      </c>
    </row>
    <row r="8435" spans="1:15" x14ac:dyDescent="0.35">
      <c r="A8435" t="s">
        <v>8444</v>
      </c>
      <c r="B8435" t="s">
        <v>18008</v>
      </c>
      <c r="C8435" t="s">
        <v>19416</v>
      </c>
      <c r="D8435" t="s">
        <v>19418</v>
      </c>
      <c r="E8435" t="s">
        <v>19421</v>
      </c>
      <c r="F8435">
        <v>786390</v>
      </c>
      <c r="G8435">
        <v>7.0000000000000007E-2</v>
      </c>
      <c r="H8435">
        <v>120</v>
      </c>
      <c r="I8435" s="1">
        <v>44507</v>
      </c>
      <c r="J8435">
        <v>823</v>
      </c>
      <c r="K8435">
        <v>6</v>
      </c>
      <c r="L8435">
        <v>0</v>
      </c>
      <c r="M8435" s="2">
        <f t="shared" si="393"/>
        <v>9130.6546972733777</v>
      </c>
      <c r="N8435" t="str">
        <f t="shared" si="394"/>
        <v>Low</v>
      </c>
      <c r="O8435" t="str">
        <f t="shared" si="395"/>
        <v>Pending</v>
      </c>
    </row>
    <row r="8436" spans="1:15" x14ac:dyDescent="0.35">
      <c r="A8436" t="s">
        <v>8445</v>
      </c>
      <c r="B8436" t="s">
        <v>18009</v>
      </c>
      <c r="C8436" t="s">
        <v>19414</v>
      </c>
      <c r="D8436" t="s">
        <v>19418</v>
      </c>
      <c r="E8436" t="s">
        <v>19421</v>
      </c>
      <c r="F8436">
        <v>406745</v>
      </c>
      <c r="G8436">
        <v>0.1</v>
      </c>
      <c r="H8436">
        <v>36</v>
      </c>
      <c r="I8436" s="1">
        <v>45223</v>
      </c>
      <c r="J8436">
        <v>728</v>
      </c>
      <c r="K8436">
        <v>26</v>
      </c>
      <c r="L8436">
        <v>1</v>
      </c>
      <c r="M8436" s="2">
        <f t="shared" si="393"/>
        <v>13124.517055157428</v>
      </c>
      <c r="N8436" t="str">
        <f t="shared" si="394"/>
        <v>Low</v>
      </c>
      <c r="O8436" t="str">
        <f t="shared" si="395"/>
        <v>Pending</v>
      </c>
    </row>
    <row r="8437" spans="1:15" x14ac:dyDescent="0.35">
      <c r="A8437" t="s">
        <v>8446</v>
      </c>
      <c r="B8437" t="s">
        <v>18010</v>
      </c>
      <c r="C8437" t="s">
        <v>19413</v>
      </c>
      <c r="D8437" t="s">
        <v>19419</v>
      </c>
      <c r="E8437" t="s">
        <v>19422</v>
      </c>
      <c r="F8437">
        <v>1455049</v>
      </c>
      <c r="G8437">
        <v>0.08</v>
      </c>
      <c r="H8437">
        <v>84</v>
      </c>
      <c r="I8437" s="1">
        <v>44396</v>
      </c>
      <c r="J8437">
        <v>484</v>
      </c>
      <c r="K8437">
        <v>53</v>
      </c>
      <c r="L8437">
        <v>0</v>
      </c>
      <c r="M8437" s="2">
        <f t="shared" si="393"/>
        <v>22678.70568038991</v>
      </c>
      <c r="N8437" t="str">
        <f t="shared" si="394"/>
        <v>High</v>
      </c>
      <c r="O8437" t="str">
        <f t="shared" si="395"/>
        <v>Pending</v>
      </c>
    </row>
    <row r="8438" spans="1:15" x14ac:dyDescent="0.35">
      <c r="A8438" t="s">
        <v>8447</v>
      </c>
      <c r="B8438" t="s">
        <v>18011</v>
      </c>
      <c r="C8438" t="s">
        <v>19412</v>
      </c>
      <c r="D8438" t="s">
        <v>19418</v>
      </c>
      <c r="E8438" t="s">
        <v>19423</v>
      </c>
      <c r="F8438">
        <v>1419606</v>
      </c>
      <c r="G8438">
        <v>0.1</v>
      </c>
      <c r="H8438">
        <v>60</v>
      </c>
      <c r="I8438" s="1">
        <v>44388</v>
      </c>
      <c r="J8438">
        <v>726</v>
      </c>
      <c r="K8438">
        <v>21</v>
      </c>
      <c r="L8438">
        <v>2</v>
      </c>
      <c r="M8438" s="2">
        <f t="shared" si="393"/>
        <v>30162.432154384715</v>
      </c>
      <c r="N8438" t="str">
        <f t="shared" si="394"/>
        <v>Low</v>
      </c>
      <c r="O8438" t="str">
        <f t="shared" si="395"/>
        <v>Pending</v>
      </c>
    </row>
    <row r="8439" spans="1:15" x14ac:dyDescent="0.35">
      <c r="A8439" t="s">
        <v>8448</v>
      </c>
      <c r="B8439" t="s">
        <v>18012</v>
      </c>
      <c r="C8439" t="s">
        <v>19414</v>
      </c>
      <c r="D8439" t="s">
        <v>19418</v>
      </c>
      <c r="E8439" t="s">
        <v>19421</v>
      </c>
      <c r="F8439">
        <v>1857140</v>
      </c>
      <c r="G8439">
        <v>0.08</v>
      </c>
      <c r="H8439">
        <v>60</v>
      </c>
      <c r="I8439" s="1">
        <v>44799</v>
      </c>
      <c r="J8439">
        <v>745</v>
      </c>
      <c r="K8439">
        <v>6</v>
      </c>
      <c r="L8439">
        <v>1</v>
      </c>
      <c r="M8439" s="2">
        <f t="shared" si="393"/>
        <v>37656.102888784582</v>
      </c>
      <c r="N8439" t="str">
        <f t="shared" si="394"/>
        <v>Low</v>
      </c>
      <c r="O8439" t="str">
        <f t="shared" si="395"/>
        <v>Pending</v>
      </c>
    </row>
    <row r="8440" spans="1:15" x14ac:dyDescent="0.35">
      <c r="A8440" t="s">
        <v>8449</v>
      </c>
      <c r="B8440" t="s">
        <v>18013</v>
      </c>
      <c r="C8440" t="s">
        <v>19415</v>
      </c>
      <c r="D8440" t="s">
        <v>19420</v>
      </c>
      <c r="E8440" t="s">
        <v>19422</v>
      </c>
      <c r="F8440">
        <v>1765525</v>
      </c>
      <c r="G8440">
        <v>0.09</v>
      </c>
      <c r="H8440">
        <v>60</v>
      </c>
      <c r="I8440" s="1">
        <v>44316</v>
      </c>
      <c r="J8440">
        <v>763</v>
      </c>
      <c r="K8440">
        <v>58</v>
      </c>
      <c r="L8440">
        <v>0</v>
      </c>
      <c r="M8440" s="2">
        <f t="shared" si="393"/>
        <v>36649.395111008656</v>
      </c>
      <c r="N8440" t="str">
        <f t="shared" si="394"/>
        <v>Low</v>
      </c>
      <c r="O8440" t="str">
        <f t="shared" si="395"/>
        <v>Pending</v>
      </c>
    </row>
    <row r="8441" spans="1:15" x14ac:dyDescent="0.35">
      <c r="A8441" t="s">
        <v>8450</v>
      </c>
      <c r="B8441" t="s">
        <v>18014</v>
      </c>
      <c r="C8441" t="s">
        <v>19412</v>
      </c>
      <c r="D8441" t="s">
        <v>19418</v>
      </c>
      <c r="E8441" t="s">
        <v>19422</v>
      </c>
      <c r="F8441">
        <v>1865110</v>
      </c>
      <c r="G8441">
        <v>0.08</v>
      </c>
      <c r="H8441">
        <v>60</v>
      </c>
      <c r="I8441" s="1">
        <v>44011</v>
      </c>
      <c r="J8441">
        <v>507</v>
      </c>
      <c r="K8441">
        <v>41</v>
      </c>
      <c r="L8441">
        <v>1</v>
      </c>
      <c r="M8441" s="2">
        <f t="shared" si="393"/>
        <v>37817.705751263238</v>
      </c>
      <c r="N8441" t="str">
        <f t="shared" si="394"/>
        <v>High</v>
      </c>
      <c r="O8441" t="str">
        <f t="shared" si="395"/>
        <v>Pending</v>
      </c>
    </row>
    <row r="8442" spans="1:15" x14ac:dyDescent="0.35">
      <c r="A8442" t="s">
        <v>8451</v>
      </c>
      <c r="B8442" t="s">
        <v>18015</v>
      </c>
      <c r="C8442" t="s">
        <v>19411</v>
      </c>
      <c r="D8442" t="s">
        <v>19417</v>
      </c>
      <c r="E8442" t="s">
        <v>19422</v>
      </c>
      <c r="F8442">
        <v>220494</v>
      </c>
      <c r="G8442">
        <v>7.0000000000000007E-2</v>
      </c>
      <c r="H8442">
        <v>60</v>
      </c>
      <c r="I8442" s="1">
        <v>44896</v>
      </c>
      <c r="J8442">
        <v>632</v>
      </c>
      <c r="K8442">
        <v>55</v>
      </c>
      <c r="L8442">
        <v>5</v>
      </c>
      <c r="M8442" s="2">
        <f t="shared" si="393"/>
        <v>4366.0454709558308</v>
      </c>
      <c r="N8442" t="str">
        <f t="shared" si="394"/>
        <v>medium</v>
      </c>
      <c r="O8442" t="str">
        <f t="shared" si="395"/>
        <v>Pending</v>
      </c>
    </row>
    <row r="8443" spans="1:15" x14ac:dyDescent="0.35">
      <c r="A8443" t="s">
        <v>8452</v>
      </c>
      <c r="B8443" t="s">
        <v>18016</v>
      </c>
      <c r="C8443" t="s">
        <v>19413</v>
      </c>
      <c r="D8443" t="s">
        <v>19419</v>
      </c>
      <c r="E8443" t="s">
        <v>19421</v>
      </c>
      <c r="F8443">
        <v>677579</v>
      </c>
      <c r="G8443">
        <v>0.1</v>
      </c>
      <c r="H8443">
        <v>120</v>
      </c>
      <c r="I8443" s="1">
        <v>44480</v>
      </c>
      <c r="J8443">
        <v>616</v>
      </c>
      <c r="K8443">
        <v>2</v>
      </c>
      <c r="L8443">
        <v>3</v>
      </c>
      <c r="M8443" s="2">
        <f t="shared" si="393"/>
        <v>8954.2564145607175</v>
      </c>
      <c r="N8443" t="str">
        <f t="shared" si="394"/>
        <v>medium</v>
      </c>
      <c r="O8443" t="str">
        <f t="shared" si="395"/>
        <v>Pending</v>
      </c>
    </row>
    <row r="8444" spans="1:15" x14ac:dyDescent="0.35">
      <c r="A8444" t="s">
        <v>8453</v>
      </c>
      <c r="B8444" t="s">
        <v>18017</v>
      </c>
      <c r="C8444" t="s">
        <v>19412</v>
      </c>
      <c r="D8444" t="s">
        <v>19418</v>
      </c>
      <c r="E8444" t="s">
        <v>19422</v>
      </c>
      <c r="F8444">
        <v>1716963</v>
      </c>
      <c r="G8444">
        <v>0.09</v>
      </c>
      <c r="H8444">
        <v>60</v>
      </c>
      <c r="I8444" s="1">
        <v>44206</v>
      </c>
      <c r="J8444">
        <v>538</v>
      </c>
      <c r="K8444">
        <v>7</v>
      </c>
      <c r="L8444">
        <v>0</v>
      </c>
      <c r="M8444" s="2">
        <f t="shared" si="393"/>
        <v>35641.327864506457</v>
      </c>
      <c r="N8444" t="str">
        <f t="shared" si="394"/>
        <v>High</v>
      </c>
      <c r="O8444" t="str">
        <f t="shared" si="395"/>
        <v>Pending</v>
      </c>
    </row>
    <row r="8445" spans="1:15" x14ac:dyDescent="0.35">
      <c r="A8445" t="s">
        <v>8454</v>
      </c>
      <c r="B8445" t="s">
        <v>18018</v>
      </c>
      <c r="C8445" t="s">
        <v>19415</v>
      </c>
      <c r="D8445" t="s">
        <v>19420</v>
      </c>
      <c r="E8445" t="s">
        <v>19423</v>
      </c>
      <c r="F8445">
        <v>718698</v>
      </c>
      <c r="G8445">
        <v>0.08</v>
      </c>
      <c r="H8445">
        <v>84</v>
      </c>
      <c r="I8445" s="1">
        <v>44455</v>
      </c>
      <c r="J8445">
        <v>724</v>
      </c>
      <c r="K8445">
        <v>22</v>
      </c>
      <c r="L8445">
        <v>5</v>
      </c>
      <c r="M8445" s="2">
        <f t="shared" si="393"/>
        <v>11201.781118769793</v>
      </c>
      <c r="N8445" t="str">
        <f t="shared" si="394"/>
        <v>Low</v>
      </c>
      <c r="O8445" t="str">
        <f t="shared" si="395"/>
        <v>Pending</v>
      </c>
    </row>
    <row r="8446" spans="1:15" x14ac:dyDescent="0.35">
      <c r="A8446" t="s">
        <v>8455</v>
      </c>
      <c r="B8446" t="s">
        <v>10596</v>
      </c>
      <c r="C8446" t="s">
        <v>19414</v>
      </c>
      <c r="D8446" t="s">
        <v>19418</v>
      </c>
      <c r="E8446" t="s">
        <v>19423</v>
      </c>
      <c r="F8446">
        <v>811950</v>
      </c>
      <c r="G8446">
        <v>0.08</v>
      </c>
      <c r="H8446">
        <v>36</v>
      </c>
      <c r="I8446" s="1">
        <v>44074</v>
      </c>
      <c r="J8446">
        <v>821</v>
      </c>
      <c r="K8446">
        <v>16</v>
      </c>
      <c r="L8446">
        <v>4</v>
      </c>
      <c r="M8446" s="2">
        <f t="shared" si="393"/>
        <v>25443.56193640878</v>
      </c>
      <c r="N8446" t="str">
        <f t="shared" si="394"/>
        <v>Low</v>
      </c>
      <c r="O8446" t="str">
        <f t="shared" si="395"/>
        <v>Pending</v>
      </c>
    </row>
    <row r="8447" spans="1:15" x14ac:dyDescent="0.35">
      <c r="A8447" t="s">
        <v>8456</v>
      </c>
      <c r="B8447" t="s">
        <v>11325</v>
      </c>
      <c r="C8447" t="s">
        <v>19413</v>
      </c>
      <c r="D8447" t="s">
        <v>19419</v>
      </c>
      <c r="E8447" t="s">
        <v>19421</v>
      </c>
      <c r="F8447">
        <v>894185</v>
      </c>
      <c r="G8447">
        <v>0.09</v>
      </c>
      <c r="H8447">
        <v>60</v>
      </c>
      <c r="I8447" s="1">
        <v>45288</v>
      </c>
      <c r="J8447">
        <v>413</v>
      </c>
      <c r="K8447">
        <v>22</v>
      </c>
      <c r="L8447">
        <v>1</v>
      </c>
      <c r="M8447" s="2">
        <f t="shared" si="393"/>
        <v>18561.809868077358</v>
      </c>
      <c r="N8447" t="str">
        <f t="shared" si="394"/>
        <v>High</v>
      </c>
      <c r="O8447" t="str">
        <f t="shared" si="395"/>
        <v>Pending</v>
      </c>
    </row>
    <row r="8448" spans="1:15" x14ac:dyDescent="0.35">
      <c r="A8448" t="s">
        <v>8457</v>
      </c>
      <c r="B8448" t="s">
        <v>18019</v>
      </c>
      <c r="C8448" t="s">
        <v>19411</v>
      </c>
      <c r="D8448" t="s">
        <v>19417</v>
      </c>
      <c r="E8448" t="s">
        <v>19422</v>
      </c>
      <c r="F8448">
        <v>970229</v>
      </c>
      <c r="G8448">
        <v>0.09</v>
      </c>
      <c r="H8448">
        <v>84</v>
      </c>
      <c r="I8448" s="1">
        <v>45125</v>
      </c>
      <c r="J8448">
        <v>833</v>
      </c>
      <c r="K8448">
        <v>59</v>
      </c>
      <c r="L8448">
        <v>0</v>
      </c>
      <c r="M8448" s="2">
        <f t="shared" si="393"/>
        <v>15610.090311158941</v>
      </c>
      <c r="N8448" t="str">
        <f t="shared" si="394"/>
        <v>Low</v>
      </c>
      <c r="O8448" t="str">
        <f t="shared" si="395"/>
        <v>Pending</v>
      </c>
    </row>
    <row r="8449" spans="1:15" x14ac:dyDescent="0.35">
      <c r="A8449" t="s">
        <v>8458</v>
      </c>
      <c r="B8449" t="s">
        <v>18020</v>
      </c>
      <c r="C8449" t="s">
        <v>19416</v>
      </c>
      <c r="D8449" t="s">
        <v>19418</v>
      </c>
      <c r="E8449" t="s">
        <v>19423</v>
      </c>
      <c r="F8449">
        <v>507070</v>
      </c>
      <c r="G8449">
        <v>0.08</v>
      </c>
      <c r="H8449">
        <v>36</v>
      </c>
      <c r="I8449" s="1">
        <v>44406</v>
      </c>
      <c r="J8449">
        <v>512</v>
      </c>
      <c r="K8449">
        <v>8</v>
      </c>
      <c r="L8449">
        <v>1</v>
      </c>
      <c r="M8449" s="2">
        <f t="shared" si="393"/>
        <v>15889.73083452774</v>
      </c>
      <c r="N8449" t="str">
        <f t="shared" si="394"/>
        <v>High</v>
      </c>
      <c r="O8449" t="str">
        <f t="shared" si="395"/>
        <v>Pending</v>
      </c>
    </row>
    <row r="8450" spans="1:15" x14ac:dyDescent="0.35">
      <c r="A8450" t="s">
        <v>8459</v>
      </c>
      <c r="B8450" t="s">
        <v>18021</v>
      </c>
      <c r="C8450" t="s">
        <v>19412</v>
      </c>
      <c r="D8450" t="s">
        <v>19418</v>
      </c>
      <c r="E8450" t="s">
        <v>19423</v>
      </c>
      <c r="F8450">
        <v>1689973</v>
      </c>
      <c r="G8450">
        <v>7.0000000000000007E-2</v>
      </c>
      <c r="H8450">
        <v>120</v>
      </c>
      <c r="I8450" s="1">
        <v>44781</v>
      </c>
      <c r="J8450">
        <v>303</v>
      </c>
      <c r="K8450">
        <v>12</v>
      </c>
      <c r="L8450">
        <v>4</v>
      </c>
      <c r="M8450" s="2">
        <f t="shared" si="393"/>
        <v>19622.019495053577</v>
      </c>
      <c r="N8450" t="str">
        <f t="shared" si="394"/>
        <v>High</v>
      </c>
      <c r="O8450" t="str">
        <f t="shared" si="395"/>
        <v>Pending</v>
      </c>
    </row>
    <row r="8451" spans="1:15" x14ac:dyDescent="0.35">
      <c r="A8451" t="s">
        <v>8460</v>
      </c>
      <c r="B8451" t="s">
        <v>18022</v>
      </c>
      <c r="C8451" t="s">
        <v>19413</v>
      </c>
      <c r="D8451" t="s">
        <v>19419</v>
      </c>
      <c r="E8451" t="s">
        <v>19421</v>
      </c>
      <c r="F8451">
        <v>1844448</v>
      </c>
      <c r="G8451">
        <v>0.09</v>
      </c>
      <c r="H8451">
        <v>84</v>
      </c>
      <c r="I8451" s="1">
        <v>44542</v>
      </c>
      <c r="J8451">
        <v>801</v>
      </c>
      <c r="K8451">
        <v>33</v>
      </c>
      <c r="L8451">
        <v>5</v>
      </c>
      <c r="M8451" s="2">
        <f t="shared" ref="M8451:M8514" si="396">PMT(G8451/12,H8451,-F8451)</f>
        <v>29675.468218571583</v>
      </c>
      <c r="N8451" t="str">
        <f t="shared" ref="N8451:N8514" si="397">IF(J8451&lt;600, "High", IF(J8451&lt;700, "medium",  "Low"))</f>
        <v>Low</v>
      </c>
      <c r="O8451" t="str">
        <f t="shared" ref="O8451:O8514" si="398">IF(K8451&gt;=H8451, "Completed", "Pending")</f>
        <v>Pending</v>
      </c>
    </row>
    <row r="8452" spans="1:15" x14ac:dyDescent="0.35">
      <c r="A8452" t="s">
        <v>8461</v>
      </c>
      <c r="B8452" t="s">
        <v>18023</v>
      </c>
      <c r="C8452" t="s">
        <v>19412</v>
      </c>
      <c r="D8452" t="s">
        <v>19418</v>
      </c>
      <c r="E8452" t="s">
        <v>19421</v>
      </c>
      <c r="F8452">
        <v>1788614</v>
      </c>
      <c r="G8452">
        <v>0.09</v>
      </c>
      <c r="H8452">
        <v>36</v>
      </c>
      <c r="I8452" s="1">
        <v>44963</v>
      </c>
      <c r="J8452">
        <v>482</v>
      </c>
      <c r="K8452">
        <v>6</v>
      </c>
      <c r="L8452">
        <v>4</v>
      </c>
      <c r="M8452" s="2">
        <f t="shared" si="396"/>
        <v>56877.447031827149</v>
      </c>
      <c r="N8452" t="str">
        <f t="shared" si="397"/>
        <v>High</v>
      </c>
      <c r="O8452" t="str">
        <f t="shared" si="398"/>
        <v>Pending</v>
      </c>
    </row>
    <row r="8453" spans="1:15" x14ac:dyDescent="0.35">
      <c r="A8453" t="s">
        <v>8462</v>
      </c>
      <c r="B8453" t="s">
        <v>18024</v>
      </c>
      <c r="C8453" t="s">
        <v>19414</v>
      </c>
      <c r="D8453" t="s">
        <v>19418</v>
      </c>
      <c r="E8453" t="s">
        <v>19421</v>
      </c>
      <c r="F8453">
        <v>1961306</v>
      </c>
      <c r="G8453">
        <v>0.08</v>
      </c>
      <c r="H8453">
        <v>84</v>
      </c>
      <c r="I8453" s="1">
        <v>45145</v>
      </c>
      <c r="J8453">
        <v>315</v>
      </c>
      <c r="K8453">
        <v>83</v>
      </c>
      <c r="L8453">
        <v>0</v>
      </c>
      <c r="M8453" s="2">
        <f t="shared" si="396"/>
        <v>30569.335825242186</v>
      </c>
      <c r="N8453" t="str">
        <f t="shared" si="397"/>
        <v>High</v>
      </c>
      <c r="O8453" t="str">
        <f t="shared" si="398"/>
        <v>Pending</v>
      </c>
    </row>
    <row r="8454" spans="1:15" x14ac:dyDescent="0.35">
      <c r="A8454" t="s">
        <v>8463</v>
      </c>
      <c r="B8454" t="s">
        <v>16157</v>
      </c>
      <c r="C8454" t="s">
        <v>19416</v>
      </c>
      <c r="D8454" t="s">
        <v>19418</v>
      </c>
      <c r="E8454" t="s">
        <v>19422</v>
      </c>
      <c r="F8454">
        <v>1595983</v>
      </c>
      <c r="G8454">
        <v>7.0000000000000007E-2</v>
      </c>
      <c r="H8454">
        <v>84</v>
      </c>
      <c r="I8454" s="1">
        <v>44119</v>
      </c>
      <c r="J8454">
        <v>572</v>
      </c>
      <c r="K8454">
        <v>43</v>
      </c>
      <c r="L8454">
        <v>5</v>
      </c>
      <c r="M8454" s="2">
        <f t="shared" si="396"/>
        <v>24087.660676014573</v>
      </c>
      <c r="N8454" t="str">
        <f t="shared" si="397"/>
        <v>High</v>
      </c>
      <c r="O8454" t="str">
        <f t="shared" si="398"/>
        <v>Pending</v>
      </c>
    </row>
    <row r="8455" spans="1:15" x14ac:dyDescent="0.35">
      <c r="A8455" t="s">
        <v>8464</v>
      </c>
      <c r="B8455" t="s">
        <v>18025</v>
      </c>
      <c r="C8455" t="s">
        <v>19415</v>
      </c>
      <c r="D8455" t="s">
        <v>19420</v>
      </c>
      <c r="E8455" t="s">
        <v>19423</v>
      </c>
      <c r="F8455">
        <v>1978010</v>
      </c>
      <c r="G8455">
        <v>0.1</v>
      </c>
      <c r="H8455">
        <v>120</v>
      </c>
      <c r="I8455" s="1">
        <v>45029</v>
      </c>
      <c r="J8455">
        <v>685</v>
      </c>
      <c r="K8455">
        <v>19</v>
      </c>
      <c r="L8455">
        <v>2</v>
      </c>
      <c r="M8455" s="2">
        <f t="shared" si="396"/>
        <v>26139.547905949337</v>
      </c>
      <c r="N8455" t="str">
        <f t="shared" si="397"/>
        <v>medium</v>
      </c>
      <c r="O8455" t="str">
        <f t="shared" si="398"/>
        <v>Pending</v>
      </c>
    </row>
    <row r="8456" spans="1:15" x14ac:dyDescent="0.35">
      <c r="A8456" t="s">
        <v>8465</v>
      </c>
      <c r="B8456" t="s">
        <v>18026</v>
      </c>
      <c r="C8456" t="s">
        <v>19413</v>
      </c>
      <c r="D8456" t="s">
        <v>19419</v>
      </c>
      <c r="E8456" t="s">
        <v>19423</v>
      </c>
      <c r="F8456">
        <v>1046475</v>
      </c>
      <c r="G8456">
        <v>7.0000000000000007E-2</v>
      </c>
      <c r="H8456">
        <v>36</v>
      </c>
      <c r="I8456" s="1">
        <v>44499</v>
      </c>
      <c r="J8456">
        <v>797</v>
      </c>
      <c r="K8456">
        <v>7</v>
      </c>
      <c r="L8456">
        <v>5</v>
      </c>
      <c r="M8456" s="2">
        <f t="shared" si="396"/>
        <v>32312.109942190102</v>
      </c>
      <c r="N8456" t="str">
        <f t="shared" si="397"/>
        <v>Low</v>
      </c>
      <c r="O8456" t="str">
        <f t="shared" si="398"/>
        <v>Pending</v>
      </c>
    </row>
    <row r="8457" spans="1:15" x14ac:dyDescent="0.35">
      <c r="A8457" t="s">
        <v>8466</v>
      </c>
      <c r="B8457" t="s">
        <v>18027</v>
      </c>
      <c r="C8457" t="s">
        <v>19413</v>
      </c>
      <c r="D8457" t="s">
        <v>19419</v>
      </c>
      <c r="E8457" t="s">
        <v>19421</v>
      </c>
      <c r="F8457">
        <v>578475</v>
      </c>
      <c r="G8457">
        <v>0.09</v>
      </c>
      <c r="H8457">
        <v>84</v>
      </c>
      <c r="I8457" s="1">
        <v>45303</v>
      </c>
      <c r="J8457">
        <v>791</v>
      </c>
      <c r="K8457">
        <v>34</v>
      </c>
      <c r="L8457">
        <v>0</v>
      </c>
      <c r="M8457" s="2">
        <f t="shared" si="396"/>
        <v>9307.1295464758005</v>
      </c>
      <c r="N8457" t="str">
        <f t="shared" si="397"/>
        <v>Low</v>
      </c>
      <c r="O8457" t="str">
        <f t="shared" si="398"/>
        <v>Pending</v>
      </c>
    </row>
    <row r="8458" spans="1:15" x14ac:dyDescent="0.35">
      <c r="A8458" t="s">
        <v>8467</v>
      </c>
      <c r="B8458" t="s">
        <v>18028</v>
      </c>
      <c r="C8458" t="s">
        <v>19411</v>
      </c>
      <c r="D8458" t="s">
        <v>19417</v>
      </c>
      <c r="E8458" t="s">
        <v>19423</v>
      </c>
      <c r="F8458">
        <v>814678</v>
      </c>
      <c r="G8458">
        <v>0.1</v>
      </c>
      <c r="H8458">
        <v>84</v>
      </c>
      <c r="I8458" s="1">
        <v>45313</v>
      </c>
      <c r="J8458">
        <v>476</v>
      </c>
      <c r="K8458">
        <v>26</v>
      </c>
      <c r="L8458">
        <v>0</v>
      </c>
      <c r="M8458" s="2">
        <f t="shared" si="396"/>
        <v>13524.619400655358</v>
      </c>
      <c r="N8458" t="str">
        <f t="shared" si="397"/>
        <v>High</v>
      </c>
      <c r="O8458" t="str">
        <f t="shared" si="398"/>
        <v>Pending</v>
      </c>
    </row>
    <row r="8459" spans="1:15" x14ac:dyDescent="0.35">
      <c r="A8459" t="s">
        <v>8468</v>
      </c>
      <c r="B8459" t="s">
        <v>11307</v>
      </c>
      <c r="C8459" t="s">
        <v>19412</v>
      </c>
      <c r="D8459" t="s">
        <v>19418</v>
      </c>
      <c r="E8459" t="s">
        <v>19421</v>
      </c>
      <c r="F8459">
        <v>487796</v>
      </c>
      <c r="G8459">
        <v>0.09</v>
      </c>
      <c r="H8459">
        <v>60</v>
      </c>
      <c r="I8459" s="1">
        <v>44010</v>
      </c>
      <c r="J8459">
        <v>432</v>
      </c>
      <c r="K8459">
        <v>14</v>
      </c>
      <c r="L8459">
        <v>3</v>
      </c>
      <c r="M8459" s="2">
        <f t="shared" si="396"/>
        <v>10125.842645994579</v>
      </c>
      <c r="N8459" t="str">
        <f t="shared" si="397"/>
        <v>High</v>
      </c>
      <c r="O8459" t="str">
        <f t="shared" si="398"/>
        <v>Pending</v>
      </c>
    </row>
    <row r="8460" spans="1:15" x14ac:dyDescent="0.35">
      <c r="A8460" t="s">
        <v>8469</v>
      </c>
      <c r="B8460" t="s">
        <v>18029</v>
      </c>
      <c r="C8460" t="s">
        <v>19412</v>
      </c>
      <c r="D8460" t="s">
        <v>19418</v>
      </c>
      <c r="E8460" t="s">
        <v>19423</v>
      </c>
      <c r="F8460">
        <v>907523</v>
      </c>
      <c r="G8460">
        <v>0.09</v>
      </c>
      <c r="H8460">
        <v>60</v>
      </c>
      <c r="I8460" s="1">
        <v>44129</v>
      </c>
      <c r="J8460">
        <v>522</v>
      </c>
      <c r="K8460">
        <v>42</v>
      </c>
      <c r="L8460">
        <v>5</v>
      </c>
      <c r="M8460" s="2">
        <f t="shared" si="396"/>
        <v>18838.68481008647</v>
      </c>
      <c r="N8460" t="str">
        <f t="shared" si="397"/>
        <v>High</v>
      </c>
      <c r="O8460" t="str">
        <f t="shared" si="398"/>
        <v>Pending</v>
      </c>
    </row>
    <row r="8461" spans="1:15" x14ac:dyDescent="0.35">
      <c r="A8461" t="s">
        <v>8470</v>
      </c>
      <c r="B8461" t="s">
        <v>18030</v>
      </c>
      <c r="C8461" t="s">
        <v>19413</v>
      </c>
      <c r="D8461" t="s">
        <v>19419</v>
      </c>
      <c r="E8461" t="s">
        <v>19422</v>
      </c>
      <c r="F8461">
        <v>1776522</v>
      </c>
      <c r="G8461">
        <v>0.09</v>
      </c>
      <c r="H8461">
        <v>36</v>
      </c>
      <c r="I8461" s="1">
        <v>44717</v>
      </c>
      <c r="J8461">
        <v>762</v>
      </c>
      <c r="K8461">
        <v>10</v>
      </c>
      <c r="L8461">
        <v>0</v>
      </c>
      <c r="M8461" s="2">
        <f t="shared" si="396"/>
        <v>56492.924664503145</v>
      </c>
      <c r="N8461" t="str">
        <f t="shared" si="397"/>
        <v>Low</v>
      </c>
      <c r="O8461" t="str">
        <f t="shared" si="398"/>
        <v>Pending</v>
      </c>
    </row>
    <row r="8462" spans="1:15" x14ac:dyDescent="0.35">
      <c r="A8462" t="s">
        <v>8471</v>
      </c>
      <c r="B8462" t="s">
        <v>18031</v>
      </c>
      <c r="C8462" t="s">
        <v>19412</v>
      </c>
      <c r="D8462" t="s">
        <v>19418</v>
      </c>
      <c r="E8462" t="s">
        <v>19421</v>
      </c>
      <c r="F8462">
        <v>764235</v>
      </c>
      <c r="G8462">
        <v>0.08</v>
      </c>
      <c r="H8462">
        <v>60</v>
      </c>
      <c r="I8462" s="1">
        <v>45427</v>
      </c>
      <c r="J8462">
        <v>752</v>
      </c>
      <c r="K8462">
        <v>48</v>
      </c>
      <c r="L8462">
        <v>0</v>
      </c>
      <c r="M8462" s="2">
        <f t="shared" si="396"/>
        <v>15495.93018900583</v>
      </c>
      <c r="N8462" t="str">
        <f t="shared" si="397"/>
        <v>Low</v>
      </c>
      <c r="O8462" t="str">
        <f t="shared" si="398"/>
        <v>Pending</v>
      </c>
    </row>
    <row r="8463" spans="1:15" x14ac:dyDescent="0.35">
      <c r="A8463" t="s">
        <v>8472</v>
      </c>
      <c r="B8463" t="s">
        <v>18032</v>
      </c>
      <c r="C8463" t="s">
        <v>19414</v>
      </c>
      <c r="D8463" t="s">
        <v>19418</v>
      </c>
      <c r="E8463" t="s">
        <v>19422</v>
      </c>
      <c r="F8463">
        <v>1313015</v>
      </c>
      <c r="G8463">
        <v>0.08</v>
      </c>
      <c r="H8463">
        <v>36</v>
      </c>
      <c r="I8463" s="1">
        <v>44237</v>
      </c>
      <c r="J8463">
        <v>731</v>
      </c>
      <c r="K8463">
        <v>30</v>
      </c>
      <c r="L8463">
        <v>3</v>
      </c>
      <c r="M8463" s="2">
        <f t="shared" si="396"/>
        <v>41145.117896340627</v>
      </c>
      <c r="N8463" t="str">
        <f t="shared" si="397"/>
        <v>Low</v>
      </c>
      <c r="O8463" t="str">
        <f t="shared" si="398"/>
        <v>Pending</v>
      </c>
    </row>
    <row r="8464" spans="1:15" x14ac:dyDescent="0.35">
      <c r="A8464" t="s">
        <v>8473</v>
      </c>
      <c r="B8464" t="s">
        <v>18033</v>
      </c>
      <c r="C8464" t="s">
        <v>19411</v>
      </c>
      <c r="D8464" t="s">
        <v>19417</v>
      </c>
      <c r="E8464" t="s">
        <v>19423</v>
      </c>
      <c r="F8464">
        <v>363576</v>
      </c>
      <c r="G8464">
        <v>7.0000000000000007E-2</v>
      </c>
      <c r="H8464">
        <v>36</v>
      </c>
      <c r="I8464" s="1">
        <v>44623</v>
      </c>
      <c r="J8464">
        <v>395</v>
      </c>
      <c r="K8464">
        <v>31</v>
      </c>
      <c r="L8464">
        <v>5</v>
      </c>
      <c r="M8464" s="2">
        <f t="shared" si="396"/>
        <v>11226.17136992447</v>
      </c>
      <c r="N8464" t="str">
        <f t="shared" si="397"/>
        <v>High</v>
      </c>
      <c r="O8464" t="str">
        <f t="shared" si="398"/>
        <v>Pending</v>
      </c>
    </row>
    <row r="8465" spans="1:15" x14ac:dyDescent="0.35">
      <c r="A8465" t="s">
        <v>8474</v>
      </c>
      <c r="B8465" t="s">
        <v>18034</v>
      </c>
      <c r="C8465" t="s">
        <v>19413</v>
      </c>
      <c r="D8465" t="s">
        <v>19419</v>
      </c>
      <c r="E8465" t="s">
        <v>19421</v>
      </c>
      <c r="F8465">
        <v>184119</v>
      </c>
      <c r="G8465">
        <v>7.0000000000000007E-2</v>
      </c>
      <c r="H8465">
        <v>36</v>
      </c>
      <c r="I8465" s="1">
        <v>44067</v>
      </c>
      <c r="J8465">
        <v>417</v>
      </c>
      <c r="K8465">
        <v>1</v>
      </c>
      <c r="L8465">
        <v>5</v>
      </c>
      <c r="M8465" s="2">
        <f t="shared" si="396"/>
        <v>5685.0601977554161</v>
      </c>
      <c r="N8465" t="str">
        <f t="shared" si="397"/>
        <v>High</v>
      </c>
      <c r="O8465" t="str">
        <f t="shared" si="398"/>
        <v>Pending</v>
      </c>
    </row>
    <row r="8466" spans="1:15" x14ac:dyDescent="0.35">
      <c r="A8466" t="s">
        <v>8475</v>
      </c>
      <c r="B8466" t="s">
        <v>18035</v>
      </c>
      <c r="C8466" t="s">
        <v>19415</v>
      </c>
      <c r="D8466" t="s">
        <v>19420</v>
      </c>
      <c r="E8466" t="s">
        <v>19423</v>
      </c>
      <c r="F8466">
        <v>175219</v>
      </c>
      <c r="G8466">
        <v>7.0000000000000007E-2</v>
      </c>
      <c r="H8466">
        <v>84</v>
      </c>
      <c r="I8466" s="1">
        <v>44791</v>
      </c>
      <c r="J8466">
        <v>490</v>
      </c>
      <c r="K8466">
        <v>82</v>
      </c>
      <c r="L8466">
        <v>0</v>
      </c>
      <c r="M8466" s="2">
        <f t="shared" si="396"/>
        <v>2644.5242937992434</v>
      </c>
      <c r="N8466" t="str">
        <f t="shared" si="397"/>
        <v>High</v>
      </c>
      <c r="O8466" t="str">
        <f t="shared" si="398"/>
        <v>Pending</v>
      </c>
    </row>
    <row r="8467" spans="1:15" x14ac:dyDescent="0.35">
      <c r="A8467" t="s">
        <v>8476</v>
      </c>
      <c r="B8467" t="s">
        <v>11967</v>
      </c>
      <c r="C8467" t="s">
        <v>19415</v>
      </c>
      <c r="D8467" t="s">
        <v>19420</v>
      </c>
      <c r="E8467" t="s">
        <v>19422</v>
      </c>
      <c r="F8467">
        <v>813890</v>
      </c>
      <c r="G8467">
        <v>0.1</v>
      </c>
      <c r="H8467">
        <v>120</v>
      </c>
      <c r="I8467" s="1">
        <v>44876</v>
      </c>
      <c r="J8467">
        <v>847</v>
      </c>
      <c r="K8467">
        <v>103</v>
      </c>
      <c r="L8467">
        <v>3</v>
      </c>
      <c r="M8467" s="2">
        <f t="shared" si="396"/>
        <v>10755.616324069701</v>
      </c>
      <c r="N8467" t="str">
        <f t="shared" si="397"/>
        <v>Low</v>
      </c>
      <c r="O8467" t="str">
        <f t="shared" si="398"/>
        <v>Pending</v>
      </c>
    </row>
    <row r="8468" spans="1:15" x14ac:dyDescent="0.35">
      <c r="A8468" t="s">
        <v>8477</v>
      </c>
      <c r="B8468" t="s">
        <v>18036</v>
      </c>
      <c r="C8468" t="s">
        <v>19411</v>
      </c>
      <c r="D8468" t="s">
        <v>19417</v>
      </c>
      <c r="E8468" t="s">
        <v>19423</v>
      </c>
      <c r="F8468">
        <v>286533</v>
      </c>
      <c r="G8468">
        <v>7.0000000000000007E-2</v>
      </c>
      <c r="H8468">
        <v>60</v>
      </c>
      <c r="I8468" s="1">
        <v>44382</v>
      </c>
      <c r="J8468">
        <v>666</v>
      </c>
      <c r="K8468">
        <v>13</v>
      </c>
      <c r="L8468">
        <v>3</v>
      </c>
      <c r="M8468" s="2">
        <f t="shared" si="396"/>
        <v>5673.6968213619739</v>
      </c>
      <c r="N8468" t="str">
        <f t="shared" si="397"/>
        <v>medium</v>
      </c>
      <c r="O8468" t="str">
        <f t="shared" si="398"/>
        <v>Pending</v>
      </c>
    </row>
    <row r="8469" spans="1:15" x14ac:dyDescent="0.35">
      <c r="A8469" t="s">
        <v>8478</v>
      </c>
      <c r="B8469" t="s">
        <v>18037</v>
      </c>
      <c r="C8469" t="s">
        <v>19411</v>
      </c>
      <c r="D8469" t="s">
        <v>19417</v>
      </c>
      <c r="E8469" t="s">
        <v>19422</v>
      </c>
      <c r="F8469">
        <v>480804</v>
      </c>
      <c r="G8469">
        <v>0.08</v>
      </c>
      <c r="H8469">
        <v>120</v>
      </c>
      <c r="I8469" s="1">
        <v>44128</v>
      </c>
      <c r="J8469">
        <v>842</v>
      </c>
      <c r="K8469">
        <v>29</v>
      </c>
      <c r="L8469">
        <v>4</v>
      </c>
      <c r="M8469" s="2">
        <f t="shared" si="396"/>
        <v>5833.4792676433035</v>
      </c>
      <c r="N8469" t="str">
        <f t="shared" si="397"/>
        <v>Low</v>
      </c>
      <c r="O8469" t="str">
        <f t="shared" si="398"/>
        <v>Pending</v>
      </c>
    </row>
    <row r="8470" spans="1:15" x14ac:dyDescent="0.35">
      <c r="A8470" t="s">
        <v>8479</v>
      </c>
      <c r="B8470" t="s">
        <v>18038</v>
      </c>
      <c r="C8470" t="s">
        <v>19413</v>
      </c>
      <c r="D8470" t="s">
        <v>19419</v>
      </c>
      <c r="E8470" t="s">
        <v>19422</v>
      </c>
      <c r="F8470">
        <v>1359171</v>
      </c>
      <c r="G8470">
        <v>7.0000000000000007E-2</v>
      </c>
      <c r="H8470">
        <v>60</v>
      </c>
      <c r="I8470" s="1">
        <v>44784</v>
      </c>
      <c r="J8470">
        <v>648</v>
      </c>
      <c r="K8470">
        <v>50</v>
      </c>
      <c r="L8470">
        <v>1</v>
      </c>
      <c r="M8470" s="2">
        <f t="shared" si="396"/>
        <v>26913.214821285419</v>
      </c>
      <c r="N8470" t="str">
        <f t="shared" si="397"/>
        <v>medium</v>
      </c>
      <c r="O8470" t="str">
        <f t="shared" si="398"/>
        <v>Pending</v>
      </c>
    </row>
    <row r="8471" spans="1:15" x14ac:dyDescent="0.35">
      <c r="A8471" t="s">
        <v>8480</v>
      </c>
      <c r="B8471" t="s">
        <v>14380</v>
      </c>
      <c r="C8471" t="s">
        <v>19413</v>
      </c>
      <c r="D8471" t="s">
        <v>19419</v>
      </c>
      <c r="E8471" t="s">
        <v>19423</v>
      </c>
      <c r="F8471">
        <v>661740</v>
      </c>
      <c r="G8471">
        <v>7.0000000000000007E-2</v>
      </c>
      <c r="H8471">
        <v>120</v>
      </c>
      <c r="I8471" s="1">
        <v>45308</v>
      </c>
      <c r="J8471">
        <v>719</v>
      </c>
      <c r="K8471">
        <v>76</v>
      </c>
      <c r="L8471">
        <v>5</v>
      </c>
      <c r="M8471" s="2">
        <f t="shared" si="396"/>
        <v>7683.3625038132277</v>
      </c>
      <c r="N8471" t="str">
        <f t="shared" si="397"/>
        <v>Low</v>
      </c>
      <c r="O8471" t="str">
        <f t="shared" si="398"/>
        <v>Pending</v>
      </c>
    </row>
    <row r="8472" spans="1:15" x14ac:dyDescent="0.35">
      <c r="A8472" t="s">
        <v>8481</v>
      </c>
      <c r="B8472" t="s">
        <v>18039</v>
      </c>
      <c r="C8472" t="s">
        <v>19411</v>
      </c>
      <c r="D8472" t="s">
        <v>19417</v>
      </c>
      <c r="E8472" t="s">
        <v>19423</v>
      </c>
      <c r="F8472">
        <v>848468</v>
      </c>
      <c r="G8472">
        <v>0.1</v>
      </c>
      <c r="H8472">
        <v>120</v>
      </c>
      <c r="I8472" s="1">
        <v>44474</v>
      </c>
      <c r="J8472">
        <v>708</v>
      </c>
      <c r="K8472">
        <v>40</v>
      </c>
      <c r="L8472">
        <v>2</v>
      </c>
      <c r="M8472" s="2">
        <f t="shared" si="396"/>
        <v>11212.567142059454</v>
      </c>
      <c r="N8472" t="str">
        <f t="shared" si="397"/>
        <v>Low</v>
      </c>
      <c r="O8472" t="str">
        <f t="shared" si="398"/>
        <v>Pending</v>
      </c>
    </row>
    <row r="8473" spans="1:15" x14ac:dyDescent="0.35">
      <c r="A8473" t="s">
        <v>8482</v>
      </c>
      <c r="B8473" t="s">
        <v>18040</v>
      </c>
      <c r="C8473" t="s">
        <v>19413</v>
      </c>
      <c r="D8473" t="s">
        <v>19419</v>
      </c>
      <c r="E8473" t="s">
        <v>19422</v>
      </c>
      <c r="F8473">
        <v>839262</v>
      </c>
      <c r="G8473">
        <v>0.08</v>
      </c>
      <c r="H8473">
        <v>36</v>
      </c>
      <c r="I8473" s="1">
        <v>45407</v>
      </c>
      <c r="J8473">
        <v>562</v>
      </c>
      <c r="K8473">
        <v>27</v>
      </c>
      <c r="L8473">
        <v>1</v>
      </c>
      <c r="M8473" s="2">
        <f t="shared" si="396"/>
        <v>26299.420749891378</v>
      </c>
      <c r="N8473" t="str">
        <f t="shared" si="397"/>
        <v>High</v>
      </c>
      <c r="O8473" t="str">
        <f t="shared" si="398"/>
        <v>Pending</v>
      </c>
    </row>
    <row r="8474" spans="1:15" x14ac:dyDescent="0.35">
      <c r="A8474" t="s">
        <v>8483</v>
      </c>
      <c r="B8474" t="s">
        <v>18041</v>
      </c>
      <c r="C8474" t="s">
        <v>19412</v>
      </c>
      <c r="D8474" t="s">
        <v>19418</v>
      </c>
      <c r="E8474" t="s">
        <v>19421</v>
      </c>
      <c r="F8474">
        <v>1931956</v>
      </c>
      <c r="G8474">
        <v>0.09</v>
      </c>
      <c r="H8474">
        <v>84</v>
      </c>
      <c r="I8474" s="1">
        <v>44446</v>
      </c>
      <c r="J8474">
        <v>542</v>
      </c>
      <c r="K8474">
        <v>33</v>
      </c>
      <c r="L8474">
        <v>3</v>
      </c>
      <c r="M8474" s="2">
        <f t="shared" si="396"/>
        <v>31083.391278951036</v>
      </c>
      <c r="N8474" t="str">
        <f t="shared" si="397"/>
        <v>High</v>
      </c>
      <c r="O8474" t="str">
        <f t="shared" si="398"/>
        <v>Pending</v>
      </c>
    </row>
    <row r="8475" spans="1:15" x14ac:dyDescent="0.35">
      <c r="A8475" t="s">
        <v>8484</v>
      </c>
      <c r="B8475" t="s">
        <v>18042</v>
      </c>
      <c r="C8475" t="s">
        <v>19415</v>
      </c>
      <c r="D8475" t="s">
        <v>19420</v>
      </c>
      <c r="E8475" t="s">
        <v>19422</v>
      </c>
      <c r="F8475">
        <v>1575124</v>
      </c>
      <c r="G8475">
        <v>7.0000000000000007E-2</v>
      </c>
      <c r="H8475">
        <v>36</v>
      </c>
      <c r="I8475" s="1">
        <v>44705</v>
      </c>
      <c r="J8475">
        <v>715</v>
      </c>
      <c r="K8475">
        <v>2</v>
      </c>
      <c r="L8475">
        <v>5</v>
      </c>
      <c r="M8475" s="2">
        <f t="shared" si="396"/>
        <v>48635.256322972113</v>
      </c>
      <c r="N8475" t="str">
        <f t="shared" si="397"/>
        <v>Low</v>
      </c>
      <c r="O8475" t="str">
        <f t="shared" si="398"/>
        <v>Pending</v>
      </c>
    </row>
    <row r="8476" spans="1:15" x14ac:dyDescent="0.35">
      <c r="A8476" t="s">
        <v>8485</v>
      </c>
      <c r="B8476" t="s">
        <v>18043</v>
      </c>
      <c r="C8476" t="s">
        <v>19414</v>
      </c>
      <c r="D8476" t="s">
        <v>19418</v>
      </c>
      <c r="E8476" t="s">
        <v>19423</v>
      </c>
      <c r="F8476">
        <v>1524050</v>
      </c>
      <c r="G8476">
        <v>0.1</v>
      </c>
      <c r="H8476">
        <v>36</v>
      </c>
      <c r="I8476" s="1">
        <v>44773</v>
      </c>
      <c r="J8476">
        <v>461</v>
      </c>
      <c r="K8476">
        <v>9</v>
      </c>
      <c r="L8476">
        <v>1</v>
      </c>
      <c r="M8476" s="2">
        <f t="shared" si="396"/>
        <v>49176.806642768017</v>
      </c>
      <c r="N8476" t="str">
        <f t="shared" si="397"/>
        <v>High</v>
      </c>
      <c r="O8476" t="str">
        <f t="shared" si="398"/>
        <v>Pending</v>
      </c>
    </row>
    <row r="8477" spans="1:15" x14ac:dyDescent="0.35">
      <c r="A8477" t="s">
        <v>8486</v>
      </c>
      <c r="B8477" t="s">
        <v>18044</v>
      </c>
      <c r="C8477" t="s">
        <v>19413</v>
      </c>
      <c r="D8477" t="s">
        <v>19419</v>
      </c>
      <c r="E8477" t="s">
        <v>19422</v>
      </c>
      <c r="F8477">
        <v>1596673</v>
      </c>
      <c r="G8477">
        <v>0.09</v>
      </c>
      <c r="H8477">
        <v>84</v>
      </c>
      <c r="I8477" s="1">
        <v>44712</v>
      </c>
      <c r="J8477">
        <v>596</v>
      </c>
      <c r="K8477">
        <v>35</v>
      </c>
      <c r="L8477">
        <v>3</v>
      </c>
      <c r="M8477" s="2">
        <f t="shared" si="396"/>
        <v>25688.996852690532</v>
      </c>
      <c r="N8477" t="str">
        <f t="shared" si="397"/>
        <v>High</v>
      </c>
      <c r="O8477" t="str">
        <f t="shared" si="398"/>
        <v>Pending</v>
      </c>
    </row>
    <row r="8478" spans="1:15" x14ac:dyDescent="0.35">
      <c r="A8478" t="s">
        <v>8487</v>
      </c>
      <c r="B8478" t="s">
        <v>18045</v>
      </c>
      <c r="C8478" t="s">
        <v>19411</v>
      </c>
      <c r="D8478" t="s">
        <v>19417</v>
      </c>
      <c r="E8478" t="s">
        <v>19423</v>
      </c>
      <c r="F8478">
        <v>1223796</v>
      </c>
      <c r="G8478">
        <v>0.09</v>
      </c>
      <c r="H8478">
        <v>84</v>
      </c>
      <c r="I8478" s="1">
        <v>44692</v>
      </c>
      <c r="J8478">
        <v>704</v>
      </c>
      <c r="K8478">
        <v>79</v>
      </c>
      <c r="L8478">
        <v>5</v>
      </c>
      <c r="M8478" s="2">
        <f t="shared" si="396"/>
        <v>19689.749618322137</v>
      </c>
      <c r="N8478" t="str">
        <f t="shared" si="397"/>
        <v>Low</v>
      </c>
      <c r="O8478" t="str">
        <f t="shared" si="398"/>
        <v>Pending</v>
      </c>
    </row>
    <row r="8479" spans="1:15" x14ac:dyDescent="0.35">
      <c r="A8479" t="s">
        <v>8488</v>
      </c>
      <c r="B8479" t="s">
        <v>18046</v>
      </c>
      <c r="C8479" t="s">
        <v>19415</v>
      </c>
      <c r="D8479" t="s">
        <v>19420</v>
      </c>
      <c r="E8479" t="s">
        <v>19423</v>
      </c>
      <c r="F8479">
        <v>789061</v>
      </c>
      <c r="G8479">
        <v>7.0000000000000007E-2</v>
      </c>
      <c r="H8479">
        <v>84</v>
      </c>
      <c r="I8479" s="1">
        <v>45067</v>
      </c>
      <c r="J8479">
        <v>481</v>
      </c>
      <c r="K8479">
        <v>15</v>
      </c>
      <c r="L8479">
        <v>5</v>
      </c>
      <c r="M8479" s="2">
        <f t="shared" si="396"/>
        <v>11909.045159426345</v>
      </c>
      <c r="N8479" t="str">
        <f t="shared" si="397"/>
        <v>High</v>
      </c>
      <c r="O8479" t="str">
        <f t="shared" si="398"/>
        <v>Pending</v>
      </c>
    </row>
    <row r="8480" spans="1:15" x14ac:dyDescent="0.35">
      <c r="A8480" t="s">
        <v>8489</v>
      </c>
      <c r="B8480" t="s">
        <v>18047</v>
      </c>
      <c r="C8480" t="s">
        <v>19415</v>
      </c>
      <c r="D8480" t="s">
        <v>19420</v>
      </c>
      <c r="E8480" t="s">
        <v>19423</v>
      </c>
      <c r="F8480">
        <v>394530</v>
      </c>
      <c r="G8480">
        <v>7.0000000000000007E-2</v>
      </c>
      <c r="H8480">
        <v>84</v>
      </c>
      <c r="I8480" s="1">
        <v>44914</v>
      </c>
      <c r="J8480">
        <v>435</v>
      </c>
      <c r="K8480">
        <v>48</v>
      </c>
      <c r="L8480">
        <v>5</v>
      </c>
      <c r="M8480" s="2">
        <f t="shared" si="396"/>
        <v>5954.5150333731817</v>
      </c>
      <c r="N8480" t="str">
        <f t="shared" si="397"/>
        <v>High</v>
      </c>
      <c r="O8480" t="str">
        <f t="shared" si="398"/>
        <v>Pending</v>
      </c>
    </row>
    <row r="8481" spans="1:15" x14ac:dyDescent="0.35">
      <c r="A8481" t="s">
        <v>8490</v>
      </c>
      <c r="B8481" t="s">
        <v>18048</v>
      </c>
      <c r="C8481" t="s">
        <v>19412</v>
      </c>
      <c r="D8481" t="s">
        <v>19418</v>
      </c>
      <c r="E8481" t="s">
        <v>19423</v>
      </c>
      <c r="F8481">
        <v>234669</v>
      </c>
      <c r="G8481">
        <v>0.08</v>
      </c>
      <c r="H8481">
        <v>60</v>
      </c>
      <c r="I8481" s="1">
        <v>44295</v>
      </c>
      <c r="J8481">
        <v>387</v>
      </c>
      <c r="K8481">
        <v>17</v>
      </c>
      <c r="L8481">
        <v>1</v>
      </c>
      <c r="M8481" s="2">
        <f t="shared" si="396"/>
        <v>4758.2411712677504</v>
      </c>
      <c r="N8481" t="str">
        <f t="shared" si="397"/>
        <v>High</v>
      </c>
      <c r="O8481" t="str">
        <f t="shared" si="398"/>
        <v>Pending</v>
      </c>
    </row>
    <row r="8482" spans="1:15" x14ac:dyDescent="0.35">
      <c r="A8482" t="s">
        <v>8491</v>
      </c>
      <c r="B8482" t="s">
        <v>18049</v>
      </c>
      <c r="C8482" t="s">
        <v>19414</v>
      </c>
      <c r="D8482" t="s">
        <v>19418</v>
      </c>
      <c r="E8482" t="s">
        <v>19421</v>
      </c>
      <c r="F8482">
        <v>1024160</v>
      </c>
      <c r="G8482">
        <v>0.1</v>
      </c>
      <c r="H8482">
        <v>84</v>
      </c>
      <c r="I8482" s="1">
        <v>44343</v>
      </c>
      <c r="J8482">
        <v>706</v>
      </c>
      <c r="K8482">
        <v>14</v>
      </c>
      <c r="L8482">
        <v>1</v>
      </c>
      <c r="M8482" s="2">
        <f t="shared" si="396"/>
        <v>17002.268632975472</v>
      </c>
      <c r="N8482" t="str">
        <f t="shared" si="397"/>
        <v>Low</v>
      </c>
      <c r="O8482" t="str">
        <f t="shared" si="398"/>
        <v>Pending</v>
      </c>
    </row>
    <row r="8483" spans="1:15" x14ac:dyDescent="0.35">
      <c r="A8483" t="s">
        <v>8492</v>
      </c>
      <c r="B8483" t="s">
        <v>18050</v>
      </c>
      <c r="C8483" t="s">
        <v>19413</v>
      </c>
      <c r="D8483" t="s">
        <v>19419</v>
      </c>
      <c r="E8483" t="s">
        <v>19422</v>
      </c>
      <c r="F8483">
        <v>1360555</v>
      </c>
      <c r="G8483">
        <v>0.09</v>
      </c>
      <c r="H8483">
        <v>84</v>
      </c>
      <c r="I8483" s="1">
        <v>44544</v>
      </c>
      <c r="J8483">
        <v>570</v>
      </c>
      <c r="K8483">
        <v>46</v>
      </c>
      <c r="L8483">
        <v>5</v>
      </c>
      <c r="M8483" s="2">
        <f t="shared" si="396"/>
        <v>21890.075872086749</v>
      </c>
      <c r="N8483" t="str">
        <f t="shared" si="397"/>
        <v>High</v>
      </c>
      <c r="O8483" t="str">
        <f t="shared" si="398"/>
        <v>Pending</v>
      </c>
    </row>
    <row r="8484" spans="1:15" x14ac:dyDescent="0.35">
      <c r="A8484" t="s">
        <v>8493</v>
      </c>
      <c r="B8484" t="s">
        <v>18051</v>
      </c>
      <c r="C8484" t="s">
        <v>19411</v>
      </c>
      <c r="D8484" t="s">
        <v>19417</v>
      </c>
      <c r="E8484" t="s">
        <v>19421</v>
      </c>
      <c r="F8484">
        <v>1979723</v>
      </c>
      <c r="G8484">
        <v>0.09</v>
      </c>
      <c r="H8484">
        <v>36</v>
      </c>
      <c r="I8484" s="1">
        <v>44396</v>
      </c>
      <c r="J8484">
        <v>512</v>
      </c>
      <c r="K8484">
        <v>28</v>
      </c>
      <c r="L8484">
        <v>1</v>
      </c>
      <c r="M8484" s="2">
        <f t="shared" si="396"/>
        <v>62954.66214073576</v>
      </c>
      <c r="N8484" t="str">
        <f t="shared" si="397"/>
        <v>High</v>
      </c>
      <c r="O8484" t="str">
        <f t="shared" si="398"/>
        <v>Pending</v>
      </c>
    </row>
    <row r="8485" spans="1:15" x14ac:dyDescent="0.35">
      <c r="A8485" t="s">
        <v>8494</v>
      </c>
      <c r="B8485" t="s">
        <v>18052</v>
      </c>
      <c r="C8485" t="s">
        <v>19412</v>
      </c>
      <c r="D8485" t="s">
        <v>19418</v>
      </c>
      <c r="E8485" t="s">
        <v>19423</v>
      </c>
      <c r="F8485">
        <v>1765080</v>
      </c>
      <c r="G8485">
        <v>0.1</v>
      </c>
      <c r="H8485">
        <v>120</v>
      </c>
      <c r="I8485" s="1">
        <v>45314</v>
      </c>
      <c r="J8485">
        <v>522</v>
      </c>
      <c r="K8485">
        <v>7</v>
      </c>
      <c r="L8485">
        <v>4</v>
      </c>
      <c r="M8485" s="2">
        <f t="shared" si="396"/>
        <v>23325.662265525985</v>
      </c>
      <c r="N8485" t="str">
        <f t="shared" si="397"/>
        <v>High</v>
      </c>
      <c r="O8485" t="str">
        <f t="shared" si="398"/>
        <v>Pending</v>
      </c>
    </row>
    <row r="8486" spans="1:15" x14ac:dyDescent="0.35">
      <c r="A8486" t="s">
        <v>8495</v>
      </c>
      <c r="B8486" t="s">
        <v>18053</v>
      </c>
      <c r="C8486" t="s">
        <v>19411</v>
      </c>
      <c r="D8486" t="s">
        <v>19417</v>
      </c>
      <c r="E8486" t="s">
        <v>19423</v>
      </c>
      <c r="F8486">
        <v>1277838</v>
      </c>
      <c r="G8486">
        <v>7.0000000000000007E-2</v>
      </c>
      <c r="H8486">
        <v>60</v>
      </c>
      <c r="I8486" s="1">
        <v>44462</v>
      </c>
      <c r="J8486">
        <v>518</v>
      </c>
      <c r="K8486">
        <v>16</v>
      </c>
      <c r="L8486">
        <v>3</v>
      </c>
      <c r="M8486" s="2">
        <f t="shared" si="396"/>
        <v>25302.723940403172</v>
      </c>
      <c r="N8486" t="str">
        <f t="shared" si="397"/>
        <v>High</v>
      </c>
      <c r="O8486" t="str">
        <f t="shared" si="398"/>
        <v>Pending</v>
      </c>
    </row>
    <row r="8487" spans="1:15" x14ac:dyDescent="0.35">
      <c r="A8487" t="s">
        <v>8496</v>
      </c>
      <c r="B8487" t="s">
        <v>18054</v>
      </c>
      <c r="C8487" t="s">
        <v>19414</v>
      </c>
      <c r="D8487" t="s">
        <v>19418</v>
      </c>
      <c r="E8487" t="s">
        <v>19423</v>
      </c>
      <c r="F8487">
        <v>437431</v>
      </c>
      <c r="G8487">
        <v>7.0000000000000007E-2</v>
      </c>
      <c r="H8487">
        <v>120</v>
      </c>
      <c r="I8487" s="1">
        <v>44776</v>
      </c>
      <c r="J8487">
        <v>651</v>
      </c>
      <c r="K8487">
        <v>27</v>
      </c>
      <c r="L8487">
        <v>4</v>
      </c>
      <c r="M8487" s="2">
        <f t="shared" si="396"/>
        <v>5078.9448173081946</v>
      </c>
      <c r="N8487" t="str">
        <f t="shared" si="397"/>
        <v>medium</v>
      </c>
      <c r="O8487" t="str">
        <f t="shared" si="398"/>
        <v>Pending</v>
      </c>
    </row>
    <row r="8488" spans="1:15" x14ac:dyDescent="0.35">
      <c r="A8488" t="s">
        <v>8497</v>
      </c>
      <c r="B8488" t="s">
        <v>18055</v>
      </c>
      <c r="C8488" t="s">
        <v>19412</v>
      </c>
      <c r="D8488" t="s">
        <v>19418</v>
      </c>
      <c r="E8488" t="s">
        <v>19422</v>
      </c>
      <c r="F8488">
        <v>282896</v>
      </c>
      <c r="G8488">
        <v>0.08</v>
      </c>
      <c r="H8488">
        <v>60</v>
      </c>
      <c r="I8488" s="1">
        <v>44555</v>
      </c>
      <c r="J8488">
        <v>829</v>
      </c>
      <c r="K8488">
        <v>59</v>
      </c>
      <c r="L8488">
        <v>5</v>
      </c>
      <c r="M8488" s="2">
        <f t="shared" si="396"/>
        <v>5736.1108386150763</v>
      </c>
      <c r="N8488" t="str">
        <f t="shared" si="397"/>
        <v>Low</v>
      </c>
      <c r="O8488" t="str">
        <f t="shared" si="398"/>
        <v>Pending</v>
      </c>
    </row>
    <row r="8489" spans="1:15" x14ac:dyDescent="0.35">
      <c r="A8489" t="s">
        <v>8498</v>
      </c>
      <c r="B8489" t="s">
        <v>18056</v>
      </c>
      <c r="C8489" t="s">
        <v>19414</v>
      </c>
      <c r="D8489" t="s">
        <v>19418</v>
      </c>
      <c r="E8489" t="s">
        <v>19421</v>
      </c>
      <c r="F8489">
        <v>1169725</v>
      </c>
      <c r="G8489">
        <v>0.08</v>
      </c>
      <c r="H8489">
        <v>84</v>
      </c>
      <c r="I8489" s="1">
        <v>44317</v>
      </c>
      <c r="J8489">
        <v>313</v>
      </c>
      <c r="K8489">
        <v>56</v>
      </c>
      <c r="L8489">
        <v>1</v>
      </c>
      <c r="M8489" s="2">
        <f t="shared" si="396"/>
        <v>18231.58464216263</v>
      </c>
      <c r="N8489" t="str">
        <f t="shared" si="397"/>
        <v>High</v>
      </c>
      <c r="O8489" t="str">
        <f t="shared" si="398"/>
        <v>Pending</v>
      </c>
    </row>
    <row r="8490" spans="1:15" x14ac:dyDescent="0.35">
      <c r="A8490" t="s">
        <v>8499</v>
      </c>
      <c r="B8490" t="s">
        <v>18057</v>
      </c>
      <c r="C8490" t="s">
        <v>19414</v>
      </c>
      <c r="D8490" t="s">
        <v>19418</v>
      </c>
      <c r="E8490" t="s">
        <v>19422</v>
      </c>
      <c r="F8490">
        <v>736254</v>
      </c>
      <c r="G8490">
        <v>0.09</v>
      </c>
      <c r="H8490">
        <v>84</v>
      </c>
      <c r="I8490" s="1">
        <v>44780</v>
      </c>
      <c r="J8490">
        <v>311</v>
      </c>
      <c r="K8490">
        <v>46</v>
      </c>
      <c r="L8490">
        <v>0</v>
      </c>
      <c r="M8490" s="2">
        <f t="shared" si="396"/>
        <v>11845.648225266423</v>
      </c>
      <c r="N8490" t="str">
        <f t="shared" si="397"/>
        <v>High</v>
      </c>
      <c r="O8490" t="str">
        <f t="shared" si="398"/>
        <v>Pending</v>
      </c>
    </row>
    <row r="8491" spans="1:15" x14ac:dyDescent="0.35">
      <c r="A8491" t="s">
        <v>8500</v>
      </c>
      <c r="B8491" t="s">
        <v>18058</v>
      </c>
      <c r="C8491" t="s">
        <v>19416</v>
      </c>
      <c r="D8491" t="s">
        <v>19418</v>
      </c>
      <c r="E8491" t="s">
        <v>19422</v>
      </c>
      <c r="F8491">
        <v>349491</v>
      </c>
      <c r="G8491">
        <v>0.09</v>
      </c>
      <c r="H8491">
        <v>36</v>
      </c>
      <c r="I8491" s="1">
        <v>44964</v>
      </c>
      <c r="J8491">
        <v>388</v>
      </c>
      <c r="K8491">
        <v>16</v>
      </c>
      <c r="L8491">
        <v>3</v>
      </c>
      <c r="M8491" s="2">
        <f t="shared" si="396"/>
        <v>11113.72036705533</v>
      </c>
      <c r="N8491" t="str">
        <f t="shared" si="397"/>
        <v>High</v>
      </c>
      <c r="O8491" t="str">
        <f t="shared" si="398"/>
        <v>Pending</v>
      </c>
    </row>
    <row r="8492" spans="1:15" x14ac:dyDescent="0.35">
      <c r="A8492" t="s">
        <v>8501</v>
      </c>
      <c r="B8492" t="s">
        <v>18059</v>
      </c>
      <c r="C8492" t="s">
        <v>19413</v>
      </c>
      <c r="D8492" t="s">
        <v>19419</v>
      </c>
      <c r="E8492" t="s">
        <v>19423</v>
      </c>
      <c r="F8492">
        <v>1153245</v>
      </c>
      <c r="G8492">
        <v>0.09</v>
      </c>
      <c r="H8492">
        <v>120</v>
      </c>
      <c r="I8492" s="1">
        <v>44613</v>
      </c>
      <c r="J8492">
        <v>716</v>
      </c>
      <c r="K8492">
        <v>20</v>
      </c>
      <c r="L8492">
        <v>0</v>
      </c>
      <c r="M8492" s="2">
        <f t="shared" si="396"/>
        <v>14608.820269860646</v>
      </c>
      <c r="N8492" t="str">
        <f t="shared" si="397"/>
        <v>Low</v>
      </c>
      <c r="O8492" t="str">
        <f t="shared" si="398"/>
        <v>Pending</v>
      </c>
    </row>
    <row r="8493" spans="1:15" x14ac:dyDescent="0.35">
      <c r="A8493" t="s">
        <v>8502</v>
      </c>
      <c r="B8493" t="s">
        <v>18060</v>
      </c>
      <c r="C8493" t="s">
        <v>19416</v>
      </c>
      <c r="D8493" t="s">
        <v>19418</v>
      </c>
      <c r="E8493" t="s">
        <v>19422</v>
      </c>
      <c r="F8493">
        <v>1680284</v>
      </c>
      <c r="G8493">
        <v>0.1</v>
      </c>
      <c r="H8493">
        <v>60</v>
      </c>
      <c r="I8493" s="1">
        <v>44442</v>
      </c>
      <c r="J8493">
        <v>773</v>
      </c>
      <c r="K8493">
        <v>56</v>
      </c>
      <c r="L8493">
        <v>5</v>
      </c>
      <c r="M8493" s="2">
        <f t="shared" si="396"/>
        <v>35701.069275628703</v>
      </c>
      <c r="N8493" t="str">
        <f t="shared" si="397"/>
        <v>Low</v>
      </c>
      <c r="O8493" t="str">
        <f t="shared" si="398"/>
        <v>Pending</v>
      </c>
    </row>
    <row r="8494" spans="1:15" x14ac:dyDescent="0.35">
      <c r="A8494" t="s">
        <v>8503</v>
      </c>
      <c r="B8494" t="s">
        <v>18061</v>
      </c>
      <c r="C8494" t="s">
        <v>19413</v>
      </c>
      <c r="D8494" t="s">
        <v>19419</v>
      </c>
      <c r="E8494" t="s">
        <v>19423</v>
      </c>
      <c r="F8494">
        <v>582436</v>
      </c>
      <c r="G8494">
        <v>7.0000000000000007E-2</v>
      </c>
      <c r="H8494">
        <v>84</v>
      </c>
      <c r="I8494" s="1">
        <v>44482</v>
      </c>
      <c r="J8494">
        <v>575</v>
      </c>
      <c r="K8494">
        <v>46</v>
      </c>
      <c r="L8494">
        <v>3</v>
      </c>
      <c r="M8494" s="2">
        <f t="shared" si="396"/>
        <v>8790.520158106463</v>
      </c>
      <c r="N8494" t="str">
        <f t="shared" si="397"/>
        <v>High</v>
      </c>
      <c r="O8494" t="str">
        <f t="shared" si="398"/>
        <v>Pending</v>
      </c>
    </row>
    <row r="8495" spans="1:15" x14ac:dyDescent="0.35">
      <c r="A8495" t="s">
        <v>8504</v>
      </c>
      <c r="B8495" t="s">
        <v>18062</v>
      </c>
      <c r="C8495" t="s">
        <v>19415</v>
      </c>
      <c r="D8495" t="s">
        <v>19420</v>
      </c>
      <c r="E8495" t="s">
        <v>19421</v>
      </c>
      <c r="F8495">
        <v>1587847</v>
      </c>
      <c r="G8495">
        <v>0.09</v>
      </c>
      <c r="H8495">
        <v>120</v>
      </c>
      <c r="I8495" s="1">
        <v>44309</v>
      </c>
      <c r="J8495">
        <v>651</v>
      </c>
      <c r="K8495">
        <v>26</v>
      </c>
      <c r="L8495">
        <v>5</v>
      </c>
      <c r="M8495" s="2">
        <f t="shared" si="396"/>
        <v>20114.174732201238</v>
      </c>
      <c r="N8495" t="str">
        <f t="shared" si="397"/>
        <v>medium</v>
      </c>
      <c r="O8495" t="str">
        <f t="shared" si="398"/>
        <v>Pending</v>
      </c>
    </row>
    <row r="8496" spans="1:15" x14ac:dyDescent="0.35">
      <c r="A8496" t="s">
        <v>8505</v>
      </c>
      <c r="B8496" t="s">
        <v>18063</v>
      </c>
      <c r="C8496" t="s">
        <v>19412</v>
      </c>
      <c r="D8496" t="s">
        <v>19418</v>
      </c>
      <c r="E8496" t="s">
        <v>19421</v>
      </c>
      <c r="F8496">
        <v>720867</v>
      </c>
      <c r="G8496">
        <v>0.09</v>
      </c>
      <c r="H8496">
        <v>120</v>
      </c>
      <c r="I8496" s="1">
        <v>45154</v>
      </c>
      <c r="J8496">
        <v>517</v>
      </c>
      <c r="K8496">
        <v>31</v>
      </c>
      <c r="L8496">
        <v>4</v>
      </c>
      <c r="M8496" s="2">
        <f t="shared" si="396"/>
        <v>9131.6384996021097</v>
      </c>
      <c r="N8496" t="str">
        <f t="shared" si="397"/>
        <v>High</v>
      </c>
      <c r="O8496" t="str">
        <f t="shared" si="398"/>
        <v>Pending</v>
      </c>
    </row>
    <row r="8497" spans="1:15" x14ac:dyDescent="0.35">
      <c r="A8497" t="s">
        <v>8506</v>
      </c>
      <c r="B8497" t="s">
        <v>14366</v>
      </c>
      <c r="C8497" t="s">
        <v>19415</v>
      </c>
      <c r="D8497" t="s">
        <v>19420</v>
      </c>
      <c r="E8497" t="s">
        <v>19423</v>
      </c>
      <c r="F8497">
        <v>780164</v>
      </c>
      <c r="G8497">
        <v>0.09</v>
      </c>
      <c r="H8497">
        <v>84</v>
      </c>
      <c r="I8497" s="1">
        <v>44921</v>
      </c>
      <c r="J8497">
        <v>303</v>
      </c>
      <c r="K8497">
        <v>11</v>
      </c>
      <c r="L8497">
        <v>1</v>
      </c>
      <c r="M8497" s="2">
        <f t="shared" si="396"/>
        <v>12552.119651664716</v>
      </c>
      <c r="N8497" t="str">
        <f t="shared" si="397"/>
        <v>High</v>
      </c>
      <c r="O8497" t="str">
        <f t="shared" si="398"/>
        <v>Pending</v>
      </c>
    </row>
    <row r="8498" spans="1:15" x14ac:dyDescent="0.35">
      <c r="A8498" t="s">
        <v>8507</v>
      </c>
      <c r="B8498" t="s">
        <v>18064</v>
      </c>
      <c r="C8498" t="s">
        <v>19411</v>
      </c>
      <c r="D8498" t="s">
        <v>19417</v>
      </c>
      <c r="E8498" t="s">
        <v>19421</v>
      </c>
      <c r="F8498">
        <v>393167</v>
      </c>
      <c r="G8498">
        <v>7.0000000000000007E-2</v>
      </c>
      <c r="H8498">
        <v>84</v>
      </c>
      <c r="I8498" s="1">
        <v>45208</v>
      </c>
      <c r="J8498">
        <v>402</v>
      </c>
      <c r="K8498">
        <v>26</v>
      </c>
      <c r="L8498">
        <v>0</v>
      </c>
      <c r="M8498" s="2">
        <f t="shared" si="396"/>
        <v>5933.943710557458</v>
      </c>
      <c r="N8498" t="str">
        <f t="shared" si="397"/>
        <v>High</v>
      </c>
      <c r="O8498" t="str">
        <f t="shared" si="398"/>
        <v>Pending</v>
      </c>
    </row>
    <row r="8499" spans="1:15" x14ac:dyDescent="0.35">
      <c r="A8499" t="s">
        <v>8508</v>
      </c>
      <c r="B8499" t="s">
        <v>18065</v>
      </c>
      <c r="C8499" t="s">
        <v>19413</v>
      </c>
      <c r="D8499" t="s">
        <v>19419</v>
      </c>
      <c r="E8499" t="s">
        <v>19421</v>
      </c>
      <c r="F8499">
        <v>850552</v>
      </c>
      <c r="G8499">
        <v>0.08</v>
      </c>
      <c r="H8499">
        <v>36</v>
      </c>
      <c r="I8499" s="1">
        <v>45458</v>
      </c>
      <c r="J8499">
        <v>832</v>
      </c>
      <c r="K8499">
        <v>14</v>
      </c>
      <c r="L8499">
        <v>0</v>
      </c>
      <c r="M8499" s="2">
        <f t="shared" si="396"/>
        <v>26653.208315950931</v>
      </c>
      <c r="N8499" t="str">
        <f t="shared" si="397"/>
        <v>Low</v>
      </c>
      <c r="O8499" t="str">
        <f t="shared" si="398"/>
        <v>Pending</v>
      </c>
    </row>
    <row r="8500" spans="1:15" x14ac:dyDescent="0.35">
      <c r="A8500" t="s">
        <v>8509</v>
      </c>
      <c r="B8500" t="s">
        <v>18066</v>
      </c>
      <c r="C8500" t="s">
        <v>19414</v>
      </c>
      <c r="D8500" t="s">
        <v>19418</v>
      </c>
      <c r="E8500" t="s">
        <v>19422</v>
      </c>
      <c r="F8500">
        <v>418784</v>
      </c>
      <c r="G8500">
        <v>0.08</v>
      </c>
      <c r="H8500">
        <v>60</v>
      </c>
      <c r="I8500" s="1">
        <v>44992</v>
      </c>
      <c r="J8500">
        <v>340</v>
      </c>
      <c r="K8500">
        <v>10</v>
      </c>
      <c r="L8500">
        <v>5</v>
      </c>
      <c r="M8500" s="2">
        <f t="shared" si="396"/>
        <v>8491.4295056790343</v>
      </c>
      <c r="N8500" t="str">
        <f t="shared" si="397"/>
        <v>High</v>
      </c>
      <c r="O8500" t="str">
        <f t="shared" si="398"/>
        <v>Pending</v>
      </c>
    </row>
    <row r="8501" spans="1:15" x14ac:dyDescent="0.35">
      <c r="A8501" t="s">
        <v>8510</v>
      </c>
      <c r="B8501" t="s">
        <v>18067</v>
      </c>
      <c r="C8501" t="s">
        <v>19415</v>
      </c>
      <c r="D8501" t="s">
        <v>19420</v>
      </c>
      <c r="E8501" t="s">
        <v>19421</v>
      </c>
      <c r="F8501">
        <v>1797461</v>
      </c>
      <c r="G8501">
        <v>0.1</v>
      </c>
      <c r="H8501">
        <v>120</v>
      </c>
      <c r="I8501" s="1">
        <v>44779</v>
      </c>
      <c r="J8501">
        <v>717</v>
      </c>
      <c r="K8501">
        <v>117</v>
      </c>
      <c r="L8501">
        <v>4</v>
      </c>
      <c r="M8501" s="2">
        <f t="shared" si="396"/>
        <v>23753.579566622819</v>
      </c>
      <c r="N8501" t="str">
        <f t="shared" si="397"/>
        <v>Low</v>
      </c>
      <c r="O8501" t="str">
        <f t="shared" si="398"/>
        <v>Pending</v>
      </c>
    </row>
    <row r="8502" spans="1:15" x14ac:dyDescent="0.35">
      <c r="A8502" t="s">
        <v>8511</v>
      </c>
      <c r="B8502" t="s">
        <v>18068</v>
      </c>
      <c r="C8502" t="s">
        <v>19416</v>
      </c>
      <c r="D8502" t="s">
        <v>19418</v>
      </c>
      <c r="E8502" t="s">
        <v>19421</v>
      </c>
      <c r="F8502">
        <v>1819895</v>
      </c>
      <c r="G8502">
        <v>0.1</v>
      </c>
      <c r="H8502">
        <v>60</v>
      </c>
      <c r="I8502" s="1">
        <v>45122</v>
      </c>
      <c r="J8502">
        <v>462</v>
      </c>
      <c r="K8502">
        <v>35</v>
      </c>
      <c r="L8502">
        <v>1</v>
      </c>
      <c r="M8502" s="2">
        <f t="shared" si="396"/>
        <v>38667.390434813577</v>
      </c>
      <c r="N8502" t="str">
        <f t="shared" si="397"/>
        <v>High</v>
      </c>
      <c r="O8502" t="str">
        <f t="shared" si="398"/>
        <v>Pending</v>
      </c>
    </row>
    <row r="8503" spans="1:15" x14ac:dyDescent="0.35">
      <c r="A8503" t="s">
        <v>8512</v>
      </c>
      <c r="B8503" t="s">
        <v>18069</v>
      </c>
      <c r="C8503" t="s">
        <v>19416</v>
      </c>
      <c r="D8503" t="s">
        <v>19418</v>
      </c>
      <c r="E8503" t="s">
        <v>19422</v>
      </c>
      <c r="F8503">
        <v>957233</v>
      </c>
      <c r="G8503">
        <v>0.1</v>
      </c>
      <c r="H8503">
        <v>84</v>
      </c>
      <c r="I8503" s="1">
        <v>45123</v>
      </c>
      <c r="J8503">
        <v>361</v>
      </c>
      <c r="K8503">
        <v>2</v>
      </c>
      <c r="L8503">
        <v>5</v>
      </c>
      <c r="M8503" s="2">
        <f t="shared" si="396"/>
        <v>15891.201189608078</v>
      </c>
      <c r="N8503" t="str">
        <f t="shared" si="397"/>
        <v>High</v>
      </c>
      <c r="O8503" t="str">
        <f t="shared" si="398"/>
        <v>Pending</v>
      </c>
    </row>
    <row r="8504" spans="1:15" x14ac:dyDescent="0.35">
      <c r="A8504" t="s">
        <v>8513</v>
      </c>
      <c r="B8504" t="s">
        <v>18070</v>
      </c>
      <c r="C8504" t="s">
        <v>19412</v>
      </c>
      <c r="D8504" t="s">
        <v>19418</v>
      </c>
      <c r="E8504" t="s">
        <v>19422</v>
      </c>
      <c r="F8504">
        <v>1490876</v>
      </c>
      <c r="G8504">
        <v>0.1</v>
      </c>
      <c r="H8504">
        <v>120</v>
      </c>
      <c r="I8504" s="1">
        <v>44035</v>
      </c>
      <c r="J8504">
        <v>526</v>
      </c>
      <c r="K8504">
        <v>41</v>
      </c>
      <c r="L8504">
        <v>5</v>
      </c>
      <c r="M8504" s="2">
        <f t="shared" si="396"/>
        <v>19702.036199933329</v>
      </c>
      <c r="N8504" t="str">
        <f t="shared" si="397"/>
        <v>High</v>
      </c>
      <c r="O8504" t="str">
        <f t="shared" si="398"/>
        <v>Pending</v>
      </c>
    </row>
    <row r="8505" spans="1:15" x14ac:dyDescent="0.35">
      <c r="A8505" t="s">
        <v>8514</v>
      </c>
      <c r="B8505" t="s">
        <v>18071</v>
      </c>
      <c r="C8505" t="s">
        <v>19415</v>
      </c>
      <c r="D8505" t="s">
        <v>19420</v>
      </c>
      <c r="E8505" t="s">
        <v>19422</v>
      </c>
      <c r="F8505">
        <v>1481189</v>
      </c>
      <c r="G8505">
        <v>0.1</v>
      </c>
      <c r="H8505">
        <v>60</v>
      </c>
      <c r="I8505" s="1">
        <v>44247</v>
      </c>
      <c r="J8505">
        <v>674</v>
      </c>
      <c r="K8505">
        <v>42</v>
      </c>
      <c r="L8505">
        <v>4</v>
      </c>
      <c r="M8505" s="2">
        <f t="shared" si="396"/>
        <v>31470.888908838748</v>
      </c>
      <c r="N8505" t="str">
        <f t="shared" si="397"/>
        <v>medium</v>
      </c>
      <c r="O8505" t="str">
        <f t="shared" si="398"/>
        <v>Pending</v>
      </c>
    </row>
    <row r="8506" spans="1:15" x14ac:dyDescent="0.35">
      <c r="A8506" t="s">
        <v>8515</v>
      </c>
      <c r="B8506" t="s">
        <v>18072</v>
      </c>
      <c r="C8506" t="s">
        <v>19415</v>
      </c>
      <c r="D8506" t="s">
        <v>19420</v>
      </c>
      <c r="E8506" t="s">
        <v>19422</v>
      </c>
      <c r="F8506">
        <v>138214</v>
      </c>
      <c r="G8506">
        <v>7.0000000000000007E-2</v>
      </c>
      <c r="H8506">
        <v>60</v>
      </c>
      <c r="I8506" s="1">
        <v>45059</v>
      </c>
      <c r="J8506">
        <v>392</v>
      </c>
      <c r="K8506">
        <v>13</v>
      </c>
      <c r="L8506">
        <v>2</v>
      </c>
      <c r="M8506" s="2">
        <f t="shared" si="396"/>
        <v>2736.8028550558706</v>
      </c>
      <c r="N8506" t="str">
        <f t="shared" si="397"/>
        <v>High</v>
      </c>
      <c r="O8506" t="str">
        <f t="shared" si="398"/>
        <v>Pending</v>
      </c>
    </row>
    <row r="8507" spans="1:15" x14ac:dyDescent="0.35">
      <c r="A8507" t="s">
        <v>8516</v>
      </c>
      <c r="B8507" t="s">
        <v>18073</v>
      </c>
      <c r="C8507" t="s">
        <v>19415</v>
      </c>
      <c r="D8507" t="s">
        <v>19420</v>
      </c>
      <c r="E8507" t="s">
        <v>19421</v>
      </c>
      <c r="F8507">
        <v>208625</v>
      </c>
      <c r="G8507">
        <v>7.0000000000000007E-2</v>
      </c>
      <c r="H8507">
        <v>60</v>
      </c>
      <c r="I8507" s="1">
        <v>44887</v>
      </c>
      <c r="J8507">
        <v>646</v>
      </c>
      <c r="K8507">
        <v>14</v>
      </c>
      <c r="L8507">
        <v>2</v>
      </c>
      <c r="M8507" s="2">
        <f t="shared" si="396"/>
        <v>4131.0250454804218</v>
      </c>
      <c r="N8507" t="str">
        <f t="shared" si="397"/>
        <v>medium</v>
      </c>
      <c r="O8507" t="str">
        <f t="shared" si="398"/>
        <v>Pending</v>
      </c>
    </row>
    <row r="8508" spans="1:15" x14ac:dyDescent="0.35">
      <c r="A8508" t="s">
        <v>8517</v>
      </c>
      <c r="B8508" t="s">
        <v>18074</v>
      </c>
      <c r="C8508" t="s">
        <v>19411</v>
      </c>
      <c r="D8508" t="s">
        <v>19417</v>
      </c>
      <c r="E8508" t="s">
        <v>19421</v>
      </c>
      <c r="F8508">
        <v>1005238</v>
      </c>
      <c r="G8508">
        <v>0.09</v>
      </c>
      <c r="H8508">
        <v>120</v>
      </c>
      <c r="I8508" s="1">
        <v>45377</v>
      </c>
      <c r="J8508">
        <v>739</v>
      </c>
      <c r="K8508">
        <v>74</v>
      </c>
      <c r="L8508">
        <v>1</v>
      </c>
      <c r="M8508" s="2">
        <f t="shared" si="396"/>
        <v>12733.930145315329</v>
      </c>
      <c r="N8508" t="str">
        <f t="shared" si="397"/>
        <v>Low</v>
      </c>
      <c r="O8508" t="str">
        <f t="shared" si="398"/>
        <v>Pending</v>
      </c>
    </row>
    <row r="8509" spans="1:15" x14ac:dyDescent="0.35">
      <c r="A8509" t="s">
        <v>8518</v>
      </c>
      <c r="B8509" t="s">
        <v>18075</v>
      </c>
      <c r="C8509" t="s">
        <v>19416</v>
      </c>
      <c r="D8509" t="s">
        <v>19418</v>
      </c>
      <c r="E8509" t="s">
        <v>19421</v>
      </c>
      <c r="F8509">
        <v>993786</v>
      </c>
      <c r="G8509">
        <v>0.1</v>
      </c>
      <c r="H8509">
        <v>84</v>
      </c>
      <c r="I8509" s="1">
        <v>45115</v>
      </c>
      <c r="J8509">
        <v>745</v>
      </c>
      <c r="K8509">
        <v>38</v>
      </c>
      <c r="L8509">
        <v>2</v>
      </c>
      <c r="M8509" s="2">
        <f t="shared" si="396"/>
        <v>16498.024269342837</v>
      </c>
      <c r="N8509" t="str">
        <f t="shared" si="397"/>
        <v>Low</v>
      </c>
      <c r="O8509" t="str">
        <f t="shared" si="398"/>
        <v>Pending</v>
      </c>
    </row>
    <row r="8510" spans="1:15" x14ac:dyDescent="0.35">
      <c r="A8510" t="s">
        <v>8519</v>
      </c>
      <c r="B8510" t="s">
        <v>18076</v>
      </c>
      <c r="C8510" t="s">
        <v>19412</v>
      </c>
      <c r="D8510" t="s">
        <v>19418</v>
      </c>
      <c r="E8510" t="s">
        <v>19421</v>
      </c>
      <c r="F8510">
        <v>1420859</v>
      </c>
      <c r="G8510">
        <v>7.0000000000000007E-2</v>
      </c>
      <c r="H8510">
        <v>84</v>
      </c>
      <c r="I8510" s="1">
        <v>44178</v>
      </c>
      <c r="J8510">
        <v>827</v>
      </c>
      <c r="K8510">
        <v>22</v>
      </c>
      <c r="L8510">
        <v>1</v>
      </c>
      <c r="M8510" s="2">
        <f t="shared" si="396"/>
        <v>21444.570186813638</v>
      </c>
      <c r="N8510" t="str">
        <f t="shared" si="397"/>
        <v>Low</v>
      </c>
      <c r="O8510" t="str">
        <f t="shared" si="398"/>
        <v>Pending</v>
      </c>
    </row>
    <row r="8511" spans="1:15" x14ac:dyDescent="0.35">
      <c r="A8511" t="s">
        <v>8520</v>
      </c>
      <c r="B8511" t="s">
        <v>18077</v>
      </c>
      <c r="C8511" t="s">
        <v>19412</v>
      </c>
      <c r="D8511" t="s">
        <v>19418</v>
      </c>
      <c r="E8511" t="s">
        <v>19421</v>
      </c>
      <c r="F8511">
        <v>1399315</v>
      </c>
      <c r="G8511">
        <v>0.09</v>
      </c>
      <c r="H8511">
        <v>84</v>
      </c>
      <c r="I8511" s="1">
        <v>44494</v>
      </c>
      <c r="J8511">
        <v>805</v>
      </c>
      <c r="K8511">
        <v>23</v>
      </c>
      <c r="L8511">
        <v>0</v>
      </c>
      <c r="M8511" s="2">
        <f t="shared" si="396"/>
        <v>22513.688545445842</v>
      </c>
      <c r="N8511" t="str">
        <f t="shared" si="397"/>
        <v>Low</v>
      </c>
      <c r="O8511" t="str">
        <f t="shared" si="398"/>
        <v>Pending</v>
      </c>
    </row>
    <row r="8512" spans="1:15" x14ac:dyDescent="0.35">
      <c r="A8512" t="s">
        <v>8521</v>
      </c>
      <c r="B8512" t="s">
        <v>18078</v>
      </c>
      <c r="C8512" t="s">
        <v>19415</v>
      </c>
      <c r="D8512" t="s">
        <v>19420</v>
      </c>
      <c r="E8512" t="s">
        <v>19423</v>
      </c>
      <c r="F8512">
        <v>771649</v>
      </c>
      <c r="G8512">
        <v>0.08</v>
      </c>
      <c r="H8512">
        <v>60</v>
      </c>
      <c r="I8512" s="1">
        <v>45123</v>
      </c>
      <c r="J8512">
        <v>403</v>
      </c>
      <c r="K8512">
        <v>25</v>
      </c>
      <c r="L8512">
        <v>5</v>
      </c>
      <c r="M8512" s="2">
        <f t="shared" si="396"/>
        <v>15646.259376260126</v>
      </c>
      <c r="N8512" t="str">
        <f t="shared" si="397"/>
        <v>High</v>
      </c>
      <c r="O8512" t="str">
        <f t="shared" si="398"/>
        <v>Pending</v>
      </c>
    </row>
    <row r="8513" spans="1:15" x14ac:dyDescent="0.35">
      <c r="A8513" t="s">
        <v>8522</v>
      </c>
      <c r="B8513" t="s">
        <v>18079</v>
      </c>
      <c r="C8513" t="s">
        <v>19411</v>
      </c>
      <c r="D8513" t="s">
        <v>19417</v>
      </c>
      <c r="E8513" t="s">
        <v>19422</v>
      </c>
      <c r="F8513">
        <v>1733181</v>
      </c>
      <c r="G8513">
        <v>0.09</v>
      </c>
      <c r="H8513">
        <v>84</v>
      </c>
      <c r="I8513" s="1">
        <v>45157</v>
      </c>
      <c r="J8513">
        <v>624</v>
      </c>
      <c r="K8513">
        <v>0</v>
      </c>
      <c r="L8513">
        <v>1</v>
      </c>
      <c r="M8513" s="2">
        <f t="shared" si="396"/>
        <v>27885.284747811871</v>
      </c>
      <c r="N8513" t="str">
        <f t="shared" si="397"/>
        <v>medium</v>
      </c>
      <c r="O8513" t="str">
        <f t="shared" si="398"/>
        <v>Pending</v>
      </c>
    </row>
    <row r="8514" spans="1:15" x14ac:dyDescent="0.35">
      <c r="A8514" t="s">
        <v>8523</v>
      </c>
      <c r="B8514" t="s">
        <v>18080</v>
      </c>
      <c r="C8514" t="s">
        <v>19416</v>
      </c>
      <c r="D8514" t="s">
        <v>19418</v>
      </c>
      <c r="E8514" t="s">
        <v>19422</v>
      </c>
      <c r="F8514">
        <v>697984</v>
      </c>
      <c r="G8514">
        <v>0.09</v>
      </c>
      <c r="H8514">
        <v>36</v>
      </c>
      <c r="I8514" s="1">
        <v>44987</v>
      </c>
      <c r="J8514">
        <v>661</v>
      </c>
      <c r="K8514">
        <v>33</v>
      </c>
      <c r="L8514">
        <v>1</v>
      </c>
      <c r="M8514" s="2">
        <f t="shared" si="396"/>
        <v>22195.704600916037</v>
      </c>
      <c r="N8514" t="str">
        <f t="shared" si="397"/>
        <v>medium</v>
      </c>
      <c r="O8514" t="str">
        <f t="shared" si="398"/>
        <v>Pending</v>
      </c>
    </row>
    <row r="8515" spans="1:15" x14ac:dyDescent="0.35">
      <c r="A8515" t="s">
        <v>8524</v>
      </c>
      <c r="B8515" t="s">
        <v>18081</v>
      </c>
      <c r="C8515" t="s">
        <v>19411</v>
      </c>
      <c r="D8515" t="s">
        <v>19417</v>
      </c>
      <c r="E8515" t="s">
        <v>19423</v>
      </c>
      <c r="F8515">
        <v>212788</v>
      </c>
      <c r="G8515">
        <v>0.1</v>
      </c>
      <c r="H8515">
        <v>60</v>
      </c>
      <c r="I8515" s="1">
        <v>44139</v>
      </c>
      <c r="J8515">
        <v>452</v>
      </c>
      <c r="K8515">
        <v>35</v>
      </c>
      <c r="L8515">
        <v>4</v>
      </c>
      <c r="M8515" s="2">
        <f t="shared" ref="M8515:M8578" si="399">PMT(G8515/12,H8515,-F8515)</f>
        <v>4521.1161500213539</v>
      </c>
      <c r="N8515" t="str">
        <f t="shared" ref="N8515:N8578" si="400">IF(J8515&lt;600, "High", IF(J8515&lt;700, "medium",  "Low"))</f>
        <v>High</v>
      </c>
      <c r="O8515" t="str">
        <f t="shared" ref="O8515:O8578" si="401">IF(K8515&gt;=H8515, "Completed", "Pending")</f>
        <v>Pending</v>
      </c>
    </row>
    <row r="8516" spans="1:15" x14ac:dyDescent="0.35">
      <c r="A8516" t="s">
        <v>8525</v>
      </c>
      <c r="B8516" t="s">
        <v>18082</v>
      </c>
      <c r="C8516" t="s">
        <v>19415</v>
      </c>
      <c r="D8516" t="s">
        <v>19420</v>
      </c>
      <c r="E8516" t="s">
        <v>19422</v>
      </c>
      <c r="F8516">
        <v>1309227</v>
      </c>
      <c r="G8516">
        <v>0.08</v>
      </c>
      <c r="H8516">
        <v>60</v>
      </c>
      <c r="I8516" s="1">
        <v>45085</v>
      </c>
      <c r="J8516">
        <v>844</v>
      </c>
      <c r="K8516">
        <v>40</v>
      </c>
      <c r="L8516">
        <v>4</v>
      </c>
      <c r="M8516" s="2">
        <f t="shared" si="399"/>
        <v>26546.402865036976</v>
      </c>
      <c r="N8516" t="str">
        <f t="shared" si="400"/>
        <v>Low</v>
      </c>
      <c r="O8516" t="str">
        <f t="shared" si="401"/>
        <v>Pending</v>
      </c>
    </row>
    <row r="8517" spans="1:15" x14ac:dyDescent="0.35">
      <c r="A8517" t="s">
        <v>8526</v>
      </c>
      <c r="B8517" t="s">
        <v>18083</v>
      </c>
      <c r="C8517" t="s">
        <v>19411</v>
      </c>
      <c r="D8517" t="s">
        <v>19417</v>
      </c>
      <c r="E8517" t="s">
        <v>19422</v>
      </c>
      <c r="F8517">
        <v>1592735</v>
      </c>
      <c r="G8517">
        <v>0.1</v>
      </c>
      <c r="H8517">
        <v>120</v>
      </c>
      <c r="I8517" s="1">
        <v>44993</v>
      </c>
      <c r="J8517">
        <v>817</v>
      </c>
      <c r="K8517">
        <v>74</v>
      </c>
      <c r="L8517">
        <v>4</v>
      </c>
      <c r="M8517" s="2">
        <f t="shared" si="399"/>
        <v>21048.110390737264</v>
      </c>
      <c r="N8517" t="str">
        <f t="shared" si="400"/>
        <v>Low</v>
      </c>
      <c r="O8517" t="str">
        <f t="shared" si="401"/>
        <v>Pending</v>
      </c>
    </row>
    <row r="8518" spans="1:15" x14ac:dyDescent="0.35">
      <c r="A8518" t="s">
        <v>8527</v>
      </c>
      <c r="B8518" t="s">
        <v>18084</v>
      </c>
      <c r="C8518" t="s">
        <v>19412</v>
      </c>
      <c r="D8518" t="s">
        <v>19418</v>
      </c>
      <c r="E8518" t="s">
        <v>19421</v>
      </c>
      <c r="F8518">
        <v>165309</v>
      </c>
      <c r="G8518">
        <v>0.1</v>
      </c>
      <c r="H8518">
        <v>84</v>
      </c>
      <c r="I8518" s="1">
        <v>44247</v>
      </c>
      <c r="J8518">
        <v>484</v>
      </c>
      <c r="K8518">
        <v>67</v>
      </c>
      <c r="L8518">
        <v>2</v>
      </c>
      <c r="M8518" s="2">
        <f t="shared" si="399"/>
        <v>2744.3251303004822</v>
      </c>
      <c r="N8518" t="str">
        <f t="shared" si="400"/>
        <v>High</v>
      </c>
      <c r="O8518" t="str">
        <f t="shared" si="401"/>
        <v>Pending</v>
      </c>
    </row>
    <row r="8519" spans="1:15" x14ac:dyDescent="0.35">
      <c r="A8519" t="s">
        <v>8528</v>
      </c>
      <c r="B8519" t="s">
        <v>12345</v>
      </c>
      <c r="C8519" t="s">
        <v>19415</v>
      </c>
      <c r="D8519" t="s">
        <v>19420</v>
      </c>
      <c r="E8519" t="s">
        <v>19423</v>
      </c>
      <c r="F8519">
        <v>1639854</v>
      </c>
      <c r="G8519">
        <v>0.08</v>
      </c>
      <c r="H8519">
        <v>36</v>
      </c>
      <c r="I8519" s="1">
        <v>44435</v>
      </c>
      <c r="J8519">
        <v>621</v>
      </c>
      <c r="K8519">
        <v>11</v>
      </c>
      <c r="L8519">
        <v>5</v>
      </c>
      <c r="M8519" s="2">
        <f t="shared" si="399"/>
        <v>51387.064247389229</v>
      </c>
      <c r="N8519" t="str">
        <f t="shared" si="400"/>
        <v>medium</v>
      </c>
      <c r="O8519" t="str">
        <f t="shared" si="401"/>
        <v>Pending</v>
      </c>
    </row>
    <row r="8520" spans="1:15" x14ac:dyDescent="0.35">
      <c r="A8520" t="s">
        <v>8529</v>
      </c>
      <c r="B8520" t="s">
        <v>18085</v>
      </c>
      <c r="C8520" t="s">
        <v>19413</v>
      </c>
      <c r="D8520" t="s">
        <v>19419</v>
      </c>
      <c r="E8520" t="s">
        <v>19422</v>
      </c>
      <c r="F8520">
        <v>991808</v>
      </c>
      <c r="G8520">
        <v>7.0000000000000007E-2</v>
      </c>
      <c r="H8520">
        <v>84</v>
      </c>
      <c r="I8520" s="1">
        <v>44388</v>
      </c>
      <c r="J8520">
        <v>397</v>
      </c>
      <c r="K8520">
        <v>55</v>
      </c>
      <c r="L8520">
        <v>1</v>
      </c>
      <c r="M8520" s="2">
        <f t="shared" si="399"/>
        <v>14969.0407477753</v>
      </c>
      <c r="N8520" t="str">
        <f t="shared" si="400"/>
        <v>High</v>
      </c>
      <c r="O8520" t="str">
        <f t="shared" si="401"/>
        <v>Pending</v>
      </c>
    </row>
    <row r="8521" spans="1:15" x14ac:dyDescent="0.35">
      <c r="A8521" t="s">
        <v>8530</v>
      </c>
      <c r="B8521" t="s">
        <v>18086</v>
      </c>
      <c r="C8521" t="s">
        <v>19411</v>
      </c>
      <c r="D8521" t="s">
        <v>19417</v>
      </c>
      <c r="E8521" t="s">
        <v>19423</v>
      </c>
      <c r="F8521">
        <v>137458</v>
      </c>
      <c r="G8521">
        <v>0.1</v>
      </c>
      <c r="H8521">
        <v>60</v>
      </c>
      <c r="I8521" s="1">
        <v>44192</v>
      </c>
      <c r="J8521">
        <v>808</v>
      </c>
      <c r="K8521">
        <v>58</v>
      </c>
      <c r="L8521">
        <v>2</v>
      </c>
      <c r="M8521" s="2">
        <f t="shared" si="399"/>
        <v>2920.5762719215145</v>
      </c>
      <c r="N8521" t="str">
        <f t="shared" si="400"/>
        <v>Low</v>
      </c>
      <c r="O8521" t="str">
        <f t="shared" si="401"/>
        <v>Pending</v>
      </c>
    </row>
    <row r="8522" spans="1:15" x14ac:dyDescent="0.35">
      <c r="A8522" t="s">
        <v>8531</v>
      </c>
      <c r="B8522" t="s">
        <v>18087</v>
      </c>
      <c r="C8522" t="s">
        <v>19411</v>
      </c>
      <c r="D8522" t="s">
        <v>19417</v>
      </c>
      <c r="E8522" t="s">
        <v>19421</v>
      </c>
      <c r="F8522">
        <v>1979251</v>
      </c>
      <c r="G8522">
        <v>7.0000000000000007E-2</v>
      </c>
      <c r="H8522">
        <v>36</v>
      </c>
      <c r="I8522" s="1">
        <v>44912</v>
      </c>
      <c r="J8522">
        <v>657</v>
      </c>
      <c r="K8522">
        <v>3</v>
      </c>
      <c r="L8522">
        <v>1</v>
      </c>
      <c r="M8522" s="2">
        <f t="shared" si="399"/>
        <v>61113.524847884284</v>
      </c>
      <c r="N8522" t="str">
        <f t="shared" si="400"/>
        <v>medium</v>
      </c>
      <c r="O8522" t="str">
        <f t="shared" si="401"/>
        <v>Pending</v>
      </c>
    </row>
    <row r="8523" spans="1:15" x14ac:dyDescent="0.35">
      <c r="A8523" t="s">
        <v>8532</v>
      </c>
      <c r="B8523" t="s">
        <v>18088</v>
      </c>
      <c r="C8523" t="s">
        <v>19411</v>
      </c>
      <c r="D8523" t="s">
        <v>19417</v>
      </c>
      <c r="E8523" t="s">
        <v>19422</v>
      </c>
      <c r="F8523">
        <v>716148</v>
      </c>
      <c r="G8523">
        <v>7.0000000000000007E-2</v>
      </c>
      <c r="H8523">
        <v>120</v>
      </c>
      <c r="I8523" s="1">
        <v>44678</v>
      </c>
      <c r="J8523">
        <v>532</v>
      </c>
      <c r="K8523">
        <v>77</v>
      </c>
      <c r="L8523">
        <v>3</v>
      </c>
      <c r="M8523" s="2">
        <f t="shared" si="399"/>
        <v>8315.0855175459183</v>
      </c>
      <c r="N8523" t="str">
        <f t="shared" si="400"/>
        <v>High</v>
      </c>
      <c r="O8523" t="str">
        <f t="shared" si="401"/>
        <v>Pending</v>
      </c>
    </row>
    <row r="8524" spans="1:15" x14ac:dyDescent="0.35">
      <c r="A8524" t="s">
        <v>8533</v>
      </c>
      <c r="B8524" t="s">
        <v>18089</v>
      </c>
      <c r="C8524" t="s">
        <v>19416</v>
      </c>
      <c r="D8524" t="s">
        <v>19418</v>
      </c>
      <c r="E8524" t="s">
        <v>19422</v>
      </c>
      <c r="F8524">
        <v>1276393</v>
      </c>
      <c r="G8524">
        <v>7.0000000000000007E-2</v>
      </c>
      <c r="H8524">
        <v>36</v>
      </c>
      <c r="I8524" s="1">
        <v>44627</v>
      </c>
      <c r="J8524">
        <v>568</v>
      </c>
      <c r="K8524">
        <v>32</v>
      </c>
      <c r="L8524">
        <v>2</v>
      </c>
      <c r="M8524" s="2">
        <f t="shared" si="399"/>
        <v>39411.31029928269</v>
      </c>
      <c r="N8524" t="str">
        <f t="shared" si="400"/>
        <v>High</v>
      </c>
      <c r="O8524" t="str">
        <f t="shared" si="401"/>
        <v>Pending</v>
      </c>
    </row>
    <row r="8525" spans="1:15" x14ac:dyDescent="0.35">
      <c r="A8525" t="s">
        <v>8534</v>
      </c>
      <c r="B8525" t="s">
        <v>18090</v>
      </c>
      <c r="C8525" t="s">
        <v>19414</v>
      </c>
      <c r="D8525" t="s">
        <v>19418</v>
      </c>
      <c r="E8525" t="s">
        <v>19421</v>
      </c>
      <c r="F8525">
        <v>829960</v>
      </c>
      <c r="G8525">
        <v>7.0000000000000007E-2</v>
      </c>
      <c r="H8525">
        <v>84</v>
      </c>
      <c r="I8525" s="1">
        <v>44858</v>
      </c>
      <c r="J8525">
        <v>571</v>
      </c>
      <c r="K8525">
        <v>21</v>
      </c>
      <c r="L8525">
        <v>2</v>
      </c>
      <c r="M8525" s="2">
        <f t="shared" si="399"/>
        <v>12526.32067801791</v>
      </c>
      <c r="N8525" t="str">
        <f t="shared" si="400"/>
        <v>High</v>
      </c>
      <c r="O8525" t="str">
        <f t="shared" si="401"/>
        <v>Pending</v>
      </c>
    </row>
    <row r="8526" spans="1:15" x14ac:dyDescent="0.35">
      <c r="A8526" t="s">
        <v>8535</v>
      </c>
      <c r="B8526" t="s">
        <v>18091</v>
      </c>
      <c r="C8526" t="s">
        <v>19414</v>
      </c>
      <c r="D8526" t="s">
        <v>19418</v>
      </c>
      <c r="E8526" t="s">
        <v>19423</v>
      </c>
      <c r="F8526">
        <v>1196209</v>
      </c>
      <c r="G8526">
        <v>0.09</v>
      </c>
      <c r="H8526">
        <v>36</v>
      </c>
      <c r="I8526" s="1">
        <v>44150</v>
      </c>
      <c r="J8526">
        <v>615</v>
      </c>
      <c r="K8526">
        <v>6</v>
      </c>
      <c r="L8526">
        <v>2</v>
      </c>
      <c r="M8526" s="2">
        <f t="shared" si="399"/>
        <v>38039.126405414987</v>
      </c>
      <c r="N8526" t="str">
        <f t="shared" si="400"/>
        <v>medium</v>
      </c>
      <c r="O8526" t="str">
        <f t="shared" si="401"/>
        <v>Pending</v>
      </c>
    </row>
    <row r="8527" spans="1:15" x14ac:dyDescent="0.35">
      <c r="A8527" t="s">
        <v>8536</v>
      </c>
      <c r="B8527" t="s">
        <v>18092</v>
      </c>
      <c r="C8527" t="s">
        <v>19416</v>
      </c>
      <c r="D8527" t="s">
        <v>19418</v>
      </c>
      <c r="E8527" t="s">
        <v>19421</v>
      </c>
      <c r="F8527">
        <v>645841</v>
      </c>
      <c r="G8527">
        <v>7.0000000000000007E-2</v>
      </c>
      <c r="H8527">
        <v>120</v>
      </c>
      <c r="I8527" s="1">
        <v>44223</v>
      </c>
      <c r="J8527">
        <v>799</v>
      </c>
      <c r="K8527">
        <v>104</v>
      </c>
      <c r="L8527">
        <v>4</v>
      </c>
      <c r="M8527" s="2">
        <f t="shared" si="399"/>
        <v>7498.7616327035385</v>
      </c>
      <c r="N8527" t="str">
        <f t="shared" si="400"/>
        <v>Low</v>
      </c>
      <c r="O8527" t="str">
        <f t="shared" si="401"/>
        <v>Pending</v>
      </c>
    </row>
    <row r="8528" spans="1:15" x14ac:dyDescent="0.35">
      <c r="A8528" t="s">
        <v>8537</v>
      </c>
      <c r="B8528" t="s">
        <v>18093</v>
      </c>
      <c r="C8528" t="s">
        <v>19415</v>
      </c>
      <c r="D8528" t="s">
        <v>19420</v>
      </c>
      <c r="E8528" t="s">
        <v>19421</v>
      </c>
      <c r="F8528">
        <v>777943</v>
      </c>
      <c r="G8528">
        <v>0.1</v>
      </c>
      <c r="H8528">
        <v>60</v>
      </c>
      <c r="I8528" s="1">
        <v>44627</v>
      </c>
      <c r="J8528">
        <v>437</v>
      </c>
      <c r="K8528">
        <v>37</v>
      </c>
      <c r="L8528">
        <v>0</v>
      </c>
      <c r="M8528" s="2">
        <f t="shared" si="399"/>
        <v>16528.989703818177</v>
      </c>
      <c r="N8528" t="str">
        <f t="shared" si="400"/>
        <v>High</v>
      </c>
      <c r="O8528" t="str">
        <f t="shared" si="401"/>
        <v>Pending</v>
      </c>
    </row>
    <row r="8529" spans="1:15" x14ac:dyDescent="0.35">
      <c r="A8529" t="s">
        <v>8538</v>
      </c>
      <c r="B8529" t="s">
        <v>18094</v>
      </c>
      <c r="C8529" t="s">
        <v>19411</v>
      </c>
      <c r="D8529" t="s">
        <v>19417</v>
      </c>
      <c r="E8529" t="s">
        <v>19421</v>
      </c>
      <c r="F8529">
        <v>1056519</v>
      </c>
      <c r="G8529">
        <v>7.0000000000000007E-2</v>
      </c>
      <c r="H8529">
        <v>36</v>
      </c>
      <c r="I8529" s="1">
        <v>44426</v>
      </c>
      <c r="J8529">
        <v>707</v>
      </c>
      <c r="K8529">
        <v>35</v>
      </c>
      <c r="L8529">
        <v>4</v>
      </c>
      <c r="M8529" s="2">
        <f t="shared" si="399"/>
        <v>32622.239503105899</v>
      </c>
      <c r="N8529" t="str">
        <f t="shared" si="400"/>
        <v>Low</v>
      </c>
      <c r="O8529" t="str">
        <f t="shared" si="401"/>
        <v>Pending</v>
      </c>
    </row>
    <row r="8530" spans="1:15" x14ac:dyDescent="0.35">
      <c r="A8530" t="s">
        <v>8539</v>
      </c>
      <c r="B8530" t="s">
        <v>18095</v>
      </c>
      <c r="C8530" t="s">
        <v>19415</v>
      </c>
      <c r="D8530" t="s">
        <v>19420</v>
      </c>
      <c r="E8530" t="s">
        <v>19422</v>
      </c>
      <c r="F8530">
        <v>128923</v>
      </c>
      <c r="G8530">
        <v>0.09</v>
      </c>
      <c r="H8530">
        <v>120</v>
      </c>
      <c r="I8530" s="1">
        <v>45093</v>
      </c>
      <c r="J8530">
        <v>713</v>
      </c>
      <c r="K8530">
        <v>88</v>
      </c>
      <c r="L8530">
        <v>1</v>
      </c>
      <c r="M8530" s="2">
        <f t="shared" si="399"/>
        <v>1633.1420779203413</v>
      </c>
      <c r="N8530" t="str">
        <f t="shared" si="400"/>
        <v>Low</v>
      </c>
      <c r="O8530" t="str">
        <f t="shared" si="401"/>
        <v>Pending</v>
      </c>
    </row>
    <row r="8531" spans="1:15" x14ac:dyDescent="0.35">
      <c r="A8531" t="s">
        <v>8540</v>
      </c>
      <c r="B8531" t="s">
        <v>18096</v>
      </c>
      <c r="C8531" t="s">
        <v>19413</v>
      </c>
      <c r="D8531" t="s">
        <v>19419</v>
      </c>
      <c r="E8531" t="s">
        <v>19421</v>
      </c>
      <c r="F8531">
        <v>1737241</v>
      </c>
      <c r="G8531">
        <v>0.09</v>
      </c>
      <c r="H8531">
        <v>120</v>
      </c>
      <c r="I8531" s="1">
        <v>44717</v>
      </c>
      <c r="J8531">
        <v>402</v>
      </c>
      <c r="K8531">
        <v>39</v>
      </c>
      <c r="L8531">
        <v>0</v>
      </c>
      <c r="M8531" s="2">
        <f t="shared" si="399"/>
        <v>22006.634786565715</v>
      </c>
      <c r="N8531" t="str">
        <f t="shared" si="400"/>
        <v>High</v>
      </c>
      <c r="O8531" t="str">
        <f t="shared" si="401"/>
        <v>Pending</v>
      </c>
    </row>
    <row r="8532" spans="1:15" x14ac:dyDescent="0.35">
      <c r="A8532" t="s">
        <v>8541</v>
      </c>
      <c r="B8532" t="s">
        <v>18097</v>
      </c>
      <c r="C8532" t="s">
        <v>19415</v>
      </c>
      <c r="D8532" t="s">
        <v>19420</v>
      </c>
      <c r="E8532" t="s">
        <v>19422</v>
      </c>
      <c r="F8532">
        <v>1799495</v>
      </c>
      <c r="G8532">
        <v>0.08</v>
      </c>
      <c r="H8532">
        <v>84</v>
      </c>
      <c r="I8532" s="1">
        <v>44939</v>
      </c>
      <c r="J8532">
        <v>441</v>
      </c>
      <c r="K8532">
        <v>59</v>
      </c>
      <c r="L8532">
        <v>3</v>
      </c>
      <c r="M8532" s="2">
        <f t="shared" si="399"/>
        <v>28047.314886531825</v>
      </c>
      <c r="N8532" t="str">
        <f t="shared" si="400"/>
        <v>High</v>
      </c>
      <c r="O8532" t="str">
        <f t="shared" si="401"/>
        <v>Pending</v>
      </c>
    </row>
    <row r="8533" spans="1:15" x14ac:dyDescent="0.35">
      <c r="A8533" t="s">
        <v>8542</v>
      </c>
      <c r="B8533" t="s">
        <v>18098</v>
      </c>
      <c r="C8533" t="s">
        <v>19416</v>
      </c>
      <c r="D8533" t="s">
        <v>19418</v>
      </c>
      <c r="E8533" t="s">
        <v>19423</v>
      </c>
      <c r="F8533">
        <v>683350</v>
      </c>
      <c r="G8533">
        <v>7.0000000000000007E-2</v>
      </c>
      <c r="H8533">
        <v>120</v>
      </c>
      <c r="I8533" s="1">
        <v>44332</v>
      </c>
      <c r="J8533">
        <v>644</v>
      </c>
      <c r="K8533">
        <v>30</v>
      </c>
      <c r="L8533">
        <v>3</v>
      </c>
      <c r="M8533" s="2">
        <f t="shared" si="399"/>
        <v>7934.2729274046751</v>
      </c>
      <c r="N8533" t="str">
        <f t="shared" si="400"/>
        <v>medium</v>
      </c>
      <c r="O8533" t="str">
        <f t="shared" si="401"/>
        <v>Pending</v>
      </c>
    </row>
    <row r="8534" spans="1:15" x14ac:dyDescent="0.35">
      <c r="A8534" t="s">
        <v>8543</v>
      </c>
      <c r="B8534" t="s">
        <v>18099</v>
      </c>
      <c r="C8534" t="s">
        <v>19415</v>
      </c>
      <c r="D8534" t="s">
        <v>19420</v>
      </c>
      <c r="E8534" t="s">
        <v>19423</v>
      </c>
      <c r="F8534">
        <v>1641375</v>
      </c>
      <c r="G8534">
        <v>0.1</v>
      </c>
      <c r="H8534">
        <v>120</v>
      </c>
      <c r="I8534" s="1">
        <v>44215</v>
      </c>
      <c r="J8534">
        <v>651</v>
      </c>
      <c r="K8534">
        <v>105</v>
      </c>
      <c r="L8534">
        <v>3</v>
      </c>
      <c r="M8534" s="2">
        <f t="shared" si="399"/>
        <v>21690.891574930156</v>
      </c>
      <c r="N8534" t="str">
        <f t="shared" si="400"/>
        <v>medium</v>
      </c>
      <c r="O8534" t="str">
        <f t="shared" si="401"/>
        <v>Pending</v>
      </c>
    </row>
    <row r="8535" spans="1:15" x14ac:dyDescent="0.35">
      <c r="A8535" t="s">
        <v>8544</v>
      </c>
      <c r="B8535" t="s">
        <v>18100</v>
      </c>
      <c r="C8535" t="s">
        <v>19413</v>
      </c>
      <c r="D8535" t="s">
        <v>19419</v>
      </c>
      <c r="E8535" t="s">
        <v>19422</v>
      </c>
      <c r="F8535">
        <v>1029618</v>
      </c>
      <c r="G8535">
        <v>7.0000000000000007E-2</v>
      </c>
      <c r="H8535">
        <v>120</v>
      </c>
      <c r="I8535" s="1">
        <v>44480</v>
      </c>
      <c r="J8535">
        <v>603</v>
      </c>
      <c r="K8535">
        <v>30</v>
      </c>
      <c r="L8535">
        <v>3</v>
      </c>
      <c r="M8535" s="2">
        <f t="shared" si="399"/>
        <v>11954.738015612127</v>
      </c>
      <c r="N8535" t="str">
        <f t="shared" si="400"/>
        <v>medium</v>
      </c>
      <c r="O8535" t="str">
        <f t="shared" si="401"/>
        <v>Pending</v>
      </c>
    </row>
    <row r="8536" spans="1:15" x14ac:dyDescent="0.35">
      <c r="A8536" t="s">
        <v>8545</v>
      </c>
      <c r="B8536" t="s">
        <v>18101</v>
      </c>
      <c r="C8536" t="s">
        <v>19412</v>
      </c>
      <c r="D8536" t="s">
        <v>19418</v>
      </c>
      <c r="E8536" t="s">
        <v>19422</v>
      </c>
      <c r="F8536">
        <v>1580388</v>
      </c>
      <c r="G8536">
        <v>7.0000000000000007E-2</v>
      </c>
      <c r="H8536">
        <v>36</v>
      </c>
      <c r="I8536" s="1">
        <v>44842</v>
      </c>
      <c r="J8536">
        <v>714</v>
      </c>
      <c r="K8536">
        <v>33</v>
      </c>
      <c r="L8536">
        <v>2</v>
      </c>
      <c r="M8536" s="2">
        <f t="shared" si="399"/>
        <v>48797.79336087143</v>
      </c>
      <c r="N8536" t="str">
        <f t="shared" si="400"/>
        <v>Low</v>
      </c>
      <c r="O8536" t="str">
        <f t="shared" si="401"/>
        <v>Pending</v>
      </c>
    </row>
    <row r="8537" spans="1:15" x14ac:dyDescent="0.35">
      <c r="A8537" t="s">
        <v>8546</v>
      </c>
      <c r="B8537" t="s">
        <v>18102</v>
      </c>
      <c r="C8537" t="s">
        <v>19414</v>
      </c>
      <c r="D8537" t="s">
        <v>19418</v>
      </c>
      <c r="E8537" t="s">
        <v>19423</v>
      </c>
      <c r="F8537">
        <v>1943183</v>
      </c>
      <c r="G8537">
        <v>0.08</v>
      </c>
      <c r="H8537">
        <v>84</v>
      </c>
      <c r="I8537" s="1">
        <v>45270</v>
      </c>
      <c r="J8537">
        <v>372</v>
      </c>
      <c r="K8537">
        <v>63</v>
      </c>
      <c r="L8537">
        <v>0</v>
      </c>
      <c r="M8537" s="2">
        <f t="shared" si="399"/>
        <v>30286.86686162261</v>
      </c>
      <c r="N8537" t="str">
        <f t="shared" si="400"/>
        <v>High</v>
      </c>
      <c r="O8537" t="str">
        <f t="shared" si="401"/>
        <v>Pending</v>
      </c>
    </row>
    <row r="8538" spans="1:15" x14ac:dyDescent="0.35">
      <c r="A8538" t="s">
        <v>8547</v>
      </c>
      <c r="B8538" t="s">
        <v>18103</v>
      </c>
      <c r="C8538" t="s">
        <v>19416</v>
      </c>
      <c r="D8538" t="s">
        <v>19418</v>
      </c>
      <c r="E8538" t="s">
        <v>19422</v>
      </c>
      <c r="F8538">
        <v>1135839</v>
      </c>
      <c r="G8538">
        <v>0.09</v>
      </c>
      <c r="H8538">
        <v>120</v>
      </c>
      <c r="I8538" s="1">
        <v>45306</v>
      </c>
      <c r="J8538">
        <v>467</v>
      </c>
      <c r="K8538">
        <v>40</v>
      </c>
      <c r="L8538">
        <v>3</v>
      </c>
      <c r="M8538" s="2">
        <f t="shared" si="399"/>
        <v>14388.328418070962</v>
      </c>
      <c r="N8538" t="str">
        <f t="shared" si="400"/>
        <v>High</v>
      </c>
      <c r="O8538" t="str">
        <f t="shared" si="401"/>
        <v>Pending</v>
      </c>
    </row>
    <row r="8539" spans="1:15" x14ac:dyDescent="0.35">
      <c r="A8539" t="s">
        <v>8548</v>
      </c>
      <c r="B8539" t="s">
        <v>18104</v>
      </c>
      <c r="C8539" t="s">
        <v>19411</v>
      </c>
      <c r="D8539" t="s">
        <v>19417</v>
      </c>
      <c r="E8539" t="s">
        <v>19421</v>
      </c>
      <c r="F8539">
        <v>672272</v>
      </c>
      <c r="G8539">
        <v>0.08</v>
      </c>
      <c r="H8539">
        <v>60</v>
      </c>
      <c r="I8539" s="1">
        <v>44576</v>
      </c>
      <c r="J8539">
        <v>632</v>
      </c>
      <c r="K8539">
        <v>5</v>
      </c>
      <c r="L8539">
        <v>0</v>
      </c>
      <c r="M8539" s="2">
        <f t="shared" si="399"/>
        <v>13631.252141060442</v>
      </c>
      <c r="N8539" t="str">
        <f t="shared" si="400"/>
        <v>medium</v>
      </c>
      <c r="O8539" t="str">
        <f t="shared" si="401"/>
        <v>Pending</v>
      </c>
    </row>
    <row r="8540" spans="1:15" x14ac:dyDescent="0.35">
      <c r="A8540" t="s">
        <v>8549</v>
      </c>
      <c r="B8540" t="s">
        <v>18105</v>
      </c>
      <c r="C8540" t="s">
        <v>19412</v>
      </c>
      <c r="D8540" t="s">
        <v>19418</v>
      </c>
      <c r="E8540" t="s">
        <v>19421</v>
      </c>
      <c r="F8540">
        <v>156769</v>
      </c>
      <c r="G8540">
        <v>0.08</v>
      </c>
      <c r="H8540">
        <v>60</v>
      </c>
      <c r="I8540" s="1">
        <v>44583</v>
      </c>
      <c r="J8540">
        <v>420</v>
      </c>
      <c r="K8540">
        <v>50</v>
      </c>
      <c r="L8540">
        <v>2</v>
      </c>
      <c r="M8540" s="2">
        <f t="shared" si="399"/>
        <v>3178.7100562003243</v>
      </c>
      <c r="N8540" t="str">
        <f t="shared" si="400"/>
        <v>High</v>
      </c>
      <c r="O8540" t="str">
        <f t="shared" si="401"/>
        <v>Pending</v>
      </c>
    </row>
    <row r="8541" spans="1:15" x14ac:dyDescent="0.35">
      <c r="A8541" t="s">
        <v>8550</v>
      </c>
      <c r="B8541" t="s">
        <v>11964</v>
      </c>
      <c r="C8541" t="s">
        <v>19414</v>
      </c>
      <c r="D8541" t="s">
        <v>19418</v>
      </c>
      <c r="E8541" t="s">
        <v>19422</v>
      </c>
      <c r="F8541">
        <v>1721394</v>
      </c>
      <c r="G8541">
        <v>7.0000000000000007E-2</v>
      </c>
      <c r="H8541">
        <v>84</v>
      </c>
      <c r="I8541" s="1">
        <v>45067</v>
      </c>
      <c r="J8541">
        <v>378</v>
      </c>
      <c r="K8541">
        <v>6</v>
      </c>
      <c r="L8541">
        <v>0</v>
      </c>
      <c r="M8541" s="2">
        <f t="shared" si="399"/>
        <v>25980.448765260928</v>
      </c>
      <c r="N8541" t="str">
        <f t="shared" si="400"/>
        <v>High</v>
      </c>
      <c r="O8541" t="str">
        <f t="shared" si="401"/>
        <v>Pending</v>
      </c>
    </row>
    <row r="8542" spans="1:15" x14ac:dyDescent="0.35">
      <c r="A8542" t="s">
        <v>8551</v>
      </c>
      <c r="B8542" t="s">
        <v>18106</v>
      </c>
      <c r="C8542" t="s">
        <v>19412</v>
      </c>
      <c r="D8542" t="s">
        <v>19418</v>
      </c>
      <c r="E8542" t="s">
        <v>19422</v>
      </c>
      <c r="F8542">
        <v>371034</v>
      </c>
      <c r="G8542">
        <v>7.0000000000000007E-2</v>
      </c>
      <c r="H8542">
        <v>36</v>
      </c>
      <c r="I8542" s="1">
        <v>45361</v>
      </c>
      <c r="J8542">
        <v>764</v>
      </c>
      <c r="K8542">
        <v>19</v>
      </c>
      <c r="L8542">
        <v>3</v>
      </c>
      <c r="M8542" s="2">
        <f t="shared" si="399"/>
        <v>11456.452758346413</v>
      </c>
      <c r="N8542" t="str">
        <f t="shared" si="400"/>
        <v>Low</v>
      </c>
      <c r="O8542" t="str">
        <f t="shared" si="401"/>
        <v>Pending</v>
      </c>
    </row>
    <row r="8543" spans="1:15" x14ac:dyDescent="0.35">
      <c r="A8543" t="s">
        <v>8552</v>
      </c>
      <c r="B8543" t="s">
        <v>18107</v>
      </c>
      <c r="C8543" t="s">
        <v>19415</v>
      </c>
      <c r="D8543" t="s">
        <v>19420</v>
      </c>
      <c r="E8543" t="s">
        <v>19422</v>
      </c>
      <c r="F8543">
        <v>1274611</v>
      </c>
      <c r="G8543">
        <v>7.0000000000000007E-2</v>
      </c>
      <c r="H8543">
        <v>84</v>
      </c>
      <c r="I8543" s="1">
        <v>44788</v>
      </c>
      <c r="J8543">
        <v>786</v>
      </c>
      <c r="K8543">
        <v>72</v>
      </c>
      <c r="L8543">
        <v>3</v>
      </c>
      <c r="M8543" s="2">
        <f t="shared" si="399"/>
        <v>19237.295924778406</v>
      </c>
      <c r="N8543" t="str">
        <f t="shared" si="400"/>
        <v>Low</v>
      </c>
      <c r="O8543" t="str">
        <f t="shared" si="401"/>
        <v>Pending</v>
      </c>
    </row>
    <row r="8544" spans="1:15" x14ac:dyDescent="0.35">
      <c r="A8544" t="s">
        <v>8553</v>
      </c>
      <c r="B8544" t="s">
        <v>18108</v>
      </c>
      <c r="C8544" t="s">
        <v>19412</v>
      </c>
      <c r="D8544" t="s">
        <v>19418</v>
      </c>
      <c r="E8544" t="s">
        <v>19422</v>
      </c>
      <c r="F8544">
        <v>1924161</v>
      </c>
      <c r="G8544">
        <v>0.09</v>
      </c>
      <c r="H8544">
        <v>60</v>
      </c>
      <c r="I8544" s="1">
        <v>44436</v>
      </c>
      <c r="J8544">
        <v>493</v>
      </c>
      <c r="K8544">
        <v>49</v>
      </c>
      <c r="L8544">
        <v>4</v>
      </c>
      <c r="M8544" s="2">
        <f t="shared" si="399"/>
        <v>39942.417550696555</v>
      </c>
      <c r="N8544" t="str">
        <f t="shared" si="400"/>
        <v>High</v>
      </c>
      <c r="O8544" t="str">
        <f t="shared" si="401"/>
        <v>Pending</v>
      </c>
    </row>
    <row r="8545" spans="1:15" x14ac:dyDescent="0.35">
      <c r="A8545" t="s">
        <v>8554</v>
      </c>
      <c r="B8545" t="s">
        <v>18109</v>
      </c>
      <c r="C8545" t="s">
        <v>19412</v>
      </c>
      <c r="D8545" t="s">
        <v>19418</v>
      </c>
      <c r="E8545" t="s">
        <v>19421</v>
      </c>
      <c r="F8545">
        <v>1649644</v>
      </c>
      <c r="G8545">
        <v>7.0000000000000007E-2</v>
      </c>
      <c r="H8545">
        <v>60</v>
      </c>
      <c r="I8545" s="1">
        <v>45358</v>
      </c>
      <c r="J8545">
        <v>563</v>
      </c>
      <c r="K8545">
        <v>20</v>
      </c>
      <c r="L8545">
        <v>5</v>
      </c>
      <c r="M8545" s="2">
        <f t="shared" si="399"/>
        <v>32664.928364896372</v>
      </c>
      <c r="N8545" t="str">
        <f t="shared" si="400"/>
        <v>High</v>
      </c>
      <c r="O8545" t="str">
        <f t="shared" si="401"/>
        <v>Pending</v>
      </c>
    </row>
    <row r="8546" spans="1:15" x14ac:dyDescent="0.35">
      <c r="A8546" t="s">
        <v>8555</v>
      </c>
      <c r="B8546" t="s">
        <v>18110</v>
      </c>
      <c r="C8546" t="s">
        <v>19414</v>
      </c>
      <c r="D8546" t="s">
        <v>19418</v>
      </c>
      <c r="E8546" t="s">
        <v>19421</v>
      </c>
      <c r="F8546">
        <v>650816</v>
      </c>
      <c r="G8546">
        <v>0.1</v>
      </c>
      <c r="H8546">
        <v>36</v>
      </c>
      <c r="I8546" s="1">
        <v>44997</v>
      </c>
      <c r="J8546">
        <v>821</v>
      </c>
      <c r="K8546">
        <v>1</v>
      </c>
      <c r="L8546">
        <v>5</v>
      </c>
      <c r="M8546" s="2">
        <f t="shared" si="399"/>
        <v>21000.001700744539</v>
      </c>
      <c r="N8546" t="str">
        <f t="shared" si="400"/>
        <v>Low</v>
      </c>
      <c r="O8546" t="str">
        <f t="shared" si="401"/>
        <v>Pending</v>
      </c>
    </row>
    <row r="8547" spans="1:15" x14ac:dyDescent="0.35">
      <c r="A8547" t="s">
        <v>8556</v>
      </c>
      <c r="B8547" t="s">
        <v>18111</v>
      </c>
      <c r="C8547" t="s">
        <v>19416</v>
      </c>
      <c r="D8547" t="s">
        <v>19418</v>
      </c>
      <c r="E8547" t="s">
        <v>19421</v>
      </c>
      <c r="F8547">
        <v>1326130</v>
      </c>
      <c r="G8547">
        <v>0.08</v>
      </c>
      <c r="H8547">
        <v>120</v>
      </c>
      <c r="I8547" s="1">
        <v>44181</v>
      </c>
      <c r="J8547">
        <v>829</v>
      </c>
      <c r="K8547">
        <v>82</v>
      </c>
      <c r="L8547">
        <v>2</v>
      </c>
      <c r="M8547" s="2">
        <f t="shared" si="399"/>
        <v>16089.616270246948</v>
      </c>
      <c r="N8547" t="str">
        <f t="shared" si="400"/>
        <v>Low</v>
      </c>
      <c r="O8547" t="str">
        <f t="shared" si="401"/>
        <v>Pending</v>
      </c>
    </row>
    <row r="8548" spans="1:15" x14ac:dyDescent="0.35">
      <c r="A8548" t="s">
        <v>8557</v>
      </c>
      <c r="B8548" t="s">
        <v>18112</v>
      </c>
      <c r="C8548" t="s">
        <v>19416</v>
      </c>
      <c r="D8548" t="s">
        <v>19418</v>
      </c>
      <c r="E8548" t="s">
        <v>19423</v>
      </c>
      <c r="F8548">
        <v>1635648</v>
      </c>
      <c r="G8548">
        <v>0.08</v>
      </c>
      <c r="H8548">
        <v>120</v>
      </c>
      <c r="I8548" s="1">
        <v>45191</v>
      </c>
      <c r="J8548">
        <v>595</v>
      </c>
      <c r="K8548">
        <v>20</v>
      </c>
      <c r="L8548">
        <v>2</v>
      </c>
      <c r="M8548" s="2">
        <f t="shared" si="399"/>
        <v>19844.923705215086</v>
      </c>
      <c r="N8548" t="str">
        <f t="shared" si="400"/>
        <v>High</v>
      </c>
      <c r="O8548" t="str">
        <f t="shared" si="401"/>
        <v>Pending</v>
      </c>
    </row>
    <row r="8549" spans="1:15" x14ac:dyDescent="0.35">
      <c r="A8549" t="s">
        <v>8558</v>
      </c>
      <c r="B8549" t="s">
        <v>18113</v>
      </c>
      <c r="C8549" t="s">
        <v>19415</v>
      </c>
      <c r="D8549" t="s">
        <v>19420</v>
      </c>
      <c r="E8549" t="s">
        <v>19421</v>
      </c>
      <c r="F8549">
        <v>1519458</v>
      </c>
      <c r="G8549">
        <v>0.09</v>
      </c>
      <c r="H8549">
        <v>120</v>
      </c>
      <c r="I8549" s="1">
        <v>45002</v>
      </c>
      <c r="J8549">
        <v>362</v>
      </c>
      <c r="K8549">
        <v>22</v>
      </c>
      <c r="L8549">
        <v>3</v>
      </c>
      <c r="M8549" s="2">
        <f t="shared" si="399"/>
        <v>19247.851783100657</v>
      </c>
      <c r="N8549" t="str">
        <f t="shared" si="400"/>
        <v>High</v>
      </c>
      <c r="O8549" t="str">
        <f t="shared" si="401"/>
        <v>Pending</v>
      </c>
    </row>
    <row r="8550" spans="1:15" x14ac:dyDescent="0.35">
      <c r="A8550" t="s">
        <v>8559</v>
      </c>
      <c r="B8550" t="s">
        <v>18114</v>
      </c>
      <c r="C8550" t="s">
        <v>19414</v>
      </c>
      <c r="D8550" t="s">
        <v>19418</v>
      </c>
      <c r="E8550" t="s">
        <v>19421</v>
      </c>
      <c r="F8550">
        <v>1419717</v>
      </c>
      <c r="G8550">
        <v>0.09</v>
      </c>
      <c r="H8550">
        <v>84</v>
      </c>
      <c r="I8550" s="1">
        <v>45062</v>
      </c>
      <c r="J8550">
        <v>708</v>
      </c>
      <c r="K8550">
        <v>51</v>
      </c>
      <c r="L8550">
        <v>3</v>
      </c>
      <c r="M8550" s="2">
        <f t="shared" si="399"/>
        <v>22841.93792010715</v>
      </c>
      <c r="N8550" t="str">
        <f t="shared" si="400"/>
        <v>Low</v>
      </c>
      <c r="O8550" t="str">
        <f t="shared" si="401"/>
        <v>Pending</v>
      </c>
    </row>
    <row r="8551" spans="1:15" x14ac:dyDescent="0.35">
      <c r="A8551" t="s">
        <v>8560</v>
      </c>
      <c r="B8551" t="s">
        <v>18115</v>
      </c>
      <c r="C8551" t="s">
        <v>19414</v>
      </c>
      <c r="D8551" t="s">
        <v>19418</v>
      </c>
      <c r="E8551" t="s">
        <v>19422</v>
      </c>
      <c r="F8551">
        <v>375974</v>
      </c>
      <c r="G8551">
        <v>7.0000000000000007E-2</v>
      </c>
      <c r="H8551">
        <v>120</v>
      </c>
      <c r="I8551" s="1">
        <v>45222</v>
      </c>
      <c r="J8551">
        <v>478</v>
      </c>
      <c r="K8551">
        <v>73</v>
      </c>
      <c r="L8551">
        <v>3</v>
      </c>
      <c r="M8551" s="2">
        <f t="shared" si="399"/>
        <v>4365.3769365742965</v>
      </c>
      <c r="N8551" t="str">
        <f t="shared" si="400"/>
        <v>High</v>
      </c>
      <c r="O8551" t="str">
        <f t="shared" si="401"/>
        <v>Pending</v>
      </c>
    </row>
    <row r="8552" spans="1:15" x14ac:dyDescent="0.35">
      <c r="A8552" t="s">
        <v>8561</v>
      </c>
      <c r="B8552" t="s">
        <v>18116</v>
      </c>
      <c r="C8552" t="s">
        <v>19413</v>
      </c>
      <c r="D8552" t="s">
        <v>19419</v>
      </c>
      <c r="E8552" t="s">
        <v>19421</v>
      </c>
      <c r="F8552">
        <v>1743535</v>
      </c>
      <c r="G8552">
        <v>0.08</v>
      </c>
      <c r="H8552">
        <v>36</v>
      </c>
      <c r="I8552" s="1">
        <v>45055</v>
      </c>
      <c r="J8552">
        <v>835</v>
      </c>
      <c r="K8552">
        <v>28</v>
      </c>
      <c r="L8552">
        <v>0</v>
      </c>
      <c r="M8552" s="2">
        <f t="shared" si="399"/>
        <v>54636.049954795832</v>
      </c>
      <c r="N8552" t="str">
        <f t="shared" si="400"/>
        <v>Low</v>
      </c>
      <c r="O8552" t="str">
        <f t="shared" si="401"/>
        <v>Pending</v>
      </c>
    </row>
    <row r="8553" spans="1:15" x14ac:dyDescent="0.35">
      <c r="A8553" t="s">
        <v>8562</v>
      </c>
      <c r="B8553" t="s">
        <v>18117</v>
      </c>
      <c r="C8553" t="s">
        <v>19414</v>
      </c>
      <c r="D8553" t="s">
        <v>19418</v>
      </c>
      <c r="E8553" t="s">
        <v>19423</v>
      </c>
      <c r="F8553">
        <v>1551836</v>
      </c>
      <c r="G8553">
        <v>0.08</v>
      </c>
      <c r="H8553">
        <v>60</v>
      </c>
      <c r="I8553" s="1">
        <v>44358</v>
      </c>
      <c r="J8553">
        <v>609</v>
      </c>
      <c r="K8553">
        <v>48</v>
      </c>
      <c r="L8553">
        <v>5</v>
      </c>
      <c r="M8553" s="2">
        <f t="shared" si="399"/>
        <v>31465.638606954733</v>
      </c>
      <c r="N8553" t="str">
        <f t="shared" si="400"/>
        <v>medium</v>
      </c>
      <c r="O8553" t="str">
        <f t="shared" si="401"/>
        <v>Pending</v>
      </c>
    </row>
    <row r="8554" spans="1:15" x14ac:dyDescent="0.35">
      <c r="A8554" t="s">
        <v>8563</v>
      </c>
      <c r="B8554" t="s">
        <v>18118</v>
      </c>
      <c r="C8554" t="s">
        <v>19415</v>
      </c>
      <c r="D8554" t="s">
        <v>19420</v>
      </c>
      <c r="E8554" t="s">
        <v>19423</v>
      </c>
      <c r="F8554">
        <v>583563</v>
      </c>
      <c r="G8554">
        <v>0.1</v>
      </c>
      <c r="H8554">
        <v>84</v>
      </c>
      <c r="I8554" s="1">
        <v>44498</v>
      </c>
      <c r="J8554">
        <v>347</v>
      </c>
      <c r="K8554">
        <v>70</v>
      </c>
      <c r="L8554">
        <v>1</v>
      </c>
      <c r="M8554" s="2">
        <f t="shared" si="399"/>
        <v>9687.8367542816213</v>
      </c>
      <c r="N8554" t="str">
        <f t="shared" si="400"/>
        <v>High</v>
      </c>
      <c r="O8554" t="str">
        <f t="shared" si="401"/>
        <v>Pending</v>
      </c>
    </row>
    <row r="8555" spans="1:15" x14ac:dyDescent="0.35">
      <c r="A8555" t="s">
        <v>8564</v>
      </c>
      <c r="B8555" t="s">
        <v>18119</v>
      </c>
      <c r="C8555" t="s">
        <v>19414</v>
      </c>
      <c r="D8555" t="s">
        <v>19418</v>
      </c>
      <c r="E8555" t="s">
        <v>19422</v>
      </c>
      <c r="F8555">
        <v>142700</v>
      </c>
      <c r="G8555">
        <v>0.08</v>
      </c>
      <c r="H8555">
        <v>84</v>
      </c>
      <c r="I8555" s="1">
        <v>45391</v>
      </c>
      <c r="J8555">
        <v>698</v>
      </c>
      <c r="K8555">
        <v>76</v>
      </c>
      <c r="L8555">
        <v>4</v>
      </c>
      <c r="M8555" s="2">
        <f t="shared" si="399"/>
        <v>2224.1527952609435</v>
      </c>
      <c r="N8555" t="str">
        <f t="shared" si="400"/>
        <v>medium</v>
      </c>
      <c r="O8555" t="str">
        <f t="shared" si="401"/>
        <v>Pending</v>
      </c>
    </row>
    <row r="8556" spans="1:15" x14ac:dyDescent="0.35">
      <c r="A8556" t="s">
        <v>8565</v>
      </c>
      <c r="B8556" t="s">
        <v>18120</v>
      </c>
      <c r="C8556" t="s">
        <v>19412</v>
      </c>
      <c r="D8556" t="s">
        <v>19418</v>
      </c>
      <c r="E8556" t="s">
        <v>19421</v>
      </c>
      <c r="F8556">
        <v>1268375</v>
      </c>
      <c r="G8556">
        <v>0.09</v>
      </c>
      <c r="H8556">
        <v>84</v>
      </c>
      <c r="I8556" s="1">
        <v>44211</v>
      </c>
      <c r="J8556">
        <v>301</v>
      </c>
      <c r="K8556">
        <v>19</v>
      </c>
      <c r="L8556">
        <v>3</v>
      </c>
      <c r="M8556" s="2">
        <f t="shared" si="399"/>
        <v>20406.984638076396</v>
      </c>
      <c r="N8556" t="str">
        <f t="shared" si="400"/>
        <v>High</v>
      </c>
      <c r="O8556" t="str">
        <f t="shared" si="401"/>
        <v>Pending</v>
      </c>
    </row>
    <row r="8557" spans="1:15" x14ac:dyDescent="0.35">
      <c r="A8557" t="s">
        <v>8566</v>
      </c>
      <c r="B8557" t="s">
        <v>18121</v>
      </c>
      <c r="C8557" t="s">
        <v>19414</v>
      </c>
      <c r="D8557" t="s">
        <v>19418</v>
      </c>
      <c r="E8557" t="s">
        <v>19421</v>
      </c>
      <c r="F8557">
        <v>980590</v>
      </c>
      <c r="G8557">
        <v>0.08</v>
      </c>
      <c r="H8557">
        <v>120</v>
      </c>
      <c r="I8557" s="1">
        <v>45256</v>
      </c>
      <c r="J8557">
        <v>582</v>
      </c>
      <c r="K8557">
        <v>79</v>
      </c>
      <c r="L8557">
        <v>2</v>
      </c>
      <c r="M8557" s="2">
        <f t="shared" si="399"/>
        <v>11897.262574891945</v>
      </c>
      <c r="N8557" t="str">
        <f t="shared" si="400"/>
        <v>High</v>
      </c>
      <c r="O8557" t="str">
        <f t="shared" si="401"/>
        <v>Pending</v>
      </c>
    </row>
    <row r="8558" spans="1:15" x14ac:dyDescent="0.35">
      <c r="A8558" t="s">
        <v>8567</v>
      </c>
      <c r="B8558" t="s">
        <v>18122</v>
      </c>
      <c r="C8558" t="s">
        <v>19412</v>
      </c>
      <c r="D8558" t="s">
        <v>19418</v>
      </c>
      <c r="E8558" t="s">
        <v>19422</v>
      </c>
      <c r="F8558">
        <v>1935799</v>
      </c>
      <c r="G8558">
        <v>0.09</v>
      </c>
      <c r="H8558">
        <v>120</v>
      </c>
      <c r="I8558" s="1">
        <v>44336</v>
      </c>
      <c r="J8558">
        <v>356</v>
      </c>
      <c r="K8558">
        <v>33</v>
      </c>
      <c r="L8558">
        <v>2</v>
      </c>
      <c r="M8558" s="2">
        <f t="shared" si="399"/>
        <v>24521.883614995917</v>
      </c>
      <c r="N8558" t="str">
        <f t="shared" si="400"/>
        <v>High</v>
      </c>
      <c r="O8558" t="str">
        <f t="shared" si="401"/>
        <v>Pending</v>
      </c>
    </row>
    <row r="8559" spans="1:15" x14ac:dyDescent="0.35">
      <c r="A8559" t="s">
        <v>8568</v>
      </c>
      <c r="B8559" t="s">
        <v>18123</v>
      </c>
      <c r="C8559" t="s">
        <v>19416</v>
      </c>
      <c r="D8559" t="s">
        <v>19418</v>
      </c>
      <c r="E8559" t="s">
        <v>19423</v>
      </c>
      <c r="F8559">
        <v>271852</v>
      </c>
      <c r="G8559">
        <v>0.09</v>
      </c>
      <c r="H8559">
        <v>60</v>
      </c>
      <c r="I8559" s="1">
        <v>44471</v>
      </c>
      <c r="J8559">
        <v>802</v>
      </c>
      <c r="K8559">
        <v>40</v>
      </c>
      <c r="L8559">
        <v>4</v>
      </c>
      <c r="M8559" s="2">
        <f t="shared" si="399"/>
        <v>5643.2003849947896</v>
      </c>
      <c r="N8559" t="str">
        <f t="shared" si="400"/>
        <v>Low</v>
      </c>
      <c r="O8559" t="str">
        <f t="shared" si="401"/>
        <v>Pending</v>
      </c>
    </row>
    <row r="8560" spans="1:15" x14ac:dyDescent="0.35">
      <c r="A8560" t="s">
        <v>8569</v>
      </c>
      <c r="B8560" t="s">
        <v>18124</v>
      </c>
      <c r="C8560" t="s">
        <v>19413</v>
      </c>
      <c r="D8560" t="s">
        <v>19419</v>
      </c>
      <c r="E8560" t="s">
        <v>19423</v>
      </c>
      <c r="F8560">
        <v>1974753</v>
      </c>
      <c r="G8560">
        <v>7.0000000000000007E-2</v>
      </c>
      <c r="H8560">
        <v>120</v>
      </c>
      <c r="I8560" s="1">
        <v>44690</v>
      </c>
      <c r="J8560">
        <v>321</v>
      </c>
      <c r="K8560">
        <v>114</v>
      </c>
      <c r="L8560">
        <v>4</v>
      </c>
      <c r="M8560" s="2">
        <f t="shared" si="399"/>
        <v>22928.556766241552</v>
      </c>
      <c r="N8560" t="str">
        <f t="shared" si="400"/>
        <v>High</v>
      </c>
      <c r="O8560" t="str">
        <f t="shared" si="401"/>
        <v>Pending</v>
      </c>
    </row>
    <row r="8561" spans="1:15" x14ac:dyDescent="0.35">
      <c r="A8561" t="s">
        <v>8570</v>
      </c>
      <c r="B8561" t="s">
        <v>18125</v>
      </c>
      <c r="C8561" t="s">
        <v>19413</v>
      </c>
      <c r="D8561" t="s">
        <v>19419</v>
      </c>
      <c r="E8561" t="s">
        <v>19421</v>
      </c>
      <c r="F8561">
        <v>1533315</v>
      </c>
      <c r="G8561">
        <v>0.08</v>
      </c>
      <c r="H8561">
        <v>36</v>
      </c>
      <c r="I8561" s="1">
        <v>44457</v>
      </c>
      <c r="J8561">
        <v>316</v>
      </c>
      <c r="K8561">
        <v>0</v>
      </c>
      <c r="L8561">
        <v>5</v>
      </c>
      <c r="M8561" s="2">
        <f t="shared" si="399"/>
        <v>48048.519207493846</v>
      </c>
      <c r="N8561" t="str">
        <f t="shared" si="400"/>
        <v>High</v>
      </c>
      <c r="O8561" t="str">
        <f t="shared" si="401"/>
        <v>Pending</v>
      </c>
    </row>
    <row r="8562" spans="1:15" x14ac:dyDescent="0.35">
      <c r="A8562" t="s">
        <v>8571</v>
      </c>
      <c r="B8562" t="s">
        <v>18126</v>
      </c>
      <c r="C8562" t="s">
        <v>19411</v>
      </c>
      <c r="D8562" t="s">
        <v>19417</v>
      </c>
      <c r="E8562" t="s">
        <v>19421</v>
      </c>
      <c r="F8562">
        <v>1345864</v>
      </c>
      <c r="G8562">
        <v>0.1</v>
      </c>
      <c r="H8562">
        <v>36</v>
      </c>
      <c r="I8562" s="1">
        <v>44415</v>
      </c>
      <c r="J8562">
        <v>731</v>
      </c>
      <c r="K8562">
        <v>30</v>
      </c>
      <c r="L8562">
        <v>5</v>
      </c>
      <c r="M8562" s="2">
        <f t="shared" si="399"/>
        <v>43427.245625446893</v>
      </c>
      <c r="N8562" t="str">
        <f t="shared" si="400"/>
        <v>Low</v>
      </c>
      <c r="O8562" t="str">
        <f t="shared" si="401"/>
        <v>Pending</v>
      </c>
    </row>
    <row r="8563" spans="1:15" x14ac:dyDescent="0.35">
      <c r="A8563" t="s">
        <v>8572</v>
      </c>
      <c r="B8563" t="s">
        <v>18127</v>
      </c>
      <c r="C8563" t="s">
        <v>19414</v>
      </c>
      <c r="D8563" t="s">
        <v>19418</v>
      </c>
      <c r="E8563" t="s">
        <v>19421</v>
      </c>
      <c r="F8563">
        <v>1412536</v>
      </c>
      <c r="G8563">
        <v>0.09</v>
      </c>
      <c r="H8563">
        <v>120</v>
      </c>
      <c r="I8563" s="1">
        <v>44718</v>
      </c>
      <c r="J8563">
        <v>621</v>
      </c>
      <c r="K8563">
        <v>80</v>
      </c>
      <c r="L8563">
        <v>2</v>
      </c>
      <c r="M8563" s="2">
        <f t="shared" si="399"/>
        <v>17893.40907500824</v>
      </c>
      <c r="N8563" t="str">
        <f t="shared" si="400"/>
        <v>medium</v>
      </c>
      <c r="O8563" t="str">
        <f t="shared" si="401"/>
        <v>Pending</v>
      </c>
    </row>
    <row r="8564" spans="1:15" x14ac:dyDescent="0.35">
      <c r="A8564" t="s">
        <v>8573</v>
      </c>
      <c r="B8564" t="s">
        <v>18128</v>
      </c>
      <c r="C8564" t="s">
        <v>19413</v>
      </c>
      <c r="D8564" t="s">
        <v>19419</v>
      </c>
      <c r="E8564" t="s">
        <v>19421</v>
      </c>
      <c r="F8564">
        <v>1378463</v>
      </c>
      <c r="G8564">
        <v>0.08</v>
      </c>
      <c r="H8564">
        <v>60</v>
      </c>
      <c r="I8564" s="1">
        <v>44700</v>
      </c>
      <c r="J8564">
        <v>485</v>
      </c>
      <c r="K8564">
        <v>60</v>
      </c>
      <c r="L8564">
        <v>0</v>
      </c>
      <c r="M8564" s="2">
        <f t="shared" si="399"/>
        <v>27950.259299989586</v>
      </c>
      <c r="N8564" t="str">
        <f t="shared" si="400"/>
        <v>High</v>
      </c>
      <c r="O8564" t="str">
        <f t="shared" si="401"/>
        <v>Completed</v>
      </c>
    </row>
    <row r="8565" spans="1:15" x14ac:dyDescent="0.35">
      <c r="A8565" t="s">
        <v>8574</v>
      </c>
      <c r="B8565" t="s">
        <v>18129</v>
      </c>
      <c r="C8565" t="s">
        <v>19413</v>
      </c>
      <c r="D8565" t="s">
        <v>19419</v>
      </c>
      <c r="E8565" t="s">
        <v>19421</v>
      </c>
      <c r="F8565">
        <v>367981</v>
      </c>
      <c r="G8565">
        <v>7.0000000000000007E-2</v>
      </c>
      <c r="H8565">
        <v>120</v>
      </c>
      <c r="I8565" s="1">
        <v>44648</v>
      </c>
      <c r="J8565">
        <v>321</v>
      </c>
      <c r="K8565">
        <v>26</v>
      </c>
      <c r="L8565">
        <v>2</v>
      </c>
      <c r="M8565" s="2">
        <f t="shared" si="399"/>
        <v>4272.5714291348495</v>
      </c>
      <c r="N8565" t="str">
        <f t="shared" si="400"/>
        <v>High</v>
      </c>
      <c r="O8565" t="str">
        <f t="shared" si="401"/>
        <v>Pending</v>
      </c>
    </row>
    <row r="8566" spans="1:15" x14ac:dyDescent="0.35">
      <c r="A8566" t="s">
        <v>8575</v>
      </c>
      <c r="B8566" t="s">
        <v>18130</v>
      </c>
      <c r="C8566" t="s">
        <v>19414</v>
      </c>
      <c r="D8566" t="s">
        <v>19418</v>
      </c>
      <c r="E8566" t="s">
        <v>19421</v>
      </c>
      <c r="F8566">
        <v>1722328</v>
      </c>
      <c r="G8566">
        <v>0.08</v>
      </c>
      <c r="H8566">
        <v>60</v>
      </c>
      <c r="I8566" s="1">
        <v>44129</v>
      </c>
      <c r="J8566">
        <v>533</v>
      </c>
      <c r="K8566">
        <v>10</v>
      </c>
      <c r="L8566">
        <v>3</v>
      </c>
      <c r="M8566" s="2">
        <f t="shared" si="399"/>
        <v>34922.601621974958</v>
      </c>
      <c r="N8566" t="str">
        <f t="shared" si="400"/>
        <v>High</v>
      </c>
      <c r="O8566" t="str">
        <f t="shared" si="401"/>
        <v>Pending</v>
      </c>
    </row>
    <row r="8567" spans="1:15" x14ac:dyDescent="0.35">
      <c r="A8567" t="s">
        <v>8576</v>
      </c>
      <c r="B8567" t="s">
        <v>16478</v>
      </c>
      <c r="C8567" t="s">
        <v>19413</v>
      </c>
      <c r="D8567" t="s">
        <v>19419</v>
      </c>
      <c r="E8567" t="s">
        <v>19421</v>
      </c>
      <c r="F8567">
        <v>739568</v>
      </c>
      <c r="G8567">
        <v>0.09</v>
      </c>
      <c r="H8567">
        <v>60</v>
      </c>
      <c r="I8567" s="1">
        <v>45373</v>
      </c>
      <c r="J8567">
        <v>574</v>
      </c>
      <c r="K8567">
        <v>4</v>
      </c>
      <c r="L8567">
        <v>3</v>
      </c>
      <c r="M8567" s="2">
        <f t="shared" si="399"/>
        <v>15352.215258044182</v>
      </c>
      <c r="N8567" t="str">
        <f t="shared" si="400"/>
        <v>High</v>
      </c>
      <c r="O8567" t="str">
        <f t="shared" si="401"/>
        <v>Pending</v>
      </c>
    </row>
    <row r="8568" spans="1:15" x14ac:dyDescent="0.35">
      <c r="A8568" t="s">
        <v>8577</v>
      </c>
      <c r="B8568" t="s">
        <v>18131</v>
      </c>
      <c r="C8568" t="s">
        <v>19412</v>
      </c>
      <c r="D8568" t="s">
        <v>19418</v>
      </c>
      <c r="E8568" t="s">
        <v>19422</v>
      </c>
      <c r="F8568">
        <v>549374</v>
      </c>
      <c r="G8568">
        <v>7.0000000000000007E-2</v>
      </c>
      <c r="H8568">
        <v>84</v>
      </c>
      <c r="I8568" s="1">
        <v>45184</v>
      </c>
      <c r="J8568">
        <v>577</v>
      </c>
      <c r="K8568">
        <v>69</v>
      </c>
      <c r="L8568">
        <v>5</v>
      </c>
      <c r="M8568" s="2">
        <f t="shared" si="399"/>
        <v>8291.5259725353153</v>
      </c>
      <c r="N8568" t="str">
        <f t="shared" si="400"/>
        <v>High</v>
      </c>
      <c r="O8568" t="str">
        <f t="shared" si="401"/>
        <v>Pending</v>
      </c>
    </row>
    <row r="8569" spans="1:15" x14ac:dyDescent="0.35">
      <c r="A8569" t="s">
        <v>8578</v>
      </c>
      <c r="B8569" t="s">
        <v>18132</v>
      </c>
      <c r="C8569" t="s">
        <v>19413</v>
      </c>
      <c r="D8569" t="s">
        <v>19419</v>
      </c>
      <c r="E8569" t="s">
        <v>19422</v>
      </c>
      <c r="F8569">
        <v>444103</v>
      </c>
      <c r="G8569">
        <v>0.08</v>
      </c>
      <c r="H8569">
        <v>60</v>
      </c>
      <c r="I8569" s="1">
        <v>44727</v>
      </c>
      <c r="J8569">
        <v>429</v>
      </c>
      <c r="K8569">
        <v>11</v>
      </c>
      <c r="L8569">
        <v>4</v>
      </c>
      <c r="M8569" s="2">
        <f t="shared" si="399"/>
        <v>9004.8075326673807</v>
      </c>
      <c r="N8569" t="str">
        <f t="shared" si="400"/>
        <v>High</v>
      </c>
      <c r="O8569" t="str">
        <f t="shared" si="401"/>
        <v>Pending</v>
      </c>
    </row>
    <row r="8570" spans="1:15" x14ac:dyDescent="0.35">
      <c r="A8570" t="s">
        <v>8579</v>
      </c>
      <c r="B8570" t="s">
        <v>18133</v>
      </c>
      <c r="C8570" t="s">
        <v>19411</v>
      </c>
      <c r="D8570" t="s">
        <v>19417</v>
      </c>
      <c r="E8570" t="s">
        <v>19423</v>
      </c>
      <c r="F8570">
        <v>991232</v>
      </c>
      <c r="G8570">
        <v>0.1</v>
      </c>
      <c r="H8570">
        <v>36</v>
      </c>
      <c r="I8570" s="1">
        <v>45452</v>
      </c>
      <c r="J8570">
        <v>755</v>
      </c>
      <c r="K8570">
        <v>5</v>
      </c>
      <c r="L8570">
        <v>0</v>
      </c>
      <c r="M8570" s="2">
        <f t="shared" si="399"/>
        <v>31984.26849652192</v>
      </c>
      <c r="N8570" t="str">
        <f t="shared" si="400"/>
        <v>Low</v>
      </c>
      <c r="O8570" t="str">
        <f t="shared" si="401"/>
        <v>Pending</v>
      </c>
    </row>
    <row r="8571" spans="1:15" x14ac:dyDescent="0.35">
      <c r="A8571" t="s">
        <v>8580</v>
      </c>
      <c r="B8571" t="s">
        <v>18134</v>
      </c>
      <c r="C8571" t="s">
        <v>19414</v>
      </c>
      <c r="D8571" t="s">
        <v>19418</v>
      </c>
      <c r="E8571" t="s">
        <v>19422</v>
      </c>
      <c r="F8571">
        <v>296722</v>
      </c>
      <c r="G8571">
        <v>0.1</v>
      </c>
      <c r="H8571">
        <v>60</v>
      </c>
      <c r="I8571" s="1">
        <v>44014</v>
      </c>
      <c r="J8571">
        <v>450</v>
      </c>
      <c r="K8571">
        <v>59</v>
      </c>
      <c r="L8571">
        <v>0</v>
      </c>
      <c r="M8571" s="2">
        <f t="shared" si="399"/>
        <v>6304.465600816945</v>
      </c>
      <c r="N8571" t="str">
        <f t="shared" si="400"/>
        <v>High</v>
      </c>
      <c r="O8571" t="str">
        <f t="shared" si="401"/>
        <v>Pending</v>
      </c>
    </row>
    <row r="8572" spans="1:15" x14ac:dyDescent="0.35">
      <c r="A8572" t="s">
        <v>8581</v>
      </c>
      <c r="B8572" t="s">
        <v>18135</v>
      </c>
      <c r="C8572" t="s">
        <v>19413</v>
      </c>
      <c r="D8572" t="s">
        <v>19419</v>
      </c>
      <c r="E8572" t="s">
        <v>19422</v>
      </c>
      <c r="F8572">
        <v>575584</v>
      </c>
      <c r="G8572">
        <v>0.1</v>
      </c>
      <c r="H8572">
        <v>84</v>
      </c>
      <c r="I8572" s="1">
        <v>44940</v>
      </c>
      <c r="J8572">
        <v>482</v>
      </c>
      <c r="K8572">
        <v>10</v>
      </c>
      <c r="L8572">
        <v>2</v>
      </c>
      <c r="M8572" s="2">
        <f t="shared" si="399"/>
        <v>9555.3759069310981</v>
      </c>
      <c r="N8572" t="str">
        <f t="shared" si="400"/>
        <v>High</v>
      </c>
      <c r="O8572" t="str">
        <f t="shared" si="401"/>
        <v>Pending</v>
      </c>
    </row>
    <row r="8573" spans="1:15" x14ac:dyDescent="0.35">
      <c r="A8573" t="s">
        <v>8582</v>
      </c>
      <c r="B8573" t="s">
        <v>18136</v>
      </c>
      <c r="C8573" t="s">
        <v>19415</v>
      </c>
      <c r="D8573" t="s">
        <v>19420</v>
      </c>
      <c r="E8573" t="s">
        <v>19422</v>
      </c>
      <c r="F8573">
        <v>849068</v>
      </c>
      <c r="G8573">
        <v>0.09</v>
      </c>
      <c r="H8573">
        <v>84</v>
      </c>
      <c r="I8573" s="1">
        <v>44608</v>
      </c>
      <c r="J8573">
        <v>757</v>
      </c>
      <c r="K8573">
        <v>16</v>
      </c>
      <c r="L8573">
        <v>1</v>
      </c>
      <c r="M8573" s="2">
        <f t="shared" si="399"/>
        <v>13660.721500094412</v>
      </c>
      <c r="N8573" t="str">
        <f t="shared" si="400"/>
        <v>Low</v>
      </c>
      <c r="O8573" t="str">
        <f t="shared" si="401"/>
        <v>Pending</v>
      </c>
    </row>
    <row r="8574" spans="1:15" x14ac:dyDescent="0.35">
      <c r="A8574" t="s">
        <v>8583</v>
      </c>
      <c r="B8574" t="s">
        <v>12802</v>
      </c>
      <c r="C8574" t="s">
        <v>19416</v>
      </c>
      <c r="D8574" t="s">
        <v>19418</v>
      </c>
      <c r="E8574" t="s">
        <v>19421</v>
      </c>
      <c r="F8574">
        <v>1598243</v>
      </c>
      <c r="G8574">
        <v>7.0000000000000007E-2</v>
      </c>
      <c r="H8574">
        <v>84</v>
      </c>
      <c r="I8574" s="1">
        <v>45118</v>
      </c>
      <c r="J8574">
        <v>828</v>
      </c>
      <c r="K8574">
        <v>78</v>
      </c>
      <c r="L8574">
        <v>5</v>
      </c>
      <c r="M8574" s="2">
        <f t="shared" si="399"/>
        <v>24121.770132774323</v>
      </c>
      <c r="N8574" t="str">
        <f t="shared" si="400"/>
        <v>Low</v>
      </c>
      <c r="O8574" t="str">
        <f t="shared" si="401"/>
        <v>Pending</v>
      </c>
    </row>
    <row r="8575" spans="1:15" x14ac:dyDescent="0.35">
      <c r="A8575" t="s">
        <v>8584</v>
      </c>
      <c r="B8575" t="s">
        <v>18137</v>
      </c>
      <c r="C8575" t="s">
        <v>19411</v>
      </c>
      <c r="D8575" t="s">
        <v>19417</v>
      </c>
      <c r="E8575" t="s">
        <v>19422</v>
      </c>
      <c r="F8575">
        <v>1132682</v>
      </c>
      <c r="G8575">
        <v>0.09</v>
      </c>
      <c r="H8575">
        <v>84</v>
      </c>
      <c r="I8575" s="1">
        <v>44453</v>
      </c>
      <c r="J8575">
        <v>469</v>
      </c>
      <c r="K8575">
        <v>22</v>
      </c>
      <c r="L8575">
        <v>5</v>
      </c>
      <c r="M8575" s="2">
        <f t="shared" si="399"/>
        <v>18223.809341736986</v>
      </c>
      <c r="N8575" t="str">
        <f t="shared" si="400"/>
        <v>High</v>
      </c>
      <c r="O8575" t="str">
        <f t="shared" si="401"/>
        <v>Pending</v>
      </c>
    </row>
    <row r="8576" spans="1:15" x14ac:dyDescent="0.35">
      <c r="A8576" t="s">
        <v>8585</v>
      </c>
      <c r="B8576" t="s">
        <v>18138</v>
      </c>
      <c r="C8576" t="s">
        <v>19415</v>
      </c>
      <c r="D8576" t="s">
        <v>19420</v>
      </c>
      <c r="E8576" t="s">
        <v>19422</v>
      </c>
      <c r="F8576">
        <v>1532149</v>
      </c>
      <c r="G8576">
        <v>0.1</v>
      </c>
      <c r="H8576">
        <v>60</v>
      </c>
      <c r="I8576" s="1">
        <v>44379</v>
      </c>
      <c r="J8576">
        <v>332</v>
      </c>
      <c r="K8576">
        <v>13</v>
      </c>
      <c r="L8576">
        <v>3</v>
      </c>
      <c r="M8576" s="2">
        <f t="shared" si="399"/>
        <v>32553.638307324978</v>
      </c>
      <c r="N8576" t="str">
        <f t="shared" si="400"/>
        <v>High</v>
      </c>
      <c r="O8576" t="str">
        <f t="shared" si="401"/>
        <v>Pending</v>
      </c>
    </row>
    <row r="8577" spans="1:15" x14ac:dyDescent="0.35">
      <c r="A8577" t="s">
        <v>8586</v>
      </c>
      <c r="B8577" t="s">
        <v>18139</v>
      </c>
      <c r="C8577" t="s">
        <v>19415</v>
      </c>
      <c r="D8577" t="s">
        <v>19420</v>
      </c>
      <c r="E8577" t="s">
        <v>19422</v>
      </c>
      <c r="F8577">
        <v>1902869</v>
      </c>
      <c r="G8577">
        <v>0.09</v>
      </c>
      <c r="H8577">
        <v>36</v>
      </c>
      <c r="I8577" s="1">
        <v>45240</v>
      </c>
      <c r="J8577">
        <v>837</v>
      </c>
      <c r="K8577">
        <v>13</v>
      </c>
      <c r="L8577">
        <v>3</v>
      </c>
      <c r="M8577" s="2">
        <f t="shared" si="399"/>
        <v>60510.725486888667</v>
      </c>
      <c r="N8577" t="str">
        <f t="shared" si="400"/>
        <v>Low</v>
      </c>
      <c r="O8577" t="str">
        <f t="shared" si="401"/>
        <v>Pending</v>
      </c>
    </row>
    <row r="8578" spans="1:15" x14ac:dyDescent="0.35">
      <c r="A8578" t="s">
        <v>8587</v>
      </c>
      <c r="B8578" t="s">
        <v>18140</v>
      </c>
      <c r="C8578" t="s">
        <v>19415</v>
      </c>
      <c r="D8578" t="s">
        <v>19420</v>
      </c>
      <c r="E8578" t="s">
        <v>19421</v>
      </c>
      <c r="F8578">
        <v>404208</v>
      </c>
      <c r="G8578">
        <v>7.0000000000000007E-2</v>
      </c>
      <c r="H8578">
        <v>36</v>
      </c>
      <c r="I8578" s="1">
        <v>45104</v>
      </c>
      <c r="J8578">
        <v>709</v>
      </c>
      <c r="K8578">
        <v>0</v>
      </c>
      <c r="L8578">
        <v>5</v>
      </c>
      <c r="M8578" s="2">
        <f t="shared" si="399"/>
        <v>12480.76956975826</v>
      </c>
      <c r="N8578" t="str">
        <f t="shared" si="400"/>
        <v>Low</v>
      </c>
      <c r="O8578" t="str">
        <f t="shared" si="401"/>
        <v>Pending</v>
      </c>
    </row>
    <row r="8579" spans="1:15" x14ac:dyDescent="0.35">
      <c r="A8579" t="s">
        <v>8588</v>
      </c>
      <c r="B8579" t="s">
        <v>18141</v>
      </c>
      <c r="C8579" t="s">
        <v>19414</v>
      </c>
      <c r="D8579" t="s">
        <v>19418</v>
      </c>
      <c r="E8579" t="s">
        <v>19421</v>
      </c>
      <c r="F8579">
        <v>104129</v>
      </c>
      <c r="G8579">
        <v>0.1</v>
      </c>
      <c r="H8579">
        <v>120</v>
      </c>
      <c r="I8579" s="1">
        <v>45326</v>
      </c>
      <c r="J8579">
        <v>549</v>
      </c>
      <c r="K8579">
        <v>55</v>
      </c>
      <c r="L8579">
        <v>5</v>
      </c>
      <c r="M8579" s="2">
        <f t="shared" ref="M8579:M8642" si="402">PMT(G8579/12,H8579,-F8579)</f>
        <v>1376.0724080760961</v>
      </c>
      <c r="N8579" t="str">
        <f t="shared" ref="N8579:N8642" si="403">IF(J8579&lt;600, "High", IF(J8579&lt;700, "medium",  "Low"))</f>
        <v>High</v>
      </c>
      <c r="O8579" t="str">
        <f t="shared" ref="O8579:O8642" si="404">IF(K8579&gt;=H8579, "Completed", "Pending")</f>
        <v>Pending</v>
      </c>
    </row>
    <row r="8580" spans="1:15" x14ac:dyDescent="0.35">
      <c r="A8580" t="s">
        <v>8589</v>
      </c>
      <c r="B8580" t="s">
        <v>18142</v>
      </c>
      <c r="C8580" t="s">
        <v>19411</v>
      </c>
      <c r="D8580" t="s">
        <v>19417</v>
      </c>
      <c r="E8580" t="s">
        <v>19423</v>
      </c>
      <c r="F8580">
        <v>1112893</v>
      </c>
      <c r="G8580">
        <v>0.09</v>
      </c>
      <c r="H8580">
        <v>84</v>
      </c>
      <c r="I8580" s="1">
        <v>44470</v>
      </c>
      <c r="J8580">
        <v>831</v>
      </c>
      <c r="K8580">
        <v>56</v>
      </c>
      <c r="L8580">
        <v>3</v>
      </c>
      <c r="M8580" s="2">
        <f t="shared" si="402"/>
        <v>17905.422572049079</v>
      </c>
      <c r="N8580" t="str">
        <f t="shared" si="403"/>
        <v>Low</v>
      </c>
      <c r="O8580" t="str">
        <f t="shared" si="404"/>
        <v>Pending</v>
      </c>
    </row>
    <row r="8581" spans="1:15" x14ac:dyDescent="0.35">
      <c r="A8581" t="s">
        <v>8590</v>
      </c>
      <c r="B8581" t="s">
        <v>18143</v>
      </c>
      <c r="C8581" t="s">
        <v>19412</v>
      </c>
      <c r="D8581" t="s">
        <v>19418</v>
      </c>
      <c r="E8581" t="s">
        <v>19422</v>
      </c>
      <c r="F8581">
        <v>1638469</v>
      </c>
      <c r="G8581">
        <v>0.09</v>
      </c>
      <c r="H8581">
        <v>120</v>
      </c>
      <c r="I8581" s="1">
        <v>45089</v>
      </c>
      <c r="J8581">
        <v>539</v>
      </c>
      <c r="K8581">
        <v>28</v>
      </c>
      <c r="L8581">
        <v>1</v>
      </c>
      <c r="M8581" s="2">
        <f t="shared" si="402"/>
        <v>20755.432834079751</v>
      </c>
      <c r="N8581" t="str">
        <f t="shared" si="403"/>
        <v>High</v>
      </c>
      <c r="O8581" t="str">
        <f t="shared" si="404"/>
        <v>Pending</v>
      </c>
    </row>
    <row r="8582" spans="1:15" x14ac:dyDescent="0.35">
      <c r="A8582" t="s">
        <v>8591</v>
      </c>
      <c r="B8582" t="s">
        <v>18144</v>
      </c>
      <c r="C8582" t="s">
        <v>19415</v>
      </c>
      <c r="D8582" t="s">
        <v>19420</v>
      </c>
      <c r="E8582" t="s">
        <v>19421</v>
      </c>
      <c r="F8582">
        <v>1151805</v>
      </c>
      <c r="G8582">
        <v>0.08</v>
      </c>
      <c r="H8582">
        <v>120</v>
      </c>
      <c r="I8582" s="1">
        <v>44442</v>
      </c>
      <c r="J8582">
        <v>338</v>
      </c>
      <c r="K8582">
        <v>23</v>
      </c>
      <c r="L8582">
        <v>1</v>
      </c>
      <c r="M8582" s="2">
        <f t="shared" si="402"/>
        <v>13974.572981647188</v>
      </c>
      <c r="N8582" t="str">
        <f t="shared" si="403"/>
        <v>High</v>
      </c>
      <c r="O8582" t="str">
        <f t="shared" si="404"/>
        <v>Pending</v>
      </c>
    </row>
    <row r="8583" spans="1:15" x14ac:dyDescent="0.35">
      <c r="A8583" t="s">
        <v>8592</v>
      </c>
      <c r="B8583" t="s">
        <v>18145</v>
      </c>
      <c r="C8583" t="s">
        <v>19414</v>
      </c>
      <c r="D8583" t="s">
        <v>19418</v>
      </c>
      <c r="E8583" t="s">
        <v>19422</v>
      </c>
      <c r="F8583">
        <v>1669033</v>
      </c>
      <c r="G8583">
        <v>0.09</v>
      </c>
      <c r="H8583">
        <v>36</v>
      </c>
      <c r="I8583" s="1">
        <v>45402</v>
      </c>
      <c r="J8583">
        <v>634</v>
      </c>
      <c r="K8583">
        <v>27</v>
      </c>
      <c r="L8583">
        <v>4</v>
      </c>
      <c r="M8583" s="2">
        <f t="shared" si="402"/>
        <v>53074.803200618779</v>
      </c>
      <c r="N8583" t="str">
        <f t="shared" si="403"/>
        <v>medium</v>
      </c>
      <c r="O8583" t="str">
        <f t="shared" si="404"/>
        <v>Pending</v>
      </c>
    </row>
    <row r="8584" spans="1:15" x14ac:dyDescent="0.35">
      <c r="A8584" t="s">
        <v>8593</v>
      </c>
      <c r="B8584" t="s">
        <v>18146</v>
      </c>
      <c r="C8584" t="s">
        <v>19411</v>
      </c>
      <c r="D8584" t="s">
        <v>19417</v>
      </c>
      <c r="E8584" t="s">
        <v>19423</v>
      </c>
      <c r="F8584">
        <v>1524058</v>
      </c>
      <c r="G8584">
        <v>0.1</v>
      </c>
      <c r="H8584">
        <v>120</v>
      </c>
      <c r="I8584" s="1">
        <v>44982</v>
      </c>
      <c r="J8584">
        <v>407</v>
      </c>
      <c r="K8584">
        <v>78</v>
      </c>
      <c r="L8584">
        <v>1</v>
      </c>
      <c r="M8584" s="2">
        <f t="shared" si="402"/>
        <v>20140.538775054392</v>
      </c>
      <c r="N8584" t="str">
        <f t="shared" si="403"/>
        <v>High</v>
      </c>
      <c r="O8584" t="str">
        <f t="shared" si="404"/>
        <v>Pending</v>
      </c>
    </row>
    <row r="8585" spans="1:15" x14ac:dyDescent="0.35">
      <c r="A8585" t="s">
        <v>8594</v>
      </c>
      <c r="B8585" t="s">
        <v>18147</v>
      </c>
      <c r="C8585" t="s">
        <v>19416</v>
      </c>
      <c r="D8585" t="s">
        <v>19418</v>
      </c>
      <c r="E8585" t="s">
        <v>19422</v>
      </c>
      <c r="F8585">
        <v>1958401</v>
      </c>
      <c r="G8585">
        <v>7.0000000000000007E-2</v>
      </c>
      <c r="H8585">
        <v>60</v>
      </c>
      <c r="I8585" s="1">
        <v>44916</v>
      </c>
      <c r="J8585">
        <v>344</v>
      </c>
      <c r="K8585">
        <v>29</v>
      </c>
      <c r="L8585">
        <v>4</v>
      </c>
      <c r="M8585" s="2">
        <f t="shared" si="402"/>
        <v>38778.687022619073</v>
      </c>
      <c r="N8585" t="str">
        <f t="shared" si="403"/>
        <v>High</v>
      </c>
      <c r="O8585" t="str">
        <f t="shared" si="404"/>
        <v>Pending</v>
      </c>
    </row>
    <row r="8586" spans="1:15" x14ac:dyDescent="0.35">
      <c r="A8586" t="s">
        <v>8595</v>
      </c>
      <c r="B8586" t="s">
        <v>18148</v>
      </c>
      <c r="C8586" t="s">
        <v>19411</v>
      </c>
      <c r="D8586" t="s">
        <v>19417</v>
      </c>
      <c r="E8586" t="s">
        <v>19423</v>
      </c>
      <c r="F8586">
        <v>424523</v>
      </c>
      <c r="G8586">
        <v>0.09</v>
      </c>
      <c r="H8586">
        <v>36</v>
      </c>
      <c r="I8586" s="1">
        <v>45080</v>
      </c>
      <c r="J8586">
        <v>661</v>
      </c>
      <c r="K8586">
        <v>10</v>
      </c>
      <c r="L8586">
        <v>1</v>
      </c>
      <c r="M8586" s="2">
        <f t="shared" si="402"/>
        <v>13499.717907996001</v>
      </c>
      <c r="N8586" t="str">
        <f t="shared" si="403"/>
        <v>medium</v>
      </c>
      <c r="O8586" t="str">
        <f t="shared" si="404"/>
        <v>Pending</v>
      </c>
    </row>
    <row r="8587" spans="1:15" x14ac:dyDescent="0.35">
      <c r="A8587" t="s">
        <v>8596</v>
      </c>
      <c r="B8587" t="s">
        <v>18149</v>
      </c>
      <c r="C8587" t="s">
        <v>19415</v>
      </c>
      <c r="D8587" t="s">
        <v>19420</v>
      </c>
      <c r="E8587" t="s">
        <v>19422</v>
      </c>
      <c r="F8587">
        <v>378567</v>
      </c>
      <c r="G8587">
        <v>0.1</v>
      </c>
      <c r="H8587">
        <v>84</v>
      </c>
      <c r="I8587" s="1">
        <v>44352</v>
      </c>
      <c r="J8587">
        <v>736</v>
      </c>
      <c r="K8587">
        <v>14</v>
      </c>
      <c r="L8587">
        <v>3</v>
      </c>
      <c r="M8587" s="2">
        <f t="shared" si="402"/>
        <v>6284.6604335061174</v>
      </c>
      <c r="N8587" t="str">
        <f t="shared" si="403"/>
        <v>Low</v>
      </c>
      <c r="O8587" t="str">
        <f t="shared" si="404"/>
        <v>Pending</v>
      </c>
    </row>
    <row r="8588" spans="1:15" x14ac:dyDescent="0.35">
      <c r="A8588" t="s">
        <v>8597</v>
      </c>
      <c r="B8588" t="s">
        <v>18150</v>
      </c>
      <c r="C8588" t="s">
        <v>19411</v>
      </c>
      <c r="D8588" t="s">
        <v>19417</v>
      </c>
      <c r="E8588" t="s">
        <v>19421</v>
      </c>
      <c r="F8588">
        <v>1983152</v>
      </c>
      <c r="G8588">
        <v>0.1</v>
      </c>
      <c r="H8588">
        <v>60</v>
      </c>
      <c r="I8588" s="1">
        <v>44554</v>
      </c>
      <c r="J8588">
        <v>355</v>
      </c>
      <c r="K8588">
        <v>5</v>
      </c>
      <c r="L8588">
        <v>3</v>
      </c>
      <c r="M8588" s="2">
        <f t="shared" si="402"/>
        <v>42136.119213241109</v>
      </c>
      <c r="N8588" t="str">
        <f t="shared" si="403"/>
        <v>High</v>
      </c>
      <c r="O8588" t="str">
        <f t="shared" si="404"/>
        <v>Pending</v>
      </c>
    </row>
    <row r="8589" spans="1:15" x14ac:dyDescent="0.35">
      <c r="A8589" t="s">
        <v>8598</v>
      </c>
      <c r="B8589" t="s">
        <v>11077</v>
      </c>
      <c r="C8589" t="s">
        <v>19411</v>
      </c>
      <c r="D8589" t="s">
        <v>19417</v>
      </c>
      <c r="E8589" t="s">
        <v>19422</v>
      </c>
      <c r="F8589">
        <v>1841305</v>
      </c>
      <c r="G8589">
        <v>7.0000000000000007E-2</v>
      </c>
      <c r="H8589">
        <v>36</v>
      </c>
      <c r="I8589" s="1">
        <v>44023</v>
      </c>
      <c r="J8589">
        <v>415</v>
      </c>
      <c r="K8589">
        <v>28</v>
      </c>
      <c r="L8589">
        <v>2</v>
      </c>
      <c r="M8589" s="2">
        <f t="shared" si="402"/>
        <v>56854.152843693679</v>
      </c>
      <c r="N8589" t="str">
        <f t="shared" si="403"/>
        <v>High</v>
      </c>
      <c r="O8589" t="str">
        <f t="shared" si="404"/>
        <v>Pending</v>
      </c>
    </row>
    <row r="8590" spans="1:15" x14ac:dyDescent="0.35">
      <c r="A8590" t="s">
        <v>8599</v>
      </c>
      <c r="B8590" t="s">
        <v>18151</v>
      </c>
      <c r="C8590" t="s">
        <v>19411</v>
      </c>
      <c r="D8590" t="s">
        <v>19417</v>
      </c>
      <c r="E8590" t="s">
        <v>19423</v>
      </c>
      <c r="F8590">
        <v>798233</v>
      </c>
      <c r="G8590">
        <v>0.1</v>
      </c>
      <c r="H8590">
        <v>120</v>
      </c>
      <c r="I8590" s="1">
        <v>44226</v>
      </c>
      <c r="J8590">
        <v>770</v>
      </c>
      <c r="K8590">
        <v>111</v>
      </c>
      <c r="L8590">
        <v>2</v>
      </c>
      <c r="M8590" s="2">
        <f t="shared" si="402"/>
        <v>10548.707915333925</v>
      </c>
      <c r="N8590" t="str">
        <f t="shared" si="403"/>
        <v>Low</v>
      </c>
      <c r="O8590" t="str">
        <f t="shared" si="404"/>
        <v>Pending</v>
      </c>
    </row>
    <row r="8591" spans="1:15" x14ac:dyDescent="0.35">
      <c r="A8591" t="s">
        <v>8600</v>
      </c>
      <c r="B8591" t="s">
        <v>18152</v>
      </c>
      <c r="C8591" t="s">
        <v>19416</v>
      </c>
      <c r="D8591" t="s">
        <v>19418</v>
      </c>
      <c r="E8591" t="s">
        <v>19421</v>
      </c>
      <c r="F8591">
        <v>872534</v>
      </c>
      <c r="G8591">
        <v>7.0000000000000007E-2</v>
      </c>
      <c r="H8591">
        <v>36</v>
      </c>
      <c r="I8591" s="1">
        <v>44453</v>
      </c>
      <c r="J8591">
        <v>728</v>
      </c>
      <c r="K8591">
        <v>29</v>
      </c>
      <c r="L8591">
        <v>5</v>
      </c>
      <c r="M8591" s="2">
        <f t="shared" si="402"/>
        <v>26941.316836330443</v>
      </c>
      <c r="N8591" t="str">
        <f t="shared" si="403"/>
        <v>Low</v>
      </c>
      <c r="O8591" t="str">
        <f t="shared" si="404"/>
        <v>Pending</v>
      </c>
    </row>
    <row r="8592" spans="1:15" x14ac:dyDescent="0.35">
      <c r="A8592" t="s">
        <v>8601</v>
      </c>
      <c r="B8592" t="s">
        <v>18153</v>
      </c>
      <c r="C8592" t="s">
        <v>19415</v>
      </c>
      <c r="D8592" t="s">
        <v>19420</v>
      </c>
      <c r="E8592" t="s">
        <v>19423</v>
      </c>
      <c r="F8592">
        <v>646144</v>
      </c>
      <c r="G8592">
        <v>7.0000000000000007E-2</v>
      </c>
      <c r="H8592">
        <v>120</v>
      </c>
      <c r="I8592" s="1">
        <v>45297</v>
      </c>
      <c r="J8592">
        <v>427</v>
      </c>
      <c r="K8592">
        <v>89</v>
      </c>
      <c r="L8592">
        <v>3</v>
      </c>
      <c r="M8592" s="2">
        <f t="shared" si="402"/>
        <v>7502.2797196238635</v>
      </c>
      <c r="N8592" t="str">
        <f t="shared" si="403"/>
        <v>High</v>
      </c>
      <c r="O8592" t="str">
        <f t="shared" si="404"/>
        <v>Pending</v>
      </c>
    </row>
    <row r="8593" spans="1:15" x14ac:dyDescent="0.35">
      <c r="A8593" t="s">
        <v>8602</v>
      </c>
      <c r="B8593" t="s">
        <v>18154</v>
      </c>
      <c r="C8593" t="s">
        <v>19416</v>
      </c>
      <c r="D8593" t="s">
        <v>19418</v>
      </c>
      <c r="E8593" t="s">
        <v>19422</v>
      </c>
      <c r="F8593">
        <v>1131094</v>
      </c>
      <c r="G8593">
        <v>7.0000000000000007E-2</v>
      </c>
      <c r="H8593">
        <v>60</v>
      </c>
      <c r="I8593" s="1">
        <v>45127</v>
      </c>
      <c r="J8593">
        <v>318</v>
      </c>
      <c r="K8593">
        <v>51</v>
      </c>
      <c r="L8593">
        <v>1</v>
      </c>
      <c r="M8593" s="2">
        <f t="shared" si="402"/>
        <v>22397.016861798118</v>
      </c>
      <c r="N8593" t="str">
        <f t="shared" si="403"/>
        <v>High</v>
      </c>
      <c r="O8593" t="str">
        <f t="shared" si="404"/>
        <v>Pending</v>
      </c>
    </row>
    <row r="8594" spans="1:15" x14ac:dyDescent="0.35">
      <c r="A8594" t="s">
        <v>8603</v>
      </c>
      <c r="B8594" t="s">
        <v>18155</v>
      </c>
      <c r="C8594" t="s">
        <v>19415</v>
      </c>
      <c r="D8594" t="s">
        <v>19420</v>
      </c>
      <c r="E8594" t="s">
        <v>19422</v>
      </c>
      <c r="F8594">
        <v>1879944</v>
      </c>
      <c r="G8594">
        <v>0.08</v>
      </c>
      <c r="H8594">
        <v>60</v>
      </c>
      <c r="I8594" s="1">
        <v>44598</v>
      </c>
      <c r="J8594">
        <v>301</v>
      </c>
      <c r="K8594">
        <v>58</v>
      </c>
      <c r="L8594">
        <v>0</v>
      </c>
      <c r="M8594" s="2">
        <f t="shared" si="402"/>
        <v>38118.485784137571</v>
      </c>
      <c r="N8594" t="str">
        <f t="shared" si="403"/>
        <v>High</v>
      </c>
      <c r="O8594" t="str">
        <f t="shared" si="404"/>
        <v>Pending</v>
      </c>
    </row>
    <row r="8595" spans="1:15" x14ac:dyDescent="0.35">
      <c r="A8595" t="s">
        <v>8604</v>
      </c>
      <c r="B8595" t="s">
        <v>18156</v>
      </c>
      <c r="C8595" t="s">
        <v>19414</v>
      </c>
      <c r="D8595" t="s">
        <v>19418</v>
      </c>
      <c r="E8595" t="s">
        <v>19421</v>
      </c>
      <c r="F8595">
        <v>570508</v>
      </c>
      <c r="G8595">
        <v>0.09</v>
      </c>
      <c r="H8595">
        <v>36</v>
      </c>
      <c r="I8595" s="1">
        <v>44350</v>
      </c>
      <c r="J8595">
        <v>846</v>
      </c>
      <c r="K8595">
        <v>30</v>
      </c>
      <c r="L8595">
        <v>0</v>
      </c>
      <c r="M8595" s="2">
        <f t="shared" si="402"/>
        <v>18142.001880357442</v>
      </c>
      <c r="N8595" t="str">
        <f t="shared" si="403"/>
        <v>Low</v>
      </c>
      <c r="O8595" t="str">
        <f t="shared" si="404"/>
        <v>Pending</v>
      </c>
    </row>
    <row r="8596" spans="1:15" x14ac:dyDescent="0.35">
      <c r="A8596" t="s">
        <v>8605</v>
      </c>
      <c r="B8596" t="s">
        <v>18157</v>
      </c>
      <c r="C8596" t="s">
        <v>19415</v>
      </c>
      <c r="D8596" t="s">
        <v>19420</v>
      </c>
      <c r="E8596" t="s">
        <v>19422</v>
      </c>
      <c r="F8596">
        <v>756368</v>
      </c>
      <c r="G8596">
        <v>7.0000000000000007E-2</v>
      </c>
      <c r="H8596">
        <v>60</v>
      </c>
      <c r="I8596" s="1">
        <v>45149</v>
      </c>
      <c r="J8596">
        <v>498</v>
      </c>
      <c r="K8596">
        <v>3</v>
      </c>
      <c r="L8596">
        <v>1</v>
      </c>
      <c r="M8596" s="2">
        <f t="shared" si="402"/>
        <v>14976.992937567096</v>
      </c>
      <c r="N8596" t="str">
        <f t="shared" si="403"/>
        <v>High</v>
      </c>
      <c r="O8596" t="str">
        <f t="shared" si="404"/>
        <v>Pending</v>
      </c>
    </row>
    <row r="8597" spans="1:15" x14ac:dyDescent="0.35">
      <c r="A8597" t="s">
        <v>8606</v>
      </c>
      <c r="B8597" t="s">
        <v>18158</v>
      </c>
      <c r="C8597" t="s">
        <v>19414</v>
      </c>
      <c r="D8597" t="s">
        <v>19418</v>
      </c>
      <c r="E8597" t="s">
        <v>19421</v>
      </c>
      <c r="F8597">
        <v>499243</v>
      </c>
      <c r="G8597">
        <v>0.09</v>
      </c>
      <c r="H8597">
        <v>84</v>
      </c>
      <c r="I8597" s="1">
        <v>44694</v>
      </c>
      <c r="J8597">
        <v>510</v>
      </c>
      <c r="K8597">
        <v>13</v>
      </c>
      <c r="L8597">
        <v>1</v>
      </c>
      <c r="M8597" s="2">
        <f t="shared" si="402"/>
        <v>8032.3596977764246</v>
      </c>
      <c r="N8597" t="str">
        <f t="shared" si="403"/>
        <v>High</v>
      </c>
      <c r="O8597" t="str">
        <f t="shared" si="404"/>
        <v>Pending</v>
      </c>
    </row>
    <row r="8598" spans="1:15" x14ac:dyDescent="0.35">
      <c r="A8598" t="s">
        <v>8607</v>
      </c>
      <c r="B8598" t="s">
        <v>18159</v>
      </c>
      <c r="C8598" t="s">
        <v>19416</v>
      </c>
      <c r="D8598" t="s">
        <v>19418</v>
      </c>
      <c r="E8598" t="s">
        <v>19422</v>
      </c>
      <c r="F8598">
        <v>561470</v>
      </c>
      <c r="G8598">
        <v>7.0000000000000007E-2</v>
      </c>
      <c r="H8598">
        <v>60</v>
      </c>
      <c r="I8598" s="1">
        <v>44382</v>
      </c>
      <c r="J8598">
        <v>678</v>
      </c>
      <c r="K8598">
        <v>50</v>
      </c>
      <c r="L8598">
        <v>5</v>
      </c>
      <c r="M8598" s="2">
        <f t="shared" si="402"/>
        <v>11117.778944450054</v>
      </c>
      <c r="N8598" t="str">
        <f t="shared" si="403"/>
        <v>medium</v>
      </c>
      <c r="O8598" t="str">
        <f t="shared" si="404"/>
        <v>Pending</v>
      </c>
    </row>
    <row r="8599" spans="1:15" x14ac:dyDescent="0.35">
      <c r="A8599" t="s">
        <v>8608</v>
      </c>
      <c r="B8599" t="s">
        <v>18160</v>
      </c>
      <c r="C8599" t="s">
        <v>19412</v>
      </c>
      <c r="D8599" t="s">
        <v>19418</v>
      </c>
      <c r="E8599" t="s">
        <v>19423</v>
      </c>
      <c r="F8599">
        <v>1255175</v>
      </c>
      <c r="G8599">
        <v>7.0000000000000007E-2</v>
      </c>
      <c r="H8599">
        <v>120</v>
      </c>
      <c r="I8599" s="1">
        <v>44890</v>
      </c>
      <c r="J8599">
        <v>673</v>
      </c>
      <c r="K8599">
        <v>72</v>
      </c>
      <c r="L8599">
        <v>4</v>
      </c>
      <c r="M8599" s="2">
        <f t="shared" si="402"/>
        <v>14573.646040323645</v>
      </c>
      <c r="N8599" t="str">
        <f t="shared" si="403"/>
        <v>medium</v>
      </c>
      <c r="O8599" t="str">
        <f t="shared" si="404"/>
        <v>Pending</v>
      </c>
    </row>
    <row r="8600" spans="1:15" x14ac:dyDescent="0.35">
      <c r="A8600" t="s">
        <v>8609</v>
      </c>
      <c r="B8600" t="s">
        <v>18161</v>
      </c>
      <c r="C8600" t="s">
        <v>19416</v>
      </c>
      <c r="D8600" t="s">
        <v>19418</v>
      </c>
      <c r="E8600" t="s">
        <v>19421</v>
      </c>
      <c r="F8600">
        <v>389673</v>
      </c>
      <c r="G8600">
        <v>0.08</v>
      </c>
      <c r="H8600">
        <v>60</v>
      </c>
      <c r="I8600" s="1">
        <v>45291</v>
      </c>
      <c r="J8600">
        <v>792</v>
      </c>
      <c r="K8600">
        <v>33</v>
      </c>
      <c r="L8600">
        <v>0</v>
      </c>
      <c r="M8600" s="2">
        <f t="shared" si="402"/>
        <v>7901.1633915490247</v>
      </c>
      <c r="N8600" t="str">
        <f t="shared" si="403"/>
        <v>Low</v>
      </c>
      <c r="O8600" t="str">
        <f t="shared" si="404"/>
        <v>Pending</v>
      </c>
    </row>
    <row r="8601" spans="1:15" x14ac:dyDescent="0.35">
      <c r="A8601" t="s">
        <v>8610</v>
      </c>
      <c r="B8601" t="s">
        <v>18162</v>
      </c>
      <c r="C8601" t="s">
        <v>19414</v>
      </c>
      <c r="D8601" t="s">
        <v>19418</v>
      </c>
      <c r="E8601" t="s">
        <v>19422</v>
      </c>
      <c r="F8601">
        <v>400417</v>
      </c>
      <c r="G8601">
        <v>0.08</v>
      </c>
      <c r="H8601">
        <v>120</v>
      </c>
      <c r="I8601" s="1">
        <v>44207</v>
      </c>
      <c r="J8601">
        <v>515</v>
      </c>
      <c r="K8601">
        <v>111</v>
      </c>
      <c r="L8601">
        <v>4</v>
      </c>
      <c r="M8601" s="2">
        <f t="shared" si="402"/>
        <v>4858.1631348988949</v>
      </c>
      <c r="N8601" t="str">
        <f t="shared" si="403"/>
        <v>High</v>
      </c>
      <c r="O8601" t="str">
        <f t="shared" si="404"/>
        <v>Pending</v>
      </c>
    </row>
    <row r="8602" spans="1:15" x14ac:dyDescent="0.35">
      <c r="A8602" t="s">
        <v>8611</v>
      </c>
      <c r="B8602" t="s">
        <v>18163</v>
      </c>
      <c r="C8602" t="s">
        <v>19412</v>
      </c>
      <c r="D8602" t="s">
        <v>19418</v>
      </c>
      <c r="E8602" t="s">
        <v>19422</v>
      </c>
      <c r="F8602">
        <v>181775</v>
      </c>
      <c r="G8602">
        <v>0.1</v>
      </c>
      <c r="H8602">
        <v>60</v>
      </c>
      <c r="I8602" s="1">
        <v>44351</v>
      </c>
      <c r="J8602">
        <v>331</v>
      </c>
      <c r="K8602">
        <v>17</v>
      </c>
      <c r="L8602">
        <v>3</v>
      </c>
      <c r="M8602" s="2">
        <f t="shared" si="402"/>
        <v>3862.1815523907912</v>
      </c>
      <c r="N8602" t="str">
        <f t="shared" si="403"/>
        <v>High</v>
      </c>
      <c r="O8602" t="str">
        <f t="shared" si="404"/>
        <v>Pending</v>
      </c>
    </row>
    <row r="8603" spans="1:15" x14ac:dyDescent="0.35">
      <c r="A8603" t="s">
        <v>8612</v>
      </c>
      <c r="B8603" t="s">
        <v>18164</v>
      </c>
      <c r="C8603" t="s">
        <v>19416</v>
      </c>
      <c r="D8603" t="s">
        <v>19418</v>
      </c>
      <c r="E8603" t="s">
        <v>19422</v>
      </c>
      <c r="F8603">
        <v>969777</v>
      </c>
      <c r="G8603">
        <v>0.08</v>
      </c>
      <c r="H8603">
        <v>36</v>
      </c>
      <c r="I8603" s="1">
        <v>44400</v>
      </c>
      <c r="J8603">
        <v>527</v>
      </c>
      <c r="K8603">
        <v>34</v>
      </c>
      <c r="L8603">
        <v>0</v>
      </c>
      <c r="M8603" s="2">
        <f t="shared" si="402"/>
        <v>30389.286488090023</v>
      </c>
      <c r="N8603" t="str">
        <f t="shared" si="403"/>
        <v>High</v>
      </c>
      <c r="O8603" t="str">
        <f t="shared" si="404"/>
        <v>Pending</v>
      </c>
    </row>
    <row r="8604" spans="1:15" x14ac:dyDescent="0.35">
      <c r="A8604" t="s">
        <v>8613</v>
      </c>
      <c r="B8604" t="s">
        <v>18165</v>
      </c>
      <c r="C8604" t="s">
        <v>19416</v>
      </c>
      <c r="D8604" t="s">
        <v>19418</v>
      </c>
      <c r="E8604" t="s">
        <v>19422</v>
      </c>
      <c r="F8604">
        <v>241350</v>
      </c>
      <c r="G8604">
        <v>0.09</v>
      </c>
      <c r="H8604">
        <v>120</v>
      </c>
      <c r="I8604" s="1">
        <v>44315</v>
      </c>
      <c r="J8604">
        <v>791</v>
      </c>
      <c r="K8604">
        <v>5</v>
      </c>
      <c r="L8604">
        <v>3</v>
      </c>
      <c r="M8604" s="2">
        <f t="shared" si="402"/>
        <v>3057.319799462271</v>
      </c>
      <c r="N8604" t="str">
        <f t="shared" si="403"/>
        <v>Low</v>
      </c>
      <c r="O8604" t="str">
        <f t="shared" si="404"/>
        <v>Pending</v>
      </c>
    </row>
    <row r="8605" spans="1:15" x14ac:dyDescent="0.35">
      <c r="A8605" t="s">
        <v>8614</v>
      </c>
      <c r="B8605" t="s">
        <v>18166</v>
      </c>
      <c r="C8605" t="s">
        <v>19411</v>
      </c>
      <c r="D8605" t="s">
        <v>19417</v>
      </c>
      <c r="E8605" t="s">
        <v>19423</v>
      </c>
      <c r="F8605">
        <v>1564899</v>
      </c>
      <c r="G8605">
        <v>0.1</v>
      </c>
      <c r="H8605">
        <v>84</v>
      </c>
      <c r="I8605" s="1">
        <v>45131</v>
      </c>
      <c r="J8605">
        <v>579</v>
      </c>
      <c r="K8605">
        <v>35</v>
      </c>
      <c r="L8605">
        <v>4</v>
      </c>
      <c r="M8605" s="2">
        <f t="shared" si="402"/>
        <v>25979.176282489731</v>
      </c>
      <c r="N8605" t="str">
        <f t="shared" si="403"/>
        <v>High</v>
      </c>
      <c r="O8605" t="str">
        <f t="shared" si="404"/>
        <v>Pending</v>
      </c>
    </row>
    <row r="8606" spans="1:15" x14ac:dyDescent="0.35">
      <c r="A8606" t="s">
        <v>8615</v>
      </c>
      <c r="B8606" t="s">
        <v>18167</v>
      </c>
      <c r="C8606" t="s">
        <v>19412</v>
      </c>
      <c r="D8606" t="s">
        <v>19418</v>
      </c>
      <c r="E8606" t="s">
        <v>19421</v>
      </c>
      <c r="F8606">
        <v>1244432</v>
      </c>
      <c r="G8606">
        <v>0.09</v>
      </c>
      <c r="H8606">
        <v>36</v>
      </c>
      <c r="I8606" s="1">
        <v>44707</v>
      </c>
      <c r="J8606">
        <v>343</v>
      </c>
      <c r="K8606">
        <v>6</v>
      </c>
      <c r="L8606">
        <v>2</v>
      </c>
      <c r="M8606" s="2">
        <f t="shared" si="402"/>
        <v>39572.604913475305</v>
      </c>
      <c r="N8606" t="str">
        <f t="shared" si="403"/>
        <v>High</v>
      </c>
      <c r="O8606" t="str">
        <f t="shared" si="404"/>
        <v>Pending</v>
      </c>
    </row>
    <row r="8607" spans="1:15" x14ac:dyDescent="0.35">
      <c r="A8607" t="s">
        <v>8616</v>
      </c>
      <c r="B8607" t="s">
        <v>15719</v>
      </c>
      <c r="C8607" t="s">
        <v>19415</v>
      </c>
      <c r="D8607" t="s">
        <v>19420</v>
      </c>
      <c r="E8607" t="s">
        <v>19422</v>
      </c>
      <c r="F8607">
        <v>449129</v>
      </c>
      <c r="G8607">
        <v>0.1</v>
      </c>
      <c r="H8607">
        <v>60</v>
      </c>
      <c r="I8607" s="1">
        <v>45309</v>
      </c>
      <c r="J8607">
        <v>630</v>
      </c>
      <c r="K8607">
        <v>21</v>
      </c>
      <c r="L8607">
        <v>3</v>
      </c>
      <c r="M8607" s="2">
        <f t="shared" si="402"/>
        <v>9542.6639441272091</v>
      </c>
      <c r="N8607" t="str">
        <f t="shared" si="403"/>
        <v>medium</v>
      </c>
      <c r="O8607" t="str">
        <f t="shared" si="404"/>
        <v>Pending</v>
      </c>
    </row>
    <row r="8608" spans="1:15" x14ac:dyDescent="0.35">
      <c r="A8608" t="s">
        <v>8617</v>
      </c>
      <c r="B8608" t="s">
        <v>18168</v>
      </c>
      <c r="C8608" t="s">
        <v>19413</v>
      </c>
      <c r="D8608" t="s">
        <v>19419</v>
      </c>
      <c r="E8608" t="s">
        <v>19421</v>
      </c>
      <c r="F8608">
        <v>1644642</v>
      </c>
      <c r="G8608">
        <v>7.0000000000000007E-2</v>
      </c>
      <c r="H8608">
        <v>36</v>
      </c>
      <c r="I8608" s="1">
        <v>44049</v>
      </c>
      <c r="J8608">
        <v>838</v>
      </c>
      <c r="K8608">
        <v>31</v>
      </c>
      <c r="L8608">
        <v>1</v>
      </c>
      <c r="M8608" s="2">
        <f t="shared" si="402"/>
        <v>50781.770342859039</v>
      </c>
      <c r="N8608" t="str">
        <f t="shared" si="403"/>
        <v>Low</v>
      </c>
      <c r="O8608" t="str">
        <f t="shared" si="404"/>
        <v>Pending</v>
      </c>
    </row>
    <row r="8609" spans="1:15" x14ac:dyDescent="0.35">
      <c r="A8609" t="s">
        <v>8618</v>
      </c>
      <c r="B8609" t="s">
        <v>18169</v>
      </c>
      <c r="C8609" t="s">
        <v>19415</v>
      </c>
      <c r="D8609" t="s">
        <v>19420</v>
      </c>
      <c r="E8609" t="s">
        <v>19422</v>
      </c>
      <c r="F8609">
        <v>732133</v>
      </c>
      <c r="G8609">
        <v>0.08</v>
      </c>
      <c r="H8609">
        <v>60</v>
      </c>
      <c r="I8609" s="1">
        <v>44418</v>
      </c>
      <c r="J8609">
        <v>316</v>
      </c>
      <c r="K8609">
        <v>8</v>
      </c>
      <c r="L8609">
        <v>1</v>
      </c>
      <c r="M8609" s="2">
        <f t="shared" si="402"/>
        <v>14845.017379559175</v>
      </c>
      <c r="N8609" t="str">
        <f t="shared" si="403"/>
        <v>High</v>
      </c>
      <c r="O8609" t="str">
        <f t="shared" si="404"/>
        <v>Pending</v>
      </c>
    </row>
    <row r="8610" spans="1:15" x14ac:dyDescent="0.35">
      <c r="A8610" t="s">
        <v>8619</v>
      </c>
      <c r="B8610" t="s">
        <v>18170</v>
      </c>
      <c r="C8610" t="s">
        <v>19411</v>
      </c>
      <c r="D8610" t="s">
        <v>19417</v>
      </c>
      <c r="E8610" t="s">
        <v>19422</v>
      </c>
      <c r="F8610">
        <v>1096974</v>
      </c>
      <c r="G8610">
        <v>0.08</v>
      </c>
      <c r="H8610">
        <v>120</v>
      </c>
      <c r="I8610" s="1">
        <v>44833</v>
      </c>
      <c r="J8610">
        <v>681</v>
      </c>
      <c r="K8610">
        <v>20</v>
      </c>
      <c r="L8610">
        <v>0</v>
      </c>
      <c r="M8610" s="2">
        <f t="shared" si="402"/>
        <v>13309.321649037331</v>
      </c>
      <c r="N8610" t="str">
        <f t="shared" si="403"/>
        <v>medium</v>
      </c>
      <c r="O8610" t="str">
        <f t="shared" si="404"/>
        <v>Pending</v>
      </c>
    </row>
    <row r="8611" spans="1:15" x14ac:dyDescent="0.35">
      <c r="A8611" t="s">
        <v>8620</v>
      </c>
      <c r="B8611" t="s">
        <v>18171</v>
      </c>
      <c r="C8611" t="s">
        <v>19411</v>
      </c>
      <c r="D8611" t="s">
        <v>19417</v>
      </c>
      <c r="E8611" t="s">
        <v>19423</v>
      </c>
      <c r="F8611">
        <v>1867045</v>
      </c>
      <c r="G8611">
        <v>0.08</v>
      </c>
      <c r="H8611">
        <v>120</v>
      </c>
      <c r="I8611" s="1">
        <v>44402</v>
      </c>
      <c r="J8611">
        <v>450</v>
      </c>
      <c r="K8611">
        <v>30</v>
      </c>
      <c r="L8611">
        <v>0</v>
      </c>
      <c r="M8611" s="2">
        <f t="shared" si="402"/>
        <v>22652.407840319738</v>
      </c>
      <c r="N8611" t="str">
        <f t="shared" si="403"/>
        <v>High</v>
      </c>
      <c r="O8611" t="str">
        <f t="shared" si="404"/>
        <v>Pending</v>
      </c>
    </row>
    <row r="8612" spans="1:15" x14ac:dyDescent="0.35">
      <c r="A8612" t="s">
        <v>8621</v>
      </c>
      <c r="B8612" t="s">
        <v>18172</v>
      </c>
      <c r="C8612" t="s">
        <v>19412</v>
      </c>
      <c r="D8612" t="s">
        <v>19418</v>
      </c>
      <c r="E8612" t="s">
        <v>19422</v>
      </c>
      <c r="F8612">
        <v>658693</v>
      </c>
      <c r="G8612">
        <v>0.08</v>
      </c>
      <c r="H8612">
        <v>84</v>
      </c>
      <c r="I8612" s="1">
        <v>44411</v>
      </c>
      <c r="J8612">
        <v>369</v>
      </c>
      <c r="K8612">
        <v>49</v>
      </c>
      <c r="L8612">
        <v>3</v>
      </c>
      <c r="M8612" s="2">
        <f t="shared" si="402"/>
        <v>10266.530323537607</v>
      </c>
      <c r="N8612" t="str">
        <f t="shared" si="403"/>
        <v>High</v>
      </c>
      <c r="O8612" t="str">
        <f t="shared" si="404"/>
        <v>Pending</v>
      </c>
    </row>
    <row r="8613" spans="1:15" x14ac:dyDescent="0.35">
      <c r="A8613" t="s">
        <v>8622</v>
      </c>
      <c r="B8613" t="s">
        <v>12948</v>
      </c>
      <c r="C8613" t="s">
        <v>19413</v>
      </c>
      <c r="D8613" t="s">
        <v>19419</v>
      </c>
      <c r="E8613" t="s">
        <v>19422</v>
      </c>
      <c r="F8613">
        <v>432789</v>
      </c>
      <c r="G8613">
        <v>0.1</v>
      </c>
      <c r="H8613">
        <v>120</v>
      </c>
      <c r="I8613" s="1">
        <v>44587</v>
      </c>
      <c r="J8613">
        <v>749</v>
      </c>
      <c r="K8613">
        <v>96</v>
      </c>
      <c r="L8613">
        <v>2</v>
      </c>
      <c r="M8613" s="2">
        <f t="shared" si="402"/>
        <v>5719.3385264320741</v>
      </c>
      <c r="N8613" t="str">
        <f t="shared" si="403"/>
        <v>Low</v>
      </c>
      <c r="O8613" t="str">
        <f t="shared" si="404"/>
        <v>Pending</v>
      </c>
    </row>
    <row r="8614" spans="1:15" x14ac:dyDescent="0.35">
      <c r="A8614" t="s">
        <v>8623</v>
      </c>
      <c r="B8614" t="s">
        <v>18173</v>
      </c>
      <c r="C8614" t="s">
        <v>19414</v>
      </c>
      <c r="D8614" t="s">
        <v>19418</v>
      </c>
      <c r="E8614" t="s">
        <v>19423</v>
      </c>
      <c r="F8614">
        <v>376514</v>
      </c>
      <c r="G8614">
        <v>0.1</v>
      </c>
      <c r="H8614">
        <v>120</v>
      </c>
      <c r="I8614" s="1">
        <v>44975</v>
      </c>
      <c r="J8614">
        <v>777</v>
      </c>
      <c r="K8614">
        <v>14</v>
      </c>
      <c r="L8614">
        <v>5</v>
      </c>
      <c r="M8614" s="2">
        <f t="shared" si="402"/>
        <v>4975.66025462996</v>
      </c>
      <c r="N8614" t="str">
        <f t="shared" si="403"/>
        <v>Low</v>
      </c>
      <c r="O8614" t="str">
        <f t="shared" si="404"/>
        <v>Pending</v>
      </c>
    </row>
    <row r="8615" spans="1:15" x14ac:dyDescent="0.35">
      <c r="A8615" t="s">
        <v>8624</v>
      </c>
      <c r="B8615" t="s">
        <v>18174</v>
      </c>
      <c r="C8615" t="s">
        <v>19414</v>
      </c>
      <c r="D8615" t="s">
        <v>19418</v>
      </c>
      <c r="E8615" t="s">
        <v>19422</v>
      </c>
      <c r="F8615">
        <v>1568863</v>
      </c>
      <c r="G8615">
        <v>0.09</v>
      </c>
      <c r="H8615">
        <v>120</v>
      </c>
      <c r="I8615" s="1">
        <v>45008</v>
      </c>
      <c r="J8615">
        <v>327</v>
      </c>
      <c r="K8615">
        <v>45</v>
      </c>
      <c r="L8615">
        <v>1</v>
      </c>
      <c r="M8615" s="2">
        <f t="shared" si="402"/>
        <v>19873.693443313765</v>
      </c>
      <c r="N8615" t="str">
        <f t="shared" si="403"/>
        <v>High</v>
      </c>
      <c r="O8615" t="str">
        <f t="shared" si="404"/>
        <v>Pending</v>
      </c>
    </row>
    <row r="8616" spans="1:15" x14ac:dyDescent="0.35">
      <c r="A8616" t="s">
        <v>8625</v>
      </c>
      <c r="B8616" t="s">
        <v>18175</v>
      </c>
      <c r="C8616" t="s">
        <v>19411</v>
      </c>
      <c r="D8616" t="s">
        <v>19417</v>
      </c>
      <c r="E8616" t="s">
        <v>19423</v>
      </c>
      <c r="F8616">
        <v>926429</v>
      </c>
      <c r="G8616">
        <v>0.09</v>
      </c>
      <c r="H8616">
        <v>120</v>
      </c>
      <c r="I8616" s="1">
        <v>44142</v>
      </c>
      <c r="J8616">
        <v>593</v>
      </c>
      <c r="K8616">
        <v>114</v>
      </c>
      <c r="L8616">
        <v>0</v>
      </c>
      <c r="M8616" s="2">
        <f t="shared" si="402"/>
        <v>11735.611039966989</v>
      </c>
      <c r="N8616" t="str">
        <f t="shared" si="403"/>
        <v>High</v>
      </c>
      <c r="O8616" t="str">
        <f t="shared" si="404"/>
        <v>Pending</v>
      </c>
    </row>
    <row r="8617" spans="1:15" x14ac:dyDescent="0.35">
      <c r="A8617" t="s">
        <v>8626</v>
      </c>
      <c r="B8617" t="s">
        <v>18176</v>
      </c>
      <c r="C8617" t="s">
        <v>19414</v>
      </c>
      <c r="D8617" t="s">
        <v>19418</v>
      </c>
      <c r="E8617" t="s">
        <v>19423</v>
      </c>
      <c r="F8617">
        <v>1761769</v>
      </c>
      <c r="G8617">
        <v>0.08</v>
      </c>
      <c r="H8617">
        <v>84</v>
      </c>
      <c r="I8617" s="1">
        <v>44724</v>
      </c>
      <c r="J8617">
        <v>846</v>
      </c>
      <c r="K8617">
        <v>55</v>
      </c>
      <c r="L8617">
        <v>5</v>
      </c>
      <c r="M8617" s="2">
        <f t="shared" si="402"/>
        <v>27459.309361976717</v>
      </c>
      <c r="N8617" t="str">
        <f t="shared" si="403"/>
        <v>Low</v>
      </c>
      <c r="O8617" t="str">
        <f t="shared" si="404"/>
        <v>Pending</v>
      </c>
    </row>
    <row r="8618" spans="1:15" x14ac:dyDescent="0.35">
      <c r="A8618" t="s">
        <v>8627</v>
      </c>
      <c r="B8618" t="s">
        <v>18177</v>
      </c>
      <c r="C8618" t="s">
        <v>19414</v>
      </c>
      <c r="D8618" t="s">
        <v>19418</v>
      </c>
      <c r="E8618" t="s">
        <v>19422</v>
      </c>
      <c r="F8618">
        <v>1127065</v>
      </c>
      <c r="G8618">
        <v>7.0000000000000007E-2</v>
      </c>
      <c r="H8618">
        <v>120</v>
      </c>
      <c r="I8618" s="1">
        <v>44449</v>
      </c>
      <c r="J8618">
        <v>597</v>
      </c>
      <c r="K8618">
        <v>96</v>
      </c>
      <c r="L8618">
        <v>3</v>
      </c>
      <c r="M8618" s="2">
        <f t="shared" si="402"/>
        <v>13086.180313053852</v>
      </c>
      <c r="N8618" t="str">
        <f t="shared" si="403"/>
        <v>High</v>
      </c>
      <c r="O8618" t="str">
        <f t="shared" si="404"/>
        <v>Pending</v>
      </c>
    </row>
    <row r="8619" spans="1:15" x14ac:dyDescent="0.35">
      <c r="A8619" t="s">
        <v>8628</v>
      </c>
      <c r="B8619" t="s">
        <v>18178</v>
      </c>
      <c r="C8619" t="s">
        <v>19413</v>
      </c>
      <c r="D8619" t="s">
        <v>19419</v>
      </c>
      <c r="E8619" t="s">
        <v>19422</v>
      </c>
      <c r="F8619">
        <v>363878</v>
      </c>
      <c r="G8619">
        <v>7.0000000000000007E-2</v>
      </c>
      <c r="H8619">
        <v>120</v>
      </c>
      <c r="I8619" s="1">
        <v>44225</v>
      </c>
      <c r="J8619">
        <v>791</v>
      </c>
      <c r="K8619">
        <v>96</v>
      </c>
      <c r="L8619">
        <v>1</v>
      </c>
      <c r="M8619" s="2">
        <f t="shared" si="402"/>
        <v>4224.932120111449</v>
      </c>
      <c r="N8619" t="str">
        <f t="shared" si="403"/>
        <v>Low</v>
      </c>
      <c r="O8619" t="str">
        <f t="shared" si="404"/>
        <v>Pending</v>
      </c>
    </row>
    <row r="8620" spans="1:15" x14ac:dyDescent="0.35">
      <c r="A8620" t="s">
        <v>8629</v>
      </c>
      <c r="B8620" t="s">
        <v>18179</v>
      </c>
      <c r="C8620" t="s">
        <v>19416</v>
      </c>
      <c r="D8620" t="s">
        <v>19418</v>
      </c>
      <c r="E8620" t="s">
        <v>19421</v>
      </c>
      <c r="F8620">
        <v>782911</v>
      </c>
      <c r="G8620">
        <v>0.08</v>
      </c>
      <c r="H8620">
        <v>36</v>
      </c>
      <c r="I8620" s="1">
        <v>45076</v>
      </c>
      <c r="J8620">
        <v>365</v>
      </c>
      <c r="K8620">
        <v>5</v>
      </c>
      <c r="L8620">
        <v>0</v>
      </c>
      <c r="M8620" s="2">
        <f t="shared" si="402"/>
        <v>24533.58521977429</v>
      </c>
      <c r="N8620" t="str">
        <f t="shared" si="403"/>
        <v>High</v>
      </c>
      <c r="O8620" t="str">
        <f t="shared" si="404"/>
        <v>Pending</v>
      </c>
    </row>
    <row r="8621" spans="1:15" x14ac:dyDescent="0.35">
      <c r="A8621" t="s">
        <v>8630</v>
      </c>
      <c r="B8621" t="s">
        <v>18180</v>
      </c>
      <c r="C8621" t="s">
        <v>19412</v>
      </c>
      <c r="D8621" t="s">
        <v>19418</v>
      </c>
      <c r="E8621" t="s">
        <v>19421</v>
      </c>
      <c r="F8621">
        <v>1111107</v>
      </c>
      <c r="G8621">
        <v>0.1</v>
      </c>
      <c r="H8621">
        <v>60</v>
      </c>
      <c r="I8621" s="1">
        <v>44154</v>
      </c>
      <c r="J8621">
        <v>419</v>
      </c>
      <c r="K8621">
        <v>53</v>
      </c>
      <c r="L8621">
        <v>4</v>
      </c>
      <c r="M8621" s="2">
        <f t="shared" si="402"/>
        <v>23607.74010800316</v>
      </c>
      <c r="N8621" t="str">
        <f t="shared" si="403"/>
        <v>High</v>
      </c>
      <c r="O8621" t="str">
        <f t="shared" si="404"/>
        <v>Pending</v>
      </c>
    </row>
    <row r="8622" spans="1:15" x14ac:dyDescent="0.35">
      <c r="A8622" t="s">
        <v>8631</v>
      </c>
      <c r="B8622" t="s">
        <v>18181</v>
      </c>
      <c r="C8622" t="s">
        <v>19413</v>
      </c>
      <c r="D8622" t="s">
        <v>19419</v>
      </c>
      <c r="E8622" t="s">
        <v>19422</v>
      </c>
      <c r="F8622">
        <v>956940</v>
      </c>
      <c r="G8622">
        <v>0.08</v>
      </c>
      <c r="H8622">
        <v>120</v>
      </c>
      <c r="I8622" s="1">
        <v>44426</v>
      </c>
      <c r="J8622">
        <v>556</v>
      </c>
      <c r="K8622">
        <v>9</v>
      </c>
      <c r="L8622">
        <v>4</v>
      </c>
      <c r="M8622" s="2">
        <f t="shared" si="402"/>
        <v>11610.322814241526</v>
      </c>
      <c r="N8622" t="str">
        <f t="shared" si="403"/>
        <v>High</v>
      </c>
      <c r="O8622" t="str">
        <f t="shared" si="404"/>
        <v>Pending</v>
      </c>
    </row>
    <row r="8623" spans="1:15" x14ac:dyDescent="0.35">
      <c r="A8623" t="s">
        <v>8632</v>
      </c>
      <c r="B8623" t="s">
        <v>18182</v>
      </c>
      <c r="C8623" t="s">
        <v>19414</v>
      </c>
      <c r="D8623" t="s">
        <v>19418</v>
      </c>
      <c r="E8623" t="s">
        <v>19423</v>
      </c>
      <c r="F8623">
        <v>1523678</v>
      </c>
      <c r="G8623">
        <v>7.0000000000000007E-2</v>
      </c>
      <c r="H8623">
        <v>60</v>
      </c>
      <c r="I8623" s="1">
        <v>44560</v>
      </c>
      <c r="J8623">
        <v>487</v>
      </c>
      <c r="K8623">
        <v>11</v>
      </c>
      <c r="L8623">
        <v>2</v>
      </c>
      <c r="M8623" s="2">
        <f t="shared" si="402"/>
        <v>30170.650589562698</v>
      </c>
      <c r="N8623" t="str">
        <f t="shared" si="403"/>
        <v>High</v>
      </c>
      <c r="O8623" t="str">
        <f t="shared" si="404"/>
        <v>Pending</v>
      </c>
    </row>
    <row r="8624" spans="1:15" x14ac:dyDescent="0.35">
      <c r="A8624" t="s">
        <v>8633</v>
      </c>
      <c r="B8624" t="s">
        <v>18183</v>
      </c>
      <c r="C8624" t="s">
        <v>19412</v>
      </c>
      <c r="D8624" t="s">
        <v>19418</v>
      </c>
      <c r="E8624" t="s">
        <v>19422</v>
      </c>
      <c r="F8624">
        <v>1180467</v>
      </c>
      <c r="G8624">
        <v>7.0000000000000007E-2</v>
      </c>
      <c r="H8624">
        <v>60</v>
      </c>
      <c r="I8624" s="1">
        <v>44947</v>
      </c>
      <c r="J8624">
        <v>536</v>
      </c>
      <c r="K8624">
        <v>39</v>
      </c>
      <c r="L8624">
        <v>5</v>
      </c>
      <c r="M8624" s="2">
        <f t="shared" si="402"/>
        <v>23374.661437330793</v>
      </c>
      <c r="N8624" t="str">
        <f t="shared" si="403"/>
        <v>High</v>
      </c>
      <c r="O8624" t="str">
        <f t="shared" si="404"/>
        <v>Pending</v>
      </c>
    </row>
    <row r="8625" spans="1:15" x14ac:dyDescent="0.35">
      <c r="A8625" t="s">
        <v>8634</v>
      </c>
      <c r="B8625" t="s">
        <v>18184</v>
      </c>
      <c r="C8625" t="s">
        <v>19413</v>
      </c>
      <c r="D8625" t="s">
        <v>19419</v>
      </c>
      <c r="E8625" t="s">
        <v>19421</v>
      </c>
      <c r="F8625">
        <v>1095602</v>
      </c>
      <c r="G8625">
        <v>0.09</v>
      </c>
      <c r="H8625">
        <v>84</v>
      </c>
      <c r="I8625" s="1">
        <v>44880</v>
      </c>
      <c r="J8625">
        <v>678</v>
      </c>
      <c r="K8625">
        <v>33</v>
      </c>
      <c r="L8625">
        <v>5</v>
      </c>
      <c r="M8625" s="2">
        <f t="shared" si="402"/>
        <v>17627.226319854755</v>
      </c>
      <c r="N8625" t="str">
        <f t="shared" si="403"/>
        <v>medium</v>
      </c>
      <c r="O8625" t="str">
        <f t="shared" si="404"/>
        <v>Pending</v>
      </c>
    </row>
    <row r="8626" spans="1:15" x14ac:dyDescent="0.35">
      <c r="A8626" t="s">
        <v>8635</v>
      </c>
      <c r="B8626" t="s">
        <v>18185</v>
      </c>
      <c r="C8626" t="s">
        <v>19411</v>
      </c>
      <c r="D8626" t="s">
        <v>19417</v>
      </c>
      <c r="E8626" t="s">
        <v>19423</v>
      </c>
      <c r="F8626">
        <v>1623520</v>
      </c>
      <c r="G8626">
        <v>0.09</v>
      </c>
      <c r="H8626">
        <v>84</v>
      </c>
      <c r="I8626" s="1">
        <v>45419</v>
      </c>
      <c r="J8626">
        <v>793</v>
      </c>
      <c r="K8626">
        <v>20</v>
      </c>
      <c r="L8626">
        <v>3</v>
      </c>
      <c r="M8626" s="2">
        <f t="shared" si="402"/>
        <v>26120.940336737785</v>
      </c>
      <c r="N8626" t="str">
        <f t="shared" si="403"/>
        <v>Low</v>
      </c>
      <c r="O8626" t="str">
        <f t="shared" si="404"/>
        <v>Pending</v>
      </c>
    </row>
    <row r="8627" spans="1:15" x14ac:dyDescent="0.35">
      <c r="A8627" t="s">
        <v>8636</v>
      </c>
      <c r="B8627" t="s">
        <v>18186</v>
      </c>
      <c r="C8627" t="s">
        <v>19414</v>
      </c>
      <c r="D8627" t="s">
        <v>19418</v>
      </c>
      <c r="E8627" t="s">
        <v>19423</v>
      </c>
      <c r="F8627">
        <v>1586898</v>
      </c>
      <c r="G8627">
        <v>0.08</v>
      </c>
      <c r="H8627">
        <v>84</v>
      </c>
      <c r="I8627" s="1">
        <v>44550</v>
      </c>
      <c r="J8627">
        <v>589</v>
      </c>
      <c r="K8627">
        <v>56</v>
      </c>
      <c r="L8627">
        <v>5</v>
      </c>
      <c r="M8627" s="2">
        <f t="shared" si="402"/>
        <v>24733.732463167489</v>
      </c>
      <c r="N8627" t="str">
        <f t="shared" si="403"/>
        <v>High</v>
      </c>
      <c r="O8627" t="str">
        <f t="shared" si="404"/>
        <v>Pending</v>
      </c>
    </row>
    <row r="8628" spans="1:15" x14ac:dyDescent="0.35">
      <c r="A8628" t="s">
        <v>8637</v>
      </c>
      <c r="B8628" t="s">
        <v>18187</v>
      </c>
      <c r="C8628" t="s">
        <v>19411</v>
      </c>
      <c r="D8628" t="s">
        <v>19417</v>
      </c>
      <c r="E8628" t="s">
        <v>19422</v>
      </c>
      <c r="F8628">
        <v>1064087</v>
      </c>
      <c r="G8628">
        <v>7.0000000000000007E-2</v>
      </c>
      <c r="H8628">
        <v>120</v>
      </c>
      <c r="I8628" s="1">
        <v>44054</v>
      </c>
      <c r="J8628">
        <v>619</v>
      </c>
      <c r="K8628">
        <v>3</v>
      </c>
      <c r="L8628">
        <v>3</v>
      </c>
      <c r="M8628" s="2">
        <f t="shared" si="402"/>
        <v>12354.952332630803</v>
      </c>
      <c r="N8628" t="str">
        <f t="shared" si="403"/>
        <v>medium</v>
      </c>
      <c r="O8628" t="str">
        <f t="shared" si="404"/>
        <v>Pending</v>
      </c>
    </row>
    <row r="8629" spans="1:15" x14ac:dyDescent="0.35">
      <c r="A8629" t="s">
        <v>8638</v>
      </c>
      <c r="B8629" t="s">
        <v>18188</v>
      </c>
      <c r="C8629" t="s">
        <v>19416</v>
      </c>
      <c r="D8629" t="s">
        <v>19418</v>
      </c>
      <c r="E8629" t="s">
        <v>19422</v>
      </c>
      <c r="F8629">
        <v>912616</v>
      </c>
      <c r="G8629">
        <v>0.1</v>
      </c>
      <c r="H8629">
        <v>84</v>
      </c>
      <c r="I8629" s="1">
        <v>44013</v>
      </c>
      <c r="J8629">
        <v>428</v>
      </c>
      <c r="K8629">
        <v>0</v>
      </c>
      <c r="L8629">
        <v>5</v>
      </c>
      <c r="M8629" s="2">
        <f t="shared" si="402"/>
        <v>15150.506161880508</v>
      </c>
      <c r="N8629" t="str">
        <f t="shared" si="403"/>
        <v>High</v>
      </c>
      <c r="O8629" t="str">
        <f t="shared" si="404"/>
        <v>Pending</v>
      </c>
    </row>
    <row r="8630" spans="1:15" x14ac:dyDescent="0.35">
      <c r="A8630" t="s">
        <v>8639</v>
      </c>
      <c r="B8630" t="s">
        <v>18189</v>
      </c>
      <c r="C8630" t="s">
        <v>19416</v>
      </c>
      <c r="D8630" t="s">
        <v>19418</v>
      </c>
      <c r="E8630" t="s">
        <v>19421</v>
      </c>
      <c r="F8630">
        <v>558646</v>
      </c>
      <c r="G8630">
        <v>0.1</v>
      </c>
      <c r="H8630">
        <v>120</v>
      </c>
      <c r="I8630" s="1">
        <v>45455</v>
      </c>
      <c r="J8630">
        <v>844</v>
      </c>
      <c r="K8630">
        <v>111</v>
      </c>
      <c r="L8630">
        <v>1</v>
      </c>
      <c r="M8630" s="2">
        <f t="shared" si="402"/>
        <v>7382.5480556048624</v>
      </c>
      <c r="N8630" t="str">
        <f t="shared" si="403"/>
        <v>Low</v>
      </c>
      <c r="O8630" t="str">
        <f t="shared" si="404"/>
        <v>Pending</v>
      </c>
    </row>
    <row r="8631" spans="1:15" x14ac:dyDescent="0.35">
      <c r="A8631" t="s">
        <v>8640</v>
      </c>
      <c r="B8631" t="s">
        <v>18190</v>
      </c>
      <c r="C8631" t="s">
        <v>19413</v>
      </c>
      <c r="D8631" t="s">
        <v>19419</v>
      </c>
      <c r="E8631" t="s">
        <v>19423</v>
      </c>
      <c r="F8631">
        <v>888184</v>
      </c>
      <c r="G8631">
        <v>7.0000000000000007E-2</v>
      </c>
      <c r="H8631">
        <v>60</v>
      </c>
      <c r="I8631" s="1">
        <v>44574</v>
      </c>
      <c r="J8631">
        <v>624</v>
      </c>
      <c r="K8631">
        <v>46</v>
      </c>
      <c r="L8631">
        <v>4</v>
      </c>
      <c r="M8631" s="2">
        <f t="shared" si="402"/>
        <v>17587.107724361813</v>
      </c>
      <c r="N8631" t="str">
        <f t="shared" si="403"/>
        <v>medium</v>
      </c>
      <c r="O8631" t="str">
        <f t="shared" si="404"/>
        <v>Pending</v>
      </c>
    </row>
    <row r="8632" spans="1:15" x14ac:dyDescent="0.35">
      <c r="A8632" t="s">
        <v>8641</v>
      </c>
      <c r="B8632" t="s">
        <v>18191</v>
      </c>
      <c r="C8632" t="s">
        <v>19413</v>
      </c>
      <c r="D8632" t="s">
        <v>19419</v>
      </c>
      <c r="E8632" t="s">
        <v>19421</v>
      </c>
      <c r="F8632">
        <v>1242120</v>
      </c>
      <c r="G8632">
        <v>0.1</v>
      </c>
      <c r="H8632">
        <v>120</v>
      </c>
      <c r="I8632" s="1">
        <v>45359</v>
      </c>
      <c r="J8632">
        <v>329</v>
      </c>
      <c r="K8632">
        <v>76</v>
      </c>
      <c r="L8632">
        <v>0</v>
      </c>
      <c r="M8632" s="2">
        <f t="shared" si="402"/>
        <v>16414.707329557379</v>
      </c>
      <c r="N8632" t="str">
        <f t="shared" si="403"/>
        <v>High</v>
      </c>
      <c r="O8632" t="str">
        <f t="shared" si="404"/>
        <v>Pending</v>
      </c>
    </row>
    <row r="8633" spans="1:15" x14ac:dyDescent="0.35">
      <c r="A8633" t="s">
        <v>8642</v>
      </c>
      <c r="B8633" t="s">
        <v>18192</v>
      </c>
      <c r="C8633" t="s">
        <v>19413</v>
      </c>
      <c r="D8633" t="s">
        <v>19419</v>
      </c>
      <c r="E8633" t="s">
        <v>19422</v>
      </c>
      <c r="F8633">
        <v>260856</v>
      </c>
      <c r="G8633">
        <v>0.08</v>
      </c>
      <c r="H8633">
        <v>36</v>
      </c>
      <c r="I8633" s="1">
        <v>44305</v>
      </c>
      <c r="J8633">
        <v>465</v>
      </c>
      <c r="K8633">
        <v>25</v>
      </c>
      <c r="L8633">
        <v>1</v>
      </c>
      <c r="M8633" s="2">
        <f t="shared" si="402"/>
        <v>8174.2789488070057</v>
      </c>
      <c r="N8633" t="str">
        <f t="shared" si="403"/>
        <v>High</v>
      </c>
      <c r="O8633" t="str">
        <f t="shared" si="404"/>
        <v>Pending</v>
      </c>
    </row>
    <row r="8634" spans="1:15" x14ac:dyDescent="0.35">
      <c r="A8634" t="s">
        <v>8643</v>
      </c>
      <c r="B8634" t="s">
        <v>18193</v>
      </c>
      <c r="C8634" t="s">
        <v>19415</v>
      </c>
      <c r="D8634" t="s">
        <v>19420</v>
      </c>
      <c r="E8634" t="s">
        <v>19422</v>
      </c>
      <c r="F8634">
        <v>1752139</v>
      </c>
      <c r="G8634">
        <v>7.0000000000000007E-2</v>
      </c>
      <c r="H8634">
        <v>84</v>
      </c>
      <c r="I8634" s="1">
        <v>44284</v>
      </c>
      <c r="J8634">
        <v>744</v>
      </c>
      <c r="K8634">
        <v>61</v>
      </c>
      <c r="L8634">
        <v>0</v>
      </c>
      <c r="M8634" s="2">
        <f t="shared" si="402"/>
        <v>26444.473211313343</v>
      </c>
      <c r="N8634" t="str">
        <f t="shared" si="403"/>
        <v>Low</v>
      </c>
      <c r="O8634" t="str">
        <f t="shared" si="404"/>
        <v>Pending</v>
      </c>
    </row>
    <row r="8635" spans="1:15" x14ac:dyDescent="0.35">
      <c r="A8635" t="s">
        <v>8644</v>
      </c>
      <c r="B8635" t="s">
        <v>10511</v>
      </c>
      <c r="C8635" t="s">
        <v>19412</v>
      </c>
      <c r="D8635" t="s">
        <v>19418</v>
      </c>
      <c r="E8635" t="s">
        <v>19421</v>
      </c>
      <c r="F8635">
        <v>1994690</v>
      </c>
      <c r="G8635">
        <v>0.1</v>
      </c>
      <c r="H8635">
        <v>60</v>
      </c>
      <c r="I8635" s="1">
        <v>44217</v>
      </c>
      <c r="J8635">
        <v>474</v>
      </c>
      <c r="K8635">
        <v>45</v>
      </c>
      <c r="L8635">
        <v>2</v>
      </c>
      <c r="M8635" s="2">
        <f t="shared" si="402"/>
        <v>42381.267615119716</v>
      </c>
      <c r="N8635" t="str">
        <f t="shared" si="403"/>
        <v>High</v>
      </c>
      <c r="O8635" t="str">
        <f t="shared" si="404"/>
        <v>Pending</v>
      </c>
    </row>
    <row r="8636" spans="1:15" x14ac:dyDescent="0.35">
      <c r="A8636" t="s">
        <v>8645</v>
      </c>
      <c r="B8636" t="s">
        <v>18194</v>
      </c>
      <c r="C8636" t="s">
        <v>19411</v>
      </c>
      <c r="D8636" t="s">
        <v>19417</v>
      </c>
      <c r="E8636" t="s">
        <v>19421</v>
      </c>
      <c r="F8636">
        <v>1374723</v>
      </c>
      <c r="G8636">
        <v>0.08</v>
      </c>
      <c r="H8636">
        <v>60</v>
      </c>
      <c r="I8636" s="1">
        <v>45155</v>
      </c>
      <c r="J8636">
        <v>624</v>
      </c>
      <c r="K8636">
        <v>26</v>
      </c>
      <c r="L8636">
        <v>1</v>
      </c>
      <c r="M8636" s="2">
        <f t="shared" si="402"/>
        <v>27874.42558535092</v>
      </c>
      <c r="N8636" t="str">
        <f t="shared" si="403"/>
        <v>medium</v>
      </c>
      <c r="O8636" t="str">
        <f t="shared" si="404"/>
        <v>Pending</v>
      </c>
    </row>
    <row r="8637" spans="1:15" x14ac:dyDescent="0.35">
      <c r="A8637" t="s">
        <v>8646</v>
      </c>
      <c r="B8637" t="s">
        <v>18195</v>
      </c>
      <c r="C8637" t="s">
        <v>19414</v>
      </c>
      <c r="D8637" t="s">
        <v>19418</v>
      </c>
      <c r="E8637" t="s">
        <v>19423</v>
      </c>
      <c r="F8637">
        <v>709450</v>
      </c>
      <c r="G8637">
        <v>0.08</v>
      </c>
      <c r="H8637">
        <v>120</v>
      </c>
      <c r="I8637" s="1">
        <v>44913</v>
      </c>
      <c r="J8637">
        <v>487</v>
      </c>
      <c r="K8637">
        <v>102</v>
      </c>
      <c r="L8637">
        <v>4</v>
      </c>
      <c r="M8637" s="2">
        <f t="shared" si="402"/>
        <v>8607.586181540797</v>
      </c>
      <c r="N8637" t="str">
        <f t="shared" si="403"/>
        <v>High</v>
      </c>
      <c r="O8637" t="str">
        <f t="shared" si="404"/>
        <v>Pending</v>
      </c>
    </row>
    <row r="8638" spans="1:15" x14ac:dyDescent="0.35">
      <c r="A8638" t="s">
        <v>8647</v>
      </c>
      <c r="B8638" t="s">
        <v>18196</v>
      </c>
      <c r="C8638" t="s">
        <v>19413</v>
      </c>
      <c r="D8638" t="s">
        <v>19419</v>
      </c>
      <c r="E8638" t="s">
        <v>19422</v>
      </c>
      <c r="F8638">
        <v>632973</v>
      </c>
      <c r="G8638">
        <v>7.0000000000000007E-2</v>
      </c>
      <c r="H8638">
        <v>36</v>
      </c>
      <c r="I8638" s="1">
        <v>44160</v>
      </c>
      <c r="J8638">
        <v>471</v>
      </c>
      <c r="K8638">
        <v>22</v>
      </c>
      <c r="L8638">
        <v>5</v>
      </c>
      <c r="M8638" s="2">
        <f t="shared" si="402"/>
        <v>19544.368634165072</v>
      </c>
      <c r="N8638" t="str">
        <f t="shared" si="403"/>
        <v>High</v>
      </c>
      <c r="O8638" t="str">
        <f t="shared" si="404"/>
        <v>Pending</v>
      </c>
    </row>
    <row r="8639" spans="1:15" x14ac:dyDescent="0.35">
      <c r="A8639" t="s">
        <v>8648</v>
      </c>
      <c r="B8639" t="s">
        <v>18197</v>
      </c>
      <c r="C8639" t="s">
        <v>19413</v>
      </c>
      <c r="D8639" t="s">
        <v>19419</v>
      </c>
      <c r="E8639" t="s">
        <v>19421</v>
      </c>
      <c r="F8639">
        <v>190448</v>
      </c>
      <c r="G8639">
        <v>0.09</v>
      </c>
      <c r="H8639">
        <v>60</v>
      </c>
      <c r="I8639" s="1">
        <v>45003</v>
      </c>
      <c r="J8639">
        <v>490</v>
      </c>
      <c r="K8639">
        <v>2</v>
      </c>
      <c r="L8639">
        <v>4</v>
      </c>
      <c r="M8639" s="2">
        <f t="shared" si="402"/>
        <v>3953.3872361486679</v>
      </c>
      <c r="N8639" t="str">
        <f t="shared" si="403"/>
        <v>High</v>
      </c>
      <c r="O8639" t="str">
        <f t="shared" si="404"/>
        <v>Pending</v>
      </c>
    </row>
    <row r="8640" spans="1:15" x14ac:dyDescent="0.35">
      <c r="A8640" t="s">
        <v>8649</v>
      </c>
      <c r="B8640" t="s">
        <v>18198</v>
      </c>
      <c r="C8640" t="s">
        <v>19412</v>
      </c>
      <c r="D8640" t="s">
        <v>19418</v>
      </c>
      <c r="E8640" t="s">
        <v>19422</v>
      </c>
      <c r="F8640">
        <v>428511</v>
      </c>
      <c r="G8640">
        <v>7.0000000000000007E-2</v>
      </c>
      <c r="H8640">
        <v>60</v>
      </c>
      <c r="I8640" s="1">
        <v>44024</v>
      </c>
      <c r="J8640">
        <v>598</v>
      </c>
      <c r="K8640">
        <v>30</v>
      </c>
      <c r="L8640">
        <v>4</v>
      </c>
      <c r="M8640" s="2">
        <f t="shared" si="402"/>
        <v>8485.0313877237204</v>
      </c>
      <c r="N8640" t="str">
        <f t="shared" si="403"/>
        <v>High</v>
      </c>
      <c r="O8640" t="str">
        <f t="shared" si="404"/>
        <v>Pending</v>
      </c>
    </row>
    <row r="8641" spans="1:15" x14ac:dyDescent="0.35">
      <c r="A8641" t="s">
        <v>8650</v>
      </c>
      <c r="B8641" t="s">
        <v>18199</v>
      </c>
      <c r="C8641" t="s">
        <v>19416</v>
      </c>
      <c r="D8641" t="s">
        <v>19418</v>
      </c>
      <c r="E8641" t="s">
        <v>19422</v>
      </c>
      <c r="F8641">
        <v>978514</v>
      </c>
      <c r="G8641">
        <v>0.1</v>
      </c>
      <c r="H8641">
        <v>120</v>
      </c>
      <c r="I8641" s="1">
        <v>44078</v>
      </c>
      <c r="J8641">
        <v>825</v>
      </c>
      <c r="K8641">
        <v>26</v>
      </c>
      <c r="L8641">
        <v>0</v>
      </c>
      <c r="M8641" s="2">
        <f t="shared" si="402"/>
        <v>12931.134614912013</v>
      </c>
      <c r="N8641" t="str">
        <f t="shared" si="403"/>
        <v>Low</v>
      </c>
      <c r="O8641" t="str">
        <f t="shared" si="404"/>
        <v>Pending</v>
      </c>
    </row>
    <row r="8642" spans="1:15" x14ac:dyDescent="0.35">
      <c r="A8642" t="s">
        <v>8651</v>
      </c>
      <c r="B8642" t="s">
        <v>18200</v>
      </c>
      <c r="C8642" t="s">
        <v>19413</v>
      </c>
      <c r="D8642" t="s">
        <v>19419</v>
      </c>
      <c r="E8642" t="s">
        <v>19421</v>
      </c>
      <c r="F8642">
        <v>1128011</v>
      </c>
      <c r="G8642">
        <v>0.08</v>
      </c>
      <c r="H8642">
        <v>84</v>
      </c>
      <c r="I8642" s="1">
        <v>44945</v>
      </c>
      <c r="J8642">
        <v>351</v>
      </c>
      <c r="K8642">
        <v>78</v>
      </c>
      <c r="L8642">
        <v>4</v>
      </c>
      <c r="M8642" s="2">
        <f t="shared" si="402"/>
        <v>17581.421294569671</v>
      </c>
      <c r="N8642" t="str">
        <f t="shared" si="403"/>
        <v>High</v>
      </c>
      <c r="O8642" t="str">
        <f t="shared" si="404"/>
        <v>Pending</v>
      </c>
    </row>
    <row r="8643" spans="1:15" x14ac:dyDescent="0.35">
      <c r="A8643" t="s">
        <v>8652</v>
      </c>
      <c r="B8643" t="s">
        <v>18201</v>
      </c>
      <c r="C8643" t="s">
        <v>19413</v>
      </c>
      <c r="D8643" t="s">
        <v>19419</v>
      </c>
      <c r="E8643" t="s">
        <v>19423</v>
      </c>
      <c r="F8643">
        <v>834663</v>
      </c>
      <c r="G8643">
        <v>7.0000000000000007E-2</v>
      </c>
      <c r="H8643">
        <v>60</v>
      </c>
      <c r="I8643" s="1">
        <v>45357</v>
      </c>
      <c r="J8643">
        <v>798</v>
      </c>
      <c r="K8643">
        <v>26</v>
      </c>
      <c r="L8643">
        <v>5</v>
      </c>
      <c r="M8643" s="2">
        <f t="shared" ref="M8643:M8706" si="405">PMT(G8643/12,H8643,-F8643)</f>
        <v>16527.327777283765</v>
      </c>
      <c r="N8643" t="str">
        <f t="shared" ref="N8643:N8706" si="406">IF(J8643&lt;600, "High", IF(J8643&lt;700, "medium",  "Low"))</f>
        <v>Low</v>
      </c>
      <c r="O8643" t="str">
        <f t="shared" ref="O8643:O8706" si="407">IF(K8643&gt;=H8643, "Completed", "Pending")</f>
        <v>Pending</v>
      </c>
    </row>
    <row r="8644" spans="1:15" x14ac:dyDescent="0.35">
      <c r="A8644" t="s">
        <v>8653</v>
      </c>
      <c r="B8644" t="s">
        <v>16194</v>
      </c>
      <c r="C8644" t="s">
        <v>19414</v>
      </c>
      <c r="D8644" t="s">
        <v>19418</v>
      </c>
      <c r="E8644" t="s">
        <v>19423</v>
      </c>
      <c r="F8644">
        <v>1212427</v>
      </c>
      <c r="G8644">
        <v>7.0000000000000007E-2</v>
      </c>
      <c r="H8644">
        <v>84</v>
      </c>
      <c r="I8644" s="1">
        <v>44931</v>
      </c>
      <c r="J8644">
        <v>404</v>
      </c>
      <c r="K8644">
        <v>76</v>
      </c>
      <c r="L8644">
        <v>5</v>
      </c>
      <c r="M8644" s="2">
        <f t="shared" si="405"/>
        <v>18298.772712765938</v>
      </c>
      <c r="N8644" t="str">
        <f t="shared" si="406"/>
        <v>High</v>
      </c>
      <c r="O8644" t="str">
        <f t="shared" si="407"/>
        <v>Pending</v>
      </c>
    </row>
    <row r="8645" spans="1:15" x14ac:dyDescent="0.35">
      <c r="A8645" t="s">
        <v>8654</v>
      </c>
      <c r="B8645" t="s">
        <v>18202</v>
      </c>
      <c r="C8645" t="s">
        <v>19416</v>
      </c>
      <c r="D8645" t="s">
        <v>19418</v>
      </c>
      <c r="E8645" t="s">
        <v>19423</v>
      </c>
      <c r="F8645">
        <v>1281454</v>
      </c>
      <c r="G8645">
        <v>7.0000000000000007E-2</v>
      </c>
      <c r="H8645">
        <v>84</v>
      </c>
      <c r="I8645" s="1">
        <v>44614</v>
      </c>
      <c r="J8645">
        <v>634</v>
      </c>
      <c r="K8645">
        <v>8</v>
      </c>
      <c r="L8645">
        <v>4</v>
      </c>
      <c r="M8645" s="2">
        <f t="shared" si="405"/>
        <v>19340.575133896527</v>
      </c>
      <c r="N8645" t="str">
        <f t="shared" si="406"/>
        <v>medium</v>
      </c>
      <c r="O8645" t="str">
        <f t="shared" si="407"/>
        <v>Pending</v>
      </c>
    </row>
    <row r="8646" spans="1:15" x14ac:dyDescent="0.35">
      <c r="A8646" t="s">
        <v>8655</v>
      </c>
      <c r="B8646" t="s">
        <v>18203</v>
      </c>
      <c r="C8646" t="s">
        <v>19413</v>
      </c>
      <c r="D8646" t="s">
        <v>19419</v>
      </c>
      <c r="E8646" t="s">
        <v>19421</v>
      </c>
      <c r="F8646">
        <v>1166929</v>
      </c>
      <c r="G8646">
        <v>0.09</v>
      </c>
      <c r="H8646">
        <v>120</v>
      </c>
      <c r="I8646" s="1">
        <v>44619</v>
      </c>
      <c r="J8646">
        <v>658</v>
      </c>
      <c r="K8646">
        <v>31</v>
      </c>
      <c r="L8646">
        <v>4</v>
      </c>
      <c r="M8646" s="2">
        <f t="shared" si="405"/>
        <v>14782.163398660487</v>
      </c>
      <c r="N8646" t="str">
        <f t="shared" si="406"/>
        <v>medium</v>
      </c>
      <c r="O8646" t="str">
        <f t="shared" si="407"/>
        <v>Pending</v>
      </c>
    </row>
    <row r="8647" spans="1:15" x14ac:dyDescent="0.35">
      <c r="A8647" t="s">
        <v>8656</v>
      </c>
      <c r="B8647" t="s">
        <v>18204</v>
      </c>
      <c r="C8647" t="s">
        <v>19415</v>
      </c>
      <c r="D8647" t="s">
        <v>19420</v>
      </c>
      <c r="E8647" t="s">
        <v>19421</v>
      </c>
      <c r="F8647">
        <v>1295332</v>
      </c>
      <c r="G8647">
        <v>0.09</v>
      </c>
      <c r="H8647">
        <v>36</v>
      </c>
      <c r="I8647" s="1">
        <v>45115</v>
      </c>
      <c r="J8647">
        <v>682</v>
      </c>
      <c r="K8647">
        <v>25</v>
      </c>
      <c r="L8647">
        <v>4</v>
      </c>
      <c r="M8647" s="2">
        <f t="shared" si="405"/>
        <v>41191.211305866294</v>
      </c>
      <c r="N8647" t="str">
        <f t="shared" si="406"/>
        <v>medium</v>
      </c>
      <c r="O8647" t="str">
        <f t="shared" si="407"/>
        <v>Pending</v>
      </c>
    </row>
    <row r="8648" spans="1:15" x14ac:dyDescent="0.35">
      <c r="A8648" t="s">
        <v>8657</v>
      </c>
      <c r="B8648" t="s">
        <v>18205</v>
      </c>
      <c r="C8648" t="s">
        <v>19415</v>
      </c>
      <c r="D8648" t="s">
        <v>19420</v>
      </c>
      <c r="E8648" t="s">
        <v>19422</v>
      </c>
      <c r="F8648">
        <v>827680</v>
      </c>
      <c r="G8648">
        <v>0.08</v>
      </c>
      <c r="H8648">
        <v>84</v>
      </c>
      <c r="I8648" s="1">
        <v>45295</v>
      </c>
      <c r="J8648">
        <v>355</v>
      </c>
      <c r="K8648">
        <v>12</v>
      </c>
      <c r="L8648">
        <v>0</v>
      </c>
      <c r="M8648" s="2">
        <f t="shared" si="405"/>
        <v>12900.397936801526</v>
      </c>
      <c r="N8648" t="str">
        <f t="shared" si="406"/>
        <v>High</v>
      </c>
      <c r="O8648" t="str">
        <f t="shared" si="407"/>
        <v>Pending</v>
      </c>
    </row>
    <row r="8649" spans="1:15" x14ac:dyDescent="0.35">
      <c r="A8649" t="s">
        <v>8658</v>
      </c>
      <c r="B8649" t="s">
        <v>18206</v>
      </c>
      <c r="C8649" t="s">
        <v>19416</v>
      </c>
      <c r="D8649" t="s">
        <v>19418</v>
      </c>
      <c r="E8649" t="s">
        <v>19423</v>
      </c>
      <c r="F8649">
        <v>1913113</v>
      </c>
      <c r="G8649">
        <v>0.08</v>
      </c>
      <c r="H8649">
        <v>120</v>
      </c>
      <c r="I8649" s="1">
        <v>44014</v>
      </c>
      <c r="J8649">
        <v>785</v>
      </c>
      <c r="K8649">
        <v>21</v>
      </c>
      <c r="L8649">
        <v>1</v>
      </c>
      <c r="M8649" s="2">
        <f t="shared" si="405"/>
        <v>23211.339801995993</v>
      </c>
      <c r="N8649" t="str">
        <f t="shared" si="406"/>
        <v>Low</v>
      </c>
      <c r="O8649" t="str">
        <f t="shared" si="407"/>
        <v>Pending</v>
      </c>
    </row>
    <row r="8650" spans="1:15" x14ac:dyDescent="0.35">
      <c r="A8650" t="s">
        <v>8659</v>
      </c>
      <c r="B8650" t="s">
        <v>18207</v>
      </c>
      <c r="C8650" t="s">
        <v>19415</v>
      </c>
      <c r="D8650" t="s">
        <v>19420</v>
      </c>
      <c r="E8650" t="s">
        <v>19423</v>
      </c>
      <c r="F8650">
        <v>1747095</v>
      </c>
      <c r="G8650">
        <v>0.09</v>
      </c>
      <c r="H8650">
        <v>36</v>
      </c>
      <c r="I8650" s="1">
        <v>45407</v>
      </c>
      <c r="J8650">
        <v>431</v>
      </c>
      <c r="K8650">
        <v>11</v>
      </c>
      <c r="L8650">
        <v>2</v>
      </c>
      <c r="M8650" s="2">
        <f t="shared" si="405"/>
        <v>55557.153931519075</v>
      </c>
      <c r="N8650" t="str">
        <f t="shared" si="406"/>
        <v>High</v>
      </c>
      <c r="O8650" t="str">
        <f t="shared" si="407"/>
        <v>Pending</v>
      </c>
    </row>
    <row r="8651" spans="1:15" x14ac:dyDescent="0.35">
      <c r="A8651" t="s">
        <v>8660</v>
      </c>
      <c r="B8651" t="s">
        <v>18208</v>
      </c>
      <c r="C8651" t="s">
        <v>19414</v>
      </c>
      <c r="D8651" t="s">
        <v>19418</v>
      </c>
      <c r="E8651" t="s">
        <v>19421</v>
      </c>
      <c r="F8651">
        <v>1975711</v>
      </c>
      <c r="G8651">
        <v>7.0000000000000007E-2</v>
      </c>
      <c r="H8651">
        <v>60</v>
      </c>
      <c r="I8651" s="1">
        <v>44374</v>
      </c>
      <c r="J8651">
        <v>489</v>
      </c>
      <c r="K8651">
        <v>30</v>
      </c>
      <c r="L8651">
        <v>1</v>
      </c>
      <c r="M8651" s="2">
        <f t="shared" si="405"/>
        <v>39121.445769352518</v>
      </c>
      <c r="N8651" t="str">
        <f t="shared" si="406"/>
        <v>High</v>
      </c>
      <c r="O8651" t="str">
        <f t="shared" si="407"/>
        <v>Pending</v>
      </c>
    </row>
    <row r="8652" spans="1:15" x14ac:dyDescent="0.35">
      <c r="A8652" t="s">
        <v>8661</v>
      </c>
      <c r="B8652" t="s">
        <v>18209</v>
      </c>
      <c r="C8652" t="s">
        <v>19415</v>
      </c>
      <c r="D8652" t="s">
        <v>19420</v>
      </c>
      <c r="E8652" t="s">
        <v>19423</v>
      </c>
      <c r="F8652">
        <v>1946018</v>
      </c>
      <c r="G8652">
        <v>0.09</v>
      </c>
      <c r="H8652">
        <v>84</v>
      </c>
      <c r="I8652" s="1">
        <v>45334</v>
      </c>
      <c r="J8652">
        <v>622</v>
      </c>
      <c r="K8652">
        <v>80</v>
      </c>
      <c r="L8652">
        <v>0</v>
      </c>
      <c r="M8652" s="2">
        <f t="shared" si="405"/>
        <v>31309.635897443699</v>
      </c>
      <c r="N8652" t="str">
        <f t="shared" si="406"/>
        <v>medium</v>
      </c>
      <c r="O8652" t="str">
        <f t="shared" si="407"/>
        <v>Pending</v>
      </c>
    </row>
    <row r="8653" spans="1:15" x14ac:dyDescent="0.35">
      <c r="A8653" t="s">
        <v>8662</v>
      </c>
      <c r="B8653" t="s">
        <v>18210</v>
      </c>
      <c r="C8653" t="s">
        <v>19413</v>
      </c>
      <c r="D8653" t="s">
        <v>19419</v>
      </c>
      <c r="E8653" t="s">
        <v>19422</v>
      </c>
      <c r="F8653">
        <v>128016</v>
      </c>
      <c r="G8653">
        <v>0.1</v>
      </c>
      <c r="H8653">
        <v>84</v>
      </c>
      <c r="I8653" s="1">
        <v>44757</v>
      </c>
      <c r="J8653">
        <v>435</v>
      </c>
      <c r="K8653">
        <v>42</v>
      </c>
      <c r="L8653">
        <v>2</v>
      </c>
      <c r="M8653" s="2">
        <f t="shared" si="405"/>
        <v>2125.2171743858262</v>
      </c>
      <c r="N8653" t="str">
        <f t="shared" si="406"/>
        <v>High</v>
      </c>
      <c r="O8653" t="str">
        <f t="shared" si="407"/>
        <v>Pending</v>
      </c>
    </row>
    <row r="8654" spans="1:15" x14ac:dyDescent="0.35">
      <c r="A8654" t="s">
        <v>8663</v>
      </c>
      <c r="B8654" t="s">
        <v>18211</v>
      </c>
      <c r="C8654" t="s">
        <v>19416</v>
      </c>
      <c r="D8654" t="s">
        <v>19418</v>
      </c>
      <c r="E8654" t="s">
        <v>19423</v>
      </c>
      <c r="F8654">
        <v>1023392</v>
      </c>
      <c r="G8654">
        <v>0.08</v>
      </c>
      <c r="H8654">
        <v>60</v>
      </c>
      <c r="I8654" s="1">
        <v>44080</v>
      </c>
      <c r="J8654">
        <v>684</v>
      </c>
      <c r="K8654">
        <v>28</v>
      </c>
      <c r="L8654">
        <v>5</v>
      </c>
      <c r="M8654" s="2">
        <f t="shared" si="405"/>
        <v>20750.699703608254</v>
      </c>
      <c r="N8654" t="str">
        <f t="shared" si="406"/>
        <v>medium</v>
      </c>
      <c r="O8654" t="str">
        <f t="shared" si="407"/>
        <v>Pending</v>
      </c>
    </row>
    <row r="8655" spans="1:15" x14ac:dyDescent="0.35">
      <c r="A8655" t="s">
        <v>8664</v>
      </c>
      <c r="B8655" t="s">
        <v>13128</v>
      </c>
      <c r="C8655" t="s">
        <v>19416</v>
      </c>
      <c r="D8655" t="s">
        <v>19418</v>
      </c>
      <c r="E8655" t="s">
        <v>19422</v>
      </c>
      <c r="F8655">
        <v>501104</v>
      </c>
      <c r="G8655">
        <v>7.0000000000000007E-2</v>
      </c>
      <c r="H8655">
        <v>120</v>
      </c>
      <c r="I8655" s="1">
        <v>44719</v>
      </c>
      <c r="J8655">
        <v>627</v>
      </c>
      <c r="K8655">
        <v>114</v>
      </c>
      <c r="L8655">
        <v>0</v>
      </c>
      <c r="M8655" s="2">
        <f t="shared" si="405"/>
        <v>5818.2423370369388</v>
      </c>
      <c r="N8655" t="str">
        <f t="shared" si="406"/>
        <v>medium</v>
      </c>
      <c r="O8655" t="str">
        <f t="shared" si="407"/>
        <v>Pending</v>
      </c>
    </row>
    <row r="8656" spans="1:15" x14ac:dyDescent="0.35">
      <c r="A8656" t="s">
        <v>8665</v>
      </c>
      <c r="B8656" t="s">
        <v>10979</v>
      </c>
      <c r="C8656" t="s">
        <v>19416</v>
      </c>
      <c r="D8656" t="s">
        <v>19418</v>
      </c>
      <c r="E8656" t="s">
        <v>19421</v>
      </c>
      <c r="F8656">
        <v>1239746</v>
      </c>
      <c r="G8656">
        <v>7.0000000000000007E-2</v>
      </c>
      <c r="H8656">
        <v>120</v>
      </c>
      <c r="I8656" s="1">
        <v>44832</v>
      </c>
      <c r="J8656">
        <v>736</v>
      </c>
      <c r="K8656">
        <v>23</v>
      </c>
      <c r="L8656">
        <v>3</v>
      </c>
      <c r="M8656" s="2">
        <f t="shared" si="405"/>
        <v>14394.502267737229</v>
      </c>
      <c r="N8656" t="str">
        <f t="shared" si="406"/>
        <v>Low</v>
      </c>
      <c r="O8656" t="str">
        <f t="shared" si="407"/>
        <v>Pending</v>
      </c>
    </row>
    <row r="8657" spans="1:15" x14ac:dyDescent="0.35">
      <c r="A8657" t="s">
        <v>8666</v>
      </c>
      <c r="B8657" t="s">
        <v>18212</v>
      </c>
      <c r="C8657" t="s">
        <v>19416</v>
      </c>
      <c r="D8657" t="s">
        <v>19418</v>
      </c>
      <c r="E8657" t="s">
        <v>19422</v>
      </c>
      <c r="F8657">
        <v>726911</v>
      </c>
      <c r="G8657">
        <v>7.0000000000000007E-2</v>
      </c>
      <c r="H8657">
        <v>36</v>
      </c>
      <c r="I8657" s="1">
        <v>44938</v>
      </c>
      <c r="J8657">
        <v>770</v>
      </c>
      <c r="K8657">
        <v>13</v>
      </c>
      <c r="L8657">
        <v>3</v>
      </c>
      <c r="M8657" s="2">
        <f t="shared" si="405"/>
        <v>22444.901359504383</v>
      </c>
      <c r="N8657" t="str">
        <f t="shared" si="406"/>
        <v>Low</v>
      </c>
      <c r="O8657" t="str">
        <f t="shared" si="407"/>
        <v>Pending</v>
      </c>
    </row>
    <row r="8658" spans="1:15" x14ac:dyDescent="0.35">
      <c r="A8658" t="s">
        <v>8667</v>
      </c>
      <c r="B8658" t="s">
        <v>18213</v>
      </c>
      <c r="C8658" t="s">
        <v>19411</v>
      </c>
      <c r="D8658" t="s">
        <v>19417</v>
      </c>
      <c r="E8658" t="s">
        <v>19421</v>
      </c>
      <c r="F8658">
        <v>456155</v>
      </c>
      <c r="G8658">
        <v>7.0000000000000007E-2</v>
      </c>
      <c r="H8658">
        <v>120</v>
      </c>
      <c r="I8658" s="1">
        <v>45318</v>
      </c>
      <c r="J8658">
        <v>699</v>
      </c>
      <c r="K8658">
        <v>35</v>
      </c>
      <c r="L8658">
        <v>4</v>
      </c>
      <c r="M8658" s="2">
        <f t="shared" si="405"/>
        <v>5296.3463337971452</v>
      </c>
      <c r="N8658" t="str">
        <f t="shared" si="406"/>
        <v>medium</v>
      </c>
      <c r="O8658" t="str">
        <f t="shared" si="407"/>
        <v>Pending</v>
      </c>
    </row>
    <row r="8659" spans="1:15" x14ac:dyDescent="0.35">
      <c r="A8659" t="s">
        <v>8668</v>
      </c>
      <c r="B8659" t="s">
        <v>18214</v>
      </c>
      <c r="C8659" t="s">
        <v>19412</v>
      </c>
      <c r="D8659" t="s">
        <v>19418</v>
      </c>
      <c r="E8659" t="s">
        <v>19421</v>
      </c>
      <c r="F8659">
        <v>938786</v>
      </c>
      <c r="G8659">
        <v>7.0000000000000007E-2</v>
      </c>
      <c r="H8659">
        <v>84</v>
      </c>
      <c r="I8659" s="1">
        <v>44159</v>
      </c>
      <c r="J8659">
        <v>664</v>
      </c>
      <c r="K8659">
        <v>38</v>
      </c>
      <c r="L8659">
        <v>2</v>
      </c>
      <c r="M8659" s="2">
        <f t="shared" si="405"/>
        <v>14168.796669759653</v>
      </c>
      <c r="N8659" t="str">
        <f t="shared" si="406"/>
        <v>medium</v>
      </c>
      <c r="O8659" t="str">
        <f t="shared" si="407"/>
        <v>Pending</v>
      </c>
    </row>
    <row r="8660" spans="1:15" x14ac:dyDescent="0.35">
      <c r="A8660" t="s">
        <v>8669</v>
      </c>
      <c r="B8660" t="s">
        <v>18215</v>
      </c>
      <c r="C8660" t="s">
        <v>19412</v>
      </c>
      <c r="D8660" t="s">
        <v>19418</v>
      </c>
      <c r="E8660" t="s">
        <v>19422</v>
      </c>
      <c r="F8660">
        <v>1605403</v>
      </c>
      <c r="G8660">
        <v>0.08</v>
      </c>
      <c r="H8660">
        <v>36</v>
      </c>
      <c r="I8660" s="1">
        <v>45452</v>
      </c>
      <c r="J8660">
        <v>670</v>
      </c>
      <c r="K8660">
        <v>24</v>
      </c>
      <c r="L8660">
        <v>2</v>
      </c>
      <c r="M8660" s="2">
        <f t="shared" si="405"/>
        <v>50307.495120877473</v>
      </c>
      <c r="N8660" t="str">
        <f t="shared" si="406"/>
        <v>medium</v>
      </c>
      <c r="O8660" t="str">
        <f t="shared" si="407"/>
        <v>Pending</v>
      </c>
    </row>
    <row r="8661" spans="1:15" x14ac:dyDescent="0.35">
      <c r="A8661" t="s">
        <v>8670</v>
      </c>
      <c r="B8661" t="s">
        <v>18216</v>
      </c>
      <c r="C8661" t="s">
        <v>19412</v>
      </c>
      <c r="D8661" t="s">
        <v>19418</v>
      </c>
      <c r="E8661" t="s">
        <v>19422</v>
      </c>
      <c r="F8661">
        <v>1838038</v>
      </c>
      <c r="G8661">
        <v>0.09</v>
      </c>
      <c r="H8661">
        <v>84</v>
      </c>
      <c r="I8661" s="1">
        <v>44708</v>
      </c>
      <c r="J8661">
        <v>607</v>
      </c>
      <c r="K8661">
        <v>9</v>
      </c>
      <c r="L8661">
        <v>5</v>
      </c>
      <c r="M8661" s="2">
        <f t="shared" si="405"/>
        <v>29572.337226924737</v>
      </c>
      <c r="N8661" t="str">
        <f t="shared" si="406"/>
        <v>medium</v>
      </c>
      <c r="O8661" t="str">
        <f t="shared" si="407"/>
        <v>Pending</v>
      </c>
    </row>
    <row r="8662" spans="1:15" x14ac:dyDescent="0.35">
      <c r="A8662" t="s">
        <v>8671</v>
      </c>
      <c r="B8662" t="s">
        <v>18217</v>
      </c>
      <c r="C8662" t="s">
        <v>19415</v>
      </c>
      <c r="D8662" t="s">
        <v>19420</v>
      </c>
      <c r="E8662" t="s">
        <v>19422</v>
      </c>
      <c r="F8662">
        <v>476654</v>
      </c>
      <c r="G8662">
        <v>0.08</v>
      </c>
      <c r="H8662">
        <v>60</v>
      </c>
      <c r="I8662" s="1">
        <v>44650</v>
      </c>
      <c r="J8662">
        <v>635</v>
      </c>
      <c r="K8662">
        <v>45</v>
      </c>
      <c r="L8662">
        <v>3</v>
      </c>
      <c r="M8662" s="2">
        <f t="shared" si="405"/>
        <v>9664.824443149535</v>
      </c>
      <c r="N8662" t="str">
        <f t="shared" si="406"/>
        <v>medium</v>
      </c>
      <c r="O8662" t="str">
        <f t="shared" si="407"/>
        <v>Pending</v>
      </c>
    </row>
    <row r="8663" spans="1:15" x14ac:dyDescent="0.35">
      <c r="A8663" t="s">
        <v>8672</v>
      </c>
      <c r="B8663" t="s">
        <v>18218</v>
      </c>
      <c r="C8663" t="s">
        <v>19412</v>
      </c>
      <c r="D8663" t="s">
        <v>19418</v>
      </c>
      <c r="E8663" t="s">
        <v>19422</v>
      </c>
      <c r="F8663">
        <v>380526</v>
      </c>
      <c r="G8663">
        <v>0.08</v>
      </c>
      <c r="H8663">
        <v>60</v>
      </c>
      <c r="I8663" s="1">
        <v>44216</v>
      </c>
      <c r="J8663">
        <v>665</v>
      </c>
      <c r="K8663">
        <v>57</v>
      </c>
      <c r="L8663">
        <v>0</v>
      </c>
      <c r="M8663" s="2">
        <f t="shared" si="405"/>
        <v>7715.6952129929041</v>
      </c>
      <c r="N8663" t="str">
        <f t="shared" si="406"/>
        <v>medium</v>
      </c>
      <c r="O8663" t="str">
        <f t="shared" si="407"/>
        <v>Pending</v>
      </c>
    </row>
    <row r="8664" spans="1:15" x14ac:dyDescent="0.35">
      <c r="A8664" t="s">
        <v>8673</v>
      </c>
      <c r="B8664" t="s">
        <v>18219</v>
      </c>
      <c r="C8664" t="s">
        <v>19412</v>
      </c>
      <c r="D8664" t="s">
        <v>19418</v>
      </c>
      <c r="E8664" t="s">
        <v>19422</v>
      </c>
      <c r="F8664">
        <v>1122580</v>
      </c>
      <c r="G8664">
        <v>0.09</v>
      </c>
      <c r="H8664">
        <v>120</v>
      </c>
      <c r="I8664" s="1">
        <v>44616</v>
      </c>
      <c r="J8664">
        <v>493</v>
      </c>
      <c r="K8664">
        <v>53</v>
      </c>
      <c r="L8664">
        <v>4</v>
      </c>
      <c r="M8664" s="2">
        <f t="shared" si="405"/>
        <v>14220.369009655506</v>
      </c>
      <c r="N8664" t="str">
        <f t="shared" si="406"/>
        <v>High</v>
      </c>
      <c r="O8664" t="str">
        <f t="shared" si="407"/>
        <v>Pending</v>
      </c>
    </row>
    <row r="8665" spans="1:15" x14ac:dyDescent="0.35">
      <c r="A8665" t="s">
        <v>8674</v>
      </c>
      <c r="B8665" t="s">
        <v>18220</v>
      </c>
      <c r="C8665" t="s">
        <v>19413</v>
      </c>
      <c r="D8665" t="s">
        <v>19419</v>
      </c>
      <c r="E8665" t="s">
        <v>19422</v>
      </c>
      <c r="F8665">
        <v>1641968</v>
      </c>
      <c r="G8665">
        <v>7.0000000000000007E-2</v>
      </c>
      <c r="H8665">
        <v>84</v>
      </c>
      <c r="I8665" s="1">
        <v>45372</v>
      </c>
      <c r="J8665">
        <v>559</v>
      </c>
      <c r="K8665">
        <v>50</v>
      </c>
      <c r="L8665">
        <v>0</v>
      </c>
      <c r="M8665" s="2">
        <f t="shared" si="405"/>
        <v>24781.697564995553</v>
      </c>
      <c r="N8665" t="str">
        <f t="shared" si="406"/>
        <v>High</v>
      </c>
      <c r="O8665" t="str">
        <f t="shared" si="407"/>
        <v>Pending</v>
      </c>
    </row>
    <row r="8666" spans="1:15" x14ac:dyDescent="0.35">
      <c r="A8666" t="s">
        <v>8675</v>
      </c>
      <c r="B8666" t="s">
        <v>18221</v>
      </c>
      <c r="C8666" t="s">
        <v>19416</v>
      </c>
      <c r="D8666" t="s">
        <v>19418</v>
      </c>
      <c r="E8666" t="s">
        <v>19421</v>
      </c>
      <c r="F8666">
        <v>1486457</v>
      </c>
      <c r="G8666">
        <v>0.09</v>
      </c>
      <c r="H8666">
        <v>60</v>
      </c>
      <c r="I8666" s="1">
        <v>44425</v>
      </c>
      <c r="J8666">
        <v>645</v>
      </c>
      <c r="K8666">
        <v>42</v>
      </c>
      <c r="L8666">
        <v>5</v>
      </c>
      <c r="M8666" s="2">
        <f t="shared" si="405"/>
        <v>30856.4024347005</v>
      </c>
      <c r="N8666" t="str">
        <f t="shared" si="406"/>
        <v>medium</v>
      </c>
      <c r="O8666" t="str">
        <f t="shared" si="407"/>
        <v>Pending</v>
      </c>
    </row>
    <row r="8667" spans="1:15" x14ac:dyDescent="0.35">
      <c r="A8667" t="s">
        <v>8676</v>
      </c>
      <c r="B8667" t="s">
        <v>18222</v>
      </c>
      <c r="C8667" t="s">
        <v>19412</v>
      </c>
      <c r="D8667" t="s">
        <v>19418</v>
      </c>
      <c r="E8667" t="s">
        <v>19423</v>
      </c>
      <c r="F8667">
        <v>885552</v>
      </c>
      <c r="G8667">
        <v>0.08</v>
      </c>
      <c r="H8667">
        <v>36</v>
      </c>
      <c r="I8667" s="1">
        <v>44031</v>
      </c>
      <c r="J8667">
        <v>748</v>
      </c>
      <c r="K8667">
        <v>10</v>
      </c>
      <c r="L8667">
        <v>3</v>
      </c>
      <c r="M8667" s="2">
        <f t="shared" si="405"/>
        <v>27749.981107101012</v>
      </c>
      <c r="N8667" t="str">
        <f t="shared" si="406"/>
        <v>Low</v>
      </c>
      <c r="O8667" t="str">
        <f t="shared" si="407"/>
        <v>Pending</v>
      </c>
    </row>
    <row r="8668" spans="1:15" x14ac:dyDescent="0.35">
      <c r="A8668" t="s">
        <v>8677</v>
      </c>
      <c r="B8668" t="s">
        <v>18223</v>
      </c>
      <c r="C8668" t="s">
        <v>19412</v>
      </c>
      <c r="D8668" t="s">
        <v>19418</v>
      </c>
      <c r="E8668" t="s">
        <v>19421</v>
      </c>
      <c r="F8668">
        <v>1234807</v>
      </c>
      <c r="G8668">
        <v>0.09</v>
      </c>
      <c r="H8668">
        <v>84</v>
      </c>
      <c r="I8668" s="1">
        <v>45395</v>
      </c>
      <c r="J8668">
        <v>706</v>
      </c>
      <c r="K8668">
        <v>25</v>
      </c>
      <c r="L8668">
        <v>5</v>
      </c>
      <c r="M8668" s="2">
        <f t="shared" si="405"/>
        <v>19866.906459043421</v>
      </c>
      <c r="N8668" t="str">
        <f t="shared" si="406"/>
        <v>Low</v>
      </c>
      <c r="O8668" t="str">
        <f t="shared" si="407"/>
        <v>Pending</v>
      </c>
    </row>
    <row r="8669" spans="1:15" x14ac:dyDescent="0.35">
      <c r="A8669" t="s">
        <v>8678</v>
      </c>
      <c r="B8669" t="s">
        <v>18224</v>
      </c>
      <c r="C8669" t="s">
        <v>19412</v>
      </c>
      <c r="D8669" t="s">
        <v>19418</v>
      </c>
      <c r="E8669" t="s">
        <v>19423</v>
      </c>
      <c r="F8669">
        <v>1037126</v>
      </c>
      <c r="G8669">
        <v>0.1</v>
      </c>
      <c r="H8669">
        <v>36</v>
      </c>
      <c r="I8669" s="1">
        <v>44639</v>
      </c>
      <c r="J8669">
        <v>483</v>
      </c>
      <c r="K8669">
        <v>26</v>
      </c>
      <c r="L8669">
        <v>2</v>
      </c>
      <c r="M8669" s="2">
        <f t="shared" si="405"/>
        <v>33465.138785595896</v>
      </c>
      <c r="N8669" t="str">
        <f t="shared" si="406"/>
        <v>High</v>
      </c>
      <c r="O8669" t="str">
        <f t="shared" si="407"/>
        <v>Pending</v>
      </c>
    </row>
    <row r="8670" spans="1:15" x14ac:dyDescent="0.35">
      <c r="A8670" t="s">
        <v>8679</v>
      </c>
      <c r="B8670" t="s">
        <v>18225</v>
      </c>
      <c r="C8670" t="s">
        <v>19412</v>
      </c>
      <c r="D8670" t="s">
        <v>19418</v>
      </c>
      <c r="E8670" t="s">
        <v>19422</v>
      </c>
      <c r="F8670">
        <v>1222871</v>
      </c>
      <c r="G8670">
        <v>0.1</v>
      </c>
      <c r="H8670">
        <v>84</v>
      </c>
      <c r="I8670" s="1">
        <v>44628</v>
      </c>
      <c r="J8670">
        <v>643</v>
      </c>
      <c r="K8670">
        <v>64</v>
      </c>
      <c r="L8670">
        <v>2</v>
      </c>
      <c r="M8670" s="2">
        <f t="shared" si="405"/>
        <v>20301.106512141996</v>
      </c>
      <c r="N8670" t="str">
        <f t="shared" si="406"/>
        <v>medium</v>
      </c>
      <c r="O8670" t="str">
        <f t="shared" si="407"/>
        <v>Pending</v>
      </c>
    </row>
    <row r="8671" spans="1:15" x14ac:dyDescent="0.35">
      <c r="A8671" t="s">
        <v>8680</v>
      </c>
      <c r="B8671" t="s">
        <v>18226</v>
      </c>
      <c r="C8671" t="s">
        <v>19413</v>
      </c>
      <c r="D8671" t="s">
        <v>19419</v>
      </c>
      <c r="E8671" t="s">
        <v>19423</v>
      </c>
      <c r="F8671">
        <v>1338254</v>
      </c>
      <c r="G8671">
        <v>0.1</v>
      </c>
      <c r="H8671">
        <v>36</v>
      </c>
      <c r="I8671" s="1">
        <v>44585</v>
      </c>
      <c r="J8671">
        <v>736</v>
      </c>
      <c r="K8671">
        <v>26</v>
      </c>
      <c r="L8671">
        <v>4</v>
      </c>
      <c r="M8671" s="2">
        <f t="shared" si="405"/>
        <v>43181.692330901787</v>
      </c>
      <c r="N8671" t="str">
        <f t="shared" si="406"/>
        <v>Low</v>
      </c>
      <c r="O8671" t="str">
        <f t="shared" si="407"/>
        <v>Pending</v>
      </c>
    </row>
    <row r="8672" spans="1:15" x14ac:dyDescent="0.35">
      <c r="A8672" t="s">
        <v>8681</v>
      </c>
      <c r="B8672" t="s">
        <v>18227</v>
      </c>
      <c r="C8672" t="s">
        <v>19411</v>
      </c>
      <c r="D8672" t="s">
        <v>19417</v>
      </c>
      <c r="E8672" t="s">
        <v>19421</v>
      </c>
      <c r="F8672">
        <v>1408390</v>
      </c>
      <c r="G8672">
        <v>0.1</v>
      </c>
      <c r="H8672">
        <v>84</v>
      </c>
      <c r="I8672" s="1">
        <v>45291</v>
      </c>
      <c r="J8672">
        <v>379</v>
      </c>
      <c r="K8672">
        <v>13</v>
      </c>
      <c r="L8672">
        <v>4</v>
      </c>
      <c r="M8672" s="2">
        <f t="shared" si="405"/>
        <v>23380.941571625841</v>
      </c>
      <c r="N8672" t="str">
        <f t="shared" si="406"/>
        <v>High</v>
      </c>
      <c r="O8672" t="str">
        <f t="shared" si="407"/>
        <v>Pending</v>
      </c>
    </row>
    <row r="8673" spans="1:15" x14ac:dyDescent="0.35">
      <c r="A8673" t="s">
        <v>8682</v>
      </c>
      <c r="B8673" t="s">
        <v>18228</v>
      </c>
      <c r="C8673" t="s">
        <v>19414</v>
      </c>
      <c r="D8673" t="s">
        <v>19418</v>
      </c>
      <c r="E8673" t="s">
        <v>19422</v>
      </c>
      <c r="F8673">
        <v>1261167</v>
      </c>
      <c r="G8673">
        <v>0.1</v>
      </c>
      <c r="H8673">
        <v>84</v>
      </c>
      <c r="I8673" s="1">
        <v>44024</v>
      </c>
      <c r="J8673">
        <v>610</v>
      </c>
      <c r="K8673">
        <v>60</v>
      </c>
      <c r="L8673">
        <v>1</v>
      </c>
      <c r="M8673" s="2">
        <f t="shared" si="405"/>
        <v>20936.865455635616</v>
      </c>
      <c r="N8673" t="str">
        <f t="shared" si="406"/>
        <v>medium</v>
      </c>
      <c r="O8673" t="str">
        <f t="shared" si="407"/>
        <v>Pending</v>
      </c>
    </row>
    <row r="8674" spans="1:15" x14ac:dyDescent="0.35">
      <c r="A8674" t="s">
        <v>8683</v>
      </c>
      <c r="B8674" t="s">
        <v>18229</v>
      </c>
      <c r="C8674" t="s">
        <v>19413</v>
      </c>
      <c r="D8674" t="s">
        <v>19419</v>
      </c>
      <c r="E8674" t="s">
        <v>19421</v>
      </c>
      <c r="F8674">
        <v>1095549</v>
      </c>
      <c r="G8674">
        <v>0.1</v>
      </c>
      <c r="H8674">
        <v>84</v>
      </c>
      <c r="I8674" s="1">
        <v>45067</v>
      </c>
      <c r="J8674">
        <v>600</v>
      </c>
      <c r="K8674">
        <v>40</v>
      </c>
      <c r="L8674">
        <v>3</v>
      </c>
      <c r="M8674" s="2">
        <f t="shared" si="405"/>
        <v>18187.410559470827</v>
      </c>
      <c r="N8674" t="str">
        <f t="shared" si="406"/>
        <v>medium</v>
      </c>
      <c r="O8674" t="str">
        <f t="shared" si="407"/>
        <v>Pending</v>
      </c>
    </row>
    <row r="8675" spans="1:15" x14ac:dyDescent="0.35">
      <c r="A8675" t="s">
        <v>8684</v>
      </c>
      <c r="B8675" t="s">
        <v>18230</v>
      </c>
      <c r="C8675" t="s">
        <v>19415</v>
      </c>
      <c r="D8675" t="s">
        <v>19420</v>
      </c>
      <c r="E8675" t="s">
        <v>19423</v>
      </c>
      <c r="F8675">
        <v>1529695</v>
      </c>
      <c r="G8675">
        <v>0.1</v>
      </c>
      <c r="H8675">
        <v>36</v>
      </c>
      <c r="I8675" s="1">
        <v>44471</v>
      </c>
      <c r="J8675">
        <v>706</v>
      </c>
      <c r="K8675">
        <v>2</v>
      </c>
      <c r="L8675">
        <v>4</v>
      </c>
      <c r="M8675" s="2">
        <f t="shared" si="405"/>
        <v>49358.954914477232</v>
      </c>
      <c r="N8675" t="str">
        <f t="shared" si="406"/>
        <v>Low</v>
      </c>
      <c r="O8675" t="str">
        <f t="shared" si="407"/>
        <v>Pending</v>
      </c>
    </row>
    <row r="8676" spans="1:15" x14ac:dyDescent="0.35">
      <c r="A8676" t="s">
        <v>8685</v>
      </c>
      <c r="B8676" t="s">
        <v>18231</v>
      </c>
      <c r="C8676" t="s">
        <v>19411</v>
      </c>
      <c r="D8676" t="s">
        <v>19417</v>
      </c>
      <c r="E8676" t="s">
        <v>19423</v>
      </c>
      <c r="F8676">
        <v>1646918</v>
      </c>
      <c r="G8676">
        <v>0.09</v>
      </c>
      <c r="H8676">
        <v>60</v>
      </c>
      <c r="I8676" s="1">
        <v>45382</v>
      </c>
      <c r="J8676">
        <v>619</v>
      </c>
      <c r="K8676">
        <v>34</v>
      </c>
      <c r="L8676">
        <v>2</v>
      </c>
      <c r="M8676" s="2">
        <f t="shared" si="405"/>
        <v>34187.308872676491</v>
      </c>
      <c r="N8676" t="str">
        <f t="shared" si="406"/>
        <v>medium</v>
      </c>
      <c r="O8676" t="str">
        <f t="shared" si="407"/>
        <v>Pending</v>
      </c>
    </row>
    <row r="8677" spans="1:15" x14ac:dyDescent="0.35">
      <c r="A8677" t="s">
        <v>8686</v>
      </c>
      <c r="B8677" t="s">
        <v>11363</v>
      </c>
      <c r="C8677" t="s">
        <v>19416</v>
      </c>
      <c r="D8677" t="s">
        <v>19418</v>
      </c>
      <c r="E8677" t="s">
        <v>19423</v>
      </c>
      <c r="F8677">
        <v>1678710</v>
      </c>
      <c r="G8677">
        <v>0.08</v>
      </c>
      <c r="H8677">
        <v>60</v>
      </c>
      <c r="I8677" s="1">
        <v>45240</v>
      </c>
      <c r="J8677">
        <v>777</v>
      </c>
      <c r="K8677">
        <v>45</v>
      </c>
      <c r="L8677">
        <v>2</v>
      </c>
      <c r="M8677" s="2">
        <f t="shared" si="405"/>
        <v>34038.185855902935</v>
      </c>
      <c r="N8677" t="str">
        <f t="shared" si="406"/>
        <v>Low</v>
      </c>
      <c r="O8677" t="str">
        <f t="shared" si="407"/>
        <v>Pending</v>
      </c>
    </row>
    <row r="8678" spans="1:15" x14ac:dyDescent="0.35">
      <c r="A8678" t="s">
        <v>8687</v>
      </c>
      <c r="B8678" t="s">
        <v>18232</v>
      </c>
      <c r="C8678" t="s">
        <v>19415</v>
      </c>
      <c r="D8678" t="s">
        <v>19420</v>
      </c>
      <c r="E8678" t="s">
        <v>19421</v>
      </c>
      <c r="F8678">
        <v>248753</v>
      </c>
      <c r="G8678">
        <v>0.09</v>
      </c>
      <c r="H8678">
        <v>120</v>
      </c>
      <c r="I8678" s="1">
        <v>44457</v>
      </c>
      <c r="J8678">
        <v>672</v>
      </c>
      <c r="K8678">
        <v>19</v>
      </c>
      <c r="L8678">
        <v>3</v>
      </c>
      <c r="M8678" s="2">
        <f t="shared" si="405"/>
        <v>3151.0978747695808</v>
      </c>
      <c r="N8678" t="str">
        <f t="shared" si="406"/>
        <v>medium</v>
      </c>
      <c r="O8678" t="str">
        <f t="shared" si="407"/>
        <v>Pending</v>
      </c>
    </row>
    <row r="8679" spans="1:15" x14ac:dyDescent="0.35">
      <c r="A8679" t="s">
        <v>8688</v>
      </c>
      <c r="B8679" t="s">
        <v>18233</v>
      </c>
      <c r="C8679" t="s">
        <v>19416</v>
      </c>
      <c r="D8679" t="s">
        <v>19418</v>
      </c>
      <c r="E8679" t="s">
        <v>19421</v>
      </c>
      <c r="F8679">
        <v>277091</v>
      </c>
      <c r="G8679">
        <v>0.09</v>
      </c>
      <c r="H8679">
        <v>120</v>
      </c>
      <c r="I8679" s="1">
        <v>45003</v>
      </c>
      <c r="J8679">
        <v>465</v>
      </c>
      <c r="K8679">
        <v>49</v>
      </c>
      <c r="L8679">
        <v>3</v>
      </c>
      <c r="M8679" s="2">
        <f t="shared" si="405"/>
        <v>3510.0716824230381</v>
      </c>
      <c r="N8679" t="str">
        <f t="shared" si="406"/>
        <v>High</v>
      </c>
      <c r="O8679" t="str">
        <f t="shared" si="407"/>
        <v>Pending</v>
      </c>
    </row>
    <row r="8680" spans="1:15" x14ac:dyDescent="0.35">
      <c r="A8680" t="s">
        <v>8689</v>
      </c>
      <c r="B8680" t="s">
        <v>18234</v>
      </c>
      <c r="C8680" t="s">
        <v>19414</v>
      </c>
      <c r="D8680" t="s">
        <v>19418</v>
      </c>
      <c r="E8680" t="s">
        <v>19422</v>
      </c>
      <c r="F8680">
        <v>1227777</v>
      </c>
      <c r="G8680">
        <v>7.0000000000000007E-2</v>
      </c>
      <c r="H8680">
        <v>36</v>
      </c>
      <c r="I8680" s="1">
        <v>44342</v>
      </c>
      <c r="J8680">
        <v>676</v>
      </c>
      <c r="K8680">
        <v>8</v>
      </c>
      <c r="L8680">
        <v>3</v>
      </c>
      <c r="M8680" s="2">
        <f t="shared" si="405"/>
        <v>37910.189358075768</v>
      </c>
      <c r="N8680" t="str">
        <f t="shared" si="406"/>
        <v>medium</v>
      </c>
      <c r="O8680" t="str">
        <f t="shared" si="407"/>
        <v>Pending</v>
      </c>
    </row>
    <row r="8681" spans="1:15" x14ac:dyDescent="0.35">
      <c r="A8681" t="s">
        <v>8690</v>
      </c>
      <c r="B8681" t="s">
        <v>18235</v>
      </c>
      <c r="C8681" t="s">
        <v>19414</v>
      </c>
      <c r="D8681" t="s">
        <v>19418</v>
      </c>
      <c r="E8681" t="s">
        <v>19421</v>
      </c>
      <c r="F8681">
        <v>155600</v>
      </c>
      <c r="G8681">
        <v>7.0000000000000007E-2</v>
      </c>
      <c r="H8681">
        <v>84</v>
      </c>
      <c r="I8681" s="1">
        <v>44634</v>
      </c>
      <c r="J8681">
        <v>560</v>
      </c>
      <c r="K8681">
        <v>50</v>
      </c>
      <c r="L8681">
        <v>1</v>
      </c>
      <c r="M8681" s="2">
        <f t="shared" si="405"/>
        <v>2348.4210052286699</v>
      </c>
      <c r="N8681" t="str">
        <f t="shared" si="406"/>
        <v>High</v>
      </c>
      <c r="O8681" t="str">
        <f t="shared" si="407"/>
        <v>Pending</v>
      </c>
    </row>
    <row r="8682" spans="1:15" x14ac:dyDescent="0.35">
      <c r="A8682" t="s">
        <v>8691</v>
      </c>
      <c r="B8682" t="s">
        <v>16457</v>
      </c>
      <c r="C8682" t="s">
        <v>19412</v>
      </c>
      <c r="D8682" t="s">
        <v>19418</v>
      </c>
      <c r="E8682" t="s">
        <v>19423</v>
      </c>
      <c r="F8682">
        <v>1607958</v>
      </c>
      <c r="G8682">
        <v>0.09</v>
      </c>
      <c r="H8682">
        <v>120</v>
      </c>
      <c r="I8682" s="1">
        <v>44895</v>
      </c>
      <c r="J8682">
        <v>340</v>
      </c>
      <c r="K8682">
        <v>51</v>
      </c>
      <c r="L8682">
        <v>5</v>
      </c>
      <c r="M8682" s="2">
        <f t="shared" si="405"/>
        <v>20368.932380790364</v>
      </c>
      <c r="N8682" t="str">
        <f t="shared" si="406"/>
        <v>High</v>
      </c>
      <c r="O8682" t="str">
        <f t="shared" si="407"/>
        <v>Pending</v>
      </c>
    </row>
    <row r="8683" spans="1:15" x14ac:dyDescent="0.35">
      <c r="A8683" t="s">
        <v>8692</v>
      </c>
      <c r="B8683" t="s">
        <v>17846</v>
      </c>
      <c r="C8683" t="s">
        <v>19416</v>
      </c>
      <c r="D8683" t="s">
        <v>19418</v>
      </c>
      <c r="E8683" t="s">
        <v>19422</v>
      </c>
      <c r="F8683">
        <v>748158</v>
      </c>
      <c r="G8683">
        <v>0.08</v>
      </c>
      <c r="H8683">
        <v>60</v>
      </c>
      <c r="I8683" s="1">
        <v>45225</v>
      </c>
      <c r="J8683">
        <v>544</v>
      </c>
      <c r="K8683">
        <v>31</v>
      </c>
      <c r="L8683">
        <v>2</v>
      </c>
      <c r="M8683" s="2">
        <f t="shared" si="405"/>
        <v>15169.946598031003</v>
      </c>
      <c r="N8683" t="str">
        <f t="shared" si="406"/>
        <v>High</v>
      </c>
      <c r="O8683" t="str">
        <f t="shared" si="407"/>
        <v>Pending</v>
      </c>
    </row>
    <row r="8684" spans="1:15" x14ac:dyDescent="0.35">
      <c r="A8684" t="s">
        <v>8693</v>
      </c>
      <c r="B8684" t="s">
        <v>18236</v>
      </c>
      <c r="C8684" t="s">
        <v>19415</v>
      </c>
      <c r="D8684" t="s">
        <v>19420</v>
      </c>
      <c r="E8684" t="s">
        <v>19422</v>
      </c>
      <c r="F8684">
        <v>1820592</v>
      </c>
      <c r="G8684">
        <v>0.08</v>
      </c>
      <c r="H8684">
        <v>60</v>
      </c>
      <c r="I8684" s="1">
        <v>44774</v>
      </c>
      <c r="J8684">
        <v>530</v>
      </c>
      <c r="K8684">
        <v>14</v>
      </c>
      <c r="L8684">
        <v>5</v>
      </c>
      <c r="M8684" s="2">
        <f t="shared" si="405"/>
        <v>36915.041230331633</v>
      </c>
      <c r="N8684" t="str">
        <f t="shared" si="406"/>
        <v>High</v>
      </c>
      <c r="O8684" t="str">
        <f t="shared" si="407"/>
        <v>Pending</v>
      </c>
    </row>
    <row r="8685" spans="1:15" x14ac:dyDescent="0.35">
      <c r="A8685" t="s">
        <v>8694</v>
      </c>
      <c r="B8685" t="s">
        <v>18237</v>
      </c>
      <c r="C8685" t="s">
        <v>19412</v>
      </c>
      <c r="D8685" t="s">
        <v>19418</v>
      </c>
      <c r="E8685" t="s">
        <v>19423</v>
      </c>
      <c r="F8685">
        <v>1319376</v>
      </c>
      <c r="G8685">
        <v>0.08</v>
      </c>
      <c r="H8685">
        <v>60</v>
      </c>
      <c r="I8685" s="1">
        <v>44497</v>
      </c>
      <c r="J8685">
        <v>666</v>
      </c>
      <c r="K8685">
        <v>54</v>
      </c>
      <c r="L8685">
        <v>2</v>
      </c>
      <c r="M8685" s="2">
        <f t="shared" si="405"/>
        <v>26752.187990670089</v>
      </c>
      <c r="N8685" t="str">
        <f t="shared" si="406"/>
        <v>medium</v>
      </c>
      <c r="O8685" t="str">
        <f t="shared" si="407"/>
        <v>Pending</v>
      </c>
    </row>
    <row r="8686" spans="1:15" x14ac:dyDescent="0.35">
      <c r="A8686" t="s">
        <v>8695</v>
      </c>
      <c r="B8686" t="s">
        <v>18238</v>
      </c>
      <c r="C8686" t="s">
        <v>19414</v>
      </c>
      <c r="D8686" t="s">
        <v>19418</v>
      </c>
      <c r="E8686" t="s">
        <v>19423</v>
      </c>
      <c r="F8686">
        <v>1312077</v>
      </c>
      <c r="G8686">
        <v>0.08</v>
      </c>
      <c r="H8686">
        <v>60</v>
      </c>
      <c r="I8686" s="1">
        <v>44336</v>
      </c>
      <c r="J8686">
        <v>308</v>
      </c>
      <c r="K8686">
        <v>60</v>
      </c>
      <c r="L8686">
        <v>0</v>
      </c>
      <c r="M8686" s="2">
        <f t="shared" si="405"/>
        <v>26604.190588758956</v>
      </c>
      <c r="N8686" t="str">
        <f t="shared" si="406"/>
        <v>High</v>
      </c>
      <c r="O8686" t="str">
        <f t="shared" si="407"/>
        <v>Completed</v>
      </c>
    </row>
    <row r="8687" spans="1:15" x14ac:dyDescent="0.35">
      <c r="A8687" t="s">
        <v>8696</v>
      </c>
      <c r="B8687" t="s">
        <v>18239</v>
      </c>
      <c r="C8687" t="s">
        <v>19416</v>
      </c>
      <c r="D8687" t="s">
        <v>19418</v>
      </c>
      <c r="E8687" t="s">
        <v>19423</v>
      </c>
      <c r="F8687">
        <v>1011783</v>
      </c>
      <c r="G8687">
        <v>0.09</v>
      </c>
      <c r="H8687">
        <v>60</v>
      </c>
      <c r="I8687" s="1">
        <v>44579</v>
      </c>
      <c r="J8687">
        <v>564</v>
      </c>
      <c r="K8687">
        <v>31</v>
      </c>
      <c r="L8687">
        <v>4</v>
      </c>
      <c r="M8687" s="2">
        <f t="shared" si="405"/>
        <v>21002.950925986137</v>
      </c>
      <c r="N8687" t="str">
        <f t="shared" si="406"/>
        <v>High</v>
      </c>
      <c r="O8687" t="str">
        <f t="shared" si="407"/>
        <v>Pending</v>
      </c>
    </row>
    <row r="8688" spans="1:15" x14ac:dyDescent="0.35">
      <c r="A8688" t="s">
        <v>8697</v>
      </c>
      <c r="B8688" t="s">
        <v>18240</v>
      </c>
      <c r="C8688" t="s">
        <v>19416</v>
      </c>
      <c r="D8688" t="s">
        <v>19418</v>
      </c>
      <c r="E8688" t="s">
        <v>19422</v>
      </c>
      <c r="F8688">
        <v>1712441</v>
      </c>
      <c r="G8688">
        <v>7.0000000000000007E-2</v>
      </c>
      <c r="H8688">
        <v>36</v>
      </c>
      <c r="I8688" s="1">
        <v>45185</v>
      </c>
      <c r="J8688">
        <v>321</v>
      </c>
      <c r="K8688">
        <v>1</v>
      </c>
      <c r="L8688">
        <v>1</v>
      </c>
      <c r="M8688" s="2">
        <f t="shared" si="405"/>
        <v>52875.206633234397</v>
      </c>
      <c r="N8688" t="str">
        <f t="shared" si="406"/>
        <v>High</v>
      </c>
      <c r="O8688" t="str">
        <f t="shared" si="407"/>
        <v>Pending</v>
      </c>
    </row>
    <row r="8689" spans="1:15" x14ac:dyDescent="0.35">
      <c r="A8689" t="s">
        <v>8698</v>
      </c>
      <c r="B8689" t="s">
        <v>11348</v>
      </c>
      <c r="C8689" t="s">
        <v>19414</v>
      </c>
      <c r="D8689" t="s">
        <v>19418</v>
      </c>
      <c r="E8689" t="s">
        <v>19421</v>
      </c>
      <c r="F8689">
        <v>100252</v>
      </c>
      <c r="G8689">
        <v>7.0000000000000007E-2</v>
      </c>
      <c r="H8689">
        <v>36</v>
      </c>
      <c r="I8689" s="1">
        <v>44294</v>
      </c>
      <c r="J8689">
        <v>510</v>
      </c>
      <c r="K8689">
        <v>10</v>
      </c>
      <c r="L8689">
        <v>5</v>
      </c>
      <c r="M8689" s="2">
        <f t="shared" si="405"/>
        <v>3095.4907149472679</v>
      </c>
      <c r="N8689" t="str">
        <f t="shared" si="406"/>
        <v>High</v>
      </c>
      <c r="O8689" t="str">
        <f t="shared" si="407"/>
        <v>Pending</v>
      </c>
    </row>
    <row r="8690" spans="1:15" x14ac:dyDescent="0.35">
      <c r="A8690" t="s">
        <v>8699</v>
      </c>
      <c r="B8690" t="s">
        <v>18241</v>
      </c>
      <c r="C8690" t="s">
        <v>19416</v>
      </c>
      <c r="D8690" t="s">
        <v>19418</v>
      </c>
      <c r="E8690" t="s">
        <v>19423</v>
      </c>
      <c r="F8690">
        <v>958466</v>
      </c>
      <c r="G8690">
        <v>7.0000000000000007E-2</v>
      </c>
      <c r="H8690">
        <v>120</v>
      </c>
      <c r="I8690" s="1">
        <v>44061</v>
      </c>
      <c r="J8690">
        <v>313</v>
      </c>
      <c r="K8690">
        <v>65</v>
      </c>
      <c r="L8690">
        <v>5</v>
      </c>
      <c r="M8690" s="2">
        <f t="shared" si="405"/>
        <v>11128.602964275773</v>
      </c>
      <c r="N8690" t="str">
        <f t="shared" si="406"/>
        <v>High</v>
      </c>
      <c r="O8690" t="str">
        <f t="shared" si="407"/>
        <v>Pending</v>
      </c>
    </row>
    <row r="8691" spans="1:15" x14ac:dyDescent="0.35">
      <c r="A8691" t="s">
        <v>8700</v>
      </c>
      <c r="B8691" t="s">
        <v>18242</v>
      </c>
      <c r="C8691" t="s">
        <v>19414</v>
      </c>
      <c r="D8691" t="s">
        <v>19418</v>
      </c>
      <c r="E8691" t="s">
        <v>19423</v>
      </c>
      <c r="F8691">
        <v>1769661</v>
      </c>
      <c r="G8691">
        <v>0.09</v>
      </c>
      <c r="H8691">
        <v>84</v>
      </c>
      <c r="I8691" s="1">
        <v>45333</v>
      </c>
      <c r="J8691">
        <v>371</v>
      </c>
      <c r="K8691">
        <v>50</v>
      </c>
      <c r="L8691">
        <v>1</v>
      </c>
      <c r="M8691" s="2">
        <f t="shared" si="405"/>
        <v>28472.214322738077</v>
      </c>
      <c r="N8691" t="str">
        <f t="shared" si="406"/>
        <v>High</v>
      </c>
      <c r="O8691" t="str">
        <f t="shared" si="407"/>
        <v>Pending</v>
      </c>
    </row>
    <row r="8692" spans="1:15" x14ac:dyDescent="0.35">
      <c r="A8692" t="s">
        <v>8701</v>
      </c>
      <c r="B8692" t="s">
        <v>18243</v>
      </c>
      <c r="C8692" t="s">
        <v>19416</v>
      </c>
      <c r="D8692" t="s">
        <v>19418</v>
      </c>
      <c r="E8692" t="s">
        <v>19422</v>
      </c>
      <c r="F8692">
        <v>1119763</v>
      </c>
      <c r="G8692">
        <v>0.1</v>
      </c>
      <c r="H8692">
        <v>84</v>
      </c>
      <c r="I8692" s="1">
        <v>44971</v>
      </c>
      <c r="J8692">
        <v>303</v>
      </c>
      <c r="K8692">
        <v>18</v>
      </c>
      <c r="L8692">
        <v>5</v>
      </c>
      <c r="M8692" s="2">
        <f t="shared" si="405"/>
        <v>18589.391629497841</v>
      </c>
      <c r="N8692" t="str">
        <f t="shared" si="406"/>
        <v>High</v>
      </c>
      <c r="O8692" t="str">
        <f t="shared" si="407"/>
        <v>Pending</v>
      </c>
    </row>
    <row r="8693" spans="1:15" x14ac:dyDescent="0.35">
      <c r="A8693" t="s">
        <v>8702</v>
      </c>
      <c r="B8693" t="s">
        <v>18244</v>
      </c>
      <c r="C8693" t="s">
        <v>19414</v>
      </c>
      <c r="D8693" t="s">
        <v>19418</v>
      </c>
      <c r="E8693" t="s">
        <v>19423</v>
      </c>
      <c r="F8693">
        <v>1703177</v>
      </c>
      <c r="G8693">
        <v>0.08</v>
      </c>
      <c r="H8693">
        <v>84</v>
      </c>
      <c r="I8693" s="1">
        <v>45384</v>
      </c>
      <c r="J8693">
        <v>363</v>
      </c>
      <c r="K8693">
        <v>10</v>
      </c>
      <c r="L8693">
        <v>1</v>
      </c>
      <c r="M8693" s="2">
        <f t="shared" si="405"/>
        <v>26546.081887695502</v>
      </c>
      <c r="N8693" t="str">
        <f t="shared" si="406"/>
        <v>High</v>
      </c>
      <c r="O8693" t="str">
        <f t="shared" si="407"/>
        <v>Pending</v>
      </c>
    </row>
    <row r="8694" spans="1:15" x14ac:dyDescent="0.35">
      <c r="A8694" t="s">
        <v>8703</v>
      </c>
      <c r="B8694" t="s">
        <v>18245</v>
      </c>
      <c r="C8694" t="s">
        <v>19413</v>
      </c>
      <c r="D8694" t="s">
        <v>19419</v>
      </c>
      <c r="E8694" t="s">
        <v>19422</v>
      </c>
      <c r="F8694">
        <v>344173</v>
      </c>
      <c r="G8694">
        <v>0.09</v>
      </c>
      <c r="H8694">
        <v>60</v>
      </c>
      <c r="I8694" s="1">
        <v>44793</v>
      </c>
      <c r="J8694">
        <v>677</v>
      </c>
      <c r="K8694">
        <v>12</v>
      </c>
      <c r="L8694">
        <v>3</v>
      </c>
      <c r="M8694" s="2">
        <f t="shared" si="405"/>
        <v>7144.4653933199379</v>
      </c>
      <c r="N8694" t="str">
        <f t="shared" si="406"/>
        <v>medium</v>
      </c>
      <c r="O8694" t="str">
        <f t="shared" si="407"/>
        <v>Pending</v>
      </c>
    </row>
    <row r="8695" spans="1:15" x14ac:dyDescent="0.35">
      <c r="A8695" t="s">
        <v>8704</v>
      </c>
      <c r="B8695" t="s">
        <v>18246</v>
      </c>
      <c r="C8695" t="s">
        <v>19415</v>
      </c>
      <c r="D8695" t="s">
        <v>19420</v>
      </c>
      <c r="E8695" t="s">
        <v>19422</v>
      </c>
      <c r="F8695">
        <v>1970174</v>
      </c>
      <c r="G8695">
        <v>0.08</v>
      </c>
      <c r="H8695">
        <v>120</v>
      </c>
      <c r="I8695" s="1">
        <v>44611</v>
      </c>
      <c r="J8695">
        <v>374</v>
      </c>
      <c r="K8695">
        <v>75</v>
      </c>
      <c r="L8695">
        <v>3</v>
      </c>
      <c r="M8695" s="2">
        <f t="shared" si="405"/>
        <v>23903.647188147097</v>
      </c>
      <c r="N8695" t="str">
        <f t="shared" si="406"/>
        <v>High</v>
      </c>
      <c r="O8695" t="str">
        <f t="shared" si="407"/>
        <v>Pending</v>
      </c>
    </row>
    <row r="8696" spans="1:15" x14ac:dyDescent="0.35">
      <c r="A8696" t="s">
        <v>8705</v>
      </c>
      <c r="B8696" t="s">
        <v>18247</v>
      </c>
      <c r="C8696" t="s">
        <v>19416</v>
      </c>
      <c r="D8696" t="s">
        <v>19418</v>
      </c>
      <c r="E8696" t="s">
        <v>19422</v>
      </c>
      <c r="F8696">
        <v>927067</v>
      </c>
      <c r="G8696">
        <v>7.0000000000000007E-2</v>
      </c>
      <c r="H8696">
        <v>120</v>
      </c>
      <c r="I8696" s="1">
        <v>45087</v>
      </c>
      <c r="J8696">
        <v>471</v>
      </c>
      <c r="K8696">
        <v>36</v>
      </c>
      <c r="L8696">
        <v>1</v>
      </c>
      <c r="M8696" s="2">
        <f t="shared" si="405"/>
        <v>10764.033950377216</v>
      </c>
      <c r="N8696" t="str">
        <f t="shared" si="406"/>
        <v>High</v>
      </c>
      <c r="O8696" t="str">
        <f t="shared" si="407"/>
        <v>Pending</v>
      </c>
    </row>
    <row r="8697" spans="1:15" x14ac:dyDescent="0.35">
      <c r="A8697" t="s">
        <v>8706</v>
      </c>
      <c r="B8697" t="s">
        <v>18248</v>
      </c>
      <c r="C8697" t="s">
        <v>19414</v>
      </c>
      <c r="D8697" t="s">
        <v>19418</v>
      </c>
      <c r="E8697" t="s">
        <v>19421</v>
      </c>
      <c r="F8697">
        <v>545856</v>
      </c>
      <c r="G8697">
        <v>7.0000000000000007E-2</v>
      </c>
      <c r="H8697">
        <v>36</v>
      </c>
      <c r="I8697" s="1">
        <v>45267</v>
      </c>
      <c r="J8697">
        <v>349</v>
      </c>
      <c r="K8697">
        <v>30</v>
      </c>
      <c r="L8697">
        <v>5</v>
      </c>
      <c r="M8697" s="2">
        <f t="shared" si="405"/>
        <v>16854.448586544466</v>
      </c>
      <c r="N8697" t="str">
        <f t="shared" si="406"/>
        <v>High</v>
      </c>
      <c r="O8697" t="str">
        <f t="shared" si="407"/>
        <v>Pending</v>
      </c>
    </row>
    <row r="8698" spans="1:15" x14ac:dyDescent="0.35">
      <c r="A8698" t="s">
        <v>8707</v>
      </c>
      <c r="B8698" t="s">
        <v>13919</v>
      </c>
      <c r="C8698" t="s">
        <v>19412</v>
      </c>
      <c r="D8698" t="s">
        <v>19418</v>
      </c>
      <c r="E8698" t="s">
        <v>19421</v>
      </c>
      <c r="F8698">
        <v>1019660</v>
      </c>
      <c r="G8698">
        <v>0.1</v>
      </c>
      <c r="H8698">
        <v>84</v>
      </c>
      <c r="I8698" s="1">
        <v>44508</v>
      </c>
      <c r="J8698">
        <v>615</v>
      </c>
      <c r="K8698">
        <v>50</v>
      </c>
      <c r="L8698">
        <v>0</v>
      </c>
      <c r="M8698" s="2">
        <f t="shared" si="405"/>
        <v>16927.563304854484</v>
      </c>
      <c r="N8698" t="str">
        <f t="shared" si="406"/>
        <v>medium</v>
      </c>
      <c r="O8698" t="str">
        <f t="shared" si="407"/>
        <v>Pending</v>
      </c>
    </row>
    <row r="8699" spans="1:15" x14ac:dyDescent="0.35">
      <c r="A8699" t="s">
        <v>8708</v>
      </c>
      <c r="B8699" t="s">
        <v>10501</v>
      </c>
      <c r="C8699" t="s">
        <v>19414</v>
      </c>
      <c r="D8699" t="s">
        <v>19418</v>
      </c>
      <c r="E8699" t="s">
        <v>19421</v>
      </c>
      <c r="F8699">
        <v>720795</v>
      </c>
      <c r="G8699">
        <v>0.1</v>
      </c>
      <c r="H8699">
        <v>84</v>
      </c>
      <c r="I8699" s="1">
        <v>44027</v>
      </c>
      <c r="J8699">
        <v>419</v>
      </c>
      <c r="K8699">
        <v>62</v>
      </c>
      <c r="L8699">
        <v>5</v>
      </c>
      <c r="M8699" s="2">
        <f t="shared" si="405"/>
        <v>11966.050440659228</v>
      </c>
      <c r="N8699" t="str">
        <f t="shared" si="406"/>
        <v>High</v>
      </c>
      <c r="O8699" t="str">
        <f t="shared" si="407"/>
        <v>Pending</v>
      </c>
    </row>
    <row r="8700" spans="1:15" x14ac:dyDescent="0.35">
      <c r="A8700" t="s">
        <v>8709</v>
      </c>
      <c r="B8700" t="s">
        <v>18249</v>
      </c>
      <c r="C8700" t="s">
        <v>19415</v>
      </c>
      <c r="D8700" t="s">
        <v>19420</v>
      </c>
      <c r="E8700" t="s">
        <v>19421</v>
      </c>
      <c r="F8700">
        <v>1055815</v>
      </c>
      <c r="G8700">
        <v>0.08</v>
      </c>
      <c r="H8700">
        <v>36</v>
      </c>
      <c r="I8700" s="1">
        <v>45162</v>
      </c>
      <c r="J8700">
        <v>435</v>
      </c>
      <c r="K8700">
        <v>13</v>
      </c>
      <c r="L8700">
        <v>1</v>
      </c>
      <c r="M8700" s="2">
        <f t="shared" si="405"/>
        <v>33085.404699660612</v>
      </c>
      <c r="N8700" t="str">
        <f t="shared" si="406"/>
        <v>High</v>
      </c>
      <c r="O8700" t="str">
        <f t="shared" si="407"/>
        <v>Pending</v>
      </c>
    </row>
    <row r="8701" spans="1:15" x14ac:dyDescent="0.35">
      <c r="A8701" t="s">
        <v>8710</v>
      </c>
      <c r="B8701" t="s">
        <v>18250</v>
      </c>
      <c r="C8701" t="s">
        <v>19412</v>
      </c>
      <c r="D8701" t="s">
        <v>19418</v>
      </c>
      <c r="E8701" t="s">
        <v>19423</v>
      </c>
      <c r="F8701">
        <v>1890481</v>
      </c>
      <c r="G8701">
        <v>0.08</v>
      </c>
      <c r="H8701">
        <v>84</v>
      </c>
      <c r="I8701" s="1">
        <v>45212</v>
      </c>
      <c r="J8701">
        <v>810</v>
      </c>
      <c r="K8701">
        <v>48</v>
      </c>
      <c r="L8701">
        <v>1</v>
      </c>
      <c r="M8701" s="2">
        <f t="shared" si="405"/>
        <v>29465.442190173115</v>
      </c>
      <c r="N8701" t="str">
        <f t="shared" si="406"/>
        <v>Low</v>
      </c>
      <c r="O8701" t="str">
        <f t="shared" si="407"/>
        <v>Pending</v>
      </c>
    </row>
    <row r="8702" spans="1:15" x14ac:dyDescent="0.35">
      <c r="A8702" t="s">
        <v>8711</v>
      </c>
      <c r="B8702" t="s">
        <v>18251</v>
      </c>
      <c r="C8702" t="s">
        <v>19412</v>
      </c>
      <c r="D8702" t="s">
        <v>19418</v>
      </c>
      <c r="E8702" t="s">
        <v>19423</v>
      </c>
      <c r="F8702">
        <v>701293</v>
      </c>
      <c r="G8702">
        <v>7.0000000000000007E-2</v>
      </c>
      <c r="H8702">
        <v>36</v>
      </c>
      <c r="I8702" s="1">
        <v>44495</v>
      </c>
      <c r="J8702">
        <v>526</v>
      </c>
      <c r="K8702">
        <v>28</v>
      </c>
      <c r="L8702">
        <v>2</v>
      </c>
      <c r="M8702" s="2">
        <f t="shared" si="405"/>
        <v>21653.891892007283</v>
      </c>
      <c r="N8702" t="str">
        <f t="shared" si="406"/>
        <v>High</v>
      </c>
      <c r="O8702" t="str">
        <f t="shared" si="407"/>
        <v>Pending</v>
      </c>
    </row>
    <row r="8703" spans="1:15" x14ac:dyDescent="0.35">
      <c r="A8703" t="s">
        <v>8712</v>
      </c>
      <c r="B8703" t="s">
        <v>12511</v>
      </c>
      <c r="C8703" t="s">
        <v>19412</v>
      </c>
      <c r="D8703" t="s">
        <v>19418</v>
      </c>
      <c r="E8703" t="s">
        <v>19423</v>
      </c>
      <c r="F8703">
        <v>323233</v>
      </c>
      <c r="G8703">
        <v>0.1</v>
      </c>
      <c r="H8703">
        <v>84</v>
      </c>
      <c r="I8703" s="1">
        <v>45008</v>
      </c>
      <c r="J8703">
        <v>718</v>
      </c>
      <c r="K8703">
        <v>49</v>
      </c>
      <c r="L8703">
        <v>4</v>
      </c>
      <c r="M8703" s="2">
        <f t="shared" si="405"/>
        <v>5366.0505165624118</v>
      </c>
      <c r="N8703" t="str">
        <f t="shared" si="406"/>
        <v>Low</v>
      </c>
      <c r="O8703" t="str">
        <f t="shared" si="407"/>
        <v>Pending</v>
      </c>
    </row>
    <row r="8704" spans="1:15" x14ac:dyDescent="0.35">
      <c r="A8704" t="s">
        <v>8713</v>
      </c>
      <c r="B8704" t="s">
        <v>18252</v>
      </c>
      <c r="C8704" t="s">
        <v>19411</v>
      </c>
      <c r="D8704" t="s">
        <v>19417</v>
      </c>
      <c r="E8704" t="s">
        <v>19422</v>
      </c>
      <c r="F8704">
        <v>1273797</v>
      </c>
      <c r="G8704">
        <v>0.08</v>
      </c>
      <c r="H8704">
        <v>60</v>
      </c>
      <c r="I8704" s="1">
        <v>45319</v>
      </c>
      <c r="J8704">
        <v>764</v>
      </c>
      <c r="K8704">
        <v>43</v>
      </c>
      <c r="L8704">
        <v>1</v>
      </c>
      <c r="M8704" s="2">
        <f t="shared" si="405"/>
        <v>25828.010215398481</v>
      </c>
      <c r="N8704" t="str">
        <f t="shared" si="406"/>
        <v>Low</v>
      </c>
      <c r="O8704" t="str">
        <f t="shared" si="407"/>
        <v>Pending</v>
      </c>
    </row>
    <row r="8705" spans="1:15" x14ac:dyDescent="0.35">
      <c r="A8705" t="s">
        <v>8714</v>
      </c>
      <c r="B8705" t="s">
        <v>18253</v>
      </c>
      <c r="C8705" t="s">
        <v>19411</v>
      </c>
      <c r="D8705" t="s">
        <v>19417</v>
      </c>
      <c r="E8705" t="s">
        <v>19421</v>
      </c>
      <c r="F8705">
        <v>1033761</v>
      </c>
      <c r="G8705">
        <v>0.1</v>
      </c>
      <c r="H8705">
        <v>36</v>
      </c>
      <c r="I8705" s="1">
        <v>44065</v>
      </c>
      <c r="J8705">
        <v>463</v>
      </c>
      <c r="K8705">
        <v>33</v>
      </c>
      <c r="L8705">
        <v>2</v>
      </c>
      <c r="M8705" s="2">
        <f t="shared" si="405"/>
        <v>33356.559700688631</v>
      </c>
      <c r="N8705" t="str">
        <f t="shared" si="406"/>
        <v>High</v>
      </c>
      <c r="O8705" t="str">
        <f t="shared" si="407"/>
        <v>Pending</v>
      </c>
    </row>
    <row r="8706" spans="1:15" x14ac:dyDescent="0.35">
      <c r="A8706" t="s">
        <v>8715</v>
      </c>
      <c r="B8706" t="s">
        <v>18254</v>
      </c>
      <c r="C8706" t="s">
        <v>19411</v>
      </c>
      <c r="D8706" t="s">
        <v>19417</v>
      </c>
      <c r="E8706" t="s">
        <v>19422</v>
      </c>
      <c r="F8706">
        <v>1868499</v>
      </c>
      <c r="G8706">
        <v>0.1</v>
      </c>
      <c r="H8706">
        <v>60</v>
      </c>
      <c r="I8706" s="1">
        <v>44281</v>
      </c>
      <c r="J8706">
        <v>668</v>
      </c>
      <c r="K8706">
        <v>23</v>
      </c>
      <c r="L8706">
        <v>2</v>
      </c>
      <c r="M8706" s="2">
        <f t="shared" si="405"/>
        <v>39700.081795960061</v>
      </c>
      <c r="N8706" t="str">
        <f t="shared" si="406"/>
        <v>medium</v>
      </c>
      <c r="O8706" t="str">
        <f t="shared" si="407"/>
        <v>Pending</v>
      </c>
    </row>
    <row r="8707" spans="1:15" x14ac:dyDescent="0.35">
      <c r="A8707" t="s">
        <v>8716</v>
      </c>
      <c r="B8707" t="s">
        <v>17457</v>
      </c>
      <c r="C8707" t="s">
        <v>19411</v>
      </c>
      <c r="D8707" t="s">
        <v>19417</v>
      </c>
      <c r="E8707" t="s">
        <v>19422</v>
      </c>
      <c r="F8707">
        <v>135221</v>
      </c>
      <c r="G8707">
        <v>7.0000000000000007E-2</v>
      </c>
      <c r="H8707">
        <v>60</v>
      </c>
      <c r="I8707" s="1">
        <v>44072</v>
      </c>
      <c r="J8707">
        <v>367</v>
      </c>
      <c r="K8707">
        <v>42</v>
      </c>
      <c r="L8707">
        <v>4</v>
      </c>
      <c r="M8707" s="2">
        <f t="shared" ref="M8707:M8770" si="408">PMT(G8707/12,H8707,-F8707)</f>
        <v>2677.5378678246043</v>
      </c>
      <c r="N8707" t="str">
        <f t="shared" ref="N8707:N8770" si="409">IF(J8707&lt;600, "High", IF(J8707&lt;700, "medium",  "Low"))</f>
        <v>High</v>
      </c>
      <c r="O8707" t="str">
        <f t="shared" ref="O8707:O8770" si="410">IF(K8707&gt;=H8707, "Completed", "Pending")</f>
        <v>Pending</v>
      </c>
    </row>
    <row r="8708" spans="1:15" x14ac:dyDescent="0.35">
      <c r="A8708" t="s">
        <v>8717</v>
      </c>
      <c r="B8708" t="s">
        <v>18255</v>
      </c>
      <c r="C8708" t="s">
        <v>19411</v>
      </c>
      <c r="D8708" t="s">
        <v>19417</v>
      </c>
      <c r="E8708" t="s">
        <v>19422</v>
      </c>
      <c r="F8708">
        <v>1796618</v>
      </c>
      <c r="G8708">
        <v>7.0000000000000007E-2</v>
      </c>
      <c r="H8708">
        <v>84</v>
      </c>
      <c r="I8708" s="1">
        <v>44914</v>
      </c>
      <c r="J8708">
        <v>656</v>
      </c>
      <c r="K8708">
        <v>16</v>
      </c>
      <c r="L8708">
        <v>2</v>
      </c>
      <c r="M8708" s="2">
        <f t="shared" si="408"/>
        <v>27115.780524241145</v>
      </c>
      <c r="N8708" t="str">
        <f t="shared" si="409"/>
        <v>medium</v>
      </c>
      <c r="O8708" t="str">
        <f t="shared" si="410"/>
        <v>Pending</v>
      </c>
    </row>
    <row r="8709" spans="1:15" x14ac:dyDescent="0.35">
      <c r="A8709" t="s">
        <v>8718</v>
      </c>
      <c r="B8709" t="s">
        <v>18256</v>
      </c>
      <c r="C8709" t="s">
        <v>19413</v>
      </c>
      <c r="D8709" t="s">
        <v>19419</v>
      </c>
      <c r="E8709" t="s">
        <v>19423</v>
      </c>
      <c r="F8709">
        <v>1309410</v>
      </c>
      <c r="G8709">
        <v>0.09</v>
      </c>
      <c r="H8709">
        <v>60</v>
      </c>
      <c r="I8709" s="1">
        <v>45355</v>
      </c>
      <c r="J8709">
        <v>307</v>
      </c>
      <c r="K8709">
        <v>5</v>
      </c>
      <c r="L8709">
        <v>4</v>
      </c>
      <c r="M8709" s="2">
        <f t="shared" si="408"/>
        <v>27181.1979169402</v>
      </c>
      <c r="N8709" t="str">
        <f t="shared" si="409"/>
        <v>High</v>
      </c>
      <c r="O8709" t="str">
        <f t="shared" si="410"/>
        <v>Pending</v>
      </c>
    </row>
    <row r="8710" spans="1:15" x14ac:dyDescent="0.35">
      <c r="A8710" t="s">
        <v>8719</v>
      </c>
      <c r="B8710" t="s">
        <v>18257</v>
      </c>
      <c r="C8710" t="s">
        <v>19416</v>
      </c>
      <c r="D8710" t="s">
        <v>19418</v>
      </c>
      <c r="E8710" t="s">
        <v>19423</v>
      </c>
      <c r="F8710">
        <v>669537</v>
      </c>
      <c r="G8710">
        <v>0.1</v>
      </c>
      <c r="H8710">
        <v>36</v>
      </c>
      <c r="I8710" s="1">
        <v>44812</v>
      </c>
      <c r="J8710">
        <v>644</v>
      </c>
      <c r="K8710">
        <v>18</v>
      </c>
      <c r="L8710">
        <v>2</v>
      </c>
      <c r="M8710" s="2">
        <f t="shared" si="408"/>
        <v>21604.075712200367</v>
      </c>
      <c r="N8710" t="str">
        <f t="shared" si="409"/>
        <v>medium</v>
      </c>
      <c r="O8710" t="str">
        <f t="shared" si="410"/>
        <v>Pending</v>
      </c>
    </row>
    <row r="8711" spans="1:15" x14ac:dyDescent="0.35">
      <c r="A8711" t="s">
        <v>8720</v>
      </c>
      <c r="B8711" t="s">
        <v>18258</v>
      </c>
      <c r="C8711" t="s">
        <v>19415</v>
      </c>
      <c r="D8711" t="s">
        <v>19420</v>
      </c>
      <c r="E8711" t="s">
        <v>19422</v>
      </c>
      <c r="F8711">
        <v>1489439</v>
      </c>
      <c r="G8711">
        <v>7.0000000000000007E-2</v>
      </c>
      <c r="H8711">
        <v>84</v>
      </c>
      <c r="I8711" s="1">
        <v>45325</v>
      </c>
      <c r="J8711">
        <v>620</v>
      </c>
      <c r="K8711">
        <v>18</v>
      </c>
      <c r="L8711">
        <v>0</v>
      </c>
      <c r="M8711" s="2">
        <f t="shared" si="408"/>
        <v>22479.626179992189</v>
      </c>
      <c r="N8711" t="str">
        <f t="shared" si="409"/>
        <v>medium</v>
      </c>
      <c r="O8711" t="str">
        <f t="shared" si="410"/>
        <v>Pending</v>
      </c>
    </row>
    <row r="8712" spans="1:15" x14ac:dyDescent="0.35">
      <c r="A8712" t="s">
        <v>8721</v>
      </c>
      <c r="B8712" t="s">
        <v>18259</v>
      </c>
      <c r="C8712" t="s">
        <v>19412</v>
      </c>
      <c r="D8712" t="s">
        <v>19418</v>
      </c>
      <c r="E8712" t="s">
        <v>19421</v>
      </c>
      <c r="F8712">
        <v>178800</v>
      </c>
      <c r="G8712">
        <v>0.08</v>
      </c>
      <c r="H8712">
        <v>120</v>
      </c>
      <c r="I8712" s="1">
        <v>44565</v>
      </c>
      <c r="J8712">
        <v>301</v>
      </c>
      <c r="K8712">
        <v>80</v>
      </c>
      <c r="L8712">
        <v>3</v>
      </c>
      <c r="M8712" s="2">
        <f t="shared" si="408"/>
        <v>2169.3373870737819</v>
      </c>
      <c r="N8712" t="str">
        <f t="shared" si="409"/>
        <v>High</v>
      </c>
      <c r="O8712" t="str">
        <f t="shared" si="410"/>
        <v>Pending</v>
      </c>
    </row>
    <row r="8713" spans="1:15" x14ac:dyDescent="0.35">
      <c r="A8713" t="s">
        <v>8722</v>
      </c>
      <c r="B8713" t="s">
        <v>18260</v>
      </c>
      <c r="C8713" t="s">
        <v>19412</v>
      </c>
      <c r="D8713" t="s">
        <v>19418</v>
      </c>
      <c r="E8713" t="s">
        <v>19421</v>
      </c>
      <c r="F8713">
        <v>1856002</v>
      </c>
      <c r="G8713">
        <v>0.1</v>
      </c>
      <c r="H8713">
        <v>36</v>
      </c>
      <c r="I8713" s="1">
        <v>45345</v>
      </c>
      <c r="J8713">
        <v>594</v>
      </c>
      <c r="K8713">
        <v>8</v>
      </c>
      <c r="L8713">
        <v>0</v>
      </c>
      <c r="M8713" s="2">
        <f t="shared" si="408"/>
        <v>59887.963966136762</v>
      </c>
      <c r="N8713" t="str">
        <f t="shared" si="409"/>
        <v>High</v>
      </c>
      <c r="O8713" t="str">
        <f t="shared" si="410"/>
        <v>Pending</v>
      </c>
    </row>
    <row r="8714" spans="1:15" x14ac:dyDescent="0.35">
      <c r="A8714" t="s">
        <v>8723</v>
      </c>
      <c r="B8714" t="s">
        <v>18261</v>
      </c>
      <c r="C8714" t="s">
        <v>19413</v>
      </c>
      <c r="D8714" t="s">
        <v>19419</v>
      </c>
      <c r="E8714" t="s">
        <v>19421</v>
      </c>
      <c r="F8714">
        <v>1787140</v>
      </c>
      <c r="G8714">
        <v>7.0000000000000007E-2</v>
      </c>
      <c r="H8714">
        <v>36</v>
      </c>
      <c r="I8714" s="1">
        <v>44815</v>
      </c>
      <c r="J8714">
        <v>593</v>
      </c>
      <c r="K8714">
        <v>26</v>
      </c>
      <c r="L8714">
        <v>4</v>
      </c>
      <c r="M8714" s="2">
        <f t="shared" si="408"/>
        <v>55181.694891980813</v>
      </c>
      <c r="N8714" t="str">
        <f t="shared" si="409"/>
        <v>High</v>
      </c>
      <c r="O8714" t="str">
        <f t="shared" si="410"/>
        <v>Pending</v>
      </c>
    </row>
    <row r="8715" spans="1:15" x14ac:dyDescent="0.35">
      <c r="A8715" t="s">
        <v>8724</v>
      </c>
      <c r="B8715" t="s">
        <v>18262</v>
      </c>
      <c r="C8715" t="s">
        <v>19416</v>
      </c>
      <c r="D8715" t="s">
        <v>19418</v>
      </c>
      <c r="E8715" t="s">
        <v>19422</v>
      </c>
      <c r="F8715">
        <v>1088864</v>
      </c>
      <c r="G8715">
        <v>0.09</v>
      </c>
      <c r="H8715">
        <v>60</v>
      </c>
      <c r="I8715" s="1">
        <v>44561</v>
      </c>
      <c r="J8715">
        <v>382</v>
      </c>
      <c r="K8715">
        <v>2</v>
      </c>
      <c r="L8715">
        <v>0</v>
      </c>
      <c r="M8715" s="2">
        <f t="shared" si="408"/>
        <v>22603.025705188731</v>
      </c>
      <c r="N8715" t="str">
        <f t="shared" si="409"/>
        <v>High</v>
      </c>
      <c r="O8715" t="str">
        <f t="shared" si="410"/>
        <v>Pending</v>
      </c>
    </row>
    <row r="8716" spans="1:15" x14ac:dyDescent="0.35">
      <c r="A8716" t="s">
        <v>8725</v>
      </c>
      <c r="B8716" t="s">
        <v>18263</v>
      </c>
      <c r="C8716" t="s">
        <v>19414</v>
      </c>
      <c r="D8716" t="s">
        <v>19418</v>
      </c>
      <c r="E8716" t="s">
        <v>19423</v>
      </c>
      <c r="F8716">
        <v>1256015</v>
      </c>
      <c r="G8716">
        <v>0.1</v>
      </c>
      <c r="H8716">
        <v>84</v>
      </c>
      <c r="I8716" s="1">
        <v>44671</v>
      </c>
      <c r="J8716">
        <v>606</v>
      </c>
      <c r="K8716">
        <v>22</v>
      </c>
      <c r="L8716">
        <v>2</v>
      </c>
      <c r="M8716" s="2">
        <f t="shared" si="408"/>
        <v>20851.336155529101</v>
      </c>
      <c r="N8716" t="str">
        <f t="shared" si="409"/>
        <v>medium</v>
      </c>
      <c r="O8716" t="str">
        <f t="shared" si="410"/>
        <v>Pending</v>
      </c>
    </row>
    <row r="8717" spans="1:15" x14ac:dyDescent="0.35">
      <c r="A8717" t="s">
        <v>8726</v>
      </c>
      <c r="B8717" t="s">
        <v>18264</v>
      </c>
      <c r="C8717" t="s">
        <v>19411</v>
      </c>
      <c r="D8717" t="s">
        <v>19417</v>
      </c>
      <c r="E8717" t="s">
        <v>19423</v>
      </c>
      <c r="F8717">
        <v>1583962</v>
      </c>
      <c r="G8717">
        <v>0.1</v>
      </c>
      <c r="H8717">
        <v>120</v>
      </c>
      <c r="I8717" s="1">
        <v>45357</v>
      </c>
      <c r="J8717">
        <v>445</v>
      </c>
      <c r="K8717">
        <v>23</v>
      </c>
      <c r="L8717">
        <v>1</v>
      </c>
      <c r="M8717" s="2">
        <f t="shared" si="408"/>
        <v>20932.174549270894</v>
      </c>
      <c r="N8717" t="str">
        <f t="shared" si="409"/>
        <v>High</v>
      </c>
      <c r="O8717" t="str">
        <f t="shared" si="410"/>
        <v>Pending</v>
      </c>
    </row>
    <row r="8718" spans="1:15" x14ac:dyDescent="0.35">
      <c r="A8718" t="s">
        <v>8727</v>
      </c>
      <c r="B8718" t="s">
        <v>18265</v>
      </c>
      <c r="C8718" t="s">
        <v>19414</v>
      </c>
      <c r="D8718" t="s">
        <v>19418</v>
      </c>
      <c r="E8718" t="s">
        <v>19421</v>
      </c>
      <c r="F8718">
        <v>1665241</v>
      </c>
      <c r="G8718">
        <v>0.09</v>
      </c>
      <c r="H8718">
        <v>84</v>
      </c>
      <c r="I8718" s="1">
        <v>44152</v>
      </c>
      <c r="J8718">
        <v>590</v>
      </c>
      <c r="K8718">
        <v>12</v>
      </c>
      <c r="L8718">
        <v>3</v>
      </c>
      <c r="M8718" s="2">
        <f t="shared" si="408"/>
        <v>26792.192770824855</v>
      </c>
      <c r="N8718" t="str">
        <f t="shared" si="409"/>
        <v>High</v>
      </c>
      <c r="O8718" t="str">
        <f t="shared" si="410"/>
        <v>Pending</v>
      </c>
    </row>
    <row r="8719" spans="1:15" x14ac:dyDescent="0.35">
      <c r="A8719" t="s">
        <v>8728</v>
      </c>
      <c r="B8719" t="s">
        <v>18266</v>
      </c>
      <c r="C8719" t="s">
        <v>19412</v>
      </c>
      <c r="D8719" t="s">
        <v>19418</v>
      </c>
      <c r="E8719" t="s">
        <v>19421</v>
      </c>
      <c r="F8719">
        <v>828112</v>
      </c>
      <c r="G8719">
        <v>0.1</v>
      </c>
      <c r="H8719">
        <v>120</v>
      </c>
      <c r="I8719" s="1">
        <v>44186</v>
      </c>
      <c r="J8719">
        <v>519</v>
      </c>
      <c r="K8719">
        <v>76</v>
      </c>
      <c r="L8719">
        <v>5</v>
      </c>
      <c r="M8719" s="2">
        <f t="shared" si="408"/>
        <v>10943.56110206294</v>
      </c>
      <c r="N8719" t="str">
        <f t="shared" si="409"/>
        <v>High</v>
      </c>
      <c r="O8719" t="str">
        <f t="shared" si="410"/>
        <v>Pending</v>
      </c>
    </row>
    <row r="8720" spans="1:15" x14ac:dyDescent="0.35">
      <c r="A8720" t="s">
        <v>8729</v>
      </c>
      <c r="B8720" t="s">
        <v>14316</v>
      </c>
      <c r="C8720" t="s">
        <v>19413</v>
      </c>
      <c r="D8720" t="s">
        <v>19419</v>
      </c>
      <c r="E8720" t="s">
        <v>19422</v>
      </c>
      <c r="F8720">
        <v>554044</v>
      </c>
      <c r="G8720">
        <v>0.1</v>
      </c>
      <c r="H8720">
        <v>36</v>
      </c>
      <c r="I8720" s="1">
        <v>45439</v>
      </c>
      <c r="J8720">
        <v>776</v>
      </c>
      <c r="K8720">
        <v>0</v>
      </c>
      <c r="L8720">
        <v>3</v>
      </c>
      <c r="M8720" s="2">
        <f t="shared" si="408"/>
        <v>17877.441461622493</v>
      </c>
      <c r="N8720" t="str">
        <f t="shared" si="409"/>
        <v>Low</v>
      </c>
      <c r="O8720" t="str">
        <f t="shared" si="410"/>
        <v>Pending</v>
      </c>
    </row>
    <row r="8721" spans="1:15" x14ac:dyDescent="0.35">
      <c r="A8721" t="s">
        <v>8730</v>
      </c>
      <c r="B8721" t="s">
        <v>18267</v>
      </c>
      <c r="C8721" t="s">
        <v>19415</v>
      </c>
      <c r="D8721" t="s">
        <v>19420</v>
      </c>
      <c r="E8721" t="s">
        <v>19422</v>
      </c>
      <c r="F8721">
        <v>1182867</v>
      </c>
      <c r="G8721">
        <v>0.1</v>
      </c>
      <c r="H8721">
        <v>60</v>
      </c>
      <c r="I8721" s="1">
        <v>44606</v>
      </c>
      <c r="J8721">
        <v>546</v>
      </c>
      <c r="K8721">
        <v>21</v>
      </c>
      <c r="L8721">
        <v>4</v>
      </c>
      <c r="M8721" s="2">
        <f t="shared" si="408"/>
        <v>25132.428036483772</v>
      </c>
      <c r="N8721" t="str">
        <f t="shared" si="409"/>
        <v>High</v>
      </c>
      <c r="O8721" t="str">
        <f t="shared" si="410"/>
        <v>Pending</v>
      </c>
    </row>
    <row r="8722" spans="1:15" x14ac:dyDescent="0.35">
      <c r="A8722" t="s">
        <v>8731</v>
      </c>
      <c r="B8722" t="s">
        <v>18268</v>
      </c>
      <c r="C8722" t="s">
        <v>19411</v>
      </c>
      <c r="D8722" t="s">
        <v>19417</v>
      </c>
      <c r="E8722" t="s">
        <v>19421</v>
      </c>
      <c r="F8722">
        <v>1277642</v>
      </c>
      <c r="G8722">
        <v>0.09</v>
      </c>
      <c r="H8722">
        <v>36</v>
      </c>
      <c r="I8722" s="1">
        <v>44970</v>
      </c>
      <c r="J8722">
        <v>773</v>
      </c>
      <c r="K8722">
        <v>23</v>
      </c>
      <c r="L8722">
        <v>5</v>
      </c>
      <c r="M8722" s="2">
        <f t="shared" si="408"/>
        <v>40628.674035111937</v>
      </c>
      <c r="N8722" t="str">
        <f t="shared" si="409"/>
        <v>Low</v>
      </c>
      <c r="O8722" t="str">
        <f t="shared" si="410"/>
        <v>Pending</v>
      </c>
    </row>
    <row r="8723" spans="1:15" x14ac:dyDescent="0.35">
      <c r="A8723" t="s">
        <v>8732</v>
      </c>
      <c r="B8723" t="s">
        <v>18269</v>
      </c>
      <c r="C8723" t="s">
        <v>19413</v>
      </c>
      <c r="D8723" t="s">
        <v>19419</v>
      </c>
      <c r="E8723" t="s">
        <v>19421</v>
      </c>
      <c r="F8723">
        <v>737881</v>
      </c>
      <c r="G8723">
        <v>0.1</v>
      </c>
      <c r="H8723">
        <v>120</v>
      </c>
      <c r="I8723" s="1">
        <v>44918</v>
      </c>
      <c r="J8723">
        <v>323</v>
      </c>
      <c r="K8723">
        <v>5</v>
      </c>
      <c r="L8723">
        <v>2</v>
      </c>
      <c r="M8723" s="2">
        <f t="shared" si="408"/>
        <v>9751.1517881051168</v>
      </c>
      <c r="N8723" t="str">
        <f t="shared" si="409"/>
        <v>High</v>
      </c>
      <c r="O8723" t="str">
        <f t="shared" si="410"/>
        <v>Pending</v>
      </c>
    </row>
    <row r="8724" spans="1:15" x14ac:dyDescent="0.35">
      <c r="A8724" t="s">
        <v>8733</v>
      </c>
      <c r="B8724" t="s">
        <v>16743</v>
      </c>
      <c r="C8724" t="s">
        <v>19414</v>
      </c>
      <c r="D8724" t="s">
        <v>19418</v>
      </c>
      <c r="E8724" t="s">
        <v>19421</v>
      </c>
      <c r="F8724">
        <v>1563144</v>
      </c>
      <c r="G8724">
        <v>7.0000000000000007E-2</v>
      </c>
      <c r="H8724">
        <v>120</v>
      </c>
      <c r="I8724" s="1">
        <v>45050</v>
      </c>
      <c r="J8724">
        <v>700</v>
      </c>
      <c r="K8724">
        <v>16</v>
      </c>
      <c r="L8724">
        <v>3</v>
      </c>
      <c r="M8724" s="2">
        <f t="shared" si="408"/>
        <v>18149.427263971687</v>
      </c>
      <c r="N8724" t="str">
        <f t="shared" si="409"/>
        <v>Low</v>
      </c>
      <c r="O8724" t="str">
        <f t="shared" si="410"/>
        <v>Pending</v>
      </c>
    </row>
    <row r="8725" spans="1:15" x14ac:dyDescent="0.35">
      <c r="A8725" t="s">
        <v>8734</v>
      </c>
      <c r="B8725" t="s">
        <v>18270</v>
      </c>
      <c r="C8725" t="s">
        <v>19413</v>
      </c>
      <c r="D8725" t="s">
        <v>19419</v>
      </c>
      <c r="E8725" t="s">
        <v>19421</v>
      </c>
      <c r="F8725">
        <v>859050</v>
      </c>
      <c r="G8725">
        <v>0.09</v>
      </c>
      <c r="H8725">
        <v>60</v>
      </c>
      <c r="I8725" s="1">
        <v>45156</v>
      </c>
      <c r="J8725">
        <v>461</v>
      </c>
      <c r="K8725">
        <v>29</v>
      </c>
      <c r="L8725">
        <v>5</v>
      </c>
      <c r="M8725" s="2">
        <f t="shared" si="408"/>
        <v>17832.46505719941</v>
      </c>
      <c r="N8725" t="str">
        <f t="shared" si="409"/>
        <v>High</v>
      </c>
      <c r="O8725" t="str">
        <f t="shared" si="410"/>
        <v>Pending</v>
      </c>
    </row>
    <row r="8726" spans="1:15" x14ac:dyDescent="0.35">
      <c r="A8726" t="s">
        <v>8735</v>
      </c>
      <c r="B8726" t="s">
        <v>18271</v>
      </c>
      <c r="C8726" t="s">
        <v>19415</v>
      </c>
      <c r="D8726" t="s">
        <v>19420</v>
      </c>
      <c r="E8726" t="s">
        <v>19421</v>
      </c>
      <c r="F8726">
        <v>1271262</v>
      </c>
      <c r="G8726">
        <v>0.08</v>
      </c>
      <c r="H8726">
        <v>60</v>
      </c>
      <c r="I8726" s="1">
        <v>45289</v>
      </c>
      <c r="J8726">
        <v>704</v>
      </c>
      <c r="K8726">
        <v>48</v>
      </c>
      <c r="L8726">
        <v>1</v>
      </c>
      <c r="M8726" s="2">
        <f t="shared" si="408"/>
        <v>25776.609555877352</v>
      </c>
      <c r="N8726" t="str">
        <f t="shared" si="409"/>
        <v>Low</v>
      </c>
      <c r="O8726" t="str">
        <f t="shared" si="410"/>
        <v>Pending</v>
      </c>
    </row>
    <row r="8727" spans="1:15" x14ac:dyDescent="0.35">
      <c r="A8727" t="s">
        <v>8736</v>
      </c>
      <c r="B8727" t="s">
        <v>18272</v>
      </c>
      <c r="C8727" t="s">
        <v>19413</v>
      </c>
      <c r="D8727" t="s">
        <v>19419</v>
      </c>
      <c r="E8727" t="s">
        <v>19423</v>
      </c>
      <c r="F8727">
        <v>222435</v>
      </c>
      <c r="G8727">
        <v>0.1</v>
      </c>
      <c r="H8727">
        <v>60</v>
      </c>
      <c r="I8727" s="1">
        <v>44574</v>
      </c>
      <c r="J8727">
        <v>611</v>
      </c>
      <c r="K8727">
        <v>33</v>
      </c>
      <c r="L8727">
        <v>1</v>
      </c>
      <c r="M8727" s="2">
        <f t="shared" si="408"/>
        <v>4726.0863903509589</v>
      </c>
      <c r="N8727" t="str">
        <f t="shared" si="409"/>
        <v>medium</v>
      </c>
      <c r="O8727" t="str">
        <f t="shared" si="410"/>
        <v>Pending</v>
      </c>
    </row>
    <row r="8728" spans="1:15" x14ac:dyDescent="0.35">
      <c r="A8728" t="s">
        <v>8737</v>
      </c>
      <c r="B8728" t="s">
        <v>17510</v>
      </c>
      <c r="C8728" t="s">
        <v>19416</v>
      </c>
      <c r="D8728" t="s">
        <v>19418</v>
      </c>
      <c r="E8728" t="s">
        <v>19421</v>
      </c>
      <c r="F8728">
        <v>1990401</v>
      </c>
      <c r="G8728">
        <v>0.08</v>
      </c>
      <c r="H8728">
        <v>60</v>
      </c>
      <c r="I8728" s="1">
        <v>44595</v>
      </c>
      <c r="J8728">
        <v>302</v>
      </c>
      <c r="K8728">
        <v>4</v>
      </c>
      <c r="L8728">
        <v>2</v>
      </c>
      <c r="M8728" s="2">
        <f t="shared" si="408"/>
        <v>40358.155468052879</v>
      </c>
      <c r="N8728" t="str">
        <f t="shared" si="409"/>
        <v>High</v>
      </c>
      <c r="O8728" t="str">
        <f t="shared" si="410"/>
        <v>Pending</v>
      </c>
    </row>
    <row r="8729" spans="1:15" x14ac:dyDescent="0.35">
      <c r="A8729" t="s">
        <v>8738</v>
      </c>
      <c r="B8729" t="s">
        <v>18273</v>
      </c>
      <c r="C8729" t="s">
        <v>19416</v>
      </c>
      <c r="D8729" t="s">
        <v>19418</v>
      </c>
      <c r="E8729" t="s">
        <v>19423</v>
      </c>
      <c r="F8729">
        <v>989273</v>
      </c>
      <c r="G8729">
        <v>0.1</v>
      </c>
      <c r="H8729">
        <v>84</v>
      </c>
      <c r="I8729" s="1">
        <v>44676</v>
      </c>
      <c r="J8729">
        <v>330</v>
      </c>
      <c r="K8729">
        <v>31</v>
      </c>
      <c r="L8729">
        <v>4</v>
      </c>
      <c r="M8729" s="2">
        <f t="shared" si="408"/>
        <v>16423.103125829501</v>
      </c>
      <c r="N8729" t="str">
        <f t="shared" si="409"/>
        <v>High</v>
      </c>
      <c r="O8729" t="str">
        <f t="shared" si="410"/>
        <v>Pending</v>
      </c>
    </row>
    <row r="8730" spans="1:15" x14ac:dyDescent="0.35">
      <c r="A8730" t="s">
        <v>8739</v>
      </c>
      <c r="B8730" t="s">
        <v>18274</v>
      </c>
      <c r="C8730" t="s">
        <v>19412</v>
      </c>
      <c r="D8730" t="s">
        <v>19418</v>
      </c>
      <c r="E8730" t="s">
        <v>19422</v>
      </c>
      <c r="F8730">
        <v>785195</v>
      </c>
      <c r="G8730">
        <v>0.09</v>
      </c>
      <c r="H8730">
        <v>36</v>
      </c>
      <c r="I8730" s="1">
        <v>45068</v>
      </c>
      <c r="J8730">
        <v>622</v>
      </c>
      <c r="K8730">
        <v>10</v>
      </c>
      <c r="L8730">
        <v>0</v>
      </c>
      <c r="M8730" s="2">
        <f t="shared" si="408"/>
        <v>24968.991085922127</v>
      </c>
      <c r="N8730" t="str">
        <f t="shared" si="409"/>
        <v>medium</v>
      </c>
      <c r="O8730" t="str">
        <f t="shared" si="410"/>
        <v>Pending</v>
      </c>
    </row>
    <row r="8731" spans="1:15" x14ac:dyDescent="0.35">
      <c r="A8731" t="s">
        <v>8740</v>
      </c>
      <c r="B8731" t="s">
        <v>18275</v>
      </c>
      <c r="C8731" t="s">
        <v>19413</v>
      </c>
      <c r="D8731" t="s">
        <v>19419</v>
      </c>
      <c r="E8731" t="s">
        <v>19422</v>
      </c>
      <c r="F8731">
        <v>1138075</v>
      </c>
      <c r="G8731">
        <v>7.0000000000000007E-2</v>
      </c>
      <c r="H8731">
        <v>36</v>
      </c>
      <c r="I8731" s="1">
        <v>44232</v>
      </c>
      <c r="J8731">
        <v>423</v>
      </c>
      <c r="K8731">
        <v>1</v>
      </c>
      <c r="L8731">
        <v>2</v>
      </c>
      <c r="M8731" s="2">
        <f t="shared" si="408"/>
        <v>35140.452015058174</v>
      </c>
      <c r="N8731" t="str">
        <f t="shared" si="409"/>
        <v>High</v>
      </c>
      <c r="O8731" t="str">
        <f t="shared" si="410"/>
        <v>Pending</v>
      </c>
    </row>
    <row r="8732" spans="1:15" x14ac:dyDescent="0.35">
      <c r="A8732" t="s">
        <v>8741</v>
      </c>
      <c r="B8732" t="s">
        <v>18276</v>
      </c>
      <c r="C8732" t="s">
        <v>19415</v>
      </c>
      <c r="D8732" t="s">
        <v>19420</v>
      </c>
      <c r="E8732" t="s">
        <v>19421</v>
      </c>
      <c r="F8732">
        <v>556791</v>
      </c>
      <c r="G8732">
        <v>7.0000000000000007E-2</v>
      </c>
      <c r="H8732">
        <v>84</v>
      </c>
      <c r="I8732" s="1">
        <v>45298</v>
      </c>
      <c r="J8732">
        <v>344</v>
      </c>
      <c r="K8732">
        <v>74</v>
      </c>
      <c r="L8732">
        <v>4</v>
      </c>
      <c r="M8732" s="2">
        <f t="shared" si="408"/>
        <v>8403.4683799632148</v>
      </c>
      <c r="N8732" t="str">
        <f t="shared" si="409"/>
        <v>High</v>
      </c>
      <c r="O8732" t="str">
        <f t="shared" si="410"/>
        <v>Pending</v>
      </c>
    </row>
    <row r="8733" spans="1:15" x14ac:dyDescent="0.35">
      <c r="A8733" t="s">
        <v>8742</v>
      </c>
      <c r="B8733" t="s">
        <v>18277</v>
      </c>
      <c r="C8733" t="s">
        <v>19412</v>
      </c>
      <c r="D8733" t="s">
        <v>19418</v>
      </c>
      <c r="E8733" t="s">
        <v>19422</v>
      </c>
      <c r="F8733">
        <v>1331986</v>
      </c>
      <c r="G8733">
        <v>0.08</v>
      </c>
      <c r="H8733">
        <v>84</v>
      </c>
      <c r="I8733" s="1">
        <v>45045</v>
      </c>
      <c r="J8733">
        <v>342</v>
      </c>
      <c r="K8733">
        <v>84</v>
      </c>
      <c r="L8733">
        <v>0</v>
      </c>
      <c r="M8733" s="2">
        <f t="shared" si="408"/>
        <v>20760.619377354193</v>
      </c>
      <c r="N8733" t="str">
        <f t="shared" si="409"/>
        <v>High</v>
      </c>
      <c r="O8733" t="str">
        <f t="shared" si="410"/>
        <v>Completed</v>
      </c>
    </row>
    <row r="8734" spans="1:15" x14ac:dyDescent="0.35">
      <c r="A8734" t="s">
        <v>8743</v>
      </c>
      <c r="B8734" t="s">
        <v>18278</v>
      </c>
      <c r="C8734" t="s">
        <v>19414</v>
      </c>
      <c r="D8734" t="s">
        <v>19418</v>
      </c>
      <c r="E8734" t="s">
        <v>19423</v>
      </c>
      <c r="F8734">
        <v>1561454</v>
      </c>
      <c r="G8734">
        <v>7.0000000000000007E-2</v>
      </c>
      <c r="H8734">
        <v>36</v>
      </c>
      <c r="I8734" s="1">
        <v>44225</v>
      </c>
      <c r="J8734">
        <v>841</v>
      </c>
      <c r="K8734">
        <v>30</v>
      </c>
      <c r="L8734">
        <v>3</v>
      </c>
      <c r="M8734" s="2">
        <f t="shared" si="408"/>
        <v>48213.166408822479</v>
      </c>
      <c r="N8734" t="str">
        <f t="shared" si="409"/>
        <v>Low</v>
      </c>
      <c r="O8734" t="str">
        <f t="shared" si="410"/>
        <v>Pending</v>
      </c>
    </row>
    <row r="8735" spans="1:15" x14ac:dyDescent="0.35">
      <c r="A8735" t="s">
        <v>8744</v>
      </c>
      <c r="B8735" t="s">
        <v>18279</v>
      </c>
      <c r="C8735" t="s">
        <v>19414</v>
      </c>
      <c r="D8735" t="s">
        <v>19418</v>
      </c>
      <c r="E8735" t="s">
        <v>19423</v>
      </c>
      <c r="F8735">
        <v>1498695</v>
      </c>
      <c r="G8735">
        <v>0.1</v>
      </c>
      <c r="H8735">
        <v>84</v>
      </c>
      <c r="I8735" s="1">
        <v>45014</v>
      </c>
      <c r="J8735">
        <v>635</v>
      </c>
      <c r="K8735">
        <v>66</v>
      </c>
      <c r="L8735">
        <v>5</v>
      </c>
      <c r="M8735" s="2">
        <f t="shared" si="408"/>
        <v>24880.111495173776</v>
      </c>
      <c r="N8735" t="str">
        <f t="shared" si="409"/>
        <v>medium</v>
      </c>
      <c r="O8735" t="str">
        <f t="shared" si="410"/>
        <v>Pending</v>
      </c>
    </row>
    <row r="8736" spans="1:15" x14ac:dyDescent="0.35">
      <c r="A8736" t="s">
        <v>8745</v>
      </c>
      <c r="B8736" t="s">
        <v>18280</v>
      </c>
      <c r="C8736" t="s">
        <v>19415</v>
      </c>
      <c r="D8736" t="s">
        <v>19420</v>
      </c>
      <c r="E8736" t="s">
        <v>19421</v>
      </c>
      <c r="F8736">
        <v>441330</v>
      </c>
      <c r="G8736">
        <v>0.09</v>
      </c>
      <c r="H8736">
        <v>60</v>
      </c>
      <c r="I8736" s="1">
        <v>45374</v>
      </c>
      <c r="J8736">
        <v>775</v>
      </c>
      <c r="K8736">
        <v>28</v>
      </c>
      <c r="L8736">
        <v>3</v>
      </c>
      <c r="M8736" s="2">
        <f t="shared" si="408"/>
        <v>9161.2849120468145</v>
      </c>
      <c r="N8736" t="str">
        <f t="shared" si="409"/>
        <v>Low</v>
      </c>
      <c r="O8736" t="str">
        <f t="shared" si="410"/>
        <v>Pending</v>
      </c>
    </row>
    <row r="8737" spans="1:15" x14ac:dyDescent="0.35">
      <c r="A8737" t="s">
        <v>8746</v>
      </c>
      <c r="B8737" t="s">
        <v>18281</v>
      </c>
      <c r="C8737" t="s">
        <v>19414</v>
      </c>
      <c r="D8737" t="s">
        <v>19418</v>
      </c>
      <c r="E8737" t="s">
        <v>19423</v>
      </c>
      <c r="F8737">
        <v>1080546</v>
      </c>
      <c r="G8737">
        <v>0.09</v>
      </c>
      <c r="H8737">
        <v>84</v>
      </c>
      <c r="I8737" s="1">
        <v>45455</v>
      </c>
      <c r="J8737">
        <v>745</v>
      </c>
      <c r="K8737">
        <v>37</v>
      </c>
      <c r="L8737">
        <v>2</v>
      </c>
      <c r="M8737" s="2">
        <f t="shared" si="408"/>
        <v>17384.989157571617</v>
      </c>
      <c r="N8737" t="str">
        <f t="shared" si="409"/>
        <v>Low</v>
      </c>
      <c r="O8737" t="str">
        <f t="shared" si="410"/>
        <v>Pending</v>
      </c>
    </row>
    <row r="8738" spans="1:15" x14ac:dyDescent="0.35">
      <c r="A8738" t="s">
        <v>8747</v>
      </c>
      <c r="B8738" t="s">
        <v>18282</v>
      </c>
      <c r="C8738" t="s">
        <v>19413</v>
      </c>
      <c r="D8738" t="s">
        <v>19419</v>
      </c>
      <c r="E8738" t="s">
        <v>19422</v>
      </c>
      <c r="F8738">
        <v>467854</v>
      </c>
      <c r="G8738">
        <v>0.1</v>
      </c>
      <c r="H8738">
        <v>120</v>
      </c>
      <c r="I8738" s="1">
        <v>44996</v>
      </c>
      <c r="J8738">
        <v>649</v>
      </c>
      <c r="K8738">
        <v>2</v>
      </c>
      <c r="L8738">
        <v>0</v>
      </c>
      <c r="M8738" s="2">
        <f t="shared" si="408"/>
        <v>6182.7250853079722</v>
      </c>
      <c r="N8738" t="str">
        <f t="shared" si="409"/>
        <v>medium</v>
      </c>
      <c r="O8738" t="str">
        <f t="shared" si="410"/>
        <v>Pending</v>
      </c>
    </row>
    <row r="8739" spans="1:15" x14ac:dyDescent="0.35">
      <c r="A8739" t="s">
        <v>8748</v>
      </c>
      <c r="B8739" t="s">
        <v>18283</v>
      </c>
      <c r="C8739" t="s">
        <v>19414</v>
      </c>
      <c r="D8739" t="s">
        <v>19418</v>
      </c>
      <c r="E8739" t="s">
        <v>19421</v>
      </c>
      <c r="F8739">
        <v>407081</v>
      </c>
      <c r="G8739">
        <v>0.09</v>
      </c>
      <c r="H8739">
        <v>60</v>
      </c>
      <c r="I8739" s="1">
        <v>44497</v>
      </c>
      <c r="J8739">
        <v>717</v>
      </c>
      <c r="K8739">
        <v>52</v>
      </c>
      <c r="L8739">
        <v>3</v>
      </c>
      <c r="M8739" s="2">
        <f t="shared" si="408"/>
        <v>8450.332003899417</v>
      </c>
      <c r="N8739" t="str">
        <f t="shared" si="409"/>
        <v>Low</v>
      </c>
      <c r="O8739" t="str">
        <f t="shared" si="410"/>
        <v>Pending</v>
      </c>
    </row>
    <row r="8740" spans="1:15" x14ac:dyDescent="0.35">
      <c r="A8740" t="s">
        <v>8749</v>
      </c>
      <c r="B8740" t="s">
        <v>18284</v>
      </c>
      <c r="C8740" t="s">
        <v>19415</v>
      </c>
      <c r="D8740" t="s">
        <v>19420</v>
      </c>
      <c r="E8740" t="s">
        <v>19422</v>
      </c>
      <c r="F8740">
        <v>685775</v>
      </c>
      <c r="G8740">
        <v>0.08</v>
      </c>
      <c r="H8740">
        <v>60</v>
      </c>
      <c r="I8740" s="1">
        <v>44636</v>
      </c>
      <c r="J8740">
        <v>477</v>
      </c>
      <c r="K8740">
        <v>5</v>
      </c>
      <c r="L8740">
        <v>3</v>
      </c>
      <c r="M8740" s="2">
        <f t="shared" si="408"/>
        <v>13905.044293136891</v>
      </c>
      <c r="N8740" t="str">
        <f t="shared" si="409"/>
        <v>High</v>
      </c>
      <c r="O8740" t="str">
        <f t="shared" si="410"/>
        <v>Pending</v>
      </c>
    </row>
    <row r="8741" spans="1:15" x14ac:dyDescent="0.35">
      <c r="A8741" t="s">
        <v>8750</v>
      </c>
      <c r="B8741" t="s">
        <v>18285</v>
      </c>
      <c r="C8741" t="s">
        <v>19416</v>
      </c>
      <c r="D8741" t="s">
        <v>19418</v>
      </c>
      <c r="E8741" t="s">
        <v>19421</v>
      </c>
      <c r="F8741">
        <v>1385791</v>
      </c>
      <c r="G8741">
        <v>0.09</v>
      </c>
      <c r="H8741">
        <v>60</v>
      </c>
      <c r="I8741" s="1">
        <v>44169</v>
      </c>
      <c r="J8741">
        <v>495</v>
      </c>
      <c r="K8741">
        <v>32</v>
      </c>
      <c r="L8741">
        <v>0</v>
      </c>
      <c r="M8741" s="2">
        <f t="shared" si="408"/>
        <v>28766.741847484347</v>
      </c>
      <c r="N8741" t="str">
        <f t="shared" si="409"/>
        <v>High</v>
      </c>
      <c r="O8741" t="str">
        <f t="shared" si="410"/>
        <v>Pending</v>
      </c>
    </row>
    <row r="8742" spans="1:15" x14ac:dyDescent="0.35">
      <c r="A8742" t="s">
        <v>8751</v>
      </c>
      <c r="B8742" t="s">
        <v>18286</v>
      </c>
      <c r="C8742" t="s">
        <v>19415</v>
      </c>
      <c r="D8742" t="s">
        <v>19420</v>
      </c>
      <c r="E8742" t="s">
        <v>19422</v>
      </c>
      <c r="F8742">
        <v>1248207</v>
      </c>
      <c r="G8742">
        <v>0.1</v>
      </c>
      <c r="H8742">
        <v>36</v>
      </c>
      <c r="I8742" s="1">
        <v>45143</v>
      </c>
      <c r="J8742">
        <v>594</v>
      </c>
      <c r="K8742">
        <v>11</v>
      </c>
      <c r="L8742">
        <v>5</v>
      </c>
      <c r="M8742" s="2">
        <f t="shared" si="408"/>
        <v>40276.128925658304</v>
      </c>
      <c r="N8742" t="str">
        <f t="shared" si="409"/>
        <v>High</v>
      </c>
      <c r="O8742" t="str">
        <f t="shared" si="410"/>
        <v>Pending</v>
      </c>
    </row>
    <row r="8743" spans="1:15" x14ac:dyDescent="0.35">
      <c r="A8743" t="s">
        <v>8752</v>
      </c>
      <c r="B8743" t="s">
        <v>18287</v>
      </c>
      <c r="C8743" t="s">
        <v>19412</v>
      </c>
      <c r="D8743" t="s">
        <v>19418</v>
      </c>
      <c r="E8743" t="s">
        <v>19422</v>
      </c>
      <c r="F8743">
        <v>1568926</v>
      </c>
      <c r="G8743">
        <v>0.08</v>
      </c>
      <c r="H8743">
        <v>84</v>
      </c>
      <c r="I8743" s="1">
        <v>44425</v>
      </c>
      <c r="J8743">
        <v>767</v>
      </c>
      <c r="K8743">
        <v>63</v>
      </c>
      <c r="L8743">
        <v>3</v>
      </c>
      <c r="M8743" s="2">
        <f t="shared" si="408"/>
        <v>24453.617017922712</v>
      </c>
      <c r="N8743" t="str">
        <f t="shared" si="409"/>
        <v>Low</v>
      </c>
      <c r="O8743" t="str">
        <f t="shared" si="410"/>
        <v>Pending</v>
      </c>
    </row>
    <row r="8744" spans="1:15" x14ac:dyDescent="0.35">
      <c r="A8744" t="s">
        <v>8753</v>
      </c>
      <c r="B8744" t="s">
        <v>18288</v>
      </c>
      <c r="C8744" t="s">
        <v>19414</v>
      </c>
      <c r="D8744" t="s">
        <v>19418</v>
      </c>
      <c r="E8744" t="s">
        <v>19421</v>
      </c>
      <c r="F8744">
        <v>352091</v>
      </c>
      <c r="G8744">
        <v>0.08</v>
      </c>
      <c r="H8744">
        <v>84</v>
      </c>
      <c r="I8744" s="1">
        <v>45458</v>
      </c>
      <c r="J8744">
        <v>351</v>
      </c>
      <c r="K8744">
        <v>37</v>
      </c>
      <c r="L8744">
        <v>4</v>
      </c>
      <c r="M8744" s="2">
        <f t="shared" si="408"/>
        <v>5487.7658152503209</v>
      </c>
      <c r="N8744" t="str">
        <f t="shared" si="409"/>
        <v>High</v>
      </c>
      <c r="O8744" t="str">
        <f t="shared" si="410"/>
        <v>Pending</v>
      </c>
    </row>
    <row r="8745" spans="1:15" x14ac:dyDescent="0.35">
      <c r="A8745" t="s">
        <v>8754</v>
      </c>
      <c r="B8745" t="s">
        <v>18289</v>
      </c>
      <c r="C8745" t="s">
        <v>19413</v>
      </c>
      <c r="D8745" t="s">
        <v>19419</v>
      </c>
      <c r="E8745" t="s">
        <v>19422</v>
      </c>
      <c r="F8745">
        <v>903738</v>
      </c>
      <c r="G8745">
        <v>0.08</v>
      </c>
      <c r="H8745">
        <v>120</v>
      </c>
      <c r="I8745" s="1">
        <v>45454</v>
      </c>
      <c r="J8745">
        <v>450</v>
      </c>
      <c r="K8745">
        <v>96</v>
      </c>
      <c r="L8745">
        <v>1</v>
      </c>
      <c r="M8745" s="2">
        <f t="shared" si="408"/>
        <v>10964.835746752156</v>
      </c>
      <c r="N8745" t="str">
        <f t="shared" si="409"/>
        <v>High</v>
      </c>
      <c r="O8745" t="str">
        <f t="shared" si="410"/>
        <v>Pending</v>
      </c>
    </row>
    <row r="8746" spans="1:15" x14ac:dyDescent="0.35">
      <c r="A8746" t="s">
        <v>8755</v>
      </c>
      <c r="B8746" t="s">
        <v>18290</v>
      </c>
      <c r="C8746" t="s">
        <v>19412</v>
      </c>
      <c r="D8746" t="s">
        <v>19418</v>
      </c>
      <c r="E8746" t="s">
        <v>19423</v>
      </c>
      <c r="F8746">
        <v>808702</v>
      </c>
      <c r="G8746">
        <v>0.09</v>
      </c>
      <c r="H8746">
        <v>60</v>
      </c>
      <c r="I8746" s="1">
        <v>44116</v>
      </c>
      <c r="J8746">
        <v>523</v>
      </c>
      <c r="K8746">
        <v>46</v>
      </c>
      <c r="L8746">
        <v>3</v>
      </c>
      <c r="M8746" s="2">
        <f t="shared" si="408"/>
        <v>16787.323388262939</v>
      </c>
      <c r="N8746" t="str">
        <f t="shared" si="409"/>
        <v>High</v>
      </c>
      <c r="O8746" t="str">
        <f t="shared" si="410"/>
        <v>Pending</v>
      </c>
    </row>
    <row r="8747" spans="1:15" x14ac:dyDescent="0.35">
      <c r="A8747" t="s">
        <v>8756</v>
      </c>
      <c r="B8747" t="s">
        <v>18291</v>
      </c>
      <c r="C8747" t="s">
        <v>19413</v>
      </c>
      <c r="D8747" t="s">
        <v>19419</v>
      </c>
      <c r="E8747" t="s">
        <v>19422</v>
      </c>
      <c r="F8747">
        <v>724007</v>
      </c>
      <c r="G8747">
        <v>0.1</v>
      </c>
      <c r="H8747">
        <v>120</v>
      </c>
      <c r="I8747" s="1">
        <v>44260</v>
      </c>
      <c r="J8747">
        <v>742</v>
      </c>
      <c r="K8747">
        <v>27</v>
      </c>
      <c r="L8747">
        <v>0</v>
      </c>
      <c r="M8747" s="2">
        <f t="shared" si="408"/>
        <v>9567.8058557553595</v>
      </c>
      <c r="N8747" t="str">
        <f t="shared" si="409"/>
        <v>Low</v>
      </c>
      <c r="O8747" t="str">
        <f t="shared" si="410"/>
        <v>Pending</v>
      </c>
    </row>
    <row r="8748" spans="1:15" x14ac:dyDescent="0.35">
      <c r="A8748" t="s">
        <v>8757</v>
      </c>
      <c r="B8748" t="s">
        <v>18292</v>
      </c>
      <c r="C8748" t="s">
        <v>19411</v>
      </c>
      <c r="D8748" t="s">
        <v>19417</v>
      </c>
      <c r="E8748" t="s">
        <v>19423</v>
      </c>
      <c r="F8748">
        <v>771677</v>
      </c>
      <c r="G8748">
        <v>0.09</v>
      </c>
      <c r="H8748">
        <v>60</v>
      </c>
      <c r="I8748" s="1">
        <v>44589</v>
      </c>
      <c r="J8748">
        <v>764</v>
      </c>
      <c r="K8748">
        <v>56</v>
      </c>
      <c r="L8748">
        <v>3</v>
      </c>
      <c r="M8748" s="2">
        <f t="shared" si="408"/>
        <v>16018.745286007183</v>
      </c>
      <c r="N8748" t="str">
        <f t="shared" si="409"/>
        <v>Low</v>
      </c>
      <c r="O8748" t="str">
        <f t="shared" si="410"/>
        <v>Pending</v>
      </c>
    </row>
    <row r="8749" spans="1:15" x14ac:dyDescent="0.35">
      <c r="A8749" t="s">
        <v>8758</v>
      </c>
      <c r="B8749" t="s">
        <v>10074</v>
      </c>
      <c r="C8749" t="s">
        <v>19415</v>
      </c>
      <c r="D8749" t="s">
        <v>19420</v>
      </c>
      <c r="E8749" t="s">
        <v>19423</v>
      </c>
      <c r="F8749">
        <v>1800002</v>
      </c>
      <c r="G8749">
        <v>0.1</v>
      </c>
      <c r="H8749">
        <v>36</v>
      </c>
      <c r="I8749" s="1">
        <v>44672</v>
      </c>
      <c r="J8749">
        <v>653</v>
      </c>
      <c r="K8749">
        <v>35</v>
      </c>
      <c r="L8749">
        <v>4</v>
      </c>
      <c r="M8749" s="2">
        <f t="shared" si="408"/>
        <v>58081.001483281856</v>
      </c>
      <c r="N8749" t="str">
        <f t="shared" si="409"/>
        <v>medium</v>
      </c>
      <c r="O8749" t="str">
        <f t="shared" si="410"/>
        <v>Pending</v>
      </c>
    </row>
    <row r="8750" spans="1:15" x14ac:dyDescent="0.35">
      <c r="A8750" t="s">
        <v>8759</v>
      </c>
      <c r="B8750" t="s">
        <v>18293</v>
      </c>
      <c r="C8750" t="s">
        <v>19416</v>
      </c>
      <c r="D8750" t="s">
        <v>19418</v>
      </c>
      <c r="E8750" t="s">
        <v>19421</v>
      </c>
      <c r="F8750">
        <v>1432456</v>
      </c>
      <c r="G8750">
        <v>7.0000000000000007E-2</v>
      </c>
      <c r="H8750">
        <v>60</v>
      </c>
      <c r="I8750" s="1">
        <v>44883</v>
      </c>
      <c r="J8750">
        <v>803</v>
      </c>
      <c r="K8750">
        <v>48</v>
      </c>
      <c r="L8750">
        <v>4</v>
      </c>
      <c r="M8750" s="2">
        <f t="shared" si="408"/>
        <v>28364.34565631493</v>
      </c>
      <c r="N8750" t="str">
        <f t="shared" si="409"/>
        <v>Low</v>
      </c>
      <c r="O8750" t="str">
        <f t="shared" si="410"/>
        <v>Pending</v>
      </c>
    </row>
    <row r="8751" spans="1:15" x14ac:dyDescent="0.35">
      <c r="A8751" t="s">
        <v>8760</v>
      </c>
      <c r="B8751" t="s">
        <v>18294</v>
      </c>
      <c r="C8751" t="s">
        <v>19415</v>
      </c>
      <c r="D8751" t="s">
        <v>19420</v>
      </c>
      <c r="E8751" t="s">
        <v>19422</v>
      </c>
      <c r="F8751">
        <v>315782</v>
      </c>
      <c r="G8751">
        <v>0.09</v>
      </c>
      <c r="H8751">
        <v>84</v>
      </c>
      <c r="I8751" s="1">
        <v>44672</v>
      </c>
      <c r="J8751">
        <v>429</v>
      </c>
      <c r="K8751">
        <v>72</v>
      </c>
      <c r="L8751">
        <v>4</v>
      </c>
      <c r="M8751" s="2">
        <f t="shared" si="408"/>
        <v>5080.6413111114935</v>
      </c>
      <c r="N8751" t="str">
        <f t="shared" si="409"/>
        <v>High</v>
      </c>
      <c r="O8751" t="str">
        <f t="shared" si="410"/>
        <v>Pending</v>
      </c>
    </row>
    <row r="8752" spans="1:15" x14ac:dyDescent="0.35">
      <c r="A8752" t="s">
        <v>8761</v>
      </c>
      <c r="B8752" t="s">
        <v>18295</v>
      </c>
      <c r="C8752" t="s">
        <v>19411</v>
      </c>
      <c r="D8752" t="s">
        <v>19417</v>
      </c>
      <c r="E8752" t="s">
        <v>19421</v>
      </c>
      <c r="F8752">
        <v>956129</v>
      </c>
      <c r="G8752">
        <v>0.1</v>
      </c>
      <c r="H8752">
        <v>120</v>
      </c>
      <c r="I8752" s="1">
        <v>45115</v>
      </c>
      <c r="J8752">
        <v>417</v>
      </c>
      <c r="K8752">
        <v>79</v>
      </c>
      <c r="L8752">
        <v>0</v>
      </c>
      <c r="M8752" s="2">
        <f t="shared" si="408"/>
        <v>12635.315190402189</v>
      </c>
      <c r="N8752" t="str">
        <f t="shared" si="409"/>
        <v>High</v>
      </c>
      <c r="O8752" t="str">
        <f t="shared" si="410"/>
        <v>Pending</v>
      </c>
    </row>
    <row r="8753" spans="1:15" x14ac:dyDescent="0.35">
      <c r="A8753" t="s">
        <v>8762</v>
      </c>
      <c r="B8753" t="s">
        <v>18296</v>
      </c>
      <c r="C8753" t="s">
        <v>19416</v>
      </c>
      <c r="D8753" t="s">
        <v>19418</v>
      </c>
      <c r="E8753" t="s">
        <v>19423</v>
      </c>
      <c r="F8753">
        <v>149457</v>
      </c>
      <c r="G8753">
        <v>0.09</v>
      </c>
      <c r="H8753">
        <v>120</v>
      </c>
      <c r="I8753" s="1">
        <v>44385</v>
      </c>
      <c r="J8753">
        <v>380</v>
      </c>
      <c r="K8753">
        <v>12</v>
      </c>
      <c r="L8753">
        <v>5</v>
      </c>
      <c r="M8753" s="2">
        <f t="shared" si="408"/>
        <v>1893.2581117391037</v>
      </c>
      <c r="N8753" t="str">
        <f t="shared" si="409"/>
        <v>High</v>
      </c>
      <c r="O8753" t="str">
        <f t="shared" si="410"/>
        <v>Pending</v>
      </c>
    </row>
    <row r="8754" spans="1:15" x14ac:dyDescent="0.35">
      <c r="A8754" t="s">
        <v>8763</v>
      </c>
      <c r="B8754" t="s">
        <v>18297</v>
      </c>
      <c r="C8754" t="s">
        <v>19415</v>
      </c>
      <c r="D8754" t="s">
        <v>19420</v>
      </c>
      <c r="E8754" t="s">
        <v>19423</v>
      </c>
      <c r="F8754">
        <v>862971</v>
      </c>
      <c r="G8754">
        <v>7.0000000000000007E-2</v>
      </c>
      <c r="H8754">
        <v>36</v>
      </c>
      <c r="I8754" s="1">
        <v>44915</v>
      </c>
      <c r="J8754">
        <v>805</v>
      </c>
      <c r="K8754">
        <v>19</v>
      </c>
      <c r="L8754">
        <v>4</v>
      </c>
      <c r="M8754" s="2">
        <f t="shared" si="408"/>
        <v>26646.03915900689</v>
      </c>
      <c r="N8754" t="str">
        <f t="shared" si="409"/>
        <v>Low</v>
      </c>
      <c r="O8754" t="str">
        <f t="shared" si="410"/>
        <v>Pending</v>
      </c>
    </row>
    <row r="8755" spans="1:15" x14ac:dyDescent="0.35">
      <c r="A8755" t="s">
        <v>8764</v>
      </c>
      <c r="B8755" t="s">
        <v>18298</v>
      </c>
      <c r="C8755" t="s">
        <v>19411</v>
      </c>
      <c r="D8755" t="s">
        <v>19417</v>
      </c>
      <c r="E8755" t="s">
        <v>19422</v>
      </c>
      <c r="F8755">
        <v>357159</v>
      </c>
      <c r="G8755">
        <v>0.1</v>
      </c>
      <c r="H8755">
        <v>120</v>
      </c>
      <c r="I8755" s="1">
        <v>44537</v>
      </c>
      <c r="J8755">
        <v>406</v>
      </c>
      <c r="K8755">
        <v>11</v>
      </c>
      <c r="L8755">
        <v>2</v>
      </c>
      <c r="M8755" s="2">
        <f t="shared" si="408"/>
        <v>4719.8825033953108</v>
      </c>
      <c r="N8755" t="str">
        <f t="shared" si="409"/>
        <v>High</v>
      </c>
      <c r="O8755" t="str">
        <f t="shared" si="410"/>
        <v>Pending</v>
      </c>
    </row>
    <row r="8756" spans="1:15" x14ac:dyDescent="0.35">
      <c r="A8756" t="s">
        <v>8765</v>
      </c>
      <c r="B8756" t="s">
        <v>18299</v>
      </c>
      <c r="C8756" t="s">
        <v>19414</v>
      </c>
      <c r="D8756" t="s">
        <v>19418</v>
      </c>
      <c r="E8756" t="s">
        <v>19422</v>
      </c>
      <c r="F8756">
        <v>1375434</v>
      </c>
      <c r="G8756">
        <v>7.0000000000000007E-2</v>
      </c>
      <c r="H8756">
        <v>36</v>
      </c>
      <c r="I8756" s="1">
        <v>44390</v>
      </c>
      <c r="J8756">
        <v>799</v>
      </c>
      <c r="K8756">
        <v>4</v>
      </c>
      <c r="L8756">
        <v>5</v>
      </c>
      <c r="M8756" s="2">
        <f t="shared" si="408"/>
        <v>42469.408849925989</v>
      </c>
      <c r="N8756" t="str">
        <f t="shared" si="409"/>
        <v>Low</v>
      </c>
      <c r="O8756" t="str">
        <f t="shared" si="410"/>
        <v>Pending</v>
      </c>
    </row>
    <row r="8757" spans="1:15" x14ac:dyDescent="0.35">
      <c r="A8757" t="s">
        <v>8766</v>
      </c>
      <c r="B8757" t="s">
        <v>18300</v>
      </c>
      <c r="C8757" t="s">
        <v>19414</v>
      </c>
      <c r="D8757" t="s">
        <v>19418</v>
      </c>
      <c r="E8757" t="s">
        <v>19423</v>
      </c>
      <c r="F8757">
        <v>1848753</v>
      </c>
      <c r="G8757">
        <v>0.08</v>
      </c>
      <c r="H8757">
        <v>120</v>
      </c>
      <c r="I8757" s="1">
        <v>44944</v>
      </c>
      <c r="J8757">
        <v>308</v>
      </c>
      <c r="K8757">
        <v>105</v>
      </c>
      <c r="L8757">
        <v>0</v>
      </c>
      <c r="M8757" s="2">
        <f t="shared" si="408"/>
        <v>22430.475404724919</v>
      </c>
      <c r="N8757" t="str">
        <f t="shared" si="409"/>
        <v>High</v>
      </c>
      <c r="O8757" t="str">
        <f t="shared" si="410"/>
        <v>Pending</v>
      </c>
    </row>
    <row r="8758" spans="1:15" x14ac:dyDescent="0.35">
      <c r="A8758" t="s">
        <v>8767</v>
      </c>
      <c r="B8758" t="s">
        <v>18301</v>
      </c>
      <c r="C8758" t="s">
        <v>19411</v>
      </c>
      <c r="D8758" t="s">
        <v>19417</v>
      </c>
      <c r="E8758" t="s">
        <v>19421</v>
      </c>
      <c r="F8758">
        <v>1950128</v>
      </c>
      <c r="G8758">
        <v>0.1</v>
      </c>
      <c r="H8758">
        <v>60</v>
      </c>
      <c r="I8758" s="1">
        <v>44666</v>
      </c>
      <c r="J8758">
        <v>419</v>
      </c>
      <c r="K8758">
        <v>22</v>
      </c>
      <c r="L8758">
        <v>3</v>
      </c>
      <c r="M8758" s="2">
        <f t="shared" si="408"/>
        <v>41434.456808696181</v>
      </c>
      <c r="N8758" t="str">
        <f t="shared" si="409"/>
        <v>High</v>
      </c>
      <c r="O8758" t="str">
        <f t="shared" si="410"/>
        <v>Pending</v>
      </c>
    </row>
    <row r="8759" spans="1:15" x14ac:dyDescent="0.35">
      <c r="A8759" t="s">
        <v>8768</v>
      </c>
      <c r="B8759" t="s">
        <v>18302</v>
      </c>
      <c r="C8759" t="s">
        <v>19413</v>
      </c>
      <c r="D8759" t="s">
        <v>19419</v>
      </c>
      <c r="E8759" t="s">
        <v>19422</v>
      </c>
      <c r="F8759">
        <v>1931208</v>
      </c>
      <c r="G8759">
        <v>0.09</v>
      </c>
      <c r="H8759">
        <v>60</v>
      </c>
      <c r="I8759" s="1">
        <v>44067</v>
      </c>
      <c r="J8759">
        <v>361</v>
      </c>
      <c r="K8759">
        <v>24</v>
      </c>
      <c r="L8759">
        <v>0</v>
      </c>
      <c r="M8759" s="2">
        <f t="shared" si="408"/>
        <v>40088.701679976672</v>
      </c>
      <c r="N8759" t="str">
        <f t="shared" si="409"/>
        <v>High</v>
      </c>
      <c r="O8759" t="str">
        <f t="shared" si="410"/>
        <v>Pending</v>
      </c>
    </row>
    <row r="8760" spans="1:15" x14ac:dyDescent="0.35">
      <c r="A8760" t="s">
        <v>8769</v>
      </c>
      <c r="B8760" t="s">
        <v>12837</v>
      </c>
      <c r="C8760" t="s">
        <v>19415</v>
      </c>
      <c r="D8760" t="s">
        <v>19420</v>
      </c>
      <c r="E8760" t="s">
        <v>19422</v>
      </c>
      <c r="F8760">
        <v>1937876</v>
      </c>
      <c r="G8760">
        <v>7.0000000000000007E-2</v>
      </c>
      <c r="H8760">
        <v>36</v>
      </c>
      <c r="I8760" s="1">
        <v>44990</v>
      </c>
      <c r="J8760">
        <v>713</v>
      </c>
      <c r="K8760">
        <v>30</v>
      </c>
      <c r="L8760">
        <v>3</v>
      </c>
      <c r="M8760" s="2">
        <f t="shared" si="408"/>
        <v>59835.984965079515</v>
      </c>
      <c r="N8760" t="str">
        <f t="shared" si="409"/>
        <v>Low</v>
      </c>
      <c r="O8760" t="str">
        <f t="shared" si="410"/>
        <v>Pending</v>
      </c>
    </row>
    <row r="8761" spans="1:15" x14ac:dyDescent="0.35">
      <c r="A8761" t="s">
        <v>8770</v>
      </c>
      <c r="B8761" t="s">
        <v>18303</v>
      </c>
      <c r="C8761" t="s">
        <v>19414</v>
      </c>
      <c r="D8761" t="s">
        <v>19418</v>
      </c>
      <c r="E8761" t="s">
        <v>19421</v>
      </c>
      <c r="F8761">
        <v>819945</v>
      </c>
      <c r="G8761">
        <v>0.09</v>
      </c>
      <c r="H8761">
        <v>60</v>
      </c>
      <c r="I8761" s="1">
        <v>44063</v>
      </c>
      <c r="J8761">
        <v>641</v>
      </c>
      <c r="K8761">
        <v>48</v>
      </c>
      <c r="L8761">
        <v>1</v>
      </c>
      <c r="M8761" s="2">
        <f t="shared" si="408"/>
        <v>17020.709576072837</v>
      </c>
      <c r="N8761" t="str">
        <f t="shared" si="409"/>
        <v>medium</v>
      </c>
      <c r="O8761" t="str">
        <f t="shared" si="410"/>
        <v>Pending</v>
      </c>
    </row>
    <row r="8762" spans="1:15" x14ac:dyDescent="0.35">
      <c r="A8762" t="s">
        <v>8771</v>
      </c>
      <c r="B8762" t="s">
        <v>18304</v>
      </c>
      <c r="C8762" t="s">
        <v>19416</v>
      </c>
      <c r="D8762" t="s">
        <v>19418</v>
      </c>
      <c r="E8762" t="s">
        <v>19422</v>
      </c>
      <c r="F8762">
        <v>1750956</v>
      </c>
      <c r="G8762">
        <v>0.08</v>
      </c>
      <c r="H8762">
        <v>36</v>
      </c>
      <c r="I8762" s="1">
        <v>44328</v>
      </c>
      <c r="J8762">
        <v>604</v>
      </c>
      <c r="K8762">
        <v>28</v>
      </c>
      <c r="L8762">
        <v>0</v>
      </c>
      <c r="M8762" s="2">
        <f t="shared" si="408"/>
        <v>54868.597122885119</v>
      </c>
      <c r="N8762" t="str">
        <f t="shared" si="409"/>
        <v>medium</v>
      </c>
      <c r="O8762" t="str">
        <f t="shared" si="410"/>
        <v>Pending</v>
      </c>
    </row>
    <row r="8763" spans="1:15" x14ac:dyDescent="0.35">
      <c r="A8763" t="s">
        <v>8772</v>
      </c>
      <c r="B8763" t="s">
        <v>18305</v>
      </c>
      <c r="C8763" t="s">
        <v>19414</v>
      </c>
      <c r="D8763" t="s">
        <v>19418</v>
      </c>
      <c r="E8763" t="s">
        <v>19422</v>
      </c>
      <c r="F8763">
        <v>102575</v>
      </c>
      <c r="G8763">
        <v>0.08</v>
      </c>
      <c r="H8763">
        <v>60</v>
      </c>
      <c r="I8763" s="1">
        <v>44879</v>
      </c>
      <c r="J8763">
        <v>477</v>
      </c>
      <c r="K8763">
        <v>31</v>
      </c>
      <c r="L8763">
        <v>5</v>
      </c>
      <c r="M8763" s="2">
        <f t="shared" si="408"/>
        <v>2079.8511441340333</v>
      </c>
      <c r="N8763" t="str">
        <f t="shared" si="409"/>
        <v>High</v>
      </c>
      <c r="O8763" t="str">
        <f t="shared" si="410"/>
        <v>Pending</v>
      </c>
    </row>
    <row r="8764" spans="1:15" x14ac:dyDescent="0.35">
      <c r="A8764" t="s">
        <v>8773</v>
      </c>
      <c r="B8764" t="s">
        <v>18306</v>
      </c>
      <c r="C8764" t="s">
        <v>19412</v>
      </c>
      <c r="D8764" t="s">
        <v>19418</v>
      </c>
      <c r="E8764" t="s">
        <v>19421</v>
      </c>
      <c r="F8764">
        <v>1810746</v>
      </c>
      <c r="G8764">
        <v>0.1</v>
      </c>
      <c r="H8764">
        <v>60</v>
      </c>
      <c r="I8764" s="1">
        <v>44325</v>
      </c>
      <c r="J8764">
        <v>429</v>
      </c>
      <c r="K8764">
        <v>21</v>
      </c>
      <c r="L8764">
        <v>3</v>
      </c>
      <c r="M8764" s="2">
        <f t="shared" si="408"/>
        <v>38473.001222750187</v>
      </c>
      <c r="N8764" t="str">
        <f t="shared" si="409"/>
        <v>High</v>
      </c>
      <c r="O8764" t="str">
        <f t="shared" si="410"/>
        <v>Pending</v>
      </c>
    </row>
    <row r="8765" spans="1:15" x14ac:dyDescent="0.35">
      <c r="A8765" t="s">
        <v>8774</v>
      </c>
      <c r="B8765" t="s">
        <v>18307</v>
      </c>
      <c r="C8765" t="s">
        <v>19415</v>
      </c>
      <c r="D8765" t="s">
        <v>19420</v>
      </c>
      <c r="E8765" t="s">
        <v>19422</v>
      </c>
      <c r="F8765">
        <v>1844382</v>
      </c>
      <c r="G8765">
        <v>0.08</v>
      </c>
      <c r="H8765">
        <v>36</v>
      </c>
      <c r="I8765" s="1">
        <v>44711</v>
      </c>
      <c r="J8765">
        <v>485</v>
      </c>
      <c r="K8765">
        <v>15</v>
      </c>
      <c r="L8765">
        <v>0</v>
      </c>
      <c r="M8765" s="2">
        <f t="shared" si="408"/>
        <v>57796.228402484761</v>
      </c>
      <c r="N8765" t="str">
        <f t="shared" si="409"/>
        <v>High</v>
      </c>
      <c r="O8765" t="str">
        <f t="shared" si="410"/>
        <v>Pending</v>
      </c>
    </row>
    <row r="8766" spans="1:15" x14ac:dyDescent="0.35">
      <c r="A8766" t="s">
        <v>8775</v>
      </c>
      <c r="B8766" t="s">
        <v>18308</v>
      </c>
      <c r="C8766" t="s">
        <v>19413</v>
      </c>
      <c r="D8766" t="s">
        <v>19419</v>
      </c>
      <c r="E8766" t="s">
        <v>19423</v>
      </c>
      <c r="F8766">
        <v>1166852</v>
      </c>
      <c r="G8766">
        <v>7.0000000000000007E-2</v>
      </c>
      <c r="H8766">
        <v>84</v>
      </c>
      <c r="I8766" s="1">
        <v>45014</v>
      </c>
      <c r="J8766">
        <v>719</v>
      </c>
      <c r="K8766">
        <v>32</v>
      </c>
      <c r="L8766">
        <v>1</v>
      </c>
      <c r="M8766" s="2">
        <f t="shared" si="408"/>
        <v>17610.923822577661</v>
      </c>
      <c r="N8766" t="str">
        <f t="shared" si="409"/>
        <v>Low</v>
      </c>
      <c r="O8766" t="str">
        <f t="shared" si="410"/>
        <v>Pending</v>
      </c>
    </row>
    <row r="8767" spans="1:15" x14ac:dyDescent="0.35">
      <c r="A8767" t="s">
        <v>8776</v>
      </c>
      <c r="B8767" t="s">
        <v>18309</v>
      </c>
      <c r="C8767" t="s">
        <v>19412</v>
      </c>
      <c r="D8767" t="s">
        <v>19418</v>
      </c>
      <c r="E8767" t="s">
        <v>19423</v>
      </c>
      <c r="F8767">
        <v>388726</v>
      </c>
      <c r="G8767">
        <v>7.0000000000000007E-2</v>
      </c>
      <c r="H8767">
        <v>36</v>
      </c>
      <c r="I8767" s="1">
        <v>44557</v>
      </c>
      <c r="J8767">
        <v>586</v>
      </c>
      <c r="K8767">
        <v>25</v>
      </c>
      <c r="L8767">
        <v>1</v>
      </c>
      <c r="M8767" s="2">
        <f t="shared" si="408"/>
        <v>12002.730356088574</v>
      </c>
      <c r="N8767" t="str">
        <f t="shared" si="409"/>
        <v>High</v>
      </c>
      <c r="O8767" t="str">
        <f t="shared" si="410"/>
        <v>Pending</v>
      </c>
    </row>
    <row r="8768" spans="1:15" x14ac:dyDescent="0.35">
      <c r="A8768" t="s">
        <v>8777</v>
      </c>
      <c r="B8768" t="s">
        <v>18310</v>
      </c>
      <c r="C8768" t="s">
        <v>19412</v>
      </c>
      <c r="D8768" t="s">
        <v>19418</v>
      </c>
      <c r="E8768" t="s">
        <v>19421</v>
      </c>
      <c r="F8768">
        <v>1201043</v>
      </c>
      <c r="G8768">
        <v>0.1</v>
      </c>
      <c r="H8768">
        <v>120</v>
      </c>
      <c r="I8768" s="1">
        <v>45133</v>
      </c>
      <c r="J8768">
        <v>316</v>
      </c>
      <c r="K8768">
        <v>83</v>
      </c>
      <c r="L8768">
        <v>0</v>
      </c>
      <c r="M8768" s="2">
        <f t="shared" si="408"/>
        <v>15871.871747668167</v>
      </c>
      <c r="N8768" t="str">
        <f t="shared" si="409"/>
        <v>High</v>
      </c>
      <c r="O8768" t="str">
        <f t="shared" si="410"/>
        <v>Pending</v>
      </c>
    </row>
    <row r="8769" spans="1:15" x14ac:dyDescent="0.35">
      <c r="A8769" t="s">
        <v>8778</v>
      </c>
      <c r="B8769" t="s">
        <v>16836</v>
      </c>
      <c r="C8769" t="s">
        <v>19414</v>
      </c>
      <c r="D8769" t="s">
        <v>19418</v>
      </c>
      <c r="E8769" t="s">
        <v>19422</v>
      </c>
      <c r="F8769">
        <v>1137954</v>
      </c>
      <c r="G8769">
        <v>0.08</v>
      </c>
      <c r="H8769">
        <v>84</v>
      </c>
      <c r="I8769" s="1">
        <v>44180</v>
      </c>
      <c r="J8769">
        <v>320</v>
      </c>
      <c r="K8769">
        <v>40</v>
      </c>
      <c r="L8769">
        <v>2</v>
      </c>
      <c r="M8769" s="2">
        <f t="shared" si="408"/>
        <v>17736.395024375415</v>
      </c>
      <c r="N8769" t="str">
        <f t="shared" si="409"/>
        <v>High</v>
      </c>
      <c r="O8769" t="str">
        <f t="shared" si="410"/>
        <v>Pending</v>
      </c>
    </row>
    <row r="8770" spans="1:15" x14ac:dyDescent="0.35">
      <c r="A8770" t="s">
        <v>8779</v>
      </c>
      <c r="B8770" t="s">
        <v>18311</v>
      </c>
      <c r="C8770" t="s">
        <v>19415</v>
      </c>
      <c r="D8770" t="s">
        <v>19420</v>
      </c>
      <c r="E8770" t="s">
        <v>19423</v>
      </c>
      <c r="F8770">
        <v>1398973</v>
      </c>
      <c r="G8770">
        <v>0.08</v>
      </c>
      <c r="H8770">
        <v>36</v>
      </c>
      <c r="I8770" s="1">
        <v>45446</v>
      </c>
      <c r="J8770">
        <v>409</v>
      </c>
      <c r="K8770">
        <v>14</v>
      </c>
      <c r="L8770">
        <v>0</v>
      </c>
      <c r="M8770" s="2">
        <f t="shared" si="408"/>
        <v>43838.7291986743</v>
      </c>
      <c r="N8770" t="str">
        <f t="shared" si="409"/>
        <v>High</v>
      </c>
      <c r="O8770" t="str">
        <f t="shared" si="410"/>
        <v>Pending</v>
      </c>
    </row>
    <row r="8771" spans="1:15" x14ac:dyDescent="0.35">
      <c r="A8771" t="s">
        <v>8780</v>
      </c>
      <c r="B8771" t="s">
        <v>18312</v>
      </c>
      <c r="C8771" t="s">
        <v>19413</v>
      </c>
      <c r="D8771" t="s">
        <v>19419</v>
      </c>
      <c r="E8771" t="s">
        <v>19423</v>
      </c>
      <c r="F8771">
        <v>713006</v>
      </c>
      <c r="G8771">
        <v>0.1</v>
      </c>
      <c r="H8771">
        <v>36</v>
      </c>
      <c r="I8771" s="1">
        <v>44801</v>
      </c>
      <c r="J8771">
        <v>811</v>
      </c>
      <c r="K8771">
        <v>12</v>
      </c>
      <c r="L8771">
        <v>2</v>
      </c>
      <c r="M8771" s="2">
        <f t="shared" ref="M8771:M8834" si="411">PMT(G8771/12,H8771,-F8771)</f>
        <v>23006.698072329291</v>
      </c>
      <c r="N8771" t="str">
        <f t="shared" ref="N8771:N8834" si="412">IF(J8771&lt;600, "High", IF(J8771&lt;700, "medium",  "Low"))</f>
        <v>Low</v>
      </c>
      <c r="O8771" t="str">
        <f t="shared" ref="O8771:O8834" si="413">IF(K8771&gt;=H8771, "Completed", "Pending")</f>
        <v>Pending</v>
      </c>
    </row>
    <row r="8772" spans="1:15" x14ac:dyDescent="0.35">
      <c r="A8772" t="s">
        <v>8781</v>
      </c>
      <c r="B8772" t="s">
        <v>18313</v>
      </c>
      <c r="C8772" t="s">
        <v>19412</v>
      </c>
      <c r="D8772" t="s">
        <v>19418</v>
      </c>
      <c r="E8772" t="s">
        <v>19421</v>
      </c>
      <c r="F8772">
        <v>850524</v>
      </c>
      <c r="G8772">
        <v>7.0000000000000007E-2</v>
      </c>
      <c r="H8772">
        <v>84</v>
      </c>
      <c r="I8772" s="1">
        <v>44065</v>
      </c>
      <c r="J8772">
        <v>584</v>
      </c>
      <c r="K8772">
        <v>0</v>
      </c>
      <c r="L8772">
        <v>3</v>
      </c>
      <c r="M8772" s="2">
        <f t="shared" si="411"/>
        <v>12836.686549171651</v>
      </c>
      <c r="N8772" t="str">
        <f t="shared" si="412"/>
        <v>High</v>
      </c>
      <c r="O8772" t="str">
        <f t="shared" si="413"/>
        <v>Pending</v>
      </c>
    </row>
    <row r="8773" spans="1:15" x14ac:dyDescent="0.35">
      <c r="A8773" t="s">
        <v>8782</v>
      </c>
      <c r="B8773" t="s">
        <v>18314</v>
      </c>
      <c r="C8773" t="s">
        <v>19416</v>
      </c>
      <c r="D8773" t="s">
        <v>19418</v>
      </c>
      <c r="E8773" t="s">
        <v>19423</v>
      </c>
      <c r="F8773">
        <v>1675405</v>
      </c>
      <c r="G8773">
        <v>0.1</v>
      </c>
      <c r="H8773">
        <v>36</v>
      </c>
      <c r="I8773" s="1">
        <v>44894</v>
      </c>
      <c r="J8773">
        <v>693</v>
      </c>
      <c r="K8773">
        <v>8</v>
      </c>
      <c r="L8773">
        <v>5</v>
      </c>
      <c r="M8773" s="2">
        <f t="shared" si="411"/>
        <v>54060.60676049129</v>
      </c>
      <c r="N8773" t="str">
        <f t="shared" si="412"/>
        <v>medium</v>
      </c>
      <c r="O8773" t="str">
        <f t="shared" si="413"/>
        <v>Pending</v>
      </c>
    </row>
    <row r="8774" spans="1:15" x14ac:dyDescent="0.35">
      <c r="A8774" t="s">
        <v>8783</v>
      </c>
      <c r="B8774" t="s">
        <v>18315</v>
      </c>
      <c r="C8774" t="s">
        <v>19414</v>
      </c>
      <c r="D8774" t="s">
        <v>19418</v>
      </c>
      <c r="E8774" t="s">
        <v>19423</v>
      </c>
      <c r="F8774">
        <v>502381</v>
      </c>
      <c r="G8774">
        <v>0.1</v>
      </c>
      <c r="H8774">
        <v>36</v>
      </c>
      <c r="I8774" s="1">
        <v>44117</v>
      </c>
      <c r="J8774">
        <v>494</v>
      </c>
      <c r="K8774">
        <v>5</v>
      </c>
      <c r="L8774">
        <v>2</v>
      </c>
      <c r="M8774" s="2">
        <f t="shared" si="411"/>
        <v>16210.421769627268</v>
      </c>
      <c r="N8774" t="str">
        <f t="shared" si="412"/>
        <v>High</v>
      </c>
      <c r="O8774" t="str">
        <f t="shared" si="413"/>
        <v>Pending</v>
      </c>
    </row>
    <row r="8775" spans="1:15" x14ac:dyDescent="0.35">
      <c r="A8775" t="s">
        <v>8784</v>
      </c>
      <c r="B8775" t="s">
        <v>18316</v>
      </c>
      <c r="C8775" t="s">
        <v>19415</v>
      </c>
      <c r="D8775" t="s">
        <v>19420</v>
      </c>
      <c r="E8775" t="s">
        <v>19421</v>
      </c>
      <c r="F8775">
        <v>1680598</v>
      </c>
      <c r="G8775">
        <v>0.09</v>
      </c>
      <c r="H8775">
        <v>36</v>
      </c>
      <c r="I8775" s="1">
        <v>44164</v>
      </c>
      <c r="J8775">
        <v>779</v>
      </c>
      <c r="K8775">
        <v>8</v>
      </c>
      <c r="L8775">
        <v>0</v>
      </c>
      <c r="M8775" s="2">
        <f t="shared" si="411"/>
        <v>53442.567108830997</v>
      </c>
      <c r="N8775" t="str">
        <f t="shared" si="412"/>
        <v>Low</v>
      </c>
      <c r="O8775" t="str">
        <f t="shared" si="413"/>
        <v>Pending</v>
      </c>
    </row>
    <row r="8776" spans="1:15" x14ac:dyDescent="0.35">
      <c r="A8776" t="s">
        <v>8785</v>
      </c>
      <c r="B8776" t="s">
        <v>18317</v>
      </c>
      <c r="C8776" t="s">
        <v>19416</v>
      </c>
      <c r="D8776" t="s">
        <v>19418</v>
      </c>
      <c r="E8776" t="s">
        <v>19422</v>
      </c>
      <c r="F8776">
        <v>1883033</v>
      </c>
      <c r="G8776">
        <v>0.09</v>
      </c>
      <c r="H8776">
        <v>84</v>
      </c>
      <c r="I8776" s="1">
        <v>45372</v>
      </c>
      <c r="J8776">
        <v>830</v>
      </c>
      <c r="K8776">
        <v>35</v>
      </c>
      <c r="L8776">
        <v>2</v>
      </c>
      <c r="M8776" s="2">
        <f t="shared" si="411"/>
        <v>30296.26530323517</v>
      </c>
      <c r="N8776" t="str">
        <f t="shared" si="412"/>
        <v>Low</v>
      </c>
      <c r="O8776" t="str">
        <f t="shared" si="413"/>
        <v>Pending</v>
      </c>
    </row>
    <row r="8777" spans="1:15" x14ac:dyDescent="0.35">
      <c r="A8777" t="s">
        <v>8786</v>
      </c>
      <c r="B8777" t="s">
        <v>18318</v>
      </c>
      <c r="C8777" t="s">
        <v>19414</v>
      </c>
      <c r="D8777" t="s">
        <v>19418</v>
      </c>
      <c r="E8777" t="s">
        <v>19423</v>
      </c>
      <c r="F8777">
        <v>213607</v>
      </c>
      <c r="G8777">
        <v>0.08</v>
      </c>
      <c r="H8777">
        <v>60</v>
      </c>
      <c r="I8777" s="1">
        <v>45272</v>
      </c>
      <c r="J8777">
        <v>465</v>
      </c>
      <c r="K8777">
        <v>28</v>
      </c>
      <c r="L8777">
        <v>5</v>
      </c>
      <c r="M8777" s="2">
        <f t="shared" si="411"/>
        <v>4331.1797547651804</v>
      </c>
      <c r="N8777" t="str">
        <f t="shared" si="412"/>
        <v>High</v>
      </c>
      <c r="O8777" t="str">
        <f t="shared" si="413"/>
        <v>Pending</v>
      </c>
    </row>
    <row r="8778" spans="1:15" x14ac:dyDescent="0.35">
      <c r="A8778" t="s">
        <v>8787</v>
      </c>
      <c r="B8778" t="s">
        <v>18319</v>
      </c>
      <c r="C8778" t="s">
        <v>19416</v>
      </c>
      <c r="D8778" t="s">
        <v>19418</v>
      </c>
      <c r="E8778" t="s">
        <v>19423</v>
      </c>
      <c r="F8778">
        <v>1538493</v>
      </c>
      <c r="G8778">
        <v>7.0000000000000007E-2</v>
      </c>
      <c r="H8778">
        <v>60</v>
      </c>
      <c r="I8778" s="1">
        <v>44893</v>
      </c>
      <c r="J8778">
        <v>398</v>
      </c>
      <c r="K8778">
        <v>35</v>
      </c>
      <c r="L8778">
        <v>0</v>
      </c>
      <c r="M8778" s="2">
        <f t="shared" si="411"/>
        <v>30464.005345937974</v>
      </c>
      <c r="N8778" t="str">
        <f t="shared" si="412"/>
        <v>High</v>
      </c>
      <c r="O8778" t="str">
        <f t="shared" si="413"/>
        <v>Pending</v>
      </c>
    </row>
    <row r="8779" spans="1:15" x14ac:dyDescent="0.35">
      <c r="A8779" t="s">
        <v>8788</v>
      </c>
      <c r="B8779" t="s">
        <v>15524</v>
      </c>
      <c r="C8779" t="s">
        <v>19416</v>
      </c>
      <c r="D8779" t="s">
        <v>19418</v>
      </c>
      <c r="E8779" t="s">
        <v>19423</v>
      </c>
      <c r="F8779">
        <v>1933384</v>
      </c>
      <c r="G8779">
        <v>0.1</v>
      </c>
      <c r="H8779">
        <v>60</v>
      </c>
      <c r="I8779" s="1">
        <v>45149</v>
      </c>
      <c r="J8779">
        <v>643</v>
      </c>
      <c r="K8779">
        <v>11</v>
      </c>
      <c r="L8779">
        <v>3</v>
      </c>
      <c r="M8779" s="2">
        <f t="shared" si="411"/>
        <v>41078.696292050699</v>
      </c>
      <c r="N8779" t="str">
        <f t="shared" si="412"/>
        <v>medium</v>
      </c>
      <c r="O8779" t="str">
        <f t="shared" si="413"/>
        <v>Pending</v>
      </c>
    </row>
    <row r="8780" spans="1:15" x14ac:dyDescent="0.35">
      <c r="A8780" t="s">
        <v>8789</v>
      </c>
      <c r="B8780" t="s">
        <v>18320</v>
      </c>
      <c r="C8780" t="s">
        <v>19414</v>
      </c>
      <c r="D8780" t="s">
        <v>19418</v>
      </c>
      <c r="E8780" t="s">
        <v>19421</v>
      </c>
      <c r="F8780">
        <v>1675272</v>
      </c>
      <c r="G8780">
        <v>0.09</v>
      </c>
      <c r="H8780">
        <v>84</v>
      </c>
      <c r="I8780" s="1">
        <v>45185</v>
      </c>
      <c r="J8780">
        <v>577</v>
      </c>
      <c r="K8780">
        <v>44</v>
      </c>
      <c r="L8780">
        <v>0</v>
      </c>
      <c r="M8780" s="2">
        <f t="shared" si="411"/>
        <v>26953.582314851301</v>
      </c>
      <c r="N8780" t="str">
        <f t="shared" si="412"/>
        <v>High</v>
      </c>
      <c r="O8780" t="str">
        <f t="shared" si="413"/>
        <v>Pending</v>
      </c>
    </row>
    <row r="8781" spans="1:15" x14ac:dyDescent="0.35">
      <c r="A8781" t="s">
        <v>8790</v>
      </c>
      <c r="B8781" t="s">
        <v>18321</v>
      </c>
      <c r="C8781" t="s">
        <v>19411</v>
      </c>
      <c r="D8781" t="s">
        <v>19417</v>
      </c>
      <c r="E8781" t="s">
        <v>19422</v>
      </c>
      <c r="F8781">
        <v>180192</v>
      </c>
      <c r="G8781">
        <v>0.1</v>
      </c>
      <c r="H8781">
        <v>120</v>
      </c>
      <c r="I8781" s="1">
        <v>44192</v>
      </c>
      <c r="J8781">
        <v>800</v>
      </c>
      <c r="K8781">
        <v>38</v>
      </c>
      <c r="L8781">
        <v>5</v>
      </c>
      <c r="M8781" s="2">
        <f t="shared" si="411"/>
        <v>2381.2505580198399</v>
      </c>
      <c r="N8781" t="str">
        <f t="shared" si="412"/>
        <v>Low</v>
      </c>
      <c r="O8781" t="str">
        <f t="shared" si="413"/>
        <v>Pending</v>
      </c>
    </row>
    <row r="8782" spans="1:15" x14ac:dyDescent="0.35">
      <c r="A8782" t="s">
        <v>8791</v>
      </c>
      <c r="B8782" t="s">
        <v>18322</v>
      </c>
      <c r="C8782" t="s">
        <v>19413</v>
      </c>
      <c r="D8782" t="s">
        <v>19419</v>
      </c>
      <c r="E8782" t="s">
        <v>19421</v>
      </c>
      <c r="F8782">
        <v>1636304</v>
      </c>
      <c r="G8782">
        <v>7.0000000000000007E-2</v>
      </c>
      <c r="H8782">
        <v>60</v>
      </c>
      <c r="I8782" s="1">
        <v>44843</v>
      </c>
      <c r="J8782">
        <v>315</v>
      </c>
      <c r="K8782">
        <v>26</v>
      </c>
      <c r="L8782">
        <v>1</v>
      </c>
      <c r="M8782" s="2">
        <f t="shared" si="411"/>
        <v>32400.780376368108</v>
      </c>
      <c r="N8782" t="str">
        <f t="shared" si="412"/>
        <v>High</v>
      </c>
      <c r="O8782" t="str">
        <f t="shared" si="413"/>
        <v>Pending</v>
      </c>
    </row>
    <row r="8783" spans="1:15" x14ac:dyDescent="0.35">
      <c r="A8783" t="s">
        <v>8792</v>
      </c>
      <c r="B8783" t="s">
        <v>18323</v>
      </c>
      <c r="C8783" t="s">
        <v>19411</v>
      </c>
      <c r="D8783" t="s">
        <v>19417</v>
      </c>
      <c r="E8783" t="s">
        <v>19423</v>
      </c>
      <c r="F8783">
        <v>719188</v>
      </c>
      <c r="G8783">
        <v>0.08</v>
      </c>
      <c r="H8783">
        <v>120</v>
      </c>
      <c r="I8783" s="1">
        <v>44331</v>
      </c>
      <c r="J8783">
        <v>405</v>
      </c>
      <c r="K8783">
        <v>2</v>
      </c>
      <c r="L8783">
        <v>5</v>
      </c>
      <c r="M8783" s="2">
        <f t="shared" si="411"/>
        <v>8725.7349929240427</v>
      </c>
      <c r="N8783" t="str">
        <f t="shared" si="412"/>
        <v>High</v>
      </c>
      <c r="O8783" t="str">
        <f t="shared" si="413"/>
        <v>Pending</v>
      </c>
    </row>
    <row r="8784" spans="1:15" x14ac:dyDescent="0.35">
      <c r="A8784" t="s">
        <v>8793</v>
      </c>
      <c r="B8784" t="s">
        <v>18324</v>
      </c>
      <c r="C8784" t="s">
        <v>19411</v>
      </c>
      <c r="D8784" t="s">
        <v>19417</v>
      </c>
      <c r="E8784" t="s">
        <v>19422</v>
      </c>
      <c r="F8784">
        <v>637283</v>
      </c>
      <c r="G8784">
        <v>0.08</v>
      </c>
      <c r="H8784">
        <v>84</v>
      </c>
      <c r="I8784" s="1">
        <v>45155</v>
      </c>
      <c r="J8784">
        <v>755</v>
      </c>
      <c r="K8784">
        <v>44</v>
      </c>
      <c r="L8784">
        <v>2</v>
      </c>
      <c r="M8784" s="2">
        <f t="shared" si="411"/>
        <v>9932.8294731764527</v>
      </c>
      <c r="N8784" t="str">
        <f t="shared" si="412"/>
        <v>Low</v>
      </c>
      <c r="O8784" t="str">
        <f t="shared" si="413"/>
        <v>Pending</v>
      </c>
    </row>
    <row r="8785" spans="1:15" x14ac:dyDescent="0.35">
      <c r="A8785" t="s">
        <v>8794</v>
      </c>
      <c r="B8785" t="s">
        <v>18325</v>
      </c>
      <c r="C8785" t="s">
        <v>19413</v>
      </c>
      <c r="D8785" t="s">
        <v>19419</v>
      </c>
      <c r="E8785" t="s">
        <v>19421</v>
      </c>
      <c r="F8785">
        <v>1065104</v>
      </c>
      <c r="G8785">
        <v>0.08</v>
      </c>
      <c r="H8785">
        <v>84</v>
      </c>
      <c r="I8785" s="1">
        <v>45041</v>
      </c>
      <c r="J8785">
        <v>515</v>
      </c>
      <c r="K8785">
        <v>33</v>
      </c>
      <c r="L8785">
        <v>4</v>
      </c>
      <c r="M8785" s="2">
        <f t="shared" si="411"/>
        <v>16600.939305140939</v>
      </c>
      <c r="N8785" t="str">
        <f t="shared" si="412"/>
        <v>High</v>
      </c>
      <c r="O8785" t="str">
        <f t="shared" si="413"/>
        <v>Pending</v>
      </c>
    </row>
    <row r="8786" spans="1:15" x14ac:dyDescent="0.35">
      <c r="A8786" t="s">
        <v>8795</v>
      </c>
      <c r="B8786" t="s">
        <v>18326</v>
      </c>
      <c r="C8786" t="s">
        <v>19416</v>
      </c>
      <c r="D8786" t="s">
        <v>19418</v>
      </c>
      <c r="E8786" t="s">
        <v>19421</v>
      </c>
      <c r="F8786">
        <v>753251</v>
      </c>
      <c r="G8786">
        <v>0.1</v>
      </c>
      <c r="H8786">
        <v>60</v>
      </c>
      <c r="I8786" s="1">
        <v>44451</v>
      </c>
      <c r="J8786">
        <v>469</v>
      </c>
      <c r="K8786">
        <v>10</v>
      </c>
      <c r="L8786">
        <v>2</v>
      </c>
      <c r="M8786" s="2">
        <f t="shared" si="411"/>
        <v>16004.357675807541</v>
      </c>
      <c r="N8786" t="str">
        <f t="shared" si="412"/>
        <v>High</v>
      </c>
      <c r="O8786" t="str">
        <f t="shared" si="413"/>
        <v>Pending</v>
      </c>
    </row>
    <row r="8787" spans="1:15" x14ac:dyDescent="0.35">
      <c r="A8787" t="s">
        <v>8796</v>
      </c>
      <c r="B8787" t="s">
        <v>18327</v>
      </c>
      <c r="C8787" t="s">
        <v>19413</v>
      </c>
      <c r="D8787" t="s">
        <v>19419</v>
      </c>
      <c r="E8787" t="s">
        <v>19423</v>
      </c>
      <c r="F8787">
        <v>155082</v>
      </c>
      <c r="G8787">
        <v>0.08</v>
      </c>
      <c r="H8787">
        <v>60</v>
      </c>
      <c r="I8787" s="1">
        <v>44738</v>
      </c>
      <c r="J8787">
        <v>758</v>
      </c>
      <c r="K8787">
        <v>59</v>
      </c>
      <c r="L8787">
        <v>3</v>
      </c>
      <c r="M8787" s="2">
        <f t="shared" si="411"/>
        <v>3144.5037790357705</v>
      </c>
      <c r="N8787" t="str">
        <f t="shared" si="412"/>
        <v>Low</v>
      </c>
      <c r="O8787" t="str">
        <f t="shared" si="413"/>
        <v>Pending</v>
      </c>
    </row>
    <row r="8788" spans="1:15" x14ac:dyDescent="0.35">
      <c r="A8788" t="s">
        <v>8797</v>
      </c>
      <c r="B8788" t="s">
        <v>13413</v>
      </c>
      <c r="C8788" t="s">
        <v>19415</v>
      </c>
      <c r="D8788" t="s">
        <v>19420</v>
      </c>
      <c r="E8788" t="s">
        <v>19422</v>
      </c>
      <c r="F8788">
        <v>929513</v>
      </c>
      <c r="G8788">
        <v>7.0000000000000007E-2</v>
      </c>
      <c r="H8788">
        <v>60</v>
      </c>
      <c r="I8788" s="1">
        <v>44985</v>
      </c>
      <c r="J8788">
        <v>535</v>
      </c>
      <c r="K8788">
        <v>33</v>
      </c>
      <c r="L8788">
        <v>2</v>
      </c>
      <c r="M8788" s="2">
        <f t="shared" si="411"/>
        <v>18405.471458835917</v>
      </c>
      <c r="N8788" t="str">
        <f t="shared" si="412"/>
        <v>High</v>
      </c>
      <c r="O8788" t="str">
        <f t="shared" si="413"/>
        <v>Pending</v>
      </c>
    </row>
    <row r="8789" spans="1:15" x14ac:dyDescent="0.35">
      <c r="A8789" t="s">
        <v>8798</v>
      </c>
      <c r="B8789" t="s">
        <v>18328</v>
      </c>
      <c r="C8789" t="s">
        <v>19416</v>
      </c>
      <c r="D8789" t="s">
        <v>19418</v>
      </c>
      <c r="E8789" t="s">
        <v>19421</v>
      </c>
      <c r="F8789">
        <v>560799</v>
      </c>
      <c r="G8789">
        <v>0.1</v>
      </c>
      <c r="H8789">
        <v>36</v>
      </c>
      <c r="I8789" s="1">
        <v>45343</v>
      </c>
      <c r="J8789">
        <v>647</v>
      </c>
      <c r="K8789">
        <v>33</v>
      </c>
      <c r="L8789">
        <v>3</v>
      </c>
      <c r="M8789" s="2">
        <f t="shared" si="411"/>
        <v>18095.406311116869</v>
      </c>
      <c r="N8789" t="str">
        <f t="shared" si="412"/>
        <v>medium</v>
      </c>
      <c r="O8789" t="str">
        <f t="shared" si="413"/>
        <v>Pending</v>
      </c>
    </row>
    <row r="8790" spans="1:15" x14ac:dyDescent="0.35">
      <c r="A8790" t="s">
        <v>8799</v>
      </c>
      <c r="B8790" t="s">
        <v>18329</v>
      </c>
      <c r="C8790" t="s">
        <v>19411</v>
      </c>
      <c r="D8790" t="s">
        <v>19417</v>
      </c>
      <c r="E8790" t="s">
        <v>19422</v>
      </c>
      <c r="F8790">
        <v>1129845</v>
      </c>
      <c r="G8790">
        <v>0.09</v>
      </c>
      <c r="H8790">
        <v>60</v>
      </c>
      <c r="I8790" s="1">
        <v>44469</v>
      </c>
      <c r="J8790">
        <v>466</v>
      </c>
      <c r="K8790">
        <v>11</v>
      </c>
      <c r="L8790">
        <v>0</v>
      </c>
      <c r="M8790" s="2">
        <f t="shared" si="411"/>
        <v>23453.723860719943</v>
      </c>
      <c r="N8790" t="str">
        <f t="shared" si="412"/>
        <v>High</v>
      </c>
      <c r="O8790" t="str">
        <f t="shared" si="413"/>
        <v>Pending</v>
      </c>
    </row>
    <row r="8791" spans="1:15" x14ac:dyDescent="0.35">
      <c r="A8791" t="s">
        <v>8800</v>
      </c>
      <c r="B8791" t="s">
        <v>18330</v>
      </c>
      <c r="C8791" t="s">
        <v>19411</v>
      </c>
      <c r="D8791" t="s">
        <v>19417</v>
      </c>
      <c r="E8791" t="s">
        <v>19422</v>
      </c>
      <c r="F8791">
        <v>1500402</v>
      </c>
      <c r="G8791">
        <v>0.08</v>
      </c>
      <c r="H8791">
        <v>36</v>
      </c>
      <c r="I8791" s="1">
        <v>45089</v>
      </c>
      <c r="J8791">
        <v>334</v>
      </c>
      <c r="K8791">
        <v>19</v>
      </c>
      <c r="L8791">
        <v>0</v>
      </c>
      <c r="M8791" s="2">
        <f t="shared" si="411"/>
        <v>47017.145411061771</v>
      </c>
      <c r="N8791" t="str">
        <f t="shared" si="412"/>
        <v>High</v>
      </c>
      <c r="O8791" t="str">
        <f t="shared" si="413"/>
        <v>Pending</v>
      </c>
    </row>
    <row r="8792" spans="1:15" x14ac:dyDescent="0.35">
      <c r="A8792" t="s">
        <v>8801</v>
      </c>
      <c r="B8792" t="s">
        <v>18331</v>
      </c>
      <c r="C8792" t="s">
        <v>19411</v>
      </c>
      <c r="D8792" t="s">
        <v>19417</v>
      </c>
      <c r="E8792" t="s">
        <v>19421</v>
      </c>
      <c r="F8792">
        <v>550460</v>
      </c>
      <c r="G8792">
        <v>0.09</v>
      </c>
      <c r="H8792">
        <v>60</v>
      </c>
      <c r="I8792" s="1">
        <v>44528</v>
      </c>
      <c r="J8792">
        <v>348</v>
      </c>
      <c r="K8792">
        <v>12</v>
      </c>
      <c r="L8792">
        <v>1</v>
      </c>
      <c r="M8792" s="2">
        <f t="shared" si="411"/>
        <v>11426.644217898827</v>
      </c>
      <c r="N8792" t="str">
        <f t="shared" si="412"/>
        <v>High</v>
      </c>
      <c r="O8792" t="str">
        <f t="shared" si="413"/>
        <v>Pending</v>
      </c>
    </row>
    <row r="8793" spans="1:15" x14ac:dyDescent="0.35">
      <c r="A8793" t="s">
        <v>8802</v>
      </c>
      <c r="B8793" t="s">
        <v>18332</v>
      </c>
      <c r="C8793" t="s">
        <v>19411</v>
      </c>
      <c r="D8793" t="s">
        <v>19417</v>
      </c>
      <c r="E8793" t="s">
        <v>19422</v>
      </c>
      <c r="F8793">
        <v>1103647</v>
      </c>
      <c r="G8793">
        <v>0.08</v>
      </c>
      <c r="H8793">
        <v>84</v>
      </c>
      <c r="I8793" s="1">
        <v>44560</v>
      </c>
      <c r="J8793">
        <v>681</v>
      </c>
      <c r="K8793">
        <v>26</v>
      </c>
      <c r="L8793">
        <v>2</v>
      </c>
      <c r="M8793" s="2">
        <f t="shared" si="411"/>
        <v>17201.678766863031</v>
      </c>
      <c r="N8793" t="str">
        <f t="shared" si="412"/>
        <v>medium</v>
      </c>
      <c r="O8793" t="str">
        <f t="shared" si="413"/>
        <v>Pending</v>
      </c>
    </row>
    <row r="8794" spans="1:15" x14ac:dyDescent="0.35">
      <c r="A8794" t="s">
        <v>8803</v>
      </c>
      <c r="B8794" t="s">
        <v>18333</v>
      </c>
      <c r="C8794" t="s">
        <v>19412</v>
      </c>
      <c r="D8794" t="s">
        <v>19418</v>
      </c>
      <c r="E8794" t="s">
        <v>19421</v>
      </c>
      <c r="F8794">
        <v>362716</v>
      </c>
      <c r="G8794">
        <v>7.0000000000000007E-2</v>
      </c>
      <c r="H8794">
        <v>84</v>
      </c>
      <c r="I8794" s="1">
        <v>44873</v>
      </c>
      <c r="J8794">
        <v>721</v>
      </c>
      <c r="K8794">
        <v>30</v>
      </c>
      <c r="L8794">
        <v>4</v>
      </c>
      <c r="M8794" s="2">
        <f t="shared" si="411"/>
        <v>5474.3565124198085</v>
      </c>
      <c r="N8794" t="str">
        <f t="shared" si="412"/>
        <v>Low</v>
      </c>
      <c r="O8794" t="str">
        <f t="shared" si="413"/>
        <v>Pending</v>
      </c>
    </row>
    <row r="8795" spans="1:15" x14ac:dyDescent="0.35">
      <c r="A8795" t="s">
        <v>8804</v>
      </c>
      <c r="B8795" t="s">
        <v>18334</v>
      </c>
      <c r="C8795" t="s">
        <v>19413</v>
      </c>
      <c r="D8795" t="s">
        <v>19419</v>
      </c>
      <c r="E8795" t="s">
        <v>19423</v>
      </c>
      <c r="F8795">
        <v>891842</v>
      </c>
      <c r="G8795">
        <v>0.1</v>
      </c>
      <c r="H8795">
        <v>84</v>
      </c>
      <c r="I8795" s="1">
        <v>44868</v>
      </c>
      <c r="J8795">
        <v>493</v>
      </c>
      <c r="K8795">
        <v>52</v>
      </c>
      <c r="L8795">
        <v>2</v>
      </c>
      <c r="M8795" s="2">
        <f t="shared" si="411"/>
        <v>14805.633164905981</v>
      </c>
      <c r="N8795" t="str">
        <f t="shared" si="412"/>
        <v>High</v>
      </c>
      <c r="O8795" t="str">
        <f t="shared" si="413"/>
        <v>Pending</v>
      </c>
    </row>
    <row r="8796" spans="1:15" x14ac:dyDescent="0.35">
      <c r="A8796" t="s">
        <v>8805</v>
      </c>
      <c r="B8796" t="s">
        <v>17202</v>
      </c>
      <c r="C8796" t="s">
        <v>19414</v>
      </c>
      <c r="D8796" t="s">
        <v>19418</v>
      </c>
      <c r="E8796" t="s">
        <v>19423</v>
      </c>
      <c r="F8796">
        <v>1632478</v>
      </c>
      <c r="G8796">
        <v>0.09</v>
      </c>
      <c r="H8796">
        <v>36</v>
      </c>
      <c r="I8796" s="1">
        <v>44946</v>
      </c>
      <c r="J8796">
        <v>791</v>
      </c>
      <c r="K8796">
        <v>34</v>
      </c>
      <c r="L8796">
        <v>5</v>
      </c>
      <c r="M8796" s="2">
        <f t="shared" si="411"/>
        <v>51912.363973234649</v>
      </c>
      <c r="N8796" t="str">
        <f t="shared" si="412"/>
        <v>Low</v>
      </c>
      <c r="O8796" t="str">
        <f t="shared" si="413"/>
        <v>Pending</v>
      </c>
    </row>
    <row r="8797" spans="1:15" x14ac:dyDescent="0.35">
      <c r="A8797" t="s">
        <v>8806</v>
      </c>
      <c r="B8797" t="s">
        <v>18335</v>
      </c>
      <c r="C8797" t="s">
        <v>19415</v>
      </c>
      <c r="D8797" t="s">
        <v>19420</v>
      </c>
      <c r="E8797" t="s">
        <v>19422</v>
      </c>
      <c r="F8797">
        <v>339521</v>
      </c>
      <c r="G8797">
        <v>0.08</v>
      </c>
      <c r="H8797">
        <v>84</v>
      </c>
      <c r="I8797" s="1">
        <v>44236</v>
      </c>
      <c r="J8797">
        <v>600</v>
      </c>
      <c r="K8797">
        <v>40</v>
      </c>
      <c r="L8797">
        <v>5</v>
      </c>
      <c r="M8797" s="2">
        <f t="shared" si="411"/>
        <v>5291.8471002087654</v>
      </c>
      <c r="N8797" t="str">
        <f t="shared" si="412"/>
        <v>medium</v>
      </c>
      <c r="O8797" t="str">
        <f t="shared" si="413"/>
        <v>Pending</v>
      </c>
    </row>
    <row r="8798" spans="1:15" x14ac:dyDescent="0.35">
      <c r="A8798" t="s">
        <v>8807</v>
      </c>
      <c r="B8798" t="s">
        <v>18336</v>
      </c>
      <c r="C8798" t="s">
        <v>19415</v>
      </c>
      <c r="D8798" t="s">
        <v>19420</v>
      </c>
      <c r="E8798" t="s">
        <v>19421</v>
      </c>
      <c r="F8798">
        <v>1560162</v>
      </c>
      <c r="G8798">
        <v>0.08</v>
      </c>
      <c r="H8798">
        <v>120</v>
      </c>
      <c r="I8798" s="1">
        <v>45161</v>
      </c>
      <c r="J8798">
        <v>809</v>
      </c>
      <c r="K8798">
        <v>63</v>
      </c>
      <c r="L8798">
        <v>1</v>
      </c>
      <c r="M8798" s="2">
        <f t="shared" si="411"/>
        <v>18929.070226464239</v>
      </c>
      <c r="N8798" t="str">
        <f t="shared" si="412"/>
        <v>Low</v>
      </c>
      <c r="O8798" t="str">
        <f t="shared" si="413"/>
        <v>Pending</v>
      </c>
    </row>
    <row r="8799" spans="1:15" x14ac:dyDescent="0.35">
      <c r="A8799" t="s">
        <v>8808</v>
      </c>
      <c r="B8799" t="s">
        <v>18337</v>
      </c>
      <c r="C8799" t="s">
        <v>19416</v>
      </c>
      <c r="D8799" t="s">
        <v>19418</v>
      </c>
      <c r="E8799" t="s">
        <v>19423</v>
      </c>
      <c r="F8799">
        <v>1319580</v>
      </c>
      <c r="G8799">
        <v>0.09</v>
      </c>
      <c r="H8799">
        <v>60</v>
      </c>
      <c r="I8799" s="1">
        <v>44689</v>
      </c>
      <c r="J8799">
        <v>514</v>
      </c>
      <c r="K8799">
        <v>5</v>
      </c>
      <c r="L8799">
        <v>4</v>
      </c>
      <c r="M8799" s="2">
        <f t="shared" si="411"/>
        <v>27392.310389592221</v>
      </c>
      <c r="N8799" t="str">
        <f t="shared" si="412"/>
        <v>High</v>
      </c>
      <c r="O8799" t="str">
        <f t="shared" si="413"/>
        <v>Pending</v>
      </c>
    </row>
    <row r="8800" spans="1:15" x14ac:dyDescent="0.35">
      <c r="A8800" t="s">
        <v>8809</v>
      </c>
      <c r="B8800" t="s">
        <v>18338</v>
      </c>
      <c r="C8800" t="s">
        <v>19411</v>
      </c>
      <c r="D8800" t="s">
        <v>19417</v>
      </c>
      <c r="E8800" t="s">
        <v>19422</v>
      </c>
      <c r="F8800">
        <v>1201730</v>
      </c>
      <c r="G8800">
        <v>0.1</v>
      </c>
      <c r="H8800">
        <v>36</v>
      </c>
      <c r="I8800" s="1">
        <v>44649</v>
      </c>
      <c r="J8800">
        <v>707</v>
      </c>
      <c r="K8800">
        <v>26</v>
      </c>
      <c r="L8800">
        <v>3</v>
      </c>
      <c r="M8800" s="2">
        <f t="shared" si="411"/>
        <v>38776.446866450322</v>
      </c>
      <c r="N8800" t="str">
        <f t="shared" si="412"/>
        <v>Low</v>
      </c>
      <c r="O8800" t="str">
        <f t="shared" si="413"/>
        <v>Pending</v>
      </c>
    </row>
    <row r="8801" spans="1:15" x14ac:dyDescent="0.35">
      <c r="A8801" t="s">
        <v>8810</v>
      </c>
      <c r="B8801" t="s">
        <v>18339</v>
      </c>
      <c r="C8801" t="s">
        <v>19413</v>
      </c>
      <c r="D8801" t="s">
        <v>19419</v>
      </c>
      <c r="E8801" t="s">
        <v>19421</v>
      </c>
      <c r="F8801">
        <v>1806093</v>
      </c>
      <c r="G8801">
        <v>0.09</v>
      </c>
      <c r="H8801">
        <v>60</v>
      </c>
      <c r="I8801" s="1">
        <v>45138</v>
      </c>
      <c r="J8801">
        <v>824</v>
      </c>
      <c r="K8801">
        <v>51</v>
      </c>
      <c r="L8801">
        <v>0</v>
      </c>
      <c r="M8801" s="2">
        <f t="shared" si="411"/>
        <v>37491.520065831384</v>
      </c>
      <c r="N8801" t="str">
        <f t="shared" si="412"/>
        <v>Low</v>
      </c>
      <c r="O8801" t="str">
        <f t="shared" si="413"/>
        <v>Pending</v>
      </c>
    </row>
    <row r="8802" spans="1:15" x14ac:dyDescent="0.35">
      <c r="A8802" t="s">
        <v>8811</v>
      </c>
      <c r="B8802" t="s">
        <v>10344</v>
      </c>
      <c r="C8802" t="s">
        <v>19414</v>
      </c>
      <c r="D8802" t="s">
        <v>19418</v>
      </c>
      <c r="E8802" t="s">
        <v>19421</v>
      </c>
      <c r="F8802">
        <v>304268</v>
      </c>
      <c r="G8802">
        <v>0.09</v>
      </c>
      <c r="H8802">
        <v>84</v>
      </c>
      <c r="I8802" s="1">
        <v>44639</v>
      </c>
      <c r="J8802">
        <v>415</v>
      </c>
      <c r="K8802">
        <v>48</v>
      </c>
      <c r="L8802">
        <v>4</v>
      </c>
      <c r="M8802" s="2">
        <f t="shared" si="411"/>
        <v>4895.3916640254092</v>
      </c>
      <c r="N8802" t="str">
        <f t="shared" si="412"/>
        <v>High</v>
      </c>
      <c r="O8802" t="str">
        <f t="shared" si="413"/>
        <v>Pending</v>
      </c>
    </row>
    <row r="8803" spans="1:15" x14ac:dyDescent="0.35">
      <c r="A8803" t="s">
        <v>8812</v>
      </c>
      <c r="B8803" t="s">
        <v>18340</v>
      </c>
      <c r="C8803" t="s">
        <v>19413</v>
      </c>
      <c r="D8803" t="s">
        <v>19419</v>
      </c>
      <c r="E8803" t="s">
        <v>19423</v>
      </c>
      <c r="F8803">
        <v>1370016</v>
      </c>
      <c r="G8803">
        <v>0.1</v>
      </c>
      <c r="H8803">
        <v>120</v>
      </c>
      <c r="I8803" s="1">
        <v>44261</v>
      </c>
      <c r="J8803">
        <v>305</v>
      </c>
      <c r="K8803">
        <v>96</v>
      </c>
      <c r="L8803">
        <v>2</v>
      </c>
      <c r="M8803" s="2">
        <f t="shared" si="411"/>
        <v>18104.862393980358</v>
      </c>
      <c r="N8803" t="str">
        <f t="shared" si="412"/>
        <v>High</v>
      </c>
      <c r="O8803" t="str">
        <f t="shared" si="413"/>
        <v>Pending</v>
      </c>
    </row>
    <row r="8804" spans="1:15" x14ac:dyDescent="0.35">
      <c r="A8804" t="s">
        <v>8813</v>
      </c>
      <c r="B8804" t="s">
        <v>18341</v>
      </c>
      <c r="C8804" t="s">
        <v>19411</v>
      </c>
      <c r="D8804" t="s">
        <v>19417</v>
      </c>
      <c r="E8804" t="s">
        <v>19423</v>
      </c>
      <c r="F8804">
        <v>1498526</v>
      </c>
      <c r="G8804">
        <v>7.0000000000000007E-2</v>
      </c>
      <c r="H8804">
        <v>36</v>
      </c>
      <c r="I8804" s="1">
        <v>44373</v>
      </c>
      <c r="J8804">
        <v>566</v>
      </c>
      <c r="K8804">
        <v>2</v>
      </c>
      <c r="L8804">
        <v>3</v>
      </c>
      <c r="M8804" s="2">
        <f t="shared" si="411"/>
        <v>46270.132457278356</v>
      </c>
      <c r="N8804" t="str">
        <f t="shared" si="412"/>
        <v>High</v>
      </c>
      <c r="O8804" t="str">
        <f t="shared" si="413"/>
        <v>Pending</v>
      </c>
    </row>
    <row r="8805" spans="1:15" x14ac:dyDescent="0.35">
      <c r="A8805" t="s">
        <v>8814</v>
      </c>
      <c r="B8805" t="s">
        <v>18342</v>
      </c>
      <c r="C8805" t="s">
        <v>19415</v>
      </c>
      <c r="D8805" t="s">
        <v>19420</v>
      </c>
      <c r="E8805" t="s">
        <v>19422</v>
      </c>
      <c r="F8805">
        <v>666788</v>
      </c>
      <c r="G8805">
        <v>0.1</v>
      </c>
      <c r="H8805">
        <v>120</v>
      </c>
      <c r="I8805" s="1">
        <v>45402</v>
      </c>
      <c r="J8805">
        <v>661</v>
      </c>
      <c r="K8805">
        <v>12</v>
      </c>
      <c r="L8805">
        <v>1</v>
      </c>
      <c r="M8805" s="2">
        <f t="shared" si="411"/>
        <v>8811.6525543916105</v>
      </c>
      <c r="N8805" t="str">
        <f t="shared" si="412"/>
        <v>medium</v>
      </c>
      <c r="O8805" t="str">
        <f t="shared" si="413"/>
        <v>Pending</v>
      </c>
    </row>
    <row r="8806" spans="1:15" x14ac:dyDescent="0.35">
      <c r="A8806" t="s">
        <v>8815</v>
      </c>
      <c r="B8806" t="s">
        <v>18343</v>
      </c>
      <c r="C8806" t="s">
        <v>19416</v>
      </c>
      <c r="D8806" t="s">
        <v>19418</v>
      </c>
      <c r="E8806" t="s">
        <v>19423</v>
      </c>
      <c r="F8806">
        <v>1535030</v>
      </c>
      <c r="G8806">
        <v>0.09</v>
      </c>
      <c r="H8806">
        <v>36</v>
      </c>
      <c r="I8806" s="1">
        <v>44891</v>
      </c>
      <c r="J8806">
        <v>769</v>
      </c>
      <c r="K8806">
        <v>22</v>
      </c>
      <c r="L8806">
        <v>1</v>
      </c>
      <c r="M8806" s="2">
        <f t="shared" si="411"/>
        <v>48813.54362498875</v>
      </c>
      <c r="N8806" t="str">
        <f t="shared" si="412"/>
        <v>Low</v>
      </c>
      <c r="O8806" t="str">
        <f t="shared" si="413"/>
        <v>Pending</v>
      </c>
    </row>
    <row r="8807" spans="1:15" x14ac:dyDescent="0.35">
      <c r="A8807" t="s">
        <v>8816</v>
      </c>
      <c r="B8807" t="s">
        <v>18344</v>
      </c>
      <c r="C8807" t="s">
        <v>19415</v>
      </c>
      <c r="D8807" t="s">
        <v>19420</v>
      </c>
      <c r="E8807" t="s">
        <v>19421</v>
      </c>
      <c r="F8807">
        <v>520069</v>
      </c>
      <c r="G8807">
        <v>0.08</v>
      </c>
      <c r="H8807">
        <v>84</v>
      </c>
      <c r="I8807" s="1">
        <v>44206</v>
      </c>
      <c r="J8807">
        <v>674</v>
      </c>
      <c r="K8807">
        <v>52</v>
      </c>
      <c r="L8807">
        <v>1</v>
      </c>
      <c r="M8807" s="2">
        <f t="shared" si="411"/>
        <v>8105.9069381819454</v>
      </c>
      <c r="N8807" t="str">
        <f t="shared" si="412"/>
        <v>medium</v>
      </c>
      <c r="O8807" t="str">
        <f t="shared" si="413"/>
        <v>Pending</v>
      </c>
    </row>
    <row r="8808" spans="1:15" x14ac:dyDescent="0.35">
      <c r="A8808" t="s">
        <v>8817</v>
      </c>
      <c r="B8808" t="s">
        <v>18345</v>
      </c>
      <c r="C8808" t="s">
        <v>19414</v>
      </c>
      <c r="D8808" t="s">
        <v>19418</v>
      </c>
      <c r="E8808" t="s">
        <v>19421</v>
      </c>
      <c r="F8808">
        <v>563531</v>
      </c>
      <c r="G8808">
        <v>0.09</v>
      </c>
      <c r="H8808">
        <v>84</v>
      </c>
      <c r="I8808" s="1">
        <v>44903</v>
      </c>
      <c r="J8808">
        <v>732</v>
      </c>
      <c r="K8808">
        <v>42</v>
      </c>
      <c r="L8808">
        <v>0</v>
      </c>
      <c r="M8808" s="2">
        <f t="shared" si="411"/>
        <v>9066.6943609577847</v>
      </c>
      <c r="N8808" t="str">
        <f t="shared" si="412"/>
        <v>Low</v>
      </c>
      <c r="O8808" t="str">
        <f t="shared" si="413"/>
        <v>Pending</v>
      </c>
    </row>
    <row r="8809" spans="1:15" x14ac:dyDescent="0.35">
      <c r="A8809" t="s">
        <v>8818</v>
      </c>
      <c r="B8809" t="s">
        <v>18346</v>
      </c>
      <c r="C8809" t="s">
        <v>19415</v>
      </c>
      <c r="D8809" t="s">
        <v>19420</v>
      </c>
      <c r="E8809" t="s">
        <v>19422</v>
      </c>
      <c r="F8809">
        <v>1215457</v>
      </c>
      <c r="G8809">
        <v>0.08</v>
      </c>
      <c r="H8809">
        <v>60</v>
      </c>
      <c r="I8809" s="1">
        <v>45114</v>
      </c>
      <c r="J8809">
        <v>518</v>
      </c>
      <c r="K8809">
        <v>54</v>
      </c>
      <c r="L8809">
        <v>0</v>
      </c>
      <c r="M8809" s="2">
        <f t="shared" si="411"/>
        <v>24645.085372612426</v>
      </c>
      <c r="N8809" t="str">
        <f t="shared" si="412"/>
        <v>High</v>
      </c>
      <c r="O8809" t="str">
        <f t="shared" si="413"/>
        <v>Pending</v>
      </c>
    </row>
    <row r="8810" spans="1:15" x14ac:dyDescent="0.35">
      <c r="A8810" t="s">
        <v>8819</v>
      </c>
      <c r="B8810" t="s">
        <v>18347</v>
      </c>
      <c r="C8810" t="s">
        <v>19414</v>
      </c>
      <c r="D8810" t="s">
        <v>19418</v>
      </c>
      <c r="E8810" t="s">
        <v>19423</v>
      </c>
      <c r="F8810">
        <v>1121184</v>
      </c>
      <c r="G8810">
        <v>0.1</v>
      </c>
      <c r="H8810">
        <v>36</v>
      </c>
      <c r="I8810" s="1">
        <v>44336</v>
      </c>
      <c r="J8810">
        <v>650</v>
      </c>
      <c r="K8810">
        <v>36</v>
      </c>
      <c r="L8810">
        <v>0</v>
      </c>
      <c r="M8810" s="2">
        <f t="shared" si="411"/>
        <v>36177.454006735483</v>
      </c>
      <c r="N8810" t="str">
        <f t="shared" si="412"/>
        <v>medium</v>
      </c>
      <c r="O8810" t="str">
        <f t="shared" si="413"/>
        <v>Completed</v>
      </c>
    </row>
    <row r="8811" spans="1:15" x14ac:dyDescent="0.35">
      <c r="A8811" t="s">
        <v>8820</v>
      </c>
      <c r="B8811" t="s">
        <v>18348</v>
      </c>
      <c r="C8811" t="s">
        <v>19416</v>
      </c>
      <c r="D8811" t="s">
        <v>19418</v>
      </c>
      <c r="E8811" t="s">
        <v>19423</v>
      </c>
      <c r="F8811">
        <v>956238</v>
      </c>
      <c r="G8811">
        <v>0.09</v>
      </c>
      <c r="H8811">
        <v>120</v>
      </c>
      <c r="I8811" s="1">
        <v>44781</v>
      </c>
      <c r="J8811">
        <v>385</v>
      </c>
      <c r="K8811">
        <v>21</v>
      </c>
      <c r="L8811">
        <v>2</v>
      </c>
      <c r="M8811" s="2">
        <f t="shared" si="411"/>
        <v>12113.218853939106</v>
      </c>
      <c r="N8811" t="str">
        <f t="shared" si="412"/>
        <v>High</v>
      </c>
      <c r="O8811" t="str">
        <f t="shared" si="413"/>
        <v>Pending</v>
      </c>
    </row>
    <row r="8812" spans="1:15" x14ac:dyDescent="0.35">
      <c r="A8812" t="s">
        <v>8821</v>
      </c>
      <c r="B8812" t="s">
        <v>18349</v>
      </c>
      <c r="C8812" t="s">
        <v>19414</v>
      </c>
      <c r="D8812" t="s">
        <v>19418</v>
      </c>
      <c r="E8812" t="s">
        <v>19422</v>
      </c>
      <c r="F8812">
        <v>1533194</v>
      </c>
      <c r="G8812">
        <v>0.08</v>
      </c>
      <c r="H8812">
        <v>60</v>
      </c>
      <c r="I8812" s="1">
        <v>44100</v>
      </c>
      <c r="J8812">
        <v>605</v>
      </c>
      <c r="K8812">
        <v>16</v>
      </c>
      <c r="L8812">
        <v>0</v>
      </c>
      <c r="M8812" s="2">
        <f t="shared" si="411"/>
        <v>31087.64606463012</v>
      </c>
      <c r="N8812" t="str">
        <f t="shared" si="412"/>
        <v>medium</v>
      </c>
      <c r="O8812" t="str">
        <f t="shared" si="413"/>
        <v>Pending</v>
      </c>
    </row>
    <row r="8813" spans="1:15" x14ac:dyDescent="0.35">
      <c r="A8813" t="s">
        <v>8822</v>
      </c>
      <c r="B8813" t="s">
        <v>18350</v>
      </c>
      <c r="C8813" t="s">
        <v>19415</v>
      </c>
      <c r="D8813" t="s">
        <v>19420</v>
      </c>
      <c r="E8813" t="s">
        <v>19423</v>
      </c>
      <c r="F8813">
        <v>1118709</v>
      </c>
      <c r="G8813">
        <v>0.1</v>
      </c>
      <c r="H8813">
        <v>60</v>
      </c>
      <c r="I8813" s="1">
        <v>44029</v>
      </c>
      <c r="J8813">
        <v>821</v>
      </c>
      <c r="K8813">
        <v>37</v>
      </c>
      <c r="L8813">
        <v>1</v>
      </c>
      <c r="M8813" s="2">
        <f t="shared" si="411"/>
        <v>23769.260141898223</v>
      </c>
      <c r="N8813" t="str">
        <f t="shared" si="412"/>
        <v>Low</v>
      </c>
      <c r="O8813" t="str">
        <f t="shared" si="413"/>
        <v>Pending</v>
      </c>
    </row>
    <row r="8814" spans="1:15" x14ac:dyDescent="0.35">
      <c r="A8814" t="s">
        <v>8823</v>
      </c>
      <c r="B8814" t="s">
        <v>18351</v>
      </c>
      <c r="C8814" t="s">
        <v>19415</v>
      </c>
      <c r="D8814" t="s">
        <v>19420</v>
      </c>
      <c r="E8814" t="s">
        <v>19422</v>
      </c>
      <c r="F8814">
        <v>446045</v>
      </c>
      <c r="G8814">
        <v>7.0000000000000007E-2</v>
      </c>
      <c r="H8814">
        <v>84</v>
      </c>
      <c r="I8814" s="1">
        <v>44138</v>
      </c>
      <c r="J8814">
        <v>529</v>
      </c>
      <c r="K8814">
        <v>60</v>
      </c>
      <c r="L8814">
        <v>1</v>
      </c>
      <c r="M8814" s="2">
        <f t="shared" si="411"/>
        <v>6732.0144426556681</v>
      </c>
      <c r="N8814" t="str">
        <f t="shared" si="412"/>
        <v>High</v>
      </c>
      <c r="O8814" t="str">
        <f t="shared" si="413"/>
        <v>Pending</v>
      </c>
    </row>
    <row r="8815" spans="1:15" x14ac:dyDescent="0.35">
      <c r="A8815" t="s">
        <v>8824</v>
      </c>
      <c r="B8815" t="s">
        <v>18352</v>
      </c>
      <c r="C8815" t="s">
        <v>19415</v>
      </c>
      <c r="D8815" t="s">
        <v>19420</v>
      </c>
      <c r="E8815" t="s">
        <v>19422</v>
      </c>
      <c r="F8815">
        <v>1467559</v>
      </c>
      <c r="G8815">
        <v>0.08</v>
      </c>
      <c r="H8815">
        <v>36</v>
      </c>
      <c r="I8815" s="1">
        <v>45281</v>
      </c>
      <c r="J8815">
        <v>831</v>
      </c>
      <c r="K8815">
        <v>14</v>
      </c>
      <c r="L8815">
        <v>0</v>
      </c>
      <c r="M8815" s="2">
        <f t="shared" si="411"/>
        <v>45987.965160211999</v>
      </c>
      <c r="N8815" t="str">
        <f t="shared" si="412"/>
        <v>Low</v>
      </c>
      <c r="O8815" t="str">
        <f t="shared" si="413"/>
        <v>Pending</v>
      </c>
    </row>
    <row r="8816" spans="1:15" x14ac:dyDescent="0.35">
      <c r="A8816" t="s">
        <v>8825</v>
      </c>
      <c r="B8816" t="s">
        <v>18353</v>
      </c>
      <c r="C8816" t="s">
        <v>19411</v>
      </c>
      <c r="D8816" t="s">
        <v>19417</v>
      </c>
      <c r="E8816" t="s">
        <v>19421</v>
      </c>
      <c r="F8816">
        <v>1571771</v>
      </c>
      <c r="G8816">
        <v>0.1</v>
      </c>
      <c r="H8816">
        <v>120</v>
      </c>
      <c r="I8816" s="1">
        <v>44575</v>
      </c>
      <c r="J8816">
        <v>758</v>
      </c>
      <c r="K8816">
        <v>88</v>
      </c>
      <c r="L8816">
        <v>2</v>
      </c>
      <c r="M8816" s="2">
        <f t="shared" si="411"/>
        <v>20771.069585938341</v>
      </c>
      <c r="N8816" t="str">
        <f t="shared" si="412"/>
        <v>Low</v>
      </c>
      <c r="O8816" t="str">
        <f t="shared" si="413"/>
        <v>Pending</v>
      </c>
    </row>
    <row r="8817" spans="1:15" x14ac:dyDescent="0.35">
      <c r="A8817" t="s">
        <v>8826</v>
      </c>
      <c r="B8817" t="s">
        <v>18354</v>
      </c>
      <c r="C8817" t="s">
        <v>19415</v>
      </c>
      <c r="D8817" t="s">
        <v>19420</v>
      </c>
      <c r="E8817" t="s">
        <v>19423</v>
      </c>
      <c r="F8817">
        <v>1199269</v>
      </c>
      <c r="G8817">
        <v>0.1</v>
      </c>
      <c r="H8817">
        <v>120</v>
      </c>
      <c r="I8817" s="1">
        <v>44046</v>
      </c>
      <c r="J8817">
        <v>504</v>
      </c>
      <c r="K8817">
        <v>16</v>
      </c>
      <c r="L8817">
        <v>0</v>
      </c>
      <c r="M8817" s="2">
        <f t="shared" si="411"/>
        <v>15848.428206945342</v>
      </c>
      <c r="N8817" t="str">
        <f t="shared" si="412"/>
        <v>High</v>
      </c>
      <c r="O8817" t="str">
        <f t="shared" si="413"/>
        <v>Pending</v>
      </c>
    </row>
    <row r="8818" spans="1:15" x14ac:dyDescent="0.35">
      <c r="A8818" t="s">
        <v>8827</v>
      </c>
      <c r="B8818" t="s">
        <v>18355</v>
      </c>
      <c r="C8818" t="s">
        <v>19416</v>
      </c>
      <c r="D8818" t="s">
        <v>19418</v>
      </c>
      <c r="E8818" t="s">
        <v>19421</v>
      </c>
      <c r="F8818">
        <v>1215465</v>
      </c>
      <c r="G8818">
        <v>7.0000000000000007E-2</v>
      </c>
      <c r="H8818">
        <v>36</v>
      </c>
      <c r="I8818" s="1">
        <v>44460</v>
      </c>
      <c r="J8818">
        <v>713</v>
      </c>
      <c r="K8818">
        <v>16</v>
      </c>
      <c r="L8818">
        <v>2</v>
      </c>
      <c r="M8818" s="2">
        <f t="shared" si="411"/>
        <v>37530.030541469307</v>
      </c>
      <c r="N8818" t="str">
        <f t="shared" si="412"/>
        <v>Low</v>
      </c>
      <c r="O8818" t="str">
        <f t="shared" si="413"/>
        <v>Pending</v>
      </c>
    </row>
    <row r="8819" spans="1:15" x14ac:dyDescent="0.35">
      <c r="A8819" t="s">
        <v>8828</v>
      </c>
      <c r="B8819" t="s">
        <v>18356</v>
      </c>
      <c r="C8819" t="s">
        <v>19412</v>
      </c>
      <c r="D8819" t="s">
        <v>19418</v>
      </c>
      <c r="E8819" t="s">
        <v>19422</v>
      </c>
      <c r="F8819">
        <v>1250438</v>
      </c>
      <c r="G8819">
        <v>0.08</v>
      </c>
      <c r="H8819">
        <v>120</v>
      </c>
      <c r="I8819" s="1">
        <v>44249</v>
      </c>
      <c r="J8819">
        <v>810</v>
      </c>
      <c r="K8819">
        <v>120</v>
      </c>
      <c r="L8819">
        <v>0</v>
      </c>
      <c r="M8819" s="2">
        <f t="shared" si="411"/>
        <v>15171.263443052381</v>
      </c>
      <c r="N8819" t="str">
        <f t="shared" si="412"/>
        <v>Low</v>
      </c>
      <c r="O8819" t="str">
        <f t="shared" si="413"/>
        <v>Completed</v>
      </c>
    </row>
    <row r="8820" spans="1:15" x14ac:dyDescent="0.35">
      <c r="A8820" t="s">
        <v>8829</v>
      </c>
      <c r="B8820" t="s">
        <v>11983</v>
      </c>
      <c r="C8820" t="s">
        <v>19411</v>
      </c>
      <c r="D8820" t="s">
        <v>19417</v>
      </c>
      <c r="E8820" t="s">
        <v>19421</v>
      </c>
      <c r="F8820">
        <v>1157694</v>
      </c>
      <c r="G8820">
        <v>0.1</v>
      </c>
      <c r="H8820">
        <v>36</v>
      </c>
      <c r="I8820" s="1">
        <v>44883</v>
      </c>
      <c r="J8820">
        <v>416</v>
      </c>
      <c r="K8820">
        <v>21</v>
      </c>
      <c r="L8820">
        <v>1</v>
      </c>
      <c r="M8820" s="2">
        <f t="shared" si="411"/>
        <v>37355.529011182494</v>
      </c>
      <c r="N8820" t="str">
        <f t="shared" si="412"/>
        <v>High</v>
      </c>
      <c r="O8820" t="str">
        <f t="shared" si="413"/>
        <v>Pending</v>
      </c>
    </row>
    <row r="8821" spans="1:15" x14ac:dyDescent="0.35">
      <c r="A8821" t="s">
        <v>8830</v>
      </c>
      <c r="B8821" t="s">
        <v>18357</v>
      </c>
      <c r="C8821" t="s">
        <v>19411</v>
      </c>
      <c r="D8821" t="s">
        <v>19417</v>
      </c>
      <c r="E8821" t="s">
        <v>19422</v>
      </c>
      <c r="F8821">
        <v>1266231</v>
      </c>
      <c r="G8821">
        <v>0.1</v>
      </c>
      <c r="H8821">
        <v>84</v>
      </c>
      <c r="I8821" s="1">
        <v>44533</v>
      </c>
      <c r="J8821">
        <v>321</v>
      </c>
      <c r="K8821">
        <v>44</v>
      </c>
      <c r="L8821">
        <v>2</v>
      </c>
      <c r="M8821" s="2">
        <f t="shared" si="411"/>
        <v>21020.933851547768</v>
      </c>
      <c r="N8821" t="str">
        <f t="shared" si="412"/>
        <v>High</v>
      </c>
      <c r="O8821" t="str">
        <f t="shared" si="413"/>
        <v>Pending</v>
      </c>
    </row>
    <row r="8822" spans="1:15" x14ac:dyDescent="0.35">
      <c r="A8822" t="s">
        <v>8831</v>
      </c>
      <c r="B8822" t="s">
        <v>18358</v>
      </c>
      <c r="C8822" t="s">
        <v>19412</v>
      </c>
      <c r="D8822" t="s">
        <v>19418</v>
      </c>
      <c r="E8822" t="s">
        <v>19422</v>
      </c>
      <c r="F8822">
        <v>235448</v>
      </c>
      <c r="G8822">
        <v>0.09</v>
      </c>
      <c r="H8822">
        <v>84</v>
      </c>
      <c r="I8822" s="1">
        <v>44713</v>
      </c>
      <c r="J8822">
        <v>424</v>
      </c>
      <c r="K8822">
        <v>15</v>
      </c>
      <c r="L8822">
        <v>3</v>
      </c>
      <c r="M8822" s="2">
        <f t="shared" si="411"/>
        <v>3788.1412981695562</v>
      </c>
      <c r="N8822" t="str">
        <f t="shared" si="412"/>
        <v>High</v>
      </c>
      <c r="O8822" t="str">
        <f t="shared" si="413"/>
        <v>Pending</v>
      </c>
    </row>
    <row r="8823" spans="1:15" x14ac:dyDescent="0.35">
      <c r="A8823" t="s">
        <v>8832</v>
      </c>
      <c r="B8823" t="s">
        <v>18359</v>
      </c>
      <c r="C8823" t="s">
        <v>19415</v>
      </c>
      <c r="D8823" t="s">
        <v>19420</v>
      </c>
      <c r="E8823" t="s">
        <v>19421</v>
      </c>
      <c r="F8823">
        <v>918888</v>
      </c>
      <c r="G8823">
        <v>7.0000000000000007E-2</v>
      </c>
      <c r="H8823">
        <v>84</v>
      </c>
      <c r="I8823" s="1">
        <v>45263</v>
      </c>
      <c r="J8823">
        <v>434</v>
      </c>
      <c r="K8823">
        <v>18</v>
      </c>
      <c r="L8823">
        <v>3</v>
      </c>
      <c r="M8823" s="2">
        <f t="shared" si="411"/>
        <v>13868.482523474047</v>
      </c>
      <c r="N8823" t="str">
        <f t="shared" si="412"/>
        <v>High</v>
      </c>
      <c r="O8823" t="str">
        <f t="shared" si="413"/>
        <v>Pending</v>
      </c>
    </row>
    <row r="8824" spans="1:15" x14ac:dyDescent="0.35">
      <c r="A8824" t="s">
        <v>8833</v>
      </c>
      <c r="B8824" t="s">
        <v>18360</v>
      </c>
      <c r="C8824" t="s">
        <v>19415</v>
      </c>
      <c r="D8824" t="s">
        <v>19420</v>
      </c>
      <c r="E8824" t="s">
        <v>19421</v>
      </c>
      <c r="F8824">
        <v>722098</v>
      </c>
      <c r="G8824">
        <v>0.09</v>
      </c>
      <c r="H8824">
        <v>36</v>
      </c>
      <c r="I8824" s="1">
        <v>44784</v>
      </c>
      <c r="J8824">
        <v>471</v>
      </c>
      <c r="K8824">
        <v>10</v>
      </c>
      <c r="L8824">
        <v>4</v>
      </c>
      <c r="M8824" s="2">
        <f t="shared" si="411"/>
        <v>22962.523354277848</v>
      </c>
      <c r="N8824" t="str">
        <f t="shared" si="412"/>
        <v>High</v>
      </c>
      <c r="O8824" t="str">
        <f t="shared" si="413"/>
        <v>Pending</v>
      </c>
    </row>
    <row r="8825" spans="1:15" x14ac:dyDescent="0.35">
      <c r="A8825" t="s">
        <v>8834</v>
      </c>
      <c r="B8825" t="s">
        <v>18361</v>
      </c>
      <c r="C8825" t="s">
        <v>19411</v>
      </c>
      <c r="D8825" t="s">
        <v>19417</v>
      </c>
      <c r="E8825" t="s">
        <v>19423</v>
      </c>
      <c r="F8825">
        <v>1887153</v>
      </c>
      <c r="G8825">
        <v>0.08</v>
      </c>
      <c r="H8825">
        <v>120</v>
      </c>
      <c r="I8825" s="1">
        <v>44561</v>
      </c>
      <c r="J8825">
        <v>330</v>
      </c>
      <c r="K8825">
        <v>71</v>
      </c>
      <c r="L8825">
        <v>0</v>
      </c>
      <c r="M8825" s="2">
        <f t="shared" si="411"/>
        <v>22896.373367049488</v>
      </c>
      <c r="N8825" t="str">
        <f t="shared" si="412"/>
        <v>High</v>
      </c>
      <c r="O8825" t="str">
        <f t="shared" si="413"/>
        <v>Pending</v>
      </c>
    </row>
    <row r="8826" spans="1:15" x14ac:dyDescent="0.35">
      <c r="A8826" t="s">
        <v>8835</v>
      </c>
      <c r="B8826" t="s">
        <v>18362</v>
      </c>
      <c r="C8826" t="s">
        <v>19412</v>
      </c>
      <c r="D8826" t="s">
        <v>19418</v>
      </c>
      <c r="E8826" t="s">
        <v>19422</v>
      </c>
      <c r="F8826">
        <v>594715</v>
      </c>
      <c r="G8826">
        <v>0.09</v>
      </c>
      <c r="H8826">
        <v>120</v>
      </c>
      <c r="I8826" s="1">
        <v>45217</v>
      </c>
      <c r="J8826">
        <v>582</v>
      </c>
      <c r="K8826">
        <v>28</v>
      </c>
      <c r="L8826">
        <v>0</v>
      </c>
      <c r="M8826" s="2">
        <f t="shared" si="411"/>
        <v>7533.5982785879614</v>
      </c>
      <c r="N8826" t="str">
        <f t="shared" si="412"/>
        <v>High</v>
      </c>
      <c r="O8826" t="str">
        <f t="shared" si="413"/>
        <v>Pending</v>
      </c>
    </row>
    <row r="8827" spans="1:15" x14ac:dyDescent="0.35">
      <c r="A8827" t="s">
        <v>8836</v>
      </c>
      <c r="B8827" t="s">
        <v>18363</v>
      </c>
      <c r="C8827" t="s">
        <v>19414</v>
      </c>
      <c r="D8827" t="s">
        <v>19418</v>
      </c>
      <c r="E8827" t="s">
        <v>19422</v>
      </c>
      <c r="F8827">
        <v>344484</v>
      </c>
      <c r="G8827">
        <v>7.0000000000000007E-2</v>
      </c>
      <c r="H8827">
        <v>36</v>
      </c>
      <c r="I8827" s="1">
        <v>44734</v>
      </c>
      <c r="J8827">
        <v>618</v>
      </c>
      <c r="K8827">
        <v>11</v>
      </c>
      <c r="L8827">
        <v>2</v>
      </c>
      <c r="M8827" s="2">
        <f t="shared" si="411"/>
        <v>10636.665836570788</v>
      </c>
      <c r="N8827" t="str">
        <f t="shared" si="412"/>
        <v>medium</v>
      </c>
      <c r="O8827" t="str">
        <f t="shared" si="413"/>
        <v>Pending</v>
      </c>
    </row>
    <row r="8828" spans="1:15" x14ac:dyDescent="0.35">
      <c r="A8828" t="s">
        <v>8837</v>
      </c>
      <c r="B8828" t="s">
        <v>18364</v>
      </c>
      <c r="C8828" t="s">
        <v>19416</v>
      </c>
      <c r="D8828" t="s">
        <v>19418</v>
      </c>
      <c r="E8828" t="s">
        <v>19421</v>
      </c>
      <c r="F8828">
        <v>1849299</v>
      </c>
      <c r="G8828">
        <v>7.0000000000000007E-2</v>
      </c>
      <c r="H8828">
        <v>60</v>
      </c>
      <c r="I8828" s="1">
        <v>44588</v>
      </c>
      <c r="J8828">
        <v>667</v>
      </c>
      <c r="K8828">
        <v>16</v>
      </c>
      <c r="L8828">
        <v>5</v>
      </c>
      <c r="M8828" s="2">
        <f t="shared" si="411"/>
        <v>36618.33665946986</v>
      </c>
      <c r="N8828" t="str">
        <f t="shared" si="412"/>
        <v>medium</v>
      </c>
      <c r="O8828" t="str">
        <f t="shared" si="413"/>
        <v>Pending</v>
      </c>
    </row>
    <row r="8829" spans="1:15" x14ac:dyDescent="0.35">
      <c r="A8829" t="s">
        <v>8838</v>
      </c>
      <c r="B8829" t="s">
        <v>10077</v>
      </c>
      <c r="C8829" t="s">
        <v>19411</v>
      </c>
      <c r="D8829" t="s">
        <v>19417</v>
      </c>
      <c r="E8829" t="s">
        <v>19422</v>
      </c>
      <c r="F8829">
        <v>1305696</v>
      </c>
      <c r="G8829">
        <v>0.1</v>
      </c>
      <c r="H8829">
        <v>60</v>
      </c>
      <c r="I8829" s="1">
        <v>45052</v>
      </c>
      <c r="J8829">
        <v>709</v>
      </c>
      <c r="K8829">
        <v>49</v>
      </c>
      <c r="L8829">
        <v>1</v>
      </c>
      <c r="M8829" s="2">
        <f t="shared" si="411"/>
        <v>27742.181291324145</v>
      </c>
      <c r="N8829" t="str">
        <f t="shared" si="412"/>
        <v>Low</v>
      </c>
      <c r="O8829" t="str">
        <f t="shared" si="413"/>
        <v>Pending</v>
      </c>
    </row>
    <row r="8830" spans="1:15" x14ac:dyDescent="0.35">
      <c r="A8830" t="s">
        <v>8839</v>
      </c>
      <c r="B8830" t="s">
        <v>18365</v>
      </c>
      <c r="C8830" t="s">
        <v>19412</v>
      </c>
      <c r="D8830" t="s">
        <v>19418</v>
      </c>
      <c r="E8830" t="s">
        <v>19422</v>
      </c>
      <c r="F8830">
        <v>802434</v>
      </c>
      <c r="G8830">
        <v>7.0000000000000007E-2</v>
      </c>
      <c r="H8830">
        <v>36</v>
      </c>
      <c r="I8830" s="1">
        <v>45444</v>
      </c>
      <c r="J8830">
        <v>308</v>
      </c>
      <c r="K8830">
        <v>35</v>
      </c>
      <c r="L8830">
        <v>3</v>
      </c>
      <c r="M8830" s="2">
        <f t="shared" si="411"/>
        <v>24776.832346067866</v>
      </c>
      <c r="N8830" t="str">
        <f t="shared" si="412"/>
        <v>High</v>
      </c>
      <c r="O8830" t="str">
        <f t="shared" si="413"/>
        <v>Pending</v>
      </c>
    </row>
    <row r="8831" spans="1:15" x14ac:dyDescent="0.35">
      <c r="A8831" t="s">
        <v>8840</v>
      </c>
      <c r="B8831" t="s">
        <v>18366</v>
      </c>
      <c r="C8831" t="s">
        <v>19416</v>
      </c>
      <c r="D8831" t="s">
        <v>19418</v>
      </c>
      <c r="E8831" t="s">
        <v>19423</v>
      </c>
      <c r="F8831">
        <v>1863163</v>
      </c>
      <c r="G8831">
        <v>7.0000000000000007E-2</v>
      </c>
      <c r="H8831">
        <v>84</v>
      </c>
      <c r="I8831" s="1">
        <v>44669</v>
      </c>
      <c r="J8831">
        <v>432</v>
      </c>
      <c r="K8831">
        <v>74</v>
      </c>
      <c r="L8831">
        <v>2</v>
      </c>
      <c r="M8831" s="2">
        <f t="shared" si="411"/>
        <v>28120.122913655938</v>
      </c>
      <c r="N8831" t="str">
        <f t="shared" si="412"/>
        <v>High</v>
      </c>
      <c r="O8831" t="str">
        <f t="shared" si="413"/>
        <v>Pending</v>
      </c>
    </row>
    <row r="8832" spans="1:15" x14ac:dyDescent="0.35">
      <c r="A8832" t="s">
        <v>8841</v>
      </c>
      <c r="B8832" t="s">
        <v>18367</v>
      </c>
      <c r="C8832" t="s">
        <v>19411</v>
      </c>
      <c r="D8832" t="s">
        <v>19417</v>
      </c>
      <c r="E8832" t="s">
        <v>19423</v>
      </c>
      <c r="F8832">
        <v>1355714</v>
      </c>
      <c r="G8832">
        <v>7.0000000000000007E-2</v>
      </c>
      <c r="H8832">
        <v>60</v>
      </c>
      <c r="I8832" s="1">
        <v>44014</v>
      </c>
      <c r="J8832">
        <v>629</v>
      </c>
      <c r="K8832">
        <v>17</v>
      </c>
      <c r="L8832">
        <v>5</v>
      </c>
      <c r="M8832" s="2">
        <f t="shared" si="411"/>
        <v>26844.762077931431</v>
      </c>
      <c r="N8832" t="str">
        <f t="shared" si="412"/>
        <v>medium</v>
      </c>
      <c r="O8832" t="str">
        <f t="shared" si="413"/>
        <v>Pending</v>
      </c>
    </row>
    <row r="8833" spans="1:15" x14ac:dyDescent="0.35">
      <c r="A8833" t="s">
        <v>8842</v>
      </c>
      <c r="B8833" t="s">
        <v>18368</v>
      </c>
      <c r="C8833" t="s">
        <v>19412</v>
      </c>
      <c r="D8833" t="s">
        <v>19418</v>
      </c>
      <c r="E8833" t="s">
        <v>19423</v>
      </c>
      <c r="F8833">
        <v>668034</v>
      </c>
      <c r="G8833">
        <v>0.08</v>
      </c>
      <c r="H8833">
        <v>60</v>
      </c>
      <c r="I8833" s="1">
        <v>45348</v>
      </c>
      <c r="J8833">
        <v>527</v>
      </c>
      <c r="K8833">
        <v>54</v>
      </c>
      <c r="L8833">
        <v>2</v>
      </c>
      <c r="M8833" s="2">
        <f t="shared" si="411"/>
        <v>13545.320782066145</v>
      </c>
      <c r="N8833" t="str">
        <f t="shared" si="412"/>
        <v>High</v>
      </c>
      <c r="O8833" t="str">
        <f t="shared" si="413"/>
        <v>Pending</v>
      </c>
    </row>
    <row r="8834" spans="1:15" x14ac:dyDescent="0.35">
      <c r="A8834" t="s">
        <v>8843</v>
      </c>
      <c r="B8834" t="s">
        <v>18369</v>
      </c>
      <c r="C8834" t="s">
        <v>19414</v>
      </c>
      <c r="D8834" t="s">
        <v>19418</v>
      </c>
      <c r="E8834" t="s">
        <v>19422</v>
      </c>
      <c r="F8834">
        <v>686998</v>
      </c>
      <c r="G8834">
        <v>0.1</v>
      </c>
      <c r="H8834">
        <v>120</v>
      </c>
      <c r="I8834" s="1">
        <v>44179</v>
      </c>
      <c r="J8834">
        <v>380</v>
      </c>
      <c r="K8834">
        <v>68</v>
      </c>
      <c r="L8834">
        <v>5</v>
      </c>
      <c r="M8834" s="2">
        <f t="shared" si="411"/>
        <v>9078.7291936296497</v>
      </c>
      <c r="N8834" t="str">
        <f t="shared" si="412"/>
        <v>High</v>
      </c>
      <c r="O8834" t="str">
        <f t="shared" si="413"/>
        <v>Pending</v>
      </c>
    </row>
    <row r="8835" spans="1:15" x14ac:dyDescent="0.35">
      <c r="A8835" t="s">
        <v>8844</v>
      </c>
      <c r="B8835" t="s">
        <v>18370</v>
      </c>
      <c r="C8835" t="s">
        <v>19416</v>
      </c>
      <c r="D8835" t="s">
        <v>19418</v>
      </c>
      <c r="E8835" t="s">
        <v>19423</v>
      </c>
      <c r="F8835">
        <v>1704355</v>
      </c>
      <c r="G8835">
        <v>0.09</v>
      </c>
      <c r="H8835">
        <v>36</v>
      </c>
      <c r="I8835" s="1">
        <v>45313</v>
      </c>
      <c r="J8835">
        <v>479</v>
      </c>
      <c r="K8835">
        <v>5</v>
      </c>
      <c r="L8835">
        <v>1</v>
      </c>
      <c r="M8835" s="2">
        <f t="shared" ref="M8835:M8898" si="414">PMT(G8835/12,H8835,-F8835)</f>
        <v>54198.033357633205</v>
      </c>
      <c r="N8835" t="str">
        <f t="shared" ref="N8835:N8898" si="415">IF(J8835&lt;600, "High", IF(J8835&lt;700, "medium",  "Low"))</f>
        <v>High</v>
      </c>
      <c r="O8835" t="str">
        <f t="shared" ref="O8835:O8898" si="416">IF(K8835&gt;=H8835, "Completed", "Pending")</f>
        <v>Pending</v>
      </c>
    </row>
    <row r="8836" spans="1:15" x14ac:dyDescent="0.35">
      <c r="A8836" t="s">
        <v>8845</v>
      </c>
      <c r="B8836" t="s">
        <v>18371</v>
      </c>
      <c r="C8836" t="s">
        <v>19413</v>
      </c>
      <c r="D8836" t="s">
        <v>19419</v>
      </c>
      <c r="E8836" t="s">
        <v>19423</v>
      </c>
      <c r="F8836">
        <v>1294298</v>
      </c>
      <c r="G8836">
        <v>0.1</v>
      </c>
      <c r="H8836">
        <v>36</v>
      </c>
      <c r="I8836" s="1">
        <v>44502</v>
      </c>
      <c r="J8836">
        <v>658</v>
      </c>
      <c r="K8836">
        <v>13</v>
      </c>
      <c r="L8836">
        <v>3</v>
      </c>
      <c r="M8836" s="2">
        <f t="shared" si="414"/>
        <v>41763.355850609471</v>
      </c>
      <c r="N8836" t="str">
        <f t="shared" si="415"/>
        <v>medium</v>
      </c>
      <c r="O8836" t="str">
        <f t="shared" si="416"/>
        <v>Pending</v>
      </c>
    </row>
    <row r="8837" spans="1:15" x14ac:dyDescent="0.35">
      <c r="A8837" t="s">
        <v>8846</v>
      </c>
      <c r="B8837" t="s">
        <v>18372</v>
      </c>
      <c r="C8837" t="s">
        <v>19412</v>
      </c>
      <c r="D8837" t="s">
        <v>19418</v>
      </c>
      <c r="E8837" t="s">
        <v>19422</v>
      </c>
      <c r="F8837">
        <v>921823</v>
      </c>
      <c r="G8837">
        <v>0.08</v>
      </c>
      <c r="H8837">
        <v>120</v>
      </c>
      <c r="I8837" s="1">
        <v>45225</v>
      </c>
      <c r="J8837">
        <v>446</v>
      </c>
      <c r="K8837">
        <v>28</v>
      </c>
      <c r="L8837">
        <v>2</v>
      </c>
      <c r="M8837" s="2">
        <f t="shared" si="414"/>
        <v>11184.256701143819</v>
      </c>
      <c r="N8837" t="str">
        <f t="shared" si="415"/>
        <v>High</v>
      </c>
      <c r="O8837" t="str">
        <f t="shared" si="416"/>
        <v>Pending</v>
      </c>
    </row>
    <row r="8838" spans="1:15" x14ac:dyDescent="0.35">
      <c r="A8838" t="s">
        <v>8847</v>
      </c>
      <c r="B8838" t="s">
        <v>13656</v>
      </c>
      <c r="C8838" t="s">
        <v>19413</v>
      </c>
      <c r="D8838" t="s">
        <v>19419</v>
      </c>
      <c r="E8838" t="s">
        <v>19423</v>
      </c>
      <c r="F8838">
        <v>666992</v>
      </c>
      <c r="G8838">
        <v>0.08</v>
      </c>
      <c r="H8838">
        <v>120</v>
      </c>
      <c r="I8838" s="1">
        <v>44999</v>
      </c>
      <c r="J8838">
        <v>391</v>
      </c>
      <c r="K8838">
        <v>14</v>
      </c>
      <c r="L8838">
        <v>1</v>
      </c>
      <c r="M8838" s="2">
        <f t="shared" si="414"/>
        <v>8092.4534814268236</v>
      </c>
      <c r="N8838" t="str">
        <f t="shared" si="415"/>
        <v>High</v>
      </c>
      <c r="O8838" t="str">
        <f t="shared" si="416"/>
        <v>Pending</v>
      </c>
    </row>
    <row r="8839" spans="1:15" x14ac:dyDescent="0.35">
      <c r="A8839" t="s">
        <v>8848</v>
      </c>
      <c r="B8839" t="s">
        <v>12135</v>
      </c>
      <c r="C8839" t="s">
        <v>19414</v>
      </c>
      <c r="D8839" t="s">
        <v>19418</v>
      </c>
      <c r="E8839" t="s">
        <v>19422</v>
      </c>
      <c r="F8839">
        <v>1094530</v>
      </c>
      <c r="G8839">
        <v>7.0000000000000007E-2</v>
      </c>
      <c r="H8839">
        <v>84</v>
      </c>
      <c r="I8839" s="1">
        <v>44691</v>
      </c>
      <c r="J8839">
        <v>780</v>
      </c>
      <c r="K8839">
        <v>13</v>
      </c>
      <c r="L8839">
        <v>3</v>
      </c>
      <c r="M8839" s="2">
        <f t="shared" si="414"/>
        <v>16519.391020905758</v>
      </c>
      <c r="N8839" t="str">
        <f t="shared" si="415"/>
        <v>Low</v>
      </c>
      <c r="O8839" t="str">
        <f t="shared" si="416"/>
        <v>Pending</v>
      </c>
    </row>
    <row r="8840" spans="1:15" x14ac:dyDescent="0.35">
      <c r="A8840" t="s">
        <v>8849</v>
      </c>
      <c r="B8840" t="s">
        <v>18373</v>
      </c>
      <c r="C8840" t="s">
        <v>19413</v>
      </c>
      <c r="D8840" t="s">
        <v>19419</v>
      </c>
      <c r="E8840" t="s">
        <v>19422</v>
      </c>
      <c r="F8840">
        <v>1163062</v>
      </c>
      <c r="G8840">
        <v>0.09</v>
      </c>
      <c r="H8840">
        <v>120</v>
      </c>
      <c r="I8840" s="1">
        <v>44413</v>
      </c>
      <c r="J8840">
        <v>682</v>
      </c>
      <c r="K8840">
        <v>117</v>
      </c>
      <c r="L8840">
        <v>2</v>
      </c>
      <c r="M8840" s="2">
        <f t="shared" si="414"/>
        <v>14733.177876951266</v>
      </c>
      <c r="N8840" t="str">
        <f t="shared" si="415"/>
        <v>medium</v>
      </c>
      <c r="O8840" t="str">
        <f t="shared" si="416"/>
        <v>Pending</v>
      </c>
    </row>
    <row r="8841" spans="1:15" x14ac:dyDescent="0.35">
      <c r="A8841" t="s">
        <v>8850</v>
      </c>
      <c r="B8841" t="s">
        <v>18374</v>
      </c>
      <c r="C8841" t="s">
        <v>19414</v>
      </c>
      <c r="D8841" t="s">
        <v>19418</v>
      </c>
      <c r="E8841" t="s">
        <v>19423</v>
      </c>
      <c r="F8841">
        <v>193741</v>
      </c>
      <c r="G8841">
        <v>7.0000000000000007E-2</v>
      </c>
      <c r="H8841">
        <v>120</v>
      </c>
      <c r="I8841" s="1">
        <v>44941</v>
      </c>
      <c r="J8841">
        <v>561</v>
      </c>
      <c r="K8841">
        <v>52</v>
      </c>
      <c r="L8841">
        <v>0</v>
      </c>
      <c r="M8841" s="2">
        <f t="shared" si="414"/>
        <v>2249.4972872295443</v>
      </c>
      <c r="N8841" t="str">
        <f t="shared" si="415"/>
        <v>High</v>
      </c>
      <c r="O8841" t="str">
        <f t="shared" si="416"/>
        <v>Pending</v>
      </c>
    </row>
    <row r="8842" spans="1:15" x14ac:dyDescent="0.35">
      <c r="A8842" t="s">
        <v>8851</v>
      </c>
      <c r="B8842" t="s">
        <v>18375</v>
      </c>
      <c r="C8842" t="s">
        <v>19415</v>
      </c>
      <c r="D8842" t="s">
        <v>19420</v>
      </c>
      <c r="E8842" t="s">
        <v>19423</v>
      </c>
      <c r="F8842">
        <v>1302390</v>
      </c>
      <c r="G8842">
        <v>0.09</v>
      </c>
      <c r="H8842">
        <v>60</v>
      </c>
      <c r="I8842" s="1">
        <v>44133</v>
      </c>
      <c r="J8842">
        <v>824</v>
      </c>
      <c r="K8842">
        <v>55</v>
      </c>
      <c r="L8842">
        <v>5</v>
      </c>
      <c r="M8842" s="2">
        <f t="shared" si="414"/>
        <v>27035.474263251195</v>
      </c>
      <c r="N8842" t="str">
        <f t="shared" si="415"/>
        <v>Low</v>
      </c>
      <c r="O8842" t="str">
        <f t="shared" si="416"/>
        <v>Pending</v>
      </c>
    </row>
    <row r="8843" spans="1:15" x14ac:dyDescent="0.35">
      <c r="A8843" t="s">
        <v>8852</v>
      </c>
      <c r="B8843" t="s">
        <v>18376</v>
      </c>
      <c r="C8843" t="s">
        <v>19415</v>
      </c>
      <c r="D8843" t="s">
        <v>19420</v>
      </c>
      <c r="E8843" t="s">
        <v>19423</v>
      </c>
      <c r="F8843">
        <v>1615106</v>
      </c>
      <c r="G8843">
        <v>7.0000000000000007E-2</v>
      </c>
      <c r="H8843">
        <v>36</v>
      </c>
      <c r="I8843" s="1">
        <v>44998</v>
      </c>
      <c r="J8843">
        <v>745</v>
      </c>
      <c r="K8843">
        <v>27</v>
      </c>
      <c r="L8843">
        <v>4</v>
      </c>
      <c r="M8843" s="2">
        <f t="shared" si="414"/>
        <v>49869.784409843422</v>
      </c>
      <c r="N8843" t="str">
        <f t="shared" si="415"/>
        <v>Low</v>
      </c>
      <c r="O8843" t="str">
        <f t="shared" si="416"/>
        <v>Pending</v>
      </c>
    </row>
    <row r="8844" spans="1:15" x14ac:dyDescent="0.35">
      <c r="A8844" t="s">
        <v>8853</v>
      </c>
      <c r="B8844" t="s">
        <v>18377</v>
      </c>
      <c r="C8844" t="s">
        <v>19415</v>
      </c>
      <c r="D8844" t="s">
        <v>19420</v>
      </c>
      <c r="E8844" t="s">
        <v>19422</v>
      </c>
      <c r="F8844">
        <v>1695771</v>
      </c>
      <c r="G8844">
        <v>0.1</v>
      </c>
      <c r="H8844">
        <v>120</v>
      </c>
      <c r="I8844" s="1">
        <v>44715</v>
      </c>
      <c r="J8844">
        <v>750</v>
      </c>
      <c r="K8844">
        <v>67</v>
      </c>
      <c r="L8844">
        <v>4</v>
      </c>
      <c r="M8844" s="2">
        <f t="shared" si="414"/>
        <v>22409.738723272185</v>
      </c>
      <c r="N8844" t="str">
        <f t="shared" si="415"/>
        <v>Low</v>
      </c>
      <c r="O8844" t="str">
        <f t="shared" si="416"/>
        <v>Pending</v>
      </c>
    </row>
    <row r="8845" spans="1:15" x14ac:dyDescent="0.35">
      <c r="A8845" t="s">
        <v>8854</v>
      </c>
      <c r="B8845" t="s">
        <v>18378</v>
      </c>
      <c r="C8845" t="s">
        <v>19415</v>
      </c>
      <c r="D8845" t="s">
        <v>19420</v>
      </c>
      <c r="E8845" t="s">
        <v>19421</v>
      </c>
      <c r="F8845">
        <v>1637872</v>
      </c>
      <c r="G8845">
        <v>0.08</v>
      </c>
      <c r="H8845">
        <v>84</v>
      </c>
      <c r="I8845" s="1">
        <v>44794</v>
      </c>
      <c r="J8845">
        <v>761</v>
      </c>
      <c r="K8845">
        <v>43</v>
      </c>
      <c r="L8845">
        <v>1</v>
      </c>
      <c r="M8845" s="2">
        <f t="shared" si="414"/>
        <v>25528.224156129167</v>
      </c>
      <c r="N8845" t="str">
        <f t="shared" si="415"/>
        <v>Low</v>
      </c>
      <c r="O8845" t="str">
        <f t="shared" si="416"/>
        <v>Pending</v>
      </c>
    </row>
    <row r="8846" spans="1:15" x14ac:dyDescent="0.35">
      <c r="A8846" t="s">
        <v>8855</v>
      </c>
      <c r="B8846" t="s">
        <v>18379</v>
      </c>
      <c r="C8846" t="s">
        <v>19414</v>
      </c>
      <c r="D8846" t="s">
        <v>19418</v>
      </c>
      <c r="E8846" t="s">
        <v>19421</v>
      </c>
      <c r="F8846">
        <v>186401</v>
      </c>
      <c r="G8846">
        <v>0.08</v>
      </c>
      <c r="H8846">
        <v>120</v>
      </c>
      <c r="I8846" s="1">
        <v>45217</v>
      </c>
      <c r="J8846">
        <v>377</v>
      </c>
      <c r="K8846">
        <v>111</v>
      </c>
      <c r="L8846">
        <v>4</v>
      </c>
      <c r="M8846" s="2">
        <f t="shared" si="414"/>
        <v>2261.5584915432887</v>
      </c>
      <c r="N8846" t="str">
        <f t="shared" si="415"/>
        <v>High</v>
      </c>
      <c r="O8846" t="str">
        <f t="shared" si="416"/>
        <v>Pending</v>
      </c>
    </row>
    <row r="8847" spans="1:15" x14ac:dyDescent="0.35">
      <c r="A8847" t="s">
        <v>8856</v>
      </c>
      <c r="B8847" t="s">
        <v>18380</v>
      </c>
      <c r="C8847" t="s">
        <v>19414</v>
      </c>
      <c r="D8847" t="s">
        <v>19418</v>
      </c>
      <c r="E8847" t="s">
        <v>19422</v>
      </c>
      <c r="F8847">
        <v>537350</v>
      </c>
      <c r="G8847">
        <v>0.08</v>
      </c>
      <c r="H8847">
        <v>120</v>
      </c>
      <c r="I8847" s="1">
        <v>44187</v>
      </c>
      <c r="J8847">
        <v>322</v>
      </c>
      <c r="K8847">
        <v>31</v>
      </c>
      <c r="L8847">
        <v>4</v>
      </c>
      <c r="M8847" s="2">
        <f t="shared" si="414"/>
        <v>6519.5382826851037</v>
      </c>
      <c r="N8847" t="str">
        <f t="shared" si="415"/>
        <v>High</v>
      </c>
      <c r="O8847" t="str">
        <f t="shared" si="416"/>
        <v>Pending</v>
      </c>
    </row>
    <row r="8848" spans="1:15" x14ac:dyDescent="0.35">
      <c r="A8848" t="s">
        <v>8857</v>
      </c>
      <c r="B8848" t="s">
        <v>18381</v>
      </c>
      <c r="C8848" t="s">
        <v>19411</v>
      </c>
      <c r="D8848" t="s">
        <v>19417</v>
      </c>
      <c r="E8848" t="s">
        <v>19422</v>
      </c>
      <c r="F8848">
        <v>932731</v>
      </c>
      <c r="G8848">
        <v>7.0000000000000007E-2</v>
      </c>
      <c r="H8848">
        <v>84</v>
      </c>
      <c r="I8848" s="1">
        <v>45132</v>
      </c>
      <c r="J8848">
        <v>748</v>
      </c>
      <c r="K8848">
        <v>82</v>
      </c>
      <c r="L8848">
        <v>2</v>
      </c>
      <c r="M8848" s="2">
        <f t="shared" si="414"/>
        <v>14077.410492467496</v>
      </c>
      <c r="N8848" t="str">
        <f t="shared" si="415"/>
        <v>Low</v>
      </c>
      <c r="O8848" t="str">
        <f t="shared" si="416"/>
        <v>Pending</v>
      </c>
    </row>
    <row r="8849" spans="1:15" x14ac:dyDescent="0.35">
      <c r="A8849" t="s">
        <v>8858</v>
      </c>
      <c r="B8849" t="s">
        <v>18382</v>
      </c>
      <c r="C8849" t="s">
        <v>19413</v>
      </c>
      <c r="D8849" t="s">
        <v>19419</v>
      </c>
      <c r="E8849" t="s">
        <v>19422</v>
      </c>
      <c r="F8849">
        <v>496928</v>
      </c>
      <c r="G8849">
        <v>0.1</v>
      </c>
      <c r="H8849">
        <v>60</v>
      </c>
      <c r="I8849" s="1">
        <v>44105</v>
      </c>
      <c r="J8849">
        <v>760</v>
      </c>
      <c r="K8849">
        <v>47</v>
      </c>
      <c r="L8849">
        <v>4</v>
      </c>
      <c r="M8849" s="2">
        <f t="shared" si="414"/>
        <v>10558.251434281121</v>
      </c>
      <c r="N8849" t="str">
        <f t="shared" si="415"/>
        <v>Low</v>
      </c>
      <c r="O8849" t="str">
        <f t="shared" si="416"/>
        <v>Pending</v>
      </c>
    </row>
    <row r="8850" spans="1:15" x14ac:dyDescent="0.35">
      <c r="A8850" t="s">
        <v>8859</v>
      </c>
      <c r="B8850" t="s">
        <v>12608</v>
      </c>
      <c r="C8850" t="s">
        <v>19412</v>
      </c>
      <c r="D8850" t="s">
        <v>19418</v>
      </c>
      <c r="E8850" t="s">
        <v>19422</v>
      </c>
      <c r="F8850">
        <v>558420</v>
      </c>
      <c r="G8850">
        <v>0.1</v>
      </c>
      <c r="H8850">
        <v>36</v>
      </c>
      <c r="I8850" s="1">
        <v>45298</v>
      </c>
      <c r="J8850">
        <v>778</v>
      </c>
      <c r="K8850">
        <v>4</v>
      </c>
      <c r="L8850">
        <v>4</v>
      </c>
      <c r="M8850" s="2">
        <f t="shared" si="414"/>
        <v>18018.642672782727</v>
      </c>
      <c r="N8850" t="str">
        <f t="shared" si="415"/>
        <v>Low</v>
      </c>
      <c r="O8850" t="str">
        <f t="shared" si="416"/>
        <v>Pending</v>
      </c>
    </row>
    <row r="8851" spans="1:15" x14ac:dyDescent="0.35">
      <c r="A8851" t="s">
        <v>8860</v>
      </c>
      <c r="B8851" t="s">
        <v>18383</v>
      </c>
      <c r="C8851" t="s">
        <v>19416</v>
      </c>
      <c r="D8851" t="s">
        <v>19418</v>
      </c>
      <c r="E8851" t="s">
        <v>19423</v>
      </c>
      <c r="F8851">
        <v>1228588</v>
      </c>
      <c r="G8851">
        <v>7.0000000000000007E-2</v>
      </c>
      <c r="H8851">
        <v>120</v>
      </c>
      <c r="I8851" s="1">
        <v>44203</v>
      </c>
      <c r="J8851">
        <v>591</v>
      </c>
      <c r="K8851">
        <v>51</v>
      </c>
      <c r="L8851">
        <v>0</v>
      </c>
      <c r="M8851" s="2">
        <f t="shared" si="414"/>
        <v>14264.948426625089</v>
      </c>
      <c r="N8851" t="str">
        <f t="shared" si="415"/>
        <v>High</v>
      </c>
      <c r="O8851" t="str">
        <f t="shared" si="416"/>
        <v>Pending</v>
      </c>
    </row>
    <row r="8852" spans="1:15" x14ac:dyDescent="0.35">
      <c r="A8852" t="s">
        <v>8861</v>
      </c>
      <c r="B8852" t="s">
        <v>18384</v>
      </c>
      <c r="C8852" t="s">
        <v>19411</v>
      </c>
      <c r="D8852" t="s">
        <v>19417</v>
      </c>
      <c r="E8852" t="s">
        <v>19421</v>
      </c>
      <c r="F8852">
        <v>182439</v>
      </c>
      <c r="G8852">
        <v>0.09</v>
      </c>
      <c r="H8852">
        <v>120</v>
      </c>
      <c r="I8852" s="1">
        <v>45058</v>
      </c>
      <c r="J8852">
        <v>645</v>
      </c>
      <c r="K8852">
        <v>38</v>
      </c>
      <c r="L8852">
        <v>2</v>
      </c>
      <c r="M8852" s="2">
        <f t="shared" si="414"/>
        <v>2311.0601487221766</v>
      </c>
      <c r="N8852" t="str">
        <f t="shared" si="415"/>
        <v>medium</v>
      </c>
      <c r="O8852" t="str">
        <f t="shared" si="416"/>
        <v>Pending</v>
      </c>
    </row>
    <row r="8853" spans="1:15" x14ac:dyDescent="0.35">
      <c r="A8853" t="s">
        <v>8862</v>
      </c>
      <c r="B8853" t="s">
        <v>18385</v>
      </c>
      <c r="C8853" t="s">
        <v>19416</v>
      </c>
      <c r="D8853" t="s">
        <v>19418</v>
      </c>
      <c r="E8853" t="s">
        <v>19423</v>
      </c>
      <c r="F8853">
        <v>1010381</v>
      </c>
      <c r="G8853">
        <v>0.1</v>
      </c>
      <c r="H8853">
        <v>60</v>
      </c>
      <c r="I8853" s="1">
        <v>44870</v>
      </c>
      <c r="J8853">
        <v>694</v>
      </c>
      <c r="K8853">
        <v>47</v>
      </c>
      <c r="L8853">
        <v>1</v>
      </c>
      <c r="M8853" s="2">
        <f t="shared" si="414"/>
        <v>21467.61028241595</v>
      </c>
      <c r="N8853" t="str">
        <f t="shared" si="415"/>
        <v>medium</v>
      </c>
      <c r="O8853" t="str">
        <f t="shared" si="416"/>
        <v>Pending</v>
      </c>
    </row>
    <row r="8854" spans="1:15" x14ac:dyDescent="0.35">
      <c r="A8854" t="s">
        <v>8863</v>
      </c>
      <c r="B8854" t="s">
        <v>18386</v>
      </c>
      <c r="C8854" t="s">
        <v>19416</v>
      </c>
      <c r="D8854" t="s">
        <v>19418</v>
      </c>
      <c r="E8854" t="s">
        <v>19421</v>
      </c>
      <c r="F8854">
        <v>1580654</v>
      </c>
      <c r="G8854">
        <v>7.0000000000000007E-2</v>
      </c>
      <c r="H8854">
        <v>60</v>
      </c>
      <c r="I8854" s="1">
        <v>45228</v>
      </c>
      <c r="J8854">
        <v>446</v>
      </c>
      <c r="K8854">
        <v>50</v>
      </c>
      <c r="L8854">
        <v>5</v>
      </c>
      <c r="M8854" s="2">
        <f t="shared" si="414"/>
        <v>31298.843677597655</v>
      </c>
      <c r="N8854" t="str">
        <f t="shared" si="415"/>
        <v>High</v>
      </c>
      <c r="O8854" t="str">
        <f t="shared" si="416"/>
        <v>Pending</v>
      </c>
    </row>
    <row r="8855" spans="1:15" x14ac:dyDescent="0.35">
      <c r="A8855" t="s">
        <v>8864</v>
      </c>
      <c r="B8855" t="s">
        <v>18387</v>
      </c>
      <c r="C8855" t="s">
        <v>19413</v>
      </c>
      <c r="D8855" t="s">
        <v>19419</v>
      </c>
      <c r="E8855" t="s">
        <v>19421</v>
      </c>
      <c r="F8855">
        <v>542087</v>
      </c>
      <c r="G8855">
        <v>7.0000000000000007E-2</v>
      </c>
      <c r="H8855">
        <v>84</v>
      </c>
      <c r="I8855" s="1">
        <v>44583</v>
      </c>
      <c r="J8855">
        <v>487</v>
      </c>
      <c r="K8855">
        <v>12</v>
      </c>
      <c r="L8855">
        <v>0</v>
      </c>
      <c r="M8855" s="2">
        <f t="shared" si="414"/>
        <v>8181.5456135051027</v>
      </c>
      <c r="N8855" t="str">
        <f t="shared" si="415"/>
        <v>High</v>
      </c>
      <c r="O8855" t="str">
        <f t="shared" si="416"/>
        <v>Pending</v>
      </c>
    </row>
    <row r="8856" spans="1:15" x14ac:dyDescent="0.35">
      <c r="A8856" t="s">
        <v>8865</v>
      </c>
      <c r="B8856" t="s">
        <v>11779</v>
      </c>
      <c r="C8856" t="s">
        <v>19413</v>
      </c>
      <c r="D8856" t="s">
        <v>19419</v>
      </c>
      <c r="E8856" t="s">
        <v>19423</v>
      </c>
      <c r="F8856">
        <v>1346689</v>
      </c>
      <c r="G8856">
        <v>0.08</v>
      </c>
      <c r="H8856">
        <v>36</v>
      </c>
      <c r="I8856" s="1">
        <v>44949</v>
      </c>
      <c r="J8856">
        <v>609</v>
      </c>
      <c r="K8856">
        <v>34</v>
      </c>
      <c r="L8856">
        <v>3</v>
      </c>
      <c r="M8856" s="2">
        <f t="shared" si="414"/>
        <v>42200.338666888849</v>
      </c>
      <c r="N8856" t="str">
        <f t="shared" si="415"/>
        <v>medium</v>
      </c>
      <c r="O8856" t="str">
        <f t="shared" si="416"/>
        <v>Pending</v>
      </c>
    </row>
    <row r="8857" spans="1:15" x14ac:dyDescent="0.35">
      <c r="A8857" t="s">
        <v>8866</v>
      </c>
      <c r="B8857" t="s">
        <v>18388</v>
      </c>
      <c r="C8857" t="s">
        <v>19414</v>
      </c>
      <c r="D8857" t="s">
        <v>19418</v>
      </c>
      <c r="E8857" t="s">
        <v>19422</v>
      </c>
      <c r="F8857">
        <v>1645964</v>
      </c>
      <c r="G8857">
        <v>0.08</v>
      </c>
      <c r="H8857">
        <v>120</v>
      </c>
      <c r="I8857" s="1">
        <v>44406</v>
      </c>
      <c r="J8857">
        <v>347</v>
      </c>
      <c r="K8857">
        <v>117</v>
      </c>
      <c r="L8857">
        <v>0</v>
      </c>
      <c r="M8857" s="2">
        <f t="shared" si="414"/>
        <v>19970.085251552071</v>
      </c>
      <c r="N8857" t="str">
        <f t="shared" si="415"/>
        <v>High</v>
      </c>
      <c r="O8857" t="str">
        <f t="shared" si="416"/>
        <v>Pending</v>
      </c>
    </row>
    <row r="8858" spans="1:15" x14ac:dyDescent="0.35">
      <c r="A8858" t="s">
        <v>8867</v>
      </c>
      <c r="B8858" t="s">
        <v>18389</v>
      </c>
      <c r="C8858" t="s">
        <v>19413</v>
      </c>
      <c r="D8858" t="s">
        <v>19419</v>
      </c>
      <c r="E8858" t="s">
        <v>19421</v>
      </c>
      <c r="F8858">
        <v>521284</v>
      </c>
      <c r="G8858">
        <v>0.09</v>
      </c>
      <c r="H8858">
        <v>120</v>
      </c>
      <c r="I8858" s="1">
        <v>44089</v>
      </c>
      <c r="J8858">
        <v>522</v>
      </c>
      <c r="K8858">
        <v>94</v>
      </c>
      <c r="L8858">
        <v>3</v>
      </c>
      <c r="M8858" s="2">
        <f t="shared" si="414"/>
        <v>6603.4054043625047</v>
      </c>
      <c r="N8858" t="str">
        <f t="shared" si="415"/>
        <v>High</v>
      </c>
      <c r="O8858" t="str">
        <f t="shared" si="416"/>
        <v>Pending</v>
      </c>
    </row>
    <row r="8859" spans="1:15" x14ac:dyDescent="0.35">
      <c r="A8859" t="s">
        <v>8868</v>
      </c>
      <c r="B8859" t="s">
        <v>18390</v>
      </c>
      <c r="C8859" t="s">
        <v>19411</v>
      </c>
      <c r="D8859" t="s">
        <v>19417</v>
      </c>
      <c r="E8859" t="s">
        <v>19423</v>
      </c>
      <c r="F8859">
        <v>1585454</v>
      </c>
      <c r="G8859">
        <v>0.09</v>
      </c>
      <c r="H8859">
        <v>36</v>
      </c>
      <c r="I8859" s="1">
        <v>44047</v>
      </c>
      <c r="J8859">
        <v>382</v>
      </c>
      <c r="K8859">
        <v>11</v>
      </c>
      <c r="L8859">
        <v>4</v>
      </c>
      <c r="M8859" s="2">
        <f t="shared" si="414"/>
        <v>50417.013344633604</v>
      </c>
      <c r="N8859" t="str">
        <f t="shared" si="415"/>
        <v>High</v>
      </c>
      <c r="O8859" t="str">
        <f t="shared" si="416"/>
        <v>Pending</v>
      </c>
    </row>
    <row r="8860" spans="1:15" x14ac:dyDescent="0.35">
      <c r="A8860" t="s">
        <v>8869</v>
      </c>
      <c r="B8860" t="s">
        <v>10506</v>
      </c>
      <c r="C8860" t="s">
        <v>19413</v>
      </c>
      <c r="D8860" t="s">
        <v>19419</v>
      </c>
      <c r="E8860" t="s">
        <v>19422</v>
      </c>
      <c r="F8860">
        <v>1846717</v>
      </c>
      <c r="G8860">
        <v>0.08</v>
      </c>
      <c r="H8860">
        <v>60</v>
      </c>
      <c r="I8860" s="1">
        <v>44250</v>
      </c>
      <c r="J8860">
        <v>324</v>
      </c>
      <c r="K8860">
        <v>4</v>
      </c>
      <c r="L8860">
        <v>1</v>
      </c>
      <c r="M8860" s="2">
        <f t="shared" si="414"/>
        <v>37444.762031116443</v>
      </c>
      <c r="N8860" t="str">
        <f t="shared" si="415"/>
        <v>High</v>
      </c>
      <c r="O8860" t="str">
        <f t="shared" si="416"/>
        <v>Pending</v>
      </c>
    </row>
    <row r="8861" spans="1:15" x14ac:dyDescent="0.35">
      <c r="A8861" t="s">
        <v>8870</v>
      </c>
      <c r="B8861" t="s">
        <v>18391</v>
      </c>
      <c r="C8861" t="s">
        <v>19413</v>
      </c>
      <c r="D8861" t="s">
        <v>19419</v>
      </c>
      <c r="E8861" t="s">
        <v>19423</v>
      </c>
      <c r="F8861">
        <v>130380</v>
      </c>
      <c r="G8861">
        <v>0.09</v>
      </c>
      <c r="H8861">
        <v>84</v>
      </c>
      <c r="I8861" s="1">
        <v>44333</v>
      </c>
      <c r="J8861">
        <v>785</v>
      </c>
      <c r="K8861">
        <v>34</v>
      </c>
      <c r="L8861">
        <v>5</v>
      </c>
      <c r="M8861" s="2">
        <f t="shared" si="414"/>
        <v>2097.694023543826</v>
      </c>
      <c r="N8861" t="str">
        <f t="shared" si="415"/>
        <v>Low</v>
      </c>
      <c r="O8861" t="str">
        <f t="shared" si="416"/>
        <v>Pending</v>
      </c>
    </row>
    <row r="8862" spans="1:15" x14ac:dyDescent="0.35">
      <c r="A8862" t="s">
        <v>8871</v>
      </c>
      <c r="B8862" t="s">
        <v>18392</v>
      </c>
      <c r="C8862" t="s">
        <v>19412</v>
      </c>
      <c r="D8862" t="s">
        <v>19418</v>
      </c>
      <c r="E8862" t="s">
        <v>19422</v>
      </c>
      <c r="F8862">
        <v>1258317</v>
      </c>
      <c r="G8862">
        <v>0.09</v>
      </c>
      <c r="H8862">
        <v>36</v>
      </c>
      <c r="I8862" s="1">
        <v>44826</v>
      </c>
      <c r="J8862">
        <v>783</v>
      </c>
      <c r="K8862">
        <v>18</v>
      </c>
      <c r="L8862">
        <v>4</v>
      </c>
      <c r="M8862" s="2">
        <f t="shared" si="414"/>
        <v>40014.144201458585</v>
      </c>
      <c r="N8862" t="str">
        <f t="shared" si="415"/>
        <v>Low</v>
      </c>
      <c r="O8862" t="str">
        <f t="shared" si="416"/>
        <v>Pending</v>
      </c>
    </row>
    <row r="8863" spans="1:15" x14ac:dyDescent="0.35">
      <c r="A8863" t="s">
        <v>8872</v>
      </c>
      <c r="B8863" t="s">
        <v>18393</v>
      </c>
      <c r="C8863" t="s">
        <v>19411</v>
      </c>
      <c r="D8863" t="s">
        <v>19417</v>
      </c>
      <c r="E8863" t="s">
        <v>19421</v>
      </c>
      <c r="F8863">
        <v>269511</v>
      </c>
      <c r="G8863">
        <v>0.08</v>
      </c>
      <c r="H8863">
        <v>60</v>
      </c>
      <c r="I8863" s="1">
        <v>45002</v>
      </c>
      <c r="J8863">
        <v>437</v>
      </c>
      <c r="K8863">
        <v>12</v>
      </c>
      <c r="L8863">
        <v>3</v>
      </c>
      <c r="M8863" s="2">
        <f t="shared" si="414"/>
        <v>5464.711301064659</v>
      </c>
      <c r="N8863" t="str">
        <f t="shared" si="415"/>
        <v>High</v>
      </c>
      <c r="O8863" t="str">
        <f t="shared" si="416"/>
        <v>Pending</v>
      </c>
    </row>
    <row r="8864" spans="1:15" x14ac:dyDescent="0.35">
      <c r="A8864" t="s">
        <v>8873</v>
      </c>
      <c r="B8864" t="s">
        <v>11971</v>
      </c>
      <c r="C8864" t="s">
        <v>19414</v>
      </c>
      <c r="D8864" t="s">
        <v>19418</v>
      </c>
      <c r="E8864" t="s">
        <v>19423</v>
      </c>
      <c r="F8864">
        <v>1670022</v>
      </c>
      <c r="G8864">
        <v>0.09</v>
      </c>
      <c r="H8864">
        <v>60</v>
      </c>
      <c r="I8864" s="1">
        <v>45055</v>
      </c>
      <c r="J8864">
        <v>451</v>
      </c>
      <c r="K8864">
        <v>49</v>
      </c>
      <c r="L8864">
        <v>3</v>
      </c>
      <c r="M8864" s="2">
        <f t="shared" si="414"/>
        <v>34666.909911826173</v>
      </c>
      <c r="N8864" t="str">
        <f t="shared" si="415"/>
        <v>High</v>
      </c>
      <c r="O8864" t="str">
        <f t="shared" si="416"/>
        <v>Pending</v>
      </c>
    </row>
    <row r="8865" spans="1:15" x14ac:dyDescent="0.35">
      <c r="A8865" t="s">
        <v>8874</v>
      </c>
      <c r="B8865" t="s">
        <v>18394</v>
      </c>
      <c r="C8865" t="s">
        <v>19414</v>
      </c>
      <c r="D8865" t="s">
        <v>19418</v>
      </c>
      <c r="E8865" t="s">
        <v>19421</v>
      </c>
      <c r="F8865">
        <v>283611</v>
      </c>
      <c r="G8865">
        <v>0.08</v>
      </c>
      <c r="H8865">
        <v>36</v>
      </c>
      <c r="I8865" s="1">
        <v>45114</v>
      </c>
      <c r="J8865">
        <v>319</v>
      </c>
      <c r="K8865">
        <v>13</v>
      </c>
      <c r="L8865">
        <v>1</v>
      </c>
      <c r="M8865" s="2">
        <f t="shared" si="414"/>
        <v>8887.337944881865</v>
      </c>
      <c r="N8865" t="str">
        <f t="shared" si="415"/>
        <v>High</v>
      </c>
      <c r="O8865" t="str">
        <f t="shared" si="416"/>
        <v>Pending</v>
      </c>
    </row>
    <row r="8866" spans="1:15" x14ac:dyDescent="0.35">
      <c r="A8866" t="s">
        <v>8875</v>
      </c>
      <c r="B8866" t="s">
        <v>18395</v>
      </c>
      <c r="C8866" t="s">
        <v>19414</v>
      </c>
      <c r="D8866" t="s">
        <v>19418</v>
      </c>
      <c r="E8866" t="s">
        <v>19421</v>
      </c>
      <c r="F8866">
        <v>1841886</v>
      </c>
      <c r="G8866">
        <v>0.08</v>
      </c>
      <c r="H8866">
        <v>120</v>
      </c>
      <c r="I8866" s="1">
        <v>44373</v>
      </c>
      <c r="J8866">
        <v>766</v>
      </c>
      <c r="K8866">
        <v>95</v>
      </c>
      <c r="L8866">
        <v>1</v>
      </c>
      <c r="M8866" s="2">
        <f t="shared" si="414"/>
        <v>22347.159745681096</v>
      </c>
      <c r="N8866" t="str">
        <f t="shared" si="415"/>
        <v>Low</v>
      </c>
      <c r="O8866" t="str">
        <f t="shared" si="416"/>
        <v>Pending</v>
      </c>
    </row>
    <row r="8867" spans="1:15" x14ac:dyDescent="0.35">
      <c r="A8867" t="s">
        <v>8876</v>
      </c>
      <c r="B8867" t="s">
        <v>18396</v>
      </c>
      <c r="C8867" t="s">
        <v>19411</v>
      </c>
      <c r="D8867" t="s">
        <v>19417</v>
      </c>
      <c r="E8867" t="s">
        <v>19423</v>
      </c>
      <c r="F8867">
        <v>247132</v>
      </c>
      <c r="G8867">
        <v>0.09</v>
      </c>
      <c r="H8867">
        <v>36</v>
      </c>
      <c r="I8867" s="1">
        <v>44976</v>
      </c>
      <c r="J8867">
        <v>590</v>
      </c>
      <c r="K8867">
        <v>31</v>
      </c>
      <c r="L8867">
        <v>5</v>
      </c>
      <c r="M8867" s="2">
        <f t="shared" si="414"/>
        <v>7858.7315317164612</v>
      </c>
      <c r="N8867" t="str">
        <f t="shared" si="415"/>
        <v>High</v>
      </c>
      <c r="O8867" t="str">
        <f t="shared" si="416"/>
        <v>Pending</v>
      </c>
    </row>
    <row r="8868" spans="1:15" x14ac:dyDescent="0.35">
      <c r="A8868" t="s">
        <v>8877</v>
      </c>
      <c r="B8868" t="s">
        <v>18397</v>
      </c>
      <c r="C8868" t="s">
        <v>19416</v>
      </c>
      <c r="D8868" t="s">
        <v>19418</v>
      </c>
      <c r="E8868" t="s">
        <v>19421</v>
      </c>
      <c r="F8868">
        <v>1370513</v>
      </c>
      <c r="G8868">
        <v>0.09</v>
      </c>
      <c r="H8868">
        <v>84</v>
      </c>
      <c r="I8868" s="1">
        <v>44272</v>
      </c>
      <c r="J8868">
        <v>730</v>
      </c>
      <c r="K8868">
        <v>11</v>
      </c>
      <c r="L8868">
        <v>5</v>
      </c>
      <c r="M8868" s="2">
        <f t="shared" si="414"/>
        <v>22050.290913400215</v>
      </c>
      <c r="N8868" t="str">
        <f t="shared" si="415"/>
        <v>Low</v>
      </c>
      <c r="O8868" t="str">
        <f t="shared" si="416"/>
        <v>Pending</v>
      </c>
    </row>
    <row r="8869" spans="1:15" x14ac:dyDescent="0.35">
      <c r="A8869" t="s">
        <v>8878</v>
      </c>
      <c r="B8869" t="s">
        <v>18398</v>
      </c>
      <c r="C8869" t="s">
        <v>19411</v>
      </c>
      <c r="D8869" t="s">
        <v>19417</v>
      </c>
      <c r="E8869" t="s">
        <v>19423</v>
      </c>
      <c r="F8869">
        <v>1223940</v>
      </c>
      <c r="G8869">
        <v>7.0000000000000007E-2</v>
      </c>
      <c r="H8869">
        <v>36</v>
      </c>
      <c r="I8869" s="1">
        <v>44384</v>
      </c>
      <c r="J8869">
        <v>376</v>
      </c>
      <c r="K8869">
        <v>0</v>
      </c>
      <c r="L8869">
        <v>3</v>
      </c>
      <c r="M8869" s="2">
        <f t="shared" si="414"/>
        <v>37791.713937403329</v>
      </c>
      <c r="N8869" t="str">
        <f t="shared" si="415"/>
        <v>High</v>
      </c>
      <c r="O8869" t="str">
        <f t="shared" si="416"/>
        <v>Pending</v>
      </c>
    </row>
    <row r="8870" spans="1:15" x14ac:dyDescent="0.35">
      <c r="A8870" t="s">
        <v>8879</v>
      </c>
      <c r="B8870" t="s">
        <v>18399</v>
      </c>
      <c r="C8870" t="s">
        <v>19411</v>
      </c>
      <c r="D8870" t="s">
        <v>19417</v>
      </c>
      <c r="E8870" t="s">
        <v>19422</v>
      </c>
      <c r="F8870">
        <v>1363271</v>
      </c>
      <c r="G8870">
        <v>0.09</v>
      </c>
      <c r="H8870">
        <v>60</v>
      </c>
      <c r="I8870" s="1">
        <v>44905</v>
      </c>
      <c r="J8870">
        <v>488</v>
      </c>
      <c r="K8870">
        <v>10</v>
      </c>
      <c r="L8870">
        <v>1</v>
      </c>
      <c r="M8870" s="2">
        <f t="shared" si="414"/>
        <v>28299.263687786854</v>
      </c>
      <c r="N8870" t="str">
        <f t="shared" si="415"/>
        <v>High</v>
      </c>
      <c r="O8870" t="str">
        <f t="shared" si="416"/>
        <v>Pending</v>
      </c>
    </row>
    <row r="8871" spans="1:15" x14ac:dyDescent="0.35">
      <c r="A8871" t="s">
        <v>8880</v>
      </c>
      <c r="B8871" t="s">
        <v>18400</v>
      </c>
      <c r="C8871" t="s">
        <v>19412</v>
      </c>
      <c r="D8871" t="s">
        <v>19418</v>
      </c>
      <c r="E8871" t="s">
        <v>19422</v>
      </c>
      <c r="F8871">
        <v>1401127</v>
      </c>
      <c r="G8871">
        <v>0.1</v>
      </c>
      <c r="H8871">
        <v>84</v>
      </c>
      <c r="I8871" s="1">
        <v>44291</v>
      </c>
      <c r="J8871">
        <v>835</v>
      </c>
      <c r="K8871">
        <v>74</v>
      </c>
      <c r="L8871">
        <v>1</v>
      </c>
      <c r="M8871" s="2">
        <f t="shared" si="414"/>
        <v>23260.367172038572</v>
      </c>
      <c r="N8871" t="str">
        <f t="shared" si="415"/>
        <v>Low</v>
      </c>
      <c r="O8871" t="str">
        <f t="shared" si="416"/>
        <v>Pending</v>
      </c>
    </row>
    <row r="8872" spans="1:15" x14ac:dyDescent="0.35">
      <c r="A8872" t="s">
        <v>8881</v>
      </c>
      <c r="B8872" t="s">
        <v>18401</v>
      </c>
      <c r="C8872" t="s">
        <v>19411</v>
      </c>
      <c r="D8872" t="s">
        <v>19417</v>
      </c>
      <c r="E8872" t="s">
        <v>19422</v>
      </c>
      <c r="F8872">
        <v>408672</v>
      </c>
      <c r="G8872">
        <v>7.0000000000000007E-2</v>
      </c>
      <c r="H8872">
        <v>36</v>
      </c>
      <c r="I8872" s="1">
        <v>44333</v>
      </c>
      <c r="J8872">
        <v>339</v>
      </c>
      <c r="K8872">
        <v>35</v>
      </c>
      <c r="L8872">
        <v>4</v>
      </c>
      <c r="M8872" s="2">
        <f t="shared" si="414"/>
        <v>12618.604930165282</v>
      </c>
      <c r="N8872" t="str">
        <f t="shared" si="415"/>
        <v>High</v>
      </c>
      <c r="O8872" t="str">
        <f t="shared" si="416"/>
        <v>Pending</v>
      </c>
    </row>
    <row r="8873" spans="1:15" x14ac:dyDescent="0.35">
      <c r="A8873" t="s">
        <v>8882</v>
      </c>
      <c r="B8873" t="s">
        <v>18402</v>
      </c>
      <c r="C8873" t="s">
        <v>19414</v>
      </c>
      <c r="D8873" t="s">
        <v>19418</v>
      </c>
      <c r="E8873" t="s">
        <v>19422</v>
      </c>
      <c r="F8873">
        <v>257376</v>
      </c>
      <c r="G8873">
        <v>7.0000000000000007E-2</v>
      </c>
      <c r="H8873">
        <v>120</v>
      </c>
      <c r="I8873" s="1">
        <v>44111</v>
      </c>
      <c r="J8873">
        <v>462</v>
      </c>
      <c r="K8873">
        <v>29</v>
      </c>
      <c r="L8873">
        <v>1</v>
      </c>
      <c r="M8873" s="2">
        <f t="shared" si="414"/>
        <v>2988.3535947372584</v>
      </c>
      <c r="N8873" t="str">
        <f t="shared" si="415"/>
        <v>High</v>
      </c>
      <c r="O8873" t="str">
        <f t="shared" si="416"/>
        <v>Pending</v>
      </c>
    </row>
    <row r="8874" spans="1:15" x14ac:dyDescent="0.35">
      <c r="A8874" t="s">
        <v>8883</v>
      </c>
      <c r="B8874" t="s">
        <v>18403</v>
      </c>
      <c r="C8874" t="s">
        <v>19411</v>
      </c>
      <c r="D8874" t="s">
        <v>19417</v>
      </c>
      <c r="E8874" t="s">
        <v>19421</v>
      </c>
      <c r="F8874">
        <v>1471328</v>
      </c>
      <c r="G8874">
        <v>0.1</v>
      </c>
      <c r="H8874">
        <v>84</v>
      </c>
      <c r="I8874" s="1">
        <v>44893</v>
      </c>
      <c r="J8874">
        <v>750</v>
      </c>
      <c r="K8874">
        <v>66</v>
      </c>
      <c r="L8874">
        <v>1</v>
      </c>
      <c r="M8874" s="2">
        <f t="shared" si="414"/>
        <v>24425.786891909986</v>
      </c>
      <c r="N8874" t="str">
        <f t="shared" si="415"/>
        <v>Low</v>
      </c>
      <c r="O8874" t="str">
        <f t="shared" si="416"/>
        <v>Pending</v>
      </c>
    </row>
    <row r="8875" spans="1:15" x14ac:dyDescent="0.35">
      <c r="A8875" t="s">
        <v>8884</v>
      </c>
      <c r="B8875" t="s">
        <v>18404</v>
      </c>
      <c r="C8875" t="s">
        <v>19412</v>
      </c>
      <c r="D8875" t="s">
        <v>19418</v>
      </c>
      <c r="E8875" t="s">
        <v>19421</v>
      </c>
      <c r="F8875">
        <v>1410475</v>
      </c>
      <c r="G8875">
        <v>0.09</v>
      </c>
      <c r="H8875">
        <v>84</v>
      </c>
      <c r="I8875" s="1">
        <v>45420</v>
      </c>
      <c r="J8875">
        <v>426</v>
      </c>
      <c r="K8875">
        <v>0</v>
      </c>
      <c r="L8875">
        <v>4</v>
      </c>
      <c r="M8875" s="2">
        <f t="shared" si="414"/>
        <v>22693.242658827876</v>
      </c>
      <c r="N8875" t="str">
        <f t="shared" si="415"/>
        <v>High</v>
      </c>
      <c r="O8875" t="str">
        <f t="shared" si="416"/>
        <v>Pending</v>
      </c>
    </row>
    <row r="8876" spans="1:15" x14ac:dyDescent="0.35">
      <c r="A8876" t="s">
        <v>8885</v>
      </c>
      <c r="B8876" t="s">
        <v>16491</v>
      </c>
      <c r="C8876" t="s">
        <v>19414</v>
      </c>
      <c r="D8876" t="s">
        <v>19418</v>
      </c>
      <c r="E8876" t="s">
        <v>19421</v>
      </c>
      <c r="F8876">
        <v>743912</v>
      </c>
      <c r="G8876">
        <v>0.09</v>
      </c>
      <c r="H8876">
        <v>84</v>
      </c>
      <c r="I8876" s="1">
        <v>44659</v>
      </c>
      <c r="J8876">
        <v>455</v>
      </c>
      <c r="K8876">
        <v>43</v>
      </c>
      <c r="L8876">
        <v>1</v>
      </c>
      <c r="M8876" s="2">
        <f t="shared" si="414"/>
        <v>11968.858386581798</v>
      </c>
      <c r="N8876" t="str">
        <f t="shared" si="415"/>
        <v>High</v>
      </c>
      <c r="O8876" t="str">
        <f t="shared" si="416"/>
        <v>Pending</v>
      </c>
    </row>
    <row r="8877" spans="1:15" x14ac:dyDescent="0.35">
      <c r="A8877" t="s">
        <v>8886</v>
      </c>
      <c r="B8877" t="s">
        <v>18405</v>
      </c>
      <c r="C8877" t="s">
        <v>19416</v>
      </c>
      <c r="D8877" t="s">
        <v>19418</v>
      </c>
      <c r="E8877" t="s">
        <v>19423</v>
      </c>
      <c r="F8877">
        <v>390794</v>
      </c>
      <c r="G8877">
        <v>0.09</v>
      </c>
      <c r="H8877">
        <v>84</v>
      </c>
      <c r="I8877" s="1">
        <v>44762</v>
      </c>
      <c r="J8877">
        <v>394</v>
      </c>
      <c r="K8877">
        <v>63</v>
      </c>
      <c r="L8877">
        <v>4</v>
      </c>
      <c r="M8877" s="2">
        <f t="shared" si="414"/>
        <v>6287.5152495535049</v>
      </c>
      <c r="N8877" t="str">
        <f t="shared" si="415"/>
        <v>High</v>
      </c>
      <c r="O8877" t="str">
        <f t="shared" si="416"/>
        <v>Pending</v>
      </c>
    </row>
    <row r="8878" spans="1:15" x14ac:dyDescent="0.35">
      <c r="A8878" t="s">
        <v>8887</v>
      </c>
      <c r="B8878" t="s">
        <v>18064</v>
      </c>
      <c r="C8878" t="s">
        <v>19415</v>
      </c>
      <c r="D8878" t="s">
        <v>19420</v>
      </c>
      <c r="E8878" t="s">
        <v>19422</v>
      </c>
      <c r="F8878">
        <v>651392</v>
      </c>
      <c r="G8878">
        <v>0.1</v>
      </c>
      <c r="H8878">
        <v>120</v>
      </c>
      <c r="I8878" s="1">
        <v>44312</v>
      </c>
      <c r="J8878">
        <v>344</v>
      </c>
      <c r="K8878">
        <v>19</v>
      </c>
      <c r="L8878">
        <v>1</v>
      </c>
      <c r="M8878" s="2">
        <f t="shared" si="414"/>
        <v>8608.1932798884482</v>
      </c>
      <c r="N8878" t="str">
        <f t="shared" si="415"/>
        <v>High</v>
      </c>
      <c r="O8878" t="str">
        <f t="shared" si="416"/>
        <v>Pending</v>
      </c>
    </row>
    <row r="8879" spans="1:15" x14ac:dyDescent="0.35">
      <c r="A8879" t="s">
        <v>8888</v>
      </c>
      <c r="B8879" t="s">
        <v>18406</v>
      </c>
      <c r="C8879" t="s">
        <v>19414</v>
      </c>
      <c r="D8879" t="s">
        <v>19418</v>
      </c>
      <c r="E8879" t="s">
        <v>19421</v>
      </c>
      <c r="F8879">
        <v>1163029</v>
      </c>
      <c r="G8879">
        <v>0.08</v>
      </c>
      <c r="H8879">
        <v>36</v>
      </c>
      <c r="I8879" s="1">
        <v>44212</v>
      </c>
      <c r="J8879">
        <v>356</v>
      </c>
      <c r="K8879">
        <v>4</v>
      </c>
      <c r="L8879">
        <v>2</v>
      </c>
      <c r="M8879" s="2">
        <f t="shared" si="414"/>
        <v>36445.101786242456</v>
      </c>
      <c r="N8879" t="str">
        <f t="shared" si="415"/>
        <v>High</v>
      </c>
      <c r="O8879" t="str">
        <f t="shared" si="416"/>
        <v>Pending</v>
      </c>
    </row>
    <row r="8880" spans="1:15" x14ac:dyDescent="0.35">
      <c r="A8880" t="s">
        <v>8889</v>
      </c>
      <c r="B8880" t="s">
        <v>18407</v>
      </c>
      <c r="C8880" t="s">
        <v>19416</v>
      </c>
      <c r="D8880" t="s">
        <v>19418</v>
      </c>
      <c r="E8880" t="s">
        <v>19421</v>
      </c>
      <c r="F8880">
        <v>1352356</v>
      </c>
      <c r="G8880">
        <v>7.0000000000000007E-2</v>
      </c>
      <c r="H8880">
        <v>36</v>
      </c>
      <c r="I8880" s="1">
        <v>44832</v>
      </c>
      <c r="J8880">
        <v>599</v>
      </c>
      <c r="K8880">
        <v>15</v>
      </c>
      <c r="L8880">
        <v>5</v>
      </c>
      <c r="M8880" s="2">
        <f t="shared" si="414"/>
        <v>41756.827208466937</v>
      </c>
      <c r="N8880" t="str">
        <f t="shared" si="415"/>
        <v>High</v>
      </c>
      <c r="O8880" t="str">
        <f t="shared" si="416"/>
        <v>Pending</v>
      </c>
    </row>
    <row r="8881" spans="1:15" x14ac:dyDescent="0.35">
      <c r="A8881" t="s">
        <v>8890</v>
      </c>
      <c r="B8881" t="s">
        <v>18408</v>
      </c>
      <c r="C8881" t="s">
        <v>19414</v>
      </c>
      <c r="D8881" t="s">
        <v>19418</v>
      </c>
      <c r="E8881" t="s">
        <v>19423</v>
      </c>
      <c r="F8881">
        <v>1713266</v>
      </c>
      <c r="G8881">
        <v>0.08</v>
      </c>
      <c r="H8881">
        <v>60</v>
      </c>
      <c r="I8881" s="1">
        <v>44664</v>
      </c>
      <c r="J8881">
        <v>617</v>
      </c>
      <c r="K8881">
        <v>57</v>
      </c>
      <c r="L8881">
        <v>0</v>
      </c>
      <c r="M8881" s="2">
        <f t="shared" si="414"/>
        <v>34738.856936933349</v>
      </c>
      <c r="N8881" t="str">
        <f t="shared" si="415"/>
        <v>medium</v>
      </c>
      <c r="O8881" t="str">
        <f t="shared" si="416"/>
        <v>Pending</v>
      </c>
    </row>
    <row r="8882" spans="1:15" x14ac:dyDescent="0.35">
      <c r="A8882" t="s">
        <v>8891</v>
      </c>
      <c r="B8882" t="s">
        <v>18409</v>
      </c>
      <c r="C8882" t="s">
        <v>19412</v>
      </c>
      <c r="D8882" t="s">
        <v>19418</v>
      </c>
      <c r="E8882" t="s">
        <v>19422</v>
      </c>
      <c r="F8882">
        <v>1667510</v>
      </c>
      <c r="G8882">
        <v>0.08</v>
      </c>
      <c r="H8882">
        <v>84</v>
      </c>
      <c r="I8882" s="1">
        <v>45073</v>
      </c>
      <c r="J8882">
        <v>447</v>
      </c>
      <c r="K8882">
        <v>44</v>
      </c>
      <c r="L8882">
        <v>0</v>
      </c>
      <c r="M8882" s="2">
        <f t="shared" si="414"/>
        <v>25990.168378595488</v>
      </c>
      <c r="N8882" t="str">
        <f t="shared" si="415"/>
        <v>High</v>
      </c>
      <c r="O8882" t="str">
        <f t="shared" si="416"/>
        <v>Pending</v>
      </c>
    </row>
    <row r="8883" spans="1:15" x14ac:dyDescent="0.35">
      <c r="A8883" t="s">
        <v>8892</v>
      </c>
      <c r="B8883" t="s">
        <v>18410</v>
      </c>
      <c r="C8883" t="s">
        <v>19415</v>
      </c>
      <c r="D8883" t="s">
        <v>19420</v>
      </c>
      <c r="E8883" t="s">
        <v>19422</v>
      </c>
      <c r="F8883">
        <v>1540461</v>
      </c>
      <c r="G8883">
        <v>0.1</v>
      </c>
      <c r="H8883">
        <v>60</v>
      </c>
      <c r="I8883" s="1">
        <v>44999</v>
      </c>
      <c r="J8883">
        <v>408</v>
      </c>
      <c r="K8883">
        <v>3</v>
      </c>
      <c r="L8883">
        <v>3</v>
      </c>
      <c r="M8883" s="2">
        <f t="shared" si="414"/>
        <v>32730.243742965042</v>
      </c>
      <c r="N8883" t="str">
        <f t="shared" si="415"/>
        <v>High</v>
      </c>
      <c r="O8883" t="str">
        <f t="shared" si="416"/>
        <v>Pending</v>
      </c>
    </row>
    <row r="8884" spans="1:15" x14ac:dyDescent="0.35">
      <c r="A8884" t="s">
        <v>8893</v>
      </c>
      <c r="B8884" t="s">
        <v>18411</v>
      </c>
      <c r="C8884" t="s">
        <v>19413</v>
      </c>
      <c r="D8884" t="s">
        <v>19419</v>
      </c>
      <c r="E8884" t="s">
        <v>19423</v>
      </c>
      <c r="F8884">
        <v>1860666</v>
      </c>
      <c r="G8884">
        <v>0.09</v>
      </c>
      <c r="H8884">
        <v>84</v>
      </c>
      <c r="I8884" s="1">
        <v>44362</v>
      </c>
      <c r="J8884">
        <v>367</v>
      </c>
      <c r="K8884">
        <v>70</v>
      </c>
      <c r="L8884">
        <v>3</v>
      </c>
      <c r="M8884" s="2">
        <f t="shared" si="414"/>
        <v>29936.400889792887</v>
      </c>
      <c r="N8884" t="str">
        <f t="shared" si="415"/>
        <v>High</v>
      </c>
      <c r="O8884" t="str">
        <f t="shared" si="416"/>
        <v>Pending</v>
      </c>
    </row>
    <row r="8885" spans="1:15" x14ac:dyDescent="0.35">
      <c r="A8885" t="s">
        <v>8894</v>
      </c>
      <c r="B8885" t="s">
        <v>18412</v>
      </c>
      <c r="C8885" t="s">
        <v>19416</v>
      </c>
      <c r="D8885" t="s">
        <v>19418</v>
      </c>
      <c r="E8885" t="s">
        <v>19423</v>
      </c>
      <c r="F8885">
        <v>1848867</v>
      </c>
      <c r="G8885">
        <v>0.1</v>
      </c>
      <c r="H8885">
        <v>36</v>
      </c>
      <c r="I8885" s="1">
        <v>45294</v>
      </c>
      <c r="J8885">
        <v>780</v>
      </c>
      <c r="K8885">
        <v>27</v>
      </c>
      <c r="L8885">
        <v>5</v>
      </c>
      <c r="M8885" s="2">
        <f t="shared" si="414"/>
        <v>59657.73758550873</v>
      </c>
      <c r="N8885" t="str">
        <f t="shared" si="415"/>
        <v>Low</v>
      </c>
      <c r="O8885" t="str">
        <f t="shared" si="416"/>
        <v>Pending</v>
      </c>
    </row>
    <row r="8886" spans="1:15" x14ac:dyDescent="0.35">
      <c r="A8886" t="s">
        <v>8895</v>
      </c>
      <c r="B8886" t="s">
        <v>18413</v>
      </c>
      <c r="C8886" t="s">
        <v>19414</v>
      </c>
      <c r="D8886" t="s">
        <v>19418</v>
      </c>
      <c r="E8886" t="s">
        <v>19423</v>
      </c>
      <c r="F8886">
        <v>1572026</v>
      </c>
      <c r="G8886">
        <v>0.08</v>
      </c>
      <c r="H8886">
        <v>120</v>
      </c>
      <c r="I8886" s="1">
        <v>45266</v>
      </c>
      <c r="J8886">
        <v>428</v>
      </c>
      <c r="K8886">
        <v>92</v>
      </c>
      <c r="L8886">
        <v>0</v>
      </c>
      <c r="M8886" s="2">
        <f t="shared" si="414"/>
        <v>19073.013284407432</v>
      </c>
      <c r="N8886" t="str">
        <f t="shared" si="415"/>
        <v>High</v>
      </c>
      <c r="O8886" t="str">
        <f t="shared" si="416"/>
        <v>Pending</v>
      </c>
    </row>
    <row r="8887" spans="1:15" x14ac:dyDescent="0.35">
      <c r="A8887" t="s">
        <v>8896</v>
      </c>
      <c r="B8887" t="s">
        <v>18414</v>
      </c>
      <c r="C8887" t="s">
        <v>19415</v>
      </c>
      <c r="D8887" t="s">
        <v>19420</v>
      </c>
      <c r="E8887" t="s">
        <v>19421</v>
      </c>
      <c r="F8887">
        <v>1711438</v>
      </c>
      <c r="G8887">
        <v>0.1</v>
      </c>
      <c r="H8887">
        <v>84</v>
      </c>
      <c r="I8887" s="1">
        <v>44287</v>
      </c>
      <c r="J8887">
        <v>390</v>
      </c>
      <c r="K8887">
        <v>7</v>
      </c>
      <c r="L8887">
        <v>0</v>
      </c>
      <c r="M8887" s="2">
        <f t="shared" si="414"/>
        <v>28411.897188605562</v>
      </c>
      <c r="N8887" t="str">
        <f t="shared" si="415"/>
        <v>High</v>
      </c>
      <c r="O8887" t="str">
        <f t="shared" si="416"/>
        <v>Pending</v>
      </c>
    </row>
    <row r="8888" spans="1:15" x14ac:dyDescent="0.35">
      <c r="A8888" t="s">
        <v>8897</v>
      </c>
      <c r="B8888" t="s">
        <v>18415</v>
      </c>
      <c r="C8888" t="s">
        <v>19411</v>
      </c>
      <c r="D8888" t="s">
        <v>19417</v>
      </c>
      <c r="E8888" t="s">
        <v>19423</v>
      </c>
      <c r="F8888">
        <v>232883</v>
      </c>
      <c r="G8888">
        <v>7.0000000000000007E-2</v>
      </c>
      <c r="H8888">
        <v>36</v>
      </c>
      <c r="I8888" s="1">
        <v>44827</v>
      </c>
      <c r="J8888">
        <v>839</v>
      </c>
      <c r="K8888">
        <v>9</v>
      </c>
      <c r="L8888">
        <v>2</v>
      </c>
      <c r="M8888" s="2">
        <f t="shared" si="414"/>
        <v>7190.7509492984136</v>
      </c>
      <c r="N8888" t="str">
        <f t="shared" si="415"/>
        <v>Low</v>
      </c>
      <c r="O8888" t="str">
        <f t="shared" si="416"/>
        <v>Pending</v>
      </c>
    </row>
    <row r="8889" spans="1:15" x14ac:dyDescent="0.35">
      <c r="A8889" t="s">
        <v>8898</v>
      </c>
      <c r="B8889" t="s">
        <v>18416</v>
      </c>
      <c r="C8889" t="s">
        <v>19414</v>
      </c>
      <c r="D8889" t="s">
        <v>19418</v>
      </c>
      <c r="E8889" t="s">
        <v>19422</v>
      </c>
      <c r="F8889">
        <v>475375</v>
      </c>
      <c r="G8889">
        <v>0.08</v>
      </c>
      <c r="H8889">
        <v>36</v>
      </c>
      <c r="I8889" s="1">
        <v>44231</v>
      </c>
      <c r="J8889">
        <v>696</v>
      </c>
      <c r="K8889">
        <v>22</v>
      </c>
      <c r="L8889">
        <v>0</v>
      </c>
      <c r="M8889" s="2">
        <f t="shared" si="414"/>
        <v>14896.524731227692</v>
      </c>
      <c r="N8889" t="str">
        <f t="shared" si="415"/>
        <v>medium</v>
      </c>
      <c r="O8889" t="str">
        <f t="shared" si="416"/>
        <v>Pending</v>
      </c>
    </row>
    <row r="8890" spans="1:15" x14ac:dyDescent="0.35">
      <c r="A8890" t="s">
        <v>8899</v>
      </c>
      <c r="B8890" t="s">
        <v>18417</v>
      </c>
      <c r="C8890" t="s">
        <v>19412</v>
      </c>
      <c r="D8890" t="s">
        <v>19418</v>
      </c>
      <c r="E8890" t="s">
        <v>19423</v>
      </c>
      <c r="F8890">
        <v>967319</v>
      </c>
      <c r="G8890">
        <v>0.08</v>
      </c>
      <c r="H8890">
        <v>84</v>
      </c>
      <c r="I8890" s="1">
        <v>44685</v>
      </c>
      <c r="J8890">
        <v>421</v>
      </c>
      <c r="K8890">
        <v>40</v>
      </c>
      <c r="L8890">
        <v>1</v>
      </c>
      <c r="M8890" s="2">
        <f t="shared" si="414"/>
        <v>15076.841329775898</v>
      </c>
      <c r="N8890" t="str">
        <f t="shared" si="415"/>
        <v>High</v>
      </c>
      <c r="O8890" t="str">
        <f t="shared" si="416"/>
        <v>Pending</v>
      </c>
    </row>
    <row r="8891" spans="1:15" x14ac:dyDescent="0.35">
      <c r="A8891" t="s">
        <v>8900</v>
      </c>
      <c r="B8891" t="s">
        <v>18418</v>
      </c>
      <c r="C8891" t="s">
        <v>19414</v>
      </c>
      <c r="D8891" t="s">
        <v>19418</v>
      </c>
      <c r="E8891" t="s">
        <v>19422</v>
      </c>
      <c r="F8891">
        <v>154831</v>
      </c>
      <c r="G8891">
        <v>7.0000000000000007E-2</v>
      </c>
      <c r="H8891">
        <v>84</v>
      </c>
      <c r="I8891" s="1">
        <v>45044</v>
      </c>
      <c r="J8891">
        <v>726</v>
      </c>
      <c r="K8891">
        <v>3</v>
      </c>
      <c r="L8891">
        <v>2</v>
      </c>
      <c r="M8891" s="2">
        <f t="shared" si="414"/>
        <v>2336.8147343223659</v>
      </c>
      <c r="N8891" t="str">
        <f t="shared" si="415"/>
        <v>Low</v>
      </c>
      <c r="O8891" t="str">
        <f t="shared" si="416"/>
        <v>Pending</v>
      </c>
    </row>
    <row r="8892" spans="1:15" x14ac:dyDescent="0.35">
      <c r="A8892" t="s">
        <v>8901</v>
      </c>
      <c r="B8892" t="s">
        <v>18419</v>
      </c>
      <c r="C8892" t="s">
        <v>19415</v>
      </c>
      <c r="D8892" t="s">
        <v>19420</v>
      </c>
      <c r="E8892" t="s">
        <v>19423</v>
      </c>
      <c r="F8892">
        <v>1282593</v>
      </c>
      <c r="G8892">
        <v>7.0000000000000007E-2</v>
      </c>
      <c r="H8892">
        <v>84</v>
      </c>
      <c r="I8892" s="1">
        <v>44282</v>
      </c>
      <c r="J8892">
        <v>344</v>
      </c>
      <c r="K8892">
        <v>64</v>
      </c>
      <c r="L8892">
        <v>2</v>
      </c>
      <c r="M8892" s="2">
        <f t="shared" si="414"/>
        <v>19357.76569639624</v>
      </c>
      <c r="N8892" t="str">
        <f t="shared" si="415"/>
        <v>High</v>
      </c>
      <c r="O8892" t="str">
        <f t="shared" si="416"/>
        <v>Pending</v>
      </c>
    </row>
    <row r="8893" spans="1:15" x14ac:dyDescent="0.35">
      <c r="A8893" t="s">
        <v>8902</v>
      </c>
      <c r="B8893" t="s">
        <v>18420</v>
      </c>
      <c r="C8893" t="s">
        <v>19411</v>
      </c>
      <c r="D8893" t="s">
        <v>19417</v>
      </c>
      <c r="E8893" t="s">
        <v>19422</v>
      </c>
      <c r="F8893">
        <v>1330741</v>
      </c>
      <c r="G8893">
        <v>0.09</v>
      </c>
      <c r="H8893">
        <v>36</v>
      </c>
      <c r="I8893" s="1">
        <v>45327</v>
      </c>
      <c r="J8893">
        <v>786</v>
      </c>
      <c r="K8893">
        <v>0</v>
      </c>
      <c r="L8893">
        <v>2</v>
      </c>
      <c r="M8893" s="2">
        <f t="shared" si="414"/>
        <v>42317.208039622128</v>
      </c>
      <c r="N8893" t="str">
        <f t="shared" si="415"/>
        <v>Low</v>
      </c>
      <c r="O8893" t="str">
        <f t="shared" si="416"/>
        <v>Pending</v>
      </c>
    </row>
    <row r="8894" spans="1:15" x14ac:dyDescent="0.35">
      <c r="A8894" t="s">
        <v>8903</v>
      </c>
      <c r="B8894" t="s">
        <v>18421</v>
      </c>
      <c r="C8894" t="s">
        <v>19413</v>
      </c>
      <c r="D8894" t="s">
        <v>19419</v>
      </c>
      <c r="E8894" t="s">
        <v>19421</v>
      </c>
      <c r="F8894">
        <v>1693203</v>
      </c>
      <c r="G8894">
        <v>0.09</v>
      </c>
      <c r="H8894">
        <v>120</v>
      </c>
      <c r="I8894" s="1">
        <v>44728</v>
      </c>
      <c r="J8894">
        <v>515</v>
      </c>
      <c r="K8894">
        <v>107</v>
      </c>
      <c r="L8894">
        <v>0</v>
      </c>
      <c r="M8894" s="2">
        <f t="shared" si="414"/>
        <v>21448.780014124368</v>
      </c>
      <c r="N8894" t="str">
        <f t="shared" si="415"/>
        <v>High</v>
      </c>
      <c r="O8894" t="str">
        <f t="shared" si="416"/>
        <v>Pending</v>
      </c>
    </row>
    <row r="8895" spans="1:15" x14ac:dyDescent="0.35">
      <c r="A8895" t="s">
        <v>8904</v>
      </c>
      <c r="B8895" t="s">
        <v>18422</v>
      </c>
      <c r="C8895" t="s">
        <v>19414</v>
      </c>
      <c r="D8895" t="s">
        <v>19418</v>
      </c>
      <c r="E8895" t="s">
        <v>19423</v>
      </c>
      <c r="F8895">
        <v>1272109</v>
      </c>
      <c r="G8895">
        <v>0.1</v>
      </c>
      <c r="H8895">
        <v>84</v>
      </c>
      <c r="I8895" s="1">
        <v>44992</v>
      </c>
      <c r="J8895">
        <v>429</v>
      </c>
      <c r="K8895">
        <v>49</v>
      </c>
      <c r="L8895">
        <v>1</v>
      </c>
      <c r="M8895" s="2">
        <f t="shared" si="414"/>
        <v>21118.515611257804</v>
      </c>
      <c r="N8895" t="str">
        <f t="shared" si="415"/>
        <v>High</v>
      </c>
      <c r="O8895" t="str">
        <f t="shared" si="416"/>
        <v>Pending</v>
      </c>
    </row>
    <row r="8896" spans="1:15" x14ac:dyDescent="0.35">
      <c r="A8896" t="s">
        <v>8905</v>
      </c>
      <c r="B8896" t="s">
        <v>18423</v>
      </c>
      <c r="C8896" t="s">
        <v>19413</v>
      </c>
      <c r="D8896" t="s">
        <v>19419</v>
      </c>
      <c r="E8896" t="s">
        <v>19421</v>
      </c>
      <c r="F8896">
        <v>1928231</v>
      </c>
      <c r="G8896">
        <v>0.09</v>
      </c>
      <c r="H8896">
        <v>84</v>
      </c>
      <c r="I8896" s="1">
        <v>45410</v>
      </c>
      <c r="J8896">
        <v>418</v>
      </c>
      <c r="K8896">
        <v>29</v>
      </c>
      <c r="L8896">
        <v>1</v>
      </c>
      <c r="M8896" s="2">
        <f t="shared" si="414"/>
        <v>31023.459462432391</v>
      </c>
      <c r="N8896" t="str">
        <f t="shared" si="415"/>
        <v>High</v>
      </c>
      <c r="O8896" t="str">
        <f t="shared" si="416"/>
        <v>Pending</v>
      </c>
    </row>
    <row r="8897" spans="1:15" x14ac:dyDescent="0.35">
      <c r="A8897" t="s">
        <v>8906</v>
      </c>
      <c r="B8897" t="s">
        <v>18424</v>
      </c>
      <c r="C8897" t="s">
        <v>19411</v>
      </c>
      <c r="D8897" t="s">
        <v>19417</v>
      </c>
      <c r="E8897" t="s">
        <v>19421</v>
      </c>
      <c r="F8897">
        <v>774444</v>
      </c>
      <c r="G8897">
        <v>7.0000000000000007E-2</v>
      </c>
      <c r="H8897">
        <v>60</v>
      </c>
      <c r="I8897" s="1">
        <v>44924</v>
      </c>
      <c r="J8897">
        <v>375</v>
      </c>
      <c r="K8897">
        <v>3</v>
      </c>
      <c r="L8897">
        <v>1</v>
      </c>
      <c r="M8897" s="2">
        <f t="shared" si="414"/>
        <v>15334.919402382457</v>
      </c>
      <c r="N8897" t="str">
        <f t="shared" si="415"/>
        <v>High</v>
      </c>
      <c r="O8897" t="str">
        <f t="shared" si="416"/>
        <v>Pending</v>
      </c>
    </row>
    <row r="8898" spans="1:15" x14ac:dyDescent="0.35">
      <c r="A8898" t="s">
        <v>8907</v>
      </c>
      <c r="B8898" t="s">
        <v>18425</v>
      </c>
      <c r="C8898" t="s">
        <v>19416</v>
      </c>
      <c r="D8898" t="s">
        <v>19418</v>
      </c>
      <c r="E8898" t="s">
        <v>19422</v>
      </c>
      <c r="F8898">
        <v>1099514</v>
      </c>
      <c r="G8898">
        <v>7.0000000000000007E-2</v>
      </c>
      <c r="H8898">
        <v>36</v>
      </c>
      <c r="I8898" s="1">
        <v>44893</v>
      </c>
      <c r="J8898">
        <v>445</v>
      </c>
      <c r="K8898">
        <v>15</v>
      </c>
      <c r="L8898">
        <v>1</v>
      </c>
      <c r="M8898" s="2">
        <f t="shared" si="414"/>
        <v>33949.800282832563</v>
      </c>
      <c r="N8898" t="str">
        <f t="shared" si="415"/>
        <v>High</v>
      </c>
      <c r="O8898" t="str">
        <f t="shared" si="416"/>
        <v>Pending</v>
      </c>
    </row>
    <row r="8899" spans="1:15" x14ac:dyDescent="0.35">
      <c r="A8899" t="s">
        <v>8908</v>
      </c>
      <c r="B8899" t="s">
        <v>13143</v>
      </c>
      <c r="C8899" t="s">
        <v>19415</v>
      </c>
      <c r="D8899" t="s">
        <v>19420</v>
      </c>
      <c r="E8899" t="s">
        <v>19422</v>
      </c>
      <c r="F8899">
        <v>392334</v>
      </c>
      <c r="G8899">
        <v>0.08</v>
      </c>
      <c r="H8899">
        <v>84</v>
      </c>
      <c r="I8899" s="1">
        <v>44075</v>
      </c>
      <c r="J8899">
        <v>324</v>
      </c>
      <c r="K8899">
        <v>55</v>
      </c>
      <c r="L8899">
        <v>1</v>
      </c>
      <c r="M8899" s="2">
        <f t="shared" ref="M8899:M8962" si="417">PMT(G8899/12,H8899,-F8899)</f>
        <v>6115.0018414569522</v>
      </c>
      <c r="N8899" t="str">
        <f t="shared" ref="N8899:N8962" si="418">IF(J8899&lt;600, "High", IF(J8899&lt;700, "medium",  "Low"))</f>
        <v>High</v>
      </c>
      <c r="O8899" t="str">
        <f t="shared" ref="O8899:O8962" si="419">IF(K8899&gt;=H8899, "Completed", "Pending")</f>
        <v>Pending</v>
      </c>
    </row>
    <row r="8900" spans="1:15" x14ac:dyDescent="0.35">
      <c r="A8900" t="s">
        <v>8909</v>
      </c>
      <c r="B8900" t="s">
        <v>18426</v>
      </c>
      <c r="C8900" t="s">
        <v>19416</v>
      </c>
      <c r="D8900" t="s">
        <v>19418</v>
      </c>
      <c r="E8900" t="s">
        <v>19423</v>
      </c>
      <c r="F8900">
        <v>1503480</v>
      </c>
      <c r="G8900">
        <v>7.0000000000000007E-2</v>
      </c>
      <c r="H8900">
        <v>84</v>
      </c>
      <c r="I8900" s="1">
        <v>44268</v>
      </c>
      <c r="J8900">
        <v>784</v>
      </c>
      <c r="K8900">
        <v>6</v>
      </c>
      <c r="L8900">
        <v>4</v>
      </c>
      <c r="M8900" s="2">
        <f t="shared" si="417"/>
        <v>22691.542499622112</v>
      </c>
      <c r="N8900" t="str">
        <f t="shared" si="418"/>
        <v>Low</v>
      </c>
      <c r="O8900" t="str">
        <f t="shared" si="419"/>
        <v>Pending</v>
      </c>
    </row>
    <row r="8901" spans="1:15" x14ac:dyDescent="0.35">
      <c r="A8901" t="s">
        <v>8910</v>
      </c>
      <c r="B8901" t="s">
        <v>14194</v>
      </c>
      <c r="C8901" t="s">
        <v>19414</v>
      </c>
      <c r="D8901" t="s">
        <v>19418</v>
      </c>
      <c r="E8901" t="s">
        <v>19421</v>
      </c>
      <c r="F8901">
        <v>450961</v>
      </c>
      <c r="G8901">
        <v>0.1</v>
      </c>
      <c r="H8901">
        <v>36</v>
      </c>
      <c r="I8901" s="1">
        <v>44404</v>
      </c>
      <c r="J8901">
        <v>570</v>
      </c>
      <c r="K8901">
        <v>6</v>
      </c>
      <c r="L8901">
        <v>3</v>
      </c>
      <c r="M8901" s="2">
        <f t="shared" si="417"/>
        <v>14551.243004120144</v>
      </c>
      <c r="N8901" t="str">
        <f t="shared" si="418"/>
        <v>High</v>
      </c>
      <c r="O8901" t="str">
        <f t="shared" si="419"/>
        <v>Pending</v>
      </c>
    </row>
    <row r="8902" spans="1:15" x14ac:dyDescent="0.35">
      <c r="A8902" t="s">
        <v>8911</v>
      </c>
      <c r="B8902" t="s">
        <v>18427</v>
      </c>
      <c r="C8902" t="s">
        <v>19412</v>
      </c>
      <c r="D8902" t="s">
        <v>19418</v>
      </c>
      <c r="E8902" t="s">
        <v>19423</v>
      </c>
      <c r="F8902">
        <v>571336</v>
      </c>
      <c r="G8902">
        <v>0.09</v>
      </c>
      <c r="H8902">
        <v>84</v>
      </c>
      <c r="I8902" s="1">
        <v>44623</v>
      </c>
      <c r="J8902">
        <v>525</v>
      </c>
      <c r="K8902">
        <v>38</v>
      </c>
      <c r="L8902">
        <v>4</v>
      </c>
      <c r="M8902" s="2">
        <f t="shared" si="417"/>
        <v>9192.2696167773847</v>
      </c>
      <c r="N8902" t="str">
        <f t="shared" si="418"/>
        <v>High</v>
      </c>
      <c r="O8902" t="str">
        <f t="shared" si="419"/>
        <v>Pending</v>
      </c>
    </row>
    <row r="8903" spans="1:15" x14ac:dyDescent="0.35">
      <c r="A8903" t="s">
        <v>8912</v>
      </c>
      <c r="B8903" t="s">
        <v>18428</v>
      </c>
      <c r="C8903" t="s">
        <v>19412</v>
      </c>
      <c r="D8903" t="s">
        <v>19418</v>
      </c>
      <c r="E8903" t="s">
        <v>19422</v>
      </c>
      <c r="F8903">
        <v>1677828</v>
      </c>
      <c r="G8903">
        <v>0.08</v>
      </c>
      <c r="H8903">
        <v>84</v>
      </c>
      <c r="I8903" s="1">
        <v>44090</v>
      </c>
      <c r="J8903">
        <v>654</v>
      </c>
      <c r="K8903">
        <v>40</v>
      </c>
      <c r="L8903">
        <v>3</v>
      </c>
      <c r="M8903" s="2">
        <f t="shared" si="417"/>
        <v>26150.986938802231</v>
      </c>
      <c r="N8903" t="str">
        <f t="shared" si="418"/>
        <v>medium</v>
      </c>
      <c r="O8903" t="str">
        <f t="shared" si="419"/>
        <v>Pending</v>
      </c>
    </row>
    <row r="8904" spans="1:15" x14ac:dyDescent="0.35">
      <c r="A8904" t="s">
        <v>8913</v>
      </c>
      <c r="B8904" t="s">
        <v>18429</v>
      </c>
      <c r="C8904" t="s">
        <v>19411</v>
      </c>
      <c r="D8904" t="s">
        <v>19417</v>
      </c>
      <c r="E8904" t="s">
        <v>19423</v>
      </c>
      <c r="F8904">
        <v>1465182</v>
      </c>
      <c r="G8904">
        <v>0.1</v>
      </c>
      <c r="H8904">
        <v>84</v>
      </c>
      <c r="I8904" s="1">
        <v>44954</v>
      </c>
      <c r="J8904">
        <v>538</v>
      </c>
      <c r="K8904">
        <v>25</v>
      </c>
      <c r="L8904">
        <v>1</v>
      </c>
      <c r="M8904" s="2">
        <f t="shared" si="417"/>
        <v>24323.756014880746</v>
      </c>
      <c r="N8904" t="str">
        <f t="shared" si="418"/>
        <v>High</v>
      </c>
      <c r="O8904" t="str">
        <f t="shared" si="419"/>
        <v>Pending</v>
      </c>
    </row>
    <row r="8905" spans="1:15" x14ac:dyDescent="0.35">
      <c r="A8905" t="s">
        <v>8914</v>
      </c>
      <c r="B8905" t="s">
        <v>18430</v>
      </c>
      <c r="C8905" t="s">
        <v>19412</v>
      </c>
      <c r="D8905" t="s">
        <v>19418</v>
      </c>
      <c r="E8905" t="s">
        <v>19423</v>
      </c>
      <c r="F8905">
        <v>1812636</v>
      </c>
      <c r="G8905">
        <v>7.0000000000000007E-2</v>
      </c>
      <c r="H8905">
        <v>60</v>
      </c>
      <c r="I8905" s="1">
        <v>44872</v>
      </c>
      <c r="J8905">
        <v>345</v>
      </c>
      <c r="K8905">
        <v>42</v>
      </c>
      <c r="L8905">
        <v>5</v>
      </c>
      <c r="M8905" s="2">
        <f t="shared" si="417"/>
        <v>35892.365317385018</v>
      </c>
      <c r="N8905" t="str">
        <f t="shared" si="418"/>
        <v>High</v>
      </c>
      <c r="O8905" t="str">
        <f t="shared" si="419"/>
        <v>Pending</v>
      </c>
    </row>
    <row r="8906" spans="1:15" x14ac:dyDescent="0.35">
      <c r="A8906" t="s">
        <v>8915</v>
      </c>
      <c r="B8906" t="s">
        <v>18431</v>
      </c>
      <c r="C8906" t="s">
        <v>19411</v>
      </c>
      <c r="D8906" t="s">
        <v>19417</v>
      </c>
      <c r="E8906" t="s">
        <v>19423</v>
      </c>
      <c r="F8906">
        <v>1248240</v>
      </c>
      <c r="G8906">
        <v>7.0000000000000007E-2</v>
      </c>
      <c r="H8906">
        <v>36</v>
      </c>
      <c r="I8906" s="1">
        <v>44589</v>
      </c>
      <c r="J8906">
        <v>668</v>
      </c>
      <c r="K8906">
        <v>32</v>
      </c>
      <c r="L8906">
        <v>2</v>
      </c>
      <c r="M8906" s="2">
        <f t="shared" si="417"/>
        <v>38542.027391231873</v>
      </c>
      <c r="N8906" t="str">
        <f t="shared" si="418"/>
        <v>medium</v>
      </c>
      <c r="O8906" t="str">
        <f t="shared" si="419"/>
        <v>Pending</v>
      </c>
    </row>
    <row r="8907" spans="1:15" x14ac:dyDescent="0.35">
      <c r="A8907" t="s">
        <v>8916</v>
      </c>
      <c r="B8907" t="s">
        <v>18432</v>
      </c>
      <c r="C8907" t="s">
        <v>19413</v>
      </c>
      <c r="D8907" t="s">
        <v>19419</v>
      </c>
      <c r="E8907" t="s">
        <v>19423</v>
      </c>
      <c r="F8907">
        <v>106735</v>
      </c>
      <c r="G8907">
        <v>0.1</v>
      </c>
      <c r="H8907">
        <v>60</v>
      </c>
      <c r="I8907" s="1">
        <v>44727</v>
      </c>
      <c r="J8907">
        <v>455</v>
      </c>
      <c r="K8907">
        <v>23</v>
      </c>
      <c r="L8907">
        <v>4</v>
      </c>
      <c r="M8907" s="2">
        <f t="shared" si="417"/>
        <v>2267.8033172572195</v>
      </c>
      <c r="N8907" t="str">
        <f t="shared" si="418"/>
        <v>High</v>
      </c>
      <c r="O8907" t="str">
        <f t="shared" si="419"/>
        <v>Pending</v>
      </c>
    </row>
    <row r="8908" spans="1:15" x14ac:dyDescent="0.35">
      <c r="A8908" t="s">
        <v>8917</v>
      </c>
      <c r="B8908" t="s">
        <v>18433</v>
      </c>
      <c r="C8908" t="s">
        <v>19411</v>
      </c>
      <c r="D8908" t="s">
        <v>19417</v>
      </c>
      <c r="E8908" t="s">
        <v>19421</v>
      </c>
      <c r="F8908">
        <v>1638716</v>
      </c>
      <c r="G8908">
        <v>0.09</v>
      </c>
      <c r="H8908">
        <v>36</v>
      </c>
      <c r="I8908" s="1">
        <v>44396</v>
      </c>
      <c r="J8908">
        <v>557</v>
      </c>
      <c r="K8908">
        <v>15</v>
      </c>
      <c r="L8908">
        <v>3</v>
      </c>
      <c r="M8908" s="2">
        <f t="shared" si="417"/>
        <v>52110.730705567366</v>
      </c>
      <c r="N8908" t="str">
        <f t="shared" si="418"/>
        <v>High</v>
      </c>
      <c r="O8908" t="str">
        <f t="shared" si="419"/>
        <v>Pending</v>
      </c>
    </row>
    <row r="8909" spans="1:15" x14ac:dyDescent="0.35">
      <c r="A8909" t="s">
        <v>8918</v>
      </c>
      <c r="B8909" t="s">
        <v>18434</v>
      </c>
      <c r="C8909" t="s">
        <v>19413</v>
      </c>
      <c r="D8909" t="s">
        <v>19419</v>
      </c>
      <c r="E8909" t="s">
        <v>19421</v>
      </c>
      <c r="F8909">
        <v>548248</v>
      </c>
      <c r="G8909">
        <v>7.0000000000000007E-2</v>
      </c>
      <c r="H8909">
        <v>60</v>
      </c>
      <c r="I8909" s="1">
        <v>44475</v>
      </c>
      <c r="J8909">
        <v>509</v>
      </c>
      <c r="K8909">
        <v>44</v>
      </c>
      <c r="L8909">
        <v>4</v>
      </c>
      <c r="M8909" s="2">
        <f t="shared" si="417"/>
        <v>10855.967497349553</v>
      </c>
      <c r="N8909" t="str">
        <f t="shared" si="418"/>
        <v>High</v>
      </c>
      <c r="O8909" t="str">
        <f t="shared" si="419"/>
        <v>Pending</v>
      </c>
    </row>
    <row r="8910" spans="1:15" x14ac:dyDescent="0.35">
      <c r="A8910" t="s">
        <v>8919</v>
      </c>
      <c r="B8910" t="s">
        <v>18435</v>
      </c>
      <c r="C8910" t="s">
        <v>19416</v>
      </c>
      <c r="D8910" t="s">
        <v>19418</v>
      </c>
      <c r="E8910" t="s">
        <v>19422</v>
      </c>
      <c r="F8910">
        <v>1903311</v>
      </c>
      <c r="G8910">
        <v>0.09</v>
      </c>
      <c r="H8910">
        <v>84</v>
      </c>
      <c r="I8910" s="1">
        <v>44354</v>
      </c>
      <c r="J8910">
        <v>712</v>
      </c>
      <c r="K8910">
        <v>70</v>
      </c>
      <c r="L8910">
        <v>2</v>
      </c>
      <c r="M8910" s="2">
        <f t="shared" si="417"/>
        <v>30622.51963219223</v>
      </c>
      <c r="N8910" t="str">
        <f t="shared" si="418"/>
        <v>Low</v>
      </c>
      <c r="O8910" t="str">
        <f t="shared" si="419"/>
        <v>Pending</v>
      </c>
    </row>
    <row r="8911" spans="1:15" x14ac:dyDescent="0.35">
      <c r="A8911" t="s">
        <v>8920</v>
      </c>
      <c r="B8911" t="s">
        <v>18436</v>
      </c>
      <c r="C8911" t="s">
        <v>19411</v>
      </c>
      <c r="D8911" t="s">
        <v>19417</v>
      </c>
      <c r="E8911" t="s">
        <v>19421</v>
      </c>
      <c r="F8911">
        <v>1894202</v>
      </c>
      <c r="G8911">
        <v>0.08</v>
      </c>
      <c r="H8911">
        <v>60</v>
      </c>
      <c r="I8911" s="1">
        <v>45196</v>
      </c>
      <c r="J8911">
        <v>309</v>
      </c>
      <c r="K8911">
        <v>40</v>
      </c>
      <c r="L8911">
        <v>4</v>
      </c>
      <c r="M8911" s="2">
        <f t="shared" si="417"/>
        <v>38407.586613901767</v>
      </c>
      <c r="N8911" t="str">
        <f t="shared" si="418"/>
        <v>High</v>
      </c>
      <c r="O8911" t="str">
        <f t="shared" si="419"/>
        <v>Pending</v>
      </c>
    </row>
    <row r="8912" spans="1:15" x14ac:dyDescent="0.35">
      <c r="A8912" t="s">
        <v>8921</v>
      </c>
      <c r="B8912" t="s">
        <v>18437</v>
      </c>
      <c r="C8912" t="s">
        <v>19412</v>
      </c>
      <c r="D8912" t="s">
        <v>19418</v>
      </c>
      <c r="E8912" t="s">
        <v>19423</v>
      </c>
      <c r="F8912">
        <v>498443</v>
      </c>
      <c r="G8912">
        <v>0.09</v>
      </c>
      <c r="H8912">
        <v>120</v>
      </c>
      <c r="I8912" s="1">
        <v>44935</v>
      </c>
      <c r="J8912">
        <v>456</v>
      </c>
      <c r="K8912">
        <v>57</v>
      </c>
      <c r="L8912">
        <v>4</v>
      </c>
      <c r="M8912" s="2">
        <f t="shared" si="417"/>
        <v>6314.0652695395602</v>
      </c>
      <c r="N8912" t="str">
        <f t="shared" si="418"/>
        <v>High</v>
      </c>
      <c r="O8912" t="str">
        <f t="shared" si="419"/>
        <v>Pending</v>
      </c>
    </row>
    <row r="8913" spans="1:15" x14ac:dyDescent="0.35">
      <c r="A8913" t="s">
        <v>8922</v>
      </c>
      <c r="B8913" t="s">
        <v>18438</v>
      </c>
      <c r="C8913" t="s">
        <v>19415</v>
      </c>
      <c r="D8913" t="s">
        <v>19420</v>
      </c>
      <c r="E8913" t="s">
        <v>19421</v>
      </c>
      <c r="F8913">
        <v>545334</v>
      </c>
      <c r="G8913">
        <v>0.08</v>
      </c>
      <c r="H8913">
        <v>84</v>
      </c>
      <c r="I8913" s="1">
        <v>44949</v>
      </c>
      <c r="J8913">
        <v>705</v>
      </c>
      <c r="K8913">
        <v>41</v>
      </c>
      <c r="L8913">
        <v>0</v>
      </c>
      <c r="M8913" s="2">
        <f t="shared" si="417"/>
        <v>8499.6926450653918</v>
      </c>
      <c r="N8913" t="str">
        <f t="shared" si="418"/>
        <v>Low</v>
      </c>
      <c r="O8913" t="str">
        <f t="shared" si="419"/>
        <v>Pending</v>
      </c>
    </row>
    <row r="8914" spans="1:15" x14ac:dyDescent="0.35">
      <c r="A8914" t="s">
        <v>8923</v>
      </c>
      <c r="B8914" t="s">
        <v>18094</v>
      </c>
      <c r="C8914" t="s">
        <v>19414</v>
      </c>
      <c r="D8914" t="s">
        <v>19418</v>
      </c>
      <c r="E8914" t="s">
        <v>19421</v>
      </c>
      <c r="F8914">
        <v>1532927</v>
      </c>
      <c r="G8914">
        <v>0.09</v>
      </c>
      <c r="H8914">
        <v>36</v>
      </c>
      <c r="I8914" s="1">
        <v>45461</v>
      </c>
      <c r="J8914">
        <v>561</v>
      </c>
      <c r="K8914">
        <v>27</v>
      </c>
      <c r="L8914">
        <v>0</v>
      </c>
      <c r="M8914" s="2">
        <f t="shared" si="417"/>
        <v>48746.668787204893</v>
      </c>
      <c r="N8914" t="str">
        <f t="shared" si="418"/>
        <v>High</v>
      </c>
      <c r="O8914" t="str">
        <f t="shared" si="419"/>
        <v>Pending</v>
      </c>
    </row>
    <row r="8915" spans="1:15" x14ac:dyDescent="0.35">
      <c r="A8915" t="s">
        <v>8924</v>
      </c>
      <c r="B8915" t="s">
        <v>18439</v>
      </c>
      <c r="C8915" t="s">
        <v>19411</v>
      </c>
      <c r="D8915" t="s">
        <v>19417</v>
      </c>
      <c r="E8915" t="s">
        <v>19421</v>
      </c>
      <c r="F8915">
        <v>193502</v>
      </c>
      <c r="G8915">
        <v>7.0000000000000007E-2</v>
      </c>
      <c r="H8915">
        <v>84</v>
      </c>
      <c r="I8915" s="1">
        <v>45343</v>
      </c>
      <c r="J8915">
        <v>341</v>
      </c>
      <c r="K8915">
        <v>58</v>
      </c>
      <c r="L8915">
        <v>4</v>
      </c>
      <c r="M8915" s="2">
        <f t="shared" si="417"/>
        <v>2920.463761913612</v>
      </c>
      <c r="N8915" t="str">
        <f t="shared" si="418"/>
        <v>High</v>
      </c>
      <c r="O8915" t="str">
        <f t="shared" si="419"/>
        <v>Pending</v>
      </c>
    </row>
    <row r="8916" spans="1:15" x14ac:dyDescent="0.35">
      <c r="A8916" t="s">
        <v>8925</v>
      </c>
      <c r="B8916" t="s">
        <v>18440</v>
      </c>
      <c r="C8916" t="s">
        <v>19414</v>
      </c>
      <c r="D8916" t="s">
        <v>19418</v>
      </c>
      <c r="E8916" t="s">
        <v>19421</v>
      </c>
      <c r="F8916">
        <v>675760</v>
      </c>
      <c r="G8916">
        <v>7.0000000000000007E-2</v>
      </c>
      <c r="H8916">
        <v>36</v>
      </c>
      <c r="I8916" s="1">
        <v>44798</v>
      </c>
      <c r="J8916">
        <v>760</v>
      </c>
      <c r="K8916">
        <v>28</v>
      </c>
      <c r="L8916">
        <v>0</v>
      </c>
      <c r="M8916" s="2">
        <f t="shared" si="417"/>
        <v>20865.506977743742</v>
      </c>
      <c r="N8916" t="str">
        <f t="shared" si="418"/>
        <v>Low</v>
      </c>
      <c r="O8916" t="str">
        <f t="shared" si="419"/>
        <v>Pending</v>
      </c>
    </row>
    <row r="8917" spans="1:15" x14ac:dyDescent="0.35">
      <c r="A8917" t="s">
        <v>8926</v>
      </c>
      <c r="B8917" t="s">
        <v>18441</v>
      </c>
      <c r="C8917" t="s">
        <v>19411</v>
      </c>
      <c r="D8917" t="s">
        <v>19417</v>
      </c>
      <c r="E8917" t="s">
        <v>19422</v>
      </c>
      <c r="F8917">
        <v>983235</v>
      </c>
      <c r="G8917">
        <v>7.0000000000000007E-2</v>
      </c>
      <c r="H8917">
        <v>36</v>
      </c>
      <c r="I8917" s="1">
        <v>44617</v>
      </c>
      <c r="J8917">
        <v>331</v>
      </c>
      <c r="K8917">
        <v>35</v>
      </c>
      <c r="L8917">
        <v>5</v>
      </c>
      <c r="M8917" s="2">
        <f t="shared" si="417"/>
        <v>30359.442336423977</v>
      </c>
      <c r="N8917" t="str">
        <f t="shared" si="418"/>
        <v>High</v>
      </c>
      <c r="O8917" t="str">
        <f t="shared" si="419"/>
        <v>Pending</v>
      </c>
    </row>
    <row r="8918" spans="1:15" x14ac:dyDescent="0.35">
      <c r="A8918" t="s">
        <v>8927</v>
      </c>
      <c r="B8918" t="s">
        <v>18442</v>
      </c>
      <c r="C8918" t="s">
        <v>19411</v>
      </c>
      <c r="D8918" t="s">
        <v>19417</v>
      </c>
      <c r="E8918" t="s">
        <v>19421</v>
      </c>
      <c r="F8918">
        <v>1726197</v>
      </c>
      <c r="G8918">
        <v>7.0000000000000007E-2</v>
      </c>
      <c r="H8918">
        <v>120</v>
      </c>
      <c r="I8918" s="1">
        <v>44082</v>
      </c>
      <c r="J8918">
        <v>547</v>
      </c>
      <c r="K8918">
        <v>39</v>
      </c>
      <c r="L8918">
        <v>4</v>
      </c>
      <c r="M8918" s="2">
        <f t="shared" si="417"/>
        <v>20042.610850175119</v>
      </c>
      <c r="N8918" t="str">
        <f t="shared" si="418"/>
        <v>High</v>
      </c>
      <c r="O8918" t="str">
        <f t="shared" si="419"/>
        <v>Pending</v>
      </c>
    </row>
    <row r="8919" spans="1:15" x14ac:dyDescent="0.35">
      <c r="A8919" t="s">
        <v>8928</v>
      </c>
      <c r="B8919" t="s">
        <v>18443</v>
      </c>
      <c r="C8919" t="s">
        <v>19411</v>
      </c>
      <c r="D8919" t="s">
        <v>19417</v>
      </c>
      <c r="E8919" t="s">
        <v>19422</v>
      </c>
      <c r="F8919">
        <v>1002644</v>
      </c>
      <c r="G8919">
        <v>0.08</v>
      </c>
      <c r="H8919">
        <v>60</v>
      </c>
      <c r="I8919" s="1">
        <v>45177</v>
      </c>
      <c r="J8919">
        <v>397</v>
      </c>
      <c r="K8919">
        <v>23</v>
      </c>
      <c r="L8919">
        <v>2</v>
      </c>
      <c r="M8919" s="2">
        <f t="shared" si="417"/>
        <v>20330.005074912246</v>
      </c>
      <c r="N8919" t="str">
        <f t="shared" si="418"/>
        <v>High</v>
      </c>
      <c r="O8919" t="str">
        <f t="shared" si="419"/>
        <v>Pending</v>
      </c>
    </row>
    <row r="8920" spans="1:15" x14ac:dyDescent="0.35">
      <c r="A8920" t="s">
        <v>8929</v>
      </c>
      <c r="B8920" t="s">
        <v>18444</v>
      </c>
      <c r="C8920" t="s">
        <v>19413</v>
      </c>
      <c r="D8920" t="s">
        <v>19419</v>
      </c>
      <c r="E8920" t="s">
        <v>19422</v>
      </c>
      <c r="F8920">
        <v>1696307</v>
      </c>
      <c r="G8920">
        <v>0.08</v>
      </c>
      <c r="H8920">
        <v>120</v>
      </c>
      <c r="I8920" s="1">
        <v>44921</v>
      </c>
      <c r="J8920">
        <v>628</v>
      </c>
      <c r="K8920">
        <v>25</v>
      </c>
      <c r="L8920">
        <v>0</v>
      </c>
      <c r="M8920" s="2">
        <f t="shared" si="417"/>
        <v>20580.884759815242</v>
      </c>
      <c r="N8920" t="str">
        <f t="shared" si="418"/>
        <v>medium</v>
      </c>
      <c r="O8920" t="str">
        <f t="shared" si="419"/>
        <v>Pending</v>
      </c>
    </row>
    <row r="8921" spans="1:15" x14ac:dyDescent="0.35">
      <c r="A8921" t="s">
        <v>8930</v>
      </c>
      <c r="B8921" t="s">
        <v>18445</v>
      </c>
      <c r="C8921" t="s">
        <v>19416</v>
      </c>
      <c r="D8921" t="s">
        <v>19418</v>
      </c>
      <c r="E8921" t="s">
        <v>19423</v>
      </c>
      <c r="F8921">
        <v>375298</v>
      </c>
      <c r="G8921">
        <v>0.1</v>
      </c>
      <c r="H8921">
        <v>36</v>
      </c>
      <c r="I8921" s="1">
        <v>45034</v>
      </c>
      <c r="J8921">
        <v>489</v>
      </c>
      <c r="K8921">
        <v>10</v>
      </c>
      <c r="L8921">
        <v>2</v>
      </c>
      <c r="M8921" s="2">
        <f t="shared" si="417"/>
        <v>12109.810819472821</v>
      </c>
      <c r="N8921" t="str">
        <f t="shared" si="418"/>
        <v>High</v>
      </c>
      <c r="O8921" t="str">
        <f t="shared" si="419"/>
        <v>Pending</v>
      </c>
    </row>
    <row r="8922" spans="1:15" x14ac:dyDescent="0.35">
      <c r="A8922" t="s">
        <v>8931</v>
      </c>
      <c r="B8922" t="s">
        <v>18446</v>
      </c>
      <c r="C8922" t="s">
        <v>19412</v>
      </c>
      <c r="D8922" t="s">
        <v>19418</v>
      </c>
      <c r="E8922" t="s">
        <v>19422</v>
      </c>
      <c r="F8922">
        <v>1506643</v>
      </c>
      <c r="G8922">
        <v>7.0000000000000007E-2</v>
      </c>
      <c r="H8922">
        <v>36</v>
      </c>
      <c r="I8922" s="1">
        <v>44965</v>
      </c>
      <c r="J8922">
        <v>437</v>
      </c>
      <c r="K8922">
        <v>20</v>
      </c>
      <c r="L8922">
        <v>4</v>
      </c>
      <c r="M8922" s="2">
        <f t="shared" si="417"/>
        <v>46520.761852534582</v>
      </c>
      <c r="N8922" t="str">
        <f t="shared" si="418"/>
        <v>High</v>
      </c>
      <c r="O8922" t="str">
        <f t="shared" si="419"/>
        <v>Pending</v>
      </c>
    </row>
    <row r="8923" spans="1:15" x14ac:dyDescent="0.35">
      <c r="A8923" t="s">
        <v>8932</v>
      </c>
      <c r="B8923" t="s">
        <v>18447</v>
      </c>
      <c r="C8923" t="s">
        <v>19413</v>
      </c>
      <c r="D8923" t="s">
        <v>19419</v>
      </c>
      <c r="E8923" t="s">
        <v>19423</v>
      </c>
      <c r="F8923">
        <v>1859842</v>
      </c>
      <c r="G8923">
        <v>0.09</v>
      </c>
      <c r="H8923">
        <v>36</v>
      </c>
      <c r="I8923" s="1">
        <v>45387</v>
      </c>
      <c r="J8923">
        <v>845</v>
      </c>
      <c r="K8923">
        <v>14</v>
      </c>
      <c r="L8923">
        <v>2</v>
      </c>
      <c r="M8923" s="2">
        <f t="shared" si="417"/>
        <v>59142.478389729404</v>
      </c>
      <c r="N8923" t="str">
        <f t="shared" si="418"/>
        <v>Low</v>
      </c>
      <c r="O8923" t="str">
        <f t="shared" si="419"/>
        <v>Pending</v>
      </c>
    </row>
    <row r="8924" spans="1:15" x14ac:dyDescent="0.35">
      <c r="A8924" t="s">
        <v>8933</v>
      </c>
      <c r="B8924" t="s">
        <v>18448</v>
      </c>
      <c r="C8924" t="s">
        <v>19412</v>
      </c>
      <c r="D8924" t="s">
        <v>19418</v>
      </c>
      <c r="E8924" t="s">
        <v>19422</v>
      </c>
      <c r="F8924">
        <v>194608</v>
      </c>
      <c r="G8924">
        <v>0.08</v>
      </c>
      <c r="H8924">
        <v>60</v>
      </c>
      <c r="I8924" s="1">
        <v>45269</v>
      </c>
      <c r="J8924">
        <v>784</v>
      </c>
      <c r="K8924">
        <v>47</v>
      </c>
      <c r="L8924">
        <v>2</v>
      </c>
      <c r="M8924" s="2">
        <f t="shared" si="417"/>
        <v>3945.9485396796094</v>
      </c>
      <c r="N8924" t="str">
        <f t="shared" si="418"/>
        <v>Low</v>
      </c>
      <c r="O8924" t="str">
        <f t="shared" si="419"/>
        <v>Pending</v>
      </c>
    </row>
    <row r="8925" spans="1:15" x14ac:dyDescent="0.35">
      <c r="A8925" t="s">
        <v>8934</v>
      </c>
      <c r="B8925" t="s">
        <v>18449</v>
      </c>
      <c r="C8925" t="s">
        <v>19412</v>
      </c>
      <c r="D8925" t="s">
        <v>19418</v>
      </c>
      <c r="E8925" t="s">
        <v>19422</v>
      </c>
      <c r="F8925">
        <v>1212579</v>
      </c>
      <c r="G8925">
        <v>0.1</v>
      </c>
      <c r="H8925">
        <v>84</v>
      </c>
      <c r="I8925" s="1">
        <v>44250</v>
      </c>
      <c r="J8925">
        <v>799</v>
      </c>
      <c r="K8925">
        <v>66</v>
      </c>
      <c r="L8925">
        <v>5</v>
      </c>
      <c r="M8925" s="2">
        <f t="shared" si="417"/>
        <v>20130.247126137285</v>
      </c>
      <c r="N8925" t="str">
        <f t="shared" si="418"/>
        <v>Low</v>
      </c>
      <c r="O8925" t="str">
        <f t="shared" si="419"/>
        <v>Pending</v>
      </c>
    </row>
    <row r="8926" spans="1:15" x14ac:dyDescent="0.35">
      <c r="A8926" t="s">
        <v>8935</v>
      </c>
      <c r="B8926" t="s">
        <v>14491</v>
      </c>
      <c r="C8926" t="s">
        <v>19415</v>
      </c>
      <c r="D8926" t="s">
        <v>19420</v>
      </c>
      <c r="E8926" t="s">
        <v>19421</v>
      </c>
      <c r="F8926">
        <v>580070</v>
      </c>
      <c r="G8926">
        <v>0.09</v>
      </c>
      <c r="H8926">
        <v>36</v>
      </c>
      <c r="I8926" s="1">
        <v>45046</v>
      </c>
      <c r="J8926">
        <v>338</v>
      </c>
      <c r="K8926">
        <v>10</v>
      </c>
      <c r="L8926">
        <v>3</v>
      </c>
      <c r="M8926" s="2">
        <f t="shared" si="417"/>
        <v>18446.070924051794</v>
      </c>
      <c r="N8926" t="str">
        <f t="shared" si="418"/>
        <v>High</v>
      </c>
      <c r="O8926" t="str">
        <f t="shared" si="419"/>
        <v>Pending</v>
      </c>
    </row>
    <row r="8927" spans="1:15" x14ac:dyDescent="0.35">
      <c r="A8927" t="s">
        <v>8936</v>
      </c>
      <c r="B8927" t="s">
        <v>18450</v>
      </c>
      <c r="C8927" t="s">
        <v>19415</v>
      </c>
      <c r="D8927" t="s">
        <v>19420</v>
      </c>
      <c r="E8927" t="s">
        <v>19421</v>
      </c>
      <c r="F8927">
        <v>331836</v>
      </c>
      <c r="G8927">
        <v>0.09</v>
      </c>
      <c r="H8927">
        <v>60</v>
      </c>
      <c r="I8927" s="1">
        <v>44448</v>
      </c>
      <c r="J8927">
        <v>845</v>
      </c>
      <c r="K8927">
        <v>45</v>
      </c>
      <c r="L8927">
        <v>4</v>
      </c>
      <c r="M8927" s="2">
        <f t="shared" si="417"/>
        <v>6888.3695648924086</v>
      </c>
      <c r="N8927" t="str">
        <f t="shared" si="418"/>
        <v>Low</v>
      </c>
      <c r="O8927" t="str">
        <f t="shared" si="419"/>
        <v>Pending</v>
      </c>
    </row>
    <row r="8928" spans="1:15" x14ac:dyDescent="0.35">
      <c r="A8928" t="s">
        <v>8937</v>
      </c>
      <c r="B8928" t="s">
        <v>18451</v>
      </c>
      <c r="C8928" t="s">
        <v>19415</v>
      </c>
      <c r="D8928" t="s">
        <v>19420</v>
      </c>
      <c r="E8928" t="s">
        <v>19421</v>
      </c>
      <c r="F8928">
        <v>912972</v>
      </c>
      <c r="G8928">
        <v>0.08</v>
      </c>
      <c r="H8928">
        <v>84</v>
      </c>
      <c r="I8928" s="1">
        <v>44884</v>
      </c>
      <c r="J8928">
        <v>592</v>
      </c>
      <c r="K8928">
        <v>62</v>
      </c>
      <c r="L8928">
        <v>3</v>
      </c>
      <c r="M8928" s="2">
        <f t="shared" si="417"/>
        <v>14229.777335634015</v>
      </c>
      <c r="N8928" t="str">
        <f t="shared" si="418"/>
        <v>High</v>
      </c>
      <c r="O8928" t="str">
        <f t="shared" si="419"/>
        <v>Pending</v>
      </c>
    </row>
    <row r="8929" spans="1:15" x14ac:dyDescent="0.35">
      <c r="A8929" t="s">
        <v>8938</v>
      </c>
      <c r="B8929" t="s">
        <v>18452</v>
      </c>
      <c r="C8929" t="s">
        <v>19411</v>
      </c>
      <c r="D8929" t="s">
        <v>19417</v>
      </c>
      <c r="E8929" t="s">
        <v>19422</v>
      </c>
      <c r="F8929">
        <v>491978</v>
      </c>
      <c r="G8929">
        <v>0.1</v>
      </c>
      <c r="H8929">
        <v>120</v>
      </c>
      <c r="I8929" s="1">
        <v>45100</v>
      </c>
      <c r="J8929">
        <v>503</v>
      </c>
      <c r="K8929">
        <v>79</v>
      </c>
      <c r="L8929">
        <v>5</v>
      </c>
      <c r="M8929" s="2">
        <f t="shared" si="417"/>
        <v>6501.5255229615332</v>
      </c>
      <c r="N8929" t="str">
        <f t="shared" si="418"/>
        <v>High</v>
      </c>
      <c r="O8929" t="str">
        <f t="shared" si="419"/>
        <v>Pending</v>
      </c>
    </row>
    <row r="8930" spans="1:15" x14ac:dyDescent="0.35">
      <c r="A8930" t="s">
        <v>8939</v>
      </c>
      <c r="B8930" t="s">
        <v>18453</v>
      </c>
      <c r="C8930" t="s">
        <v>19413</v>
      </c>
      <c r="D8930" t="s">
        <v>19419</v>
      </c>
      <c r="E8930" t="s">
        <v>19421</v>
      </c>
      <c r="F8930">
        <v>825490</v>
      </c>
      <c r="G8930">
        <v>0.09</v>
      </c>
      <c r="H8930">
        <v>36</v>
      </c>
      <c r="I8930" s="1">
        <v>45140</v>
      </c>
      <c r="J8930">
        <v>675</v>
      </c>
      <c r="K8930">
        <v>29</v>
      </c>
      <c r="L8930">
        <v>0</v>
      </c>
      <c r="M8930" s="2">
        <f t="shared" si="417"/>
        <v>26250.361313454439</v>
      </c>
      <c r="N8930" t="str">
        <f t="shared" si="418"/>
        <v>medium</v>
      </c>
      <c r="O8930" t="str">
        <f t="shared" si="419"/>
        <v>Pending</v>
      </c>
    </row>
    <row r="8931" spans="1:15" x14ac:dyDescent="0.35">
      <c r="A8931" t="s">
        <v>8940</v>
      </c>
      <c r="B8931" t="s">
        <v>18454</v>
      </c>
      <c r="C8931" t="s">
        <v>19415</v>
      </c>
      <c r="D8931" t="s">
        <v>19420</v>
      </c>
      <c r="E8931" t="s">
        <v>19423</v>
      </c>
      <c r="F8931">
        <v>1919205</v>
      </c>
      <c r="G8931">
        <v>0.08</v>
      </c>
      <c r="H8931">
        <v>60</v>
      </c>
      <c r="I8931" s="1">
        <v>44176</v>
      </c>
      <c r="J8931">
        <v>311</v>
      </c>
      <c r="K8931">
        <v>18</v>
      </c>
      <c r="L8931">
        <v>1</v>
      </c>
      <c r="M8931" s="2">
        <f t="shared" si="417"/>
        <v>38914.557300294975</v>
      </c>
      <c r="N8931" t="str">
        <f t="shared" si="418"/>
        <v>High</v>
      </c>
      <c r="O8931" t="str">
        <f t="shared" si="419"/>
        <v>Pending</v>
      </c>
    </row>
    <row r="8932" spans="1:15" x14ac:dyDescent="0.35">
      <c r="A8932" t="s">
        <v>8941</v>
      </c>
      <c r="B8932" t="s">
        <v>18455</v>
      </c>
      <c r="C8932" t="s">
        <v>19415</v>
      </c>
      <c r="D8932" t="s">
        <v>19420</v>
      </c>
      <c r="E8932" t="s">
        <v>19422</v>
      </c>
      <c r="F8932">
        <v>671371</v>
      </c>
      <c r="G8932">
        <v>7.0000000000000007E-2</v>
      </c>
      <c r="H8932">
        <v>84</v>
      </c>
      <c r="I8932" s="1">
        <v>44458</v>
      </c>
      <c r="J8932">
        <v>823</v>
      </c>
      <c r="K8932">
        <v>18</v>
      </c>
      <c r="L8932">
        <v>5</v>
      </c>
      <c r="M8932" s="2">
        <f t="shared" si="417"/>
        <v>10132.787652322477</v>
      </c>
      <c r="N8932" t="str">
        <f t="shared" si="418"/>
        <v>Low</v>
      </c>
      <c r="O8932" t="str">
        <f t="shared" si="419"/>
        <v>Pending</v>
      </c>
    </row>
    <row r="8933" spans="1:15" x14ac:dyDescent="0.35">
      <c r="A8933" t="s">
        <v>8942</v>
      </c>
      <c r="B8933" t="s">
        <v>18456</v>
      </c>
      <c r="C8933" t="s">
        <v>19416</v>
      </c>
      <c r="D8933" t="s">
        <v>19418</v>
      </c>
      <c r="E8933" t="s">
        <v>19422</v>
      </c>
      <c r="F8933">
        <v>1086599</v>
      </c>
      <c r="G8933">
        <v>0.09</v>
      </c>
      <c r="H8933">
        <v>84</v>
      </c>
      <c r="I8933" s="1">
        <v>44147</v>
      </c>
      <c r="J8933">
        <v>525</v>
      </c>
      <c r="K8933">
        <v>30</v>
      </c>
      <c r="L8933">
        <v>5</v>
      </c>
      <c r="M8933" s="2">
        <f t="shared" si="417"/>
        <v>17482.376348279628</v>
      </c>
      <c r="N8933" t="str">
        <f t="shared" si="418"/>
        <v>High</v>
      </c>
      <c r="O8933" t="str">
        <f t="shared" si="419"/>
        <v>Pending</v>
      </c>
    </row>
    <row r="8934" spans="1:15" x14ac:dyDescent="0.35">
      <c r="A8934" t="s">
        <v>8943</v>
      </c>
      <c r="B8934" t="s">
        <v>18457</v>
      </c>
      <c r="C8934" t="s">
        <v>19416</v>
      </c>
      <c r="D8934" t="s">
        <v>19418</v>
      </c>
      <c r="E8934" t="s">
        <v>19421</v>
      </c>
      <c r="F8934">
        <v>333609</v>
      </c>
      <c r="G8934">
        <v>0.09</v>
      </c>
      <c r="H8934">
        <v>36</v>
      </c>
      <c r="I8934" s="1">
        <v>44733</v>
      </c>
      <c r="J8934">
        <v>446</v>
      </c>
      <c r="K8934">
        <v>1</v>
      </c>
      <c r="L8934">
        <v>1</v>
      </c>
      <c r="M8934" s="2">
        <f t="shared" si="417"/>
        <v>10608.677012950151</v>
      </c>
      <c r="N8934" t="str">
        <f t="shared" si="418"/>
        <v>High</v>
      </c>
      <c r="O8934" t="str">
        <f t="shared" si="419"/>
        <v>Pending</v>
      </c>
    </row>
    <row r="8935" spans="1:15" x14ac:dyDescent="0.35">
      <c r="A8935" t="s">
        <v>8944</v>
      </c>
      <c r="B8935" t="s">
        <v>13419</v>
      </c>
      <c r="C8935" t="s">
        <v>19412</v>
      </c>
      <c r="D8935" t="s">
        <v>19418</v>
      </c>
      <c r="E8935" t="s">
        <v>19421</v>
      </c>
      <c r="F8935">
        <v>1242871</v>
      </c>
      <c r="G8935">
        <v>7.0000000000000007E-2</v>
      </c>
      <c r="H8935">
        <v>36</v>
      </c>
      <c r="I8935" s="1">
        <v>44367</v>
      </c>
      <c r="J8935">
        <v>527</v>
      </c>
      <c r="K8935">
        <v>5</v>
      </c>
      <c r="L8935">
        <v>0</v>
      </c>
      <c r="M8935" s="2">
        <f t="shared" si="417"/>
        <v>38376.248258161693</v>
      </c>
      <c r="N8935" t="str">
        <f t="shared" si="418"/>
        <v>High</v>
      </c>
      <c r="O8935" t="str">
        <f t="shared" si="419"/>
        <v>Pending</v>
      </c>
    </row>
    <row r="8936" spans="1:15" x14ac:dyDescent="0.35">
      <c r="A8936" t="s">
        <v>8945</v>
      </c>
      <c r="B8936" t="s">
        <v>18458</v>
      </c>
      <c r="C8936" t="s">
        <v>19412</v>
      </c>
      <c r="D8936" t="s">
        <v>19418</v>
      </c>
      <c r="E8936" t="s">
        <v>19422</v>
      </c>
      <c r="F8936">
        <v>728443</v>
      </c>
      <c r="G8936">
        <v>7.0000000000000007E-2</v>
      </c>
      <c r="H8936">
        <v>120</v>
      </c>
      <c r="I8936" s="1">
        <v>45134</v>
      </c>
      <c r="J8936">
        <v>652</v>
      </c>
      <c r="K8936">
        <v>47</v>
      </c>
      <c r="L8936">
        <v>4</v>
      </c>
      <c r="M8936" s="2">
        <f t="shared" si="417"/>
        <v>8457.8408927452165</v>
      </c>
      <c r="N8936" t="str">
        <f t="shared" si="418"/>
        <v>medium</v>
      </c>
      <c r="O8936" t="str">
        <f t="shared" si="419"/>
        <v>Pending</v>
      </c>
    </row>
    <row r="8937" spans="1:15" x14ac:dyDescent="0.35">
      <c r="A8937" t="s">
        <v>8946</v>
      </c>
      <c r="B8937" t="s">
        <v>18459</v>
      </c>
      <c r="C8937" t="s">
        <v>19416</v>
      </c>
      <c r="D8937" t="s">
        <v>19418</v>
      </c>
      <c r="E8937" t="s">
        <v>19422</v>
      </c>
      <c r="F8937">
        <v>1762297</v>
      </c>
      <c r="G8937">
        <v>0.1</v>
      </c>
      <c r="H8937">
        <v>60</v>
      </c>
      <c r="I8937" s="1">
        <v>45432</v>
      </c>
      <c r="J8937">
        <v>373</v>
      </c>
      <c r="K8937">
        <v>54</v>
      </c>
      <c r="L8937">
        <v>3</v>
      </c>
      <c r="M8937" s="2">
        <f t="shared" si="417"/>
        <v>37443.603153533943</v>
      </c>
      <c r="N8937" t="str">
        <f t="shared" si="418"/>
        <v>High</v>
      </c>
      <c r="O8937" t="str">
        <f t="shared" si="419"/>
        <v>Pending</v>
      </c>
    </row>
    <row r="8938" spans="1:15" x14ac:dyDescent="0.35">
      <c r="A8938" t="s">
        <v>8947</v>
      </c>
      <c r="B8938" t="s">
        <v>18460</v>
      </c>
      <c r="C8938" t="s">
        <v>19413</v>
      </c>
      <c r="D8938" t="s">
        <v>19419</v>
      </c>
      <c r="E8938" t="s">
        <v>19423</v>
      </c>
      <c r="F8938">
        <v>1161062</v>
      </c>
      <c r="G8938">
        <v>0.09</v>
      </c>
      <c r="H8938">
        <v>84</v>
      </c>
      <c r="I8938" s="1">
        <v>44233</v>
      </c>
      <c r="J8938">
        <v>539</v>
      </c>
      <c r="K8938">
        <v>7</v>
      </c>
      <c r="L8938">
        <v>2</v>
      </c>
      <c r="M8938" s="2">
        <f t="shared" si="417"/>
        <v>18680.417382756881</v>
      </c>
      <c r="N8938" t="str">
        <f t="shared" si="418"/>
        <v>High</v>
      </c>
      <c r="O8938" t="str">
        <f t="shared" si="419"/>
        <v>Pending</v>
      </c>
    </row>
    <row r="8939" spans="1:15" x14ac:dyDescent="0.35">
      <c r="A8939" t="s">
        <v>8948</v>
      </c>
      <c r="B8939" t="s">
        <v>18461</v>
      </c>
      <c r="C8939" t="s">
        <v>19413</v>
      </c>
      <c r="D8939" t="s">
        <v>19419</v>
      </c>
      <c r="E8939" t="s">
        <v>19423</v>
      </c>
      <c r="F8939">
        <v>646861</v>
      </c>
      <c r="G8939">
        <v>0.1</v>
      </c>
      <c r="H8939">
        <v>84</v>
      </c>
      <c r="I8939" s="1">
        <v>44263</v>
      </c>
      <c r="J8939">
        <v>663</v>
      </c>
      <c r="K8939">
        <v>2</v>
      </c>
      <c r="L8939">
        <v>4</v>
      </c>
      <c r="M8939" s="2">
        <f t="shared" si="417"/>
        <v>10738.658500815445</v>
      </c>
      <c r="N8939" t="str">
        <f t="shared" si="418"/>
        <v>medium</v>
      </c>
      <c r="O8939" t="str">
        <f t="shared" si="419"/>
        <v>Pending</v>
      </c>
    </row>
    <row r="8940" spans="1:15" x14ac:dyDescent="0.35">
      <c r="A8940" t="s">
        <v>8949</v>
      </c>
      <c r="B8940" t="s">
        <v>18462</v>
      </c>
      <c r="C8940" t="s">
        <v>19413</v>
      </c>
      <c r="D8940" t="s">
        <v>19419</v>
      </c>
      <c r="E8940" t="s">
        <v>19421</v>
      </c>
      <c r="F8940">
        <v>1263089</v>
      </c>
      <c r="G8940">
        <v>0.08</v>
      </c>
      <c r="H8940">
        <v>36</v>
      </c>
      <c r="I8940" s="1">
        <v>44821</v>
      </c>
      <c r="J8940">
        <v>703</v>
      </c>
      <c r="K8940">
        <v>5</v>
      </c>
      <c r="L8940">
        <v>1</v>
      </c>
      <c r="M8940" s="2">
        <f t="shared" si="417"/>
        <v>39580.618514313232</v>
      </c>
      <c r="N8940" t="str">
        <f t="shared" si="418"/>
        <v>Low</v>
      </c>
      <c r="O8940" t="str">
        <f t="shared" si="419"/>
        <v>Pending</v>
      </c>
    </row>
    <row r="8941" spans="1:15" x14ac:dyDescent="0.35">
      <c r="A8941" t="s">
        <v>8950</v>
      </c>
      <c r="B8941" t="s">
        <v>18463</v>
      </c>
      <c r="C8941" t="s">
        <v>19416</v>
      </c>
      <c r="D8941" t="s">
        <v>19418</v>
      </c>
      <c r="E8941" t="s">
        <v>19422</v>
      </c>
      <c r="F8941">
        <v>278774</v>
      </c>
      <c r="G8941">
        <v>0.09</v>
      </c>
      <c r="H8941">
        <v>36</v>
      </c>
      <c r="I8941" s="1">
        <v>44701</v>
      </c>
      <c r="J8941">
        <v>802</v>
      </c>
      <c r="K8941">
        <v>14</v>
      </c>
      <c r="L8941">
        <v>1</v>
      </c>
      <c r="M8941" s="2">
        <f t="shared" si="417"/>
        <v>8864.9386725423046</v>
      </c>
      <c r="N8941" t="str">
        <f t="shared" si="418"/>
        <v>Low</v>
      </c>
      <c r="O8941" t="str">
        <f t="shared" si="419"/>
        <v>Pending</v>
      </c>
    </row>
    <row r="8942" spans="1:15" x14ac:dyDescent="0.35">
      <c r="A8942" t="s">
        <v>8951</v>
      </c>
      <c r="B8942" t="s">
        <v>18464</v>
      </c>
      <c r="C8942" t="s">
        <v>19416</v>
      </c>
      <c r="D8942" t="s">
        <v>19418</v>
      </c>
      <c r="E8942" t="s">
        <v>19421</v>
      </c>
      <c r="F8942">
        <v>745027</v>
      </c>
      <c r="G8942">
        <v>0.1</v>
      </c>
      <c r="H8942">
        <v>60</v>
      </c>
      <c r="I8942" s="1">
        <v>44144</v>
      </c>
      <c r="J8942">
        <v>657</v>
      </c>
      <c r="K8942">
        <v>21</v>
      </c>
      <c r="L8942">
        <v>2</v>
      </c>
      <c r="M8942" s="2">
        <f t="shared" si="417"/>
        <v>15829.621980102069</v>
      </c>
      <c r="N8942" t="str">
        <f t="shared" si="418"/>
        <v>medium</v>
      </c>
      <c r="O8942" t="str">
        <f t="shared" si="419"/>
        <v>Pending</v>
      </c>
    </row>
    <row r="8943" spans="1:15" x14ac:dyDescent="0.35">
      <c r="A8943" t="s">
        <v>8952</v>
      </c>
      <c r="B8943" t="s">
        <v>18465</v>
      </c>
      <c r="C8943" t="s">
        <v>19413</v>
      </c>
      <c r="D8943" t="s">
        <v>19419</v>
      </c>
      <c r="E8943" t="s">
        <v>19422</v>
      </c>
      <c r="F8943">
        <v>740596</v>
      </c>
      <c r="G8943">
        <v>0.1</v>
      </c>
      <c r="H8943">
        <v>120</v>
      </c>
      <c r="I8943" s="1">
        <v>44577</v>
      </c>
      <c r="J8943">
        <v>519</v>
      </c>
      <c r="K8943">
        <v>97</v>
      </c>
      <c r="L8943">
        <v>5</v>
      </c>
      <c r="M8943" s="2">
        <f t="shared" si="417"/>
        <v>9787.0307131685167</v>
      </c>
      <c r="N8943" t="str">
        <f t="shared" si="418"/>
        <v>High</v>
      </c>
      <c r="O8943" t="str">
        <f t="shared" si="419"/>
        <v>Pending</v>
      </c>
    </row>
    <row r="8944" spans="1:15" x14ac:dyDescent="0.35">
      <c r="A8944" t="s">
        <v>8953</v>
      </c>
      <c r="B8944" t="s">
        <v>18466</v>
      </c>
      <c r="C8944" t="s">
        <v>19411</v>
      </c>
      <c r="D8944" t="s">
        <v>19417</v>
      </c>
      <c r="E8944" t="s">
        <v>19422</v>
      </c>
      <c r="F8944">
        <v>1030937</v>
      </c>
      <c r="G8944">
        <v>0.08</v>
      </c>
      <c r="H8944">
        <v>36</v>
      </c>
      <c r="I8944" s="1">
        <v>44897</v>
      </c>
      <c r="J8944">
        <v>514</v>
      </c>
      <c r="K8944">
        <v>10</v>
      </c>
      <c r="L8944">
        <v>1</v>
      </c>
      <c r="M8944" s="2">
        <f t="shared" si="417"/>
        <v>32305.818599711136</v>
      </c>
      <c r="N8944" t="str">
        <f t="shared" si="418"/>
        <v>High</v>
      </c>
      <c r="O8944" t="str">
        <f t="shared" si="419"/>
        <v>Pending</v>
      </c>
    </row>
    <row r="8945" spans="1:15" x14ac:dyDescent="0.35">
      <c r="A8945" t="s">
        <v>8954</v>
      </c>
      <c r="B8945" t="s">
        <v>18467</v>
      </c>
      <c r="C8945" t="s">
        <v>19414</v>
      </c>
      <c r="D8945" t="s">
        <v>19418</v>
      </c>
      <c r="E8945" t="s">
        <v>19421</v>
      </c>
      <c r="F8945">
        <v>1702889</v>
      </c>
      <c r="G8945">
        <v>0.08</v>
      </c>
      <c r="H8945">
        <v>60</v>
      </c>
      <c r="I8945" s="1">
        <v>45234</v>
      </c>
      <c r="J8945">
        <v>793</v>
      </c>
      <c r="K8945">
        <v>3</v>
      </c>
      <c r="L8945">
        <v>2</v>
      </c>
      <c r="M8945" s="2">
        <f t="shared" si="417"/>
        <v>34528.448793402487</v>
      </c>
      <c r="N8945" t="str">
        <f t="shared" si="418"/>
        <v>Low</v>
      </c>
      <c r="O8945" t="str">
        <f t="shared" si="419"/>
        <v>Pending</v>
      </c>
    </row>
    <row r="8946" spans="1:15" x14ac:dyDescent="0.35">
      <c r="A8946" t="s">
        <v>8955</v>
      </c>
      <c r="B8946" t="s">
        <v>18468</v>
      </c>
      <c r="C8946" t="s">
        <v>19414</v>
      </c>
      <c r="D8946" t="s">
        <v>19418</v>
      </c>
      <c r="E8946" t="s">
        <v>19423</v>
      </c>
      <c r="F8946">
        <v>601357</v>
      </c>
      <c r="G8946">
        <v>0.08</v>
      </c>
      <c r="H8946">
        <v>120</v>
      </c>
      <c r="I8946" s="1">
        <v>44693</v>
      </c>
      <c r="J8946">
        <v>599</v>
      </c>
      <c r="K8946">
        <v>3</v>
      </c>
      <c r="L8946">
        <v>1</v>
      </c>
      <c r="M8946" s="2">
        <f t="shared" si="417"/>
        <v>7296.1198158754378</v>
      </c>
      <c r="N8946" t="str">
        <f t="shared" si="418"/>
        <v>High</v>
      </c>
      <c r="O8946" t="str">
        <f t="shared" si="419"/>
        <v>Pending</v>
      </c>
    </row>
    <row r="8947" spans="1:15" x14ac:dyDescent="0.35">
      <c r="A8947" t="s">
        <v>8956</v>
      </c>
      <c r="B8947" t="s">
        <v>18469</v>
      </c>
      <c r="C8947" t="s">
        <v>19416</v>
      </c>
      <c r="D8947" t="s">
        <v>19418</v>
      </c>
      <c r="E8947" t="s">
        <v>19423</v>
      </c>
      <c r="F8947">
        <v>819017</v>
      </c>
      <c r="G8947">
        <v>0.09</v>
      </c>
      <c r="H8947">
        <v>60</v>
      </c>
      <c r="I8947" s="1">
        <v>45221</v>
      </c>
      <c r="J8947">
        <v>568</v>
      </c>
      <c r="K8947">
        <v>23</v>
      </c>
      <c r="L8947">
        <v>4</v>
      </c>
      <c r="M8947" s="2">
        <f t="shared" si="417"/>
        <v>17001.445822422782</v>
      </c>
      <c r="N8947" t="str">
        <f t="shared" si="418"/>
        <v>High</v>
      </c>
      <c r="O8947" t="str">
        <f t="shared" si="419"/>
        <v>Pending</v>
      </c>
    </row>
    <row r="8948" spans="1:15" x14ac:dyDescent="0.35">
      <c r="A8948" t="s">
        <v>8957</v>
      </c>
      <c r="B8948" t="s">
        <v>18470</v>
      </c>
      <c r="C8948" t="s">
        <v>19412</v>
      </c>
      <c r="D8948" t="s">
        <v>19418</v>
      </c>
      <c r="E8948" t="s">
        <v>19421</v>
      </c>
      <c r="F8948">
        <v>594150</v>
      </c>
      <c r="G8948">
        <v>0.08</v>
      </c>
      <c r="H8948">
        <v>36</v>
      </c>
      <c r="I8948" s="1">
        <v>45410</v>
      </c>
      <c r="J8948">
        <v>329</v>
      </c>
      <c r="K8948">
        <v>32</v>
      </c>
      <c r="L8948">
        <v>0</v>
      </c>
      <c r="M8948" s="2">
        <f t="shared" si="417"/>
        <v>18618.501538909142</v>
      </c>
      <c r="N8948" t="str">
        <f t="shared" si="418"/>
        <v>High</v>
      </c>
      <c r="O8948" t="str">
        <f t="shared" si="419"/>
        <v>Pending</v>
      </c>
    </row>
    <row r="8949" spans="1:15" x14ac:dyDescent="0.35">
      <c r="A8949" t="s">
        <v>8958</v>
      </c>
      <c r="B8949" t="s">
        <v>18471</v>
      </c>
      <c r="C8949" t="s">
        <v>19414</v>
      </c>
      <c r="D8949" t="s">
        <v>19418</v>
      </c>
      <c r="E8949" t="s">
        <v>19423</v>
      </c>
      <c r="F8949">
        <v>1458338</v>
      </c>
      <c r="G8949">
        <v>0.09</v>
      </c>
      <c r="H8949">
        <v>36</v>
      </c>
      <c r="I8949" s="1">
        <v>45357</v>
      </c>
      <c r="J8949">
        <v>633</v>
      </c>
      <c r="K8949">
        <v>5</v>
      </c>
      <c r="L8949">
        <v>2</v>
      </c>
      <c r="M8949" s="2">
        <f t="shared" si="417"/>
        <v>46374.758527832579</v>
      </c>
      <c r="N8949" t="str">
        <f t="shared" si="418"/>
        <v>medium</v>
      </c>
      <c r="O8949" t="str">
        <f t="shared" si="419"/>
        <v>Pending</v>
      </c>
    </row>
    <row r="8950" spans="1:15" x14ac:dyDescent="0.35">
      <c r="A8950" t="s">
        <v>8959</v>
      </c>
      <c r="B8950" t="s">
        <v>18472</v>
      </c>
      <c r="C8950" t="s">
        <v>19413</v>
      </c>
      <c r="D8950" t="s">
        <v>19419</v>
      </c>
      <c r="E8950" t="s">
        <v>19422</v>
      </c>
      <c r="F8950">
        <v>1182559</v>
      </c>
      <c r="G8950">
        <v>0.08</v>
      </c>
      <c r="H8950">
        <v>120</v>
      </c>
      <c r="I8950" s="1">
        <v>44492</v>
      </c>
      <c r="J8950">
        <v>530</v>
      </c>
      <c r="K8950">
        <v>62</v>
      </c>
      <c r="L8950">
        <v>5</v>
      </c>
      <c r="M8950" s="2">
        <f t="shared" si="417"/>
        <v>14347.703865327652</v>
      </c>
      <c r="N8950" t="str">
        <f t="shared" si="418"/>
        <v>High</v>
      </c>
      <c r="O8950" t="str">
        <f t="shared" si="419"/>
        <v>Pending</v>
      </c>
    </row>
    <row r="8951" spans="1:15" x14ac:dyDescent="0.35">
      <c r="A8951" t="s">
        <v>8960</v>
      </c>
      <c r="B8951" t="s">
        <v>18473</v>
      </c>
      <c r="C8951" t="s">
        <v>19415</v>
      </c>
      <c r="D8951" t="s">
        <v>19420</v>
      </c>
      <c r="E8951" t="s">
        <v>19422</v>
      </c>
      <c r="F8951">
        <v>196748</v>
      </c>
      <c r="G8951">
        <v>0.09</v>
      </c>
      <c r="H8951">
        <v>84</v>
      </c>
      <c r="I8951" s="1">
        <v>45215</v>
      </c>
      <c r="J8951">
        <v>809</v>
      </c>
      <c r="K8951">
        <v>11</v>
      </c>
      <c r="L8951">
        <v>4</v>
      </c>
      <c r="M8951" s="2">
        <f t="shared" si="417"/>
        <v>3165.4939695060643</v>
      </c>
      <c r="N8951" t="str">
        <f t="shared" si="418"/>
        <v>Low</v>
      </c>
      <c r="O8951" t="str">
        <f t="shared" si="419"/>
        <v>Pending</v>
      </c>
    </row>
    <row r="8952" spans="1:15" x14ac:dyDescent="0.35">
      <c r="A8952" t="s">
        <v>8961</v>
      </c>
      <c r="B8952" t="s">
        <v>18474</v>
      </c>
      <c r="C8952" t="s">
        <v>19411</v>
      </c>
      <c r="D8952" t="s">
        <v>19417</v>
      </c>
      <c r="E8952" t="s">
        <v>19421</v>
      </c>
      <c r="F8952">
        <v>1614119</v>
      </c>
      <c r="G8952">
        <v>0.08</v>
      </c>
      <c r="H8952">
        <v>60</v>
      </c>
      <c r="I8952" s="1">
        <v>44670</v>
      </c>
      <c r="J8952">
        <v>603</v>
      </c>
      <c r="K8952">
        <v>48</v>
      </c>
      <c r="L8952">
        <v>0</v>
      </c>
      <c r="M8952" s="2">
        <f t="shared" si="417"/>
        <v>32728.513272420001</v>
      </c>
      <c r="N8952" t="str">
        <f t="shared" si="418"/>
        <v>medium</v>
      </c>
      <c r="O8952" t="str">
        <f t="shared" si="419"/>
        <v>Pending</v>
      </c>
    </row>
    <row r="8953" spans="1:15" x14ac:dyDescent="0.35">
      <c r="A8953" t="s">
        <v>8962</v>
      </c>
      <c r="B8953" t="s">
        <v>18475</v>
      </c>
      <c r="C8953" t="s">
        <v>19416</v>
      </c>
      <c r="D8953" t="s">
        <v>19418</v>
      </c>
      <c r="E8953" t="s">
        <v>19421</v>
      </c>
      <c r="F8953">
        <v>1952960</v>
      </c>
      <c r="G8953">
        <v>7.0000000000000007E-2</v>
      </c>
      <c r="H8953">
        <v>84</v>
      </c>
      <c r="I8953" s="1">
        <v>44542</v>
      </c>
      <c r="J8953">
        <v>718</v>
      </c>
      <c r="K8953">
        <v>12</v>
      </c>
      <c r="L8953">
        <v>1</v>
      </c>
      <c r="M8953" s="2">
        <f t="shared" si="417"/>
        <v>29475.400298016601</v>
      </c>
      <c r="N8953" t="str">
        <f t="shared" si="418"/>
        <v>Low</v>
      </c>
      <c r="O8953" t="str">
        <f t="shared" si="419"/>
        <v>Pending</v>
      </c>
    </row>
    <row r="8954" spans="1:15" x14ac:dyDescent="0.35">
      <c r="A8954" t="s">
        <v>8963</v>
      </c>
      <c r="B8954" t="s">
        <v>18476</v>
      </c>
      <c r="C8954" t="s">
        <v>19413</v>
      </c>
      <c r="D8954" t="s">
        <v>19419</v>
      </c>
      <c r="E8954" t="s">
        <v>19423</v>
      </c>
      <c r="F8954">
        <v>646587</v>
      </c>
      <c r="G8954">
        <v>0.1</v>
      </c>
      <c r="H8954">
        <v>60</v>
      </c>
      <c r="I8954" s="1">
        <v>44421</v>
      </c>
      <c r="J8954">
        <v>553</v>
      </c>
      <c r="K8954">
        <v>30</v>
      </c>
      <c r="L8954">
        <v>0</v>
      </c>
      <c r="M8954" s="2">
        <f t="shared" si="417"/>
        <v>13738.06289872482</v>
      </c>
      <c r="N8954" t="str">
        <f t="shared" si="418"/>
        <v>High</v>
      </c>
      <c r="O8954" t="str">
        <f t="shared" si="419"/>
        <v>Pending</v>
      </c>
    </row>
    <row r="8955" spans="1:15" x14ac:dyDescent="0.35">
      <c r="A8955" t="s">
        <v>8964</v>
      </c>
      <c r="B8955" t="s">
        <v>18477</v>
      </c>
      <c r="C8955" t="s">
        <v>19413</v>
      </c>
      <c r="D8955" t="s">
        <v>19419</v>
      </c>
      <c r="E8955" t="s">
        <v>19423</v>
      </c>
      <c r="F8955">
        <v>775442</v>
      </c>
      <c r="G8955">
        <v>0.09</v>
      </c>
      <c r="H8955">
        <v>120</v>
      </c>
      <c r="I8955" s="1">
        <v>44519</v>
      </c>
      <c r="J8955">
        <v>495</v>
      </c>
      <c r="K8955">
        <v>37</v>
      </c>
      <c r="L8955">
        <v>5</v>
      </c>
      <c r="M8955" s="2">
        <f t="shared" si="417"/>
        <v>9822.971534844095</v>
      </c>
      <c r="N8955" t="str">
        <f t="shared" si="418"/>
        <v>High</v>
      </c>
      <c r="O8955" t="str">
        <f t="shared" si="419"/>
        <v>Pending</v>
      </c>
    </row>
    <row r="8956" spans="1:15" x14ac:dyDescent="0.35">
      <c r="A8956" t="s">
        <v>8965</v>
      </c>
      <c r="B8956" t="s">
        <v>16194</v>
      </c>
      <c r="C8956" t="s">
        <v>19414</v>
      </c>
      <c r="D8956" t="s">
        <v>19418</v>
      </c>
      <c r="E8956" t="s">
        <v>19421</v>
      </c>
      <c r="F8956">
        <v>1990313</v>
      </c>
      <c r="G8956">
        <v>0.09</v>
      </c>
      <c r="H8956">
        <v>36</v>
      </c>
      <c r="I8956" s="1">
        <v>45451</v>
      </c>
      <c r="J8956">
        <v>661</v>
      </c>
      <c r="K8956">
        <v>29</v>
      </c>
      <c r="L8956">
        <v>3</v>
      </c>
      <c r="M8956" s="2">
        <f t="shared" si="417"/>
        <v>63291.421309604528</v>
      </c>
      <c r="N8956" t="str">
        <f t="shared" si="418"/>
        <v>medium</v>
      </c>
      <c r="O8956" t="str">
        <f t="shared" si="419"/>
        <v>Pending</v>
      </c>
    </row>
    <row r="8957" spans="1:15" x14ac:dyDescent="0.35">
      <c r="A8957" t="s">
        <v>8966</v>
      </c>
      <c r="B8957" t="s">
        <v>18478</v>
      </c>
      <c r="C8957" t="s">
        <v>19411</v>
      </c>
      <c r="D8957" t="s">
        <v>19417</v>
      </c>
      <c r="E8957" t="s">
        <v>19421</v>
      </c>
      <c r="F8957">
        <v>1270818</v>
      </c>
      <c r="G8957">
        <v>7.0000000000000007E-2</v>
      </c>
      <c r="H8957">
        <v>120</v>
      </c>
      <c r="I8957" s="1">
        <v>45306</v>
      </c>
      <c r="J8957">
        <v>557</v>
      </c>
      <c r="K8957">
        <v>72</v>
      </c>
      <c r="L8957">
        <v>1</v>
      </c>
      <c r="M8957" s="2">
        <f t="shared" si="417"/>
        <v>14755.274534365339</v>
      </c>
      <c r="N8957" t="str">
        <f t="shared" si="418"/>
        <v>High</v>
      </c>
      <c r="O8957" t="str">
        <f t="shared" si="419"/>
        <v>Pending</v>
      </c>
    </row>
    <row r="8958" spans="1:15" x14ac:dyDescent="0.35">
      <c r="A8958" t="s">
        <v>8967</v>
      </c>
      <c r="B8958" t="s">
        <v>18479</v>
      </c>
      <c r="C8958" t="s">
        <v>19413</v>
      </c>
      <c r="D8958" t="s">
        <v>19419</v>
      </c>
      <c r="E8958" t="s">
        <v>19422</v>
      </c>
      <c r="F8958">
        <v>1453818</v>
      </c>
      <c r="G8958">
        <v>0.08</v>
      </c>
      <c r="H8958">
        <v>120</v>
      </c>
      <c r="I8958" s="1">
        <v>45255</v>
      </c>
      <c r="J8958">
        <v>724</v>
      </c>
      <c r="K8958">
        <v>46</v>
      </c>
      <c r="L8958">
        <v>1</v>
      </c>
      <c r="M8958" s="2">
        <f t="shared" si="417"/>
        <v>17638.824057051632</v>
      </c>
      <c r="N8958" t="str">
        <f t="shared" si="418"/>
        <v>Low</v>
      </c>
      <c r="O8958" t="str">
        <f t="shared" si="419"/>
        <v>Pending</v>
      </c>
    </row>
    <row r="8959" spans="1:15" x14ac:dyDescent="0.35">
      <c r="A8959" t="s">
        <v>8968</v>
      </c>
      <c r="B8959" t="s">
        <v>18480</v>
      </c>
      <c r="C8959" t="s">
        <v>19414</v>
      </c>
      <c r="D8959" t="s">
        <v>19418</v>
      </c>
      <c r="E8959" t="s">
        <v>19422</v>
      </c>
      <c r="F8959">
        <v>866867</v>
      </c>
      <c r="G8959">
        <v>7.0000000000000007E-2</v>
      </c>
      <c r="H8959">
        <v>84</v>
      </c>
      <c r="I8959" s="1">
        <v>44465</v>
      </c>
      <c r="J8959">
        <v>408</v>
      </c>
      <c r="K8959">
        <v>75</v>
      </c>
      <c r="L8959">
        <v>0</v>
      </c>
      <c r="M8959" s="2">
        <f t="shared" si="417"/>
        <v>13083.346218120574</v>
      </c>
      <c r="N8959" t="str">
        <f t="shared" si="418"/>
        <v>High</v>
      </c>
      <c r="O8959" t="str">
        <f t="shared" si="419"/>
        <v>Pending</v>
      </c>
    </row>
    <row r="8960" spans="1:15" x14ac:dyDescent="0.35">
      <c r="A8960" t="s">
        <v>8969</v>
      </c>
      <c r="B8960" t="s">
        <v>18481</v>
      </c>
      <c r="C8960" t="s">
        <v>19414</v>
      </c>
      <c r="D8960" t="s">
        <v>19418</v>
      </c>
      <c r="E8960" t="s">
        <v>19421</v>
      </c>
      <c r="F8960">
        <v>1709606</v>
      </c>
      <c r="G8960">
        <v>0.1</v>
      </c>
      <c r="H8960">
        <v>84</v>
      </c>
      <c r="I8960" s="1">
        <v>45159</v>
      </c>
      <c r="J8960">
        <v>624</v>
      </c>
      <c r="K8960">
        <v>84</v>
      </c>
      <c r="L8960">
        <v>0</v>
      </c>
      <c r="M8960" s="2">
        <f t="shared" si="417"/>
        <v>28381.483819468307</v>
      </c>
      <c r="N8960" t="str">
        <f t="shared" si="418"/>
        <v>medium</v>
      </c>
      <c r="O8960" t="str">
        <f t="shared" si="419"/>
        <v>Completed</v>
      </c>
    </row>
    <row r="8961" spans="1:15" x14ac:dyDescent="0.35">
      <c r="A8961" t="s">
        <v>8970</v>
      </c>
      <c r="B8961" t="s">
        <v>18482</v>
      </c>
      <c r="C8961" t="s">
        <v>19416</v>
      </c>
      <c r="D8961" t="s">
        <v>19418</v>
      </c>
      <c r="E8961" t="s">
        <v>19423</v>
      </c>
      <c r="F8961">
        <v>882528</v>
      </c>
      <c r="G8961">
        <v>0.1</v>
      </c>
      <c r="H8961">
        <v>84</v>
      </c>
      <c r="I8961" s="1">
        <v>45246</v>
      </c>
      <c r="J8961">
        <v>453</v>
      </c>
      <c r="K8961">
        <v>47</v>
      </c>
      <c r="L8961">
        <v>0</v>
      </c>
      <c r="M8961" s="2">
        <f t="shared" si="417"/>
        <v>14651.009736879565</v>
      </c>
      <c r="N8961" t="str">
        <f t="shared" si="418"/>
        <v>High</v>
      </c>
      <c r="O8961" t="str">
        <f t="shared" si="419"/>
        <v>Pending</v>
      </c>
    </row>
    <row r="8962" spans="1:15" x14ac:dyDescent="0.35">
      <c r="A8962" t="s">
        <v>8971</v>
      </c>
      <c r="B8962" t="s">
        <v>18483</v>
      </c>
      <c r="C8962" t="s">
        <v>19416</v>
      </c>
      <c r="D8962" t="s">
        <v>19418</v>
      </c>
      <c r="E8962" t="s">
        <v>19423</v>
      </c>
      <c r="F8962">
        <v>1925945</v>
      </c>
      <c r="G8962">
        <v>0.08</v>
      </c>
      <c r="H8962">
        <v>60</v>
      </c>
      <c r="I8962" s="1">
        <v>45450</v>
      </c>
      <c r="J8962">
        <v>786</v>
      </c>
      <c r="K8962">
        <v>53</v>
      </c>
      <c r="L8962">
        <v>5</v>
      </c>
      <c r="M8962" s="2">
        <f t="shared" si="417"/>
        <v>39051.220197798888</v>
      </c>
      <c r="N8962" t="str">
        <f t="shared" si="418"/>
        <v>Low</v>
      </c>
      <c r="O8962" t="str">
        <f t="shared" si="419"/>
        <v>Pending</v>
      </c>
    </row>
    <row r="8963" spans="1:15" x14ac:dyDescent="0.35">
      <c r="A8963" t="s">
        <v>8972</v>
      </c>
      <c r="B8963" t="s">
        <v>18484</v>
      </c>
      <c r="C8963" t="s">
        <v>19413</v>
      </c>
      <c r="D8963" t="s">
        <v>19419</v>
      </c>
      <c r="E8963" t="s">
        <v>19423</v>
      </c>
      <c r="F8963">
        <v>704968</v>
      </c>
      <c r="G8963">
        <v>0.08</v>
      </c>
      <c r="H8963">
        <v>84</v>
      </c>
      <c r="I8963" s="1">
        <v>44660</v>
      </c>
      <c r="J8963">
        <v>536</v>
      </c>
      <c r="K8963">
        <v>63</v>
      </c>
      <c r="L8963">
        <v>0</v>
      </c>
      <c r="M8963" s="2">
        <f t="shared" ref="M8963:M9026" si="420">PMT(G8963/12,H8963,-F8963)</f>
        <v>10987.782395021142</v>
      </c>
      <c r="N8963" t="str">
        <f t="shared" ref="N8963:N9026" si="421">IF(J8963&lt;600, "High", IF(J8963&lt;700, "medium",  "Low"))</f>
        <v>High</v>
      </c>
      <c r="O8963" t="str">
        <f t="shared" ref="O8963:O9026" si="422">IF(K8963&gt;=H8963, "Completed", "Pending")</f>
        <v>Pending</v>
      </c>
    </row>
    <row r="8964" spans="1:15" x14ac:dyDescent="0.35">
      <c r="A8964" t="s">
        <v>8973</v>
      </c>
      <c r="B8964" t="s">
        <v>18485</v>
      </c>
      <c r="C8964" t="s">
        <v>19413</v>
      </c>
      <c r="D8964" t="s">
        <v>19419</v>
      </c>
      <c r="E8964" t="s">
        <v>19421</v>
      </c>
      <c r="F8964">
        <v>712398</v>
      </c>
      <c r="G8964">
        <v>0.1</v>
      </c>
      <c r="H8964">
        <v>60</v>
      </c>
      <c r="I8964" s="1">
        <v>44666</v>
      </c>
      <c r="J8964">
        <v>354</v>
      </c>
      <c r="K8964">
        <v>31</v>
      </c>
      <c r="L8964">
        <v>0</v>
      </c>
      <c r="M8964" s="2">
        <f t="shared" si="420"/>
        <v>15136.352158218098</v>
      </c>
      <c r="N8964" t="str">
        <f t="shared" si="421"/>
        <v>High</v>
      </c>
      <c r="O8964" t="str">
        <f t="shared" si="422"/>
        <v>Pending</v>
      </c>
    </row>
    <row r="8965" spans="1:15" x14ac:dyDescent="0.35">
      <c r="A8965" t="s">
        <v>8974</v>
      </c>
      <c r="B8965" t="s">
        <v>18486</v>
      </c>
      <c r="C8965" t="s">
        <v>19411</v>
      </c>
      <c r="D8965" t="s">
        <v>19417</v>
      </c>
      <c r="E8965" t="s">
        <v>19421</v>
      </c>
      <c r="F8965">
        <v>1374562</v>
      </c>
      <c r="G8965">
        <v>0.09</v>
      </c>
      <c r="H8965">
        <v>60</v>
      </c>
      <c r="I8965" s="1">
        <v>45032</v>
      </c>
      <c r="J8965">
        <v>321</v>
      </c>
      <c r="K8965">
        <v>16</v>
      </c>
      <c r="L8965">
        <v>1</v>
      </c>
      <c r="M8965" s="2">
        <f t="shared" si="420"/>
        <v>28533.646276647618</v>
      </c>
      <c r="N8965" t="str">
        <f t="shared" si="421"/>
        <v>High</v>
      </c>
      <c r="O8965" t="str">
        <f t="shared" si="422"/>
        <v>Pending</v>
      </c>
    </row>
    <row r="8966" spans="1:15" x14ac:dyDescent="0.35">
      <c r="A8966" t="s">
        <v>8975</v>
      </c>
      <c r="B8966" t="s">
        <v>15436</v>
      </c>
      <c r="C8966" t="s">
        <v>19414</v>
      </c>
      <c r="D8966" t="s">
        <v>19418</v>
      </c>
      <c r="E8966" t="s">
        <v>19423</v>
      </c>
      <c r="F8966">
        <v>554987</v>
      </c>
      <c r="G8966">
        <v>0.08</v>
      </c>
      <c r="H8966">
        <v>60</v>
      </c>
      <c r="I8966" s="1">
        <v>44943</v>
      </c>
      <c r="J8966">
        <v>367</v>
      </c>
      <c r="K8966">
        <v>3</v>
      </c>
      <c r="L8966">
        <v>1</v>
      </c>
      <c r="M8966" s="2">
        <f t="shared" si="420"/>
        <v>11253.135236943843</v>
      </c>
      <c r="N8966" t="str">
        <f t="shared" si="421"/>
        <v>High</v>
      </c>
      <c r="O8966" t="str">
        <f t="shared" si="422"/>
        <v>Pending</v>
      </c>
    </row>
    <row r="8967" spans="1:15" x14ac:dyDescent="0.35">
      <c r="A8967" t="s">
        <v>8976</v>
      </c>
      <c r="B8967" t="s">
        <v>18487</v>
      </c>
      <c r="C8967" t="s">
        <v>19416</v>
      </c>
      <c r="D8967" t="s">
        <v>19418</v>
      </c>
      <c r="E8967" t="s">
        <v>19423</v>
      </c>
      <c r="F8967">
        <v>1542827</v>
      </c>
      <c r="G8967">
        <v>0.09</v>
      </c>
      <c r="H8967">
        <v>120</v>
      </c>
      <c r="I8967" s="1">
        <v>44680</v>
      </c>
      <c r="J8967">
        <v>588</v>
      </c>
      <c r="K8967">
        <v>61</v>
      </c>
      <c r="L8967">
        <v>2</v>
      </c>
      <c r="M8967" s="2">
        <f t="shared" si="420"/>
        <v>19543.880398777615</v>
      </c>
      <c r="N8967" t="str">
        <f t="shared" si="421"/>
        <v>High</v>
      </c>
      <c r="O8967" t="str">
        <f t="shared" si="422"/>
        <v>Pending</v>
      </c>
    </row>
    <row r="8968" spans="1:15" x14ac:dyDescent="0.35">
      <c r="A8968" t="s">
        <v>8977</v>
      </c>
      <c r="B8968" t="s">
        <v>12608</v>
      </c>
      <c r="C8968" t="s">
        <v>19411</v>
      </c>
      <c r="D8968" t="s">
        <v>19417</v>
      </c>
      <c r="E8968" t="s">
        <v>19423</v>
      </c>
      <c r="F8968">
        <v>1364986</v>
      </c>
      <c r="G8968">
        <v>0.08</v>
      </c>
      <c r="H8968">
        <v>120</v>
      </c>
      <c r="I8968" s="1">
        <v>45119</v>
      </c>
      <c r="J8968">
        <v>702</v>
      </c>
      <c r="K8968">
        <v>62</v>
      </c>
      <c r="L8968">
        <v>1</v>
      </c>
      <c r="M8968" s="2">
        <f t="shared" si="420"/>
        <v>16561.046770874123</v>
      </c>
      <c r="N8968" t="str">
        <f t="shared" si="421"/>
        <v>Low</v>
      </c>
      <c r="O8968" t="str">
        <f t="shared" si="422"/>
        <v>Pending</v>
      </c>
    </row>
    <row r="8969" spans="1:15" x14ac:dyDescent="0.35">
      <c r="A8969" t="s">
        <v>8978</v>
      </c>
      <c r="B8969" t="s">
        <v>18488</v>
      </c>
      <c r="C8969" t="s">
        <v>19415</v>
      </c>
      <c r="D8969" t="s">
        <v>19420</v>
      </c>
      <c r="E8969" t="s">
        <v>19421</v>
      </c>
      <c r="F8969">
        <v>308396</v>
      </c>
      <c r="G8969">
        <v>0.1</v>
      </c>
      <c r="H8969">
        <v>36</v>
      </c>
      <c r="I8969" s="1">
        <v>44622</v>
      </c>
      <c r="J8969">
        <v>832</v>
      </c>
      <c r="K8969">
        <v>15</v>
      </c>
      <c r="L8969">
        <v>2</v>
      </c>
      <c r="M8969" s="2">
        <f t="shared" si="420"/>
        <v>9951.0714618307047</v>
      </c>
      <c r="N8969" t="str">
        <f t="shared" si="421"/>
        <v>Low</v>
      </c>
      <c r="O8969" t="str">
        <f t="shared" si="422"/>
        <v>Pending</v>
      </c>
    </row>
    <row r="8970" spans="1:15" x14ac:dyDescent="0.35">
      <c r="A8970" t="s">
        <v>8979</v>
      </c>
      <c r="B8970" t="s">
        <v>18489</v>
      </c>
      <c r="C8970" t="s">
        <v>19412</v>
      </c>
      <c r="D8970" t="s">
        <v>19418</v>
      </c>
      <c r="E8970" t="s">
        <v>19421</v>
      </c>
      <c r="F8970">
        <v>1847176</v>
      </c>
      <c r="G8970">
        <v>0.1</v>
      </c>
      <c r="H8970">
        <v>84</v>
      </c>
      <c r="I8970" s="1">
        <v>45339</v>
      </c>
      <c r="J8970">
        <v>303</v>
      </c>
      <c r="K8970">
        <v>79</v>
      </c>
      <c r="L8970">
        <v>1</v>
      </c>
      <c r="M8970" s="2">
        <f t="shared" si="420"/>
        <v>30665.308706047002</v>
      </c>
      <c r="N8970" t="str">
        <f t="shared" si="421"/>
        <v>High</v>
      </c>
      <c r="O8970" t="str">
        <f t="shared" si="422"/>
        <v>Pending</v>
      </c>
    </row>
    <row r="8971" spans="1:15" x14ac:dyDescent="0.35">
      <c r="A8971" t="s">
        <v>8980</v>
      </c>
      <c r="B8971" t="s">
        <v>18490</v>
      </c>
      <c r="C8971" t="s">
        <v>19411</v>
      </c>
      <c r="D8971" t="s">
        <v>19417</v>
      </c>
      <c r="E8971" t="s">
        <v>19422</v>
      </c>
      <c r="F8971">
        <v>526834</v>
      </c>
      <c r="G8971">
        <v>0.09</v>
      </c>
      <c r="H8971">
        <v>120</v>
      </c>
      <c r="I8971" s="1">
        <v>44020</v>
      </c>
      <c r="J8971">
        <v>586</v>
      </c>
      <c r="K8971">
        <v>60</v>
      </c>
      <c r="L8971">
        <v>4</v>
      </c>
      <c r="M8971" s="2">
        <f t="shared" si="420"/>
        <v>6673.7104587938929</v>
      </c>
      <c r="N8971" t="str">
        <f t="shared" si="421"/>
        <v>High</v>
      </c>
      <c r="O8971" t="str">
        <f t="shared" si="422"/>
        <v>Pending</v>
      </c>
    </row>
    <row r="8972" spans="1:15" x14ac:dyDescent="0.35">
      <c r="A8972" t="s">
        <v>8981</v>
      </c>
      <c r="B8972" t="s">
        <v>18491</v>
      </c>
      <c r="C8972" t="s">
        <v>19413</v>
      </c>
      <c r="D8972" t="s">
        <v>19419</v>
      </c>
      <c r="E8972" t="s">
        <v>19423</v>
      </c>
      <c r="F8972">
        <v>559244</v>
      </c>
      <c r="G8972">
        <v>0.09</v>
      </c>
      <c r="H8972">
        <v>120</v>
      </c>
      <c r="I8972" s="1">
        <v>44700</v>
      </c>
      <c r="J8972">
        <v>467</v>
      </c>
      <c r="K8972">
        <v>102</v>
      </c>
      <c r="L8972">
        <v>0</v>
      </c>
      <c r="M8972" s="2">
        <f t="shared" si="420"/>
        <v>7084.2666415184522</v>
      </c>
      <c r="N8972" t="str">
        <f t="shared" si="421"/>
        <v>High</v>
      </c>
      <c r="O8972" t="str">
        <f t="shared" si="422"/>
        <v>Pending</v>
      </c>
    </row>
    <row r="8973" spans="1:15" x14ac:dyDescent="0.35">
      <c r="A8973" t="s">
        <v>8982</v>
      </c>
      <c r="B8973" t="s">
        <v>18492</v>
      </c>
      <c r="C8973" t="s">
        <v>19411</v>
      </c>
      <c r="D8973" t="s">
        <v>19417</v>
      </c>
      <c r="E8973" t="s">
        <v>19423</v>
      </c>
      <c r="F8973">
        <v>710388</v>
      </c>
      <c r="G8973">
        <v>0.08</v>
      </c>
      <c r="H8973">
        <v>120</v>
      </c>
      <c r="I8973" s="1">
        <v>45190</v>
      </c>
      <c r="J8973">
        <v>436</v>
      </c>
      <c r="K8973">
        <v>106</v>
      </c>
      <c r="L8973">
        <v>3</v>
      </c>
      <c r="M8973" s="2">
        <f t="shared" si="420"/>
        <v>8618.9667098913305</v>
      </c>
      <c r="N8973" t="str">
        <f t="shared" si="421"/>
        <v>High</v>
      </c>
      <c r="O8973" t="str">
        <f t="shared" si="422"/>
        <v>Pending</v>
      </c>
    </row>
    <row r="8974" spans="1:15" x14ac:dyDescent="0.35">
      <c r="A8974" t="s">
        <v>8983</v>
      </c>
      <c r="B8974" t="s">
        <v>18493</v>
      </c>
      <c r="C8974" t="s">
        <v>19416</v>
      </c>
      <c r="D8974" t="s">
        <v>19418</v>
      </c>
      <c r="E8974" t="s">
        <v>19421</v>
      </c>
      <c r="F8974">
        <v>1202228</v>
      </c>
      <c r="G8974">
        <v>0.08</v>
      </c>
      <c r="H8974">
        <v>120</v>
      </c>
      <c r="I8974" s="1">
        <v>44010</v>
      </c>
      <c r="J8974">
        <v>789</v>
      </c>
      <c r="K8974">
        <v>7</v>
      </c>
      <c r="L8974">
        <v>0</v>
      </c>
      <c r="M8974" s="2">
        <f t="shared" si="420"/>
        <v>14586.343110665204</v>
      </c>
      <c r="N8974" t="str">
        <f t="shared" si="421"/>
        <v>Low</v>
      </c>
      <c r="O8974" t="str">
        <f t="shared" si="422"/>
        <v>Pending</v>
      </c>
    </row>
    <row r="8975" spans="1:15" x14ac:dyDescent="0.35">
      <c r="A8975" t="s">
        <v>8984</v>
      </c>
      <c r="B8975" t="s">
        <v>18494</v>
      </c>
      <c r="C8975" t="s">
        <v>19413</v>
      </c>
      <c r="D8975" t="s">
        <v>19419</v>
      </c>
      <c r="E8975" t="s">
        <v>19423</v>
      </c>
      <c r="F8975">
        <v>236967</v>
      </c>
      <c r="G8975">
        <v>7.0000000000000007E-2</v>
      </c>
      <c r="H8975">
        <v>120</v>
      </c>
      <c r="I8975" s="1">
        <v>44259</v>
      </c>
      <c r="J8975">
        <v>696</v>
      </c>
      <c r="K8975">
        <v>56</v>
      </c>
      <c r="L8975">
        <v>1</v>
      </c>
      <c r="M8975" s="2">
        <f t="shared" si="420"/>
        <v>2751.3877994999689</v>
      </c>
      <c r="N8975" t="str">
        <f t="shared" si="421"/>
        <v>medium</v>
      </c>
      <c r="O8975" t="str">
        <f t="shared" si="422"/>
        <v>Pending</v>
      </c>
    </row>
    <row r="8976" spans="1:15" x14ac:dyDescent="0.35">
      <c r="A8976" t="s">
        <v>8985</v>
      </c>
      <c r="B8976" t="s">
        <v>18495</v>
      </c>
      <c r="C8976" t="s">
        <v>19413</v>
      </c>
      <c r="D8976" t="s">
        <v>19419</v>
      </c>
      <c r="E8976" t="s">
        <v>19421</v>
      </c>
      <c r="F8976">
        <v>352375</v>
      </c>
      <c r="G8976">
        <v>0.1</v>
      </c>
      <c r="H8976">
        <v>120</v>
      </c>
      <c r="I8976" s="1">
        <v>44701</v>
      </c>
      <c r="J8976">
        <v>657</v>
      </c>
      <c r="K8976">
        <v>75</v>
      </c>
      <c r="L8976">
        <v>2</v>
      </c>
      <c r="M8976" s="2">
        <f t="shared" si="420"/>
        <v>4656.6615908710764</v>
      </c>
      <c r="N8976" t="str">
        <f t="shared" si="421"/>
        <v>medium</v>
      </c>
      <c r="O8976" t="str">
        <f t="shared" si="422"/>
        <v>Pending</v>
      </c>
    </row>
    <row r="8977" spans="1:15" x14ac:dyDescent="0.35">
      <c r="A8977" t="s">
        <v>8986</v>
      </c>
      <c r="B8977" t="s">
        <v>18496</v>
      </c>
      <c r="C8977" t="s">
        <v>19412</v>
      </c>
      <c r="D8977" t="s">
        <v>19418</v>
      </c>
      <c r="E8977" t="s">
        <v>19423</v>
      </c>
      <c r="F8977">
        <v>656458</v>
      </c>
      <c r="G8977">
        <v>0.1</v>
      </c>
      <c r="H8977">
        <v>120</v>
      </c>
      <c r="I8977" s="1">
        <v>44666</v>
      </c>
      <c r="J8977">
        <v>482</v>
      </c>
      <c r="K8977">
        <v>3</v>
      </c>
      <c r="L8977">
        <v>2</v>
      </c>
      <c r="M8977" s="2">
        <f t="shared" si="420"/>
        <v>8675.1408431927503</v>
      </c>
      <c r="N8977" t="str">
        <f t="shared" si="421"/>
        <v>High</v>
      </c>
      <c r="O8977" t="str">
        <f t="shared" si="422"/>
        <v>Pending</v>
      </c>
    </row>
    <row r="8978" spans="1:15" x14ac:dyDescent="0.35">
      <c r="A8978" t="s">
        <v>8987</v>
      </c>
      <c r="B8978" t="s">
        <v>18497</v>
      </c>
      <c r="C8978" t="s">
        <v>19415</v>
      </c>
      <c r="D8978" t="s">
        <v>19420</v>
      </c>
      <c r="E8978" t="s">
        <v>19421</v>
      </c>
      <c r="F8978">
        <v>1970359</v>
      </c>
      <c r="G8978">
        <v>0.08</v>
      </c>
      <c r="H8978">
        <v>120</v>
      </c>
      <c r="I8978" s="1">
        <v>44092</v>
      </c>
      <c r="J8978">
        <v>696</v>
      </c>
      <c r="K8978">
        <v>75</v>
      </c>
      <c r="L8978">
        <v>3</v>
      </c>
      <c r="M8978" s="2">
        <f t="shared" si="420"/>
        <v>23905.891748642673</v>
      </c>
      <c r="N8978" t="str">
        <f t="shared" si="421"/>
        <v>medium</v>
      </c>
      <c r="O8978" t="str">
        <f t="shared" si="422"/>
        <v>Pending</v>
      </c>
    </row>
    <row r="8979" spans="1:15" x14ac:dyDescent="0.35">
      <c r="A8979" t="s">
        <v>8988</v>
      </c>
      <c r="B8979" t="s">
        <v>18498</v>
      </c>
      <c r="C8979" t="s">
        <v>19414</v>
      </c>
      <c r="D8979" t="s">
        <v>19418</v>
      </c>
      <c r="E8979" t="s">
        <v>19421</v>
      </c>
      <c r="F8979">
        <v>1559577</v>
      </c>
      <c r="G8979">
        <v>0.1</v>
      </c>
      <c r="H8979">
        <v>60</v>
      </c>
      <c r="I8979" s="1">
        <v>45042</v>
      </c>
      <c r="J8979">
        <v>771</v>
      </c>
      <c r="K8979">
        <v>25</v>
      </c>
      <c r="L8979">
        <v>1</v>
      </c>
      <c r="M8979" s="2">
        <f t="shared" si="420"/>
        <v>33136.40224966564</v>
      </c>
      <c r="N8979" t="str">
        <f t="shared" si="421"/>
        <v>Low</v>
      </c>
      <c r="O8979" t="str">
        <f t="shared" si="422"/>
        <v>Pending</v>
      </c>
    </row>
    <row r="8980" spans="1:15" x14ac:dyDescent="0.35">
      <c r="A8980" t="s">
        <v>8989</v>
      </c>
      <c r="B8980" t="s">
        <v>18499</v>
      </c>
      <c r="C8980" t="s">
        <v>19415</v>
      </c>
      <c r="D8980" t="s">
        <v>19420</v>
      </c>
      <c r="E8980" t="s">
        <v>19421</v>
      </c>
      <c r="F8980">
        <v>1307147</v>
      </c>
      <c r="G8980">
        <v>0.1</v>
      </c>
      <c r="H8980">
        <v>36</v>
      </c>
      <c r="I8980" s="1">
        <v>44198</v>
      </c>
      <c r="J8980">
        <v>710</v>
      </c>
      <c r="K8980">
        <v>14</v>
      </c>
      <c r="L8980">
        <v>0</v>
      </c>
      <c r="M8980" s="2">
        <f t="shared" si="420"/>
        <v>42177.956938863084</v>
      </c>
      <c r="N8980" t="str">
        <f t="shared" si="421"/>
        <v>Low</v>
      </c>
      <c r="O8980" t="str">
        <f t="shared" si="422"/>
        <v>Pending</v>
      </c>
    </row>
    <row r="8981" spans="1:15" x14ac:dyDescent="0.35">
      <c r="A8981" t="s">
        <v>8990</v>
      </c>
      <c r="B8981" t="s">
        <v>18500</v>
      </c>
      <c r="C8981" t="s">
        <v>19412</v>
      </c>
      <c r="D8981" t="s">
        <v>19418</v>
      </c>
      <c r="E8981" t="s">
        <v>19423</v>
      </c>
      <c r="F8981">
        <v>1336287</v>
      </c>
      <c r="G8981">
        <v>0.08</v>
      </c>
      <c r="H8981">
        <v>60</v>
      </c>
      <c r="I8981" s="1">
        <v>45201</v>
      </c>
      <c r="J8981">
        <v>521</v>
      </c>
      <c r="K8981">
        <v>40</v>
      </c>
      <c r="L8981">
        <v>5</v>
      </c>
      <c r="M8981" s="2">
        <f t="shared" si="420"/>
        <v>27095.082094481451</v>
      </c>
      <c r="N8981" t="str">
        <f t="shared" si="421"/>
        <v>High</v>
      </c>
      <c r="O8981" t="str">
        <f t="shared" si="422"/>
        <v>Pending</v>
      </c>
    </row>
    <row r="8982" spans="1:15" x14ac:dyDescent="0.35">
      <c r="A8982" t="s">
        <v>8991</v>
      </c>
      <c r="B8982" t="s">
        <v>18501</v>
      </c>
      <c r="C8982" t="s">
        <v>19414</v>
      </c>
      <c r="D8982" t="s">
        <v>19418</v>
      </c>
      <c r="E8982" t="s">
        <v>19422</v>
      </c>
      <c r="F8982">
        <v>1935715</v>
      </c>
      <c r="G8982">
        <v>7.0000000000000007E-2</v>
      </c>
      <c r="H8982">
        <v>120</v>
      </c>
      <c r="I8982" s="1">
        <v>44357</v>
      </c>
      <c r="J8982">
        <v>812</v>
      </c>
      <c r="K8982">
        <v>62</v>
      </c>
      <c r="L8982">
        <v>1</v>
      </c>
      <c r="M8982" s="2">
        <f t="shared" si="420"/>
        <v>22475.292485067886</v>
      </c>
      <c r="N8982" t="str">
        <f t="shared" si="421"/>
        <v>Low</v>
      </c>
      <c r="O8982" t="str">
        <f t="shared" si="422"/>
        <v>Pending</v>
      </c>
    </row>
    <row r="8983" spans="1:15" x14ac:dyDescent="0.35">
      <c r="A8983" t="s">
        <v>8992</v>
      </c>
      <c r="B8983" t="s">
        <v>18502</v>
      </c>
      <c r="C8983" t="s">
        <v>19411</v>
      </c>
      <c r="D8983" t="s">
        <v>19417</v>
      </c>
      <c r="E8983" t="s">
        <v>19422</v>
      </c>
      <c r="F8983">
        <v>865432</v>
      </c>
      <c r="G8983">
        <v>0.1</v>
      </c>
      <c r="H8983">
        <v>60</v>
      </c>
      <c r="I8983" s="1">
        <v>44131</v>
      </c>
      <c r="J8983">
        <v>489</v>
      </c>
      <c r="K8983">
        <v>4</v>
      </c>
      <c r="L8983">
        <v>0</v>
      </c>
      <c r="M8983" s="2">
        <f t="shared" si="420"/>
        <v>18387.872398562326</v>
      </c>
      <c r="N8983" t="str">
        <f t="shared" si="421"/>
        <v>High</v>
      </c>
      <c r="O8983" t="str">
        <f t="shared" si="422"/>
        <v>Pending</v>
      </c>
    </row>
    <row r="8984" spans="1:15" x14ac:dyDescent="0.35">
      <c r="A8984" t="s">
        <v>8993</v>
      </c>
      <c r="B8984" t="s">
        <v>18503</v>
      </c>
      <c r="C8984" t="s">
        <v>19414</v>
      </c>
      <c r="D8984" t="s">
        <v>19418</v>
      </c>
      <c r="E8984" t="s">
        <v>19423</v>
      </c>
      <c r="F8984">
        <v>1262078</v>
      </c>
      <c r="G8984">
        <v>7.0000000000000007E-2</v>
      </c>
      <c r="H8984">
        <v>120</v>
      </c>
      <c r="I8984" s="1">
        <v>45388</v>
      </c>
      <c r="J8984">
        <v>445</v>
      </c>
      <c r="K8984">
        <v>49</v>
      </c>
      <c r="L8984">
        <v>5</v>
      </c>
      <c r="M8984" s="2">
        <f t="shared" si="420"/>
        <v>14653.795723528261</v>
      </c>
      <c r="N8984" t="str">
        <f t="shared" si="421"/>
        <v>High</v>
      </c>
      <c r="O8984" t="str">
        <f t="shared" si="422"/>
        <v>Pending</v>
      </c>
    </row>
    <row r="8985" spans="1:15" x14ac:dyDescent="0.35">
      <c r="A8985" t="s">
        <v>8994</v>
      </c>
      <c r="B8985" t="s">
        <v>18504</v>
      </c>
      <c r="C8985" t="s">
        <v>19414</v>
      </c>
      <c r="D8985" t="s">
        <v>19418</v>
      </c>
      <c r="E8985" t="s">
        <v>19422</v>
      </c>
      <c r="F8985">
        <v>1101051</v>
      </c>
      <c r="G8985">
        <v>0.1</v>
      </c>
      <c r="H8985">
        <v>60</v>
      </c>
      <c r="I8985" s="1">
        <v>44426</v>
      </c>
      <c r="J8985">
        <v>636</v>
      </c>
      <c r="K8985">
        <v>47</v>
      </c>
      <c r="L8985">
        <v>5</v>
      </c>
      <c r="M8985" s="2">
        <f t="shared" si="420"/>
        <v>23394.079826386645</v>
      </c>
      <c r="N8985" t="str">
        <f t="shared" si="421"/>
        <v>medium</v>
      </c>
      <c r="O8985" t="str">
        <f t="shared" si="422"/>
        <v>Pending</v>
      </c>
    </row>
    <row r="8986" spans="1:15" x14ac:dyDescent="0.35">
      <c r="A8986" t="s">
        <v>8995</v>
      </c>
      <c r="B8986" t="s">
        <v>18505</v>
      </c>
      <c r="C8986" t="s">
        <v>19412</v>
      </c>
      <c r="D8986" t="s">
        <v>19418</v>
      </c>
      <c r="E8986" t="s">
        <v>19421</v>
      </c>
      <c r="F8986">
        <v>840850</v>
      </c>
      <c r="G8986">
        <v>0.1</v>
      </c>
      <c r="H8986">
        <v>60</v>
      </c>
      <c r="I8986" s="1">
        <v>45463</v>
      </c>
      <c r="J8986">
        <v>606</v>
      </c>
      <c r="K8986">
        <v>19</v>
      </c>
      <c r="L8986">
        <v>3</v>
      </c>
      <c r="M8986" s="2">
        <f t="shared" si="420"/>
        <v>17865.577545469929</v>
      </c>
      <c r="N8986" t="str">
        <f t="shared" si="421"/>
        <v>medium</v>
      </c>
      <c r="O8986" t="str">
        <f t="shared" si="422"/>
        <v>Pending</v>
      </c>
    </row>
    <row r="8987" spans="1:15" x14ac:dyDescent="0.35">
      <c r="A8987" t="s">
        <v>8996</v>
      </c>
      <c r="B8987" t="s">
        <v>18506</v>
      </c>
      <c r="C8987" t="s">
        <v>19414</v>
      </c>
      <c r="D8987" t="s">
        <v>19418</v>
      </c>
      <c r="E8987" t="s">
        <v>19423</v>
      </c>
      <c r="F8987">
        <v>1789413</v>
      </c>
      <c r="G8987">
        <v>7.0000000000000007E-2</v>
      </c>
      <c r="H8987">
        <v>36</v>
      </c>
      <c r="I8987" s="1">
        <v>44039</v>
      </c>
      <c r="J8987">
        <v>601</v>
      </c>
      <c r="K8987">
        <v>28</v>
      </c>
      <c r="L8987">
        <v>4</v>
      </c>
      <c r="M8987" s="2">
        <f t="shared" si="420"/>
        <v>55251.878533155803</v>
      </c>
      <c r="N8987" t="str">
        <f t="shared" si="421"/>
        <v>medium</v>
      </c>
      <c r="O8987" t="str">
        <f t="shared" si="422"/>
        <v>Pending</v>
      </c>
    </row>
    <row r="8988" spans="1:15" x14ac:dyDescent="0.35">
      <c r="A8988" t="s">
        <v>8997</v>
      </c>
      <c r="B8988" t="s">
        <v>18507</v>
      </c>
      <c r="C8988" t="s">
        <v>19411</v>
      </c>
      <c r="D8988" t="s">
        <v>19417</v>
      </c>
      <c r="E8988" t="s">
        <v>19423</v>
      </c>
      <c r="F8988">
        <v>1057615</v>
      </c>
      <c r="G8988">
        <v>0.08</v>
      </c>
      <c r="H8988">
        <v>60</v>
      </c>
      <c r="I8988" s="1">
        <v>45336</v>
      </c>
      <c r="J8988">
        <v>708</v>
      </c>
      <c r="K8988">
        <v>49</v>
      </c>
      <c r="L8988">
        <v>5</v>
      </c>
      <c r="M8988" s="2">
        <f t="shared" si="420"/>
        <v>21444.618745340635</v>
      </c>
      <c r="N8988" t="str">
        <f t="shared" si="421"/>
        <v>Low</v>
      </c>
      <c r="O8988" t="str">
        <f t="shared" si="422"/>
        <v>Pending</v>
      </c>
    </row>
    <row r="8989" spans="1:15" x14ac:dyDescent="0.35">
      <c r="A8989" t="s">
        <v>8998</v>
      </c>
      <c r="B8989" t="s">
        <v>18508</v>
      </c>
      <c r="C8989" t="s">
        <v>19412</v>
      </c>
      <c r="D8989" t="s">
        <v>19418</v>
      </c>
      <c r="E8989" t="s">
        <v>19423</v>
      </c>
      <c r="F8989">
        <v>1893223</v>
      </c>
      <c r="G8989">
        <v>0.1</v>
      </c>
      <c r="H8989">
        <v>60</v>
      </c>
      <c r="I8989" s="1">
        <v>44294</v>
      </c>
      <c r="J8989">
        <v>341</v>
      </c>
      <c r="K8989">
        <v>34</v>
      </c>
      <c r="L8989">
        <v>3</v>
      </c>
      <c r="M8989" s="2">
        <f t="shared" si="420"/>
        <v>40225.393729401454</v>
      </c>
      <c r="N8989" t="str">
        <f t="shared" si="421"/>
        <v>High</v>
      </c>
      <c r="O8989" t="str">
        <f t="shared" si="422"/>
        <v>Pending</v>
      </c>
    </row>
    <row r="8990" spans="1:15" x14ac:dyDescent="0.35">
      <c r="A8990" t="s">
        <v>8999</v>
      </c>
      <c r="B8990" t="s">
        <v>18509</v>
      </c>
      <c r="C8990" t="s">
        <v>19414</v>
      </c>
      <c r="D8990" t="s">
        <v>19418</v>
      </c>
      <c r="E8990" t="s">
        <v>19421</v>
      </c>
      <c r="F8990">
        <v>1294345</v>
      </c>
      <c r="G8990">
        <v>0.1</v>
      </c>
      <c r="H8990">
        <v>120</v>
      </c>
      <c r="I8990" s="1">
        <v>45205</v>
      </c>
      <c r="J8990">
        <v>537</v>
      </c>
      <c r="K8990">
        <v>82</v>
      </c>
      <c r="L8990">
        <v>3</v>
      </c>
      <c r="M8990" s="2">
        <f t="shared" si="420"/>
        <v>17104.86455292238</v>
      </c>
      <c r="N8990" t="str">
        <f t="shared" si="421"/>
        <v>High</v>
      </c>
      <c r="O8990" t="str">
        <f t="shared" si="422"/>
        <v>Pending</v>
      </c>
    </row>
    <row r="8991" spans="1:15" x14ac:dyDescent="0.35">
      <c r="A8991" t="s">
        <v>9000</v>
      </c>
      <c r="B8991" t="s">
        <v>18510</v>
      </c>
      <c r="C8991" t="s">
        <v>19411</v>
      </c>
      <c r="D8991" t="s">
        <v>19417</v>
      </c>
      <c r="E8991" t="s">
        <v>19422</v>
      </c>
      <c r="F8991">
        <v>1127453</v>
      </c>
      <c r="G8991">
        <v>0.1</v>
      </c>
      <c r="H8991">
        <v>120</v>
      </c>
      <c r="I8991" s="1">
        <v>45073</v>
      </c>
      <c r="J8991">
        <v>536</v>
      </c>
      <c r="K8991">
        <v>79</v>
      </c>
      <c r="L8991">
        <v>3</v>
      </c>
      <c r="M8991" s="2">
        <f t="shared" si="420"/>
        <v>14899.374474955282</v>
      </c>
      <c r="N8991" t="str">
        <f t="shared" si="421"/>
        <v>High</v>
      </c>
      <c r="O8991" t="str">
        <f t="shared" si="422"/>
        <v>Pending</v>
      </c>
    </row>
    <row r="8992" spans="1:15" x14ac:dyDescent="0.35">
      <c r="A8992" t="s">
        <v>9001</v>
      </c>
      <c r="B8992" t="s">
        <v>18511</v>
      </c>
      <c r="C8992" t="s">
        <v>19416</v>
      </c>
      <c r="D8992" t="s">
        <v>19418</v>
      </c>
      <c r="E8992" t="s">
        <v>19421</v>
      </c>
      <c r="F8992">
        <v>1911098</v>
      </c>
      <c r="G8992">
        <v>0.09</v>
      </c>
      <c r="H8992">
        <v>60</v>
      </c>
      <c r="I8992" s="1">
        <v>45254</v>
      </c>
      <c r="J8992">
        <v>786</v>
      </c>
      <c r="K8992">
        <v>15</v>
      </c>
      <c r="L8992">
        <v>3</v>
      </c>
      <c r="M8992" s="2">
        <f t="shared" si="420"/>
        <v>39671.251156374696</v>
      </c>
      <c r="N8992" t="str">
        <f t="shared" si="421"/>
        <v>Low</v>
      </c>
      <c r="O8992" t="str">
        <f t="shared" si="422"/>
        <v>Pending</v>
      </c>
    </row>
    <row r="8993" spans="1:15" x14ac:dyDescent="0.35">
      <c r="A8993" t="s">
        <v>9002</v>
      </c>
      <c r="B8993" t="s">
        <v>18512</v>
      </c>
      <c r="C8993" t="s">
        <v>19412</v>
      </c>
      <c r="D8993" t="s">
        <v>19418</v>
      </c>
      <c r="E8993" t="s">
        <v>19421</v>
      </c>
      <c r="F8993">
        <v>1757602</v>
      </c>
      <c r="G8993">
        <v>0.1</v>
      </c>
      <c r="H8993">
        <v>84</v>
      </c>
      <c r="I8993" s="1">
        <v>44121</v>
      </c>
      <c r="J8993">
        <v>676</v>
      </c>
      <c r="K8993">
        <v>1</v>
      </c>
      <c r="L8993">
        <v>2</v>
      </c>
      <c r="M8993" s="2">
        <f t="shared" si="420"/>
        <v>29178.274248022724</v>
      </c>
      <c r="N8993" t="str">
        <f t="shared" si="421"/>
        <v>medium</v>
      </c>
      <c r="O8993" t="str">
        <f t="shared" si="422"/>
        <v>Pending</v>
      </c>
    </row>
    <row r="8994" spans="1:15" x14ac:dyDescent="0.35">
      <c r="A8994" t="s">
        <v>9003</v>
      </c>
      <c r="B8994" t="s">
        <v>18513</v>
      </c>
      <c r="C8994" t="s">
        <v>19412</v>
      </c>
      <c r="D8994" t="s">
        <v>19418</v>
      </c>
      <c r="E8994" t="s">
        <v>19422</v>
      </c>
      <c r="F8994">
        <v>1272078</v>
      </c>
      <c r="G8994">
        <v>0.09</v>
      </c>
      <c r="H8994">
        <v>36</v>
      </c>
      <c r="I8994" s="1">
        <v>44905</v>
      </c>
      <c r="J8994">
        <v>500</v>
      </c>
      <c r="K8994">
        <v>32</v>
      </c>
      <c r="L8994">
        <v>1</v>
      </c>
      <c r="M8994" s="2">
        <f t="shared" si="420"/>
        <v>40451.740322592028</v>
      </c>
      <c r="N8994" t="str">
        <f t="shared" si="421"/>
        <v>High</v>
      </c>
      <c r="O8994" t="str">
        <f t="shared" si="422"/>
        <v>Pending</v>
      </c>
    </row>
    <row r="8995" spans="1:15" x14ac:dyDescent="0.35">
      <c r="A8995" t="s">
        <v>9004</v>
      </c>
      <c r="B8995" t="s">
        <v>18514</v>
      </c>
      <c r="C8995" t="s">
        <v>19414</v>
      </c>
      <c r="D8995" t="s">
        <v>19418</v>
      </c>
      <c r="E8995" t="s">
        <v>19422</v>
      </c>
      <c r="F8995">
        <v>206714</v>
      </c>
      <c r="G8995">
        <v>7.0000000000000007E-2</v>
      </c>
      <c r="H8995">
        <v>36</v>
      </c>
      <c r="I8995" s="1">
        <v>44115</v>
      </c>
      <c r="J8995">
        <v>770</v>
      </c>
      <c r="K8995">
        <v>20</v>
      </c>
      <c r="L8995">
        <v>1</v>
      </c>
      <c r="M8995" s="2">
        <f t="shared" si="420"/>
        <v>6382.7282014284965</v>
      </c>
      <c r="N8995" t="str">
        <f t="shared" si="421"/>
        <v>Low</v>
      </c>
      <c r="O8995" t="str">
        <f t="shared" si="422"/>
        <v>Pending</v>
      </c>
    </row>
    <row r="8996" spans="1:15" x14ac:dyDescent="0.35">
      <c r="A8996" t="s">
        <v>9005</v>
      </c>
      <c r="B8996" t="s">
        <v>18515</v>
      </c>
      <c r="C8996" t="s">
        <v>19414</v>
      </c>
      <c r="D8996" t="s">
        <v>19418</v>
      </c>
      <c r="E8996" t="s">
        <v>19422</v>
      </c>
      <c r="F8996">
        <v>374844</v>
      </c>
      <c r="G8996">
        <v>7.0000000000000007E-2</v>
      </c>
      <c r="H8996">
        <v>120</v>
      </c>
      <c r="I8996" s="1">
        <v>44040</v>
      </c>
      <c r="J8996">
        <v>312</v>
      </c>
      <c r="K8996">
        <v>63</v>
      </c>
      <c r="L8996">
        <v>3</v>
      </c>
      <c r="M8996" s="2">
        <f t="shared" si="420"/>
        <v>4352.2566784225919</v>
      </c>
      <c r="N8996" t="str">
        <f t="shared" si="421"/>
        <v>High</v>
      </c>
      <c r="O8996" t="str">
        <f t="shared" si="422"/>
        <v>Pending</v>
      </c>
    </row>
    <row r="8997" spans="1:15" x14ac:dyDescent="0.35">
      <c r="A8997" t="s">
        <v>9006</v>
      </c>
      <c r="B8997" t="s">
        <v>14860</v>
      </c>
      <c r="C8997" t="s">
        <v>19411</v>
      </c>
      <c r="D8997" t="s">
        <v>19417</v>
      </c>
      <c r="E8997" t="s">
        <v>19422</v>
      </c>
      <c r="F8997">
        <v>1477157</v>
      </c>
      <c r="G8997">
        <v>0.1</v>
      </c>
      <c r="H8997">
        <v>36</v>
      </c>
      <c r="I8997" s="1">
        <v>44333</v>
      </c>
      <c r="J8997">
        <v>828</v>
      </c>
      <c r="K8997">
        <v>11</v>
      </c>
      <c r="L8997">
        <v>2</v>
      </c>
      <c r="M8997" s="2">
        <f t="shared" si="420"/>
        <v>47663.701433687398</v>
      </c>
      <c r="N8997" t="str">
        <f t="shared" si="421"/>
        <v>Low</v>
      </c>
      <c r="O8997" t="str">
        <f t="shared" si="422"/>
        <v>Pending</v>
      </c>
    </row>
    <row r="8998" spans="1:15" x14ac:dyDescent="0.35">
      <c r="A8998" t="s">
        <v>9007</v>
      </c>
      <c r="B8998" t="s">
        <v>18516</v>
      </c>
      <c r="C8998" t="s">
        <v>19416</v>
      </c>
      <c r="D8998" t="s">
        <v>19418</v>
      </c>
      <c r="E8998" t="s">
        <v>19422</v>
      </c>
      <c r="F8998">
        <v>243913</v>
      </c>
      <c r="G8998">
        <v>0.1</v>
      </c>
      <c r="H8998">
        <v>120</v>
      </c>
      <c r="I8998" s="1">
        <v>45096</v>
      </c>
      <c r="J8998">
        <v>567</v>
      </c>
      <c r="K8998">
        <v>5</v>
      </c>
      <c r="L8998">
        <v>1</v>
      </c>
      <c r="M8998" s="2">
        <f t="shared" si="420"/>
        <v>3223.3282685041131</v>
      </c>
      <c r="N8998" t="str">
        <f t="shared" si="421"/>
        <v>High</v>
      </c>
      <c r="O8998" t="str">
        <f t="shared" si="422"/>
        <v>Pending</v>
      </c>
    </row>
    <row r="8999" spans="1:15" x14ac:dyDescent="0.35">
      <c r="A8999" t="s">
        <v>9008</v>
      </c>
      <c r="B8999" t="s">
        <v>18517</v>
      </c>
      <c r="C8999" t="s">
        <v>19414</v>
      </c>
      <c r="D8999" t="s">
        <v>19418</v>
      </c>
      <c r="E8999" t="s">
        <v>19422</v>
      </c>
      <c r="F8999">
        <v>107686</v>
      </c>
      <c r="G8999">
        <v>0.08</v>
      </c>
      <c r="H8999">
        <v>36</v>
      </c>
      <c r="I8999" s="1">
        <v>45418</v>
      </c>
      <c r="J8999">
        <v>448</v>
      </c>
      <c r="K8999">
        <v>10</v>
      </c>
      <c r="L8999">
        <v>1</v>
      </c>
      <c r="M8999" s="2">
        <f t="shared" si="420"/>
        <v>3374.4878510796425</v>
      </c>
      <c r="N8999" t="str">
        <f t="shared" si="421"/>
        <v>High</v>
      </c>
      <c r="O8999" t="str">
        <f t="shared" si="422"/>
        <v>Pending</v>
      </c>
    </row>
    <row r="9000" spans="1:15" x14ac:dyDescent="0.35">
      <c r="A9000" t="s">
        <v>9009</v>
      </c>
      <c r="B9000" t="s">
        <v>18518</v>
      </c>
      <c r="C9000" t="s">
        <v>19411</v>
      </c>
      <c r="D9000" t="s">
        <v>19417</v>
      </c>
      <c r="E9000" t="s">
        <v>19423</v>
      </c>
      <c r="F9000">
        <v>716946</v>
      </c>
      <c r="G9000">
        <v>0.1</v>
      </c>
      <c r="H9000">
        <v>120</v>
      </c>
      <c r="I9000" s="1">
        <v>44029</v>
      </c>
      <c r="J9000">
        <v>385</v>
      </c>
      <c r="K9000">
        <v>89</v>
      </c>
      <c r="L9000">
        <v>3</v>
      </c>
      <c r="M9000" s="2">
        <f t="shared" si="420"/>
        <v>9474.49422044315</v>
      </c>
      <c r="N9000" t="str">
        <f t="shared" si="421"/>
        <v>High</v>
      </c>
      <c r="O9000" t="str">
        <f t="shared" si="422"/>
        <v>Pending</v>
      </c>
    </row>
    <row r="9001" spans="1:15" x14ac:dyDescent="0.35">
      <c r="A9001" t="s">
        <v>9010</v>
      </c>
      <c r="B9001" t="s">
        <v>18519</v>
      </c>
      <c r="C9001" t="s">
        <v>19415</v>
      </c>
      <c r="D9001" t="s">
        <v>19420</v>
      </c>
      <c r="E9001" t="s">
        <v>19421</v>
      </c>
      <c r="F9001">
        <v>1091897</v>
      </c>
      <c r="G9001">
        <v>0.09</v>
      </c>
      <c r="H9001">
        <v>120</v>
      </c>
      <c r="I9001" s="1">
        <v>44967</v>
      </c>
      <c r="J9001">
        <v>707</v>
      </c>
      <c r="K9001">
        <v>52</v>
      </c>
      <c r="L9001">
        <v>1</v>
      </c>
      <c r="M9001" s="2">
        <f t="shared" si="420"/>
        <v>13831.689733057616</v>
      </c>
      <c r="N9001" t="str">
        <f t="shared" si="421"/>
        <v>Low</v>
      </c>
      <c r="O9001" t="str">
        <f t="shared" si="422"/>
        <v>Pending</v>
      </c>
    </row>
    <row r="9002" spans="1:15" x14ac:dyDescent="0.35">
      <c r="A9002" t="s">
        <v>9011</v>
      </c>
      <c r="B9002" t="s">
        <v>18520</v>
      </c>
      <c r="C9002" t="s">
        <v>19416</v>
      </c>
      <c r="D9002" t="s">
        <v>19418</v>
      </c>
      <c r="E9002" t="s">
        <v>19423</v>
      </c>
      <c r="F9002">
        <v>1144107</v>
      </c>
      <c r="G9002">
        <v>7.0000000000000007E-2</v>
      </c>
      <c r="H9002">
        <v>84</v>
      </c>
      <c r="I9002" s="1">
        <v>44134</v>
      </c>
      <c r="J9002">
        <v>523</v>
      </c>
      <c r="K9002">
        <v>69</v>
      </c>
      <c r="L9002">
        <v>4</v>
      </c>
      <c r="M9002" s="2">
        <f t="shared" si="420"/>
        <v>17267.640816382762</v>
      </c>
      <c r="N9002" t="str">
        <f t="shared" si="421"/>
        <v>High</v>
      </c>
      <c r="O9002" t="str">
        <f t="shared" si="422"/>
        <v>Pending</v>
      </c>
    </row>
    <row r="9003" spans="1:15" x14ac:dyDescent="0.35">
      <c r="A9003" t="s">
        <v>9012</v>
      </c>
      <c r="B9003" t="s">
        <v>18521</v>
      </c>
      <c r="C9003" t="s">
        <v>19413</v>
      </c>
      <c r="D9003" t="s">
        <v>19419</v>
      </c>
      <c r="E9003" t="s">
        <v>19421</v>
      </c>
      <c r="F9003">
        <v>1681543</v>
      </c>
      <c r="G9003">
        <v>0.08</v>
      </c>
      <c r="H9003">
        <v>60</v>
      </c>
      <c r="I9003" s="1">
        <v>45405</v>
      </c>
      <c r="J9003">
        <v>834</v>
      </c>
      <c r="K9003">
        <v>16</v>
      </c>
      <c r="L9003">
        <v>0</v>
      </c>
      <c r="M9003" s="2">
        <f t="shared" si="420"/>
        <v>34095.628880922006</v>
      </c>
      <c r="N9003" t="str">
        <f t="shared" si="421"/>
        <v>Low</v>
      </c>
      <c r="O9003" t="str">
        <f t="shared" si="422"/>
        <v>Pending</v>
      </c>
    </row>
    <row r="9004" spans="1:15" x14ac:dyDescent="0.35">
      <c r="A9004" t="s">
        <v>9013</v>
      </c>
      <c r="B9004" t="s">
        <v>18522</v>
      </c>
      <c r="C9004" t="s">
        <v>19414</v>
      </c>
      <c r="D9004" t="s">
        <v>19418</v>
      </c>
      <c r="E9004" t="s">
        <v>19422</v>
      </c>
      <c r="F9004">
        <v>1592886</v>
      </c>
      <c r="G9004">
        <v>7.0000000000000007E-2</v>
      </c>
      <c r="H9004">
        <v>60</v>
      </c>
      <c r="I9004" s="1">
        <v>44314</v>
      </c>
      <c r="J9004">
        <v>704</v>
      </c>
      <c r="K9004">
        <v>56</v>
      </c>
      <c r="L9004">
        <v>4</v>
      </c>
      <c r="M9004" s="2">
        <f t="shared" si="420"/>
        <v>31541.05193814321</v>
      </c>
      <c r="N9004" t="str">
        <f t="shared" si="421"/>
        <v>Low</v>
      </c>
      <c r="O9004" t="str">
        <f t="shared" si="422"/>
        <v>Pending</v>
      </c>
    </row>
    <row r="9005" spans="1:15" x14ac:dyDescent="0.35">
      <c r="A9005" t="s">
        <v>9014</v>
      </c>
      <c r="B9005" t="s">
        <v>18523</v>
      </c>
      <c r="C9005" t="s">
        <v>19412</v>
      </c>
      <c r="D9005" t="s">
        <v>19418</v>
      </c>
      <c r="E9005" t="s">
        <v>19423</v>
      </c>
      <c r="F9005">
        <v>949810</v>
      </c>
      <c r="G9005">
        <v>0.09</v>
      </c>
      <c r="H9005">
        <v>84</v>
      </c>
      <c r="I9005" s="1">
        <v>44532</v>
      </c>
      <c r="J9005">
        <v>758</v>
      </c>
      <c r="K9005">
        <v>56</v>
      </c>
      <c r="L9005">
        <v>2</v>
      </c>
      <c r="M9005" s="2">
        <f t="shared" si="420"/>
        <v>15281.567422167214</v>
      </c>
      <c r="N9005" t="str">
        <f t="shared" si="421"/>
        <v>Low</v>
      </c>
      <c r="O9005" t="str">
        <f t="shared" si="422"/>
        <v>Pending</v>
      </c>
    </row>
    <row r="9006" spans="1:15" x14ac:dyDescent="0.35">
      <c r="A9006" t="s">
        <v>9015</v>
      </c>
      <c r="B9006" t="s">
        <v>18524</v>
      </c>
      <c r="C9006" t="s">
        <v>19413</v>
      </c>
      <c r="D9006" t="s">
        <v>19419</v>
      </c>
      <c r="E9006" t="s">
        <v>19423</v>
      </c>
      <c r="F9006">
        <v>539742</v>
      </c>
      <c r="G9006">
        <v>0.09</v>
      </c>
      <c r="H9006">
        <v>84</v>
      </c>
      <c r="I9006" s="1">
        <v>45297</v>
      </c>
      <c r="J9006">
        <v>356</v>
      </c>
      <c r="K9006">
        <v>58</v>
      </c>
      <c r="L9006">
        <v>0</v>
      </c>
      <c r="M9006" s="2">
        <f t="shared" si="420"/>
        <v>8683.9512782297261</v>
      </c>
      <c r="N9006" t="str">
        <f t="shared" si="421"/>
        <v>High</v>
      </c>
      <c r="O9006" t="str">
        <f t="shared" si="422"/>
        <v>Pending</v>
      </c>
    </row>
    <row r="9007" spans="1:15" x14ac:dyDescent="0.35">
      <c r="A9007" t="s">
        <v>9016</v>
      </c>
      <c r="B9007" t="s">
        <v>18525</v>
      </c>
      <c r="C9007" t="s">
        <v>19411</v>
      </c>
      <c r="D9007" t="s">
        <v>19417</v>
      </c>
      <c r="E9007" t="s">
        <v>19423</v>
      </c>
      <c r="F9007">
        <v>729073</v>
      </c>
      <c r="G9007">
        <v>0.1</v>
      </c>
      <c r="H9007">
        <v>60</v>
      </c>
      <c r="I9007" s="1">
        <v>45091</v>
      </c>
      <c r="J9007">
        <v>349</v>
      </c>
      <c r="K9007">
        <v>48</v>
      </c>
      <c r="L9007">
        <v>4</v>
      </c>
      <c r="M9007" s="2">
        <f t="shared" si="420"/>
        <v>15490.646628778495</v>
      </c>
      <c r="N9007" t="str">
        <f t="shared" si="421"/>
        <v>High</v>
      </c>
      <c r="O9007" t="str">
        <f t="shared" si="422"/>
        <v>Pending</v>
      </c>
    </row>
    <row r="9008" spans="1:15" x14ac:dyDescent="0.35">
      <c r="A9008" t="s">
        <v>9017</v>
      </c>
      <c r="B9008" t="s">
        <v>18526</v>
      </c>
      <c r="C9008" t="s">
        <v>19413</v>
      </c>
      <c r="D9008" t="s">
        <v>19419</v>
      </c>
      <c r="E9008" t="s">
        <v>19423</v>
      </c>
      <c r="F9008">
        <v>661781</v>
      </c>
      <c r="G9008">
        <v>0.1</v>
      </c>
      <c r="H9008">
        <v>84</v>
      </c>
      <c r="I9008" s="1">
        <v>44168</v>
      </c>
      <c r="J9008">
        <v>445</v>
      </c>
      <c r="K9008">
        <v>75</v>
      </c>
      <c r="L9008">
        <v>3</v>
      </c>
      <c r="M9008" s="2">
        <f t="shared" si="420"/>
        <v>10986.348166496582</v>
      </c>
      <c r="N9008" t="str">
        <f t="shared" si="421"/>
        <v>High</v>
      </c>
      <c r="O9008" t="str">
        <f t="shared" si="422"/>
        <v>Pending</v>
      </c>
    </row>
    <row r="9009" spans="1:15" x14ac:dyDescent="0.35">
      <c r="A9009" t="s">
        <v>9018</v>
      </c>
      <c r="B9009" t="s">
        <v>15069</v>
      </c>
      <c r="C9009" t="s">
        <v>19416</v>
      </c>
      <c r="D9009" t="s">
        <v>19418</v>
      </c>
      <c r="E9009" t="s">
        <v>19422</v>
      </c>
      <c r="F9009">
        <v>1345869</v>
      </c>
      <c r="G9009">
        <v>0.09</v>
      </c>
      <c r="H9009">
        <v>120</v>
      </c>
      <c r="I9009" s="1">
        <v>45277</v>
      </c>
      <c r="J9009">
        <v>413</v>
      </c>
      <c r="K9009">
        <v>64</v>
      </c>
      <c r="L9009">
        <v>4</v>
      </c>
      <c r="M9009" s="2">
        <f t="shared" si="420"/>
        <v>17048.899694147454</v>
      </c>
      <c r="N9009" t="str">
        <f t="shared" si="421"/>
        <v>High</v>
      </c>
      <c r="O9009" t="str">
        <f t="shared" si="422"/>
        <v>Pending</v>
      </c>
    </row>
    <row r="9010" spans="1:15" x14ac:dyDescent="0.35">
      <c r="A9010" t="s">
        <v>9019</v>
      </c>
      <c r="B9010" t="s">
        <v>18527</v>
      </c>
      <c r="C9010" t="s">
        <v>19412</v>
      </c>
      <c r="D9010" t="s">
        <v>19418</v>
      </c>
      <c r="E9010" t="s">
        <v>19422</v>
      </c>
      <c r="F9010">
        <v>1000548</v>
      </c>
      <c r="G9010">
        <v>0.1</v>
      </c>
      <c r="H9010">
        <v>36</v>
      </c>
      <c r="I9010" s="1">
        <v>45120</v>
      </c>
      <c r="J9010">
        <v>801</v>
      </c>
      <c r="K9010">
        <v>14</v>
      </c>
      <c r="L9010">
        <v>5</v>
      </c>
      <c r="M9010" s="2">
        <f t="shared" si="420"/>
        <v>32284.869612419705</v>
      </c>
      <c r="N9010" t="str">
        <f t="shared" si="421"/>
        <v>Low</v>
      </c>
      <c r="O9010" t="str">
        <f t="shared" si="422"/>
        <v>Pending</v>
      </c>
    </row>
    <row r="9011" spans="1:15" x14ac:dyDescent="0.35">
      <c r="A9011" t="s">
        <v>9020</v>
      </c>
      <c r="B9011" t="s">
        <v>18528</v>
      </c>
      <c r="C9011" t="s">
        <v>19412</v>
      </c>
      <c r="D9011" t="s">
        <v>19418</v>
      </c>
      <c r="E9011" t="s">
        <v>19422</v>
      </c>
      <c r="F9011">
        <v>196508</v>
      </c>
      <c r="G9011">
        <v>7.0000000000000007E-2</v>
      </c>
      <c r="H9011">
        <v>36</v>
      </c>
      <c r="I9011" s="1">
        <v>45270</v>
      </c>
      <c r="J9011">
        <v>758</v>
      </c>
      <c r="K9011">
        <v>36</v>
      </c>
      <c r="L9011">
        <v>0</v>
      </c>
      <c r="M9011" s="2">
        <f t="shared" si="420"/>
        <v>6067.5965508205099</v>
      </c>
      <c r="N9011" t="str">
        <f t="shared" si="421"/>
        <v>Low</v>
      </c>
      <c r="O9011" t="str">
        <f t="shared" si="422"/>
        <v>Completed</v>
      </c>
    </row>
    <row r="9012" spans="1:15" x14ac:dyDescent="0.35">
      <c r="A9012" t="s">
        <v>9021</v>
      </c>
      <c r="B9012" t="s">
        <v>18529</v>
      </c>
      <c r="C9012" t="s">
        <v>19416</v>
      </c>
      <c r="D9012" t="s">
        <v>19418</v>
      </c>
      <c r="E9012" t="s">
        <v>19423</v>
      </c>
      <c r="F9012">
        <v>942474</v>
      </c>
      <c r="G9012">
        <v>0.1</v>
      </c>
      <c r="H9012">
        <v>36</v>
      </c>
      <c r="I9012" s="1">
        <v>45061</v>
      </c>
      <c r="J9012">
        <v>353</v>
      </c>
      <c r="K9012">
        <v>11</v>
      </c>
      <c r="L9012">
        <v>1</v>
      </c>
      <c r="M9012" s="2">
        <f t="shared" si="420"/>
        <v>30410.98498332479</v>
      </c>
      <c r="N9012" t="str">
        <f t="shared" si="421"/>
        <v>High</v>
      </c>
      <c r="O9012" t="str">
        <f t="shared" si="422"/>
        <v>Pending</v>
      </c>
    </row>
    <row r="9013" spans="1:15" x14ac:dyDescent="0.35">
      <c r="A9013" t="s">
        <v>9022</v>
      </c>
      <c r="B9013" t="s">
        <v>18530</v>
      </c>
      <c r="C9013" t="s">
        <v>19412</v>
      </c>
      <c r="D9013" t="s">
        <v>19418</v>
      </c>
      <c r="E9013" t="s">
        <v>19421</v>
      </c>
      <c r="F9013">
        <v>1459693</v>
      </c>
      <c r="G9013">
        <v>0.08</v>
      </c>
      <c r="H9013">
        <v>120</v>
      </c>
      <c r="I9013" s="1">
        <v>44079</v>
      </c>
      <c r="J9013">
        <v>615</v>
      </c>
      <c r="K9013">
        <v>98</v>
      </c>
      <c r="L9013">
        <v>1</v>
      </c>
      <c r="M9013" s="2">
        <f t="shared" si="420"/>
        <v>17710.104018735401</v>
      </c>
      <c r="N9013" t="str">
        <f t="shared" si="421"/>
        <v>medium</v>
      </c>
      <c r="O9013" t="str">
        <f t="shared" si="422"/>
        <v>Pending</v>
      </c>
    </row>
    <row r="9014" spans="1:15" x14ac:dyDescent="0.35">
      <c r="A9014" t="s">
        <v>9023</v>
      </c>
      <c r="B9014" t="s">
        <v>18531</v>
      </c>
      <c r="C9014" t="s">
        <v>19413</v>
      </c>
      <c r="D9014" t="s">
        <v>19419</v>
      </c>
      <c r="E9014" t="s">
        <v>19422</v>
      </c>
      <c r="F9014">
        <v>449706</v>
      </c>
      <c r="G9014">
        <v>0.08</v>
      </c>
      <c r="H9014">
        <v>60</v>
      </c>
      <c r="I9014" s="1">
        <v>44572</v>
      </c>
      <c r="J9014">
        <v>651</v>
      </c>
      <c r="K9014">
        <v>20</v>
      </c>
      <c r="L9014">
        <v>1</v>
      </c>
      <c r="M9014" s="2">
        <f t="shared" si="420"/>
        <v>9118.4161698653625</v>
      </c>
      <c r="N9014" t="str">
        <f t="shared" si="421"/>
        <v>medium</v>
      </c>
      <c r="O9014" t="str">
        <f t="shared" si="422"/>
        <v>Pending</v>
      </c>
    </row>
    <row r="9015" spans="1:15" x14ac:dyDescent="0.35">
      <c r="A9015" t="s">
        <v>9024</v>
      </c>
      <c r="B9015" t="s">
        <v>18532</v>
      </c>
      <c r="C9015" t="s">
        <v>19413</v>
      </c>
      <c r="D9015" t="s">
        <v>19419</v>
      </c>
      <c r="E9015" t="s">
        <v>19421</v>
      </c>
      <c r="F9015">
        <v>1363369</v>
      </c>
      <c r="G9015">
        <v>0.09</v>
      </c>
      <c r="H9015">
        <v>36</v>
      </c>
      <c r="I9015" s="1">
        <v>44838</v>
      </c>
      <c r="J9015">
        <v>469</v>
      </c>
      <c r="K9015">
        <v>16</v>
      </c>
      <c r="L9015">
        <v>2</v>
      </c>
      <c r="M9015" s="2">
        <f t="shared" si="420"/>
        <v>43354.769716850671</v>
      </c>
      <c r="N9015" t="str">
        <f t="shared" si="421"/>
        <v>High</v>
      </c>
      <c r="O9015" t="str">
        <f t="shared" si="422"/>
        <v>Pending</v>
      </c>
    </row>
    <row r="9016" spans="1:15" x14ac:dyDescent="0.35">
      <c r="A9016" t="s">
        <v>9025</v>
      </c>
      <c r="B9016" t="s">
        <v>18533</v>
      </c>
      <c r="C9016" t="s">
        <v>19411</v>
      </c>
      <c r="D9016" t="s">
        <v>19417</v>
      </c>
      <c r="E9016" t="s">
        <v>19422</v>
      </c>
      <c r="F9016">
        <v>941839</v>
      </c>
      <c r="G9016">
        <v>0.08</v>
      </c>
      <c r="H9016">
        <v>36</v>
      </c>
      <c r="I9016" s="1">
        <v>44814</v>
      </c>
      <c r="J9016">
        <v>451</v>
      </c>
      <c r="K9016">
        <v>1</v>
      </c>
      <c r="L9016">
        <v>1</v>
      </c>
      <c r="M9016" s="2">
        <f t="shared" si="420"/>
        <v>29513.811109828574</v>
      </c>
      <c r="N9016" t="str">
        <f t="shared" si="421"/>
        <v>High</v>
      </c>
      <c r="O9016" t="str">
        <f t="shared" si="422"/>
        <v>Pending</v>
      </c>
    </row>
    <row r="9017" spans="1:15" x14ac:dyDescent="0.35">
      <c r="A9017" t="s">
        <v>9026</v>
      </c>
      <c r="B9017" t="s">
        <v>18534</v>
      </c>
      <c r="C9017" t="s">
        <v>19415</v>
      </c>
      <c r="D9017" t="s">
        <v>19420</v>
      </c>
      <c r="E9017" t="s">
        <v>19423</v>
      </c>
      <c r="F9017">
        <v>1805075</v>
      </c>
      <c r="G9017">
        <v>7.0000000000000007E-2</v>
      </c>
      <c r="H9017">
        <v>84</v>
      </c>
      <c r="I9017" s="1">
        <v>44893</v>
      </c>
      <c r="J9017">
        <v>408</v>
      </c>
      <c r="K9017">
        <v>10</v>
      </c>
      <c r="L9017">
        <v>1</v>
      </c>
      <c r="M9017" s="2">
        <f t="shared" si="420"/>
        <v>27243.41931885052</v>
      </c>
      <c r="N9017" t="str">
        <f t="shared" si="421"/>
        <v>High</v>
      </c>
      <c r="O9017" t="str">
        <f t="shared" si="422"/>
        <v>Pending</v>
      </c>
    </row>
    <row r="9018" spans="1:15" x14ac:dyDescent="0.35">
      <c r="A9018" t="s">
        <v>9027</v>
      </c>
      <c r="B9018" t="s">
        <v>18535</v>
      </c>
      <c r="C9018" t="s">
        <v>19414</v>
      </c>
      <c r="D9018" t="s">
        <v>19418</v>
      </c>
      <c r="E9018" t="s">
        <v>19423</v>
      </c>
      <c r="F9018">
        <v>798979</v>
      </c>
      <c r="G9018">
        <v>0.09</v>
      </c>
      <c r="H9018">
        <v>84</v>
      </c>
      <c r="I9018" s="1">
        <v>45200</v>
      </c>
      <c r="J9018">
        <v>463</v>
      </c>
      <c r="K9018">
        <v>42</v>
      </c>
      <c r="L9018">
        <v>5</v>
      </c>
      <c r="M9018" s="2">
        <f t="shared" si="420"/>
        <v>12854.83565912734</v>
      </c>
      <c r="N9018" t="str">
        <f t="shared" si="421"/>
        <v>High</v>
      </c>
      <c r="O9018" t="str">
        <f t="shared" si="422"/>
        <v>Pending</v>
      </c>
    </row>
    <row r="9019" spans="1:15" x14ac:dyDescent="0.35">
      <c r="A9019" t="s">
        <v>9028</v>
      </c>
      <c r="B9019" t="s">
        <v>18536</v>
      </c>
      <c r="C9019" t="s">
        <v>19415</v>
      </c>
      <c r="D9019" t="s">
        <v>19420</v>
      </c>
      <c r="E9019" t="s">
        <v>19421</v>
      </c>
      <c r="F9019">
        <v>1032488</v>
      </c>
      <c r="G9019">
        <v>0.1</v>
      </c>
      <c r="H9019">
        <v>84</v>
      </c>
      <c r="I9019" s="1">
        <v>44598</v>
      </c>
      <c r="J9019">
        <v>725</v>
      </c>
      <c r="K9019">
        <v>78</v>
      </c>
      <c r="L9019">
        <v>4</v>
      </c>
      <c r="M9019" s="2">
        <f t="shared" si="420"/>
        <v>17140.523293551378</v>
      </c>
      <c r="N9019" t="str">
        <f t="shared" si="421"/>
        <v>Low</v>
      </c>
      <c r="O9019" t="str">
        <f t="shared" si="422"/>
        <v>Pending</v>
      </c>
    </row>
    <row r="9020" spans="1:15" x14ac:dyDescent="0.35">
      <c r="A9020" t="s">
        <v>9029</v>
      </c>
      <c r="B9020" t="s">
        <v>18537</v>
      </c>
      <c r="C9020" t="s">
        <v>19413</v>
      </c>
      <c r="D9020" t="s">
        <v>19419</v>
      </c>
      <c r="E9020" t="s">
        <v>19423</v>
      </c>
      <c r="F9020">
        <v>735831</v>
      </c>
      <c r="G9020">
        <v>0.09</v>
      </c>
      <c r="H9020">
        <v>36</v>
      </c>
      <c r="I9020" s="1">
        <v>44716</v>
      </c>
      <c r="J9020">
        <v>480</v>
      </c>
      <c r="K9020">
        <v>26</v>
      </c>
      <c r="L9020">
        <v>1</v>
      </c>
      <c r="M9020" s="2">
        <f t="shared" si="420"/>
        <v>23399.229082896814</v>
      </c>
      <c r="N9020" t="str">
        <f t="shared" si="421"/>
        <v>High</v>
      </c>
      <c r="O9020" t="str">
        <f t="shared" si="422"/>
        <v>Pending</v>
      </c>
    </row>
    <row r="9021" spans="1:15" x14ac:dyDescent="0.35">
      <c r="A9021" t="s">
        <v>9030</v>
      </c>
      <c r="B9021" t="s">
        <v>18538</v>
      </c>
      <c r="C9021" t="s">
        <v>19414</v>
      </c>
      <c r="D9021" t="s">
        <v>19418</v>
      </c>
      <c r="E9021" t="s">
        <v>19422</v>
      </c>
      <c r="F9021">
        <v>1796422</v>
      </c>
      <c r="G9021">
        <v>0.1</v>
      </c>
      <c r="H9021">
        <v>84</v>
      </c>
      <c r="I9021" s="1">
        <v>44068</v>
      </c>
      <c r="J9021">
        <v>802</v>
      </c>
      <c r="K9021">
        <v>19</v>
      </c>
      <c r="L9021">
        <v>0</v>
      </c>
      <c r="M9021" s="2">
        <f t="shared" si="420"/>
        <v>29822.732211946437</v>
      </c>
      <c r="N9021" t="str">
        <f t="shared" si="421"/>
        <v>Low</v>
      </c>
      <c r="O9021" t="str">
        <f t="shared" si="422"/>
        <v>Pending</v>
      </c>
    </row>
    <row r="9022" spans="1:15" x14ac:dyDescent="0.35">
      <c r="A9022" t="s">
        <v>9031</v>
      </c>
      <c r="B9022" t="s">
        <v>18539</v>
      </c>
      <c r="C9022" t="s">
        <v>19411</v>
      </c>
      <c r="D9022" t="s">
        <v>19417</v>
      </c>
      <c r="E9022" t="s">
        <v>19422</v>
      </c>
      <c r="F9022">
        <v>1623146</v>
      </c>
      <c r="G9022">
        <v>0.08</v>
      </c>
      <c r="H9022">
        <v>36</v>
      </c>
      <c r="I9022" s="1">
        <v>44041</v>
      </c>
      <c r="J9022">
        <v>593</v>
      </c>
      <c r="K9022">
        <v>12</v>
      </c>
      <c r="L9022">
        <v>0</v>
      </c>
      <c r="M9022" s="2">
        <f t="shared" si="420"/>
        <v>50863.49625325964</v>
      </c>
      <c r="N9022" t="str">
        <f t="shared" si="421"/>
        <v>High</v>
      </c>
      <c r="O9022" t="str">
        <f t="shared" si="422"/>
        <v>Pending</v>
      </c>
    </row>
    <row r="9023" spans="1:15" x14ac:dyDescent="0.35">
      <c r="A9023" t="s">
        <v>9032</v>
      </c>
      <c r="B9023" t="s">
        <v>18540</v>
      </c>
      <c r="C9023" t="s">
        <v>19416</v>
      </c>
      <c r="D9023" t="s">
        <v>19418</v>
      </c>
      <c r="E9023" t="s">
        <v>19421</v>
      </c>
      <c r="F9023">
        <v>727886</v>
      </c>
      <c r="G9023">
        <v>0.08</v>
      </c>
      <c r="H9023">
        <v>60</v>
      </c>
      <c r="I9023" s="1">
        <v>44429</v>
      </c>
      <c r="J9023">
        <v>822</v>
      </c>
      <c r="K9023">
        <v>32</v>
      </c>
      <c r="L9023">
        <v>2</v>
      </c>
      <c r="M9023" s="2">
        <f t="shared" si="420"/>
        <v>14758.903533016281</v>
      </c>
      <c r="N9023" t="str">
        <f t="shared" si="421"/>
        <v>Low</v>
      </c>
      <c r="O9023" t="str">
        <f t="shared" si="422"/>
        <v>Pending</v>
      </c>
    </row>
    <row r="9024" spans="1:15" x14ac:dyDescent="0.35">
      <c r="A9024" t="s">
        <v>9033</v>
      </c>
      <c r="B9024" t="s">
        <v>18541</v>
      </c>
      <c r="C9024" t="s">
        <v>19414</v>
      </c>
      <c r="D9024" t="s">
        <v>19418</v>
      </c>
      <c r="E9024" t="s">
        <v>19422</v>
      </c>
      <c r="F9024">
        <v>1404235</v>
      </c>
      <c r="G9024">
        <v>0.09</v>
      </c>
      <c r="H9024">
        <v>120</v>
      </c>
      <c r="I9024" s="1">
        <v>44584</v>
      </c>
      <c r="J9024">
        <v>340</v>
      </c>
      <c r="K9024">
        <v>76</v>
      </c>
      <c r="L9024">
        <v>5</v>
      </c>
      <c r="M9024" s="2">
        <f t="shared" si="420"/>
        <v>17788.255515218156</v>
      </c>
      <c r="N9024" t="str">
        <f t="shared" si="421"/>
        <v>High</v>
      </c>
      <c r="O9024" t="str">
        <f t="shared" si="422"/>
        <v>Pending</v>
      </c>
    </row>
    <row r="9025" spans="1:15" x14ac:dyDescent="0.35">
      <c r="A9025" t="s">
        <v>9034</v>
      </c>
      <c r="B9025" t="s">
        <v>18542</v>
      </c>
      <c r="C9025" t="s">
        <v>19414</v>
      </c>
      <c r="D9025" t="s">
        <v>19418</v>
      </c>
      <c r="E9025" t="s">
        <v>19421</v>
      </c>
      <c r="F9025">
        <v>969357</v>
      </c>
      <c r="G9025">
        <v>7.0000000000000007E-2</v>
      </c>
      <c r="H9025">
        <v>60</v>
      </c>
      <c r="I9025" s="1">
        <v>45372</v>
      </c>
      <c r="J9025">
        <v>528</v>
      </c>
      <c r="K9025">
        <v>50</v>
      </c>
      <c r="L9025">
        <v>3</v>
      </c>
      <c r="M9025" s="2">
        <f t="shared" si="420"/>
        <v>19194.430413477607</v>
      </c>
      <c r="N9025" t="str">
        <f t="shared" si="421"/>
        <v>High</v>
      </c>
      <c r="O9025" t="str">
        <f t="shared" si="422"/>
        <v>Pending</v>
      </c>
    </row>
    <row r="9026" spans="1:15" x14ac:dyDescent="0.35">
      <c r="A9026" t="s">
        <v>9035</v>
      </c>
      <c r="B9026" t="s">
        <v>18543</v>
      </c>
      <c r="C9026" t="s">
        <v>19412</v>
      </c>
      <c r="D9026" t="s">
        <v>19418</v>
      </c>
      <c r="E9026" t="s">
        <v>19421</v>
      </c>
      <c r="F9026">
        <v>640758</v>
      </c>
      <c r="G9026">
        <v>0.09</v>
      </c>
      <c r="H9026">
        <v>36</v>
      </c>
      <c r="I9026" s="1">
        <v>45317</v>
      </c>
      <c r="J9026">
        <v>806</v>
      </c>
      <c r="K9026">
        <v>6</v>
      </c>
      <c r="L9026">
        <v>5</v>
      </c>
      <c r="M9026" s="2">
        <f t="shared" si="420"/>
        <v>20375.933099718273</v>
      </c>
      <c r="N9026" t="str">
        <f t="shared" si="421"/>
        <v>Low</v>
      </c>
      <c r="O9026" t="str">
        <f t="shared" si="422"/>
        <v>Pending</v>
      </c>
    </row>
    <row r="9027" spans="1:15" x14ac:dyDescent="0.35">
      <c r="A9027" t="s">
        <v>9036</v>
      </c>
      <c r="B9027" t="s">
        <v>18544</v>
      </c>
      <c r="C9027" t="s">
        <v>19412</v>
      </c>
      <c r="D9027" t="s">
        <v>19418</v>
      </c>
      <c r="E9027" t="s">
        <v>19421</v>
      </c>
      <c r="F9027">
        <v>1483232</v>
      </c>
      <c r="G9027">
        <v>0.1</v>
      </c>
      <c r="H9027">
        <v>84</v>
      </c>
      <c r="I9027" s="1">
        <v>44873</v>
      </c>
      <c r="J9027">
        <v>734</v>
      </c>
      <c r="K9027">
        <v>69</v>
      </c>
      <c r="L9027">
        <v>4</v>
      </c>
      <c r="M9027" s="2">
        <f t="shared" ref="M9027:M9090" si="423">PMT(G9027/12,H9027,-F9027)</f>
        <v>24623.407386566039</v>
      </c>
      <c r="N9027" t="str">
        <f t="shared" ref="N9027:N9090" si="424">IF(J9027&lt;600, "High", IF(J9027&lt;700, "medium",  "Low"))</f>
        <v>Low</v>
      </c>
      <c r="O9027" t="str">
        <f t="shared" ref="O9027:O9090" si="425">IF(K9027&gt;=H9027, "Completed", "Pending")</f>
        <v>Pending</v>
      </c>
    </row>
    <row r="9028" spans="1:15" x14ac:dyDescent="0.35">
      <c r="A9028" t="s">
        <v>9037</v>
      </c>
      <c r="B9028" t="s">
        <v>18545</v>
      </c>
      <c r="C9028" t="s">
        <v>19412</v>
      </c>
      <c r="D9028" t="s">
        <v>19418</v>
      </c>
      <c r="E9028" t="s">
        <v>19423</v>
      </c>
      <c r="F9028">
        <v>1589437</v>
      </c>
      <c r="G9028">
        <v>0.1</v>
      </c>
      <c r="H9028">
        <v>84</v>
      </c>
      <c r="I9028" s="1">
        <v>45219</v>
      </c>
      <c r="J9028">
        <v>326</v>
      </c>
      <c r="K9028">
        <v>24</v>
      </c>
      <c r="L9028">
        <v>4</v>
      </c>
      <c r="M9028" s="2">
        <f t="shared" si="423"/>
        <v>26386.536136141454</v>
      </c>
      <c r="N9028" t="str">
        <f t="shared" si="424"/>
        <v>High</v>
      </c>
      <c r="O9028" t="str">
        <f t="shared" si="425"/>
        <v>Pending</v>
      </c>
    </row>
    <row r="9029" spans="1:15" x14ac:dyDescent="0.35">
      <c r="A9029" t="s">
        <v>9038</v>
      </c>
      <c r="B9029" t="s">
        <v>18546</v>
      </c>
      <c r="C9029" t="s">
        <v>19412</v>
      </c>
      <c r="D9029" t="s">
        <v>19418</v>
      </c>
      <c r="E9029" t="s">
        <v>19421</v>
      </c>
      <c r="F9029">
        <v>1451517</v>
      </c>
      <c r="G9029">
        <v>0.1</v>
      </c>
      <c r="H9029">
        <v>120</v>
      </c>
      <c r="I9029" s="1">
        <v>44933</v>
      </c>
      <c r="J9029">
        <v>338</v>
      </c>
      <c r="K9029">
        <v>43</v>
      </c>
      <c r="L9029">
        <v>1</v>
      </c>
      <c r="M9029" s="2">
        <f t="shared" si="423"/>
        <v>19181.904114640402</v>
      </c>
      <c r="N9029" t="str">
        <f t="shared" si="424"/>
        <v>High</v>
      </c>
      <c r="O9029" t="str">
        <f t="shared" si="425"/>
        <v>Pending</v>
      </c>
    </row>
    <row r="9030" spans="1:15" x14ac:dyDescent="0.35">
      <c r="A9030" t="s">
        <v>9039</v>
      </c>
      <c r="B9030" t="s">
        <v>18547</v>
      </c>
      <c r="C9030" t="s">
        <v>19411</v>
      </c>
      <c r="D9030" t="s">
        <v>19417</v>
      </c>
      <c r="E9030" t="s">
        <v>19422</v>
      </c>
      <c r="F9030">
        <v>1658386</v>
      </c>
      <c r="G9030">
        <v>0.1</v>
      </c>
      <c r="H9030">
        <v>84</v>
      </c>
      <c r="I9030" s="1">
        <v>44568</v>
      </c>
      <c r="J9030">
        <v>377</v>
      </c>
      <c r="K9030">
        <v>64</v>
      </c>
      <c r="L9030">
        <v>5</v>
      </c>
      <c r="M9030" s="2">
        <f t="shared" si="423"/>
        <v>27531.171173611212</v>
      </c>
      <c r="N9030" t="str">
        <f t="shared" si="424"/>
        <v>High</v>
      </c>
      <c r="O9030" t="str">
        <f t="shared" si="425"/>
        <v>Pending</v>
      </c>
    </row>
    <row r="9031" spans="1:15" x14ac:dyDescent="0.35">
      <c r="A9031" t="s">
        <v>9040</v>
      </c>
      <c r="B9031" t="s">
        <v>18548</v>
      </c>
      <c r="C9031" t="s">
        <v>19414</v>
      </c>
      <c r="D9031" t="s">
        <v>19418</v>
      </c>
      <c r="E9031" t="s">
        <v>19423</v>
      </c>
      <c r="F9031">
        <v>545156</v>
      </c>
      <c r="G9031">
        <v>0.09</v>
      </c>
      <c r="H9031">
        <v>60</v>
      </c>
      <c r="I9031" s="1">
        <v>44482</v>
      </c>
      <c r="J9031">
        <v>762</v>
      </c>
      <c r="K9031">
        <v>41</v>
      </c>
      <c r="L9031">
        <v>0</v>
      </c>
      <c r="M9031" s="2">
        <f t="shared" si="423"/>
        <v>11316.541901778246</v>
      </c>
      <c r="N9031" t="str">
        <f t="shared" si="424"/>
        <v>Low</v>
      </c>
      <c r="O9031" t="str">
        <f t="shared" si="425"/>
        <v>Pending</v>
      </c>
    </row>
    <row r="9032" spans="1:15" x14ac:dyDescent="0.35">
      <c r="A9032" t="s">
        <v>9041</v>
      </c>
      <c r="B9032" t="s">
        <v>18549</v>
      </c>
      <c r="C9032" t="s">
        <v>19413</v>
      </c>
      <c r="D9032" t="s">
        <v>19419</v>
      </c>
      <c r="E9032" t="s">
        <v>19422</v>
      </c>
      <c r="F9032">
        <v>1660172</v>
      </c>
      <c r="G9032">
        <v>0.1</v>
      </c>
      <c r="H9032">
        <v>120</v>
      </c>
      <c r="I9032" s="1">
        <v>44307</v>
      </c>
      <c r="J9032">
        <v>507</v>
      </c>
      <c r="K9032">
        <v>29</v>
      </c>
      <c r="L9032">
        <v>4</v>
      </c>
      <c r="M9032" s="2">
        <f t="shared" si="423"/>
        <v>21939.295315046802</v>
      </c>
      <c r="N9032" t="str">
        <f t="shared" si="424"/>
        <v>High</v>
      </c>
      <c r="O9032" t="str">
        <f t="shared" si="425"/>
        <v>Pending</v>
      </c>
    </row>
    <row r="9033" spans="1:15" x14ac:dyDescent="0.35">
      <c r="A9033" t="s">
        <v>9042</v>
      </c>
      <c r="B9033" t="s">
        <v>18550</v>
      </c>
      <c r="C9033" t="s">
        <v>19412</v>
      </c>
      <c r="D9033" t="s">
        <v>19418</v>
      </c>
      <c r="E9033" t="s">
        <v>19421</v>
      </c>
      <c r="F9033">
        <v>630132</v>
      </c>
      <c r="G9033">
        <v>7.0000000000000007E-2</v>
      </c>
      <c r="H9033">
        <v>84</v>
      </c>
      <c r="I9033" s="1">
        <v>44530</v>
      </c>
      <c r="J9033">
        <v>498</v>
      </c>
      <c r="K9033">
        <v>21</v>
      </c>
      <c r="L9033">
        <v>5</v>
      </c>
      <c r="M9033" s="2">
        <f t="shared" si="423"/>
        <v>9510.3806225369663</v>
      </c>
      <c r="N9033" t="str">
        <f t="shared" si="424"/>
        <v>High</v>
      </c>
      <c r="O9033" t="str">
        <f t="shared" si="425"/>
        <v>Pending</v>
      </c>
    </row>
    <row r="9034" spans="1:15" x14ac:dyDescent="0.35">
      <c r="A9034" t="s">
        <v>9043</v>
      </c>
      <c r="B9034" t="s">
        <v>18551</v>
      </c>
      <c r="C9034" t="s">
        <v>19411</v>
      </c>
      <c r="D9034" t="s">
        <v>19417</v>
      </c>
      <c r="E9034" t="s">
        <v>19423</v>
      </c>
      <c r="F9034">
        <v>1628470</v>
      </c>
      <c r="G9034">
        <v>0.09</v>
      </c>
      <c r="H9034">
        <v>84</v>
      </c>
      <c r="I9034" s="1">
        <v>45060</v>
      </c>
      <c r="J9034">
        <v>426</v>
      </c>
      <c r="K9034">
        <v>1</v>
      </c>
      <c r="L9034">
        <v>2</v>
      </c>
      <c r="M9034" s="2">
        <f t="shared" si="423"/>
        <v>26200.581274124976</v>
      </c>
      <c r="N9034" t="str">
        <f t="shared" si="424"/>
        <v>High</v>
      </c>
      <c r="O9034" t="str">
        <f t="shared" si="425"/>
        <v>Pending</v>
      </c>
    </row>
    <row r="9035" spans="1:15" x14ac:dyDescent="0.35">
      <c r="A9035" t="s">
        <v>9044</v>
      </c>
      <c r="B9035" t="s">
        <v>18552</v>
      </c>
      <c r="C9035" t="s">
        <v>19413</v>
      </c>
      <c r="D9035" t="s">
        <v>19419</v>
      </c>
      <c r="E9035" t="s">
        <v>19421</v>
      </c>
      <c r="F9035">
        <v>1807207</v>
      </c>
      <c r="G9035">
        <v>0.08</v>
      </c>
      <c r="H9035">
        <v>36</v>
      </c>
      <c r="I9035" s="1">
        <v>45257</v>
      </c>
      <c r="J9035">
        <v>334</v>
      </c>
      <c r="K9035">
        <v>35</v>
      </c>
      <c r="L9035">
        <v>3</v>
      </c>
      <c r="M9035" s="2">
        <f t="shared" si="423"/>
        <v>56631.299016456062</v>
      </c>
      <c r="N9035" t="str">
        <f t="shared" si="424"/>
        <v>High</v>
      </c>
      <c r="O9035" t="str">
        <f t="shared" si="425"/>
        <v>Pending</v>
      </c>
    </row>
    <row r="9036" spans="1:15" x14ac:dyDescent="0.35">
      <c r="A9036" t="s">
        <v>9045</v>
      </c>
      <c r="B9036" t="s">
        <v>18553</v>
      </c>
      <c r="C9036" t="s">
        <v>19415</v>
      </c>
      <c r="D9036" t="s">
        <v>19420</v>
      </c>
      <c r="E9036" t="s">
        <v>19422</v>
      </c>
      <c r="F9036">
        <v>886739</v>
      </c>
      <c r="G9036">
        <v>0.08</v>
      </c>
      <c r="H9036">
        <v>60</v>
      </c>
      <c r="I9036" s="1">
        <v>45289</v>
      </c>
      <c r="J9036">
        <v>528</v>
      </c>
      <c r="K9036">
        <v>16</v>
      </c>
      <c r="L9036">
        <v>4</v>
      </c>
      <c r="M9036" s="2">
        <f t="shared" si="423"/>
        <v>17979.869594913656</v>
      </c>
      <c r="N9036" t="str">
        <f t="shared" si="424"/>
        <v>High</v>
      </c>
      <c r="O9036" t="str">
        <f t="shared" si="425"/>
        <v>Pending</v>
      </c>
    </row>
    <row r="9037" spans="1:15" x14ac:dyDescent="0.35">
      <c r="A9037" t="s">
        <v>9046</v>
      </c>
      <c r="B9037" t="s">
        <v>18554</v>
      </c>
      <c r="C9037" t="s">
        <v>19416</v>
      </c>
      <c r="D9037" t="s">
        <v>19418</v>
      </c>
      <c r="E9037" t="s">
        <v>19422</v>
      </c>
      <c r="F9037">
        <v>240439</v>
      </c>
      <c r="G9037">
        <v>0.08</v>
      </c>
      <c r="H9037">
        <v>84</v>
      </c>
      <c r="I9037" s="1">
        <v>45274</v>
      </c>
      <c r="J9037">
        <v>471</v>
      </c>
      <c r="K9037">
        <v>11</v>
      </c>
      <c r="L9037">
        <v>0</v>
      </c>
      <c r="M9037" s="2">
        <f t="shared" si="423"/>
        <v>3747.5338047634618</v>
      </c>
      <c r="N9037" t="str">
        <f t="shared" si="424"/>
        <v>High</v>
      </c>
      <c r="O9037" t="str">
        <f t="shared" si="425"/>
        <v>Pending</v>
      </c>
    </row>
    <row r="9038" spans="1:15" x14ac:dyDescent="0.35">
      <c r="A9038" t="s">
        <v>9047</v>
      </c>
      <c r="B9038" t="s">
        <v>18555</v>
      </c>
      <c r="C9038" t="s">
        <v>19415</v>
      </c>
      <c r="D9038" t="s">
        <v>19420</v>
      </c>
      <c r="E9038" t="s">
        <v>19423</v>
      </c>
      <c r="F9038">
        <v>1452163</v>
      </c>
      <c r="G9038">
        <v>0.09</v>
      </c>
      <c r="H9038">
        <v>120</v>
      </c>
      <c r="I9038" s="1">
        <v>44442</v>
      </c>
      <c r="J9038">
        <v>779</v>
      </c>
      <c r="K9038">
        <v>40</v>
      </c>
      <c r="L9038">
        <v>3</v>
      </c>
      <c r="M9038" s="2">
        <f t="shared" si="423"/>
        <v>18395.387163648353</v>
      </c>
      <c r="N9038" t="str">
        <f t="shared" si="424"/>
        <v>Low</v>
      </c>
      <c r="O9038" t="str">
        <f t="shared" si="425"/>
        <v>Pending</v>
      </c>
    </row>
    <row r="9039" spans="1:15" x14ac:dyDescent="0.35">
      <c r="A9039" t="s">
        <v>9048</v>
      </c>
      <c r="B9039" t="s">
        <v>14742</v>
      </c>
      <c r="C9039" t="s">
        <v>19413</v>
      </c>
      <c r="D9039" t="s">
        <v>19419</v>
      </c>
      <c r="E9039" t="s">
        <v>19421</v>
      </c>
      <c r="F9039">
        <v>1571716</v>
      </c>
      <c r="G9039">
        <v>0.09</v>
      </c>
      <c r="H9039">
        <v>36</v>
      </c>
      <c r="I9039" s="1">
        <v>44625</v>
      </c>
      <c r="J9039">
        <v>556</v>
      </c>
      <c r="K9039">
        <v>6</v>
      </c>
      <c r="L9039">
        <v>2</v>
      </c>
      <c r="M9039" s="2">
        <f t="shared" si="423"/>
        <v>49980.148617351333</v>
      </c>
      <c r="N9039" t="str">
        <f t="shared" si="424"/>
        <v>High</v>
      </c>
      <c r="O9039" t="str">
        <f t="shared" si="425"/>
        <v>Pending</v>
      </c>
    </row>
    <row r="9040" spans="1:15" x14ac:dyDescent="0.35">
      <c r="A9040" t="s">
        <v>9049</v>
      </c>
      <c r="B9040" t="s">
        <v>15703</v>
      </c>
      <c r="C9040" t="s">
        <v>19416</v>
      </c>
      <c r="D9040" t="s">
        <v>19418</v>
      </c>
      <c r="E9040" t="s">
        <v>19421</v>
      </c>
      <c r="F9040">
        <v>1057133</v>
      </c>
      <c r="G9040">
        <v>0.08</v>
      </c>
      <c r="H9040">
        <v>36</v>
      </c>
      <c r="I9040" s="1">
        <v>44108</v>
      </c>
      <c r="J9040">
        <v>481</v>
      </c>
      <c r="K9040">
        <v>17</v>
      </c>
      <c r="L9040">
        <v>1</v>
      </c>
      <c r="M9040" s="2">
        <f t="shared" si="423"/>
        <v>33126.706029338777</v>
      </c>
      <c r="N9040" t="str">
        <f t="shared" si="424"/>
        <v>High</v>
      </c>
      <c r="O9040" t="str">
        <f t="shared" si="425"/>
        <v>Pending</v>
      </c>
    </row>
    <row r="9041" spans="1:15" x14ac:dyDescent="0.35">
      <c r="A9041" t="s">
        <v>9050</v>
      </c>
      <c r="B9041" t="s">
        <v>18556</v>
      </c>
      <c r="C9041" t="s">
        <v>19413</v>
      </c>
      <c r="D9041" t="s">
        <v>19419</v>
      </c>
      <c r="E9041" t="s">
        <v>19421</v>
      </c>
      <c r="F9041">
        <v>1629427</v>
      </c>
      <c r="G9041">
        <v>0.1</v>
      </c>
      <c r="H9041">
        <v>60</v>
      </c>
      <c r="I9041" s="1">
        <v>45057</v>
      </c>
      <c r="J9041">
        <v>558</v>
      </c>
      <c r="K9041">
        <v>30</v>
      </c>
      <c r="L9041">
        <v>5</v>
      </c>
      <c r="M9041" s="2">
        <f t="shared" si="423"/>
        <v>34620.508322747737</v>
      </c>
      <c r="N9041" t="str">
        <f t="shared" si="424"/>
        <v>High</v>
      </c>
      <c r="O9041" t="str">
        <f t="shared" si="425"/>
        <v>Pending</v>
      </c>
    </row>
    <row r="9042" spans="1:15" x14ac:dyDescent="0.35">
      <c r="A9042" t="s">
        <v>9051</v>
      </c>
      <c r="B9042" t="s">
        <v>18557</v>
      </c>
      <c r="C9042" t="s">
        <v>19411</v>
      </c>
      <c r="D9042" t="s">
        <v>19417</v>
      </c>
      <c r="E9042" t="s">
        <v>19423</v>
      </c>
      <c r="F9042">
        <v>339383</v>
      </c>
      <c r="G9042">
        <v>0.1</v>
      </c>
      <c r="H9042">
        <v>84</v>
      </c>
      <c r="I9042" s="1">
        <v>45105</v>
      </c>
      <c r="J9042">
        <v>349</v>
      </c>
      <c r="K9042">
        <v>29</v>
      </c>
      <c r="L9042">
        <v>2</v>
      </c>
      <c r="M9042" s="2">
        <f t="shared" si="423"/>
        <v>5634.1596385966204</v>
      </c>
      <c r="N9042" t="str">
        <f t="shared" si="424"/>
        <v>High</v>
      </c>
      <c r="O9042" t="str">
        <f t="shared" si="425"/>
        <v>Pending</v>
      </c>
    </row>
    <row r="9043" spans="1:15" x14ac:dyDescent="0.35">
      <c r="A9043" t="s">
        <v>9052</v>
      </c>
      <c r="B9043" t="s">
        <v>18558</v>
      </c>
      <c r="C9043" t="s">
        <v>19411</v>
      </c>
      <c r="D9043" t="s">
        <v>19417</v>
      </c>
      <c r="E9043" t="s">
        <v>19422</v>
      </c>
      <c r="F9043">
        <v>528444</v>
      </c>
      <c r="G9043">
        <v>7.0000000000000007E-2</v>
      </c>
      <c r="H9043">
        <v>36</v>
      </c>
      <c r="I9043" s="1">
        <v>44418</v>
      </c>
      <c r="J9043">
        <v>640</v>
      </c>
      <c r="K9043">
        <v>24</v>
      </c>
      <c r="L9043">
        <v>4</v>
      </c>
      <c r="M9043" s="2">
        <f t="shared" si="423"/>
        <v>16316.816575924609</v>
      </c>
      <c r="N9043" t="str">
        <f t="shared" si="424"/>
        <v>medium</v>
      </c>
      <c r="O9043" t="str">
        <f t="shared" si="425"/>
        <v>Pending</v>
      </c>
    </row>
    <row r="9044" spans="1:15" x14ac:dyDescent="0.35">
      <c r="A9044" t="s">
        <v>9053</v>
      </c>
      <c r="B9044" t="s">
        <v>18559</v>
      </c>
      <c r="C9044" t="s">
        <v>19415</v>
      </c>
      <c r="D9044" t="s">
        <v>19420</v>
      </c>
      <c r="E9044" t="s">
        <v>19421</v>
      </c>
      <c r="F9044">
        <v>1894831</v>
      </c>
      <c r="G9044">
        <v>0.1</v>
      </c>
      <c r="H9044">
        <v>60</v>
      </c>
      <c r="I9044" s="1">
        <v>45242</v>
      </c>
      <c r="J9044">
        <v>801</v>
      </c>
      <c r="K9044">
        <v>13</v>
      </c>
      <c r="L9044">
        <v>2</v>
      </c>
      <c r="M9044" s="2">
        <f t="shared" si="423"/>
        <v>40259.55897729718</v>
      </c>
      <c r="N9044" t="str">
        <f t="shared" si="424"/>
        <v>Low</v>
      </c>
      <c r="O9044" t="str">
        <f t="shared" si="425"/>
        <v>Pending</v>
      </c>
    </row>
    <row r="9045" spans="1:15" x14ac:dyDescent="0.35">
      <c r="A9045" t="s">
        <v>9054</v>
      </c>
      <c r="B9045" t="s">
        <v>18560</v>
      </c>
      <c r="C9045" t="s">
        <v>19412</v>
      </c>
      <c r="D9045" t="s">
        <v>19418</v>
      </c>
      <c r="E9045" t="s">
        <v>19423</v>
      </c>
      <c r="F9045">
        <v>1284810</v>
      </c>
      <c r="G9045">
        <v>0.1</v>
      </c>
      <c r="H9045">
        <v>84</v>
      </c>
      <c r="I9045" s="1">
        <v>44977</v>
      </c>
      <c r="J9045">
        <v>569</v>
      </c>
      <c r="K9045">
        <v>14</v>
      </c>
      <c r="L9045">
        <v>1</v>
      </c>
      <c r="M9045" s="2">
        <f t="shared" si="423"/>
        <v>21329.367249583283</v>
      </c>
      <c r="N9045" t="str">
        <f t="shared" si="424"/>
        <v>High</v>
      </c>
      <c r="O9045" t="str">
        <f t="shared" si="425"/>
        <v>Pending</v>
      </c>
    </row>
    <row r="9046" spans="1:15" x14ac:dyDescent="0.35">
      <c r="A9046" t="s">
        <v>9055</v>
      </c>
      <c r="B9046" t="s">
        <v>18561</v>
      </c>
      <c r="C9046" t="s">
        <v>19413</v>
      </c>
      <c r="D9046" t="s">
        <v>19419</v>
      </c>
      <c r="E9046" t="s">
        <v>19423</v>
      </c>
      <c r="F9046">
        <v>506702</v>
      </c>
      <c r="G9046">
        <v>7.0000000000000007E-2</v>
      </c>
      <c r="H9046">
        <v>36</v>
      </c>
      <c r="I9046" s="1">
        <v>45289</v>
      </c>
      <c r="J9046">
        <v>627</v>
      </c>
      <c r="K9046">
        <v>3</v>
      </c>
      <c r="L9046">
        <v>4</v>
      </c>
      <c r="M9046" s="2">
        <f t="shared" si="423"/>
        <v>15645.486735877694</v>
      </c>
      <c r="N9046" t="str">
        <f t="shared" si="424"/>
        <v>medium</v>
      </c>
      <c r="O9046" t="str">
        <f t="shared" si="425"/>
        <v>Pending</v>
      </c>
    </row>
    <row r="9047" spans="1:15" x14ac:dyDescent="0.35">
      <c r="A9047" t="s">
        <v>9056</v>
      </c>
      <c r="B9047" t="s">
        <v>18562</v>
      </c>
      <c r="C9047" t="s">
        <v>19411</v>
      </c>
      <c r="D9047" t="s">
        <v>19417</v>
      </c>
      <c r="E9047" t="s">
        <v>19422</v>
      </c>
      <c r="F9047">
        <v>376462</v>
      </c>
      <c r="G9047">
        <v>0.08</v>
      </c>
      <c r="H9047">
        <v>60</v>
      </c>
      <c r="I9047" s="1">
        <v>44283</v>
      </c>
      <c r="J9047">
        <v>345</v>
      </c>
      <c r="K9047">
        <v>37</v>
      </c>
      <c r="L9047">
        <v>1</v>
      </c>
      <c r="M9047" s="2">
        <f t="shared" si="423"/>
        <v>7633.2919466047906</v>
      </c>
      <c r="N9047" t="str">
        <f t="shared" si="424"/>
        <v>High</v>
      </c>
      <c r="O9047" t="str">
        <f t="shared" si="425"/>
        <v>Pending</v>
      </c>
    </row>
    <row r="9048" spans="1:15" x14ac:dyDescent="0.35">
      <c r="A9048" t="s">
        <v>9057</v>
      </c>
      <c r="B9048" t="s">
        <v>18563</v>
      </c>
      <c r="C9048" t="s">
        <v>19413</v>
      </c>
      <c r="D9048" t="s">
        <v>19419</v>
      </c>
      <c r="E9048" t="s">
        <v>19421</v>
      </c>
      <c r="F9048">
        <v>1703763</v>
      </c>
      <c r="G9048">
        <v>0.08</v>
      </c>
      <c r="H9048">
        <v>60</v>
      </c>
      <c r="I9048" s="1">
        <v>44305</v>
      </c>
      <c r="J9048">
        <v>775</v>
      </c>
      <c r="K9048">
        <v>1</v>
      </c>
      <c r="L9048">
        <v>2</v>
      </c>
      <c r="M9048" s="2">
        <f t="shared" si="423"/>
        <v>34546.170362010555</v>
      </c>
      <c r="N9048" t="str">
        <f t="shared" si="424"/>
        <v>Low</v>
      </c>
      <c r="O9048" t="str">
        <f t="shared" si="425"/>
        <v>Pending</v>
      </c>
    </row>
    <row r="9049" spans="1:15" x14ac:dyDescent="0.35">
      <c r="A9049" t="s">
        <v>9058</v>
      </c>
      <c r="B9049" t="s">
        <v>18564</v>
      </c>
      <c r="C9049" t="s">
        <v>19411</v>
      </c>
      <c r="D9049" t="s">
        <v>19417</v>
      </c>
      <c r="E9049" t="s">
        <v>19423</v>
      </c>
      <c r="F9049">
        <v>1752592</v>
      </c>
      <c r="G9049">
        <v>7.0000000000000007E-2</v>
      </c>
      <c r="H9049">
        <v>60</v>
      </c>
      <c r="I9049" s="1">
        <v>45283</v>
      </c>
      <c r="J9049">
        <v>826</v>
      </c>
      <c r="K9049">
        <v>26</v>
      </c>
      <c r="L9049">
        <v>0</v>
      </c>
      <c r="M9049" s="2">
        <f t="shared" si="423"/>
        <v>34703.422152228275</v>
      </c>
      <c r="N9049" t="str">
        <f t="shared" si="424"/>
        <v>Low</v>
      </c>
      <c r="O9049" t="str">
        <f t="shared" si="425"/>
        <v>Pending</v>
      </c>
    </row>
    <row r="9050" spans="1:15" x14ac:dyDescent="0.35">
      <c r="A9050" t="s">
        <v>9059</v>
      </c>
      <c r="B9050" t="s">
        <v>18565</v>
      </c>
      <c r="C9050" t="s">
        <v>19416</v>
      </c>
      <c r="D9050" t="s">
        <v>19418</v>
      </c>
      <c r="E9050" t="s">
        <v>19421</v>
      </c>
      <c r="F9050">
        <v>1399013</v>
      </c>
      <c r="G9050">
        <v>0.09</v>
      </c>
      <c r="H9050">
        <v>60</v>
      </c>
      <c r="I9050" s="1">
        <v>45129</v>
      </c>
      <c r="J9050">
        <v>335</v>
      </c>
      <c r="K9050">
        <v>26</v>
      </c>
      <c r="L9050">
        <v>1</v>
      </c>
      <c r="M9050" s="2">
        <f t="shared" si="423"/>
        <v>29041.2088202872</v>
      </c>
      <c r="N9050" t="str">
        <f t="shared" si="424"/>
        <v>High</v>
      </c>
      <c r="O9050" t="str">
        <f t="shared" si="425"/>
        <v>Pending</v>
      </c>
    </row>
    <row r="9051" spans="1:15" x14ac:dyDescent="0.35">
      <c r="A9051" t="s">
        <v>9060</v>
      </c>
      <c r="B9051" t="s">
        <v>18566</v>
      </c>
      <c r="C9051" t="s">
        <v>19414</v>
      </c>
      <c r="D9051" t="s">
        <v>19418</v>
      </c>
      <c r="E9051" t="s">
        <v>19423</v>
      </c>
      <c r="F9051">
        <v>493701</v>
      </c>
      <c r="G9051">
        <v>0.09</v>
      </c>
      <c r="H9051">
        <v>84</v>
      </c>
      <c r="I9051" s="1">
        <v>45256</v>
      </c>
      <c r="J9051">
        <v>426</v>
      </c>
      <c r="K9051">
        <v>17</v>
      </c>
      <c r="L9051">
        <v>4</v>
      </c>
      <c r="M9051" s="2">
        <f t="shared" si="423"/>
        <v>7943.1940260592919</v>
      </c>
      <c r="N9051" t="str">
        <f t="shared" si="424"/>
        <v>High</v>
      </c>
      <c r="O9051" t="str">
        <f t="shared" si="425"/>
        <v>Pending</v>
      </c>
    </row>
    <row r="9052" spans="1:15" x14ac:dyDescent="0.35">
      <c r="A9052" t="s">
        <v>9061</v>
      </c>
      <c r="B9052" t="s">
        <v>18567</v>
      </c>
      <c r="C9052" t="s">
        <v>19415</v>
      </c>
      <c r="D9052" t="s">
        <v>19420</v>
      </c>
      <c r="E9052" t="s">
        <v>19421</v>
      </c>
      <c r="F9052">
        <v>1389301</v>
      </c>
      <c r="G9052">
        <v>0.1</v>
      </c>
      <c r="H9052">
        <v>60</v>
      </c>
      <c r="I9052" s="1">
        <v>44485</v>
      </c>
      <c r="J9052">
        <v>849</v>
      </c>
      <c r="K9052">
        <v>46</v>
      </c>
      <c r="L9052">
        <v>2</v>
      </c>
      <c r="M9052" s="2">
        <f t="shared" si="423"/>
        <v>29518.540464409729</v>
      </c>
      <c r="N9052" t="str">
        <f t="shared" si="424"/>
        <v>Low</v>
      </c>
      <c r="O9052" t="str">
        <f t="shared" si="425"/>
        <v>Pending</v>
      </c>
    </row>
    <row r="9053" spans="1:15" x14ac:dyDescent="0.35">
      <c r="A9053" t="s">
        <v>9062</v>
      </c>
      <c r="B9053" t="s">
        <v>18568</v>
      </c>
      <c r="C9053" t="s">
        <v>19415</v>
      </c>
      <c r="D9053" t="s">
        <v>19420</v>
      </c>
      <c r="E9053" t="s">
        <v>19422</v>
      </c>
      <c r="F9053">
        <v>904549</v>
      </c>
      <c r="G9053">
        <v>0.1</v>
      </c>
      <c r="H9053">
        <v>60</v>
      </c>
      <c r="I9053" s="1">
        <v>44784</v>
      </c>
      <c r="J9053">
        <v>422</v>
      </c>
      <c r="K9053">
        <v>24</v>
      </c>
      <c r="L9053">
        <v>0</v>
      </c>
      <c r="M9053" s="2">
        <f t="shared" si="423"/>
        <v>19218.993046533011</v>
      </c>
      <c r="N9053" t="str">
        <f t="shared" si="424"/>
        <v>High</v>
      </c>
      <c r="O9053" t="str">
        <f t="shared" si="425"/>
        <v>Pending</v>
      </c>
    </row>
    <row r="9054" spans="1:15" x14ac:dyDescent="0.35">
      <c r="A9054" t="s">
        <v>9063</v>
      </c>
      <c r="B9054" t="s">
        <v>18569</v>
      </c>
      <c r="C9054" t="s">
        <v>19411</v>
      </c>
      <c r="D9054" t="s">
        <v>19417</v>
      </c>
      <c r="E9054" t="s">
        <v>19421</v>
      </c>
      <c r="F9054">
        <v>1091630</v>
      </c>
      <c r="G9054">
        <v>0.1</v>
      </c>
      <c r="H9054">
        <v>60</v>
      </c>
      <c r="I9054" s="1">
        <v>44447</v>
      </c>
      <c r="J9054">
        <v>603</v>
      </c>
      <c r="K9054">
        <v>34</v>
      </c>
      <c r="L9054">
        <v>3</v>
      </c>
      <c r="M9054" s="2">
        <f t="shared" si="423"/>
        <v>23193.911418161788</v>
      </c>
      <c r="N9054" t="str">
        <f t="shared" si="424"/>
        <v>medium</v>
      </c>
      <c r="O9054" t="str">
        <f t="shared" si="425"/>
        <v>Pending</v>
      </c>
    </row>
    <row r="9055" spans="1:15" x14ac:dyDescent="0.35">
      <c r="A9055" t="s">
        <v>9064</v>
      </c>
      <c r="B9055" t="s">
        <v>18570</v>
      </c>
      <c r="C9055" t="s">
        <v>19416</v>
      </c>
      <c r="D9055" t="s">
        <v>19418</v>
      </c>
      <c r="E9055" t="s">
        <v>19423</v>
      </c>
      <c r="F9055">
        <v>1607581</v>
      </c>
      <c r="G9055">
        <v>0.1</v>
      </c>
      <c r="H9055">
        <v>36</v>
      </c>
      <c r="I9055" s="1">
        <v>44940</v>
      </c>
      <c r="J9055">
        <v>436</v>
      </c>
      <c r="K9055">
        <v>33</v>
      </c>
      <c r="L9055">
        <v>0</v>
      </c>
      <c r="M9055" s="2">
        <f t="shared" si="423"/>
        <v>51872.117056256451</v>
      </c>
      <c r="N9055" t="str">
        <f t="shared" si="424"/>
        <v>High</v>
      </c>
      <c r="O9055" t="str">
        <f t="shared" si="425"/>
        <v>Pending</v>
      </c>
    </row>
    <row r="9056" spans="1:15" x14ac:dyDescent="0.35">
      <c r="A9056" t="s">
        <v>9065</v>
      </c>
      <c r="B9056" t="s">
        <v>18571</v>
      </c>
      <c r="C9056" t="s">
        <v>19416</v>
      </c>
      <c r="D9056" t="s">
        <v>19418</v>
      </c>
      <c r="E9056" t="s">
        <v>19422</v>
      </c>
      <c r="F9056">
        <v>1860569</v>
      </c>
      <c r="G9056">
        <v>0.09</v>
      </c>
      <c r="H9056">
        <v>84</v>
      </c>
      <c r="I9056" s="1">
        <v>45208</v>
      </c>
      <c r="J9056">
        <v>461</v>
      </c>
      <c r="K9056">
        <v>15</v>
      </c>
      <c r="L9056">
        <v>0</v>
      </c>
      <c r="M9056" s="2">
        <f t="shared" si="423"/>
        <v>29934.840249201665</v>
      </c>
      <c r="N9056" t="str">
        <f t="shared" si="424"/>
        <v>High</v>
      </c>
      <c r="O9056" t="str">
        <f t="shared" si="425"/>
        <v>Pending</v>
      </c>
    </row>
    <row r="9057" spans="1:15" x14ac:dyDescent="0.35">
      <c r="A9057" t="s">
        <v>9066</v>
      </c>
      <c r="B9057" t="s">
        <v>18572</v>
      </c>
      <c r="C9057" t="s">
        <v>19412</v>
      </c>
      <c r="D9057" t="s">
        <v>19418</v>
      </c>
      <c r="E9057" t="s">
        <v>19422</v>
      </c>
      <c r="F9057">
        <v>1826298</v>
      </c>
      <c r="G9057">
        <v>0.09</v>
      </c>
      <c r="H9057">
        <v>60</v>
      </c>
      <c r="I9057" s="1">
        <v>44447</v>
      </c>
      <c r="J9057">
        <v>380</v>
      </c>
      <c r="K9057">
        <v>25</v>
      </c>
      <c r="L9057">
        <v>0</v>
      </c>
      <c r="M9057" s="2">
        <f t="shared" si="423"/>
        <v>37910.942633179875</v>
      </c>
      <c r="N9057" t="str">
        <f t="shared" si="424"/>
        <v>High</v>
      </c>
      <c r="O9057" t="str">
        <f t="shared" si="425"/>
        <v>Pending</v>
      </c>
    </row>
    <row r="9058" spans="1:15" x14ac:dyDescent="0.35">
      <c r="A9058" t="s">
        <v>9067</v>
      </c>
      <c r="B9058" t="s">
        <v>18573</v>
      </c>
      <c r="C9058" t="s">
        <v>19415</v>
      </c>
      <c r="D9058" t="s">
        <v>19420</v>
      </c>
      <c r="E9058" t="s">
        <v>19423</v>
      </c>
      <c r="F9058">
        <v>1797239</v>
      </c>
      <c r="G9058">
        <v>0.1</v>
      </c>
      <c r="H9058">
        <v>120</v>
      </c>
      <c r="I9058" s="1">
        <v>44524</v>
      </c>
      <c r="J9058">
        <v>645</v>
      </c>
      <c r="K9058">
        <v>78</v>
      </c>
      <c r="L9058">
        <v>3</v>
      </c>
      <c r="M9058" s="2">
        <f t="shared" si="423"/>
        <v>23750.645820264046</v>
      </c>
      <c r="N9058" t="str">
        <f t="shared" si="424"/>
        <v>medium</v>
      </c>
      <c r="O9058" t="str">
        <f t="shared" si="425"/>
        <v>Pending</v>
      </c>
    </row>
    <row r="9059" spans="1:15" x14ac:dyDescent="0.35">
      <c r="A9059" t="s">
        <v>9068</v>
      </c>
      <c r="B9059" t="s">
        <v>18574</v>
      </c>
      <c r="C9059" t="s">
        <v>19412</v>
      </c>
      <c r="D9059" t="s">
        <v>19418</v>
      </c>
      <c r="E9059" t="s">
        <v>19421</v>
      </c>
      <c r="F9059">
        <v>662407</v>
      </c>
      <c r="G9059">
        <v>7.0000000000000007E-2</v>
      </c>
      <c r="H9059">
        <v>36</v>
      </c>
      <c r="I9059" s="1">
        <v>45448</v>
      </c>
      <c r="J9059">
        <v>433</v>
      </c>
      <c r="K9059">
        <v>9</v>
      </c>
      <c r="L9059">
        <v>5</v>
      </c>
      <c r="M9059" s="2">
        <f t="shared" si="423"/>
        <v>20453.205103300432</v>
      </c>
      <c r="N9059" t="str">
        <f t="shared" si="424"/>
        <v>High</v>
      </c>
      <c r="O9059" t="str">
        <f t="shared" si="425"/>
        <v>Pending</v>
      </c>
    </row>
    <row r="9060" spans="1:15" x14ac:dyDescent="0.35">
      <c r="A9060" t="s">
        <v>9069</v>
      </c>
      <c r="B9060" t="s">
        <v>10883</v>
      </c>
      <c r="C9060" t="s">
        <v>19414</v>
      </c>
      <c r="D9060" t="s">
        <v>19418</v>
      </c>
      <c r="E9060" t="s">
        <v>19422</v>
      </c>
      <c r="F9060">
        <v>1865695</v>
      </c>
      <c r="G9060">
        <v>7.0000000000000007E-2</v>
      </c>
      <c r="H9060">
        <v>36</v>
      </c>
      <c r="I9060" s="1">
        <v>44776</v>
      </c>
      <c r="J9060">
        <v>576</v>
      </c>
      <c r="K9060">
        <v>10</v>
      </c>
      <c r="L9060">
        <v>1</v>
      </c>
      <c r="M9060" s="2">
        <f t="shared" si="423"/>
        <v>57607.245236240109</v>
      </c>
      <c r="N9060" t="str">
        <f t="shared" si="424"/>
        <v>High</v>
      </c>
      <c r="O9060" t="str">
        <f t="shared" si="425"/>
        <v>Pending</v>
      </c>
    </row>
    <row r="9061" spans="1:15" x14ac:dyDescent="0.35">
      <c r="A9061" t="s">
        <v>9070</v>
      </c>
      <c r="B9061" t="s">
        <v>18575</v>
      </c>
      <c r="C9061" t="s">
        <v>19414</v>
      </c>
      <c r="D9061" t="s">
        <v>19418</v>
      </c>
      <c r="E9061" t="s">
        <v>19422</v>
      </c>
      <c r="F9061">
        <v>1505825</v>
      </c>
      <c r="G9061">
        <v>0.09</v>
      </c>
      <c r="H9061">
        <v>60</v>
      </c>
      <c r="I9061" s="1">
        <v>44031</v>
      </c>
      <c r="J9061">
        <v>559</v>
      </c>
      <c r="K9061">
        <v>28</v>
      </c>
      <c r="L9061">
        <v>4</v>
      </c>
      <c r="M9061" s="2">
        <f t="shared" si="423"/>
        <v>31258.450258724522</v>
      </c>
      <c r="N9061" t="str">
        <f t="shared" si="424"/>
        <v>High</v>
      </c>
      <c r="O9061" t="str">
        <f t="shared" si="425"/>
        <v>Pending</v>
      </c>
    </row>
    <row r="9062" spans="1:15" x14ac:dyDescent="0.35">
      <c r="A9062" t="s">
        <v>9071</v>
      </c>
      <c r="B9062" t="s">
        <v>18576</v>
      </c>
      <c r="C9062" t="s">
        <v>19416</v>
      </c>
      <c r="D9062" t="s">
        <v>19418</v>
      </c>
      <c r="E9062" t="s">
        <v>19423</v>
      </c>
      <c r="F9062">
        <v>1544732</v>
      </c>
      <c r="G9062">
        <v>0.09</v>
      </c>
      <c r="H9062">
        <v>84</v>
      </c>
      <c r="I9062" s="1">
        <v>45309</v>
      </c>
      <c r="J9062">
        <v>663</v>
      </c>
      <c r="K9062">
        <v>5</v>
      </c>
      <c r="L9062">
        <v>4</v>
      </c>
      <c r="M9062" s="2">
        <f t="shared" si="423"/>
        <v>24853.314038785866</v>
      </c>
      <c r="N9062" t="str">
        <f t="shared" si="424"/>
        <v>medium</v>
      </c>
      <c r="O9062" t="str">
        <f t="shared" si="425"/>
        <v>Pending</v>
      </c>
    </row>
    <row r="9063" spans="1:15" x14ac:dyDescent="0.35">
      <c r="A9063" t="s">
        <v>9072</v>
      </c>
      <c r="B9063" t="s">
        <v>13880</v>
      </c>
      <c r="C9063" t="s">
        <v>19415</v>
      </c>
      <c r="D9063" t="s">
        <v>19420</v>
      </c>
      <c r="E9063" t="s">
        <v>19423</v>
      </c>
      <c r="F9063">
        <v>647824</v>
      </c>
      <c r="G9063">
        <v>0.09</v>
      </c>
      <c r="H9063">
        <v>36</v>
      </c>
      <c r="I9063" s="1">
        <v>45331</v>
      </c>
      <c r="J9063">
        <v>696</v>
      </c>
      <c r="K9063">
        <v>36</v>
      </c>
      <c r="L9063">
        <v>0</v>
      </c>
      <c r="M9063" s="2">
        <f t="shared" si="423"/>
        <v>20600.630010693414</v>
      </c>
      <c r="N9063" t="str">
        <f t="shared" si="424"/>
        <v>medium</v>
      </c>
      <c r="O9063" t="str">
        <f t="shared" si="425"/>
        <v>Completed</v>
      </c>
    </row>
    <row r="9064" spans="1:15" x14ac:dyDescent="0.35">
      <c r="A9064" t="s">
        <v>9073</v>
      </c>
      <c r="B9064" t="s">
        <v>18577</v>
      </c>
      <c r="C9064" t="s">
        <v>19412</v>
      </c>
      <c r="D9064" t="s">
        <v>19418</v>
      </c>
      <c r="E9064" t="s">
        <v>19423</v>
      </c>
      <c r="F9064">
        <v>603962</v>
      </c>
      <c r="G9064">
        <v>0.1</v>
      </c>
      <c r="H9064">
        <v>84</v>
      </c>
      <c r="I9064" s="1">
        <v>45368</v>
      </c>
      <c r="J9064">
        <v>611</v>
      </c>
      <c r="K9064">
        <v>35</v>
      </c>
      <c r="L9064">
        <v>0</v>
      </c>
      <c r="M9064" s="2">
        <f t="shared" si="423"/>
        <v>10026.484307246068</v>
      </c>
      <c r="N9064" t="str">
        <f t="shared" si="424"/>
        <v>medium</v>
      </c>
      <c r="O9064" t="str">
        <f t="shared" si="425"/>
        <v>Pending</v>
      </c>
    </row>
    <row r="9065" spans="1:15" x14ac:dyDescent="0.35">
      <c r="A9065" t="s">
        <v>9074</v>
      </c>
      <c r="B9065" t="s">
        <v>18578</v>
      </c>
      <c r="C9065" t="s">
        <v>19416</v>
      </c>
      <c r="D9065" t="s">
        <v>19418</v>
      </c>
      <c r="E9065" t="s">
        <v>19421</v>
      </c>
      <c r="F9065">
        <v>406313</v>
      </c>
      <c r="G9065">
        <v>0.1</v>
      </c>
      <c r="H9065">
        <v>36</v>
      </c>
      <c r="I9065" s="1">
        <v>45032</v>
      </c>
      <c r="J9065">
        <v>674</v>
      </c>
      <c r="K9065">
        <v>19</v>
      </c>
      <c r="L9065">
        <v>0</v>
      </c>
      <c r="M9065" s="2">
        <f t="shared" si="423"/>
        <v>13110.57763028969</v>
      </c>
      <c r="N9065" t="str">
        <f t="shared" si="424"/>
        <v>medium</v>
      </c>
      <c r="O9065" t="str">
        <f t="shared" si="425"/>
        <v>Pending</v>
      </c>
    </row>
    <row r="9066" spans="1:15" x14ac:dyDescent="0.35">
      <c r="A9066" t="s">
        <v>9075</v>
      </c>
      <c r="B9066" t="s">
        <v>18579</v>
      </c>
      <c r="C9066" t="s">
        <v>19415</v>
      </c>
      <c r="D9066" t="s">
        <v>19420</v>
      </c>
      <c r="E9066" t="s">
        <v>19422</v>
      </c>
      <c r="F9066">
        <v>1450068</v>
      </c>
      <c r="G9066">
        <v>0.08</v>
      </c>
      <c r="H9066">
        <v>36</v>
      </c>
      <c r="I9066" s="1">
        <v>44058</v>
      </c>
      <c r="J9066">
        <v>839</v>
      </c>
      <c r="K9066">
        <v>36</v>
      </c>
      <c r="L9066">
        <v>0</v>
      </c>
      <c r="M9066" s="2">
        <f t="shared" si="423"/>
        <v>45439.860791926105</v>
      </c>
      <c r="N9066" t="str">
        <f t="shared" si="424"/>
        <v>Low</v>
      </c>
      <c r="O9066" t="str">
        <f t="shared" si="425"/>
        <v>Completed</v>
      </c>
    </row>
    <row r="9067" spans="1:15" x14ac:dyDescent="0.35">
      <c r="A9067" t="s">
        <v>9076</v>
      </c>
      <c r="B9067" t="s">
        <v>18580</v>
      </c>
      <c r="C9067" t="s">
        <v>19414</v>
      </c>
      <c r="D9067" t="s">
        <v>19418</v>
      </c>
      <c r="E9067" t="s">
        <v>19421</v>
      </c>
      <c r="F9067">
        <v>492851</v>
      </c>
      <c r="G9067">
        <v>7.0000000000000007E-2</v>
      </c>
      <c r="H9067">
        <v>120</v>
      </c>
      <c r="I9067" s="1">
        <v>44424</v>
      </c>
      <c r="J9067">
        <v>776</v>
      </c>
      <c r="K9067">
        <v>63</v>
      </c>
      <c r="L9067">
        <v>1</v>
      </c>
      <c r="M9067" s="2">
        <f t="shared" si="423"/>
        <v>5722.4180091378084</v>
      </c>
      <c r="N9067" t="str">
        <f t="shared" si="424"/>
        <v>Low</v>
      </c>
      <c r="O9067" t="str">
        <f t="shared" si="425"/>
        <v>Pending</v>
      </c>
    </row>
    <row r="9068" spans="1:15" x14ac:dyDescent="0.35">
      <c r="A9068" t="s">
        <v>9077</v>
      </c>
      <c r="B9068" t="s">
        <v>18581</v>
      </c>
      <c r="C9068" t="s">
        <v>19412</v>
      </c>
      <c r="D9068" t="s">
        <v>19418</v>
      </c>
      <c r="E9068" t="s">
        <v>19422</v>
      </c>
      <c r="F9068">
        <v>1978811</v>
      </c>
      <c r="G9068">
        <v>7.0000000000000007E-2</v>
      </c>
      <c r="H9068">
        <v>84</v>
      </c>
      <c r="I9068" s="1">
        <v>44867</v>
      </c>
      <c r="J9068">
        <v>535</v>
      </c>
      <c r="K9068">
        <v>2</v>
      </c>
      <c r="L9068">
        <v>1</v>
      </c>
      <c r="M9068" s="2">
        <f t="shared" si="423"/>
        <v>29865.561168236178</v>
      </c>
      <c r="N9068" t="str">
        <f t="shared" si="424"/>
        <v>High</v>
      </c>
      <c r="O9068" t="str">
        <f t="shared" si="425"/>
        <v>Pending</v>
      </c>
    </row>
    <row r="9069" spans="1:15" x14ac:dyDescent="0.35">
      <c r="A9069" t="s">
        <v>9078</v>
      </c>
      <c r="B9069" t="s">
        <v>18582</v>
      </c>
      <c r="C9069" t="s">
        <v>19414</v>
      </c>
      <c r="D9069" t="s">
        <v>19418</v>
      </c>
      <c r="E9069" t="s">
        <v>19421</v>
      </c>
      <c r="F9069">
        <v>533657</v>
      </c>
      <c r="G9069">
        <v>0.08</v>
      </c>
      <c r="H9069">
        <v>120</v>
      </c>
      <c r="I9069" s="1">
        <v>44408</v>
      </c>
      <c r="J9069">
        <v>776</v>
      </c>
      <c r="K9069">
        <v>57</v>
      </c>
      <c r="L9069">
        <v>0</v>
      </c>
      <c r="M9069" s="2">
        <f t="shared" si="423"/>
        <v>6474.7320020896714</v>
      </c>
      <c r="N9069" t="str">
        <f t="shared" si="424"/>
        <v>Low</v>
      </c>
      <c r="O9069" t="str">
        <f t="shared" si="425"/>
        <v>Pending</v>
      </c>
    </row>
    <row r="9070" spans="1:15" x14ac:dyDescent="0.35">
      <c r="A9070" t="s">
        <v>9079</v>
      </c>
      <c r="B9070" t="s">
        <v>18583</v>
      </c>
      <c r="C9070" t="s">
        <v>19415</v>
      </c>
      <c r="D9070" t="s">
        <v>19420</v>
      </c>
      <c r="E9070" t="s">
        <v>19421</v>
      </c>
      <c r="F9070">
        <v>1283550</v>
      </c>
      <c r="G9070">
        <v>0.1</v>
      </c>
      <c r="H9070">
        <v>60</v>
      </c>
      <c r="I9070" s="1">
        <v>44850</v>
      </c>
      <c r="J9070">
        <v>661</v>
      </c>
      <c r="K9070">
        <v>14</v>
      </c>
      <c r="L9070">
        <v>4</v>
      </c>
      <c r="M9070" s="2">
        <f t="shared" si="423"/>
        <v>27271.644239148398</v>
      </c>
      <c r="N9070" t="str">
        <f t="shared" si="424"/>
        <v>medium</v>
      </c>
      <c r="O9070" t="str">
        <f t="shared" si="425"/>
        <v>Pending</v>
      </c>
    </row>
    <row r="9071" spans="1:15" x14ac:dyDescent="0.35">
      <c r="A9071" t="s">
        <v>9080</v>
      </c>
      <c r="B9071" t="s">
        <v>18584</v>
      </c>
      <c r="C9071" t="s">
        <v>19415</v>
      </c>
      <c r="D9071" t="s">
        <v>19420</v>
      </c>
      <c r="E9071" t="s">
        <v>19421</v>
      </c>
      <c r="F9071">
        <v>1579081</v>
      </c>
      <c r="G9071">
        <v>0.08</v>
      </c>
      <c r="H9071">
        <v>120</v>
      </c>
      <c r="I9071" s="1">
        <v>44590</v>
      </c>
      <c r="J9071">
        <v>406</v>
      </c>
      <c r="K9071">
        <v>100</v>
      </c>
      <c r="L9071">
        <v>1</v>
      </c>
      <c r="M9071" s="2">
        <f t="shared" si="423"/>
        <v>19158.609902225136</v>
      </c>
      <c r="N9071" t="str">
        <f t="shared" si="424"/>
        <v>High</v>
      </c>
      <c r="O9071" t="str">
        <f t="shared" si="425"/>
        <v>Pending</v>
      </c>
    </row>
    <row r="9072" spans="1:15" x14ac:dyDescent="0.35">
      <c r="A9072" t="s">
        <v>9081</v>
      </c>
      <c r="B9072" t="s">
        <v>18585</v>
      </c>
      <c r="C9072" t="s">
        <v>19413</v>
      </c>
      <c r="D9072" t="s">
        <v>19419</v>
      </c>
      <c r="E9072" t="s">
        <v>19423</v>
      </c>
      <c r="F9072">
        <v>562113</v>
      </c>
      <c r="G9072">
        <v>0.08</v>
      </c>
      <c r="H9072">
        <v>60</v>
      </c>
      <c r="I9072" s="1">
        <v>45118</v>
      </c>
      <c r="J9072">
        <v>666</v>
      </c>
      <c r="K9072">
        <v>33</v>
      </c>
      <c r="L9072">
        <v>4</v>
      </c>
      <c r="M9072" s="2">
        <f t="shared" si="423"/>
        <v>11397.624822643078</v>
      </c>
      <c r="N9072" t="str">
        <f t="shared" si="424"/>
        <v>medium</v>
      </c>
      <c r="O9072" t="str">
        <f t="shared" si="425"/>
        <v>Pending</v>
      </c>
    </row>
    <row r="9073" spans="1:15" x14ac:dyDescent="0.35">
      <c r="A9073" t="s">
        <v>9082</v>
      </c>
      <c r="B9073" t="s">
        <v>18586</v>
      </c>
      <c r="C9073" t="s">
        <v>19414</v>
      </c>
      <c r="D9073" t="s">
        <v>19418</v>
      </c>
      <c r="E9073" t="s">
        <v>19423</v>
      </c>
      <c r="F9073">
        <v>1715874</v>
      </c>
      <c r="G9073">
        <v>7.0000000000000007E-2</v>
      </c>
      <c r="H9073">
        <v>84</v>
      </c>
      <c r="I9073" s="1">
        <v>44673</v>
      </c>
      <c r="J9073">
        <v>380</v>
      </c>
      <c r="K9073">
        <v>54</v>
      </c>
      <c r="L9073">
        <v>1</v>
      </c>
      <c r="M9073" s="2">
        <f t="shared" si="423"/>
        <v>25897.137171759241</v>
      </c>
      <c r="N9073" t="str">
        <f t="shared" si="424"/>
        <v>High</v>
      </c>
      <c r="O9073" t="str">
        <f t="shared" si="425"/>
        <v>Pending</v>
      </c>
    </row>
    <row r="9074" spans="1:15" x14ac:dyDescent="0.35">
      <c r="A9074" t="s">
        <v>9083</v>
      </c>
      <c r="B9074" t="s">
        <v>18587</v>
      </c>
      <c r="C9074" t="s">
        <v>19416</v>
      </c>
      <c r="D9074" t="s">
        <v>19418</v>
      </c>
      <c r="E9074" t="s">
        <v>19423</v>
      </c>
      <c r="F9074">
        <v>471888</v>
      </c>
      <c r="G9074">
        <v>0.08</v>
      </c>
      <c r="H9074">
        <v>36</v>
      </c>
      <c r="I9074" s="1">
        <v>44860</v>
      </c>
      <c r="J9074">
        <v>431</v>
      </c>
      <c r="K9074">
        <v>7</v>
      </c>
      <c r="L9074">
        <v>0</v>
      </c>
      <c r="M9074" s="2">
        <f t="shared" si="423"/>
        <v>14787.254824863679</v>
      </c>
      <c r="N9074" t="str">
        <f t="shared" si="424"/>
        <v>High</v>
      </c>
      <c r="O9074" t="str">
        <f t="shared" si="425"/>
        <v>Pending</v>
      </c>
    </row>
    <row r="9075" spans="1:15" x14ac:dyDescent="0.35">
      <c r="A9075" t="s">
        <v>9084</v>
      </c>
      <c r="B9075" t="s">
        <v>18588</v>
      </c>
      <c r="C9075" t="s">
        <v>19411</v>
      </c>
      <c r="D9075" t="s">
        <v>19417</v>
      </c>
      <c r="E9075" t="s">
        <v>19423</v>
      </c>
      <c r="F9075">
        <v>731415</v>
      </c>
      <c r="G9075">
        <v>0.09</v>
      </c>
      <c r="H9075">
        <v>84</v>
      </c>
      <c r="I9075" s="1">
        <v>44578</v>
      </c>
      <c r="J9075">
        <v>826</v>
      </c>
      <c r="K9075">
        <v>44</v>
      </c>
      <c r="L9075">
        <v>0</v>
      </c>
      <c r="M9075" s="2">
        <f t="shared" si="423"/>
        <v>11767.793175566096</v>
      </c>
      <c r="N9075" t="str">
        <f t="shared" si="424"/>
        <v>Low</v>
      </c>
      <c r="O9075" t="str">
        <f t="shared" si="425"/>
        <v>Pending</v>
      </c>
    </row>
    <row r="9076" spans="1:15" x14ac:dyDescent="0.35">
      <c r="A9076" t="s">
        <v>9085</v>
      </c>
      <c r="B9076" t="s">
        <v>18589</v>
      </c>
      <c r="C9076" t="s">
        <v>19413</v>
      </c>
      <c r="D9076" t="s">
        <v>19419</v>
      </c>
      <c r="E9076" t="s">
        <v>19422</v>
      </c>
      <c r="F9076">
        <v>726342</v>
      </c>
      <c r="G9076">
        <v>0.1</v>
      </c>
      <c r="H9076">
        <v>36</v>
      </c>
      <c r="I9076" s="1">
        <v>45380</v>
      </c>
      <c r="J9076">
        <v>318</v>
      </c>
      <c r="K9076">
        <v>4</v>
      </c>
      <c r="L9076">
        <v>3</v>
      </c>
      <c r="M9076" s="2">
        <f t="shared" si="423"/>
        <v>23437.013280746305</v>
      </c>
      <c r="N9076" t="str">
        <f t="shared" si="424"/>
        <v>High</v>
      </c>
      <c r="O9076" t="str">
        <f t="shared" si="425"/>
        <v>Pending</v>
      </c>
    </row>
    <row r="9077" spans="1:15" x14ac:dyDescent="0.35">
      <c r="A9077" t="s">
        <v>9086</v>
      </c>
      <c r="B9077" t="s">
        <v>18590</v>
      </c>
      <c r="C9077" t="s">
        <v>19414</v>
      </c>
      <c r="D9077" t="s">
        <v>19418</v>
      </c>
      <c r="E9077" t="s">
        <v>19421</v>
      </c>
      <c r="F9077">
        <v>1945704</v>
      </c>
      <c r="G9077">
        <v>7.0000000000000007E-2</v>
      </c>
      <c r="H9077">
        <v>120</v>
      </c>
      <c r="I9077" s="1">
        <v>44333</v>
      </c>
      <c r="J9077">
        <v>404</v>
      </c>
      <c r="K9077">
        <v>31</v>
      </c>
      <c r="L9077">
        <v>3</v>
      </c>
      <c r="M9077" s="2">
        <f t="shared" si="423"/>
        <v>22591.273244959371</v>
      </c>
      <c r="N9077" t="str">
        <f t="shared" si="424"/>
        <v>High</v>
      </c>
      <c r="O9077" t="str">
        <f t="shared" si="425"/>
        <v>Pending</v>
      </c>
    </row>
    <row r="9078" spans="1:15" x14ac:dyDescent="0.35">
      <c r="A9078" t="s">
        <v>9087</v>
      </c>
      <c r="B9078" t="s">
        <v>18591</v>
      </c>
      <c r="C9078" t="s">
        <v>19416</v>
      </c>
      <c r="D9078" t="s">
        <v>19418</v>
      </c>
      <c r="E9078" t="s">
        <v>19422</v>
      </c>
      <c r="F9078">
        <v>1317533</v>
      </c>
      <c r="G9078">
        <v>0.1</v>
      </c>
      <c r="H9078">
        <v>60</v>
      </c>
      <c r="I9078" s="1">
        <v>45251</v>
      </c>
      <c r="J9078">
        <v>315</v>
      </c>
      <c r="K9078">
        <v>60</v>
      </c>
      <c r="L9078">
        <v>0</v>
      </c>
      <c r="M9078" s="2">
        <f t="shared" si="423"/>
        <v>27993.682559571425</v>
      </c>
      <c r="N9078" t="str">
        <f t="shared" si="424"/>
        <v>High</v>
      </c>
      <c r="O9078" t="str">
        <f t="shared" si="425"/>
        <v>Completed</v>
      </c>
    </row>
    <row r="9079" spans="1:15" x14ac:dyDescent="0.35">
      <c r="A9079" t="s">
        <v>9088</v>
      </c>
      <c r="B9079" t="s">
        <v>18592</v>
      </c>
      <c r="C9079" t="s">
        <v>19414</v>
      </c>
      <c r="D9079" t="s">
        <v>19418</v>
      </c>
      <c r="E9079" t="s">
        <v>19422</v>
      </c>
      <c r="F9079">
        <v>1422743</v>
      </c>
      <c r="G9079">
        <v>0.09</v>
      </c>
      <c r="H9079">
        <v>36</v>
      </c>
      <c r="I9079" s="1">
        <v>44660</v>
      </c>
      <c r="J9079">
        <v>610</v>
      </c>
      <c r="K9079">
        <v>25</v>
      </c>
      <c r="L9079">
        <v>0</v>
      </c>
      <c r="M9079" s="2">
        <f t="shared" si="423"/>
        <v>45242.847043801994</v>
      </c>
      <c r="N9079" t="str">
        <f t="shared" si="424"/>
        <v>medium</v>
      </c>
      <c r="O9079" t="str">
        <f t="shared" si="425"/>
        <v>Pending</v>
      </c>
    </row>
    <row r="9080" spans="1:15" x14ac:dyDescent="0.35">
      <c r="A9080" t="s">
        <v>9089</v>
      </c>
      <c r="B9080" t="s">
        <v>18593</v>
      </c>
      <c r="C9080" t="s">
        <v>19416</v>
      </c>
      <c r="D9080" t="s">
        <v>19418</v>
      </c>
      <c r="E9080" t="s">
        <v>19421</v>
      </c>
      <c r="F9080">
        <v>1914531</v>
      </c>
      <c r="G9080">
        <v>0.1</v>
      </c>
      <c r="H9080">
        <v>60</v>
      </c>
      <c r="I9080" s="1">
        <v>45366</v>
      </c>
      <c r="J9080">
        <v>358</v>
      </c>
      <c r="K9080">
        <v>19</v>
      </c>
      <c r="L9080">
        <v>0</v>
      </c>
      <c r="M9080" s="2">
        <f t="shared" si="423"/>
        <v>40678.125758109163</v>
      </c>
      <c r="N9080" t="str">
        <f t="shared" si="424"/>
        <v>High</v>
      </c>
      <c r="O9080" t="str">
        <f t="shared" si="425"/>
        <v>Pending</v>
      </c>
    </row>
    <row r="9081" spans="1:15" x14ac:dyDescent="0.35">
      <c r="A9081" t="s">
        <v>9090</v>
      </c>
      <c r="B9081" t="s">
        <v>18594</v>
      </c>
      <c r="C9081" t="s">
        <v>19413</v>
      </c>
      <c r="D9081" t="s">
        <v>19419</v>
      </c>
      <c r="E9081" t="s">
        <v>19422</v>
      </c>
      <c r="F9081">
        <v>473335</v>
      </c>
      <c r="G9081">
        <v>0.09</v>
      </c>
      <c r="H9081">
        <v>36</v>
      </c>
      <c r="I9081" s="1">
        <v>45140</v>
      </c>
      <c r="J9081">
        <v>590</v>
      </c>
      <c r="K9081">
        <v>19</v>
      </c>
      <c r="L9081">
        <v>0</v>
      </c>
      <c r="M9081" s="2">
        <f t="shared" si="423"/>
        <v>15051.926458593025</v>
      </c>
      <c r="N9081" t="str">
        <f t="shared" si="424"/>
        <v>High</v>
      </c>
      <c r="O9081" t="str">
        <f t="shared" si="425"/>
        <v>Pending</v>
      </c>
    </row>
    <row r="9082" spans="1:15" x14ac:dyDescent="0.35">
      <c r="A9082" t="s">
        <v>9091</v>
      </c>
      <c r="B9082" t="s">
        <v>18595</v>
      </c>
      <c r="C9082" t="s">
        <v>19412</v>
      </c>
      <c r="D9082" t="s">
        <v>19418</v>
      </c>
      <c r="E9082" t="s">
        <v>19421</v>
      </c>
      <c r="F9082">
        <v>257957</v>
      </c>
      <c r="G9082">
        <v>0.1</v>
      </c>
      <c r="H9082">
        <v>84</v>
      </c>
      <c r="I9082" s="1">
        <v>44531</v>
      </c>
      <c r="J9082">
        <v>734</v>
      </c>
      <c r="K9082">
        <v>81</v>
      </c>
      <c r="L9082">
        <v>1</v>
      </c>
      <c r="M9082" s="2">
        <f t="shared" si="423"/>
        <v>4282.391628023408</v>
      </c>
      <c r="N9082" t="str">
        <f t="shared" si="424"/>
        <v>Low</v>
      </c>
      <c r="O9082" t="str">
        <f t="shared" si="425"/>
        <v>Pending</v>
      </c>
    </row>
    <row r="9083" spans="1:15" x14ac:dyDescent="0.35">
      <c r="A9083" t="s">
        <v>9092</v>
      </c>
      <c r="B9083" t="s">
        <v>18596</v>
      </c>
      <c r="C9083" t="s">
        <v>19411</v>
      </c>
      <c r="D9083" t="s">
        <v>19417</v>
      </c>
      <c r="E9083" t="s">
        <v>19423</v>
      </c>
      <c r="F9083">
        <v>519398</v>
      </c>
      <c r="G9083">
        <v>0.1</v>
      </c>
      <c r="H9083">
        <v>36</v>
      </c>
      <c r="I9083" s="1">
        <v>44613</v>
      </c>
      <c r="J9083">
        <v>580</v>
      </c>
      <c r="K9083">
        <v>21</v>
      </c>
      <c r="L9083">
        <v>2</v>
      </c>
      <c r="M9083" s="2">
        <f t="shared" si="423"/>
        <v>16759.512494104802</v>
      </c>
      <c r="N9083" t="str">
        <f t="shared" si="424"/>
        <v>High</v>
      </c>
      <c r="O9083" t="str">
        <f t="shared" si="425"/>
        <v>Pending</v>
      </c>
    </row>
    <row r="9084" spans="1:15" x14ac:dyDescent="0.35">
      <c r="A9084" t="s">
        <v>9093</v>
      </c>
      <c r="B9084" t="s">
        <v>13594</v>
      </c>
      <c r="C9084" t="s">
        <v>19412</v>
      </c>
      <c r="D9084" t="s">
        <v>19418</v>
      </c>
      <c r="E9084" t="s">
        <v>19421</v>
      </c>
      <c r="F9084">
        <v>427936</v>
      </c>
      <c r="G9084">
        <v>7.0000000000000007E-2</v>
      </c>
      <c r="H9084">
        <v>84</v>
      </c>
      <c r="I9084" s="1">
        <v>44891</v>
      </c>
      <c r="J9084">
        <v>544</v>
      </c>
      <c r="K9084">
        <v>10</v>
      </c>
      <c r="L9084">
        <v>1</v>
      </c>
      <c r="M9084" s="2">
        <f t="shared" si="423"/>
        <v>6458.7011008582003</v>
      </c>
      <c r="N9084" t="str">
        <f t="shared" si="424"/>
        <v>High</v>
      </c>
      <c r="O9084" t="str">
        <f t="shared" si="425"/>
        <v>Pending</v>
      </c>
    </row>
    <row r="9085" spans="1:15" x14ac:dyDescent="0.35">
      <c r="A9085" t="s">
        <v>9094</v>
      </c>
      <c r="B9085" t="s">
        <v>18597</v>
      </c>
      <c r="C9085" t="s">
        <v>19414</v>
      </c>
      <c r="D9085" t="s">
        <v>19418</v>
      </c>
      <c r="E9085" t="s">
        <v>19423</v>
      </c>
      <c r="F9085">
        <v>1224374</v>
      </c>
      <c r="G9085">
        <v>0.1</v>
      </c>
      <c r="H9085">
        <v>120</v>
      </c>
      <c r="I9085" s="1">
        <v>45196</v>
      </c>
      <c r="J9085">
        <v>768</v>
      </c>
      <c r="K9085">
        <v>56</v>
      </c>
      <c r="L9085">
        <v>2</v>
      </c>
      <c r="M9085" s="2">
        <f t="shared" si="423"/>
        <v>16180.192631887005</v>
      </c>
      <c r="N9085" t="str">
        <f t="shared" si="424"/>
        <v>Low</v>
      </c>
      <c r="O9085" t="str">
        <f t="shared" si="425"/>
        <v>Pending</v>
      </c>
    </row>
    <row r="9086" spans="1:15" x14ac:dyDescent="0.35">
      <c r="A9086" t="s">
        <v>9095</v>
      </c>
      <c r="B9086" t="s">
        <v>18598</v>
      </c>
      <c r="C9086" t="s">
        <v>19416</v>
      </c>
      <c r="D9086" t="s">
        <v>19418</v>
      </c>
      <c r="E9086" t="s">
        <v>19423</v>
      </c>
      <c r="F9086">
        <v>937562</v>
      </c>
      <c r="G9086">
        <v>0.08</v>
      </c>
      <c r="H9086">
        <v>120</v>
      </c>
      <c r="I9086" s="1">
        <v>44036</v>
      </c>
      <c r="J9086">
        <v>547</v>
      </c>
      <c r="K9086">
        <v>26</v>
      </c>
      <c r="L9086">
        <v>1</v>
      </c>
      <c r="M9086" s="2">
        <f t="shared" si="423"/>
        <v>11375.214201899715</v>
      </c>
      <c r="N9086" t="str">
        <f t="shared" si="424"/>
        <v>High</v>
      </c>
      <c r="O9086" t="str">
        <f t="shared" si="425"/>
        <v>Pending</v>
      </c>
    </row>
    <row r="9087" spans="1:15" x14ac:dyDescent="0.35">
      <c r="A9087" t="s">
        <v>9096</v>
      </c>
      <c r="B9087" t="s">
        <v>18599</v>
      </c>
      <c r="C9087" t="s">
        <v>19412</v>
      </c>
      <c r="D9087" t="s">
        <v>19418</v>
      </c>
      <c r="E9087" t="s">
        <v>19422</v>
      </c>
      <c r="F9087">
        <v>691877</v>
      </c>
      <c r="G9087">
        <v>7.0000000000000007E-2</v>
      </c>
      <c r="H9087">
        <v>120</v>
      </c>
      <c r="I9087" s="1">
        <v>44340</v>
      </c>
      <c r="J9087">
        <v>819</v>
      </c>
      <c r="K9087">
        <v>107</v>
      </c>
      <c r="L9087">
        <v>2</v>
      </c>
      <c r="M9087" s="2">
        <f t="shared" si="423"/>
        <v>8033.2786276343968</v>
      </c>
      <c r="N9087" t="str">
        <f t="shared" si="424"/>
        <v>Low</v>
      </c>
      <c r="O9087" t="str">
        <f t="shared" si="425"/>
        <v>Pending</v>
      </c>
    </row>
    <row r="9088" spans="1:15" x14ac:dyDescent="0.35">
      <c r="A9088" t="s">
        <v>9097</v>
      </c>
      <c r="B9088" t="s">
        <v>18600</v>
      </c>
      <c r="C9088" t="s">
        <v>19413</v>
      </c>
      <c r="D9088" t="s">
        <v>19419</v>
      </c>
      <c r="E9088" t="s">
        <v>19421</v>
      </c>
      <c r="F9088">
        <v>1953763</v>
      </c>
      <c r="G9088">
        <v>7.0000000000000007E-2</v>
      </c>
      <c r="H9088">
        <v>120</v>
      </c>
      <c r="I9088" s="1">
        <v>44078</v>
      </c>
      <c r="J9088">
        <v>334</v>
      </c>
      <c r="K9088">
        <v>8</v>
      </c>
      <c r="L9088">
        <v>2</v>
      </c>
      <c r="M9088" s="2">
        <f t="shared" si="423"/>
        <v>22684.845068361661</v>
      </c>
      <c r="N9088" t="str">
        <f t="shared" si="424"/>
        <v>High</v>
      </c>
      <c r="O9088" t="str">
        <f t="shared" si="425"/>
        <v>Pending</v>
      </c>
    </row>
    <row r="9089" spans="1:15" x14ac:dyDescent="0.35">
      <c r="A9089" t="s">
        <v>9098</v>
      </c>
      <c r="B9089" t="s">
        <v>18601</v>
      </c>
      <c r="C9089" t="s">
        <v>19416</v>
      </c>
      <c r="D9089" t="s">
        <v>19418</v>
      </c>
      <c r="E9089" t="s">
        <v>19421</v>
      </c>
      <c r="F9089">
        <v>1180378</v>
      </c>
      <c r="G9089">
        <v>0.1</v>
      </c>
      <c r="H9089">
        <v>36</v>
      </c>
      <c r="I9089" s="1">
        <v>44236</v>
      </c>
      <c r="J9089">
        <v>467</v>
      </c>
      <c r="K9089">
        <v>30</v>
      </c>
      <c r="L9089">
        <v>5</v>
      </c>
      <c r="M9089" s="2">
        <f t="shared" si="423"/>
        <v>38087.477885487504</v>
      </c>
      <c r="N9089" t="str">
        <f t="shared" si="424"/>
        <v>High</v>
      </c>
      <c r="O9089" t="str">
        <f t="shared" si="425"/>
        <v>Pending</v>
      </c>
    </row>
    <row r="9090" spans="1:15" x14ac:dyDescent="0.35">
      <c r="A9090" t="s">
        <v>9099</v>
      </c>
      <c r="B9090" t="s">
        <v>18602</v>
      </c>
      <c r="C9090" t="s">
        <v>19413</v>
      </c>
      <c r="D9090" t="s">
        <v>19419</v>
      </c>
      <c r="E9090" t="s">
        <v>19422</v>
      </c>
      <c r="F9090">
        <v>371369</v>
      </c>
      <c r="G9090">
        <v>0.09</v>
      </c>
      <c r="H9090">
        <v>120</v>
      </c>
      <c r="I9090" s="1">
        <v>44512</v>
      </c>
      <c r="J9090">
        <v>772</v>
      </c>
      <c r="K9090">
        <v>68</v>
      </c>
      <c r="L9090">
        <v>1</v>
      </c>
      <c r="M9090" s="2">
        <f t="shared" si="423"/>
        <v>4704.3455421856397</v>
      </c>
      <c r="N9090" t="str">
        <f t="shared" si="424"/>
        <v>Low</v>
      </c>
      <c r="O9090" t="str">
        <f t="shared" si="425"/>
        <v>Pending</v>
      </c>
    </row>
    <row r="9091" spans="1:15" x14ac:dyDescent="0.35">
      <c r="A9091" t="s">
        <v>9100</v>
      </c>
      <c r="B9091" t="s">
        <v>18603</v>
      </c>
      <c r="C9091" t="s">
        <v>19412</v>
      </c>
      <c r="D9091" t="s">
        <v>19418</v>
      </c>
      <c r="E9091" t="s">
        <v>19423</v>
      </c>
      <c r="F9091">
        <v>1546656</v>
      </c>
      <c r="G9091">
        <v>0.1</v>
      </c>
      <c r="H9091">
        <v>84</v>
      </c>
      <c r="I9091" s="1">
        <v>44704</v>
      </c>
      <c r="J9091">
        <v>461</v>
      </c>
      <c r="K9091">
        <v>42</v>
      </c>
      <c r="L9091">
        <v>0</v>
      </c>
      <c r="M9091" s="2">
        <f t="shared" ref="M9091:M9154" si="426">PMT(G9091/12,H9091,-F9091)</f>
        <v>25676.320882287248</v>
      </c>
      <c r="N9091" t="str">
        <f t="shared" ref="N9091:N9154" si="427">IF(J9091&lt;600, "High", IF(J9091&lt;700, "medium",  "Low"))</f>
        <v>High</v>
      </c>
      <c r="O9091" t="str">
        <f t="shared" ref="O9091:O9154" si="428">IF(K9091&gt;=H9091, "Completed", "Pending")</f>
        <v>Pending</v>
      </c>
    </row>
    <row r="9092" spans="1:15" x14ac:dyDescent="0.35">
      <c r="A9092" t="s">
        <v>9101</v>
      </c>
      <c r="B9092" t="s">
        <v>18604</v>
      </c>
      <c r="C9092" t="s">
        <v>19414</v>
      </c>
      <c r="D9092" t="s">
        <v>19418</v>
      </c>
      <c r="E9092" t="s">
        <v>19422</v>
      </c>
      <c r="F9092">
        <v>1639223</v>
      </c>
      <c r="G9092">
        <v>0.08</v>
      </c>
      <c r="H9092">
        <v>60</v>
      </c>
      <c r="I9092" s="1">
        <v>44116</v>
      </c>
      <c r="J9092">
        <v>444</v>
      </c>
      <c r="K9092">
        <v>49</v>
      </c>
      <c r="L9092">
        <v>2</v>
      </c>
      <c r="M9092" s="2">
        <f t="shared" si="426"/>
        <v>33237.531874636341</v>
      </c>
      <c r="N9092" t="str">
        <f t="shared" si="427"/>
        <v>High</v>
      </c>
      <c r="O9092" t="str">
        <f t="shared" si="428"/>
        <v>Pending</v>
      </c>
    </row>
    <row r="9093" spans="1:15" x14ac:dyDescent="0.35">
      <c r="A9093" t="s">
        <v>9102</v>
      </c>
      <c r="B9093" t="s">
        <v>18605</v>
      </c>
      <c r="C9093" t="s">
        <v>19411</v>
      </c>
      <c r="D9093" t="s">
        <v>19417</v>
      </c>
      <c r="E9093" t="s">
        <v>19421</v>
      </c>
      <c r="F9093">
        <v>1409107</v>
      </c>
      <c r="G9093">
        <v>0.1</v>
      </c>
      <c r="H9093">
        <v>120</v>
      </c>
      <c r="I9093" s="1">
        <v>44154</v>
      </c>
      <c r="J9093">
        <v>612</v>
      </c>
      <c r="K9093">
        <v>91</v>
      </c>
      <c r="L9093">
        <v>5</v>
      </c>
      <c r="M9093" s="2">
        <f t="shared" si="426"/>
        <v>18621.452839524853</v>
      </c>
      <c r="N9093" t="str">
        <f t="shared" si="427"/>
        <v>medium</v>
      </c>
      <c r="O9093" t="str">
        <f t="shared" si="428"/>
        <v>Pending</v>
      </c>
    </row>
    <row r="9094" spans="1:15" x14ac:dyDescent="0.35">
      <c r="A9094" t="s">
        <v>9103</v>
      </c>
      <c r="B9094" t="s">
        <v>18606</v>
      </c>
      <c r="C9094" t="s">
        <v>19416</v>
      </c>
      <c r="D9094" t="s">
        <v>19418</v>
      </c>
      <c r="E9094" t="s">
        <v>19422</v>
      </c>
      <c r="F9094">
        <v>1822651</v>
      </c>
      <c r="G9094">
        <v>0.1</v>
      </c>
      <c r="H9094">
        <v>60</v>
      </c>
      <c r="I9094" s="1">
        <v>44192</v>
      </c>
      <c r="J9094">
        <v>452</v>
      </c>
      <c r="K9094">
        <v>15</v>
      </c>
      <c r="L9094">
        <v>3</v>
      </c>
      <c r="M9094" s="2">
        <f t="shared" si="426"/>
        <v>38725.947290037839</v>
      </c>
      <c r="N9094" t="str">
        <f t="shared" si="427"/>
        <v>High</v>
      </c>
      <c r="O9094" t="str">
        <f t="shared" si="428"/>
        <v>Pending</v>
      </c>
    </row>
    <row r="9095" spans="1:15" x14ac:dyDescent="0.35">
      <c r="A9095" t="s">
        <v>9104</v>
      </c>
      <c r="B9095" t="s">
        <v>18607</v>
      </c>
      <c r="C9095" t="s">
        <v>19413</v>
      </c>
      <c r="D9095" t="s">
        <v>19419</v>
      </c>
      <c r="E9095" t="s">
        <v>19423</v>
      </c>
      <c r="F9095">
        <v>1913901</v>
      </c>
      <c r="G9095">
        <v>0.08</v>
      </c>
      <c r="H9095">
        <v>60</v>
      </c>
      <c r="I9095" s="1">
        <v>44718</v>
      </c>
      <c r="J9095">
        <v>388</v>
      </c>
      <c r="K9095">
        <v>15</v>
      </c>
      <c r="L9095">
        <v>1</v>
      </c>
      <c r="M9095" s="2">
        <f t="shared" si="426"/>
        <v>38807.011304989232</v>
      </c>
      <c r="N9095" t="str">
        <f t="shared" si="427"/>
        <v>High</v>
      </c>
      <c r="O9095" t="str">
        <f t="shared" si="428"/>
        <v>Pending</v>
      </c>
    </row>
    <row r="9096" spans="1:15" x14ac:dyDescent="0.35">
      <c r="A9096" t="s">
        <v>9105</v>
      </c>
      <c r="B9096" t="s">
        <v>18608</v>
      </c>
      <c r="C9096" t="s">
        <v>19413</v>
      </c>
      <c r="D9096" t="s">
        <v>19419</v>
      </c>
      <c r="E9096" t="s">
        <v>19423</v>
      </c>
      <c r="F9096">
        <v>111148</v>
      </c>
      <c r="G9096">
        <v>0.1</v>
      </c>
      <c r="H9096">
        <v>36</v>
      </c>
      <c r="I9096" s="1">
        <v>44690</v>
      </c>
      <c r="J9096">
        <v>829</v>
      </c>
      <c r="K9096">
        <v>25</v>
      </c>
      <c r="L9096">
        <v>5</v>
      </c>
      <c r="M9096" s="2">
        <f t="shared" si="426"/>
        <v>3586.4333222206487</v>
      </c>
      <c r="N9096" t="str">
        <f t="shared" si="427"/>
        <v>Low</v>
      </c>
      <c r="O9096" t="str">
        <f t="shared" si="428"/>
        <v>Pending</v>
      </c>
    </row>
    <row r="9097" spans="1:15" x14ac:dyDescent="0.35">
      <c r="A9097" t="s">
        <v>9106</v>
      </c>
      <c r="B9097" t="s">
        <v>18609</v>
      </c>
      <c r="C9097" t="s">
        <v>19414</v>
      </c>
      <c r="D9097" t="s">
        <v>19418</v>
      </c>
      <c r="E9097" t="s">
        <v>19422</v>
      </c>
      <c r="F9097">
        <v>705208</v>
      </c>
      <c r="G9097">
        <v>0.1</v>
      </c>
      <c r="H9097">
        <v>36</v>
      </c>
      <c r="I9097" s="1">
        <v>45285</v>
      </c>
      <c r="J9097">
        <v>666</v>
      </c>
      <c r="K9097">
        <v>25</v>
      </c>
      <c r="L9097">
        <v>4</v>
      </c>
      <c r="M9097" s="2">
        <f t="shared" si="426"/>
        <v>22755.078546591743</v>
      </c>
      <c r="N9097" t="str">
        <f t="shared" si="427"/>
        <v>medium</v>
      </c>
      <c r="O9097" t="str">
        <f t="shared" si="428"/>
        <v>Pending</v>
      </c>
    </row>
    <row r="9098" spans="1:15" x14ac:dyDescent="0.35">
      <c r="A9098" t="s">
        <v>9107</v>
      </c>
      <c r="B9098" t="s">
        <v>18610</v>
      </c>
      <c r="C9098" t="s">
        <v>19413</v>
      </c>
      <c r="D9098" t="s">
        <v>19419</v>
      </c>
      <c r="E9098" t="s">
        <v>19423</v>
      </c>
      <c r="F9098">
        <v>629093</v>
      </c>
      <c r="G9098">
        <v>0.09</v>
      </c>
      <c r="H9098">
        <v>36</v>
      </c>
      <c r="I9098" s="1">
        <v>44018</v>
      </c>
      <c r="J9098">
        <v>675</v>
      </c>
      <c r="K9098">
        <v>26</v>
      </c>
      <c r="L9098">
        <v>4</v>
      </c>
      <c r="M9098" s="2">
        <f t="shared" si="426"/>
        <v>20004.989218240065</v>
      </c>
      <c r="N9098" t="str">
        <f t="shared" si="427"/>
        <v>medium</v>
      </c>
      <c r="O9098" t="str">
        <f t="shared" si="428"/>
        <v>Pending</v>
      </c>
    </row>
    <row r="9099" spans="1:15" x14ac:dyDescent="0.35">
      <c r="A9099" t="s">
        <v>9108</v>
      </c>
      <c r="B9099" t="s">
        <v>15986</v>
      </c>
      <c r="C9099" t="s">
        <v>19415</v>
      </c>
      <c r="D9099" t="s">
        <v>19420</v>
      </c>
      <c r="E9099" t="s">
        <v>19422</v>
      </c>
      <c r="F9099">
        <v>1198578</v>
      </c>
      <c r="G9099">
        <v>0.08</v>
      </c>
      <c r="H9099">
        <v>120</v>
      </c>
      <c r="I9099" s="1">
        <v>44401</v>
      </c>
      <c r="J9099">
        <v>385</v>
      </c>
      <c r="K9099">
        <v>116</v>
      </c>
      <c r="L9099">
        <v>3</v>
      </c>
      <c r="M9099" s="2">
        <f t="shared" si="426"/>
        <v>14542.058538725498</v>
      </c>
      <c r="N9099" t="str">
        <f t="shared" si="427"/>
        <v>High</v>
      </c>
      <c r="O9099" t="str">
        <f t="shared" si="428"/>
        <v>Pending</v>
      </c>
    </row>
    <row r="9100" spans="1:15" x14ac:dyDescent="0.35">
      <c r="A9100" t="s">
        <v>9109</v>
      </c>
      <c r="B9100" t="s">
        <v>18611</v>
      </c>
      <c r="C9100" t="s">
        <v>19411</v>
      </c>
      <c r="D9100" t="s">
        <v>19417</v>
      </c>
      <c r="E9100" t="s">
        <v>19422</v>
      </c>
      <c r="F9100">
        <v>298742</v>
      </c>
      <c r="G9100">
        <v>0.08</v>
      </c>
      <c r="H9100">
        <v>84</v>
      </c>
      <c r="I9100" s="1">
        <v>45365</v>
      </c>
      <c r="J9100">
        <v>527</v>
      </c>
      <c r="K9100">
        <v>80</v>
      </c>
      <c r="L9100">
        <v>4</v>
      </c>
      <c r="M9100" s="2">
        <f t="shared" si="426"/>
        <v>4656.2568630823034</v>
      </c>
      <c r="N9100" t="str">
        <f t="shared" si="427"/>
        <v>High</v>
      </c>
      <c r="O9100" t="str">
        <f t="shared" si="428"/>
        <v>Pending</v>
      </c>
    </row>
    <row r="9101" spans="1:15" x14ac:dyDescent="0.35">
      <c r="A9101" t="s">
        <v>9110</v>
      </c>
      <c r="B9101" t="s">
        <v>18612</v>
      </c>
      <c r="C9101" t="s">
        <v>19411</v>
      </c>
      <c r="D9101" t="s">
        <v>19417</v>
      </c>
      <c r="E9101" t="s">
        <v>19421</v>
      </c>
      <c r="F9101">
        <v>427456</v>
      </c>
      <c r="G9101">
        <v>0.09</v>
      </c>
      <c r="H9101">
        <v>36</v>
      </c>
      <c r="I9101" s="1">
        <v>44097</v>
      </c>
      <c r="J9101">
        <v>489</v>
      </c>
      <c r="K9101">
        <v>20</v>
      </c>
      <c r="L9101">
        <v>3</v>
      </c>
      <c r="M9101" s="2">
        <f t="shared" si="426"/>
        <v>13592.986523887606</v>
      </c>
      <c r="N9101" t="str">
        <f t="shared" si="427"/>
        <v>High</v>
      </c>
      <c r="O9101" t="str">
        <f t="shared" si="428"/>
        <v>Pending</v>
      </c>
    </row>
    <row r="9102" spans="1:15" x14ac:dyDescent="0.35">
      <c r="A9102" t="s">
        <v>9111</v>
      </c>
      <c r="B9102" t="s">
        <v>15876</v>
      </c>
      <c r="C9102" t="s">
        <v>19413</v>
      </c>
      <c r="D9102" t="s">
        <v>19419</v>
      </c>
      <c r="E9102" t="s">
        <v>19421</v>
      </c>
      <c r="F9102">
        <v>1357364</v>
      </c>
      <c r="G9102">
        <v>0.1</v>
      </c>
      <c r="H9102">
        <v>84</v>
      </c>
      <c r="I9102" s="1">
        <v>44755</v>
      </c>
      <c r="J9102">
        <v>786</v>
      </c>
      <c r="K9102">
        <v>55</v>
      </c>
      <c r="L9102">
        <v>0</v>
      </c>
      <c r="M9102" s="2">
        <f t="shared" si="426"/>
        <v>22533.849555469962</v>
      </c>
      <c r="N9102" t="str">
        <f t="shared" si="427"/>
        <v>Low</v>
      </c>
      <c r="O9102" t="str">
        <f t="shared" si="428"/>
        <v>Pending</v>
      </c>
    </row>
    <row r="9103" spans="1:15" x14ac:dyDescent="0.35">
      <c r="A9103" t="s">
        <v>9112</v>
      </c>
      <c r="B9103" t="s">
        <v>18613</v>
      </c>
      <c r="C9103" t="s">
        <v>19415</v>
      </c>
      <c r="D9103" t="s">
        <v>19420</v>
      </c>
      <c r="E9103" t="s">
        <v>19422</v>
      </c>
      <c r="F9103">
        <v>722981</v>
      </c>
      <c r="G9103">
        <v>7.0000000000000007E-2</v>
      </c>
      <c r="H9103">
        <v>84</v>
      </c>
      <c r="I9103" s="1">
        <v>45431</v>
      </c>
      <c r="J9103">
        <v>450</v>
      </c>
      <c r="K9103">
        <v>34</v>
      </c>
      <c r="L9103">
        <v>0</v>
      </c>
      <c r="M9103" s="2">
        <f t="shared" si="426"/>
        <v>10911.72086620327</v>
      </c>
      <c r="N9103" t="str">
        <f t="shared" si="427"/>
        <v>High</v>
      </c>
      <c r="O9103" t="str">
        <f t="shared" si="428"/>
        <v>Pending</v>
      </c>
    </row>
    <row r="9104" spans="1:15" x14ac:dyDescent="0.35">
      <c r="A9104" t="s">
        <v>9113</v>
      </c>
      <c r="B9104" t="s">
        <v>18614</v>
      </c>
      <c r="C9104" t="s">
        <v>19415</v>
      </c>
      <c r="D9104" t="s">
        <v>19420</v>
      </c>
      <c r="E9104" t="s">
        <v>19421</v>
      </c>
      <c r="F9104">
        <v>1553172</v>
      </c>
      <c r="G9104">
        <v>0.1</v>
      </c>
      <c r="H9104">
        <v>84</v>
      </c>
      <c r="I9104" s="1">
        <v>45323</v>
      </c>
      <c r="J9104">
        <v>684</v>
      </c>
      <c r="K9104">
        <v>19</v>
      </c>
      <c r="L9104">
        <v>3</v>
      </c>
      <c r="M9104" s="2">
        <f t="shared" si="426"/>
        <v>25784.494197406439</v>
      </c>
      <c r="N9104" t="str">
        <f t="shared" si="427"/>
        <v>medium</v>
      </c>
      <c r="O9104" t="str">
        <f t="shared" si="428"/>
        <v>Pending</v>
      </c>
    </row>
    <row r="9105" spans="1:15" x14ac:dyDescent="0.35">
      <c r="A9105" t="s">
        <v>9114</v>
      </c>
      <c r="B9105" t="s">
        <v>14099</v>
      </c>
      <c r="C9105" t="s">
        <v>19412</v>
      </c>
      <c r="D9105" t="s">
        <v>19418</v>
      </c>
      <c r="E9105" t="s">
        <v>19423</v>
      </c>
      <c r="F9105">
        <v>214933</v>
      </c>
      <c r="G9105">
        <v>0.09</v>
      </c>
      <c r="H9105">
        <v>120</v>
      </c>
      <c r="I9105" s="1">
        <v>44511</v>
      </c>
      <c r="J9105">
        <v>604</v>
      </c>
      <c r="K9105">
        <v>31</v>
      </c>
      <c r="L9105">
        <v>0</v>
      </c>
      <c r="M9105" s="2">
        <f t="shared" si="426"/>
        <v>2722.6804079462372</v>
      </c>
      <c r="N9105" t="str">
        <f t="shared" si="427"/>
        <v>medium</v>
      </c>
      <c r="O9105" t="str">
        <f t="shared" si="428"/>
        <v>Pending</v>
      </c>
    </row>
    <row r="9106" spans="1:15" x14ac:dyDescent="0.35">
      <c r="A9106" t="s">
        <v>9115</v>
      </c>
      <c r="B9106" t="s">
        <v>18615</v>
      </c>
      <c r="C9106" t="s">
        <v>19411</v>
      </c>
      <c r="D9106" t="s">
        <v>19417</v>
      </c>
      <c r="E9106" t="s">
        <v>19421</v>
      </c>
      <c r="F9106">
        <v>1019984</v>
      </c>
      <c r="G9106">
        <v>0.08</v>
      </c>
      <c r="H9106">
        <v>84</v>
      </c>
      <c r="I9106" s="1">
        <v>44222</v>
      </c>
      <c r="J9106">
        <v>774</v>
      </c>
      <c r="K9106">
        <v>50</v>
      </c>
      <c r="L9106">
        <v>3</v>
      </c>
      <c r="M9106" s="2">
        <f t="shared" si="426"/>
        <v>15897.68931129249</v>
      </c>
      <c r="N9106" t="str">
        <f t="shared" si="427"/>
        <v>Low</v>
      </c>
      <c r="O9106" t="str">
        <f t="shared" si="428"/>
        <v>Pending</v>
      </c>
    </row>
    <row r="9107" spans="1:15" x14ac:dyDescent="0.35">
      <c r="A9107" t="s">
        <v>9116</v>
      </c>
      <c r="B9107" t="s">
        <v>13126</v>
      </c>
      <c r="C9107" t="s">
        <v>19411</v>
      </c>
      <c r="D9107" t="s">
        <v>19417</v>
      </c>
      <c r="E9107" t="s">
        <v>19421</v>
      </c>
      <c r="F9107">
        <v>848547</v>
      </c>
      <c r="G9107">
        <v>0.08</v>
      </c>
      <c r="H9107">
        <v>36</v>
      </c>
      <c r="I9107" s="1">
        <v>44996</v>
      </c>
      <c r="J9107">
        <v>523</v>
      </c>
      <c r="K9107">
        <v>30</v>
      </c>
      <c r="L9107">
        <v>4</v>
      </c>
      <c r="M9107" s="2">
        <f t="shared" si="426"/>
        <v>26590.378903200766</v>
      </c>
      <c r="N9107" t="str">
        <f t="shared" si="427"/>
        <v>High</v>
      </c>
      <c r="O9107" t="str">
        <f t="shared" si="428"/>
        <v>Pending</v>
      </c>
    </row>
    <row r="9108" spans="1:15" x14ac:dyDescent="0.35">
      <c r="A9108" t="s">
        <v>9117</v>
      </c>
      <c r="B9108" t="s">
        <v>18574</v>
      </c>
      <c r="C9108" t="s">
        <v>19413</v>
      </c>
      <c r="D9108" t="s">
        <v>19419</v>
      </c>
      <c r="E9108" t="s">
        <v>19423</v>
      </c>
      <c r="F9108">
        <v>695378</v>
      </c>
      <c r="G9108">
        <v>0.1</v>
      </c>
      <c r="H9108">
        <v>120</v>
      </c>
      <c r="I9108" s="1">
        <v>45288</v>
      </c>
      <c r="J9108">
        <v>688</v>
      </c>
      <c r="K9108">
        <v>101</v>
      </c>
      <c r="L9108">
        <v>5</v>
      </c>
      <c r="M9108" s="2">
        <f t="shared" si="426"/>
        <v>9189.4715111365658</v>
      </c>
      <c r="N9108" t="str">
        <f t="shared" si="427"/>
        <v>medium</v>
      </c>
      <c r="O9108" t="str">
        <f t="shared" si="428"/>
        <v>Pending</v>
      </c>
    </row>
    <row r="9109" spans="1:15" x14ac:dyDescent="0.35">
      <c r="A9109" t="s">
        <v>9118</v>
      </c>
      <c r="B9109" t="s">
        <v>18616</v>
      </c>
      <c r="C9109" t="s">
        <v>19414</v>
      </c>
      <c r="D9109" t="s">
        <v>19418</v>
      </c>
      <c r="E9109" t="s">
        <v>19421</v>
      </c>
      <c r="F9109">
        <v>1133823</v>
      </c>
      <c r="G9109">
        <v>0.1</v>
      </c>
      <c r="H9109">
        <v>120</v>
      </c>
      <c r="I9109" s="1">
        <v>45454</v>
      </c>
      <c r="J9109">
        <v>489</v>
      </c>
      <c r="K9109">
        <v>39</v>
      </c>
      <c r="L9109">
        <v>5</v>
      </c>
      <c r="M9109" s="2">
        <f t="shared" si="426"/>
        <v>14983.554494348964</v>
      </c>
      <c r="N9109" t="str">
        <f t="shared" si="427"/>
        <v>High</v>
      </c>
      <c r="O9109" t="str">
        <f t="shared" si="428"/>
        <v>Pending</v>
      </c>
    </row>
    <row r="9110" spans="1:15" x14ac:dyDescent="0.35">
      <c r="A9110" t="s">
        <v>9119</v>
      </c>
      <c r="B9110" t="s">
        <v>18617</v>
      </c>
      <c r="C9110" t="s">
        <v>19413</v>
      </c>
      <c r="D9110" t="s">
        <v>19419</v>
      </c>
      <c r="E9110" t="s">
        <v>19423</v>
      </c>
      <c r="F9110">
        <v>454155</v>
      </c>
      <c r="G9110">
        <v>0.1</v>
      </c>
      <c r="H9110">
        <v>84</v>
      </c>
      <c r="I9110" s="1">
        <v>45384</v>
      </c>
      <c r="J9110">
        <v>373</v>
      </c>
      <c r="K9110">
        <v>22</v>
      </c>
      <c r="L9110">
        <v>4</v>
      </c>
      <c r="M9110" s="2">
        <f t="shared" si="426"/>
        <v>7539.5107317303691</v>
      </c>
      <c r="N9110" t="str">
        <f t="shared" si="427"/>
        <v>High</v>
      </c>
      <c r="O9110" t="str">
        <f t="shared" si="428"/>
        <v>Pending</v>
      </c>
    </row>
    <row r="9111" spans="1:15" x14ac:dyDescent="0.35">
      <c r="A9111" t="s">
        <v>9120</v>
      </c>
      <c r="B9111" t="s">
        <v>18618</v>
      </c>
      <c r="C9111" t="s">
        <v>19411</v>
      </c>
      <c r="D9111" t="s">
        <v>19417</v>
      </c>
      <c r="E9111" t="s">
        <v>19423</v>
      </c>
      <c r="F9111">
        <v>1443085</v>
      </c>
      <c r="G9111">
        <v>0.1</v>
      </c>
      <c r="H9111">
        <v>36</v>
      </c>
      <c r="I9111" s="1">
        <v>44484</v>
      </c>
      <c r="J9111">
        <v>436</v>
      </c>
      <c r="K9111">
        <v>32</v>
      </c>
      <c r="L9111">
        <v>1</v>
      </c>
      <c r="M9111" s="2">
        <f t="shared" si="426"/>
        <v>46564.293831618968</v>
      </c>
      <c r="N9111" t="str">
        <f t="shared" si="427"/>
        <v>High</v>
      </c>
      <c r="O9111" t="str">
        <f t="shared" si="428"/>
        <v>Pending</v>
      </c>
    </row>
    <row r="9112" spans="1:15" x14ac:dyDescent="0.35">
      <c r="A9112" t="s">
        <v>9121</v>
      </c>
      <c r="B9112" t="s">
        <v>18619</v>
      </c>
      <c r="C9112" t="s">
        <v>19416</v>
      </c>
      <c r="D9112" t="s">
        <v>19418</v>
      </c>
      <c r="E9112" t="s">
        <v>19421</v>
      </c>
      <c r="F9112">
        <v>434417</v>
      </c>
      <c r="G9112">
        <v>0.09</v>
      </c>
      <c r="H9112">
        <v>120</v>
      </c>
      <c r="I9112" s="1">
        <v>44400</v>
      </c>
      <c r="J9112">
        <v>759</v>
      </c>
      <c r="K9112">
        <v>77</v>
      </c>
      <c r="L9112">
        <v>4</v>
      </c>
      <c r="M9112" s="2">
        <f t="shared" si="426"/>
        <v>5503.0109605262132</v>
      </c>
      <c r="N9112" t="str">
        <f t="shared" si="427"/>
        <v>Low</v>
      </c>
      <c r="O9112" t="str">
        <f t="shared" si="428"/>
        <v>Pending</v>
      </c>
    </row>
    <row r="9113" spans="1:15" x14ac:dyDescent="0.35">
      <c r="A9113" t="s">
        <v>9122</v>
      </c>
      <c r="B9113" t="s">
        <v>18620</v>
      </c>
      <c r="C9113" t="s">
        <v>19414</v>
      </c>
      <c r="D9113" t="s">
        <v>19418</v>
      </c>
      <c r="E9113" t="s">
        <v>19423</v>
      </c>
      <c r="F9113">
        <v>1481439</v>
      </c>
      <c r="G9113">
        <v>7.0000000000000007E-2</v>
      </c>
      <c r="H9113">
        <v>84</v>
      </c>
      <c r="I9113" s="1">
        <v>44392</v>
      </c>
      <c r="J9113">
        <v>338</v>
      </c>
      <c r="K9113">
        <v>52</v>
      </c>
      <c r="L9113">
        <v>5</v>
      </c>
      <c r="M9113" s="2">
        <f t="shared" si="426"/>
        <v>22358.884740134676</v>
      </c>
      <c r="N9113" t="str">
        <f t="shared" si="427"/>
        <v>High</v>
      </c>
      <c r="O9113" t="str">
        <f t="shared" si="428"/>
        <v>Pending</v>
      </c>
    </row>
    <row r="9114" spans="1:15" x14ac:dyDescent="0.35">
      <c r="A9114" t="s">
        <v>9123</v>
      </c>
      <c r="B9114" t="s">
        <v>18621</v>
      </c>
      <c r="C9114" t="s">
        <v>19414</v>
      </c>
      <c r="D9114" t="s">
        <v>19418</v>
      </c>
      <c r="E9114" t="s">
        <v>19421</v>
      </c>
      <c r="F9114">
        <v>472261</v>
      </c>
      <c r="G9114">
        <v>0.1</v>
      </c>
      <c r="H9114">
        <v>84</v>
      </c>
      <c r="I9114" s="1">
        <v>44579</v>
      </c>
      <c r="J9114">
        <v>711</v>
      </c>
      <c r="K9114">
        <v>11</v>
      </c>
      <c r="L9114">
        <v>5</v>
      </c>
      <c r="M9114" s="2">
        <f t="shared" si="426"/>
        <v>7840.0917697211662</v>
      </c>
      <c r="N9114" t="str">
        <f t="shared" si="427"/>
        <v>Low</v>
      </c>
      <c r="O9114" t="str">
        <f t="shared" si="428"/>
        <v>Pending</v>
      </c>
    </row>
    <row r="9115" spans="1:15" x14ac:dyDescent="0.35">
      <c r="A9115" t="s">
        <v>9124</v>
      </c>
      <c r="B9115" t="s">
        <v>18622</v>
      </c>
      <c r="C9115" t="s">
        <v>19412</v>
      </c>
      <c r="D9115" t="s">
        <v>19418</v>
      </c>
      <c r="E9115" t="s">
        <v>19423</v>
      </c>
      <c r="F9115">
        <v>177210</v>
      </c>
      <c r="G9115">
        <v>0.1</v>
      </c>
      <c r="H9115">
        <v>120</v>
      </c>
      <c r="I9115" s="1">
        <v>45336</v>
      </c>
      <c r="J9115">
        <v>492</v>
      </c>
      <c r="K9115">
        <v>18</v>
      </c>
      <c r="L9115">
        <v>2</v>
      </c>
      <c r="M9115" s="2">
        <f t="shared" si="426"/>
        <v>2341.843208281698</v>
      </c>
      <c r="N9115" t="str">
        <f t="shared" si="427"/>
        <v>High</v>
      </c>
      <c r="O9115" t="str">
        <f t="shared" si="428"/>
        <v>Pending</v>
      </c>
    </row>
    <row r="9116" spans="1:15" x14ac:dyDescent="0.35">
      <c r="A9116" t="s">
        <v>9125</v>
      </c>
      <c r="B9116" t="s">
        <v>18623</v>
      </c>
      <c r="C9116" t="s">
        <v>19414</v>
      </c>
      <c r="D9116" t="s">
        <v>19418</v>
      </c>
      <c r="E9116" t="s">
        <v>19423</v>
      </c>
      <c r="F9116">
        <v>1155522</v>
      </c>
      <c r="G9116">
        <v>0.09</v>
      </c>
      <c r="H9116">
        <v>36</v>
      </c>
      <c r="I9116" s="1">
        <v>44818</v>
      </c>
      <c r="J9116">
        <v>330</v>
      </c>
      <c r="K9116">
        <v>24</v>
      </c>
      <c r="L9116">
        <v>1</v>
      </c>
      <c r="M9116" s="2">
        <f t="shared" si="426"/>
        <v>36745.290682679981</v>
      </c>
      <c r="N9116" t="str">
        <f t="shared" si="427"/>
        <v>High</v>
      </c>
      <c r="O9116" t="str">
        <f t="shared" si="428"/>
        <v>Pending</v>
      </c>
    </row>
    <row r="9117" spans="1:15" x14ac:dyDescent="0.35">
      <c r="A9117" t="s">
        <v>9126</v>
      </c>
      <c r="B9117" t="s">
        <v>18624</v>
      </c>
      <c r="C9117" t="s">
        <v>19415</v>
      </c>
      <c r="D9117" t="s">
        <v>19420</v>
      </c>
      <c r="E9117" t="s">
        <v>19423</v>
      </c>
      <c r="F9117">
        <v>255674</v>
      </c>
      <c r="G9117">
        <v>0.1</v>
      </c>
      <c r="H9117">
        <v>84</v>
      </c>
      <c r="I9117" s="1">
        <v>44750</v>
      </c>
      <c r="J9117">
        <v>701</v>
      </c>
      <c r="K9117">
        <v>78</v>
      </c>
      <c r="L9117">
        <v>1</v>
      </c>
      <c r="M9117" s="2">
        <f t="shared" si="426"/>
        <v>4244.491124890028</v>
      </c>
      <c r="N9117" t="str">
        <f t="shared" si="427"/>
        <v>Low</v>
      </c>
      <c r="O9117" t="str">
        <f t="shared" si="428"/>
        <v>Pending</v>
      </c>
    </row>
    <row r="9118" spans="1:15" x14ac:dyDescent="0.35">
      <c r="A9118" t="s">
        <v>9127</v>
      </c>
      <c r="B9118" t="s">
        <v>18625</v>
      </c>
      <c r="C9118" t="s">
        <v>19411</v>
      </c>
      <c r="D9118" t="s">
        <v>19417</v>
      </c>
      <c r="E9118" t="s">
        <v>19422</v>
      </c>
      <c r="F9118">
        <v>1745742</v>
      </c>
      <c r="G9118">
        <v>0.1</v>
      </c>
      <c r="H9118">
        <v>84</v>
      </c>
      <c r="I9118" s="1">
        <v>44529</v>
      </c>
      <c r="J9118">
        <v>371</v>
      </c>
      <c r="K9118">
        <v>23</v>
      </c>
      <c r="L9118">
        <v>0</v>
      </c>
      <c r="M9118" s="2">
        <f t="shared" si="426"/>
        <v>28981.384205463859</v>
      </c>
      <c r="N9118" t="str">
        <f t="shared" si="427"/>
        <v>High</v>
      </c>
      <c r="O9118" t="str">
        <f t="shared" si="428"/>
        <v>Pending</v>
      </c>
    </row>
    <row r="9119" spans="1:15" x14ac:dyDescent="0.35">
      <c r="A9119" t="s">
        <v>9128</v>
      </c>
      <c r="B9119" t="s">
        <v>18626</v>
      </c>
      <c r="C9119" t="s">
        <v>19415</v>
      </c>
      <c r="D9119" t="s">
        <v>19420</v>
      </c>
      <c r="E9119" t="s">
        <v>19423</v>
      </c>
      <c r="F9119">
        <v>332462</v>
      </c>
      <c r="G9119">
        <v>0.09</v>
      </c>
      <c r="H9119">
        <v>60</v>
      </c>
      <c r="I9119" s="1">
        <v>45399</v>
      </c>
      <c r="J9119">
        <v>814</v>
      </c>
      <c r="K9119">
        <v>1</v>
      </c>
      <c r="L9119">
        <v>5</v>
      </c>
      <c r="M9119" s="2">
        <f t="shared" si="426"/>
        <v>6901.3642952641067</v>
      </c>
      <c r="N9119" t="str">
        <f t="shared" si="427"/>
        <v>Low</v>
      </c>
      <c r="O9119" t="str">
        <f t="shared" si="428"/>
        <v>Pending</v>
      </c>
    </row>
    <row r="9120" spans="1:15" x14ac:dyDescent="0.35">
      <c r="A9120" t="s">
        <v>9129</v>
      </c>
      <c r="B9120" t="s">
        <v>10343</v>
      </c>
      <c r="C9120" t="s">
        <v>19416</v>
      </c>
      <c r="D9120" t="s">
        <v>19418</v>
      </c>
      <c r="E9120" t="s">
        <v>19422</v>
      </c>
      <c r="F9120">
        <v>983078</v>
      </c>
      <c r="G9120">
        <v>0.09</v>
      </c>
      <c r="H9120">
        <v>120</v>
      </c>
      <c r="I9120" s="1">
        <v>44907</v>
      </c>
      <c r="J9120">
        <v>795</v>
      </c>
      <c r="K9120">
        <v>0</v>
      </c>
      <c r="L9120">
        <v>0</v>
      </c>
      <c r="M9120" s="2">
        <f t="shared" si="426"/>
        <v>12453.216630684776</v>
      </c>
      <c r="N9120" t="str">
        <f t="shared" si="427"/>
        <v>Low</v>
      </c>
      <c r="O9120" t="str">
        <f t="shared" si="428"/>
        <v>Pending</v>
      </c>
    </row>
    <row r="9121" spans="1:15" x14ac:dyDescent="0.35">
      <c r="A9121" t="s">
        <v>9130</v>
      </c>
      <c r="B9121" t="s">
        <v>18627</v>
      </c>
      <c r="C9121" t="s">
        <v>19416</v>
      </c>
      <c r="D9121" t="s">
        <v>19418</v>
      </c>
      <c r="E9121" t="s">
        <v>19422</v>
      </c>
      <c r="F9121">
        <v>887119</v>
      </c>
      <c r="G9121">
        <v>0.08</v>
      </c>
      <c r="H9121">
        <v>36</v>
      </c>
      <c r="I9121" s="1">
        <v>45315</v>
      </c>
      <c r="J9121">
        <v>454</v>
      </c>
      <c r="K9121">
        <v>15</v>
      </c>
      <c r="L9121">
        <v>1</v>
      </c>
      <c r="M9121" s="2">
        <f t="shared" si="426"/>
        <v>27799.085191779071</v>
      </c>
      <c r="N9121" t="str">
        <f t="shared" si="427"/>
        <v>High</v>
      </c>
      <c r="O9121" t="str">
        <f t="shared" si="428"/>
        <v>Pending</v>
      </c>
    </row>
    <row r="9122" spans="1:15" x14ac:dyDescent="0.35">
      <c r="A9122" t="s">
        <v>9131</v>
      </c>
      <c r="B9122" t="s">
        <v>18628</v>
      </c>
      <c r="C9122" t="s">
        <v>19416</v>
      </c>
      <c r="D9122" t="s">
        <v>19418</v>
      </c>
      <c r="E9122" t="s">
        <v>19421</v>
      </c>
      <c r="F9122">
        <v>1130915</v>
      </c>
      <c r="G9122">
        <v>7.0000000000000007E-2</v>
      </c>
      <c r="H9122">
        <v>120</v>
      </c>
      <c r="I9122" s="1">
        <v>44298</v>
      </c>
      <c r="J9122">
        <v>680</v>
      </c>
      <c r="K9122">
        <v>98</v>
      </c>
      <c r="L9122">
        <v>1</v>
      </c>
      <c r="M9122" s="2">
        <f t="shared" si="426"/>
        <v>13130.882077553024</v>
      </c>
      <c r="N9122" t="str">
        <f t="shared" si="427"/>
        <v>medium</v>
      </c>
      <c r="O9122" t="str">
        <f t="shared" si="428"/>
        <v>Pending</v>
      </c>
    </row>
    <row r="9123" spans="1:15" x14ac:dyDescent="0.35">
      <c r="A9123" t="s">
        <v>9132</v>
      </c>
      <c r="B9123" t="s">
        <v>18629</v>
      </c>
      <c r="C9123" t="s">
        <v>19411</v>
      </c>
      <c r="D9123" t="s">
        <v>19417</v>
      </c>
      <c r="E9123" t="s">
        <v>19422</v>
      </c>
      <c r="F9123">
        <v>251324</v>
      </c>
      <c r="G9123">
        <v>0.08</v>
      </c>
      <c r="H9123">
        <v>120</v>
      </c>
      <c r="I9123" s="1">
        <v>45025</v>
      </c>
      <c r="J9123">
        <v>638</v>
      </c>
      <c r="K9123">
        <v>120</v>
      </c>
      <c r="L9123">
        <v>0</v>
      </c>
      <c r="M9123" s="2">
        <f t="shared" si="426"/>
        <v>3049.2536323765726</v>
      </c>
      <c r="N9123" t="str">
        <f t="shared" si="427"/>
        <v>medium</v>
      </c>
      <c r="O9123" t="str">
        <f t="shared" si="428"/>
        <v>Completed</v>
      </c>
    </row>
    <row r="9124" spans="1:15" x14ac:dyDescent="0.35">
      <c r="A9124" t="s">
        <v>9133</v>
      </c>
      <c r="B9124" t="s">
        <v>18630</v>
      </c>
      <c r="C9124" t="s">
        <v>19416</v>
      </c>
      <c r="D9124" t="s">
        <v>19418</v>
      </c>
      <c r="E9124" t="s">
        <v>19422</v>
      </c>
      <c r="F9124">
        <v>388565</v>
      </c>
      <c r="G9124">
        <v>0.08</v>
      </c>
      <c r="H9124">
        <v>84</v>
      </c>
      <c r="I9124" s="1">
        <v>44613</v>
      </c>
      <c r="J9124">
        <v>601</v>
      </c>
      <c r="K9124">
        <v>28</v>
      </c>
      <c r="L9124">
        <v>2</v>
      </c>
      <c r="M9124" s="2">
        <f t="shared" si="426"/>
        <v>6056.2573993732904</v>
      </c>
      <c r="N9124" t="str">
        <f t="shared" si="427"/>
        <v>medium</v>
      </c>
      <c r="O9124" t="str">
        <f t="shared" si="428"/>
        <v>Pending</v>
      </c>
    </row>
    <row r="9125" spans="1:15" x14ac:dyDescent="0.35">
      <c r="A9125" t="s">
        <v>9134</v>
      </c>
      <c r="B9125" t="s">
        <v>18631</v>
      </c>
      <c r="C9125" t="s">
        <v>19411</v>
      </c>
      <c r="D9125" t="s">
        <v>19417</v>
      </c>
      <c r="E9125" t="s">
        <v>19421</v>
      </c>
      <c r="F9125">
        <v>441169</v>
      </c>
      <c r="G9125">
        <v>7.0000000000000007E-2</v>
      </c>
      <c r="H9125">
        <v>84</v>
      </c>
      <c r="I9125" s="1">
        <v>44953</v>
      </c>
      <c r="J9125">
        <v>668</v>
      </c>
      <c r="K9125">
        <v>69</v>
      </c>
      <c r="L9125">
        <v>4</v>
      </c>
      <c r="M9125" s="2">
        <f t="shared" si="426"/>
        <v>6658.4225350625129</v>
      </c>
      <c r="N9125" t="str">
        <f t="shared" si="427"/>
        <v>medium</v>
      </c>
      <c r="O9125" t="str">
        <f t="shared" si="428"/>
        <v>Pending</v>
      </c>
    </row>
    <row r="9126" spans="1:15" x14ac:dyDescent="0.35">
      <c r="A9126" t="s">
        <v>9135</v>
      </c>
      <c r="B9126" t="s">
        <v>18632</v>
      </c>
      <c r="C9126" t="s">
        <v>19416</v>
      </c>
      <c r="D9126" t="s">
        <v>19418</v>
      </c>
      <c r="E9126" t="s">
        <v>19421</v>
      </c>
      <c r="F9126">
        <v>1584571</v>
      </c>
      <c r="G9126">
        <v>0.09</v>
      </c>
      <c r="H9126">
        <v>84</v>
      </c>
      <c r="I9126" s="1">
        <v>44463</v>
      </c>
      <c r="J9126">
        <v>441</v>
      </c>
      <c r="K9126">
        <v>37</v>
      </c>
      <c r="L9126">
        <v>0</v>
      </c>
      <c r="M9126" s="2">
        <f t="shared" si="426"/>
        <v>25494.286827587544</v>
      </c>
      <c r="N9126" t="str">
        <f t="shared" si="427"/>
        <v>High</v>
      </c>
      <c r="O9126" t="str">
        <f t="shared" si="428"/>
        <v>Pending</v>
      </c>
    </row>
    <row r="9127" spans="1:15" x14ac:dyDescent="0.35">
      <c r="A9127" t="s">
        <v>9136</v>
      </c>
      <c r="B9127" t="s">
        <v>14478</v>
      </c>
      <c r="C9127" t="s">
        <v>19415</v>
      </c>
      <c r="D9127" t="s">
        <v>19420</v>
      </c>
      <c r="E9127" t="s">
        <v>19421</v>
      </c>
      <c r="F9127">
        <v>219899</v>
      </c>
      <c r="G9127">
        <v>0.09</v>
      </c>
      <c r="H9127">
        <v>84</v>
      </c>
      <c r="I9127" s="1">
        <v>44915</v>
      </c>
      <c r="J9127">
        <v>389</v>
      </c>
      <c r="K9127">
        <v>2</v>
      </c>
      <c r="L9127">
        <v>5</v>
      </c>
      <c r="M9127" s="2">
        <f t="shared" si="426"/>
        <v>3537.972220304217</v>
      </c>
      <c r="N9127" t="str">
        <f t="shared" si="427"/>
        <v>High</v>
      </c>
      <c r="O9127" t="str">
        <f t="shared" si="428"/>
        <v>Pending</v>
      </c>
    </row>
    <row r="9128" spans="1:15" x14ac:dyDescent="0.35">
      <c r="A9128" t="s">
        <v>9137</v>
      </c>
      <c r="B9128" t="s">
        <v>18633</v>
      </c>
      <c r="C9128" t="s">
        <v>19416</v>
      </c>
      <c r="D9128" t="s">
        <v>19418</v>
      </c>
      <c r="E9128" t="s">
        <v>19422</v>
      </c>
      <c r="F9128">
        <v>899524</v>
      </c>
      <c r="G9128">
        <v>0.1</v>
      </c>
      <c r="H9128">
        <v>36</v>
      </c>
      <c r="I9128" s="1">
        <v>44408</v>
      </c>
      <c r="J9128">
        <v>682</v>
      </c>
      <c r="K9128">
        <v>35</v>
      </c>
      <c r="L9128">
        <v>4</v>
      </c>
      <c r="M9128" s="2">
        <f t="shared" si="426"/>
        <v>29025.109293349469</v>
      </c>
      <c r="N9128" t="str">
        <f t="shared" si="427"/>
        <v>medium</v>
      </c>
      <c r="O9128" t="str">
        <f t="shared" si="428"/>
        <v>Pending</v>
      </c>
    </row>
    <row r="9129" spans="1:15" x14ac:dyDescent="0.35">
      <c r="A9129" t="s">
        <v>9138</v>
      </c>
      <c r="B9129" t="s">
        <v>18634</v>
      </c>
      <c r="C9129" t="s">
        <v>19412</v>
      </c>
      <c r="D9129" t="s">
        <v>19418</v>
      </c>
      <c r="E9129" t="s">
        <v>19422</v>
      </c>
      <c r="F9129">
        <v>762111</v>
      </c>
      <c r="G9129">
        <v>0.08</v>
      </c>
      <c r="H9129">
        <v>84</v>
      </c>
      <c r="I9129" s="1">
        <v>44491</v>
      </c>
      <c r="J9129">
        <v>516</v>
      </c>
      <c r="K9129">
        <v>74</v>
      </c>
      <c r="L9129">
        <v>5</v>
      </c>
      <c r="M9129" s="2">
        <f t="shared" si="426"/>
        <v>11878.425444632887</v>
      </c>
      <c r="N9129" t="str">
        <f t="shared" si="427"/>
        <v>High</v>
      </c>
      <c r="O9129" t="str">
        <f t="shared" si="428"/>
        <v>Pending</v>
      </c>
    </row>
    <row r="9130" spans="1:15" x14ac:dyDescent="0.35">
      <c r="A9130" t="s">
        <v>9139</v>
      </c>
      <c r="B9130" t="s">
        <v>18635</v>
      </c>
      <c r="C9130" t="s">
        <v>19411</v>
      </c>
      <c r="D9130" t="s">
        <v>19417</v>
      </c>
      <c r="E9130" t="s">
        <v>19422</v>
      </c>
      <c r="F9130">
        <v>278724</v>
      </c>
      <c r="G9130">
        <v>0.09</v>
      </c>
      <c r="H9130">
        <v>60</v>
      </c>
      <c r="I9130" s="1">
        <v>45189</v>
      </c>
      <c r="J9130">
        <v>466</v>
      </c>
      <c r="K9130">
        <v>9</v>
      </c>
      <c r="L9130">
        <v>2</v>
      </c>
      <c r="M9130" s="2">
        <f t="shared" si="426"/>
        <v>5785.8518021102946</v>
      </c>
      <c r="N9130" t="str">
        <f t="shared" si="427"/>
        <v>High</v>
      </c>
      <c r="O9130" t="str">
        <f t="shared" si="428"/>
        <v>Pending</v>
      </c>
    </row>
    <row r="9131" spans="1:15" x14ac:dyDescent="0.35">
      <c r="A9131" t="s">
        <v>9140</v>
      </c>
      <c r="B9131" t="s">
        <v>18636</v>
      </c>
      <c r="C9131" t="s">
        <v>19416</v>
      </c>
      <c r="D9131" t="s">
        <v>19418</v>
      </c>
      <c r="E9131" t="s">
        <v>19421</v>
      </c>
      <c r="F9131">
        <v>453496</v>
      </c>
      <c r="G9131">
        <v>7.0000000000000007E-2</v>
      </c>
      <c r="H9131">
        <v>36</v>
      </c>
      <c r="I9131" s="1">
        <v>45337</v>
      </c>
      <c r="J9131">
        <v>721</v>
      </c>
      <c r="K9131">
        <v>34</v>
      </c>
      <c r="L9131">
        <v>5</v>
      </c>
      <c r="M9131" s="2">
        <f t="shared" si="426"/>
        <v>14002.639920058715</v>
      </c>
      <c r="N9131" t="str">
        <f t="shared" si="427"/>
        <v>Low</v>
      </c>
      <c r="O9131" t="str">
        <f t="shared" si="428"/>
        <v>Pending</v>
      </c>
    </row>
    <row r="9132" spans="1:15" x14ac:dyDescent="0.35">
      <c r="A9132" t="s">
        <v>9141</v>
      </c>
      <c r="B9132" t="s">
        <v>18637</v>
      </c>
      <c r="C9132" t="s">
        <v>19416</v>
      </c>
      <c r="D9132" t="s">
        <v>19418</v>
      </c>
      <c r="E9132" t="s">
        <v>19423</v>
      </c>
      <c r="F9132">
        <v>1493248</v>
      </c>
      <c r="G9132">
        <v>7.0000000000000007E-2</v>
      </c>
      <c r="H9132">
        <v>60</v>
      </c>
      <c r="I9132" s="1">
        <v>44405</v>
      </c>
      <c r="J9132">
        <v>486</v>
      </c>
      <c r="K9132">
        <v>33</v>
      </c>
      <c r="L9132">
        <v>0</v>
      </c>
      <c r="M9132" s="2">
        <f t="shared" si="426"/>
        <v>29568.100117979862</v>
      </c>
      <c r="N9132" t="str">
        <f t="shared" si="427"/>
        <v>High</v>
      </c>
      <c r="O9132" t="str">
        <f t="shared" si="428"/>
        <v>Pending</v>
      </c>
    </row>
    <row r="9133" spans="1:15" x14ac:dyDescent="0.35">
      <c r="A9133" t="s">
        <v>9142</v>
      </c>
      <c r="B9133" t="s">
        <v>18638</v>
      </c>
      <c r="C9133" t="s">
        <v>19415</v>
      </c>
      <c r="D9133" t="s">
        <v>19420</v>
      </c>
      <c r="E9133" t="s">
        <v>19422</v>
      </c>
      <c r="F9133">
        <v>1160930</v>
      </c>
      <c r="G9133">
        <v>0.1</v>
      </c>
      <c r="H9133">
        <v>84</v>
      </c>
      <c r="I9133" s="1">
        <v>44538</v>
      </c>
      <c r="J9133">
        <v>744</v>
      </c>
      <c r="K9133">
        <v>84</v>
      </c>
      <c r="L9133">
        <v>0</v>
      </c>
      <c r="M9133" s="2">
        <f t="shared" si="426"/>
        <v>19272.812572332659</v>
      </c>
      <c r="N9133" t="str">
        <f t="shared" si="427"/>
        <v>Low</v>
      </c>
      <c r="O9133" t="str">
        <f t="shared" si="428"/>
        <v>Completed</v>
      </c>
    </row>
    <row r="9134" spans="1:15" x14ac:dyDescent="0.35">
      <c r="A9134" t="s">
        <v>9143</v>
      </c>
      <c r="B9134" t="s">
        <v>18639</v>
      </c>
      <c r="C9134" t="s">
        <v>19414</v>
      </c>
      <c r="D9134" t="s">
        <v>19418</v>
      </c>
      <c r="E9134" t="s">
        <v>19422</v>
      </c>
      <c r="F9134">
        <v>1888094</v>
      </c>
      <c r="G9134">
        <v>7.0000000000000007E-2</v>
      </c>
      <c r="H9134">
        <v>120</v>
      </c>
      <c r="I9134" s="1">
        <v>45090</v>
      </c>
      <c r="J9134">
        <v>413</v>
      </c>
      <c r="K9134">
        <v>97</v>
      </c>
      <c r="L9134">
        <v>2</v>
      </c>
      <c r="M9134" s="2">
        <f t="shared" si="426"/>
        <v>21922.372296180878</v>
      </c>
      <c r="N9134" t="str">
        <f t="shared" si="427"/>
        <v>High</v>
      </c>
      <c r="O9134" t="str">
        <f t="shared" si="428"/>
        <v>Pending</v>
      </c>
    </row>
    <row r="9135" spans="1:15" x14ac:dyDescent="0.35">
      <c r="A9135" t="s">
        <v>9144</v>
      </c>
      <c r="B9135" t="s">
        <v>18640</v>
      </c>
      <c r="C9135" t="s">
        <v>19415</v>
      </c>
      <c r="D9135" t="s">
        <v>19420</v>
      </c>
      <c r="E9135" t="s">
        <v>19422</v>
      </c>
      <c r="F9135">
        <v>1672896</v>
      </c>
      <c r="G9135">
        <v>0.08</v>
      </c>
      <c r="H9135">
        <v>120</v>
      </c>
      <c r="I9135" s="1">
        <v>45168</v>
      </c>
      <c r="J9135">
        <v>388</v>
      </c>
      <c r="K9135">
        <v>94</v>
      </c>
      <c r="L9135">
        <v>0</v>
      </c>
      <c r="M9135" s="2">
        <f t="shared" si="426"/>
        <v>20296.844728669916</v>
      </c>
      <c r="N9135" t="str">
        <f t="shared" si="427"/>
        <v>High</v>
      </c>
      <c r="O9135" t="str">
        <f t="shared" si="428"/>
        <v>Pending</v>
      </c>
    </row>
    <row r="9136" spans="1:15" x14ac:dyDescent="0.35">
      <c r="A9136" t="s">
        <v>9145</v>
      </c>
      <c r="B9136" t="s">
        <v>18641</v>
      </c>
      <c r="C9136" t="s">
        <v>19415</v>
      </c>
      <c r="D9136" t="s">
        <v>19420</v>
      </c>
      <c r="E9136" t="s">
        <v>19421</v>
      </c>
      <c r="F9136">
        <v>1269624</v>
      </c>
      <c r="G9136">
        <v>0.08</v>
      </c>
      <c r="H9136">
        <v>60</v>
      </c>
      <c r="I9136" s="1">
        <v>44745</v>
      </c>
      <c r="J9136">
        <v>686</v>
      </c>
      <c r="K9136">
        <v>24</v>
      </c>
      <c r="L9136">
        <v>5</v>
      </c>
      <c r="M9136" s="2">
        <f t="shared" si="426"/>
        <v>25743.39682203293</v>
      </c>
      <c r="N9136" t="str">
        <f t="shared" si="427"/>
        <v>medium</v>
      </c>
      <c r="O9136" t="str">
        <f t="shared" si="428"/>
        <v>Pending</v>
      </c>
    </row>
    <row r="9137" spans="1:15" x14ac:dyDescent="0.35">
      <c r="A9137" t="s">
        <v>9146</v>
      </c>
      <c r="B9137" t="s">
        <v>18642</v>
      </c>
      <c r="C9137" t="s">
        <v>19415</v>
      </c>
      <c r="D9137" t="s">
        <v>19420</v>
      </c>
      <c r="E9137" t="s">
        <v>19423</v>
      </c>
      <c r="F9137">
        <v>1337964</v>
      </c>
      <c r="G9137">
        <v>0.08</v>
      </c>
      <c r="H9137">
        <v>84</v>
      </c>
      <c r="I9137" s="1">
        <v>44243</v>
      </c>
      <c r="J9137">
        <v>777</v>
      </c>
      <c r="K9137">
        <v>36</v>
      </c>
      <c r="L9137">
        <v>1</v>
      </c>
      <c r="M9137" s="2">
        <f t="shared" si="426"/>
        <v>20853.79376705335</v>
      </c>
      <c r="N9137" t="str">
        <f t="shared" si="427"/>
        <v>Low</v>
      </c>
      <c r="O9137" t="str">
        <f t="shared" si="428"/>
        <v>Pending</v>
      </c>
    </row>
    <row r="9138" spans="1:15" x14ac:dyDescent="0.35">
      <c r="A9138" t="s">
        <v>9147</v>
      </c>
      <c r="B9138" t="s">
        <v>18643</v>
      </c>
      <c r="C9138" t="s">
        <v>19412</v>
      </c>
      <c r="D9138" t="s">
        <v>19418</v>
      </c>
      <c r="E9138" t="s">
        <v>19421</v>
      </c>
      <c r="F9138">
        <v>717505</v>
      </c>
      <c r="G9138">
        <v>0.08</v>
      </c>
      <c r="H9138">
        <v>120</v>
      </c>
      <c r="I9138" s="1">
        <v>44493</v>
      </c>
      <c r="J9138">
        <v>776</v>
      </c>
      <c r="K9138">
        <v>70</v>
      </c>
      <c r="L9138">
        <v>5</v>
      </c>
      <c r="M9138" s="2">
        <f t="shared" si="426"/>
        <v>8705.3155587940382</v>
      </c>
      <c r="N9138" t="str">
        <f t="shared" si="427"/>
        <v>Low</v>
      </c>
      <c r="O9138" t="str">
        <f t="shared" si="428"/>
        <v>Pending</v>
      </c>
    </row>
    <row r="9139" spans="1:15" x14ac:dyDescent="0.35">
      <c r="A9139" t="s">
        <v>9148</v>
      </c>
      <c r="B9139" t="s">
        <v>18644</v>
      </c>
      <c r="C9139" t="s">
        <v>19415</v>
      </c>
      <c r="D9139" t="s">
        <v>19420</v>
      </c>
      <c r="E9139" t="s">
        <v>19423</v>
      </c>
      <c r="F9139">
        <v>1780474</v>
      </c>
      <c r="G9139">
        <v>0.1</v>
      </c>
      <c r="H9139">
        <v>120</v>
      </c>
      <c r="I9139" s="1">
        <v>44993</v>
      </c>
      <c r="J9139">
        <v>366</v>
      </c>
      <c r="K9139">
        <v>13</v>
      </c>
      <c r="L9139">
        <v>2</v>
      </c>
      <c r="M9139" s="2">
        <f t="shared" si="426"/>
        <v>23529.095109881771</v>
      </c>
      <c r="N9139" t="str">
        <f t="shared" si="427"/>
        <v>High</v>
      </c>
      <c r="O9139" t="str">
        <f t="shared" si="428"/>
        <v>Pending</v>
      </c>
    </row>
    <row r="9140" spans="1:15" x14ac:dyDescent="0.35">
      <c r="A9140" t="s">
        <v>9149</v>
      </c>
      <c r="B9140" t="s">
        <v>18645</v>
      </c>
      <c r="C9140" t="s">
        <v>19415</v>
      </c>
      <c r="D9140" t="s">
        <v>19420</v>
      </c>
      <c r="E9140" t="s">
        <v>19423</v>
      </c>
      <c r="F9140">
        <v>1279158</v>
      </c>
      <c r="G9140">
        <v>7.0000000000000007E-2</v>
      </c>
      <c r="H9140">
        <v>120</v>
      </c>
      <c r="I9140" s="1">
        <v>44894</v>
      </c>
      <c r="J9140">
        <v>303</v>
      </c>
      <c r="K9140">
        <v>76</v>
      </c>
      <c r="L9140">
        <v>3</v>
      </c>
      <c r="M9140" s="2">
        <f t="shared" si="426"/>
        <v>14852.109006033672</v>
      </c>
      <c r="N9140" t="str">
        <f t="shared" si="427"/>
        <v>High</v>
      </c>
      <c r="O9140" t="str">
        <f t="shared" si="428"/>
        <v>Pending</v>
      </c>
    </row>
    <row r="9141" spans="1:15" x14ac:dyDescent="0.35">
      <c r="A9141" t="s">
        <v>9150</v>
      </c>
      <c r="B9141" t="s">
        <v>18646</v>
      </c>
      <c r="C9141" t="s">
        <v>19415</v>
      </c>
      <c r="D9141" t="s">
        <v>19420</v>
      </c>
      <c r="E9141" t="s">
        <v>19422</v>
      </c>
      <c r="F9141">
        <v>220661</v>
      </c>
      <c r="G9141">
        <v>0.09</v>
      </c>
      <c r="H9141">
        <v>120</v>
      </c>
      <c r="I9141" s="1">
        <v>44656</v>
      </c>
      <c r="J9141">
        <v>823</v>
      </c>
      <c r="K9141">
        <v>63</v>
      </c>
      <c r="L9141">
        <v>3</v>
      </c>
      <c r="M9141" s="2">
        <f t="shared" si="426"/>
        <v>2795.24029115038</v>
      </c>
      <c r="N9141" t="str">
        <f t="shared" si="427"/>
        <v>Low</v>
      </c>
      <c r="O9141" t="str">
        <f t="shared" si="428"/>
        <v>Pending</v>
      </c>
    </row>
    <row r="9142" spans="1:15" x14ac:dyDescent="0.35">
      <c r="A9142" t="s">
        <v>9151</v>
      </c>
      <c r="B9142" t="s">
        <v>18647</v>
      </c>
      <c r="C9142" t="s">
        <v>19416</v>
      </c>
      <c r="D9142" t="s">
        <v>19418</v>
      </c>
      <c r="E9142" t="s">
        <v>19421</v>
      </c>
      <c r="F9142">
        <v>1698920</v>
      </c>
      <c r="G9142">
        <v>7.0000000000000007E-2</v>
      </c>
      <c r="H9142">
        <v>120</v>
      </c>
      <c r="I9142" s="1">
        <v>44728</v>
      </c>
      <c r="J9142">
        <v>461</v>
      </c>
      <c r="K9142">
        <v>86</v>
      </c>
      <c r="L9142">
        <v>4</v>
      </c>
      <c r="M9142" s="2">
        <f t="shared" si="426"/>
        <v>19725.901751410482</v>
      </c>
      <c r="N9142" t="str">
        <f t="shared" si="427"/>
        <v>High</v>
      </c>
      <c r="O9142" t="str">
        <f t="shared" si="428"/>
        <v>Pending</v>
      </c>
    </row>
    <row r="9143" spans="1:15" x14ac:dyDescent="0.35">
      <c r="A9143" t="s">
        <v>9152</v>
      </c>
      <c r="B9143" t="s">
        <v>18648</v>
      </c>
      <c r="C9143" t="s">
        <v>19416</v>
      </c>
      <c r="D9143" t="s">
        <v>19418</v>
      </c>
      <c r="E9143" t="s">
        <v>19421</v>
      </c>
      <c r="F9143">
        <v>1915932</v>
      </c>
      <c r="G9143">
        <v>0.09</v>
      </c>
      <c r="H9143">
        <v>120</v>
      </c>
      <c r="I9143" s="1">
        <v>44963</v>
      </c>
      <c r="J9143">
        <v>532</v>
      </c>
      <c r="K9143">
        <v>2</v>
      </c>
      <c r="L9143">
        <v>3</v>
      </c>
      <c r="M9143" s="2">
        <f t="shared" si="426"/>
        <v>24270.2168552863</v>
      </c>
      <c r="N9143" t="str">
        <f t="shared" si="427"/>
        <v>High</v>
      </c>
      <c r="O9143" t="str">
        <f t="shared" si="428"/>
        <v>Pending</v>
      </c>
    </row>
    <row r="9144" spans="1:15" x14ac:dyDescent="0.35">
      <c r="A9144" t="s">
        <v>9153</v>
      </c>
      <c r="B9144" t="s">
        <v>18649</v>
      </c>
      <c r="C9144" t="s">
        <v>19415</v>
      </c>
      <c r="D9144" t="s">
        <v>19420</v>
      </c>
      <c r="E9144" t="s">
        <v>19422</v>
      </c>
      <c r="F9144">
        <v>1608717</v>
      </c>
      <c r="G9144">
        <v>7.0000000000000007E-2</v>
      </c>
      <c r="H9144">
        <v>60</v>
      </c>
      <c r="I9144" s="1">
        <v>45110</v>
      </c>
      <c r="J9144">
        <v>767</v>
      </c>
      <c r="K9144">
        <v>38</v>
      </c>
      <c r="L9144">
        <v>3</v>
      </c>
      <c r="M9144" s="2">
        <f t="shared" si="426"/>
        <v>31854.524712235481</v>
      </c>
      <c r="N9144" t="str">
        <f t="shared" si="427"/>
        <v>Low</v>
      </c>
      <c r="O9144" t="str">
        <f t="shared" si="428"/>
        <v>Pending</v>
      </c>
    </row>
    <row r="9145" spans="1:15" x14ac:dyDescent="0.35">
      <c r="A9145" t="s">
        <v>9154</v>
      </c>
      <c r="B9145" t="s">
        <v>12286</v>
      </c>
      <c r="C9145" t="s">
        <v>19411</v>
      </c>
      <c r="D9145" t="s">
        <v>19417</v>
      </c>
      <c r="E9145" t="s">
        <v>19422</v>
      </c>
      <c r="F9145">
        <v>1567726</v>
      </c>
      <c r="G9145">
        <v>0.08</v>
      </c>
      <c r="H9145">
        <v>120</v>
      </c>
      <c r="I9145" s="1">
        <v>45275</v>
      </c>
      <c r="J9145">
        <v>507</v>
      </c>
      <c r="K9145">
        <v>1</v>
      </c>
      <c r="L9145">
        <v>0</v>
      </c>
      <c r="M9145" s="2">
        <f t="shared" si="426"/>
        <v>19020.842418834629</v>
      </c>
      <c r="N9145" t="str">
        <f t="shared" si="427"/>
        <v>High</v>
      </c>
      <c r="O9145" t="str">
        <f t="shared" si="428"/>
        <v>Pending</v>
      </c>
    </row>
    <row r="9146" spans="1:15" x14ac:dyDescent="0.35">
      <c r="A9146" t="s">
        <v>9155</v>
      </c>
      <c r="B9146" t="s">
        <v>18650</v>
      </c>
      <c r="C9146" t="s">
        <v>19414</v>
      </c>
      <c r="D9146" t="s">
        <v>19418</v>
      </c>
      <c r="E9146" t="s">
        <v>19422</v>
      </c>
      <c r="F9146">
        <v>996206</v>
      </c>
      <c r="G9146">
        <v>0.09</v>
      </c>
      <c r="H9146">
        <v>120</v>
      </c>
      <c r="I9146" s="1">
        <v>44611</v>
      </c>
      <c r="J9146">
        <v>681</v>
      </c>
      <c r="K9146">
        <v>101</v>
      </c>
      <c r="L9146">
        <v>1</v>
      </c>
      <c r="M9146" s="2">
        <f t="shared" si="426"/>
        <v>12619.516586464102</v>
      </c>
      <c r="N9146" t="str">
        <f t="shared" si="427"/>
        <v>medium</v>
      </c>
      <c r="O9146" t="str">
        <f t="shared" si="428"/>
        <v>Pending</v>
      </c>
    </row>
    <row r="9147" spans="1:15" x14ac:dyDescent="0.35">
      <c r="A9147" t="s">
        <v>9156</v>
      </c>
      <c r="B9147" t="s">
        <v>18651</v>
      </c>
      <c r="C9147" t="s">
        <v>19412</v>
      </c>
      <c r="D9147" t="s">
        <v>19418</v>
      </c>
      <c r="E9147" t="s">
        <v>19423</v>
      </c>
      <c r="F9147">
        <v>712693</v>
      </c>
      <c r="G9147">
        <v>0.09</v>
      </c>
      <c r="H9147">
        <v>120</v>
      </c>
      <c r="I9147" s="1">
        <v>44023</v>
      </c>
      <c r="J9147">
        <v>621</v>
      </c>
      <c r="K9147">
        <v>71</v>
      </c>
      <c r="L9147">
        <v>4</v>
      </c>
      <c r="M9147" s="2">
        <f t="shared" si="426"/>
        <v>9028.0937221386557</v>
      </c>
      <c r="N9147" t="str">
        <f t="shared" si="427"/>
        <v>medium</v>
      </c>
      <c r="O9147" t="str">
        <f t="shared" si="428"/>
        <v>Pending</v>
      </c>
    </row>
    <row r="9148" spans="1:15" x14ac:dyDescent="0.35">
      <c r="A9148" t="s">
        <v>9157</v>
      </c>
      <c r="B9148" t="s">
        <v>18652</v>
      </c>
      <c r="C9148" t="s">
        <v>19411</v>
      </c>
      <c r="D9148" t="s">
        <v>19417</v>
      </c>
      <c r="E9148" t="s">
        <v>19422</v>
      </c>
      <c r="F9148">
        <v>1223232</v>
      </c>
      <c r="G9148">
        <v>0.09</v>
      </c>
      <c r="H9148">
        <v>60</v>
      </c>
      <c r="I9148" s="1">
        <v>44534</v>
      </c>
      <c r="J9148">
        <v>733</v>
      </c>
      <c r="K9148">
        <v>35</v>
      </c>
      <c r="L9148">
        <v>2</v>
      </c>
      <c r="M9148" s="2">
        <f t="shared" si="426"/>
        <v>25392.284380243465</v>
      </c>
      <c r="N9148" t="str">
        <f t="shared" si="427"/>
        <v>Low</v>
      </c>
      <c r="O9148" t="str">
        <f t="shared" si="428"/>
        <v>Pending</v>
      </c>
    </row>
    <row r="9149" spans="1:15" x14ac:dyDescent="0.35">
      <c r="A9149" t="s">
        <v>9158</v>
      </c>
      <c r="B9149" t="s">
        <v>18653</v>
      </c>
      <c r="C9149" t="s">
        <v>19415</v>
      </c>
      <c r="D9149" t="s">
        <v>19420</v>
      </c>
      <c r="E9149" t="s">
        <v>19421</v>
      </c>
      <c r="F9149">
        <v>1544104</v>
      </c>
      <c r="G9149">
        <v>7.0000000000000007E-2</v>
      </c>
      <c r="H9149">
        <v>120</v>
      </c>
      <c r="I9149" s="1">
        <v>44159</v>
      </c>
      <c r="J9149">
        <v>835</v>
      </c>
      <c r="K9149">
        <v>35</v>
      </c>
      <c r="L9149">
        <v>0</v>
      </c>
      <c r="M9149" s="2">
        <f t="shared" si="426"/>
        <v>17928.356719539428</v>
      </c>
      <c r="N9149" t="str">
        <f t="shared" si="427"/>
        <v>Low</v>
      </c>
      <c r="O9149" t="str">
        <f t="shared" si="428"/>
        <v>Pending</v>
      </c>
    </row>
    <row r="9150" spans="1:15" x14ac:dyDescent="0.35">
      <c r="A9150" t="s">
        <v>9159</v>
      </c>
      <c r="B9150" t="s">
        <v>18654</v>
      </c>
      <c r="C9150" t="s">
        <v>19415</v>
      </c>
      <c r="D9150" t="s">
        <v>19420</v>
      </c>
      <c r="E9150" t="s">
        <v>19423</v>
      </c>
      <c r="F9150">
        <v>1077809</v>
      </c>
      <c r="G9150">
        <v>0.09</v>
      </c>
      <c r="H9150">
        <v>84</v>
      </c>
      <c r="I9150" s="1">
        <v>44383</v>
      </c>
      <c r="J9150">
        <v>765</v>
      </c>
      <c r="K9150">
        <v>25</v>
      </c>
      <c r="L9150">
        <v>4</v>
      </c>
      <c r="M9150" s="2">
        <f t="shared" si="426"/>
        <v>17340.953350373889</v>
      </c>
      <c r="N9150" t="str">
        <f t="shared" si="427"/>
        <v>Low</v>
      </c>
      <c r="O9150" t="str">
        <f t="shared" si="428"/>
        <v>Pending</v>
      </c>
    </row>
    <row r="9151" spans="1:15" x14ac:dyDescent="0.35">
      <c r="A9151" t="s">
        <v>9160</v>
      </c>
      <c r="B9151" t="s">
        <v>18655</v>
      </c>
      <c r="C9151" t="s">
        <v>19412</v>
      </c>
      <c r="D9151" t="s">
        <v>19418</v>
      </c>
      <c r="E9151" t="s">
        <v>19423</v>
      </c>
      <c r="F9151">
        <v>1428040</v>
      </c>
      <c r="G9151">
        <v>0.1</v>
      </c>
      <c r="H9151">
        <v>120</v>
      </c>
      <c r="I9151" s="1">
        <v>45216</v>
      </c>
      <c r="J9151">
        <v>780</v>
      </c>
      <c r="K9151">
        <v>82</v>
      </c>
      <c r="L9151">
        <v>1</v>
      </c>
      <c r="M9151" s="2">
        <f t="shared" si="426"/>
        <v>18871.65382966309</v>
      </c>
      <c r="N9151" t="str">
        <f t="shared" si="427"/>
        <v>Low</v>
      </c>
      <c r="O9151" t="str">
        <f t="shared" si="428"/>
        <v>Pending</v>
      </c>
    </row>
    <row r="9152" spans="1:15" x14ac:dyDescent="0.35">
      <c r="A9152" t="s">
        <v>9161</v>
      </c>
      <c r="B9152" t="s">
        <v>18656</v>
      </c>
      <c r="C9152" t="s">
        <v>19414</v>
      </c>
      <c r="D9152" t="s">
        <v>19418</v>
      </c>
      <c r="E9152" t="s">
        <v>19421</v>
      </c>
      <c r="F9152">
        <v>820938</v>
      </c>
      <c r="G9152">
        <v>0.1</v>
      </c>
      <c r="H9152">
        <v>36</v>
      </c>
      <c r="I9152" s="1">
        <v>44507</v>
      </c>
      <c r="J9152">
        <v>492</v>
      </c>
      <c r="K9152">
        <v>1</v>
      </c>
      <c r="L9152">
        <v>1</v>
      </c>
      <c r="M9152" s="2">
        <f t="shared" si="426"/>
        <v>26489.360120534555</v>
      </c>
      <c r="N9152" t="str">
        <f t="shared" si="427"/>
        <v>High</v>
      </c>
      <c r="O9152" t="str">
        <f t="shared" si="428"/>
        <v>Pending</v>
      </c>
    </row>
    <row r="9153" spans="1:15" x14ac:dyDescent="0.35">
      <c r="A9153" t="s">
        <v>9162</v>
      </c>
      <c r="B9153" t="s">
        <v>13049</v>
      </c>
      <c r="C9153" t="s">
        <v>19411</v>
      </c>
      <c r="D9153" t="s">
        <v>19417</v>
      </c>
      <c r="E9153" t="s">
        <v>19421</v>
      </c>
      <c r="F9153">
        <v>1896586</v>
      </c>
      <c r="G9153">
        <v>0.08</v>
      </c>
      <c r="H9153">
        <v>120</v>
      </c>
      <c r="I9153" s="1">
        <v>44181</v>
      </c>
      <c r="J9153">
        <v>712</v>
      </c>
      <c r="K9153">
        <v>27</v>
      </c>
      <c r="L9153">
        <v>4</v>
      </c>
      <c r="M9153" s="2">
        <f t="shared" si="426"/>
        <v>23010.821686804898</v>
      </c>
      <c r="N9153" t="str">
        <f t="shared" si="427"/>
        <v>Low</v>
      </c>
      <c r="O9153" t="str">
        <f t="shared" si="428"/>
        <v>Pending</v>
      </c>
    </row>
    <row r="9154" spans="1:15" x14ac:dyDescent="0.35">
      <c r="A9154" t="s">
        <v>9163</v>
      </c>
      <c r="B9154" t="s">
        <v>18657</v>
      </c>
      <c r="C9154" t="s">
        <v>19412</v>
      </c>
      <c r="D9154" t="s">
        <v>19418</v>
      </c>
      <c r="E9154" t="s">
        <v>19423</v>
      </c>
      <c r="F9154">
        <v>1591527</v>
      </c>
      <c r="G9154">
        <v>0.09</v>
      </c>
      <c r="H9154">
        <v>120</v>
      </c>
      <c r="I9154" s="1">
        <v>44160</v>
      </c>
      <c r="J9154">
        <v>511</v>
      </c>
      <c r="K9154">
        <v>98</v>
      </c>
      <c r="L9154">
        <v>4</v>
      </c>
      <c r="M9154" s="2">
        <f t="shared" si="426"/>
        <v>20160.791416941331</v>
      </c>
      <c r="N9154" t="str">
        <f t="shared" si="427"/>
        <v>High</v>
      </c>
      <c r="O9154" t="str">
        <f t="shared" si="428"/>
        <v>Pending</v>
      </c>
    </row>
    <row r="9155" spans="1:15" x14ac:dyDescent="0.35">
      <c r="A9155" t="s">
        <v>9164</v>
      </c>
      <c r="B9155" t="s">
        <v>18658</v>
      </c>
      <c r="C9155" t="s">
        <v>19416</v>
      </c>
      <c r="D9155" t="s">
        <v>19418</v>
      </c>
      <c r="E9155" t="s">
        <v>19423</v>
      </c>
      <c r="F9155">
        <v>1197702</v>
      </c>
      <c r="G9155">
        <v>0.1</v>
      </c>
      <c r="H9155">
        <v>120</v>
      </c>
      <c r="I9155" s="1">
        <v>44393</v>
      </c>
      <c r="J9155">
        <v>675</v>
      </c>
      <c r="K9155">
        <v>74</v>
      </c>
      <c r="L9155">
        <v>3</v>
      </c>
      <c r="M9155" s="2">
        <f t="shared" ref="M9155:M9218" si="429">PMT(G9155/12,H9155,-F9155)</f>
        <v>15827.72018647597</v>
      </c>
      <c r="N9155" t="str">
        <f t="shared" ref="N9155:N9218" si="430">IF(J9155&lt;600, "High", IF(J9155&lt;700, "medium",  "Low"))</f>
        <v>medium</v>
      </c>
      <c r="O9155" t="str">
        <f t="shared" ref="O9155:O9218" si="431">IF(K9155&gt;=H9155, "Completed", "Pending")</f>
        <v>Pending</v>
      </c>
    </row>
    <row r="9156" spans="1:15" x14ac:dyDescent="0.35">
      <c r="A9156" t="s">
        <v>9165</v>
      </c>
      <c r="B9156" t="s">
        <v>18659</v>
      </c>
      <c r="C9156" t="s">
        <v>19415</v>
      </c>
      <c r="D9156" t="s">
        <v>19420</v>
      </c>
      <c r="E9156" t="s">
        <v>19423</v>
      </c>
      <c r="F9156">
        <v>329360</v>
      </c>
      <c r="G9156">
        <v>7.0000000000000007E-2</v>
      </c>
      <c r="H9156">
        <v>120</v>
      </c>
      <c r="I9156" s="1">
        <v>44862</v>
      </c>
      <c r="J9156">
        <v>664</v>
      </c>
      <c r="K9156">
        <v>29</v>
      </c>
      <c r="L9156">
        <v>2</v>
      </c>
      <c r="M9156" s="2">
        <f t="shared" si="429"/>
        <v>3824.1488715446021</v>
      </c>
      <c r="N9156" t="str">
        <f t="shared" si="430"/>
        <v>medium</v>
      </c>
      <c r="O9156" t="str">
        <f t="shared" si="431"/>
        <v>Pending</v>
      </c>
    </row>
    <row r="9157" spans="1:15" x14ac:dyDescent="0.35">
      <c r="A9157" t="s">
        <v>9166</v>
      </c>
      <c r="B9157" t="s">
        <v>18660</v>
      </c>
      <c r="C9157" t="s">
        <v>19412</v>
      </c>
      <c r="D9157" t="s">
        <v>19418</v>
      </c>
      <c r="E9157" t="s">
        <v>19422</v>
      </c>
      <c r="F9157">
        <v>1006525</v>
      </c>
      <c r="G9157">
        <v>7.0000000000000007E-2</v>
      </c>
      <c r="H9157">
        <v>120</v>
      </c>
      <c r="I9157" s="1">
        <v>44740</v>
      </c>
      <c r="J9157">
        <v>652</v>
      </c>
      <c r="K9157">
        <v>14</v>
      </c>
      <c r="L9157">
        <v>0</v>
      </c>
      <c r="M9157" s="2">
        <f t="shared" si="429"/>
        <v>11686.608704552558</v>
      </c>
      <c r="N9157" t="str">
        <f t="shared" si="430"/>
        <v>medium</v>
      </c>
      <c r="O9157" t="str">
        <f t="shared" si="431"/>
        <v>Pending</v>
      </c>
    </row>
    <row r="9158" spans="1:15" x14ac:dyDescent="0.35">
      <c r="A9158" t="s">
        <v>9167</v>
      </c>
      <c r="B9158" t="s">
        <v>18661</v>
      </c>
      <c r="C9158" t="s">
        <v>19416</v>
      </c>
      <c r="D9158" t="s">
        <v>19418</v>
      </c>
      <c r="E9158" t="s">
        <v>19423</v>
      </c>
      <c r="F9158">
        <v>979067</v>
      </c>
      <c r="G9158">
        <v>0.08</v>
      </c>
      <c r="H9158">
        <v>84</v>
      </c>
      <c r="I9158" s="1">
        <v>45188</v>
      </c>
      <c r="J9158">
        <v>586</v>
      </c>
      <c r="K9158">
        <v>7</v>
      </c>
      <c r="L9158">
        <v>3</v>
      </c>
      <c r="M9158" s="2">
        <f t="shared" si="429"/>
        <v>15259.948176578459</v>
      </c>
      <c r="N9158" t="str">
        <f t="shared" si="430"/>
        <v>High</v>
      </c>
      <c r="O9158" t="str">
        <f t="shared" si="431"/>
        <v>Pending</v>
      </c>
    </row>
    <row r="9159" spans="1:15" x14ac:dyDescent="0.35">
      <c r="A9159" t="s">
        <v>9168</v>
      </c>
      <c r="B9159" t="s">
        <v>18662</v>
      </c>
      <c r="C9159" t="s">
        <v>19412</v>
      </c>
      <c r="D9159" t="s">
        <v>19418</v>
      </c>
      <c r="E9159" t="s">
        <v>19421</v>
      </c>
      <c r="F9159">
        <v>347262</v>
      </c>
      <c r="G9159">
        <v>7.0000000000000007E-2</v>
      </c>
      <c r="H9159">
        <v>36</v>
      </c>
      <c r="I9159" s="1">
        <v>44630</v>
      </c>
      <c r="J9159">
        <v>692</v>
      </c>
      <c r="K9159">
        <v>11</v>
      </c>
      <c r="L9159">
        <v>3</v>
      </c>
      <c r="M9159" s="2">
        <f t="shared" si="429"/>
        <v>10722.442411662791</v>
      </c>
      <c r="N9159" t="str">
        <f t="shared" si="430"/>
        <v>medium</v>
      </c>
      <c r="O9159" t="str">
        <f t="shared" si="431"/>
        <v>Pending</v>
      </c>
    </row>
    <row r="9160" spans="1:15" x14ac:dyDescent="0.35">
      <c r="A9160" t="s">
        <v>9169</v>
      </c>
      <c r="B9160" t="s">
        <v>18663</v>
      </c>
      <c r="C9160" t="s">
        <v>19414</v>
      </c>
      <c r="D9160" t="s">
        <v>19418</v>
      </c>
      <c r="E9160" t="s">
        <v>19423</v>
      </c>
      <c r="F9160">
        <v>1401579</v>
      </c>
      <c r="G9160">
        <v>0.1</v>
      </c>
      <c r="H9160">
        <v>120</v>
      </c>
      <c r="I9160" s="1">
        <v>44316</v>
      </c>
      <c r="J9160">
        <v>466</v>
      </c>
      <c r="K9160">
        <v>98</v>
      </c>
      <c r="L9160">
        <v>3</v>
      </c>
      <c r="M9160" s="2">
        <f t="shared" si="429"/>
        <v>18521.969764800262</v>
      </c>
      <c r="N9160" t="str">
        <f t="shared" si="430"/>
        <v>High</v>
      </c>
      <c r="O9160" t="str">
        <f t="shared" si="431"/>
        <v>Pending</v>
      </c>
    </row>
    <row r="9161" spans="1:15" x14ac:dyDescent="0.35">
      <c r="A9161" t="s">
        <v>9170</v>
      </c>
      <c r="B9161" t="s">
        <v>18664</v>
      </c>
      <c r="C9161" t="s">
        <v>19414</v>
      </c>
      <c r="D9161" t="s">
        <v>19418</v>
      </c>
      <c r="E9161" t="s">
        <v>19422</v>
      </c>
      <c r="F9161">
        <v>1849485</v>
      </c>
      <c r="G9161">
        <v>0.08</v>
      </c>
      <c r="H9161">
        <v>60</v>
      </c>
      <c r="I9161" s="1">
        <v>44561</v>
      </c>
      <c r="J9161">
        <v>479</v>
      </c>
      <c r="K9161">
        <v>51</v>
      </c>
      <c r="L9161">
        <v>1</v>
      </c>
      <c r="M9161" s="2">
        <f t="shared" si="429"/>
        <v>37500.887090506774</v>
      </c>
      <c r="N9161" t="str">
        <f t="shared" si="430"/>
        <v>High</v>
      </c>
      <c r="O9161" t="str">
        <f t="shared" si="431"/>
        <v>Pending</v>
      </c>
    </row>
    <row r="9162" spans="1:15" x14ac:dyDescent="0.35">
      <c r="A9162" t="s">
        <v>9171</v>
      </c>
      <c r="B9162" t="s">
        <v>18665</v>
      </c>
      <c r="C9162" t="s">
        <v>19416</v>
      </c>
      <c r="D9162" t="s">
        <v>19418</v>
      </c>
      <c r="E9162" t="s">
        <v>19421</v>
      </c>
      <c r="F9162">
        <v>1132070</v>
      </c>
      <c r="G9162">
        <v>0.08</v>
      </c>
      <c r="H9162">
        <v>36</v>
      </c>
      <c r="I9162" s="1">
        <v>44191</v>
      </c>
      <c r="J9162">
        <v>722</v>
      </c>
      <c r="K9162">
        <v>33</v>
      </c>
      <c r="L9162">
        <v>1</v>
      </c>
      <c r="M9162" s="2">
        <f t="shared" si="429"/>
        <v>35474.959247922023</v>
      </c>
      <c r="N9162" t="str">
        <f t="shared" si="430"/>
        <v>Low</v>
      </c>
      <c r="O9162" t="str">
        <f t="shared" si="431"/>
        <v>Pending</v>
      </c>
    </row>
    <row r="9163" spans="1:15" x14ac:dyDescent="0.35">
      <c r="A9163" t="s">
        <v>9172</v>
      </c>
      <c r="B9163" t="s">
        <v>18666</v>
      </c>
      <c r="C9163" t="s">
        <v>19415</v>
      </c>
      <c r="D9163" t="s">
        <v>19420</v>
      </c>
      <c r="E9163" t="s">
        <v>19421</v>
      </c>
      <c r="F9163">
        <v>981670</v>
      </c>
      <c r="G9163">
        <v>7.0000000000000007E-2</v>
      </c>
      <c r="H9163">
        <v>60</v>
      </c>
      <c r="I9163" s="1">
        <v>44643</v>
      </c>
      <c r="J9163">
        <v>347</v>
      </c>
      <c r="K9163">
        <v>2</v>
      </c>
      <c r="L9163">
        <v>3</v>
      </c>
      <c r="M9163" s="2">
        <f t="shared" si="429"/>
        <v>19438.242571104929</v>
      </c>
      <c r="N9163" t="str">
        <f t="shared" si="430"/>
        <v>High</v>
      </c>
      <c r="O9163" t="str">
        <f t="shared" si="431"/>
        <v>Pending</v>
      </c>
    </row>
    <row r="9164" spans="1:15" x14ac:dyDescent="0.35">
      <c r="A9164" t="s">
        <v>9173</v>
      </c>
      <c r="B9164" t="s">
        <v>18667</v>
      </c>
      <c r="C9164" t="s">
        <v>19416</v>
      </c>
      <c r="D9164" t="s">
        <v>19418</v>
      </c>
      <c r="E9164" t="s">
        <v>19422</v>
      </c>
      <c r="F9164">
        <v>1543635</v>
      </c>
      <c r="G9164">
        <v>0.1</v>
      </c>
      <c r="H9164">
        <v>60</v>
      </c>
      <c r="I9164" s="1">
        <v>44929</v>
      </c>
      <c r="J9164">
        <v>732</v>
      </c>
      <c r="K9164">
        <v>29</v>
      </c>
      <c r="L9164">
        <v>0</v>
      </c>
      <c r="M9164" s="2">
        <f t="shared" si="429"/>
        <v>32797.681862878606</v>
      </c>
      <c r="N9164" t="str">
        <f t="shared" si="430"/>
        <v>Low</v>
      </c>
      <c r="O9164" t="str">
        <f t="shared" si="431"/>
        <v>Pending</v>
      </c>
    </row>
    <row r="9165" spans="1:15" x14ac:dyDescent="0.35">
      <c r="A9165" t="s">
        <v>9174</v>
      </c>
      <c r="B9165" t="s">
        <v>18668</v>
      </c>
      <c r="C9165" t="s">
        <v>19415</v>
      </c>
      <c r="D9165" t="s">
        <v>19420</v>
      </c>
      <c r="E9165" t="s">
        <v>19423</v>
      </c>
      <c r="F9165">
        <v>1326571</v>
      </c>
      <c r="G9165">
        <v>7.0000000000000007E-2</v>
      </c>
      <c r="H9165">
        <v>84</v>
      </c>
      <c r="I9165" s="1">
        <v>44817</v>
      </c>
      <c r="J9165">
        <v>779</v>
      </c>
      <c r="K9165">
        <v>1</v>
      </c>
      <c r="L9165">
        <v>0</v>
      </c>
      <c r="M9165" s="2">
        <f t="shared" si="429"/>
        <v>20021.511576652963</v>
      </c>
      <c r="N9165" t="str">
        <f t="shared" si="430"/>
        <v>Low</v>
      </c>
      <c r="O9165" t="str">
        <f t="shared" si="431"/>
        <v>Pending</v>
      </c>
    </row>
    <row r="9166" spans="1:15" x14ac:dyDescent="0.35">
      <c r="A9166" t="s">
        <v>9175</v>
      </c>
      <c r="B9166" t="s">
        <v>14408</v>
      </c>
      <c r="C9166" t="s">
        <v>19413</v>
      </c>
      <c r="D9166" t="s">
        <v>19419</v>
      </c>
      <c r="E9166" t="s">
        <v>19422</v>
      </c>
      <c r="F9166">
        <v>1833524</v>
      </c>
      <c r="G9166">
        <v>0.08</v>
      </c>
      <c r="H9166">
        <v>84</v>
      </c>
      <c r="I9166" s="1">
        <v>44786</v>
      </c>
      <c r="J9166">
        <v>665</v>
      </c>
      <c r="K9166">
        <v>37</v>
      </c>
      <c r="L9166">
        <v>0</v>
      </c>
      <c r="M9166" s="2">
        <f t="shared" si="429"/>
        <v>28577.69817644027</v>
      </c>
      <c r="N9166" t="str">
        <f t="shared" si="430"/>
        <v>medium</v>
      </c>
      <c r="O9166" t="str">
        <f t="shared" si="431"/>
        <v>Pending</v>
      </c>
    </row>
    <row r="9167" spans="1:15" x14ac:dyDescent="0.35">
      <c r="A9167" t="s">
        <v>9176</v>
      </c>
      <c r="B9167" t="s">
        <v>18669</v>
      </c>
      <c r="C9167" t="s">
        <v>19416</v>
      </c>
      <c r="D9167" t="s">
        <v>19418</v>
      </c>
      <c r="E9167" t="s">
        <v>19423</v>
      </c>
      <c r="F9167">
        <v>910806</v>
      </c>
      <c r="G9167">
        <v>7.0000000000000007E-2</v>
      </c>
      <c r="H9167">
        <v>120</v>
      </c>
      <c r="I9167" s="1">
        <v>44992</v>
      </c>
      <c r="J9167">
        <v>410</v>
      </c>
      <c r="K9167">
        <v>44</v>
      </c>
      <c r="L9167">
        <v>0</v>
      </c>
      <c r="M9167" s="2">
        <f t="shared" si="429"/>
        <v>10575.229952319811</v>
      </c>
      <c r="N9167" t="str">
        <f t="shared" si="430"/>
        <v>High</v>
      </c>
      <c r="O9167" t="str">
        <f t="shared" si="431"/>
        <v>Pending</v>
      </c>
    </row>
    <row r="9168" spans="1:15" x14ac:dyDescent="0.35">
      <c r="A9168" t="s">
        <v>9177</v>
      </c>
      <c r="B9168" t="s">
        <v>18670</v>
      </c>
      <c r="C9168" t="s">
        <v>19412</v>
      </c>
      <c r="D9168" t="s">
        <v>19418</v>
      </c>
      <c r="E9168" t="s">
        <v>19423</v>
      </c>
      <c r="F9168">
        <v>1441983</v>
      </c>
      <c r="G9168">
        <v>0.1</v>
      </c>
      <c r="H9168">
        <v>84</v>
      </c>
      <c r="I9168" s="1">
        <v>44521</v>
      </c>
      <c r="J9168">
        <v>469</v>
      </c>
      <c r="K9168">
        <v>70</v>
      </c>
      <c r="L9168">
        <v>2</v>
      </c>
      <c r="M9168" s="2">
        <f t="shared" si="429"/>
        <v>23938.625146641025</v>
      </c>
      <c r="N9168" t="str">
        <f t="shared" si="430"/>
        <v>High</v>
      </c>
      <c r="O9168" t="str">
        <f t="shared" si="431"/>
        <v>Pending</v>
      </c>
    </row>
    <row r="9169" spans="1:15" x14ac:dyDescent="0.35">
      <c r="A9169" t="s">
        <v>9178</v>
      </c>
      <c r="B9169" t="s">
        <v>18671</v>
      </c>
      <c r="C9169" t="s">
        <v>19413</v>
      </c>
      <c r="D9169" t="s">
        <v>19419</v>
      </c>
      <c r="E9169" t="s">
        <v>19421</v>
      </c>
      <c r="F9169">
        <v>166181</v>
      </c>
      <c r="G9169">
        <v>0.09</v>
      </c>
      <c r="H9169">
        <v>84</v>
      </c>
      <c r="I9169" s="1">
        <v>44795</v>
      </c>
      <c r="J9169">
        <v>683</v>
      </c>
      <c r="K9169">
        <v>60</v>
      </c>
      <c r="L9169">
        <v>5</v>
      </c>
      <c r="M9169" s="2">
        <f t="shared" si="429"/>
        <v>2673.6991143314658</v>
      </c>
      <c r="N9169" t="str">
        <f t="shared" si="430"/>
        <v>medium</v>
      </c>
      <c r="O9169" t="str">
        <f t="shared" si="431"/>
        <v>Pending</v>
      </c>
    </row>
    <row r="9170" spans="1:15" x14ac:dyDescent="0.35">
      <c r="A9170" t="s">
        <v>9179</v>
      </c>
      <c r="B9170" t="s">
        <v>18672</v>
      </c>
      <c r="C9170" t="s">
        <v>19411</v>
      </c>
      <c r="D9170" t="s">
        <v>19417</v>
      </c>
      <c r="E9170" t="s">
        <v>19422</v>
      </c>
      <c r="F9170">
        <v>1954034</v>
      </c>
      <c r="G9170">
        <v>0.1</v>
      </c>
      <c r="H9170">
        <v>84</v>
      </c>
      <c r="I9170" s="1">
        <v>45279</v>
      </c>
      <c r="J9170">
        <v>486</v>
      </c>
      <c r="K9170">
        <v>19</v>
      </c>
      <c r="L9170">
        <v>1</v>
      </c>
      <c r="M9170" s="2">
        <f t="shared" si="429"/>
        <v>32439.278028791974</v>
      </c>
      <c r="N9170" t="str">
        <f t="shared" si="430"/>
        <v>High</v>
      </c>
      <c r="O9170" t="str">
        <f t="shared" si="431"/>
        <v>Pending</v>
      </c>
    </row>
    <row r="9171" spans="1:15" x14ac:dyDescent="0.35">
      <c r="A9171" t="s">
        <v>9180</v>
      </c>
      <c r="B9171" t="s">
        <v>18673</v>
      </c>
      <c r="C9171" t="s">
        <v>19413</v>
      </c>
      <c r="D9171" t="s">
        <v>19419</v>
      </c>
      <c r="E9171" t="s">
        <v>19422</v>
      </c>
      <c r="F9171">
        <v>209578</v>
      </c>
      <c r="G9171">
        <v>7.0000000000000007E-2</v>
      </c>
      <c r="H9171">
        <v>120</v>
      </c>
      <c r="I9171" s="1">
        <v>45225</v>
      </c>
      <c r="J9171">
        <v>654</v>
      </c>
      <c r="K9171">
        <v>92</v>
      </c>
      <c r="L9171">
        <v>5</v>
      </c>
      <c r="M9171" s="2">
        <f t="shared" si="429"/>
        <v>2433.378285768079</v>
      </c>
      <c r="N9171" t="str">
        <f t="shared" si="430"/>
        <v>medium</v>
      </c>
      <c r="O9171" t="str">
        <f t="shared" si="431"/>
        <v>Pending</v>
      </c>
    </row>
    <row r="9172" spans="1:15" x14ac:dyDescent="0.35">
      <c r="A9172" t="s">
        <v>9181</v>
      </c>
      <c r="B9172" t="s">
        <v>18674</v>
      </c>
      <c r="C9172" t="s">
        <v>19414</v>
      </c>
      <c r="D9172" t="s">
        <v>19418</v>
      </c>
      <c r="E9172" t="s">
        <v>19423</v>
      </c>
      <c r="F9172">
        <v>1456246</v>
      </c>
      <c r="G9172">
        <v>0.1</v>
      </c>
      <c r="H9172">
        <v>84</v>
      </c>
      <c r="I9172" s="1">
        <v>44488</v>
      </c>
      <c r="J9172">
        <v>418</v>
      </c>
      <c r="K9172">
        <v>38</v>
      </c>
      <c r="L9172">
        <v>2</v>
      </c>
      <c r="M9172" s="2">
        <f t="shared" si="429"/>
        <v>24175.407834416495</v>
      </c>
      <c r="N9172" t="str">
        <f t="shared" si="430"/>
        <v>High</v>
      </c>
      <c r="O9172" t="str">
        <f t="shared" si="431"/>
        <v>Pending</v>
      </c>
    </row>
    <row r="9173" spans="1:15" x14ac:dyDescent="0.35">
      <c r="A9173" t="s">
        <v>9182</v>
      </c>
      <c r="B9173" t="s">
        <v>12812</v>
      </c>
      <c r="C9173" t="s">
        <v>19413</v>
      </c>
      <c r="D9173" t="s">
        <v>19419</v>
      </c>
      <c r="E9173" t="s">
        <v>19422</v>
      </c>
      <c r="F9173">
        <v>217877</v>
      </c>
      <c r="G9173">
        <v>7.0000000000000007E-2</v>
      </c>
      <c r="H9173">
        <v>36</v>
      </c>
      <c r="I9173" s="1">
        <v>44427</v>
      </c>
      <c r="J9173">
        <v>515</v>
      </c>
      <c r="K9173">
        <v>18</v>
      </c>
      <c r="L9173">
        <v>1</v>
      </c>
      <c r="M9173" s="2">
        <f t="shared" si="429"/>
        <v>6727.4092337366419</v>
      </c>
      <c r="N9173" t="str">
        <f t="shared" si="430"/>
        <v>High</v>
      </c>
      <c r="O9173" t="str">
        <f t="shared" si="431"/>
        <v>Pending</v>
      </c>
    </row>
    <row r="9174" spans="1:15" x14ac:dyDescent="0.35">
      <c r="A9174" t="s">
        <v>9183</v>
      </c>
      <c r="B9174" t="s">
        <v>18675</v>
      </c>
      <c r="C9174" t="s">
        <v>19412</v>
      </c>
      <c r="D9174" t="s">
        <v>19418</v>
      </c>
      <c r="E9174" t="s">
        <v>19422</v>
      </c>
      <c r="F9174">
        <v>893910</v>
      </c>
      <c r="G9174">
        <v>0.1</v>
      </c>
      <c r="H9174">
        <v>60</v>
      </c>
      <c r="I9174" s="1">
        <v>44015</v>
      </c>
      <c r="J9174">
        <v>369</v>
      </c>
      <c r="K9174">
        <v>59</v>
      </c>
      <c r="L9174">
        <v>3</v>
      </c>
      <c r="M9174" s="2">
        <f t="shared" si="429"/>
        <v>18992.945737849823</v>
      </c>
      <c r="N9174" t="str">
        <f t="shared" si="430"/>
        <v>High</v>
      </c>
      <c r="O9174" t="str">
        <f t="shared" si="431"/>
        <v>Pending</v>
      </c>
    </row>
    <row r="9175" spans="1:15" x14ac:dyDescent="0.35">
      <c r="A9175" t="s">
        <v>9184</v>
      </c>
      <c r="B9175" t="s">
        <v>18676</v>
      </c>
      <c r="C9175" t="s">
        <v>19412</v>
      </c>
      <c r="D9175" t="s">
        <v>19418</v>
      </c>
      <c r="E9175" t="s">
        <v>19423</v>
      </c>
      <c r="F9175">
        <v>1850281</v>
      </c>
      <c r="G9175">
        <v>0.1</v>
      </c>
      <c r="H9175">
        <v>120</v>
      </c>
      <c r="I9175" s="1">
        <v>45097</v>
      </c>
      <c r="J9175">
        <v>837</v>
      </c>
      <c r="K9175">
        <v>60</v>
      </c>
      <c r="L9175">
        <v>5</v>
      </c>
      <c r="M9175" s="2">
        <f t="shared" si="429"/>
        <v>24451.599758832286</v>
      </c>
      <c r="N9175" t="str">
        <f t="shared" si="430"/>
        <v>Low</v>
      </c>
      <c r="O9175" t="str">
        <f t="shared" si="431"/>
        <v>Pending</v>
      </c>
    </row>
    <row r="9176" spans="1:15" x14ac:dyDescent="0.35">
      <c r="A9176" t="s">
        <v>9185</v>
      </c>
      <c r="B9176" t="s">
        <v>18677</v>
      </c>
      <c r="C9176" t="s">
        <v>19412</v>
      </c>
      <c r="D9176" t="s">
        <v>19418</v>
      </c>
      <c r="E9176" t="s">
        <v>19422</v>
      </c>
      <c r="F9176">
        <v>1785315</v>
      </c>
      <c r="G9176">
        <v>7.0000000000000007E-2</v>
      </c>
      <c r="H9176">
        <v>120</v>
      </c>
      <c r="I9176" s="1">
        <v>44240</v>
      </c>
      <c r="J9176">
        <v>697</v>
      </c>
      <c r="K9176">
        <v>18</v>
      </c>
      <c r="L9176">
        <v>0</v>
      </c>
      <c r="M9176" s="2">
        <f t="shared" si="429"/>
        <v>20729.020957619781</v>
      </c>
      <c r="N9176" t="str">
        <f t="shared" si="430"/>
        <v>medium</v>
      </c>
      <c r="O9176" t="str">
        <f t="shared" si="431"/>
        <v>Pending</v>
      </c>
    </row>
    <row r="9177" spans="1:15" x14ac:dyDescent="0.35">
      <c r="A9177" t="s">
        <v>9186</v>
      </c>
      <c r="B9177" t="s">
        <v>18678</v>
      </c>
      <c r="C9177" t="s">
        <v>19412</v>
      </c>
      <c r="D9177" t="s">
        <v>19418</v>
      </c>
      <c r="E9177" t="s">
        <v>19423</v>
      </c>
      <c r="F9177">
        <v>1113786</v>
      </c>
      <c r="G9177">
        <v>7.0000000000000007E-2</v>
      </c>
      <c r="H9177">
        <v>60</v>
      </c>
      <c r="I9177" s="1">
        <v>44186</v>
      </c>
      <c r="J9177">
        <v>540</v>
      </c>
      <c r="K9177">
        <v>2</v>
      </c>
      <c r="L9177">
        <v>2</v>
      </c>
      <c r="M9177" s="2">
        <f t="shared" si="429"/>
        <v>22054.297717461748</v>
      </c>
      <c r="N9177" t="str">
        <f t="shared" si="430"/>
        <v>High</v>
      </c>
      <c r="O9177" t="str">
        <f t="shared" si="431"/>
        <v>Pending</v>
      </c>
    </row>
    <row r="9178" spans="1:15" x14ac:dyDescent="0.35">
      <c r="A9178" t="s">
        <v>9187</v>
      </c>
      <c r="B9178" t="s">
        <v>18679</v>
      </c>
      <c r="C9178" t="s">
        <v>19416</v>
      </c>
      <c r="D9178" t="s">
        <v>19418</v>
      </c>
      <c r="E9178" t="s">
        <v>19422</v>
      </c>
      <c r="F9178">
        <v>819250</v>
      </c>
      <c r="G9178">
        <v>0.08</v>
      </c>
      <c r="H9178">
        <v>120</v>
      </c>
      <c r="I9178" s="1">
        <v>44188</v>
      </c>
      <c r="J9178">
        <v>673</v>
      </c>
      <c r="K9178">
        <v>77</v>
      </c>
      <c r="L9178">
        <v>4</v>
      </c>
      <c r="M9178" s="2">
        <f t="shared" si="429"/>
        <v>9939.7631675626162</v>
      </c>
      <c r="N9178" t="str">
        <f t="shared" si="430"/>
        <v>medium</v>
      </c>
      <c r="O9178" t="str">
        <f t="shared" si="431"/>
        <v>Pending</v>
      </c>
    </row>
    <row r="9179" spans="1:15" x14ac:dyDescent="0.35">
      <c r="A9179" t="s">
        <v>9188</v>
      </c>
      <c r="B9179" t="s">
        <v>18680</v>
      </c>
      <c r="C9179" t="s">
        <v>19414</v>
      </c>
      <c r="D9179" t="s">
        <v>19418</v>
      </c>
      <c r="E9179" t="s">
        <v>19421</v>
      </c>
      <c r="F9179">
        <v>1668142</v>
      </c>
      <c r="G9179">
        <v>7.0000000000000007E-2</v>
      </c>
      <c r="H9179">
        <v>120</v>
      </c>
      <c r="I9179" s="1">
        <v>44149</v>
      </c>
      <c r="J9179">
        <v>725</v>
      </c>
      <c r="K9179">
        <v>45</v>
      </c>
      <c r="L9179">
        <v>4</v>
      </c>
      <c r="M9179" s="2">
        <f t="shared" si="429"/>
        <v>19368.543074071396</v>
      </c>
      <c r="N9179" t="str">
        <f t="shared" si="430"/>
        <v>Low</v>
      </c>
      <c r="O9179" t="str">
        <f t="shared" si="431"/>
        <v>Pending</v>
      </c>
    </row>
    <row r="9180" spans="1:15" x14ac:dyDescent="0.35">
      <c r="A9180" t="s">
        <v>9189</v>
      </c>
      <c r="B9180" t="s">
        <v>15061</v>
      </c>
      <c r="C9180" t="s">
        <v>19411</v>
      </c>
      <c r="D9180" t="s">
        <v>19417</v>
      </c>
      <c r="E9180" t="s">
        <v>19421</v>
      </c>
      <c r="F9180">
        <v>1844199</v>
      </c>
      <c r="G9180">
        <v>0.08</v>
      </c>
      <c r="H9180">
        <v>120</v>
      </c>
      <c r="I9180" s="1">
        <v>44553</v>
      </c>
      <c r="J9180">
        <v>717</v>
      </c>
      <c r="K9180">
        <v>89</v>
      </c>
      <c r="L9180">
        <v>1</v>
      </c>
      <c r="M9180" s="2">
        <f t="shared" si="429"/>
        <v>22375.222818255486</v>
      </c>
      <c r="N9180" t="str">
        <f t="shared" si="430"/>
        <v>Low</v>
      </c>
      <c r="O9180" t="str">
        <f t="shared" si="431"/>
        <v>Pending</v>
      </c>
    </row>
    <row r="9181" spans="1:15" x14ac:dyDescent="0.35">
      <c r="A9181" t="s">
        <v>9190</v>
      </c>
      <c r="B9181" t="s">
        <v>18681</v>
      </c>
      <c r="C9181" t="s">
        <v>19413</v>
      </c>
      <c r="D9181" t="s">
        <v>19419</v>
      </c>
      <c r="E9181" t="s">
        <v>19421</v>
      </c>
      <c r="F9181">
        <v>1903385</v>
      </c>
      <c r="G9181">
        <v>7.0000000000000007E-2</v>
      </c>
      <c r="H9181">
        <v>120</v>
      </c>
      <c r="I9181" s="1">
        <v>44974</v>
      </c>
      <c r="J9181">
        <v>364</v>
      </c>
      <c r="K9181">
        <v>87</v>
      </c>
      <c r="L9181">
        <v>0</v>
      </c>
      <c r="M9181" s="2">
        <f t="shared" si="429"/>
        <v>22099.913771754073</v>
      </c>
      <c r="N9181" t="str">
        <f t="shared" si="430"/>
        <v>High</v>
      </c>
      <c r="O9181" t="str">
        <f t="shared" si="431"/>
        <v>Pending</v>
      </c>
    </row>
    <row r="9182" spans="1:15" x14ac:dyDescent="0.35">
      <c r="A9182" t="s">
        <v>9191</v>
      </c>
      <c r="B9182" t="s">
        <v>18682</v>
      </c>
      <c r="C9182" t="s">
        <v>19413</v>
      </c>
      <c r="D9182" t="s">
        <v>19419</v>
      </c>
      <c r="E9182" t="s">
        <v>19421</v>
      </c>
      <c r="F9182">
        <v>598307</v>
      </c>
      <c r="G9182">
        <v>7.0000000000000007E-2</v>
      </c>
      <c r="H9182">
        <v>84</v>
      </c>
      <c r="I9182" s="1">
        <v>44690</v>
      </c>
      <c r="J9182">
        <v>325</v>
      </c>
      <c r="K9182">
        <v>73</v>
      </c>
      <c r="L9182">
        <v>3</v>
      </c>
      <c r="M9182" s="2">
        <f t="shared" si="429"/>
        <v>9030.0560821037889</v>
      </c>
      <c r="N9182" t="str">
        <f t="shared" si="430"/>
        <v>High</v>
      </c>
      <c r="O9182" t="str">
        <f t="shared" si="431"/>
        <v>Pending</v>
      </c>
    </row>
    <row r="9183" spans="1:15" x14ac:dyDescent="0.35">
      <c r="A9183" t="s">
        <v>9192</v>
      </c>
      <c r="B9183" t="s">
        <v>18683</v>
      </c>
      <c r="C9183" t="s">
        <v>19413</v>
      </c>
      <c r="D9183" t="s">
        <v>19419</v>
      </c>
      <c r="E9183" t="s">
        <v>19422</v>
      </c>
      <c r="F9183">
        <v>1302975</v>
      </c>
      <c r="G9183">
        <v>0.09</v>
      </c>
      <c r="H9183">
        <v>120</v>
      </c>
      <c r="I9183" s="1">
        <v>44799</v>
      </c>
      <c r="J9183">
        <v>498</v>
      </c>
      <c r="K9183">
        <v>114</v>
      </c>
      <c r="L9183">
        <v>2</v>
      </c>
      <c r="M9183" s="2">
        <f t="shared" si="429"/>
        <v>16505.53663022313</v>
      </c>
      <c r="N9183" t="str">
        <f t="shared" si="430"/>
        <v>High</v>
      </c>
      <c r="O9183" t="str">
        <f t="shared" si="431"/>
        <v>Pending</v>
      </c>
    </row>
    <row r="9184" spans="1:15" x14ac:dyDescent="0.35">
      <c r="A9184" t="s">
        <v>9193</v>
      </c>
      <c r="B9184" t="s">
        <v>18684</v>
      </c>
      <c r="C9184" t="s">
        <v>19414</v>
      </c>
      <c r="D9184" t="s">
        <v>19418</v>
      </c>
      <c r="E9184" t="s">
        <v>19422</v>
      </c>
      <c r="F9184">
        <v>250618</v>
      </c>
      <c r="G9184">
        <v>0.09</v>
      </c>
      <c r="H9184">
        <v>120</v>
      </c>
      <c r="I9184" s="1">
        <v>45164</v>
      </c>
      <c r="J9184">
        <v>306</v>
      </c>
      <c r="K9184">
        <v>96</v>
      </c>
      <c r="L9184">
        <v>5</v>
      </c>
      <c r="M9184" s="2">
        <f t="shared" si="429"/>
        <v>3174.7229065740025</v>
      </c>
      <c r="N9184" t="str">
        <f t="shared" si="430"/>
        <v>High</v>
      </c>
      <c r="O9184" t="str">
        <f t="shared" si="431"/>
        <v>Pending</v>
      </c>
    </row>
    <row r="9185" spans="1:15" x14ac:dyDescent="0.35">
      <c r="A9185" t="s">
        <v>9194</v>
      </c>
      <c r="B9185" t="s">
        <v>18685</v>
      </c>
      <c r="C9185" t="s">
        <v>19414</v>
      </c>
      <c r="D9185" t="s">
        <v>19418</v>
      </c>
      <c r="E9185" t="s">
        <v>19421</v>
      </c>
      <c r="F9185">
        <v>645405</v>
      </c>
      <c r="G9185">
        <v>0.1</v>
      </c>
      <c r="H9185">
        <v>84</v>
      </c>
      <c r="I9185" s="1">
        <v>44665</v>
      </c>
      <c r="J9185">
        <v>315</v>
      </c>
      <c r="K9185">
        <v>59</v>
      </c>
      <c r="L9185">
        <v>4</v>
      </c>
      <c r="M9185" s="2">
        <f t="shared" si="429"/>
        <v>10714.487176872299</v>
      </c>
      <c r="N9185" t="str">
        <f t="shared" si="430"/>
        <v>High</v>
      </c>
      <c r="O9185" t="str">
        <f t="shared" si="431"/>
        <v>Pending</v>
      </c>
    </row>
    <row r="9186" spans="1:15" x14ac:dyDescent="0.35">
      <c r="A9186" t="s">
        <v>9195</v>
      </c>
      <c r="B9186" t="s">
        <v>18686</v>
      </c>
      <c r="C9186" t="s">
        <v>19411</v>
      </c>
      <c r="D9186" t="s">
        <v>19417</v>
      </c>
      <c r="E9186" t="s">
        <v>19423</v>
      </c>
      <c r="F9186">
        <v>535437</v>
      </c>
      <c r="G9186">
        <v>0.09</v>
      </c>
      <c r="H9186">
        <v>84</v>
      </c>
      <c r="I9186" s="1">
        <v>44911</v>
      </c>
      <c r="J9186">
        <v>591</v>
      </c>
      <c r="K9186">
        <v>14</v>
      </c>
      <c r="L9186">
        <v>5</v>
      </c>
      <c r="M9186" s="2">
        <f t="shared" si="429"/>
        <v>8614.6877963202605</v>
      </c>
      <c r="N9186" t="str">
        <f t="shared" si="430"/>
        <v>High</v>
      </c>
      <c r="O9186" t="str">
        <f t="shared" si="431"/>
        <v>Pending</v>
      </c>
    </row>
    <row r="9187" spans="1:15" x14ac:dyDescent="0.35">
      <c r="A9187" t="s">
        <v>9196</v>
      </c>
      <c r="B9187" t="s">
        <v>18687</v>
      </c>
      <c r="C9187" t="s">
        <v>19416</v>
      </c>
      <c r="D9187" t="s">
        <v>19418</v>
      </c>
      <c r="E9187" t="s">
        <v>19423</v>
      </c>
      <c r="F9187">
        <v>889832</v>
      </c>
      <c r="G9187">
        <v>0.1</v>
      </c>
      <c r="H9187">
        <v>120</v>
      </c>
      <c r="I9187" s="1">
        <v>44362</v>
      </c>
      <c r="J9187">
        <v>391</v>
      </c>
      <c r="K9187">
        <v>106</v>
      </c>
      <c r="L9187">
        <v>4</v>
      </c>
      <c r="M9187" s="2">
        <f t="shared" si="429"/>
        <v>11759.195450097173</v>
      </c>
      <c r="N9187" t="str">
        <f t="shared" si="430"/>
        <v>High</v>
      </c>
      <c r="O9187" t="str">
        <f t="shared" si="431"/>
        <v>Pending</v>
      </c>
    </row>
    <row r="9188" spans="1:15" x14ac:dyDescent="0.35">
      <c r="A9188" t="s">
        <v>9197</v>
      </c>
      <c r="B9188" t="s">
        <v>18688</v>
      </c>
      <c r="C9188" t="s">
        <v>19416</v>
      </c>
      <c r="D9188" t="s">
        <v>19418</v>
      </c>
      <c r="E9188" t="s">
        <v>19421</v>
      </c>
      <c r="F9188">
        <v>283620</v>
      </c>
      <c r="G9188">
        <v>0.08</v>
      </c>
      <c r="H9188">
        <v>60</v>
      </c>
      <c r="I9188" s="1">
        <v>44218</v>
      </c>
      <c r="J9188">
        <v>541</v>
      </c>
      <c r="K9188">
        <v>37</v>
      </c>
      <c r="L9188">
        <v>1</v>
      </c>
      <c r="M9188" s="2">
        <f t="shared" si="429"/>
        <v>5750.790948079888</v>
      </c>
      <c r="N9188" t="str">
        <f t="shared" si="430"/>
        <v>High</v>
      </c>
      <c r="O9188" t="str">
        <f t="shared" si="431"/>
        <v>Pending</v>
      </c>
    </row>
    <row r="9189" spans="1:15" x14ac:dyDescent="0.35">
      <c r="A9189" t="s">
        <v>9198</v>
      </c>
      <c r="B9189" t="s">
        <v>18689</v>
      </c>
      <c r="C9189" t="s">
        <v>19414</v>
      </c>
      <c r="D9189" t="s">
        <v>19418</v>
      </c>
      <c r="E9189" t="s">
        <v>19423</v>
      </c>
      <c r="F9189">
        <v>120740</v>
      </c>
      <c r="G9189">
        <v>7.0000000000000007E-2</v>
      </c>
      <c r="H9189">
        <v>120</v>
      </c>
      <c r="I9189" s="1">
        <v>44610</v>
      </c>
      <c r="J9189">
        <v>693</v>
      </c>
      <c r="K9189">
        <v>10</v>
      </c>
      <c r="L9189">
        <v>0</v>
      </c>
      <c r="M9189" s="2">
        <f t="shared" si="429"/>
        <v>1401.8937780856668</v>
      </c>
      <c r="N9189" t="str">
        <f t="shared" si="430"/>
        <v>medium</v>
      </c>
      <c r="O9189" t="str">
        <f t="shared" si="431"/>
        <v>Pending</v>
      </c>
    </row>
    <row r="9190" spans="1:15" x14ac:dyDescent="0.35">
      <c r="A9190" t="s">
        <v>9199</v>
      </c>
      <c r="B9190" t="s">
        <v>18690</v>
      </c>
      <c r="C9190" t="s">
        <v>19413</v>
      </c>
      <c r="D9190" t="s">
        <v>19419</v>
      </c>
      <c r="E9190" t="s">
        <v>19421</v>
      </c>
      <c r="F9190">
        <v>1783872</v>
      </c>
      <c r="G9190">
        <v>7.0000000000000007E-2</v>
      </c>
      <c r="H9190">
        <v>120</v>
      </c>
      <c r="I9190" s="1">
        <v>44026</v>
      </c>
      <c r="J9190">
        <v>647</v>
      </c>
      <c r="K9190">
        <v>108</v>
      </c>
      <c r="L9190">
        <v>4</v>
      </c>
      <c r="M9190" s="2">
        <f t="shared" si="429"/>
        <v>20712.266504068535</v>
      </c>
      <c r="N9190" t="str">
        <f t="shared" si="430"/>
        <v>medium</v>
      </c>
      <c r="O9190" t="str">
        <f t="shared" si="431"/>
        <v>Pending</v>
      </c>
    </row>
    <row r="9191" spans="1:15" x14ac:dyDescent="0.35">
      <c r="A9191" t="s">
        <v>9200</v>
      </c>
      <c r="B9191" t="s">
        <v>18691</v>
      </c>
      <c r="C9191" t="s">
        <v>19411</v>
      </c>
      <c r="D9191" t="s">
        <v>19417</v>
      </c>
      <c r="E9191" t="s">
        <v>19421</v>
      </c>
      <c r="F9191">
        <v>1266466</v>
      </c>
      <c r="G9191">
        <v>0.1</v>
      </c>
      <c r="H9191">
        <v>60</v>
      </c>
      <c r="I9191" s="1">
        <v>45052</v>
      </c>
      <c r="J9191">
        <v>687</v>
      </c>
      <c r="K9191">
        <v>42</v>
      </c>
      <c r="L9191">
        <v>3</v>
      </c>
      <c r="M9191" s="2">
        <f t="shared" si="429"/>
        <v>26908.659727301088</v>
      </c>
      <c r="N9191" t="str">
        <f t="shared" si="430"/>
        <v>medium</v>
      </c>
      <c r="O9191" t="str">
        <f t="shared" si="431"/>
        <v>Pending</v>
      </c>
    </row>
    <row r="9192" spans="1:15" x14ac:dyDescent="0.35">
      <c r="A9192" t="s">
        <v>9201</v>
      </c>
      <c r="B9192" t="s">
        <v>18692</v>
      </c>
      <c r="C9192" t="s">
        <v>19411</v>
      </c>
      <c r="D9192" t="s">
        <v>19417</v>
      </c>
      <c r="E9192" t="s">
        <v>19421</v>
      </c>
      <c r="F9192">
        <v>1930106</v>
      </c>
      <c r="G9192">
        <v>0.09</v>
      </c>
      <c r="H9192">
        <v>36</v>
      </c>
      <c r="I9192" s="1">
        <v>45190</v>
      </c>
      <c r="J9192">
        <v>417</v>
      </c>
      <c r="K9192">
        <v>14</v>
      </c>
      <c r="L9192">
        <v>4</v>
      </c>
      <c r="M9192" s="2">
        <f t="shared" si="429"/>
        <v>61376.854805347473</v>
      </c>
      <c r="N9192" t="str">
        <f t="shared" si="430"/>
        <v>High</v>
      </c>
      <c r="O9192" t="str">
        <f t="shared" si="431"/>
        <v>Pending</v>
      </c>
    </row>
    <row r="9193" spans="1:15" x14ac:dyDescent="0.35">
      <c r="A9193" t="s">
        <v>9202</v>
      </c>
      <c r="B9193" t="s">
        <v>18693</v>
      </c>
      <c r="C9193" t="s">
        <v>19414</v>
      </c>
      <c r="D9193" t="s">
        <v>19418</v>
      </c>
      <c r="E9193" t="s">
        <v>19421</v>
      </c>
      <c r="F9193">
        <v>1525075</v>
      </c>
      <c r="G9193">
        <v>7.0000000000000007E-2</v>
      </c>
      <c r="H9193">
        <v>36</v>
      </c>
      <c r="I9193" s="1">
        <v>45328</v>
      </c>
      <c r="J9193">
        <v>577</v>
      </c>
      <c r="K9193">
        <v>21</v>
      </c>
      <c r="L9193">
        <v>5</v>
      </c>
      <c r="M9193" s="2">
        <f t="shared" si="429"/>
        <v>47089.888501957117</v>
      </c>
      <c r="N9193" t="str">
        <f t="shared" si="430"/>
        <v>High</v>
      </c>
      <c r="O9193" t="str">
        <f t="shared" si="431"/>
        <v>Pending</v>
      </c>
    </row>
    <row r="9194" spans="1:15" x14ac:dyDescent="0.35">
      <c r="A9194" t="s">
        <v>9203</v>
      </c>
      <c r="B9194" t="s">
        <v>18694</v>
      </c>
      <c r="C9194" t="s">
        <v>19414</v>
      </c>
      <c r="D9194" t="s">
        <v>19418</v>
      </c>
      <c r="E9194" t="s">
        <v>19421</v>
      </c>
      <c r="F9194">
        <v>927651</v>
      </c>
      <c r="G9194">
        <v>0.1</v>
      </c>
      <c r="H9194">
        <v>60</v>
      </c>
      <c r="I9194" s="1">
        <v>44795</v>
      </c>
      <c r="J9194">
        <v>384</v>
      </c>
      <c r="K9194">
        <v>38</v>
      </c>
      <c r="L9194">
        <v>1</v>
      </c>
      <c r="M9194" s="2">
        <f t="shared" si="429"/>
        <v>19709.842273452727</v>
      </c>
      <c r="N9194" t="str">
        <f t="shared" si="430"/>
        <v>High</v>
      </c>
      <c r="O9194" t="str">
        <f t="shared" si="431"/>
        <v>Pending</v>
      </c>
    </row>
    <row r="9195" spans="1:15" x14ac:dyDescent="0.35">
      <c r="A9195" t="s">
        <v>9204</v>
      </c>
      <c r="B9195" t="s">
        <v>18695</v>
      </c>
      <c r="C9195" t="s">
        <v>19412</v>
      </c>
      <c r="D9195" t="s">
        <v>19418</v>
      </c>
      <c r="E9195" t="s">
        <v>19423</v>
      </c>
      <c r="F9195">
        <v>370729</v>
      </c>
      <c r="G9195">
        <v>7.0000000000000007E-2</v>
      </c>
      <c r="H9195">
        <v>36</v>
      </c>
      <c r="I9195" s="1">
        <v>44315</v>
      </c>
      <c r="J9195">
        <v>674</v>
      </c>
      <c r="K9195">
        <v>3</v>
      </c>
      <c r="L9195">
        <v>2</v>
      </c>
      <c r="M9195" s="2">
        <f t="shared" si="429"/>
        <v>11447.035243802475</v>
      </c>
      <c r="N9195" t="str">
        <f t="shared" si="430"/>
        <v>medium</v>
      </c>
      <c r="O9195" t="str">
        <f t="shared" si="431"/>
        <v>Pending</v>
      </c>
    </row>
    <row r="9196" spans="1:15" x14ac:dyDescent="0.35">
      <c r="A9196" t="s">
        <v>9205</v>
      </c>
      <c r="B9196" t="s">
        <v>15102</v>
      </c>
      <c r="C9196" t="s">
        <v>19413</v>
      </c>
      <c r="D9196" t="s">
        <v>19419</v>
      </c>
      <c r="E9196" t="s">
        <v>19423</v>
      </c>
      <c r="F9196">
        <v>576614</v>
      </c>
      <c r="G9196">
        <v>7.0000000000000007E-2</v>
      </c>
      <c r="H9196">
        <v>36</v>
      </c>
      <c r="I9196" s="1">
        <v>45218</v>
      </c>
      <c r="J9196">
        <v>749</v>
      </c>
      <c r="K9196">
        <v>25</v>
      </c>
      <c r="L9196">
        <v>2</v>
      </c>
      <c r="M9196" s="2">
        <f t="shared" si="429"/>
        <v>17804.166331929577</v>
      </c>
      <c r="N9196" t="str">
        <f t="shared" si="430"/>
        <v>Low</v>
      </c>
      <c r="O9196" t="str">
        <f t="shared" si="431"/>
        <v>Pending</v>
      </c>
    </row>
    <row r="9197" spans="1:15" x14ac:dyDescent="0.35">
      <c r="A9197" t="s">
        <v>9206</v>
      </c>
      <c r="B9197" t="s">
        <v>10872</v>
      </c>
      <c r="C9197" t="s">
        <v>19416</v>
      </c>
      <c r="D9197" t="s">
        <v>19418</v>
      </c>
      <c r="E9197" t="s">
        <v>19423</v>
      </c>
      <c r="F9197">
        <v>489408</v>
      </c>
      <c r="G9197">
        <v>0.08</v>
      </c>
      <c r="H9197">
        <v>84</v>
      </c>
      <c r="I9197" s="1">
        <v>44256</v>
      </c>
      <c r="J9197">
        <v>410</v>
      </c>
      <c r="K9197">
        <v>20</v>
      </c>
      <c r="L9197">
        <v>4</v>
      </c>
      <c r="M9197" s="2">
        <f t="shared" si="429"/>
        <v>7628.0180183816956</v>
      </c>
      <c r="N9197" t="str">
        <f t="shared" si="430"/>
        <v>High</v>
      </c>
      <c r="O9197" t="str">
        <f t="shared" si="431"/>
        <v>Pending</v>
      </c>
    </row>
    <row r="9198" spans="1:15" x14ac:dyDescent="0.35">
      <c r="A9198" t="s">
        <v>9207</v>
      </c>
      <c r="B9198" t="s">
        <v>18696</v>
      </c>
      <c r="C9198" t="s">
        <v>19416</v>
      </c>
      <c r="D9198" t="s">
        <v>19418</v>
      </c>
      <c r="E9198" t="s">
        <v>19423</v>
      </c>
      <c r="F9198">
        <v>1625813</v>
      </c>
      <c r="G9198">
        <v>7.0000000000000007E-2</v>
      </c>
      <c r="H9198">
        <v>60</v>
      </c>
      <c r="I9198" s="1">
        <v>45319</v>
      </c>
      <c r="J9198">
        <v>828</v>
      </c>
      <c r="K9198">
        <v>19</v>
      </c>
      <c r="L9198">
        <v>0</v>
      </c>
      <c r="M9198" s="2">
        <f t="shared" si="429"/>
        <v>32193.046002481296</v>
      </c>
      <c r="N9198" t="str">
        <f t="shared" si="430"/>
        <v>Low</v>
      </c>
      <c r="O9198" t="str">
        <f t="shared" si="431"/>
        <v>Pending</v>
      </c>
    </row>
    <row r="9199" spans="1:15" x14ac:dyDescent="0.35">
      <c r="A9199" t="s">
        <v>9208</v>
      </c>
      <c r="B9199" t="s">
        <v>18697</v>
      </c>
      <c r="C9199" t="s">
        <v>19412</v>
      </c>
      <c r="D9199" t="s">
        <v>19418</v>
      </c>
      <c r="E9199" t="s">
        <v>19421</v>
      </c>
      <c r="F9199">
        <v>1519196</v>
      </c>
      <c r="G9199">
        <v>0.09</v>
      </c>
      <c r="H9199">
        <v>60</v>
      </c>
      <c r="I9199" s="1">
        <v>44774</v>
      </c>
      <c r="J9199">
        <v>463</v>
      </c>
      <c r="K9199">
        <v>11</v>
      </c>
      <c r="L9199">
        <v>2</v>
      </c>
      <c r="M9199" s="2">
        <f t="shared" si="429"/>
        <v>31536.010226456103</v>
      </c>
      <c r="N9199" t="str">
        <f t="shared" si="430"/>
        <v>High</v>
      </c>
      <c r="O9199" t="str">
        <f t="shared" si="431"/>
        <v>Pending</v>
      </c>
    </row>
    <row r="9200" spans="1:15" x14ac:dyDescent="0.35">
      <c r="A9200" t="s">
        <v>9209</v>
      </c>
      <c r="B9200" t="s">
        <v>18698</v>
      </c>
      <c r="C9200" t="s">
        <v>19414</v>
      </c>
      <c r="D9200" t="s">
        <v>19418</v>
      </c>
      <c r="E9200" t="s">
        <v>19421</v>
      </c>
      <c r="F9200">
        <v>1548245</v>
      </c>
      <c r="G9200">
        <v>0.09</v>
      </c>
      <c r="H9200">
        <v>84</v>
      </c>
      <c r="I9200" s="1">
        <v>45199</v>
      </c>
      <c r="J9200">
        <v>569</v>
      </c>
      <c r="K9200">
        <v>3</v>
      </c>
      <c r="L9200">
        <v>5</v>
      </c>
      <c r="M9200" s="2">
        <f t="shared" si="429"/>
        <v>24909.834970713382</v>
      </c>
      <c r="N9200" t="str">
        <f t="shared" si="430"/>
        <v>High</v>
      </c>
      <c r="O9200" t="str">
        <f t="shared" si="431"/>
        <v>Pending</v>
      </c>
    </row>
    <row r="9201" spans="1:15" x14ac:dyDescent="0.35">
      <c r="A9201" t="s">
        <v>9210</v>
      </c>
      <c r="B9201" t="s">
        <v>18699</v>
      </c>
      <c r="C9201" t="s">
        <v>19411</v>
      </c>
      <c r="D9201" t="s">
        <v>19417</v>
      </c>
      <c r="E9201" t="s">
        <v>19423</v>
      </c>
      <c r="F9201">
        <v>1006228</v>
      </c>
      <c r="G9201">
        <v>7.0000000000000007E-2</v>
      </c>
      <c r="H9201">
        <v>84</v>
      </c>
      <c r="I9201" s="1">
        <v>44258</v>
      </c>
      <c r="J9201">
        <v>481</v>
      </c>
      <c r="K9201">
        <v>16</v>
      </c>
      <c r="L9201">
        <v>1</v>
      </c>
      <c r="M9201" s="2">
        <f t="shared" si="429"/>
        <v>15186.677193118468</v>
      </c>
      <c r="N9201" t="str">
        <f t="shared" si="430"/>
        <v>High</v>
      </c>
      <c r="O9201" t="str">
        <f t="shared" si="431"/>
        <v>Pending</v>
      </c>
    </row>
    <row r="9202" spans="1:15" x14ac:dyDescent="0.35">
      <c r="A9202" t="s">
        <v>9211</v>
      </c>
      <c r="B9202" t="s">
        <v>18700</v>
      </c>
      <c r="C9202" t="s">
        <v>19412</v>
      </c>
      <c r="D9202" t="s">
        <v>19418</v>
      </c>
      <c r="E9202" t="s">
        <v>19422</v>
      </c>
      <c r="F9202">
        <v>1129055</v>
      </c>
      <c r="G9202">
        <v>0.1</v>
      </c>
      <c r="H9202">
        <v>84</v>
      </c>
      <c r="I9202" s="1">
        <v>45021</v>
      </c>
      <c r="J9202">
        <v>695</v>
      </c>
      <c r="K9202">
        <v>8</v>
      </c>
      <c r="L9202">
        <v>4</v>
      </c>
      <c r="M9202" s="2">
        <f t="shared" si="429"/>
        <v>18743.649831475668</v>
      </c>
      <c r="N9202" t="str">
        <f t="shared" si="430"/>
        <v>medium</v>
      </c>
      <c r="O9202" t="str">
        <f t="shared" si="431"/>
        <v>Pending</v>
      </c>
    </row>
    <row r="9203" spans="1:15" x14ac:dyDescent="0.35">
      <c r="A9203" t="s">
        <v>9212</v>
      </c>
      <c r="B9203" t="s">
        <v>18701</v>
      </c>
      <c r="C9203" t="s">
        <v>19413</v>
      </c>
      <c r="D9203" t="s">
        <v>19419</v>
      </c>
      <c r="E9203" t="s">
        <v>19422</v>
      </c>
      <c r="F9203">
        <v>1276111</v>
      </c>
      <c r="G9203">
        <v>0.08</v>
      </c>
      <c r="H9203">
        <v>84</v>
      </c>
      <c r="I9203" s="1">
        <v>45088</v>
      </c>
      <c r="J9203">
        <v>645</v>
      </c>
      <c r="K9203">
        <v>75</v>
      </c>
      <c r="L9203">
        <v>0</v>
      </c>
      <c r="M9203" s="2">
        <f t="shared" si="429"/>
        <v>19889.739647605031</v>
      </c>
      <c r="N9203" t="str">
        <f t="shared" si="430"/>
        <v>medium</v>
      </c>
      <c r="O9203" t="str">
        <f t="shared" si="431"/>
        <v>Pending</v>
      </c>
    </row>
    <row r="9204" spans="1:15" x14ac:dyDescent="0.35">
      <c r="A9204" t="s">
        <v>9213</v>
      </c>
      <c r="B9204" t="s">
        <v>18702</v>
      </c>
      <c r="C9204" t="s">
        <v>19415</v>
      </c>
      <c r="D9204" t="s">
        <v>19420</v>
      </c>
      <c r="E9204" t="s">
        <v>19421</v>
      </c>
      <c r="F9204">
        <v>470204</v>
      </c>
      <c r="G9204">
        <v>7.0000000000000007E-2</v>
      </c>
      <c r="H9204">
        <v>36</v>
      </c>
      <c r="I9204" s="1">
        <v>44967</v>
      </c>
      <c r="J9204">
        <v>794</v>
      </c>
      <c r="K9204">
        <v>10</v>
      </c>
      <c r="L9204">
        <v>2</v>
      </c>
      <c r="M9204" s="2">
        <f t="shared" si="429"/>
        <v>14518.534454485349</v>
      </c>
      <c r="N9204" t="str">
        <f t="shared" si="430"/>
        <v>Low</v>
      </c>
      <c r="O9204" t="str">
        <f t="shared" si="431"/>
        <v>Pending</v>
      </c>
    </row>
    <row r="9205" spans="1:15" x14ac:dyDescent="0.35">
      <c r="A9205" t="s">
        <v>9214</v>
      </c>
      <c r="B9205" t="s">
        <v>18703</v>
      </c>
      <c r="C9205" t="s">
        <v>19415</v>
      </c>
      <c r="D9205" t="s">
        <v>19420</v>
      </c>
      <c r="E9205" t="s">
        <v>19423</v>
      </c>
      <c r="F9205">
        <v>1643462</v>
      </c>
      <c r="G9205">
        <v>7.0000000000000007E-2</v>
      </c>
      <c r="H9205">
        <v>84</v>
      </c>
      <c r="I9205" s="1">
        <v>45261</v>
      </c>
      <c r="J9205">
        <v>378</v>
      </c>
      <c r="K9205">
        <v>65</v>
      </c>
      <c r="L9205">
        <v>1</v>
      </c>
      <c r="M9205" s="2">
        <f t="shared" si="429"/>
        <v>24804.246028888945</v>
      </c>
      <c r="N9205" t="str">
        <f t="shared" si="430"/>
        <v>High</v>
      </c>
      <c r="O9205" t="str">
        <f t="shared" si="431"/>
        <v>Pending</v>
      </c>
    </row>
    <row r="9206" spans="1:15" x14ac:dyDescent="0.35">
      <c r="A9206" t="s">
        <v>9215</v>
      </c>
      <c r="B9206" t="s">
        <v>18704</v>
      </c>
      <c r="C9206" t="s">
        <v>19412</v>
      </c>
      <c r="D9206" t="s">
        <v>19418</v>
      </c>
      <c r="E9206" t="s">
        <v>19422</v>
      </c>
      <c r="F9206">
        <v>1438964</v>
      </c>
      <c r="G9206">
        <v>7.0000000000000007E-2</v>
      </c>
      <c r="H9206">
        <v>120</v>
      </c>
      <c r="I9206" s="1">
        <v>44052</v>
      </c>
      <c r="J9206">
        <v>416</v>
      </c>
      <c r="K9206">
        <v>103</v>
      </c>
      <c r="L9206">
        <v>3</v>
      </c>
      <c r="M9206" s="2">
        <f t="shared" si="429"/>
        <v>16707.592169034815</v>
      </c>
      <c r="N9206" t="str">
        <f t="shared" si="430"/>
        <v>High</v>
      </c>
      <c r="O9206" t="str">
        <f t="shared" si="431"/>
        <v>Pending</v>
      </c>
    </row>
    <row r="9207" spans="1:15" x14ac:dyDescent="0.35">
      <c r="A9207" t="s">
        <v>9216</v>
      </c>
      <c r="B9207" t="s">
        <v>18705</v>
      </c>
      <c r="C9207" t="s">
        <v>19414</v>
      </c>
      <c r="D9207" t="s">
        <v>19418</v>
      </c>
      <c r="E9207" t="s">
        <v>19421</v>
      </c>
      <c r="F9207">
        <v>1203689</v>
      </c>
      <c r="G9207">
        <v>0.1</v>
      </c>
      <c r="H9207">
        <v>36</v>
      </c>
      <c r="I9207" s="1">
        <v>44374</v>
      </c>
      <c r="J9207">
        <v>504</v>
      </c>
      <c r="K9207">
        <v>21</v>
      </c>
      <c r="L9207">
        <v>1</v>
      </c>
      <c r="M9207" s="2">
        <f t="shared" si="429"/>
        <v>38839.658286163045</v>
      </c>
      <c r="N9207" t="str">
        <f t="shared" si="430"/>
        <v>High</v>
      </c>
      <c r="O9207" t="str">
        <f t="shared" si="431"/>
        <v>Pending</v>
      </c>
    </row>
    <row r="9208" spans="1:15" x14ac:dyDescent="0.35">
      <c r="A9208" t="s">
        <v>9217</v>
      </c>
      <c r="B9208" t="s">
        <v>18706</v>
      </c>
      <c r="C9208" t="s">
        <v>19414</v>
      </c>
      <c r="D9208" t="s">
        <v>19418</v>
      </c>
      <c r="E9208" t="s">
        <v>19422</v>
      </c>
      <c r="F9208">
        <v>743666</v>
      </c>
      <c r="G9208">
        <v>0.1</v>
      </c>
      <c r="H9208">
        <v>60</v>
      </c>
      <c r="I9208" s="1">
        <v>45087</v>
      </c>
      <c r="J9208">
        <v>453</v>
      </c>
      <c r="K9208">
        <v>16</v>
      </c>
      <c r="L9208">
        <v>1</v>
      </c>
      <c r="M9208" s="2">
        <f t="shared" si="429"/>
        <v>15800.704752250032</v>
      </c>
      <c r="N9208" t="str">
        <f t="shared" si="430"/>
        <v>High</v>
      </c>
      <c r="O9208" t="str">
        <f t="shared" si="431"/>
        <v>Pending</v>
      </c>
    </row>
    <row r="9209" spans="1:15" x14ac:dyDescent="0.35">
      <c r="A9209" t="s">
        <v>9218</v>
      </c>
      <c r="B9209" t="s">
        <v>18707</v>
      </c>
      <c r="C9209" t="s">
        <v>19412</v>
      </c>
      <c r="D9209" t="s">
        <v>19418</v>
      </c>
      <c r="E9209" t="s">
        <v>19422</v>
      </c>
      <c r="F9209">
        <v>850735</v>
      </c>
      <c r="G9209">
        <v>0.1</v>
      </c>
      <c r="H9209">
        <v>36</v>
      </c>
      <c r="I9209" s="1">
        <v>44887</v>
      </c>
      <c r="J9209">
        <v>528</v>
      </c>
      <c r="K9209">
        <v>27</v>
      </c>
      <c r="L9209">
        <v>2</v>
      </c>
      <c r="M9209" s="2">
        <f t="shared" si="429"/>
        <v>27450.825497349331</v>
      </c>
      <c r="N9209" t="str">
        <f t="shared" si="430"/>
        <v>High</v>
      </c>
      <c r="O9209" t="str">
        <f t="shared" si="431"/>
        <v>Pending</v>
      </c>
    </row>
    <row r="9210" spans="1:15" x14ac:dyDescent="0.35">
      <c r="A9210" t="s">
        <v>9219</v>
      </c>
      <c r="B9210" t="s">
        <v>18708</v>
      </c>
      <c r="C9210" t="s">
        <v>19414</v>
      </c>
      <c r="D9210" t="s">
        <v>19418</v>
      </c>
      <c r="E9210" t="s">
        <v>19423</v>
      </c>
      <c r="F9210">
        <v>1317282</v>
      </c>
      <c r="G9210">
        <v>0.08</v>
      </c>
      <c r="H9210">
        <v>84</v>
      </c>
      <c r="I9210" s="1">
        <v>44027</v>
      </c>
      <c r="J9210">
        <v>789</v>
      </c>
      <c r="K9210">
        <v>3</v>
      </c>
      <c r="L9210">
        <v>3</v>
      </c>
      <c r="M9210" s="2">
        <f t="shared" si="429"/>
        <v>20531.439680777341</v>
      </c>
      <c r="N9210" t="str">
        <f t="shared" si="430"/>
        <v>Low</v>
      </c>
      <c r="O9210" t="str">
        <f t="shared" si="431"/>
        <v>Pending</v>
      </c>
    </row>
    <row r="9211" spans="1:15" x14ac:dyDescent="0.35">
      <c r="A9211" t="s">
        <v>9220</v>
      </c>
      <c r="B9211" t="s">
        <v>18709</v>
      </c>
      <c r="C9211" t="s">
        <v>19411</v>
      </c>
      <c r="D9211" t="s">
        <v>19417</v>
      </c>
      <c r="E9211" t="s">
        <v>19421</v>
      </c>
      <c r="F9211">
        <v>1755664</v>
      </c>
      <c r="G9211">
        <v>0.1</v>
      </c>
      <c r="H9211">
        <v>60</v>
      </c>
      <c r="I9211" s="1">
        <v>45367</v>
      </c>
      <c r="J9211">
        <v>301</v>
      </c>
      <c r="K9211">
        <v>44</v>
      </c>
      <c r="L9211">
        <v>2</v>
      </c>
      <c r="M9211" s="2">
        <f t="shared" si="429"/>
        <v>37302.671505964106</v>
      </c>
      <c r="N9211" t="str">
        <f t="shared" si="430"/>
        <v>High</v>
      </c>
      <c r="O9211" t="str">
        <f t="shared" si="431"/>
        <v>Pending</v>
      </c>
    </row>
    <row r="9212" spans="1:15" x14ac:dyDescent="0.35">
      <c r="A9212" t="s">
        <v>9221</v>
      </c>
      <c r="B9212" t="s">
        <v>18710</v>
      </c>
      <c r="C9212" t="s">
        <v>19411</v>
      </c>
      <c r="D9212" t="s">
        <v>19417</v>
      </c>
      <c r="E9212" t="s">
        <v>19423</v>
      </c>
      <c r="F9212">
        <v>1664248</v>
      </c>
      <c r="G9212">
        <v>7.0000000000000007E-2</v>
      </c>
      <c r="H9212">
        <v>36</v>
      </c>
      <c r="I9212" s="1">
        <v>44373</v>
      </c>
      <c r="J9212">
        <v>748</v>
      </c>
      <c r="K9212">
        <v>9</v>
      </c>
      <c r="L9212">
        <v>0</v>
      </c>
      <c r="M9212" s="2">
        <f t="shared" si="429"/>
        <v>51387.14670400152</v>
      </c>
      <c r="N9212" t="str">
        <f t="shared" si="430"/>
        <v>Low</v>
      </c>
      <c r="O9212" t="str">
        <f t="shared" si="431"/>
        <v>Pending</v>
      </c>
    </row>
    <row r="9213" spans="1:15" x14ac:dyDescent="0.35">
      <c r="A9213" t="s">
        <v>9222</v>
      </c>
      <c r="B9213" t="s">
        <v>18711</v>
      </c>
      <c r="C9213" t="s">
        <v>19411</v>
      </c>
      <c r="D9213" t="s">
        <v>19417</v>
      </c>
      <c r="E9213" t="s">
        <v>19421</v>
      </c>
      <c r="F9213">
        <v>1106889</v>
      </c>
      <c r="G9213">
        <v>7.0000000000000007E-2</v>
      </c>
      <c r="H9213">
        <v>60</v>
      </c>
      <c r="I9213" s="1">
        <v>44984</v>
      </c>
      <c r="J9213">
        <v>741</v>
      </c>
      <c r="K9213">
        <v>46</v>
      </c>
      <c r="L9213">
        <v>0</v>
      </c>
      <c r="M9213" s="2">
        <f t="shared" si="429"/>
        <v>21917.728851128955</v>
      </c>
      <c r="N9213" t="str">
        <f t="shared" si="430"/>
        <v>Low</v>
      </c>
      <c r="O9213" t="str">
        <f t="shared" si="431"/>
        <v>Pending</v>
      </c>
    </row>
    <row r="9214" spans="1:15" x14ac:dyDescent="0.35">
      <c r="A9214" t="s">
        <v>9223</v>
      </c>
      <c r="B9214" t="s">
        <v>18712</v>
      </c>
      <c r="C9214" t="s">
        <v>19416</v>
      </c>
      <c r="D9214" t="s">
        <v>19418</v>
      </c>
      <c r="E9214" t="s">
        <v>19423</v>
      </c>
      <c r="F9214">
        <v>293675</v>
      </c>
      <c r="G9214">
        <v>0.1</v>
      </c>
      <c r="H9214">
        <v>120</v>
      </c>
      <c r="I9214" s="1">
        <v>44608</v>
      </c>
      <c r="J9214">
        <v>485</v>
      </c>
      <c r="K9214">
        <v>104</v>
      </c>
      <c r="L9214">
        <v>3</v>
      </c>
      <c r="M9214" s="2">
        <f t="shared" si="429"/>
        <v>3880.9367653751351</v>
      </c>
      <c r="N9214" t="str">
        <f t="shared" si="430"/>
        <v>High</v>
      </c>
      <c r="O9214" t="str">
        <f t="shared" si="431"/>
        <v>Pending</v>
      </c>
    </row>
    <row r="9215" spans="1:15" x14ac:dyDescent="0.35">
      <c r="A9215" t="s">
        <v>9224</v>
      </c>
      <c r="B9215" t="s">
        <v>18713</v>
      </c>
      <c r="C9215" t="s">
        <v>19412</v>
      </c>
      <c r="D9215" t="s">
        <v>19418</v>
      </c>
      <c r="E9215" t="s">
        <v>19421</v>
      </c>
      <c r="F9215">
        <v>403981</v>
      </c>
      <c r="G9215">
        <v>0.09</v>
      </c>
      <c r="H9215">
        <v>36</v>
      </c>
      <c r="I9215" s="1">
        <v>44666</v>
      </c>
      <c r="J9215">
        <v>338</v>
      </c>
      <c r="K9215">
        <v>10</v>
      </c>
      <c r="L9215">
        <v>3</v>
      </c>
      <c r="M9215" s="2">
        <f t="shared" si="429"/>
        <v>12846.487799695498</v>
      </c>
      <c r="N9215" t="str">
        <f t="shared" si="430"/>
        <v>High</v>
      </c>
      <c r="O9215" t="str">
        <f t="shared" si="431"/>
        <v>Pending</v>
      </c>
    </row>
    <row r="9216" spans="1:15" x14ac:dyDescent="0.35">
      <c r="A9216" t="s">
        <v>9225</v>
      </c>
      <c r="B9216" t="s">
        <v>18714</v>
      </c>
      <c r="C9216" t="s">
        <v>19413</v>
      </c>
      <c r="D9216" t="s">
        <v>19419</v>
      </c>
      <c r="E9216" t="s">
        <v>19421</v>
      </c>
      <c r="F9216">
        <v>134718</v>
      </c>
      <c r="G9216">
        <v>0.08</v>
      </c>
      <c r="H9216">
        <v>36</v>
      </c>
      <c r="I9216" s="1">
        <v>44988</v>
      </c>
      <c r="J9216">
        <v>511</v>
      </c>
      <c r="K9216">
        <v>11</v>
      </c>
      <c r="L9216">
        <v>0</v>
      </c>
      <c r="M9216" s="2">
        <f t="shared" si="429"/>
        <v>4221.5724822330412</v>
      </c>
      <c r="N9216" t="str">
        <f t="shared" si="430"/>
        <v>High</v>
      </c>
      <c r="O9216" t="str">
        <f t="shared" si="431"/>
        <v>Pending</v>
      </c>
    </row>
    <row r="9217" spans="1:15" x14ac:dyDescent="0.35">
      <c r="A9217" t="s">
        <v>9226</v>
      </c>
      <c r="B9217" t="s">
        <v>18715</v>
      </c>
      <c r="C9217" t="s">
        <v>19414</v>
      </c>
      <c r="D9217" t="s">
        <v>19418</v>
      </c>
      <c r="E9217" t="s">
        <v>19421</v>
      </c>
      <c r="F9217">
        <v>737192</v>
      </c>
      <c r="G9217">
        <v>0.08</v>
      </c>
      <c r="H9217">
        <v>36</v>
      </c>
      <c r="I9217" s="1">
        <v>45208</v>
      </c>
      <c r="J9217">
        <v>543</v>
      </c>
      <c r="K9217">
        <v>34</v>
      </c>
      <c r="L9217">
        <v>2</v>
      </c>
      <c r="M9217" s="2">
        <f t="shared" si="429"/>
        <v>23100.917927243132</v>
      </c>
      <c r="N9217" t="str">
        <f t="shared" si="430"/>
        <v>High</v>
      </c>
      <c r="O9217" t="str">
        <f t="shared" si="431"/>
        <v>Pending</v>
      </c>
    </row>
    <row r="9218" spans="1:15" x14ac:dyDescent="0.35">
      <c r="A9218" t="s">
        <v>9227</v>
      </c>
      <c r="B9218" t="s">
        <v>18716</v>
      </c>
      <c r="C9218" t="s">
        <v>19412</v>
      </c>
      <c r="D9218" t="s">
        <v>19418</v>
      </c>
      <c r="E9218" t="s">
        <v>19423</v>
      </c>
      <c r="F9218">
        <v>1780176</v>
      </c>
      <c r="G9218">
        <v>0.08</v>
      </c>
      <c r="H9218">
        <v>36</v>
      </c>
      <c r="I9218" s="1">
        <v>44875</v>
      </c>
      <c r="J9218">
        <v>370</v>
      </c>
      <c r="K9218">
        <v>33</v>
      </c>
      <c r="L9218">
        <v>4</v>
      </c>
      <c r="M9218" s="2">
        <f t="shared" si="429"/>
        <v>55784.245721668129</v>
      </c>
      <c r="N9218" t="str">
        <f t="shared" si="430"/>
        <v>High</v>
      </c>
      <c r="O9218" t="str">
        <f t="shared" si="431"/>
        <v>Pending</v>
      </c>
    </row>
    <row r="9219" spans="1:15" x14ac:dyDescent="0.35">
      <c r="A9219" t="s">
        <v>9228</v>
      </c>
      <c r="B9219" t="s">
        <v>18717</v>
      </c>
      <c r="C9219" t="s">
        <v>19413</v>
      </c>
      <c r="D9219" t="s">
        <v>19419</v>
      </c>
      <c r="E9219" t="s">
        <v>19421</v>
      </c>
      <c r="F9219">
        <v>212624</v>
      </c>
      <c r="G9219">
        <v>0.1</v>
      </c>
      <c r="H9219">
        <v>60</v>
      </c>
      <c r="I9219" s="1">
        <v>44540</v>
      </c>
      <c r="J9219">
        <v>381</v>
      </c>
      <c r="K9219">
        <v>14</v>
      </c>
      <c r="L9219">
        <v>4</v>
      </c>
      <c r="M9219" s="2">
        <f t="shared" ref="M9219:M9282" si="432">PMT(G9219/12,H9219,-F9219)</f>
        <v>4517.6316346887061</v>
      </c>
      <c r="N9219" t="str">
        <f t="shared" ref="N9219:N9282" si="433">IF(J9219&lt;600, "High", IF(J9219&lt;700, "medium",  "Low"))</f>
        <v>High</v>
      </c>
      <c r="O9219" t="str">
        <f t="shared" ref="O9219:O9282" si="434">IF(K9219&gt;=H9219, "Completed", "Pending")</f>
        <v>Pending</v>
      </c>
    </row>
    <row r="9220" spans="1:15" x14ac:dyDescent="0.35">
      <c r="A9220" t="s">
        <v>9229</v>
      </c>
      <c r="B9220" t="s">
        <v>18718</v>
      </c>
      <c r="C9220" t="s">
        <v>19416</v>
      </c>
      <c r="D9220" t="s">
        <v>19418</v>
      </c>
      <c r="E9220" t="s">
        <v>19421</v>
      </c>
      <c r="F9220">
        <v>1290846</v>
      </c>
      <c r="G9220">
        <v>0.1</v>
      </c>
      <c r="H9220">
        <v>60</v>
      </c>
      <c r="I9220" s="1">
        <v>44519</v>
      </c>
      <c r="J9220">
        <v>841</v>
      </c>
      <c r="K9220">
        <v>28</v>
      </c>
      <c r="L9220">
        <v>3</v>
      </c>
      <c r="M9220" s="2">
        <f t="shared" si="432"/>
        <v>27426.662677361808</v>
      </c>
      <c r="N9220" t="str">
        <f t="shared" si="433"/>
        <v>Low</v>
      </c>
      <c r="O9220" t="str">
        <f t="shared" si="434"/>
        <v>Pending</v>
      </c>
    </row>
    <row r="9221" spans="1:15" x14ac:dyDescent="0.35">
      <c r="A9221" t="s">
        <v>9230</v>
      </c>
      <c r="B9221" t="s">
        <v>18719</v>
      </c>
      <c r="C9221" t="s">
        <v>19412</v>
      </c>
      <c r="D9221" t="s">
        <v>19418</v>
      </c>
      <c r="E9221" t="s">
        <v>19421</v>
      </c>
      <c r="F9221">
        <v>1669070</v>
      </c>
      <c r="G9221">
        <v>7.0000000000000007E-2</v>
      </c>
      <c r="H9221">
        <v>84</v>
      </c>
      <c r="I9221" s="1">
        <v>45192</v>
      </c>
      <c r="J9221">
        <v>444</v>
      </c>
      <c r="K9221">
        <v>29</v>
      </c>
      <c r="L9221">
        <v>4</v>
      </c>
      <c r="M9221" s="2">
        <f t="shared" si="432"/>
        <v>25190.739377872851</v>
      </c>
      <c r="N9221" t="str">
        <f t="shared" si="433"/>
        <v>High</v>
      </c>
      <c r="O9221" t="str">
        <f t="shared" si="434"/>
        <v>Pending</v>
      </c>
    </row>
    <row r="9222" spans="1:15" x14ac:dyDescent="0.35">
      <c r="A9222" t="s">
        <v>9231</v>
      </c>
      <c r="B9222" t="s">
        <v>12245</v>
      </c>
      <c r="C9222" t="s">
        <v>19416</v>
      </c>
      <c r="D9222" t="s">
        <v>19418</v>
      </c>
      <c r="E9222" t="s">
        <v>19422</v>
      </c>
      <c r="F9222">
        <v>937010</v>
      </c>
      <c r="G9222">
        <v>7.0000000000000007E-2</v>
      </c>
      <c r="H9222">
        <v>36</v>
      </c>
      <c r="I9222" s="1">
        <v>45128</v>
      </c>
      <c r="J9222">
        <v>314</v>
      </c>
      <c r="K9222">
        <v>30</v>
      </c>
      <c r="L9222">
        <v>5</v>
      </c>
      <c r="M9222" s="2">
        <f t="shared" si="432"/>
        <v>28932.148533822165</v>
      </c>
      <c r="N9222" t="str">
        <f t="shared" si="433"/>
        <v>High</v>
      </c>
      <c r="O9222" t="str">
        <f t="shared" si="434"/>
        <v>Pending</v>
      </c>
    </row>
    <row r="9223" spans="1:15" x14ac:dyDescent="0.35">
      <c r="A9223" t="s">
        <v>9232</v>
      </c>
      <c r="B9223" t="s">
        <v>18720</v>
      </c>
      <c r="C9223" t="s">
        <v>19411</v>
      </c>
      <c r="D9223" t="s">
        <v>19417</v>
      </c>
      <c r="E9223" t="s">
        <v>19423</v>
      </c>
      <c r="F9223">
        <v>1393148</v>
      </c>
      <c r="G9223">
        <v>0.1</v>
      </c>
      <c r="H9223">
        <v>84</v>
      </c>
      <c r="I9223" s="1">
        <v>45152</v>
      </c>
      <c r="J9223">
        <v>461</v>
      </c>
      <c r="K9223">
        <v>58</v>
      </c>
      <c r="L9223">
        <v>3</v>
      </c>
      <c r="M9223" s="2">
        <f t="shared" si="432"/>
        <v>23127.906324688047</v>
      </c>
      <c r="N9223" t="str">
        <f t="shared" si="433"/>
        <v>High</v>
      </c>
      <c r="O9223" t="str">
        <f t="shared" si="434"/>
        <v>Pending</v>
      </c>
    </row>
    <row r="9224" spans="1:15" x14ac:dyDescent="0.35">
      <c r="A9224" t="s">
        <v>9233</v>
      </c>
      <c r="B9224" t="s">
        <v>18721</v>
      </c>
      <c r="C9224" t="s">
        <v>19411</v>
      </c>
      <c r="D9224" t="s">
        <v>19417</v>
      </c>
      <c r="E9224" t="s">
        <v>19421</v>
      </c>
      <c r="F9224">
        <v>1371547</v>
      </c>
      <c r="G9224">
        <v>0.1</v>
      </c>
      <c r="H9224">
        <v>84</v>
      </c>
      <c r="I9224" s="1">
        <v>44506</v>
      </c>
      <c r="J9224">
        <v>452</v>
      </c>
      <c r="K9224">
        <v>47</v>
      </c>
      <c r="L9224">
        <v>1</v>
      </c>
      <c r="M9224" s="2">
        <f t="shared" si="432"/>
        <v>22769.304148523282</v>
      </c>
      <c r="N9224" t="str">
        <f t="shared" si="433"/>
        <v>High</v>
      </c>
      <c r="O9224" t="str">
        <f t="shared" si="434"/>
        <v>Pending</v>
      </c>
    </row>
    <row r="9225" spans="1:15" x14ac:dyDescent="0.35">
      <c r="A9225" t="s">
        <v>9234</v>
      </c>
      <c r="B9225" t="s">
        <v>18722</v>
      </c>
      <c r="C9225" t="s">
        <v>19414</v>
      </c>
      <c r="D9225" t="s">
        <v>19418</v>
      </c>
      <c r="E9225" t="s">
        <v>19422</v>
      </c>
      <c r="F9225">
        <v>237654</v>
      </c>
      <c r="G9225">
        <v>0.08</v>
      </c>
      <c r="H9225">
        <v>84</v>
      </c>
      <c r="I9225" s="1">
        <v>45228</v>
      </c>
      <c r="J9225">
        <v>615</v>
      </c>
      <c r="K9225">
        <v>8</v>
      </c>
      <c r="L9225">
        <v>1</v>
      </c>
      <c r="M9225" s="2">
        <f t="shared" si="432"/>
        <v>3704.1261976520268</v>
      </c>
      <c r="N9225" t="str">
        <f t="shared" si="433"/>
        <v>medium</v>
      </c>
      <c r="O9225" t="str">
        <f t="shared" si="434"/>
        <v>Pending</v>
      </c>
    </row>
    <row r="9226" spans="1:15" x14ac:dyDescent="0.35">
      <c r="A9226" t="s">
        <v>9235</v>
      </c>
      <c r="B9226" t="s">
        <v>18723</v>
      </c>
      <c r="C9226" t="s">
        <v>19412</v>
      </c>
      <c r="D9226" t="s">
        <v>19418</v>
      </c>
      <c r="E9226" t="s">
        <v>19422</v>
      </c>
      <c r="F9226">
        <v>1065847</v>
      </c>
      <c r="G9226">
        <v>0.09</v>
      </c>
      <c r="H9226">
        <v>84</v>
      </c>
      <c r="I9226" s="1">
        <v>44903</v>
      </c>
      <c r="J9226">
        <v>850</v>
      </c>
      <c r="K9226">
        <v>82</v>
      </c>
      <c r="L9226">
        <v>2</v>
      </c>
      <c r="M9226" s="2">
        <f t="shared" si="432"/>
        <v>17148.495796227307</v>
      </c>
      <c r="N9226" t="str">
        <f t="shared" si="433"/>
        <v>Low</v>
      </c>
      <c r="O9226" t="str">
        <f t="shared" si="434"/>
        <v>Pending</v>
      </c>
    </row>
    <row r="9227" spans="1:15" x14ac:dyDescent="0.35">
      <c r="A9227" t="s">
        <v>9236</v>
      </c>
      <c r="B9227" t="s">
        <v>18724</v>
      </c>
      <c r="C9227" t="s">
        <v>19411</v>
      </c>
      <c r="D9227" t="s">
        <v>19417</v>
      </c>
      <c r="E9227" t="s">
        <v>19421</v>
      </c>
      <c r="F9227">
        <v>1767550</v>
      </c>
      <c r="G9227">
        <v>0.09</v>
      </c>
      <c r="H9227">
        <v>84</v>
      </c>
      <c r="I9227" s="1">
        <v>44654</v>
      </c>
      <c r="J9227">
        <v>587</v>
      </c>
      <c r="K9227">
        <v>21</v>
      </c>
      <c r="L9227">
        <v>5</v>
      </c>
      <c r="M9227" s="2">
        <f t="shared" si="432"/>
        <v>28438.250278531141</v>
      </c>
      <c r="N9227" t="str">
        <f t="shared" si="433"/>
        <v>High</v>
      </c>
      <c r="O9227" t="str">
        <f t="shared" si="434"/>
        <v>Pending</v>
      </c>
    </row>
    <row r="9228" spans="1:15" x14ac:dyDescent="0.35">
      <c r="A9228" t="s">
        <v>9237</v>
      </c>
      <c r="B9228" t="s">
        <v>11633</v>
      </c>
      <c r="C9228" t="s">
        <v>19413</v>
      </c>
      <c r="D9228" t="s">
        <v>19419</v>
      </c>
      <c r="E9228" t="s">
        <v>19421</v>
      </c>
      <c r="F9228">
        <v>645674</v>
      </c>
      <c r="G9228">
        <v>0.09</v>
      </c>
      <c r="H9228">
        <v>36</v>
      </c>
      <c r="I9228" s="1">
        <v>44896</v>
      </c>
      <c r="J9228">
        <v>479</v>
      </c>
      <c r="K9228">
        <v>23</v>
      </c>
      <c r="L9228">
        <v>5</v>
      </c>
      <c r="M9228" s="2">
        <f t="shared" si="432"/>
        <v>20532.260585474542</v>
      </c>
      <c r="N9228" t="str">
        <f t="shared" si="433"/>
        <v>High</v>
      </c>
      <c r="O9228" t="str">
        <f t="shared" si="434"/>
        <v>Pending</v>
      </c>
    </row>
    <row r="9229" spans="1:15" x14ac:dyDescent="0.35">
      <c r="A9229" t="s">
        <v>9238</v>
      </c>
      <c r="B9229" t="s">
        <v>13340</v>
      </c>
      <c r="C9229" t="s">
        <v>19414</v>
      </c>
      <c r="D9229" t="s">
        <v>19418</v>
      </c>
      <c r="E9229" t="s">
        <v>19422</v>
      </c>
      <c r="F9229">
        <v>1161717</v>
      </c>
      <c r="G9229">
        <v>0.09</v>
      </c>
      <c r="H9229">
        <v>84</v>
      </c>
      <c r="I9229" s="1">
        <v>44918</v>
      </c>
      <c r="J9229">
        <v>365</v>
      </c>
      <c r="K9229">
        <v>1</v>
      </c>
      <c r="L9229">
        <v>4</v>
      </c>
      <c r="M9229" s="2">
        <f t="shared" si="432"/>
        <v>18690.955729017202</v>
      </c>
      <c r="N9229" t="str">
        <f t="shared" si="433"/>
        <v>High</v>
      </c>
      <c r="O9229" t="str">
        <f t="shared" si="434"/>
        <v>Pending</v>
      </c>
    </row>
    <row r="9230" spans="1:15" x14ac:dyDescent="0.35">
      <c r="A9230" t="s">
        <v>9239</v>
      </c>
      <c r="B9230" t="s">
        <v>18725</v>
      </c>
      <c r="C9230" t="s">
        <v>19414</v>
      </c>
      <c r="D9230" t="s">
        <v>19418</v>
      </c>
      <c r="E9230" t="s">
        <v>19422</v>
      </c>
      <c r="F9230">
        <v>419254</v>
      </c>
      <c r="G9230">
        <v>7.0000000000000007E-2</v>
      </c>
      <c r="H9230">
        <v>120</v>
      </c>
      <c r="I9230" s="1">
        <v>45315</v>
      </c>
      <c r="J9230">
        <v>398</v>
      </c>
      <c r="K9230">
        <v>0</v>
      </c>
      <c r="L9230">
        <v>4</v>
      </c>
      <c r="M9230" s="2">
        <f t="shared" si="432"/>
        <v>4867.8944346325015</v>
      </c>
      <c r="N9230" t="str">
        <f t="shared" si="433"/>
        <v>High</v>
      </c>
      <c r="O9230" t="str">
        <f t="shared" si="434"/>
        <v>Pending</v>
      </c>
    </row>
    <row r="9231" spans="1:15" x14ac:dyDescent="0.35">
      <c r="A9231" t="s">
        <v>9240</v>
      </c>
      <c r="B9231" t="s">
        <v>18726</v>
      </c>
      <c r="C9231" t="s">
        <v>19411</v>
      </c>
      <c r="D9231" t="s">
        <v>19417</v>
      </c>
      <c r="E9231" t="s">
        <v>19423</v>
      </c>
      <c r="F9231">
        <v>673454</v>
      </c>
      <c r="G9231">
        <v>0.09</v>
      </c>
      <c r="H9231">
        <v>60</v>
      </c>
      <c r="I9231" s="1">
        <v>44874</v>
      </c>
      <c r="J9231">
        <v>382</v>
      </c>
      <c r="K9231">
        <v>21</v>
      </c>
      <c r="L9231">
        <v>4</v>
      </c>
      <c r="M9231" s="2">
        <f t="shared" si="432"/>
        <v>13979.797360609013</v>
      </c>
      <c r="N9231" t="str">
        <f t="shared" si="433"/>
        <v>High</v>
      </c>
      <c r="O9231" t="str">
        <f t="shared" si="434"/>
        <v>Pending</v>
      </c>
    </row>
    <row r="9232" spans="1:15" x14ac:dyDescent="0.35">
      <c r="A9232" t="s">
        <v>9241</v>
      </c>
      <c r="B9232" t="s">
        <v>18727</v>
      </c>
      <c r="C9232" t="s">
        <v>19411</v>
      </c>
      <c r="D9232" t="s">
        <v>19417</v>
      </c>
      <c r="E9232" t="s">
        <v>19422</v>
      </c>
      <c r="F9232">
        <v>1348584</v>
      </c>
      <c r="G9232">
        <v>0.1</v>
      </c>
      <c r="H9232">
        <v>84</v>
      </c>
      <c r="I9232" s="1">
        <v>44955</v>
      </c>
      <c r="J9232">
        <v>706</v>
      </c>
      <c r="K9232">
        <v>1</v>
      </c>
      <c r="L9232">
        <v>4</v>
      </c>
      <c r="M9232" s="2">
        <f t="shared" si="432"/>
        <v>22388.091159713906</v>
      </c>
      <c r="N9232" t="str">
        <f t="shared" si="433"/>
        <v>Low</v>
      </c>
      <c r="O9232" t="str">
        <f t="shared" si="434"/>
        <v>Pending</v>
      </c>
    </row>
    <row r="9233" spans="1:15" x14ac:dyDescent="0.35">
      <c r="A9233" t="s">
        <v>9242</v>
      </c>
      <c r="B9233" t="s">
        <v>18728</v>
      </c>
      <c r="C9233" t="s">
        <v>19411</v>
      </c>
      <c r="D9233" t="s">
        <v>19417</v>
      </c>
      <c r="E9233" t="s">
        <v>19423</v>
      </c>
      <c r="F9233">
        <v>1527024</v>
      </c>
      <c r="G9233">
        <v>0.08</v>
      </c>
      <c r="H9233">
        <v>84</v>
      </c>
      <c r="I9233" s="1">
        <v>45398</v>
      </c>
      <c r="J9233">
        <v>556</v>
      </c>
      <c r="K9233">
        <v>63</v>
      </c>
      <c r="L9233">
        <v>3</v>
      </c>
      <c r="M9233" s="2">
        <f t="shared" si="432"/>
        <v>23800.523462022054</v>
      </c>
      <c r="N9233" t="str">
        <f t="shared" si="433"/>
        <v>High</v>
      </c>
      <c r="O9233" t="str">
        <f t="shared" si="434"/>
        <v>Pending</v>
      </c>
    </row>
    <row r="9234" spans="1:15" x14ac:dyDescent="0.35">
      <c r="A9234" t="s">
        <v>9243</v>
      </c>
      <c r="B9234" t="s">
        <v>18729</v>
      </c>
      <c r="C9234" t="s">
        <v>19416</v>
      </c>
      <c r="D9234" t="s">
        <v>19418</v>
      </c>
      <c r="E9234" t="s">
        <v>19423</v>
      </c>
      <c r="F9234">
        <v>595305</v>
      </c>
      <c r="G9234">
        <v>7.0000000000000007E-2</v>
      </c>
      <c r="H9234">
        <v>120</v>
      </c>
      <c r="I9234" s="1">
        <v>44988</v>
      </c>
      <c r="J9234">
        <v>745</v>
      </c>
      <c r="K9234">
        <v>68</v>
      </c>
      <c r="L9234">
        <v>1</v>
      </c>
      <c r="M9234" s="2">
        <f t="shared" si="432"/>
        <v>6911.9958221242987</v>
      </c>
      <c r="N9234" t="str">
        <f t="shared" si="433"/>
        <v>Low</v>
      </c>
      <c r="O9234" t="str">
        <f t="shared" si="434"/>
        <v>Pending</v>
      </c>
    </row>
    <row r="9235" spans="1:15" x14ac:dyDescent="0.35">
      <c r="A9235" t="s">
        <v>9244</v>
      </c>
      <c r="B9235" t="s">
        <v>18730</v>
      </c>
      <c r="C9235" t="s">
        <v>19415</v>
      </c>
      <c r="D9235" t="s">
        <v>19420</v>
      </c>
      <c r="E9235" t="s">
        <v>19421</v>
      </c>
      <c r="F9235">
        <v>371328</v>
      </c>
      <c r="G9235">
        <v>0.09</v>
      </c>
      <c r="H9235">
        <v>120</v>
      </c>
      <c r="I9235" s="1">
        <v>45165</v>
      </c>
      <c r="J9235">
        <v>836</v>
      </c>
      <c r="K9235">
        <v>10</v>
      </c>
      <c r="L9235">
        <v>5</v>
      </c>
      <c r="M9235" s="2">
        <f t="shared" si="432"/>
        <v>4703.8261715132639</v>
      </c>
      <c r="N9235" t="str">
        <f t="shared" si="433"/>
        <v>Low</v>
      </c>
      <c r="O9235" t="str">
        <f t="shared" si="434"/>
        <v>Pending</v>
      </c>
    </row>
    <row r="9236" spans="1:15" x14ac:dyDescent="0.35">
      <c r="A9236" t="s">
        <v>9245</v>
      </c>
      <c r="B9236" t="s">
        <v>18731</v>
      </c>
      <c r="C9236" t="s">
        <v>19412</v>
      </c>
      <c r="D9236" t="s">
        <v>19418</v>
      </c>
      <c r="E9236" t="s">
        <v>19421</v>
      </c>
      <c r="F9236">
        <v>1876585</v>
      </c>
      <c r="G9236">
        <v>7.0000000000000007E-2</v>
      </c>
      <c r="H9236">
        <v>120</v>
      </c>
      <c r="I9236" s="1">
        <v>44390</v>
      </c>
      <c r="J9236">
        <v>454</v>
      </c>
      <c r="K9236">
        <v>14</v>
      </c>
      <c r="L9236">
        <v>4</v>
      </c>
      <c r="M9236" s="2">
        <f t="shared" si="432"/>
        <v>21788.743047448163</v>
      </c>
      <c r="N9236" t="str">
        <f t="shared" si="433"/>
        <v>High</v>
      </c>
      <c r="O9236" t="str">
        <f t="shared" si="434"/>
        <v>Pending</v>
      </c>
    </row>
    <row r="9237" spans="1:15" x14ac:dyDescent="0.35">
      <c r="A9237" t="s">
        <v>9246</v>
      </c>
      <c r="B9237" t="s">
        <v>18732</v>
      </c>
      <c r="C9237" t="s">
        <v>19414</v>
      </c>
      <c r="D9237" t="s">
        <v>19418</v>
      </c>
      <c r="E9237" t="s">
        <v>19422</v>
      </c>
      <c r="F9237">
        <v>1925176</v>
      </c>
      <c r="G9237">
        <v>0.1</v>
      </c>
      <c r="H9237">
        <v>84</v>
      </c>
      <c r="I9237" s="1">
        <v>45097</v>
      </c>
      <c r="J9237">
        <v>591</v>
      </c>
      <c r="K9237">
        <v>53</v>
      </c>
      <c r="L9237">
        <v>4</v>
      </c>
      <c r="M9237" s="2">
        <f t="shared" si="432"/>
        <v>31960.201060144103</v>
      </c>
      <c r="N9237" t="str">
        <f t="shared" si="433"/>
        <v>High</v>
      </c>
      <c r="O9237" t="str">
        <f t="shared" si="434"/>
        <v>Pending</v>
      </c>
    </row>
    <row r="9238" spans="1:15" x14ac:dyDescent="0.35">
      <c r="A9238" t="s">
        <v>9247</v>
      </c>
      <c r="B9238" t="s">
        <v>18733</v>
      </c>
      <c r="C9238" t="s">
        <v>19413</v>
      </c>
      <c r="D9238" t="s">
        <v>19419</v>
      </c>
      <c r="E9238" t="s">
        <v>19421</v>
      </c>
      <c r="F9238">
        <v>978760</v>
      </c>
      <c r="G9238">
        <v>7.0000000000000007E-2</v>
      </c>
      <c r="H9238">
        <v>84</v>
      </c>
      <c r="I9238" s="1">
        <v>45136</v>
      </c>
      <c r="J9238">
        <v>375</v>
      </c>
      <c r="K9238">
        <v>49</v>
      </c>
      <c r="L9238">
        <v>2</v>
      </c>
      <c r="M9238" s="2">
        <f t="shared" si="432"/>
        <v>14772.111459367692</v>
      </c>
      <c r="N9238" t="str">
        <f t="shared" si="433"/>
        <v>High</v>
      </c>
      <c r="O9238" t="str">
        <f t="shared" si="434"/>
        <v>Pending</v>
      </c>
    </row>
    <row r="9239" spans="1:15" x14ac:dyDescent="0.35">
      <c r="A9239" t="s">
        <v>9248</v>
      </c>
      <c r="B9239" t="s">
        <v>16382</v>
      </c>
      <c r="C9239" t="s">
        <v>19414</v>
      </c>
      <c r="D9239" t="s">
        <v>19418</v>
      </c>
      <c r="E9239" t="s">
        <v>19421</v>
      </c>
      <c r="F9239">
        <v>1595892</v>
      </c>
      <c r="G9239">
        <v>7.0000000000000007E-2</v>
      </c>
      <c r="H9239">
        <v>120</v>
      </c>
      <c r="I9239" s="1">
        <v>44077</v>
      </c>
      <c r="J9239">
        <v>348</v>
      </c>
      <c r="K9239">
        <v>80</v>
      </c>
      <c r="L9239">
        <v>2</v>
      </c>
      <c r="M9239" s="2">
        <f t="shared" si="432"/>
        <v>18529.659311716838</v>
      </c>
      <c r="N9239" t="str">
        <f t="shared" si="433"/>
        <v>High</v>
      </c>
      <c r="O9239" t="str">
        <f t="shared" si="434"/>
        <v>Pending</v>
      </c>
    </row>
    <row r="9240" spans="1:15" x14ac:dyDescent="0.35">
      <c r="A9240" t="s">
        <v>9249</v>
      </c>
      <c r="B9240" t="s">
        <v>18734</v>
      </c>
      <c r="C9240" t="s">
        <v>19415</v>
      </c>
      <c r="D9240" t="s">
        <v>19420</v>
      </c>
      <c r="E9240" t="s">
        <v>19423</v>
      </c>
      <c r="F9240">
        <v>343252</v>
      </c>
      <c r="G9240">
        <v>0.1</v>
      </c>
      <c r="H9240">
        <v>84</v>
      </c>
      <c r="I9240" s="1">
        <v>44263</v>
      </c>
      <c r="J9240">
        <v>485</v>
      </c>
      <c r="K9240">
        <v>30</v>
      </c>
      <c r="L9240">
        <v>5</v>
      </c>
      <c r="M9240" s="2">
        <f t="shared" si="432"/>
        <v>5698.3896195966408</v>
      </c>
      <c r="N9240" t="str">
        <f t="shared" si="433"/>
        <v>High</v>
      </c>
      <c r="O9240" t="str">
        <f t="shared" si="434"/>
        <v>Pending</v>
      </c>
    </row>
    <row r="9241" spans="1:15" x14ac:dyDescent="0.35">
      <c r="A9241" t="s">
        <v>9250</v>
      </c>
      <c r="B9241" t="s">
        <v>18735</v>
      </c>
      <c r="C9241" t="s">
        <v>19412</v>
      </c>
      <c r="D9241" t="s">
        <v>19418</v>
      </c>
      <c r="E9241" t="s">
        <v>19423</v>
      </c>
      <c r="F9241">
        <v>1556919</v>
      </c>
      <c r="G9241">
        <v>0.1</v>
      </c>
      <c r="H9241">
        <v>36</v>
      </c>
      <c r="I9241" s="1">
        <v>45022</v>
      </c>
      <c r="J9241">
        <v>314</v>
      </c>
      <c r="K9241">
        <v>7</v>
      </c>
      <c r="L9241">
        <v>3</v>
      </c>
      <c r="M9241" s="2">
        <f t="shared" si="432"/>
        <v>50237.396818642264</v>
      </c>
      <c r="N9241" t="str">
        <f t="shared" si="433"/>
        <v>High</v>
      </c>
      <c r="O9241" t="str">
        <f t="shared" si="434"/>
        <v>Pending</v>
      </c>
    </row>
    <row r="9242" spans="1:15" x14ac:dyDescent="0.35">
      <c r="A9242" t="s">
        <v>9251</v>
      </c>
      <c r="B9242" t="s">
        <v>18736</v>
      </c>
      <c r="C9242" t="s">
        <v>19411</v>
      </c>
      <c r="D9242" t="s">
        <v>19417</v>
      </c>
      <c r="E9242" t="s">
        <v>19423</v>
      </c>
      <c r="F9242">
        <v>1739487</v>
      </c>
      <c r="G9242">
        <v>0.09</v>
      </c>
      <c r="H9242">
        <v>60</v>
      </c>
      <c r="I9242" s="1">
        <v>45410</v>
      </c>
      <c r="J9242">
        <v>627</v>
      </c>
      <c r="K9242">
        <v>10</v>
      </c>
      <c r="L9242">
        <v>2</v>
      </c>
      <c r="M9242" s="2">
        <f t="shared" si="432"/>
        <v>36108.889057624852</v>
      </c>
      <c r="N9242" t="str">
        <f t="shared" si="433"/>
        <v>medium</v>
      </c>
      <c r="O9242" t="str">
        <f t="shared" si="434"/>
        <v>Pending</v>
      </c>
    </row>
    <row r="9243" spans="1:15" x14ac:dyDescent="0.35">
      <c r="A9243" t="s">
        <v>9252</v>
      </c>
      <c r="B9243" t="s">
        <v>18737</v>
      </c>
      <c r="C9243" t="s">
        <v>19416</v>
      </c>
      <c r="D9243" t="s">
        <v>19418</v>
      </c>
      <c r="E9243" t="s">
        <v>19423</v>
      </c>
      <c r="F9243">
        <v>350285</v>
      </c>
      <c r="G9243">
        <v>0.08</v>
      </c>
      <c r="H9243">
        <v>36</v>
      </c>
      <c r="I9243" s="1">
        <v>44235</v>
      </c>
      <c r="J9243">
        <v>691</v>
      </c>
      <c r="K9243">
        <v>18</v>
      </c>
      <c r="L9243">
        <v>3</v>
      </c>
      <c r="M9243" s="2">
        <f t="shared" si="432"/>
        <v>10976.658775657306</v>
      </c>
      <c r="N9243" t="str">
        <f t="shared" si="433"/>
        <v>medium</v>
      </c>
      <c r="O9243" t="str">
        <f t="shared" si="434"/>
        <v>Pending</v>
      </c>
    </row>
    <row r="9244" spans="1:15" x14ac:dyDescent="0.35">
      <c r="A9244" t="s">
        <v>9253</v>
      </c>
      <c r="B9244" t="s">
        <v>16252</v>
      </c>
      <c r="C9244" t="s">
        <v>19413</v>
      </c>
      <c r="D9244" t="s">
        <v>19419</v>
      </c>
      <c r="E9244" t="s">
        <v>19422</v>
      </c>
      <c r="F9244">
        <v>1316416</v>
      </c>
      <c r="G9244">
        <v>7.0000000000000007E-2</v>
      </c>
      <c r="H9244">
        <v>120</v>
      </c>
      <c r="I9244" s="1">
        <v>44522</v>
      </c>
      <c r="J9244">
        <v>661</v>
      </c>
      <c r="K9244">
        <v>24</v>
      </c>
      <c r="L9244">
        <v>2</v>
      </c>
      <c r="M9244" s="2">
        <f t="shared" si="432"/>
        <v>15284.705977906422</v>
      </c>
      <c r="N9244" t="str">
        <f t="shared" si="433"/>
        <v>medium</v>
      </c>
      <c r="O9244" t="str">
        <f t="shared" si="434"/>
        <v>Pending</v>
      </c>
    </row>
    <row r="9245" spans="1:15" x14ac:dyDescent="0.35">
      <c r="A9245" t="s">
        <v>9254</v>
      </c>
      <c r="B9245" t="s">
        <v>18738</v>
      </c>
      <c r="C9245" t="s">
        <v>19414</v>
      </c>
      <c r="D9245" t="s">
        <v>19418</v>
      </c>
      <c r="E9245" t="s">
        <v>19422</v>
      </c>
      <c r="F9245">
        <v>1282998</v>
      </c>
      <c r="G9245">
        <v>0.08</v>
      </c>
      <c r="H9245">
        <v>60</v>
      </c>
      <c r="I9245" s="1">
        <v>45280</v>
      </c>
      <c r="J9245">
        <v>579</v>
      </c>
      <c r="K9245">
        <v>13</v>
      </c>
      <c r="L9245">
        <v>2</v>
      </c>
      <c r="M9245" s="2">
        <f t="shared" si="432"/>
        <v>26014.573319246174</v>
      </c>
      <c r="N9245" t="str">
        <f t="shared" si="433"/>
        <v>High</v>
      </c>
      <c r="O9245" t="str">
        <f t="shared" si="434"/>
        <v>Pending</v>
      </c>
    </row>
    <row r="9246" spans="1:15" x14ac:dyDescent="0.35">
      <c r="A9246" t="s">
        <v>9255</v>
      </c>
      <c r="B9246" t="s">
        <v>18739</v>
      </c>
      <c r="C9246" t="s">
        <v>19411</v>
      </c>
      <c r="D9246" t="s">
        <v>19417</v>
      </c>
      <c r="E9246" t="s">
        <v>19422</v>
      </c>
      <c r="F9246">
        <v>1983794</v>
      </c>
      <c r="G9246">
        <v>0.09</v>
      </c>
      <c r="H9246">
        <v>36</v>
      </c>
      <c r="I9246" s="1">
        <v>45024</v>
      </c>
      <c r="J9246">
        <v>541</v>
      </c>
      <c r="K9246">
        <v>12</v>
      </c>
      <c r="L9246">
        <v>1</v>
      </c>
      <c r="M9246" s="2">
        <f t="shared" si="432"/>
        <v>63084.118852394364</v>
      </c>
      <c r="N9246" t="str">
        <f t="shared" si="433"/>
        <v>High</v>
      </c>
      <c r="O9246" t="str">
        <f t="shared" si="434"/>
        <v>Pending</v>
      </c>
    </row>
    <row r="9247" spans="1:15" x14ac:dyDescent="0.35">
      <c r="A9247" t="s">
        <v>9256</v>
      </c>
      <c r="B9247" t="s">
        <v>18740</v>
      </c>
      <c r="C9247" t="s">
        <v>19412</v>
      </c>
      <c r="D9247" t="s">
        <v>19418</v>
      </c>
      <c r="E9247" t="s">
        <v>19422</v>
      </c>
      <c r="F9247">
        <v>956627</v>
      </c>
      <c r="G9247">
        <v>0.09</v>
      </c>
      <c r="H9247">
        <v>84</v>
      </c>
      <c r="I9247" s="1">
        <v>44979</v>
      </c>
      <c r="J9247">
        <v>501</v>
      </c>
      <c r="K9247">
        <v>17</v>
      </c>
      <c r="L9247">
        <v>1</v>
      </c>
      <c r="M9247" s="2">
        <f t="shared" si="432"/>
        <v>15391.246668665897</v>
      </c>
      <c r="N9247" t="str">
        <f t="shared" si="433"/>
        <v>High</v>
      </c>
      <c r="O9247" t="str">
        <f t="shared" si="434"/>
        <v>Pending</v>
      </c>
    </row>
    <row r="9248" spans="1:15" x14ac:dyDescent="0.35">
      <c r="A9248" t="s">
        <v>9257</v>
      </c>
      <c r="B9248" t="s">
        <v>18741</v>
      </c>
      <c r="C9248" t="s">
        <v>19413</v>
      </c>
      <c r="D9248" t="s">
        <v>19419</v>
      </c>
      <c r="E9248" t="s">
        <v>19423</v>
      </c>
      <c r="F9248">
        <v>970939</v>
      </c>
      <c r="G9248">
        <v>0.08</v>
      </c>
      <c r="H9248">
        <v>84</v>
      </c>
      <c r="I9248" s="1">
        <v>44257</v>
      </c>
      <c r="J9248">
        <v>664</v>
      </c>
      <c r="K9248">
        <v>15</v>
      </c>
      <c r="L9248">
        <v>3</v>
      </c>
      <c r="M9248" s="2">
        <f t="shared" si="432"/>
        <v>15133.263425913563</v>
      </c>
      <c r="N9248" t="str">
        <f t="shared" si="433"/>
        <v>medium</v>
      </c>
      <c r="O9248" t="str">
        <f t="shared" si="434"/>
        <v>Pending</v>
      </c>
    </row>
    <row r="9249" spans="1:15" x14ac:dyDescent="0.35">
      <c r="A9249" t="s">
        <v>9258</v>
      </c>
      <c r="B9249" t="s">
        <v>18742</v>
      </c>
      <c r="C9249" t="s">
        <v>19414</v>
      </c>
      <c r="D9249" t="s">
        <v>19418</v>
      </c>
      <c r="E9249" t="s">
        <v>19423</v>
      </c>
      <c r="F9249">
        <v>1256852</v>
      </c>
      <c r="G9249">
        <v>0.08</v>
      </c>
      <c r="H9249">
        <v>120</v>
      </c>
      <c r="I9249" s="1">
        <v>45177</v>
      </c>
      <c r="J9249">
        <v>784</v>
      </c>
      <c r="K9249">
        <v>61</v>
      </c>
      <c r="L9249">
        <v>1</v>
      </c>
      <c r="M9249" s="2">
        <f t="shared" si="432"/>
        <v>15249.082962071905</v>
      </c>
      <c r="N9249" t="str">
        <f t="shared" si="433"/>
        <v>Low</v>
      </c>
      <c r="O9249" t="str">
        <f t="shared" si="434"/>
        <v>Pending</v>
      </c>
    </row>
    <row r="9250" spans="1:15" x14ac:dyDescent="0.35">
      <c r="A9250" t="s">
        <v>9259</v>
      </c>
      <c r="B9250" t="s">
        <v>18743</v>
      </c>
      <c r="C9250" t="s">
        <v>19412</v>
      </c>
      <c r="D9250" t="s">
        <v>19418</v>
      </c>
      <c r="E9250" t="s">
        <v>19423</v>
      </c>
      <c r="F9250">
        <v>582316</v>
      </c>
      <c r="G9250">
        <v>0.1</v>
      </c>
      <c r="H9250">
        <v>36</v>
      </c>
      <c r="I9250" s="1">
        <v>44322</v>
      </c>
      <c r="J9250">
        <v>814</v>
      </c>
      <c r="K9250">
        <v>32</v>
      </c>
      <c r="L9250">
        <v>4</v>
      </c>
      <c r="M9250" s="2">
        <f t="shared" si="432"/>
        <v>18789.699377966666</v>
      </c>
      <c r="N9250" t="str">
        <f t="shared" si="433"/>
        <v>Low</v>
      </c>
      <c r="O9250" t="str">
        <f t="shared" si="434"/>
        <v>Pending</v>
      </c>
    </row>
    <row r="9251" spans="1:15" x14ac:dyDescent="0.35">
      <c r="A9251" t="s">
        <v>9260</v>
      </c>
      <c r="B9251" t="s">
        <v>18744</v>
      </c>
      <c r="C9251" t="s">
        <v>19411</v>
      </c>
      <c r="D9251" t="s">
        <v>19417</v>
      </c>
      <c r="E9251" t="s">
        <v>19423</v>
      </c>
      <c r="F9251">
        <v>397201</v>
      </c>
      <c r="G9251">
        <v>0.1</v>
      </c>
      <c r="H9251">
        <v>36</v>
      </c>
      <c r="I9251" s="1">
        <v>45407</v>
      </c>
      <c r="J9251">
        <v>684</v>
      </c>
      <c r="K9251">
        <v>27</v>
      </c>
      <c r="L9251">
        <v>2</v>
      </c>
      <c r="M9251" s="2">
        <f t="shared" si="432"/>
        <v>12816.559020579443</v>
      </c>
      <c r="N9251" t="str">
        <f t="shared" si="433"/>
        <v>medium</v>
      </c>
      <c r="O9251" t="str">
        <f t="shared" si="434"/>
        <v>Pending</v>
      </c>
    </row>
    <row r="9252" spans="1:15" x14ac:dyDescent="0.35">
      <c r="A9252" t="s">
        <v>9261</v>
      </c>
      <c r="B9252" t="s">
        <v>18745</v>
      </c>
      <c r="C9252" t="s">
        <v>19416</v>
      </c>
      <c r="D9252" t="s">
        <v>19418</v>
      </c>
      <c r="E9252" t="s">
        <v>19423</v>
      </c>
      <c r="F9252">
        <v>844995</v>
      </c>
      <c r="G9252">
        <v>0.09</v>
      </c>
      <c r="H9252">
        <v>60</v>
      </c>
      <c r="I9252" s="1">
        <v>44704</v>
      </c>
      <c r="J9252">
        <v>466</v>
      </c>
      <c r="K9252">
        <v>33</v>
      </c>
      <c r="L9252">
        <v>2</v>
      </c>
      <c r="M9252" s="2">
        <f t="shared" si="432"/>
        <v>17540.706374493006</v>
      </c>
      <c r="N9252" t="str">
        <f t="shared" si="433"/>
        <v>High</v>
      </c>
      <c r="O9252" t="str">
        <f t="shared" si="434"/>
        <v>Pending</v>
      </c>
    </row>
    <row r="9253" spans="1:15" x14ac:dyDescent="0.35">
      <c r="A9253" t="s">
        <v>9262</v>
      </c>
      <c r="B9253" t="s">
        <v>18746</v>
      </c>
      <c r="C9253" t="s">
        <v>19412</v>
      </c>
      <c r="D9253" t="s">
        <v>19418</v>
      </c>
      <c r="E9253" t="s">
        <v>19421</v>
      </c>
      <c r="F9253">
        <v>658558</v>
      </c>
      <c r="G9253">
        <v>0.1</v>
      </c>
      <c r="H9253">
        <v>120</v>
      </c>
      <c r="I9253" s="1">
        <v>44939</v>
      </c>
      <c r="J9253">
        <v>711</v>
      </c>
      <c r="K9253">
        <v>38</v>
      </c>
      <c r="L9253">
        <v>5</v>
      </c>
      <c r="M9253" s="2">
        <f t="shared" si="432"/>
        <v>8702.892497937919</v>
      </c>
      <c r="N9253" t="str">
        <f t="shared" si="433"/>
        <v>Low</v>
      </c>
      <c r="O9253" t="str">
        <f t="shared" si="434"/>
        <v>Pending</v>
      </c>
    </row>
    <row r="9254" spans="1:15" x14ac:dyDescent="0.35">
      <c r="A9254" t="s">
        <v>9263</v>
      </c>
      <c r="B9254" t="s">
        <v>18747</v>
      </c>
      <c r="C9254" t="s">
        <v>19415</v>
      </c>
      <c r="D9254" t="s">
        <v>19420</v>
      </c>
      <c r="E9254" t="s">
        <v>19422</v>
      </c>
      <c r="F9254">
        <v>658624</v>
      </c>
      <c r="G9254">
        <v>0.09</v>
      </c>
      <c r="H9254">
        <v>36</v>
      </c>
      <c r="I9254" s="1">
        <v>45312</v>
      </c>
      <c r="J9254">
        <v>727</v>
      </c>
      <c r="K9254">
        <v>25</v>
      </c>
      <c r="L9254">
        <v>4</v>
      </c>
      <c r="M9254" s="2">
        <f t="shared" si="432"/>
        <v>20944.067123420773</v>
      </c>
      <c r="N9254" t="str">
        <f t="shared" si="433"/>
        <v>Low</v>
      </c>
      <c r="O9254" t="str">
        <f t="shared" si="434"/>
        <v>Pending</v>
      </c>
    </row>
    <row r="9255" spans="1:15" x14ac:dyDescent="0.35">
      <c r="A9255" t="s">
        <v>9264</v>
      </c>
      <c r="B9255" t="s">
        <v>17366</v>
      </c>
      <c r="C9255" t="s">
        <v>19414</v>
      </c>
      <c r="D9255" t="s">
        <v>19418</v>
      </c>
      <c r="E9255" t="s">
        <v>19422</v>
      </c>
      <c r="F9255">
        <v>1626001</v>
      </c>
      <c r="G9255">
        <v>0.09</v>
      </c>
      <c r="H9255">
        <v>60</v>
      </c>
      <c r="I9255" s="1">
        <v>45233</v>
      </c>
      <c r="J9255">
        <v>648</v>
      </c>
      <c r="K9255">
        <v>13</v>
      </c>
      <c r="L9255">
        <v>1</v>
      </c>
      <c r="M9255" s="2">
        <f t="shared" si="432"/>
        <v>33753.106356406846</v>
      </c>
      <c r="N9255" t="str">
        <f t="shared" si="433"/>
        <v>medium</v>
      </c>
      <c r="O9255" t="str">
        <f t="shared" si="434"/>
        <v>Pending</v>
      </c>
    </row>
    <row r="9256" spans="1:15" x14ac:dyDescent="0.35">
      <c r="A9256" t="s">
        <v>9265</v>
      </c>
      <c r="B9256" t="s">
        <v>16190</v>
      </c>
      <c r="C9256" t="s">
        <v>19414</v>
      </c>
      <c r="D9256" t="s">
        <v>19418</v>
      </c>
      <c r="E9256" t="s">
        <v>19421</v>
      </c>
      <c r="F9256">
        <v>932331</v>
      </c>
      <c r="G9256">
        <v>0.08</v>
      </c>
      <c r="H9256">
        <v>36</v>
      </c>
      <c r="I9256" s="1">
        <v>44946</v>
      </c>
      <c r="J9256">
        <v>330</v>
      </c>
      <c r="K9256">
        <v>4</v>
      </c>
      <c r="L9256">
        <v>0</v>
      </c>
      <c r="M9256" s="2">
        <f t="shared" si="432"/>
        <v>29215.864947021284</v>
      </c>
      <c r="N9256" t="str">
        <f t="shared" si="433"/>
        <v>High</v>
      </c>
      <c r="O9256" t="str">
        <f t="shared" si="434"/>
        <v>Pending</v>
      </c>
    </row>
    <row r="9257" spans="1:15" x14ac:dyDescent="0.35">
      <c r="A9257" t="s">
        <v>9266</v>
      </c>
      <c r="B9257" t="s">
        <v>18748</v>
      </c>
      <c r="C9257" t="s">
        <v>19411</v>
      </c>
      <c r="D9257" t="s">
        <v>19417</v>
      </c>
      <c r="E9257" t="s">
        <v>19422</v>
      </c>
      <c r="F9257">
        <v>1852640</v>
      </c>
      <c r="G9257">
        <v>0.1</v>
      </c>
      <c r="H9257">
        <v>60</v>
      </c>
      <c r="I9257" s="1">
        <v>45304</v>
      </c>
      <c r="J9257">
        <v>416</v>
      </c>
      <c r="K9257">
        <v>41</v>
      </c>
      <c r="L9257">
        <v>1</v>
      </c>
      <c r="M9257" s="2">
        <f t="shared" si="432"/>
        <v>39363.124913884065</v>
      </c>
      <c r="N9257" t="str">
        <f t="shared" si="433"/>
        <v>High</v>
      </c>
      <c r="O9257" t="str">
        <f t="shared" si="434"/>
        <v>Pending</v>
      </c>
    </row>
    <row r="9258" spans="1:15" x14ac:dyDescent="0.35">
      <c r="A9258" t="s">
        <v>9267</v>
      </c>
      <c r="B9258" t="s">
        <v>18749</v>
      </c>
      <c r="C9258" t="s">
        <v>19414</v>
      </c>
      <c r="D9258" t="s">
        <v>19418</v>
      </c>
      <c r="E9258" t="s">
        <v>19422</v>
      </c>
      <c r="F9258">
        <v>1624474</v>
      </c>
      <c r="G9258">
        <v>0.08</v>
      </c>
      <c r="H9258">
        <v>36</v>
      </c>
      <c r="I9258" s="1">
        <v>44323</v>
      </c>
      <c r="J9258">
        <v>468</v>
      </c>
      <c r="K9258">
        <v>2</v>
      </c>
      <c r="L9258">
        <v>5</v>
      </c>
      <c r="M9258" s="2">
        <f t="shared" si="432"/>
        <v>50905.110946592416</v>
      </c>
      <c r="N9258" t="str">
        <f t="shared" si="433"/>
        <v>High</v>
      </c>
      <c r="O9258" t="str">
        <f t="shared" si="434"/>
        <v>Pending</v>
      </c>
    </row>
    <row r="9259" spans="1:15" x14ac:dyDescent="0.35">
      <c r="A9259" t="s">
        <v>9268</v>
      </c>
      <c r="B9259" t="s">
        <v>18750</v>
      </c>
      <c r="C9259" t="s">
        <v>19412</v>
      </c>
      <c r="D9259" t="s">
        <v>19418</v>
      </c>
      <c r="E9259" t="s">
        <v>19423</v>
      </c>
      <c r="F9259">
        <v>997690</v>
      </c>
      <c r="G9259">
        <v>0.09</v>
      </c>
      <c r="H9259">
        <v>120</v>
      </c>
      <c r="I9259" s="1">
        <v>45057</v>
      </c>
      <c r="J9259">
        <v>468</v>
      </c>
      <c r="K9259">
        <v>85</v>
      </c>
      <c r="L9259">
        <v>1</v>
      </c>
      <c r="M9259" s="2">
        <f t="shared" si="432"/>
        <v>12638.31527128864</v>
      </c>
      <c r="N9259" t="str">
        <f t="shared" si="433"/>
        <v>High</v>
      </c>
      <c r="O9259" t="str">
        <f t="shared" si="434"/>
        <v>Pending</v>
      </c>
    </row>
    <row r="9260" spans="1:15" x14ac:dyDescent="0.35">
      <c r="A9260" t="s">
        <v>9269</v>
      </c>
      <c r="B9260" t="s">
        <v>18751</v>
      </c>
      <c r="C9260" t="s">
        <v>19414</v>
      </c>
      <c r="D9260" t="s">
        <v>19418</v>
      </c>
      <c r="E9260" t="s">
        <v>19423</v>
      </c>
      <c r="F9260">
        <v>1498849</v>
      </c>
      <c r="G9260">
        <v>7.0000000000000007E-2</v>
      </c>
      <c r="H9260">
        <v>120</v>
      </c>
      <c r="I9260" s="1">
        <v>45189</v>
      </c>
      <c r="J9260">
        <v>348</v>
      </c>
      <c r="K9260">
        <v>9</v>
      </c>
      <c r="L9260">
        <v>4</v>
      </c>
      <c r="M9260" s="2">
        <f t="shared" si="432"/>
        <v>17402.907796835545</v>
      </c>
      <c r="N9260" t="str">
        <f t="shared" si="433"/>
        <v>High</v>
      </c>
      <c r="O9260" t="str">
        <f t="shared" si="434"/>
        <v>Pending</v>
      </c>
    </row>
    <row r="9261" spans="1:15" x14ac:dyDescent="0.35">
      <c r="A9261" t="s">
        <v>9270</v>
      </c>
      <c r="B9261" t="s">
        <v>18752</v>
      </c>
      <c r="C9261" t="s">
        <v>19416</v>
      </c>
      <c r="D9261" t="s">
        <v>19418</v>
      </c>
      <c r="E9261" t="s">
        <v>19421</v>
      </c>
      <c r="F9261">
        <v>1319649</v>
      </c>
      <c r="G9261">
        <v>7.0000000000000007E-2</v>
      </c>
      <c r="H9261">
        <v>60</v>
      </c>
      <c r="I9261" s="1">
        <v>44365</v>
      </c>
      <c r="J9261">
        <v>741</v>
      </c>
      <c r="K9261">
        <v>43</v>
      </c>
      <c r="L9261">
        <v>2</v>
      </c>
      <c r="M9261" s="2">
        <f t="shared" si="432"/>
        <v>26130.631852573726</v>
      </c>
      <c r="N9261" t="str">
        <f t="shared" si="433"/>
        <v>Low</v>
      </c>
      <c r="O9261" t="str">
        <f t="shared" si="434"/>
        <v>Pending</v>
      </c>
    </row>
    <row r="9262" spans="1:15" x14ac:dyDescent="0.35">
      <c r="A9262" t="s">
        <v>9271</v>
      </c>
      <c r="B9262" t="s">
        <v>18753</v>
      </c>
      <c r="C9262" t="s">
        <v>19412</v>
      </c>
      <c r="D9262" t="s">
        <v>19418</v>
      </c>
      <c r="E9262" t="s">
        <v>19422</v>
      </c>
      <c r="F9262">
        <v>966350</v>
      </c>
      <c r="G9262">
        <v>0.09</v>
      </c>
      <c r="H9262">
        <v>36</v>
      </c>
      <c r="I9262" s="1">
        <v>44161</v>
      </c>
      <c r="J9262">
        <v>669</v>
      </c>
      <c r="K9262">
        <v>4</v>
      </c>
      <c r="L9262">
        <v>4</v>
      </c>
      <c r="M9262" s="2">
        <f t="shared" si="432"/>
        <v>30729.671655933678</v>
      </c>
      <c r="N9262" t="str">
        <f t="shared" si="433"/>
        <v>medium</v>
      </c>
      <c r="O9262" t="str">
        <f t="shared" si="434"/>
        <v>Pending</v>
      </c>
    </row>
    <row r="9263" spans="1:15" x14ac:dyDescent="0.35">
      <c r="A9263" t="s">
        <v>9272</v>
      </c>
      <c r="B9263" t="s">
        <v>18754</v>
      </c>
      <c r="C9263" t="s">
        <v>19415</v>
      </c>
      <c r="D9263" t="s">
        <v>19420</v>
      </c>
      <c r="E9263" t="s">
        <v>19421</v>
      </c>
      <c r="F9263">
        <v>721381</v>
      </c>
      <c r="G9263">
        <v>0.1</v>
      </c>
      <c r="H9263">
        <v>120</v>
      </c>
      <c r="I9263" s="1">
        <v>45412</v>
      </c>
      <c r="J9263">
        <v>547</v>
      </c>
      <c r="K9263">
        <v>45</v>
      </c>
      <c r="L9263">
        <v>0</v>
      </c>
      <c r="M9263" s="2">
        <f t="shared" si="432"/>
        <v>9533.103072250211</v>
      </c>
      <c r="N9263" t="str">
        <f t="shared" si="433"/>
        <v>High</v>
      </c>
      <c r="O9263" t="str">
        <f t="shared" si="434"/>
        <v>Pending</v>
      </c>
    </row>
    <row r="9264" spans="1:15" x14ac:dyDescent="0.35">
      <c r="A9264" t="s">
        <v>9273</v>
      </c>
      <c r="B9264" t="s">
        <v>18755</v>
      </c>
      <c r="C9264" t="s">
        <v>19413</v>
      </c>
      <c r="D9264" t="s">
        <v>19419</v>
      </c>
      <c r="E9264" t="s">
        <v>19421</v>
      </c>
      <c r="F9264">
        <v>1174984</v>
      </c>
      <c r="G9264">
        <v>0.09</v>
      </c>
      <c r="H9264">
        <v>120</v>
      </c>
      <c r="I9264" s="1">
        <v>44278</v>
      </c>
      <c r="J9264">
        <v>600</v>
      </c>
      <c r="K9264">
        <v>8</v>
      </c>
      <c r="L9264">
        <v>3</v>
      </c>
      <c r="M9264" s="2">
        <f t="shared" si="432"/>
        <v>14884.200734416314</v>
      </c>
      <c r="N9264" t="str">
        <f t="shared" si="433"/>
        <v>medium</v>
      </c>
      <c r="O9264" t="str">
        <f t="shared" si="434"/>
        <v>Pending</v>
      </c>
    </row>
    <row r="9265" spans="1:15" x14ac:dyDescent="0.35">
      <c r="A9265" t="s">
        <v>9274</v>
      </c>
      <c r="B9265" t="s">
        <v>18756</v>
      </c>
      <c r="C9265" t="s">
        <v>19413</v>
      </c>
      <c r="D9265" t="s">
        <v>19419</v>
      </c>
      <c r="E9265" t="s">
        <v>19421</v>
      </c>
      <c r="F9265">
        <v>446048</v>
      </c>
      <c r="G9265">
        <v>0.09</v>
      </c>
      <c r="H9265">
        <v>84</v>
      </c>
      <c r="I9265" s="1">
        <v>44042</v>
      </c>
      <c r="J9265">
        <v>716</v>
      </c>
      <c r="K9265">
        <v>28</v>
      </c>
      <c r="L9265">
        <v>1</v>
      </c>
      <c r="M9265" s="2">
        <f t="shared" si="432"/>
        <v>7176.5011797336756</v>
      </c>
      <c r="N9265" t="str">
        <f t="shared" si="433"/>
        <v>Low</v>
      </c>
      <c r="O9265" t="str">
        <f t="shared" si="434"/>
        <v>Pending</v>
      </c>
    </row>
    <row r="9266" spans="1:15" x14ac:dyDescent="0.35">
      <c r="A9266" t="s">
        <v>9275</v>
      </c>
      <c r="B9266" t="s">
        <v>11767</v>
      </c>
      <c r="C9266" t="s">
        <v>19416</v>
      </c>
      <c r="D9266" t="s">
        <v>19418</v>
      </c>
      <c r="E9266" t="s">
        <v>19423</v>
      </c>
      <c r="F9266">
        <v>1831296</v>
      </c>
      <c r="G9266">
        <v>7.0000000000000007E-2</v>
      </c>
      <c r="H9266">
        <v>60</v>
      </c>
      <c r="I9266" s="1">
        <v>44743</v>
      </c>
      <c r="J9266">
        <v>528</v>
      </c>
      <c r="K9266">
        <v>21</v>
      </c>
      <c r="L9266">
        <v>1</v>
      </c>
      <c r="M9266" s="2">
        <f t="shared" si="432"/>
        <v>36261.855682147943</v>
      </c>
      <c r="N9266" t="str">
        <f t="shared" si="433"/>
        <v>High</v>
      </c>
      <c r="O9266" t="str">
        <f t="shared" si="434"/>
        <v>Pending</v>
      </c>
    </row>
    <row r="9267" spans="1:15" x14ac:dyDescent="0.35">
      <c r="A9267" t="s">
        <v>9276</v>
      </c>
      <c r="B9267" t="s">
        <v>18757</v>
      </c>
      <c r="C9267" t="s">
        <v>19411</v>
      </c>
      <c r="D9267" t="s">
        <v>19417</v>
      </c>
      <c r="E9267" t="s">
        <v>19421</v>
      </c>
      <c r="F9267">
        <v>1144002</v>
      </c>
      <c r="G9267">
        <v>0.08</v>
      </c>
      <c r="H9267">
        <v>36</v>
      </c>
      <c r="I9267" s="1">
        <v>44226</v>
      </c>
      <c r="J9267">
        <v>420</v>
      </c>
      <c r="K9267">
        <v>35</v>
      </c>
      <c r="L9267">
        <v>1</v>
      </c>
      <c r="M9267" s="2">
        <f t="shared" si="432"/>
        <v>35848.864760607816</v>
      </c>
      <c r="N9267" t="str">
        <f t="shared" si="433"/>
        <v>High</v>
      </c>
      <c r="O9267" t="str">
        <f t="shared" si="434"/>
        <v>Pending</v>
      </c>
    </row>
    <row r="9268" spans="1:15" x14ac:dyDescent="0.35">
      <c r="A9268" t="s">
        <v>9277</v>
      </c>
      <c r="B9268" t="s">
        <v>18758</v>
      </c>
      <c r="C9268" t="s">
        <v>19414</v>
      </c>
      <c r="D9268" t="s">
        <v>19418</v>
      </c>
      <c r="E9268" t="s">
        <v>19422</v>
      </c>
      <c r="F9268">
        <v>245536</v>
      </c>
      <c r="G9268">
        <v>0.08</v>
      </c>
      <c r="H9268">
        <v>36</v>
      </c>
      <c r="I9268" s="1">
        <v>44565</v>
      </c>
      <c r="J9268">
        <v>630</v>
      </c>
      <c r="K9268">
        <v>4</v>
      </c>
      <c r="L9268">
        <v>0</v>
      </c>
      <c r="M9268" s="2">
        <f t="shared" si="432"/>
        <v>7694.205829937885</v>
      </c>
      <c r="N9268" t="str">
        <f t="shared" si="433"/>
        <v>medium</v>
      </c>
      <c r="O9268" t="str">
        <f t="shared" si="434"/>
        <v>Pending</v>
      </c>
    </row>
    <row r="9269" spans="1:15" x14ac:dyDescent="0.35">
      <c r="A9269" t="s">
        <v>9278</v>
      </c>
      <c r="B9269" t="s">
        <v>18759</v>
      </c>
      <c r="C9269" t="s">
        <v>19413</v>
      </c>
      <c r="D9269" t="s">
        <v>19419</v>
      </c>
      <c r="E9269" t="s">
        <v>19423</v>
      </c>
      <c r="F9269">
        <v>280098</v>
      </c>
      <c r="G9269">
        <v>7.0000000000000007E-2</v>
      </c>
      <c r="H9269">
        <v>84</v>
      </c>
      <c r="I9269" s="1">
        <v>44023</v>
      </c>
      <c r="J9269">
        <v>833</v>
      </c>
      <c r="K9269">
        <v>11</v>
      </c>
      <c r="L9269">
        <v>2</v>
      </c>
      <c r="M9269" s="2">
        <f t="shared" si="432"/>
        <v>4227.4294776512843</v>
      </c>
      <c r="N9269" t="str">
        <f t="shared" si="433"/>
        <v>Low</v>
      </c>
      <c r="O9269" t="str">
        <f t="shared" si="434"/>
        <v>Pending</v>
      </c>
    </row>
    <row r="9270" spans="1:15" x14ac:dyDescent="0.35">
      <c r="A9270" t="s">
        <v>9279</v>
      </c>
      <c r="B9270" t="s">
        <v>18760</v>
      </c>
      <c r="C9270" t="s">
        <v>19416</v>
      </c>
      <c r="D9270" t="s">
        <v>19418</v>
      </c>
      <c r="E9270" t="s">
        <v>19422</v>
      </c>
      <c r="F9270">
        <v>1305649</v>
      </c>
      <c r="G9270">
        <v>0.1</v>
      </c>
      <c r="H9270">
        <v>36</v>
      </c>
      <c r="I9270" s="1">
        <v>44135</v>
      </c>
      <c r="J9270">
        <v>640</v>
      </c>
      <c r="K9270">
        <v>24</v>
      </c>
      <c r="L9270">
        <v>1</v>
      </c>
      <c r="M9270" s="2">
        <f t="shared" si="432"/>
        <v>42129.620692446719</v>
      </c>
      <c r="N9270" t="str">
        <f t="shared" si="433"/>
        <v>medium</v>
      </c>
      <c r="O9270" t="str">
        <f t="shared" si="434"/>
        <v>Pending</v>
      </c>
    </row>
    <row r="9271" spans="1:15" x14ac:dyDescent="0.35">
      <c r="A9271" t="s">
        <v>9280</v>
      </c>
      <c r="B9271" t="s">
        <v>18761</v>
      </c>
      <c r="C9271" t="s">
        <v>19413</v>
      </c>
      <c r="D9271" t="s">
        <v>19419</v>
      </c>
      <c r="E9271" t="s">
        <v>19421</v>
      </c>
      <c r="F9271">
        <v>173831</v>
      </c>
      <c r="G9271">
        <v>0.09</v>
      </c>
      <c r="H9271">
        <v>120</v>
      </c>
      <c r="I9271" s="1">
        <v>45095</v>
      </c>
      <c r="J9271">
        <v>761</v>
      </c>
      <c r="K9271">
        <v>51</v>
      </c>
      <c r="L9271">
        <v>4</v>
      </c>
      <c r="M9271" s="2">
        <f t="shared" si="432"/>
        <v>2202.0176426779617</v>
      </c>
      <c r="N9271" t="str">
        <f t="shared" si="433"/>
        <v>Low</v>
      </c>
      <c r="O9271" t="str">
        <f t="shared" si="434"/>
        <v>Pending</v>
      </c>
    </row>
    <row r="9272" spans="1:15" x14ac:dyDescent="0.35">
      <c r="A9272" t="s">
        <v>9281</v>
      </c>
      <c r="B9272" t="s">
        <v>18762</v>
      </c>
      <c r="C9272" t="s">
        <v>19414</v>
      </c>
      <c r="D9272" t="s">
        <v>19418</v>
      </c>
      <c r="E9272" t="s">
        <v>19423</v>
      </c>
      <c r="F9272">
        <v>1622787</v>
      </c>
      <c r="G9272">
        <v>0.09</v>
      </c>
      <c r="H9272">
        <v>60</v>
      </c>
      <c r="I9272" s="1">
        <v>45339</v>
      </c>
      <c r="J9272">
        <v>567</v>
      </c>
      <c r="K9272">
        <v>50</v>
      </c>
      <c r="L9272">
        <v>5</v>
      </c>
      <c r="M9272" s="2">
        <f t="shared" si="432"/>
        <v>33686.389002709344</v>
      </c>
      <c r="N9272" t="str">
        <f t="shared" si="433"/>
        <v>High</v>
      </c>
      <c r="O9272" t="str">
        <f t="shared" si="434"/>
        <v>Pending</v>
      </c>
    </row>
    <row r="9273" spans="1:15" x14ac:dyDescent="0.35">
      <c r="A9273" t="s">
        <v>9282</v>
      </c>
      <c r="B9273" t="s">
        <v>18763</v>
      </c>
      <c r="C9273" t="s">
        <v>19416</v>
      </c>
      <c r="D9273" t="s">
        <v>19418</v>
      </c>
      <c r="E9273" t="s">
        <v>19423</v>
      </c>
      <c r="F9273">
        <v>781267</v>
      </c>
      <c r="G9273">
        <v>0.08</v>
      </c>
      <c r="H9273">
        <v>84</v>
      </c>
      <c r="I9273" s="1">
        <v>44551</v>
      </c>
      <c r="J9273">
        <v>564</v>
      </c>
      <c r="K9273">
        <v>51</v>
      </c>
      <c r="L9273">
        <v>1</v>
      </c>
      <c r="M9273" s="2">
        <f t="shared" si="432"/>
        <v>12176.994967730425</v>
      </c>
      <c r="N9273" t="str">
        <f t="shared" si="433"/>
        <v>High</v>
      </c>
      <c r="O9273" t="str">
        <f t="shared" si="434"/>
        <v>Pending</v>
      </c>
    </row>
    <row r="9274" spans="1:15" x14ac:dyDescent="0.35">
      <c r="A9274" t="s">
        <v>9283</v>
      </c>
      <c r="B9274" t="s">
        <v>18764</v>
      </c>
      <c r="C9274" t="s">
        <v>19416</v>
      </c>
      <c r="D9274" t="s">
        <v>19418</v>
      </c>
      <c r="E9274" t="s">
        <v>19421</v>
      </c>
      <c r="F9274">
        <v>620712</v>
      </c>
      <c r="G9274">
        <v>0.08</v>
      </c>
      <c r="H9274">
        <v>36</v>
      </c>
      <c r="I9274" s="1">
        <v>44963</v>
      </c>
      <c r="J9274">
        <v>342</v>
      </c>
      <c r="K9274">
        <v>14</v>
      </c>
      <c r="L9274">
        <v>5</v>
      </c>
      <c r="M9274" s="2">
        <f t="shared" si="432"/>
        <v>19450.858078295663</v>
      </c>
      <c r="N9274" t="str">
        <f t="shared" si="433"/>
        <v>High</v>
      </c>
      <c r="O9274" t="str">
        <f t="shared" si="434"/>
        <v>Pending</v>
      </c>
    </row>
    <row r="9275" spans="1:15" x14ac:dyDescent="0.35">
      <c r="A9275" t="s">
        <v>9284</v>
      </c>
      <c r="B9275" t="s">
        <v>18765</v>
      </c>
      <c r="C9275" t="s">
        <v>19412</v>
      </c>
      <c r="D9275" t="s">
        <v>19418</v>
      </c>
      <c r="E9275" t="s">
        <v>19423</v>
      </c>
      <c r="F9275">
        <v>1056944</v>
      </c>
      <c r="G9275">
        <v>7.0000000000000007E-2</v>
      </c>
      <c r="H9275">
        <v>120</v>
      </c>
      <c r="I9275" s="1">
        <v>45034</v>
      </c>
      <c r="J9275">
        <v>714</v>
      </c>
      <c r="K9275">
        <v>103</v>
      </c>
      <c r="L9275">
        <v>1</v>
      </c>
      <c r="M9275" s="2">
        <f t="shared" si="432"/>
        <v>12272.016045924938</v>
      </c>
      <c r="N9275" t="str">
        <f t="shared" si="433"/>
        <v>Low</v>
      </c>
      <c r="O9275" t="str">
        <f t="shared" si="434"/>
        <v>Pending</v>
      </c>
    </row>
    <row r="9276" spans="1:15" x14ac:dyDescent="0.35">
      <c r="A9276" t="s">
        <v>9285</v>
      </c>
      <c r="B9276" t="s">
        <v>18766</v>
      </c>
      <c r="C9276" t="s">
        <v>19413</v>
      </c>
      <c r="D9276" t="s">
        <v>19419</v>
      </c>
      <c r="E9276" t="s">
        <v>19423</v>
      </c>
      <c r="F9276">
        <v>1467719</v>
      </c>
      <c r="G9276">
        <v>0.08</v>
      </c>
      <c r="H9276">
        <v>84</v>
      </c>
      <c r="I9276" s="1">
        <v>44153</v>
      </c>
      <c r="J9276">
        <v>553</v>
      </c>
      <c r="K9276">
        <v>82</v>
      </c>
      <c r="L9276">
        <v>0</v>
      </c>
      <c r="M9276" s="2">
        <f t="shared" si="432"/>
        <v>22876.183016871735</v>
      </c>
      <c r="N9276" t="str">
        <f t="shared" si="433"/>
        <v>High</v>
      </c>
      <c r="O9276" t="str">
        <f t="shared" si="434"/>
        <v>Pending</v>
      </c>
    </row>
    <row r="9277" spans="1:15" x14ac:dyDescent="0.35">
      <c r="A9277" t="s">
        <v>9286</v>
      </c>
      <c r="B9277" t="s">
        <v>18767</v>
      </c>
      <c r="C9277" t="s">
        <v>19412</v>
      </c>
      <c r="D9277" t="s">
        <v>19418</v>
      </c>
      <c r="E9277" t="s">
        <v>19421</v>
      </c>
      <c r="F9277">
        <v>1428374</v>
      </c>
      <c r="G9277">
        <v>7.0000000000000007E-2</v>
      </c>
      <c r="H9277">
        <v>84</v>
      </c>
      <c r="I9277" s="1">
        <v>45325</v>
      </c>
      <c r="J9277">
        <v>312</v>
      </c>
      <c r="K9277">
        <v>0</v>
      </c>
      <c r="L9277">
        <v>0</v>
      </c>
      <c r="M9277" s="2">
        <f t="shared" si="432"/>
        <v>21557.991676879792</v>
      </c>
      <c r="N9277" t="str">
        <f t="shared" si="433"/>
        <v>High</v>
      </c>
      <c r="O9277" t="str">
        <f t="shared" si="434"/>
        <v>Pending</v>
      </c>
    </row>
    <row r="9278" spans="1:15" x14ac:dyDescent="0.35">
      <c r="A9278" t="s">
        <v>9287</v>
      </c>
      <c r="B9278" t="s">
        <v>18768</v>
      </c>
      <c r="C9278" t="s">
        <v>19412</v>
      </c>
      <c r="D9278" t="s">
        <v>19418</v>
      </c>
      <c r="E9278" t="s">
        <v>19421</v>
      </c>
      <c r="F9278">
        <v>1332444</v>
      </c>
      <c r="G9278">
        <v>0.09</v>
      </c>
      <c r="H9278">
        <v>60</v>
      </c>
      <c r="I9278" s="1">
        <v>44976</v>
      </c>
      <c r="J9278">
        <v>352</v>
      </c>
      <c r="K9278">
        <v>31</v>
      </c>
      <c r="L9278">
        <v>5</v>
      </c>
      <c r="M9278" s="2">
        <f t="shared" si="432"/>
        <v>27659.345871224043</v>
      </c>
      <c r="N9278" t="str">
        <f t="shared" si="433"/>
        <v>High</v>
      </c>
      <c r="O9278" t="str">
        <f t="shared" si="434"/>
        <v>Pending</v>
      </c>
    </row>
    <row r="9279" spans="1:15" x14ac:dyDescent="0.35">
      <c r="A9279" t="s">
        <v>9288</v>
      </c>
      <c r="B9279" t="s">
        <v>18769</v>
      </c>
      <c r="C9279" t="s">
        <v>19411</v>
      </c>
      <c r="D9279" t="s">
        <v>19417</v>
      </c>
      <c r="E9279" t="s">
        <v>19422</v>
      </c>
      <c r="F9279">
        <v>314140</v>
      </c>
      <c r="G9279">
        <v>0.1</v>
      </c>
      <c r="H9279">
        <v>84</v>
      </c>
      <c r="I9279" s="1">
        <v>45204</v>
      </c>
      <c r="J9279">
        <v>400</v>
      </c>
      <c r="K9279">
        <v>38</v>
      </c>
      <c r="L9279">
        <v>3</v>
      </c>
      <c r="M9279" s="2">
        <f t="shared" si="432"/>
        <v>5215.0959502059395</v>
      </c>
      <c r="N9279" t="str">
        <f t="shared" si="433"/>
        <v>High</v>
      </c>
      <c r="O9279" t="str">
        <f t="shared" si="434"/>
        <v>Pending</v>
      </c>
    </row>
    <row r="9280" spans="1:15" x14ac:dyDescent="0.35">
      <c r="A9280" t="s">
        <v>9289</v>
      </c>
      <c r="B9280" t="s">
        <v>18770</v>
      </c>
      <c r="C9280" t="s">
        <v>19415</v>
      </c>
      <c r="D9280" t="s">
        <v>19420</v>
      </c>
      <c r="E9280" t="s">
        <v>19423</v>
      </c>
      <c r="F9280">
        <v>1832649</v>
      </c>
      <c r="G9280">
        <v>0.1</v>
      </c>
      <c r="H9280">
        <v>60</v>
      </c>
      <c r="I9280" s="1">
        <v>45440</v>
      </c>
      <c r="J9280">
        <v>761</v>
      </c>
      <c r="K9280">
        <v>2</v>
      </c>
      <c r="L9280">
        <v>3</v>
      </c>
      <c r="M9280" s="2">
        <f t="shared" si="432"/>
        <v>38938.375243061098</v>
      </c>
      <c r="N9280" t="str">
        <f t="shared" si="433"/>
        <v>Low</v>
      </c>
      <c r="O9280" t="str">
        <f t="shared" si="434"/>
        <v>Pending</v>
      </c>
    </row>
    <row r="9281" spans="1:15" x14ac:dyDescent="0.35">
      <c r="A9281" t="s">
        <v>9290</v>
      </c>
      <c r="B9281" t="s">
        <v>18771</v>
      </c>
      <c r="C9281" t="s">
        <v>19412</v>
      </c>
      <c r="D9281" t="s">
        <v>19418</v>
      </c>
      <c r="E9281" t="s">
        <v>19422</v>
      </c>
      <c r="F9281">
        <v>646754</v>
      </c>
      <c r="G9281">
        <v>0.08</v>
      </c>
      <c r="H9281">
        <v>120</v>
      </c>
      <c r="I9281" s="1">
        <v>44079</v>
      </c>
      <c r="J9281">
        <v>499</v>
      </c>
      <c r="K9281">
        <v>97</v>
      </c>
      <c r="L9281">
        <v>3</v>
      </c>
      <c r="M9281" s="2">
        <f t="shared" si="432"/>
        <v>7846.9106959704513</v>
      </c>
      <c r="N9281" t="str">
        <f t="shared" si="433"/>
        <v>High</v>
      </c>
      <c r="O9281" t="str">
        <f t="shared" si="434"/>
        <v>Pending</v>
      </c>
    </row>
    <row r="9282" spans="1:15" x14ac:dyDescent="0.35">
      <c r="A9282" t="s">
        <v>9291</v>
      </c>
      <c r="B9282" t="s">
        <v>18772</v>
      </c>
      <c r="C9282" t="s">
        <v>19411</v>
      </c>
      <c r="D9282" t="s">
        <v>19417</v>
      </c>
      <c r="E9282" t="s">
        <v>19423</v>
      </c>
      <c r="F9282">
        <v>270024</v>
      </c>
      <c r="G9282">
        <v>0.09</v>
      </c>
      <c r="H9282">
        <v>60</v>
      </c>
      <c r="I9282" s="1">
        <v>44926</v>
      </c>
      <c r="J9282">
        <v>682</v>
      </c>
      <c r="K9282">
        <v>15</v>
      </c>
      <c r="L9282">
        <v>2</v>
      </c>
      <c r="M9282" s="2">
        <f t="shared" si="432"/>
        <v>5605.2541116410139</v>
      </c>
      <c r="N9282" t="str">
        <f t="shared" si="433"/>
        <v>medium</v>
      </c>
      <c r="O9282" t="str">
        <f t="shared" si="434"/>
        <v>Pending</v>
      </c>
    </row>
    <row r="9283" spans="1:15" x14ac:dyDescent="0.35">
      <c r="A9283" t="s">
        <v>9292</v>
      </c>
      <c r="B9283" t="s">
        <v>10787</v>
      </c>
      <c r="C9283" t="s">
        <v>19415</v>
      </c>
      <c r="D9283" t="s">
        <v>19420</v>
      </c>
      <c r="E9283" t="s">
        <v>19422</v>
      </c>
      <c r="F9283">
        <v>651008</v>
      </c>
      <c r="G9283">
        <v>0.1</v>
      </c>
      <c r="H9283">
        <v>60</v>
      </c>
      <c r="I9283" s="1">
        <v>44830</v>
      </c>
      <c r="J9283">
        <v>429</v>
      </c>
      <c r="K9283">
        <v>9</v>
      </c>
      <c r="L9283">
        <v>5</v>
      </c>
      <c r="M9283" s="2">
        <f t="shared" ref="M9283:M9346" si="435">PMT(G9283/12,H9283,-F9283)</f>
        <v>13831.996083393338</v>
      </c>
      <c r="N9283" t="str">
        <f t="shared" ref="N9283:N9346" si="436">IF(J9283&lt;600, "High", IF(J9283&lt;700, "medium",  "Low"))</f>
        <v>High</v>
      </c>
      <c r="O9283" t="str">
        <f t="shared" ref="O9283:O9346" si="437">IF(K9283&gt;=H9283, "Completed", "Pending")</f>
        <v>Pending</v>
      </c>
    </row>
    <row r="9284" spans="1:15" x14ac:dyDescent="0.35">
      <c r="A9284" t="s">
        <v>9293</v>
      </c>
      <c r="B9284" t="s">
        <v>18773</v>
      </c>
      <c r="C9284" t="s">
        <v>19414</v>
      </c>
      <c r="D9284" t="s">
        <v>19418</v>
      </c>
      <c r="E9284" t="s">
        <v>19422</v>
      </c>
      <c r="F9284">
        <v>730243</v>
      </c>
      <c r="G9284">
        <v>0.1</v>
      </c>
      <c r="H9284">
        <v>120</v>
      </c>
      <c r="I9284" s="1">
        <v>44523</v>
      </c>
      <c r="J9284">
        <v>696</v>
      </c>
      <c r="K9284">
        <v>4</v>
      </c>
      <c r="L9284">
        <v>0</v>
      </c>
      <c r="M9284" s="2">
        <f t="shared" si="435"/>
        <v>9650.215055274828</v>
      </c>
      <c r="N9284" t="str">
        <f t="shared" si="436"/>
        <v>medium</v>
      </c>
      <c r="O9284" t="str">
        <f t="shared" si="437"/>
        <v>Pending</v>
      </c>
    </row>
    <row r="9285" spans="1:15" x14ac:dyDescent="0.35">
      <c r="A9285" t="s">
        <v>9294</v>
      </c>
      <c r="B9285" t="s">
        <v>18774</v>
      </c>
      <c r="C9285" t="s">
        <v>19414</v>
      </c>
      <c r="D9285" t="s">
        <v>19418</v>
      </c>
      <c r="E9285" t="s">
        <v>19423</v>
      </c>
      <c r="F9285">
        <v>743558</v>
      </c>
      <c r="G9285">
        <v>7.0000000000000007E-2</v>
      </c>
      <c r="H9285">
        <v>36</v>
      </c>
      <c r="I9285" s="1">
        <v>44702</v>
      </c>
      <c r="J9285">
        <v>457</v>
      </c>
      <c r="K9285">
        <v>24</v>
      </c>
      <c r="L9285">
        <v>0</v>
      </c>
      <c r="M9285" s="2">
        <f t="shared" si="435"/>
        <v>22958.91239102223</v>
      </c>
      <c r="N9285" t="str">
        <f t="shared" si="436"/>
        <v>High</v>
      </c>
      <c r="O9285" t="str">
        <f t="shared" si="437"/>
        <v>Pending</v>
      </c>
    </row>
    <row r="9286" spans="1:15" x14ac:dyDescent="0.35">
      <c r="A9286" t="s">
        <v>9295</v>
      </c>
      <c r="B9286" t="s">
        <v>18775</v>
      </c>
      <c r="C9286" t="s">
        <v>19414</v>
      </c>
      <c r="D9286" t="s">
        <v>19418</v>
      </c>
      <c r="E9286" t="s">
        <v>19421</v>
      </c>
      <c r="F9286">
        <v>883332</v>
      </c>
      <c r="G9286">
        <v>7.0000000000000007E-2</v>
      </c>
      <c r="H9286">
        <v>84</v>
      </c>
      <c r="I9286" s="1">
        <v>44547</v>
      </c>
      <c r="J9286">
        <v>403</v>
      </c>
      <c r="K9286">
        <v>38</v>
      </c>
      <c r="L9286">
        <v>0</v>
      </c>
      <c r="M9286" s="2">
        <f t="shared" si="435"/>
        <v>13331.847194027323</v>
      </c>
      <c r="N9286" t="str">
        <f t="shared" si="436"/>
        <v>High</v>
      </c>
      <c r="O9286" t="str">
        <f t="shared" si="437"/>
        <v>Pending</v>
      </c>
    </row>
    <row r="9287" spans="1:15" x14ac:dyDescent="0.35">
      <c r="A9287" t="s">
        <v>9296</v>
      </c>
      <c r="B9287" t="s">
        <v>18776</v>
      </c>
      <c r="C9287" t="s">
        <v>19414</v>
      </c>
      <c r="D9287" t="s">
        <v>19418</v>
      </c>
      <c r="E9287" t="s">
        <v>19423</v>
      </c>
      <c r="F9287">
        <v>1404796</v>
      </c>
      <c r="G9287">
        <v>0.09</v>
      </c>
      <c r="H9287">
        <v>36</v>
      </c>
      <c r="I9287" s="1">
        <v>45129</v>
      </c>
      <c r="J9287">
        <v>359</v>
      </c>
      <c r="K9287">
        <v>19</v>
      </c>
      <c r="L9287">
        <v>4</v>
      </c>
      <c r="M9287" s="2">
        <f t="shared" si="435"/>
        <v>44672.137241754033</v>
      </c>
      <c r="N9287" t="str">
        <f t="shared" si="436"/>
        <v>High</v>
      </c>
      <c r="O9287" t="str">
        <f t="shared" si="437"/>
        <v>Pending</v>
      </c>
    </row>
    <row r="9288" spans="1:15" x14ac:dyDescent="0.35">
      <c r="A9288" t="s">
        <v>9297</v>
      </c>
      <c r="B9288" t="s">
        <v>18777</v>
      </c>
      <c r="C9288" t="s">
        <v>19414</v>
      </c>
      <c r="D9288" t="s">
        <v>19418</v>
      </c>
      <c r="E9288" t="s">
        <v>19423</v>
      </c>
      <c r="F9288">
        <v>802869</v>
      </c>
      <c r="G9288">
        <v>0.1</v>
      </c>
      <c r="H9288">
        <v>36</v>
      </c>
      <c r="I9288" s="1">
        <v>44989</v>
      </c>
      <c r="J9288">
        <v>556</v>
      </c>
      <c r="K9288">
        <v>24</v>
      </c>
      <c r="L9288">
        <v>4</v>
      </c>
      <c r="M9288" s="2">
        <f t="shared" si="435"/>
        <v>25906.324315129106</v>
      </c>
      <c r="N9288" t="str">
        <f t="shared" si="436"/>
        <v>High</v>
      </c>
      <c r="O9288" t="str">
        <f t="shared" si="437"/>
        <v>Pending</v>
      </c>
    </row>
    <row r="9289" spans="1:15" x14ac:dyDescent="0.35">
      <c r="A9289" t="s">
        <v>9298</v>
      </c>
      <c r="B9289" t="s">
        <v>18778</v>
      </c>
      <c r="C9289" t="s">
        <v>19415</v>
      </c>
      <c r="D9289" t="s">
        <v>19420</v>
      </c>
      <c r="E9289" t="s">
        <v>19423</v>
      </c>
      <c r="F9289">
        <v>1505777</v>
      </c>
      <c r="G9289">
        <v>0.09</v>
      </c>
      <c r="H9289">
        <v>84</v>
      </c>
      <c r="I9289" s="1">
        <v>44368</v>
      </c>
      <c r="J9289">
        <v>686</v>
      </c>
      <c r="K9289">
        <v>72</v>
      </c>
      <c r="L9289">
        <v>3</v>
      </c>
      <c r="M9289" s="2">
        <f t="shared" si="435"/>
        <v>24226.563995166067</v>
      </c>
      <c r="N9289" t="str">
        <f t="shared" si="436"/>
        <v>medium</v>
      </c>
      <c r="O9289" t="str">
        <f t="shared" si="437"/>
        <v>Pending</v>
      </c>
    </row>
    <row r="9290" spans="1:15" x14ac:dyDescent="0.35">
      <c r="A9290" t="s">
        <v>9299</v>
      </c>
      <c r="B9290" t="s">
        <v>18779</v>
      </c>
      <c r="C9290" t="s">
        <v>19416</v>
      </c>
      <c r="D9290" t="s">
        <v>19418</v>
      </c>
      <c r="E9290" t="s">
        <v>19423</v>
      </c>
      <c r="F9290">
        <v>872930</v>
      </c>
      <c r="G9290">
        <v>0.1</v>
      </c>
      <c r="H9290">
        <v>36</v>
      </c>
      <c r="I9290" s="1">
        <v>44980</v>
      </c>
      <c r="J9290">
        <v>464</v>
      </c>
      <c r="K9290">
        <v>15</v>
      </c>
      <c r="L9290">
        <v>2</v>
      </c>
      <c r="M9290" s="2">
        <f t="shared" si="435"/>
        <v>28166.995717116555</v>
      </c>
      <c r="N9290" t="str">
        <f t="shared" si="436"/>
        <v>High</v>
      </c>
      <c r="O9290" t="str">
        <f t="shared" si="437"/>
        <v>Pending</v>
      </c>
    </row>
    <row r="9291" spans="1:15" x14ac:dyDescent="0.35">
      <c r="A9291" t="s">
        <v>9300</v>
      </c>
      <c r="B9291" t="s">
        <v>18780</v>
      </c>
      <c r="C9291" t="s">
        <v>19412</v>
      </c>
      <c r="D9291" t="s">
        <v>19418</v>
      </c>
      <c r="E9291" t="s">
        <v>19421</v>
      </c>
      <c r="F9291">
        <v>271760</v>
      </c>
      <c r="G9291">
        <v>0.09</v>
      </c>
      <c r="H9291">
        <v>60</v>
      </c>
      <c r="I9291" s="1">
        <v>44285</v>
      </c>
      <c r="J9291">
        <v>483</v>
      </c>
      <c r="K9291">
        <v>39</v>
      </c>
      <c r="L9291">
        <v>0</v>
      </c>
      <c r="M9291" s="2">
        <f t="shared" si="435"/>
        <v>5641.2906163139651</v>
      </c>
      <c r="N9291" t="str">
        <f t="shared" si="436"/>
        <v>High</v>
      </c>
      <c r="O9291" t="str">
        <f t="shared" si="437"/>
        <v>Pending</v>
      </c>
    </row>
    <row r="9292" spans="1:15" x14ac:dyDescent="0.35">
      <c r="A9292" t="s">
        <v>9301</v>
      </c>
      <c r="B9292" t="s">
        <v>18781</v>
      </c>
      <c r="C9292" t="s">
        <v>19415</v>
      </c>
      <c r="D9292" t="s">
        <v>19420</v>
      </c>
      <c r="E9292" t="s">
        <v>19421</v>
      </c>
      <c r="F9292">
        <v>1418921</v>
      </c>
      <c r="G9292">
        <v>7.0000000000000007E-2</v>
      </c>
      <c r="H9292">
        <v>84</v>
      </c>
      <c r="I9292" s="1">
        <v>44954</v>
      </c>
      <c r="J9292">
        <v>326</v>
      </c>
      <c r="K9292">
        <v>61</v>
      </c>
      <c r="L9292">
        <v>3</v>
      </c>
      <c r="M9292" s="2">
        <f t="shared" si="435"/>
        <v>21415.320573008157</v>
      </c>
      <c r="N9292" t="str">
        <f t="shared" si="436"/>
        <v>High</v>
      </c>
      <c r="O9292" t="str">
        <f t="shared" si="437"/>
        <v>Pending</v>
      </c>
    </row>
    <row r="9293" spans="1:15" x14ac:dyDescent="0.35">
      <c r="A9293" t="s">
        <v>9302</v>
      </c>
      <c r="B9293" t="s">
        <v>18782</v>
      </c>
      <c r="C9293" t="s">
        <v>19413</v>
      </c>
      <c r="D9293" t="s">
        <v>19419</v>
      </c>
      <c r="E9293" t="s">
        <v>19422</v>
      </c>
      <c r="F9293">
        <v>1606229</v>
      </c>
      <c r="G9293">
        <v>0.09</v>
      </c>
      <c r="H9293">
        <v>60</v>
      </c>
      <c r="I9293" s="1">
        <v>45248</v>
      </c>
      <c r="J9293">
        <v>323</v>
      </c>
      <c r="K9293">
        <v>6</v>
      </c>
      <c r="L9293">
        <v>1</v>
      </c>
      <c r="M9293" s="2">
        <f t="shared" si="435"/>
        <v>33342.672156871369</v>
      </c>
      <c r="N9293" t="str">
        <f t="shared" si="436"/>
        <v>High</v>
      </c>
      <c r="O9293" t="str">
        <f t="shared" si="437"/>
        <v>Pending</v>
      </c>
    </row>
    <row r="9294" spans="1:15" x14ac:dyDescent="0.35">
      <c r="A9294" t="s">
        <v>9303</v>
      </c>
      <c r="B9294" t="s">
        <v>18783</v>
      </c>
      <c r="C9294" t="s">
        <v>19411</v>
      </c>
      <c r="D9294" t="s">
        <v>19417</v>
      </c>
      <c r="E9294" t="s">
        <v>19421</v>
      </c>
      <c r="F9294">
        <v>1062619</v>
      </c>
      <c r="G9294">
        <v>0.08</v>
      </c>
      <c r="H9294">
        <v>60</v>
      </c>
      <c r="I9294" s="1">
        <v>45137</v>
      </c>
      <c r="J9294">
        <v>343</v>
      </c>
      <c r="K9294">
        <v>37</v>
      </c>
      <c r="L9294">
        <v>2</v>
      </c>
      <c r="M9294" s="2">
        <f t="shared" si="435"/>
        <v>21546.081822359854</v>
      </c>
      <c r="N9294" t="str">
        <f t="shared" si="436"/>
        <v>High</v>
      </c>
      <c r="O9294" t="str">
        <f t="shared" si="437"/>
        <v>Pending</v>
      </c>
    </row>
    <row r="9295" spans="1:15" x14ac:dyDescent="0.35">
      <c r="A9295" t="s">
        <v>9304</v>
      </c>
      <c r="B9295" t="s">
        <v>18784</v>
      </c>
      <c r="C9295" t="s">
        <v>19413</v>
      </c>
      <c r="D9295" t="s">
        <v>19419</v>
      </c>
      <c r="E9295" t="s">
        <v>19423</v>
      </c>
      <c r="F9295">
        <v>465026</v>
      </c>
      <c r="G9295">
        <v>0.08</v>
      </c>
      <c r="H9295">
        <v>36</v>
      </c>
      <c r="I9295" s="1">
        <v>45401</v>
      </c>
      <c r="J9295">
        <v>830</v>
      </c>
      <c r="K9295">
        <v>8</v>
      </c>
      <c r="L9295">
        <v>2</v>
      </c>
      <c r="M9295" s="2">
        <f t="shared" si="435"/>
        <v>14572.224685067344</v>
      </c>
      <c r="N9295" t="str">
        <f t="shared" si="436"/>
        <v>Low</v>
      </c>
      <c r="O9295" t="str">
        <f t="shared" si="437"/>
        <v>Pending</v>
      </c>
    </row>
    <row r="9296" spans="1:15" x14ac:dyDescent="0.35">
      <c r="A9296" t="s">
        <v>9305</v>
      </c>
      <c r="B9296" t="s">
        <v>18785</v>
      </c>
      <c r="C9296" t="s">
        <v>19412</v>
      </c>
      <c r="D9296" t="s">
        <v>19418</v>
      </c>
      <c r="E9296" t="s">
        <v>19422</v>
      </c>
      <c r="F9296">
        <v>1356026</v>
      </c>
      <c r="G9296">
        <v>0.09</v>
      </c>
      <c r="H9296">
        <v>120</v>
      </c>
      <c r="I9296" s="1">
        <v>44038</v>
      </c>
      <c r="J9296">
        <v>766</v>
      </c>
      <c r="K9296">
        <v>93</v>
      </c>
      <c r="L9296">
        <v>4</v>
      </c>
      <c r="M9296" s="2">
        <f t="shared" si="435"/>
        <v>17177.564277545578</v>
      </c>
      <c r="N9296" t="str">
        <f t="shared" si="436"/>
        <v>Low</v>
      </c>
      <c r="O9296" t="str">
        <f t="shared" si="437"/>
        <v>Pending</v>
      </c>
    </row>
    <row r="9297" spans="1:15" x14ac:dyDescent="0.35">
      <c r="A9297" t="s">
        <v>9306</v>
      </c>
      <c r="B9297" t="s">
        <v>18786</v>
      </c>
      <c r="C9297" t="s">
        <v>19416</v>
      </c>
      <c r="D9297" t="s">
        <v>19418</v>
      </c>
      <c r="E9297" t="s">
        <v>19421</v>
      </c>
      <c r="F9297">
        <v>705683</v>
      </c>
      <c r="G9297">
        <v>7.0000000000000007E-2</v>
      </c>
      <c r="H9297">
        <v>60</v>
      </c>
      <c r="I9297" s="1">
        <v>44424</v>
      </c>
      <c r="J9297">
        <v>756</v>
      </c>
      <c r="K9297">
        <v>9</v>
      </c>
      <c r="L9297">
        <v>1</v>
      </c>
      <c r="M9297" s="2">
        <f t="shared" si="435"/>
        <v>13973.369189549481</v>
      </c>
      <c r="N9297" t="str">
        <f t="shared" si="436"/>
        <v>Low</v>
      </c>
      <c r="O9297" t="str">
        <f t="shared" si="437"/>
        <v>Pending</v>
      </c>
    </row>
    <row r="9298" spans="1:15" x14ac:dyDescent="0.35">
      <c r="A9298" t="s">
        <v>9307</v>
      </c>
      <c r="B9298" t="s">
        <v>18787</v>
      </c>
      <c r="C9298" t="s">
        <v>19412</v>
      </c>
      <c r="D9298" t="s">
        <v>19418</v>
      </c>
      <c r="E9298" t="s">
        <v>19422</v>
      </c>
      <c r="F9298">
        <v>1574040</v>
      </c>
      <c r="G9298">
        <v>0.1</v>
      </c>
      <c r="H9298">
        <v>60</v>
      </c>
      <c r="I9298" s="1">
        <v>44189</v>
      </c>
      <c r="J9298">
        <v>622</v>
      </c>
      <c r="K9298">
        <v>31</v>
      </c>
      <c r="L9298">
        <v>0</v>
      </c>
      <c r="M9298" s="2">
        <f t="shared" si="435"/>
        <v>33443.698257324715</v>
      </c>
      <c r="N9298" t="str">
        <f t="shared" si="436"/>
        <v>medium</v>
      </c>
      <c r="O9298" t="str">
        <f t="shared" si="437"/>
        <v>Pending</v>
      </c>
    </row>
    <row r="9299" spans="1:15" x14ac:dyDescent="0.35">
      <c r="A9299" t="s">
        <v>9308</v>
      </c>
      <c r="B9299" t="s">
        <v>18788</v>
      </c>
      <c r="C9299" t="s">
        <v>19411</v>
      </c>
      <c r="D9299" t="s">
        <v>19417</v>
      </c>
      <c r="E9299" t="s">
        <v>19421</v>
      </c>
      <c r="F9299">
        <v>918297</v>
      </c>
      <c r="G9299">
        <v>7.0000000000000007E-2</v>
      </c>
      <c r="H9299">
        <v>120</v>
      </c>
      <c r="I9299" s="1">
        <v>44442</v>
      </c>
      <c r="J9299">
        <v>777</v>
      </c>
      <c r="K9299">
        <v>32</v>
      </c>
      <c r="L9299">
        <v>4</v>
      </c>
      <c r="M9299" s="2">
        <f t="shared" si="435"/>
        <v>10662.206814102481</v>
      </c>
      <c r="N9299" t="str">
        <f t="shared" si="436"/>
        <v>Low</v>
      </c>
      <c r="O9299" t="str">
        <f t="shared" si="437"/>
        <v>Pending</v>
      </c>
    </row>
    <row r="9300" spans="1:15" x14ac:dyDescent="0.35">
      <c r="A9300" t="s">
        <v>9309</v>
      </c>
      <c r="B9300" t="s">
        <v>18789</v>
      </c>
      <c r="C9300" t="s">
        <v>19416</v>
      </c>
      <c r="D9300" t="s">
        <v>19418</v>
      </c>
      <c r="E9300" t="s">
        <v>19422</v>
      </c>
      <c r="F9300">
        <v>1874891</v>
      </c>
      <c r="G9300">
        <v>0.09</v>
      </c>
      <c r="H9300">
        <v>60</v>
      </c>
      <c r="I9300" s="1">
        <v>44303</v>
      </c>
      <c r="J9300">
        <v>672</v>
      </c>
      <c r="K9300">
        <v>58</v>
      </c>
      <c r="L9300">
        <v>1</v>
      </c>
      <c r="M9300" s="2">
        <f t="shared" si="435"/>
        <v>38919.653388694089</v>
      </c>
      <c r="N9300" t="str">
        <f t="shared" si="436"/>
        <v>medium</v>
      </c>
      <c r="O9300" t="str">
        <f t="shared" si="437"/>
        <v>Pending</v>
      </c>
    </row>
    <row r="9301" spans="1:15" x14ac:dyDescent="0.35">
      <c r="A9301" t="s">
        <v>9310</v>
      </c>
      <c r="B9301" t="s">
        <v>18790</v>
      </c>
      <c r="C9301" t="s">
        <v>19415</v>
      </c>
      <c r="D9301" t="s">
        <v>19420</v>
      </c>
      <c r="E9301" t="s">
        <v>19422</v>
      </c>
      <c r="F9301">
        <v>768541</v>
      </c>
      <c r="G9301">
        <v>0.08</v>
      </c>
      <c r="H9301">
        <v>84</v>
      </c>
      <c r="I9301" s="1">
        <v>44824</v>
      </c>
      <c r="J9301">
        <v>631</v>
      </c>
      <c r="K9301">
        <v>81</v>
      </c>
      <c r="L9301">
        <v>5</v>
      </c>
      <c r="M9301" s="2">
        <f t="shared" si="435"/>
        <v>11978.644803242052</v>
      </c>
      <c r="N9301" t="str">
        <f t="shared" si="436"/>
        <v>medium</v>
      </c>
      <c r="O9301" t="str">
        <f t="shared" si="437"/>
        <v>Pending</v>
      </c>
    </row>
    <row r="9302" spans="1:15" x14ac:dyDescent="0.35">
      <c r="A9302" t="s">
        <v>9311</v>
      </c>
      <c r="B9302" t="s">
        <v>12729</v>
      </c>
      <c r="C9302" t="s">
        <v>19414</v>
      </c>
      <c r="D9302" t="s">
        <v>19418</v>
      </c>
      <c r="E9302" t="s">
        <v>19422</v>
      </c>
      <c r="F9302">
        <v>814230</v>
      </c>
      <c r="G9302">
        <v>7.0000000000000007E-2</v>
      </c>
      <c r="H9302">
        <v>84</v>
      </c>
      <c r="I9302" s="1">
        <v>44896</v>
      </c>
      <c r="J9302">
        <v>576</v>
      </c>
      <c r="K9302">
        <v>13</v>
      </c>
      <c r="L9302">
        <v>2</v>
      </c>
      <c r="M9302" s="2">
        <f t="shared" si="435"/>
        <v>12288.91282189807</v>
      </c>
      <c r="N9302" t="str">
        <f t="shared" si="436"/>
        <v>High</v>
      </c>
      <c r="O9302" t="str">
        <f t="shared" si="437"/>
        <v>Pending</v>
      </c>
    </row>
    <row r="9303" spans="1:15" x14ac:dyDescent="0.35">
      <c r="A9303" t="s">
        <v>9312</v>
      </c>
      <c r="B9303" t="s">
        <v>18791</v>
      </c>
      <c r="C9303" t="s">
        <v>19413</v>
      </c>
      <c r="D9303" t="s">
        <v>19419</v>
      </c>
      <c r="E9303" t="s">
        <v>19423</v>
      </c>
      <c r="F9303">
        <v>213326</v>
      </c>
      <c r="G9303">
        <v>0.09</v>
      </c>
      <c r="H9303">
        <v>60</v>
      </c>
      <c r="I9303" s="1">
        <v>44787</v>
      </c>
      <c r="J9303">
        <v>804</v>
      </c>
      <c r="K9303">
        <v>8</v>
      </c>
      <c r="L9303">
        <v>2</v>
      </c>
      <c r="M9303" s="2">
        <f t="shared" si="435"/>
        <v>4428.2968870171953</v>
      </c>
      <c r="N9303" t="str">
        <f t="shared" si="436"/>
        <v>Low</v>
      </c>
      <c r="O9303" t="str">
        <f t="shared" si="437"/>
        <v>Pending</v>
      </c>
    </row>
    <row r="9304" spans="1:15" x14ac:dyDescent="0.35">
      <c r="A9304" t="s">
        <v>9313</v>
      </c>
      <c r="B9304" t="s">
        <v>18792</v>
      </c>
      <c r="C9304" t="s">
        <v>19413</v>
      </c>
      <c r="D9304" t="s">
        <v>19419</v>
      </c>
      <c r="E9304" t="s">
        <v>19421</v>
      </c>
      <c r="F9304">
        <v>1233655</v>
      </c>
      <c r="G9304">
        <v>0.09</v>
      </c>
      <c r="H9304">
        <v>120</v>
      </c>
      <c r="I9304" s="1">
        <v>44098</v>
      </c>
      <c r="J9304">
        <v>333</v>
      </c>
      <c r="K9304">
        <v>54</v>
      </c>
      <c r="L9304">
        <v>2</v>
      </c>
      <c r="M9304" s="2">
        <f t="shared" si="435"/>
        <v>15627.420166586402</v>
      </c>
      <c r="N9304" t="str">
        <f t="shared" si="436"/>
        <v>High</v>
      </c>
      <c r="O9304" t="str">
        <f t="shared" si="437"/>
        <v>Pending</v>
      </c>
    </row>
    <row r="9305" spans="1:15" x14ac:dyDescent="0.35">
      <c r="A9305" t="s">
        <v>9314</v>
      </c>
      <c r="B9305" t="s">
        <v>18793</v>
      </c>
      <c r="C9305" t="s">
        <v>19411</v>
      </c>
      <c r="D9305" t="s">
        <v>19417</v>
      </c>
      <c r="E9305" t="s">
        <v>19421</v>
      </c>
      <c r="F9305">
        <v>725812</v>
      </c>
      <c r="G9305">
        <v>0.09</v>
      </c>
      <c r="H9305">
        <v>60</v>
      </c>
      <c r="I9305" s="1">
        <v>45326</v>
      </c>
      <c r="J9305">
        <v>671</v>
      </c>
      <c r="K9305">
        <v>47</v>
      </c>
      <c r="L9305">
        <v>5</v>
      </c>
      <c r="M9305" s="2">
        <f t="shared" si="435"/>
        <v>15066.663323550456</v>
      </c>
      <c r="N9305" t="str">
        <f t="shared" si="436"/>
        <v>medium</v>
      </c>
      <c r="O9305" t="str">
        <f t="shared" si="437"/>
        <v>Pending</v>
      </c>
    </row>
    <row r="9306" spans="1:15" x14ac:dyDescent="0.35">
      <c r="A9306" t="s">
        <v>9315</v>
      </c>
      <c r="B9306" t="s">
        <v>18794</v>
      </c>
      <c r="C9306" t="s">
        <v>19412</v>
      </c>
      <c r="D9306" t="s">
        <v>19418</v>
      </c>
      <c r="E9306" t="s">
        <v>19422</v>
      </c>
      <c r="F9306">
        <v>1917559</v>
      </c>
      <c r="G9306">
        <v>0.1</v>
      </c>
      <c r="H9306">
        <v>60</v>
      </c>
      <c r="I9306" s="1">
        <v>44318</v>
      </c>
      <c r="J9306">
        <v>554</v>
      </c>
      <c r="K9306">
        <v>49</v>
      </c>
      <c r="L9306">
        <v>3</v>
      </c>
      <c r="M9306" s="2">
        <f t="shared" si="435"/>
        <v>40742.461809494882</v>
      </c>
      <c r="N9306" t="str">
        <f t="shared" si="436"/>
        <v>High</v>
      </c>
      <c r="O9306" t="str">
        <f t="shared" si="437"/>
        <v>Pending</v>
      </c>
    </row>
    <row r="9307" spans="1:15" x14ac:dyDescent="0.35">
      <c r="A9307" t="s">
        <v>9316</v>
      </c>
      <c r="B9307" t="s">
        <v>18795</v>
      </c>
      <c r="C9307" t="s">
        <v>19415</v>
      </c>
      <c r="D9307" t="s">
        <v>19420</v>
      </c>
      <c r="E9307" t="s">
        <v>19422</v>
      </c>
      <c r="F9307">
        <v>1118754</v>
      </c>
      <c r="G9307">
        <v>7.0000000000000007E-2</v>
      </c>
      <c r="H9307">
        <v>36</v>
      </c>
      <c r="I9307" s="1">
        <v>45188</v>
      </c>
      <c r="J9307">
        <v>634</v>
      </c>
      <c r="K9307">
        <v>22</v>
      </c>
      <c r="L9307">
        <v>0</v>
      </c>
      <c r="M9307" s="2">
        <f t="shared" si="435"/>
        <v>34543.87562652232</v>
      </c>
      <c r="N9307" t="str">
        <f t="shared" si="436"/>
        <v>medium</v>
      </c>
      <c r="O9307" t="str">
        <f t="shared" si="437"/>
        <v>Pending</v>
      </c>
    </row>
    <row r="9308" spans="1:15" x14ac:dyDescent="0.35">
      <c r="A9308" t="s">
        <v>9317</v>
      </c>
      <c r="B9308" t="s">
        <v>18796</v>
      </c>
      <c r="C9308" t="s">
        <v>19414</v>
      </c>
      <c r="D9308" t="s">
        <v>19418</v>
      </c>
      <c r="E9308" t="s">
        <v>19422</v>
      </c>
      <c r="F9308">
        <v>102095</v>
      </c>
      <c r="G9308">
        <v>0.1</v>
      </c>
      <c r="H9308">
        <v>60</v>
      </c>
      <c r="I9308" s="1">
        <v>44283</v>
      </c>
      <c r="J9308">
        <v>647</v>
      </c>
      <c r="K9308">
        <v>33</v>
      </c>
      <c r="L9308">
        <v>2</v>
      </c>
      <c r="M9308" s="2">
        <f t="shared" si="435"/>
        <v>2169.2170297969346</v>
      </c>
      <c r="N9308" t="str">
        <f t="shared" si="436"/>
        <v>medium</v>
      </c>
      <c r="O9308" t="str">
        <f t="shared" si="437"/>
        <v>Pending</v>
      </c>
    </row>
    <row r="9309" spans="1:15" x14ac:dyDescent="0.35">
      <c r="A9309" t="s">
        <v>9318</v>
      </c>
      <c r="B9309" t="s">
        <v>18797</v>
      </c>
      <c r="C9309" t="s">
        <v>19415</v>
      </c>
      <c r="D9309" t="s">
        <v>19420</v>
      </c>
      <c r="E9309" t="s">
        <v>19423</v>
      </c>
      <c r="F9309">
        <v>828148</v>
      </c>
      <c r="G9309">
        <v>7.0000000000000007E-2</v>
      </c>
      <c r="H9309">
        <v>84</v>
      </c>
      <c r="I9309" s="1">
        <v>45086</v>
      </c>
      <c r="J9309">
        <v>485</v>
      </c>
      <c r="K9309">
        <v>77</v>
      </c>
      <c r="L9309">
        <v>3</v>
      </c>
      <c r="M9309" s="2">
        <f t="shared" si="435"/>
        <v>12498.97274189018</v>
      </c>
      <c r="N9309" t="str">
        <f t="shared" si="436"/>
        <v>High</v>
      </c>
      <c r="O9309" t="str">
        <f t="shared" si="437"/>
        <v>Pending</v>
      </c>
    </row>
    <row r="9310" spans="1:15" x14ac:dyDescent="0.35">
      <c r="A9310" t="s">
        <v>9319</v>
      </c>
      <c r="B9310" t="s">
        <v>18798</v>
      </c>
      <c r="C9310" t="s">
        <v>19415</v>
      </c>
      <c r="D9310" t="s">
        <v>19420</v>
      </c>
      <c r="E9310" t="s">
        <v>19421</v>
      </c>
      <c r="F9310">
        <v>1112176</v>
      </c>
      <c r="G9310">
        <v>7.0000000000000007E-2</v>
      </c>
      <c r="H9310">
        <v>84</v>
      </c>
      <c r="I9310" s="1">
        <v>44729</v>
      </c>
      <c r="J9310">
        <v>785</v>
      </c>
      <c r="K9310">
        <v>52</v>
      </c>
      <c r="L9310">
        <v>5</v>
      </c>
      <c r="M9310" s="2">
        <f t="shared" si="435"/>
        <v>16785.716451871471</v>
      </c>
      <c r="N9310" t="str">
        <f t="shared" si="436"/>
        <v>Low</v>
      </c>
      <c r="O9310" t="str">
        <f t="shared" si="437"/>
        <v>Pending</v>
      </c>
    </row>
    <row r="9311" spans="1:15" x14ac:dyDescent="0.35">
      <c r="A9311" t="s">
        <v>9320</v>
      </c>
      <c r="B9311" t="s">
        <v>18799</v>
      </c>
      <c r="C9311" t="s">
        <v>19414</v>
      </c>
      <c r="D9311" t="s">
        <v>19418</v>
      </c>
      <c r="E9311" t="s">
        <v>19421</v>
      </c>
      <c r="F9311">
        <v>1375602</v>
      </c>
      <c r="G9311">
        <v>0.09</v>
      </c>
      <c r="H9311">
        <v>120</v>
      </c>
      <c r="I9311" s="1">
        <v>45238</v>
      </c>
      <c r="J9311">
        <v>541</v>
      </c>
      <c r="K9311">
        <v>116</v>
      </c>
      <c r="L9311">
        <v>2</v>
      </c>
      <c r="M9311" s="2">
        <f t="shared" si="435"/>
        <v>17425.544772239067</v>
      </c>
      <c r="N9311" t="str">
        <f t="shared" si="436"/>
        <v>High</v>
      </c>
      <c r="O9311" t="str">
        <f t="shared" si="437"/>
        <v>Pending</v>
      </c>
    </row>
    <row r="9312" spans="1:15" x14ac:dyDescent="0.35">
      <c r="A9312" t="s">
        <v>9321</v>
      </c>
      <c r="B9312" t="s">
        <v>18800</v>
      </c>
      <c r="C9312" t="s">
        <v>19412</v>
      </c>
      <c r="D9312" t="s">
        <v>19418</v>
      </c>
      <c r="E9312" t="s">
        <v>19423</v>
      </c>
      <c r="F9312">
        <v>305039</v>
      </c>
      <c r="G9312">
        <v>0.08</v>
      </c>
      <c r="H9312">
        <v>84</v>
      </c>
      <c r="I9312" s="1">
        <v>44368</v>
      </c>
      <c r="J9312">
        <v>615</v>
      </c>
      <c r="K9312">
        <v>3</v>
      </c>
      <c r="L9312">
        <v>1</v>
      </c>
      <c r="M9312" s="2">
        <f t="shared" si="435"/>
        <v>4754.4032551759146</v>
      </c>
      <c r="N9312" t="str">
        <f t="shared" si="436"/>
        <v>medium</v>
      </c>
      <c r="O9312" t="str">
        <f t="shared" si="437"/>
        <v>Pending</v>
      </c>
    </row>
    <row r="9313" spans="1:15" x14ac:dyDescent="0.35">
      <c r="A9313" t="s">
        <v>9322</v>
      </c>
      <c r="B9313" t="s">
        <v>18801</v>
      </c>
      <c r="C9313" t="s">
        <v>19416</v>
      </c>
      <c r="D9313" t="s">
        <v>19418</v>
      </c>
      <c r="E9313" t="s">
        <v>19423</v>
      </c>
      <c r="F9313">
        <v>860819</v>
      </c>
      <c r="G9313">
        <v>0.09</v>
      </c>
      <c r="H9313">
        <v>120</v>
      </c>
      <c r="I9313" s="1">
        <v>44258</v>
      </c>
      <c r="J9313">
        <v>354</v>
      </c>
      <c r="K9313">
        <v>15</v>
      </c>
      <c r="L9313">
        <v>2</v>
      </c>
      <c r="M9313" s="2">
        <f t="shared" si="435"/>
        <v>10904.4912883916</v>
      </c>
      <c r="N9313" t="str">
        <f t="shared" si="436"/>
        <v>High</v>
      </c>
      <c r="O9313" t="str">
        <f t="shared" si="437"/>
        <v>Pending</v>
      </c>
    </row>
    <row r="9314" spans="1:15" x14ac:dyDescent="0.35">
      <c r="A9314" t="s">
        <v>9323</v>
      </c>
      <c r="B9314" t="s">
        <v>18802</v>
      </c>
      <c r="C9314" t="s">
        <v>19413</v>
      </c>
      <c r="D9314" t="s">
        <v>19419</v>
      </c>
      <c r="E9314" t="s">
        <v>19422</v>
      </c>
      <c r="F9314">
        <v>812112</v>
      </c>
      <c r="G9314">
        <v>7.0000000000000007E-2</v>
      </c>
      <c r="H9314">
        <v>60</v>
      </c>
      <c r="I9314" s="1">
        <v>45293</v>
      </c>
      <c r="J9314">
        <v>506</v>
      </c>
      <c r="K9314">
        <v>27</v>
      </c>
      <c r="L9314">
        <v>4</v>
      </c>
      <c r="M9314" s="2">
        <f t="shared" si="435"/>
        <v>16080.79094900034</v>
      </c>
      <c r="N9314" t="str">
        <f t="shared" si="436"/>
        <v>High</v>
      </c>
      <c r="O9314" t="str">
        <f t="shared" si="437"/>
        <v>Pending</v>
      </c>
    </row>
    <row r="9315" spans="1:15" x14ac:dyDescent="0.35">
      <c r="A9315" t="s">
        <v>9324</v>
      </c>
      <c r="B9315" t="s">
        <v>18803</v>
      </c>
      <c r="C9315" t="s">
        <v>19413</v>
      </c>
      <c r="D9315" t="s">
        <v>19419</v>
      </c>
      <c r="E9315" t="s">
        <v>19423</v>
      </c>
      <c r="F9315">
        <v>1240711</v>
      </c>
      <c r="G9315">
        <v>0.08</v>
      </c>
      <c r="H9315">
        <v>84</v>
      </c>
      <c r="I9315" s="1">
        <v>44507</v>
      </c>
      <c r="J9315">
        <v>336</v>
      </c>
      <c r="K9315">
        <v>19</v>
      </c>
      <c r="L9315">
        <v>0</v>
      </c>
      <c r="M9315" s="2">
        <f t="shared" si="435"/>
        <v>19337.987657750531</v>
      </c>
      <c r="N9315" t="str">
        <f t="shared" si="436"/>
        <v>High</v>
      </c>
      <c r="O9315" t="str">
        <f t="shared" si="437"/>
        <v>Pending</v>
      </c>
    </row>
    <row r="9316" spans="1:15" x14ac:dyDescent="0.35">
      <c r="A9316" t="s">
        <v>9325</v>
      </c>
      <c r="B9316" t="s">
        <v>18804</v>
      </c>
      <c r="C9316" t="s">
        <v>19412</v>
      </c>
      <c r="D9316" t="s">
        <v>19418</v>
      </c>
      <c r="E9316" t="s">
        <v>19421</v>
      </c>
      <c r="F9316">
        <v>663768</v>
      </c>
      <c r="G9316">
        <v>0.09</v>
      </c>
      <c r="H9316">
        <v>84</v>
      </c>
      <c r="I9316" s="1">
        <v>44601</v>
      </c>
      <c r="J9316">
        <v>832</v>
      </c>
      <c r="K9316">
        <v>5</v>
      </c>
      <c r="L9316">
        <v>5</v>
      </c>
      <c r="M9316" s="2">
        <f t="shared" si="435"/>
        <v>10679.415298509268</v>
      </c>
      <c r="N9316" t="str">
        <f t="shared" si="436"/>
        <v>Low</v>
      </c>
      <c r="O9316" t="str">
        <f t="shared" si="437"/>
        <v>Pending</v>
      </c>
    </row>
    <row r="9317" spans="1:15" x14ac:dyDescent="0.35">
      <c r="A9317" t="s">
        <v>9326</v>
      </c>
      <c r="B9317" t="s">
        <v>18805</v>
      </c>
      <c r="C9317" t="s">
        <v>19411</v>
      </c>
      <c r="D9317" t="s">
        <v>19417</v>
      </c>
      <c r="E9317" t="s">
        <v>19422</v>
      </c>
      <c r="F9317">
        <v>703380</v>
      </c>
      <c r="G9317">
        <v>0.1</v>
      </c>
      <c r="H9317">
        <v>36</v>
      </c>
      <c r="I9317" s="1">
        <v>45027</v>
      </c>
      <c r="J9317">
        <v>704</v>
      </c>
      <c r="K9317">
        <v>23</v>
      </c>
      <c r="L9317">
        <v>1</v>
      </c>
      <c r="M9317" s="2">
        <f t="shared" si="435"/>
        <v>22696.094128401412</v>
      </c>
      <c r="N9317" t="str">
        <f t="shared" si="436"/>
        <v>Low</v>
      </c>
      <c r="O9317" t="str">
        <f t="shared" si="437"/>
        <v>Pending</v>
      </c>
    </row>
    <row r="9318" spans="1:15" x14ac:dyDescent="0.35">
      <c r="A9318" t="s">
        <v>9327</v>
      </c>
      <c r="B9318" t="s">
        <v>18806</v>
      </c>
      <c r="C9318" t="s">
        <v>19415</v>
      </c>
      <c r="D9318" t="s">
        <v>19420</v>
      </c>
      <c r="E9318" t="s">
        <v>19422</v>
      </c>
      <c r="F9318">
        <v>1315532</v>
      </c>
      <c r="G9318">
        <v>0.08</v>
      </c>
      <c r="H9318">
        <v>36</v>
      </c>
      <c r="I9318" s="1">
        <v>44831</v>
      </c>
      <c r="J9318">
        <v>733</v>
      </c>
      <c r="K9318">
        <v>26</v>
      </c>
      <c r="L9318">
        <v>3</v>
      </c>
      <c r="M9318" s="2">
        <f t="shared" si="435"/>
        <v>41223.991528207051</v>
      </c>
      <c r="N9318" t="str">
        <f t="shared" si="436"/>
        <v>Low</v>
      </c>
      <c r="O9318" t="str">
        <f t="shared" si="437"/>
        <v>Pending</v>
      </c>
    </row>
    <row r="9319" spans="1:15" x14ac:dyDescent="0.35">
      <c r="A9319" t="s">
        <v>9328</v>
      </c>
      <c r="B9319" t="s">
        <v>18807</v>
      </c>
      <c r="C9319" t="s">
        <v>19413</v>
      </c>
      <c r="D9319" t="s">
        <v>19419</v>
      </c>
      <c r="E9319" t="s">
        <v>19423</v>
      </c>
      <c r="F9319">
        <v>1365477</v>
      </c>
      <c r="G9319">
        <v>7.0000000000000007E-2</v>
      </c>
      <c r="H9319">
        <v>120</v>
      </c>
      <c r="I9319" s="1">
        <v>45331</v>
      </c>
      <c r="J9319">
        <v>684</v>
      </c>
      <c r="K9319">
        <v>110</v>
      </c>
      <c r="L9319">
        <v>0</v>
      </c>
      <c r="M9319" s="2">
        <f t="shared" si="435"/>
        <v>15854.345787800914</v>
      </c>
      <c r="N9319" t="str">
        <f t="shared" si="436"/>
        <v>medium</v>
      </c>
      <c r="O9319" t="str">
        <f t="shared" si="437"/>
        <v>Pending</v>
      </c>
    </row>
    <row r="9320" spans="1:15" x14ac:dyDescent="0.35">
      <c r="A9320" t="s">
        <v>9329</v>
      </c>
      <c r="B9320" t="s">
        <v>18808</v>
      </c>
      <c r="C9320" t="s">
        <v>19415</v>
      </c>
      <c r="D9320" t="s">
        <v>19420</v>
      </c>
      <c r="E9320" t="s">
        <v>19422</v>
      </c>
      <c r="F9320">
        <v>777882</v>
      </c>
      <c r="G9320">
        <v>0.1</v>
      </c>
      <c r="H9320">
        <v>120</v>
      </c>
      <c r="I9320" s="1">
        <v>44110</v>
      </c>
      <c r="J9320">
        <v>494</v>
      </c>
      <c r="K9320">
        <v>108</v>
      </c>
      <c r="L9320">
        <v>5</v>
      </c>
      <c r="M9320" s="2">
        <f t="shared" si="435"/>
        <v>10279.767950705853</v>
      </c>
      <c r="N9320" t="str">
        <f t="shared" si="436"/>
        <v>High</v>
      </c>
      <c r="O9320" t="str">
        <f t="shared" si="437"/>
        <v>Pending</v>
      </c>
    </row>
    <row r="9321" spans="1:15" x14ac:dyDescent="0.35">
      <c r="A9321" t="s">
        <v>9330</v>
      </c>
      <c r="B9321" t="s">
        <v>18809</v>
      </c>
      <c r="C9321" t="s">
        <v>19414</v>
      </c>
      <c r="D9321" t="s">
        <v>19418</v>
      </c>
      <c r="E9321" t="s">
        <v>19421</v>
      </c>
      <c r="F9321">
        <v>647243</v>
      </c>
      <c r="G9321">
        <v>0.09</v>
      </c>
      <c r="H9321">
        <v>84</v>
      </c>
      <c r="I9321" s="1">
        <v>44506</v>
      </c>
      <c r="J9321">
        <v>602</v>
      </c>
      <c r="K9321">
        <v>24</v>
      </c>
      <c r="L9321">
        <v>3</v>
      </c>
      <c r="M9321" s="2">
        <f t="shared" si="435"/>
        <v>10413.543280262131</v>
      </c>
      <c r="N9321" t="str">
        <f t="shared" si="436"/>
        <v>medium</v>
      </c>
      <c r="O9321" t="str">
        <f t="shared" si="437"/>
        <v>Pending</v>
      </c>
    </row>
    <row r="9322" spans="1:15" x14ac:dyDescent="0.35">
      <c r="A9322" t="s">
        <v>9331</v>
      </c>
      <c r="B9322" t="s">
        <v>18810</v>
      </c>
      <c r="C9322" t="s">
        <v>19413</v>
      </c>
      <c r="D9322" t="s">
        <v>19419</v>
      </c>
      <c r="E9322" t="s">
        <v>19421</v>
      </c>
      <c r="F9322">
        <v>504633</v>
      </c>
      <c r="G9322">
        <v>7.0000000000000007E-2</v>
      </c>
      <c r="H9322">
        <v>60</v>
      </c>
      <c r="I9322" s="1">
        <v>44997</v>
      </c>
      <c r="J9322">
        <v>375</v>
      </c>
      <c r="K9322">
        <v>44</v>
      </c>
      <c r="L9322">
        <v>1</v>
      </c>
      <c r="M9322" s="2">
        <f t="shared" si="435"/>
        <v>9992.3382230122079</v>
      </c>
      <c r="N9322" t="str">
        <f t="shared" si="436"/>
        <v>High</v>
      </c>
      <c r="O9322" t="str">
        <f t="shared" si="437"/>
        <v>Pending</v>
      </c>
    </row>
    <row r="9323" spans="1:15" x14ac:dyDescent="0.35">
      <c r="A9323" t="s">
        <v>9332</v>
      </c>
      <c r="B9323" t="s">
        <v>18811</v>
      </c>
      <c r="C9323" t="s">
        <v>19411</v>
      </c>
      <c r="D9323" t="s">
        <v>19417</v>
      </c>
      <c r="E9323" t="s">
        <v>19421</v>
      </c>
      <c r="F9323">
        <v>1606653</v>
      </c>
      <c r="G9323">
        <v>7.0000000000000007E-2</v>
      </c>
      <c r="H9323">
        <v>36</v>
      </c>
      <c r="I9323" s="1">
        <v>44933</v>
      </c>
      <c r="J9323">
        <v>420</v>
      </c>
      <c r="K9323">
        <v>2</v>
      </c>
      <c r="L9323">
        <v>1</v>
      </c>
      <c r="M9323" s="2">
        <f t="shared" si="435"/>
        <v>49608.780310040427</v>
      </c>
      <c r="N9323" t="str">
        <f t="shared" si="436"/>
        <v>High</v>
      </c>
      <c r="O9323" t="str">
        <f t="shared" si="437"/>
        <v>Pending</v>
      </c>
    </row>
    <row r="9324" spans="1:15" x14ac:dyDescent="0.35">
      <c r="A9324" t="s">
        <v>9333</v>
      </c>
      <c r="B9324" t="s">
        <v>18812</v>
      </c>
      <c r="C9324" t="s">
        <v>19414</v>
      </c>
      <c r="D9324" t="s">
        <v>19418</v>
      </c>
      <c r="E9324" t="s">
        <v>19423</v>
      </c>
      <c r="F9324">
        <v>1088361</v>
      </c>
      <c r="G9324">
        <v>0.08</v>
      </c>
      <c r="H9324">
        <v>36</v>
      </c>
      <c r="I9324" s="1">
        <v>44997</v>
      </c>
      <c r="J9324">
        <v>334</v>
      </c>
      <c r="K9324">
        <v>28</v>
      </c>
      <c r="L9324">
        <v>5</v>
      </c>
      <c r="M9324" s="2">
        <f t="shared" si="435"/>
        <v>34105.278049968343</v>
      </c>
      <c r="N9324" t="str">
        <f t="shared" si="436"/>
        <v>High</v>
      </c>
      <c r="O9324" t="str">
        <f t="shared" si="437"/>
        <v>Pending</v>
      </c>
    </row>
    <row r="9325" spans="1:15" x14ac:dyDescent="0.35">
      <c r="A9325" t="s">
        <v>9334</v>
      </c>
      <c r="B9325" t="s">
        <v>18813</v>
      </c>
      <c r="C9325" t="s">
        <v>19416</v>
      </c>
      <c r="D9325" t="s">
        <v>19418</v>
      </c>
      <c r="E9325" t="s">
        <v>19422</v>
      </c>
      <c r="F9325">
        <v>1361213</v>
      </c>
      <c r="G9325">
        <v>7.0000000000000007E-2</v>
      </c>
      <c r="H9325">
        <v>120</v>
      </c>
      <c r="I9325" s="1">
        <v>44943</v>
      </c>
      <c r="J9325">
        <v>763</v>
      </c>
      <c r="K9325">
        <v>117</v>
      </c>
      <c r="L9325">
        <v>0</v>
      </c>
      <c r="M9325" s="2">
        <f t="shared" si="435"/>
        <v>15804.837132262091</v>
      </c>
      <c r="N9325" t="str">
        <f t="shared" si="436"/>
        <v>Low</v>
      </c>
      <c r="O9325" t="str">
        <f t="shared" si="437"/>
        <v>Pending</v>
      </c>
    </row>
    <row r="9326" spans="1:15" x14ac:dyDescent="0.35">
      <c r="A9326" t="s">
        <v>9335</v>
      </c>
      <c r="B9326" t="s">
        <v>18814</v>
      </c>
      <c r="C9326" t="s">
        <v>19411</v>
      </c>
      <c r="D9326" t="s">
        <v>19417</v>
      </c>
      <c r="E9326" t="s">
        <v>19423</v>
      </c>
      <c r="F9326">
        <v>1908184</v>
      </c>
      <c r="G9326">
        <v>0.1</v>
      </c>
      <c r="H9326">
        <v>120</v>
      </c>
      <c r="I9326" s="1">
        <v>45132</v>
      </c>
      <c r="J9326">
        <v>821</v>
      </c>
      <c r="K9326">
        <v>84</v>
      </c>
      <c r="L9326">
        <v>4</v>
      </c>
      <c r="M9326" s="2">
        <f t="shared" si="435"/>
        <v>25216.79217059875</v>
      </c>
      <c r="N9326" t="str">
        <f t="shared" si="436"/>
        <v>Low</v>
      </c>
      <c r="O9326" t="str">
        <f t="shared" si="437"/>
        <v>Pending</v>
      </c>
    </row>
    <row r="9327" spans="1:15" x14ac:dyDescent="0.35">
      <c r="A9327" t="s">
        <v>9336</v>
      </c>
      <c r="B9327" t="s">
        <v>18815</v>
      </c>
      <c r="C9327" t="s">
        <v>19415</v>
      </c>
      <c r="D9327" t="s">
        <v>19420</v>
      </c>
      <c r="E9327" t="s">
        <v>19421</v>
      </c>
      <c r="F9327">
        <v>1825615</v>
      </c>
      <c r="G9327">
        <v>0.08</v>
      </c>
      <c r="H9327">
        <v>36</v>
      </c>
      <c r="I9327" s="1">
        <v>44389</v>
      </c>
      <c r="J9327">
        <v>743</v>
      </c>
      <c r="K9327">
        <v>20</v>
      </c>
      <c r="L9327">
        <v>0</v>
      </c>
      <c r="M9327" s="2">
        <f t="shared" si="435"/>
        <v>57208.138831870077</v>
      </c>
      <c r="N9327" t="str">
        <f t="shared" si="436"/>
        <v>Low</v>
      </c>
      <c r="O9327" t="str">
        <f t="shared" si="437"/>
        <v>Pending</v>
      </c>
    </row>
    <row r="9328" spans="1:15" x14ac:dyDescent="0.35">
      <c r="A9328" t="s">
        <v>9337</v>
      </c>
      <c r="B9328" t="s">
        <v>18816</v>
      </c>
      <c r="C9328" t="s">
        <v>19414</v>
      </c>
      <c r="D9328" t="s">
        <v>19418</v>
      </c>
      <c r="E9328" t="s">
        <v>19422</v>
      </c>
      <c r="F9328">
        <v>548379</v>
      </c>
      <c r="G9328">
        <v>0.08</v>
      </c>
      <c r="H9328">
        <v>36</v>
      </c>
      <c r="I9328" s="1">
        <v>45311</v>
      </c>
      <c r="J9328">
        <v>484</v>
      </c>
      <c r="K9328">
        <v>31</v>
      </c>
      <c r="L9328">
        <v>1</v>
      </c>
      <c r="M9328" s="2">
        <f t="shared" si="435"/>
        <v>17184.20475537399</v>
      </c>
      <c r="N9328" t="str">
        <f t="shared" si="436"/>
        <v>High</v>
      </c>
      <c r="O9328" t="str">
        <f t="shared" si="437"/>
        <v>Pending</v>
      </c>
    </row>
    <row r="9329" spans="1:15" x14ac:dyDescent="0.35">
      <c r="A9329" t="s">
        <v>9338</v>
      </c>
      <c r="B9329" t="s">
        <v>18817</v>
      </c>
      <c r="C9329" t="s">
        <v>19415</v>
      </c>
      <c r="D9329" t="s">
        <v>19420</v>
      </c>
      <c r="E9329" t="s">
        <v>19422</v>
      </c>
      <c r="F9329">
        <v>1664751</v>
      </c>
      <c r="G9329">
        <v>7.0000000000000007E-2</v>
      </c>
      <c r="H9329">
        <v>36</v>
      </c>
      <c r="I9329" s="1">
        <v>44425</v>
      </c>
      <c r="J9329">
        <v>575</v>
      </c>
      <c r="K9329">
        <v>3</v>
      </c>
      <c r="L9329">
        <v>2</v>
      </c>
      <c r="M9329" s="2">
        <f t="shared" si="435"/>
        <v>51402.677883724806</v>
      </c>
      <c r="N9329" t="str">
        <f t="shared" si="436"/>
        <v>High</v>
      </c>
      <c r="O9329" t="str">
        <f t="shared" si="437"/>
        <v>Pending</v>
      </c>
    </row>
    <row r="9330" spans="1:15" x14ac:dyDescent="0.35">
      <c r="A9330" t="s">
        <v>9339</v>
      </c>
      <c r="B9330" t="s">
        <v>18818</v>
      </c>
      <c r="C9330" t="s">
        <v>19415</v>
      </c>
      <c r="D9330" t="s">
        <v>19420</v>
      </c>
      <c r="E9330" t="s">
        <v>19421</v>
      </c>
      <c r="F9330">
        <v>1349746</v>
      </c>
      <c r="G9330">
        <v>0.08</v>
      </c>
      <c r="H9330">
        <v>84</v>
      </c>
      <c r="I9330" s="1">
        <v>44775</v>
      </c>
      <c r="J9330">
        <v>685</v>
      </c>
      <c r="K9330">
        <v>79</v>
      </c>
      <c r="L9330">
        <v>4</v>
      </c>
      <c r="M9330" s="2">
        <f t="shared" si="435"/>
        <v>21037.430545145602</v>
      </c>
      <c r="N9330" t="str">
        <f t="shared" si="436"/>
        <v>medium</v>
      </c>
      <c r="O9330" t="str">
        <f t="shared" si="437"/>
        <v>Pending</v>
      </c>
    </row>
    <row r="9331" spans="1:15" x14ac:dyDescent="0.35">
      <c r="A9331" t="s">
        <v>9340</v>
      </c>
      <c r="B9331" t="s">
        <v>18819</v>
      </c>
      <c r="C9331" t="s">
        <v>19414</v>
      </c>
      <c r="D9331" t="s">
        <v>19418</v>
      </c>
      <c r="E9331" t="s">
        <v>19422</v>
      </c>
      <c r="F9331">
        <v>656169</v>
      </c>
      <c r="G9331">
        <v>0.1</v>
      </c>
      <c r="H9331">
        <v>60</v>
      </c>
      <c r="I9331" s="1">
        <v>44639</v>
      </c>
      <c r="J9331">
        <v>827</v>
      </c>
      <c r="K9331">
        <v>56</v>
      </c>
      <c r="L9331">
        <v>2</v>
      </c>
      <c r="M9331" s="2">
        <f t="shared" si="435"/>
        <v>13941.652081148191</v>
      </c>
      <c r="N9331" t="str">
        <f t="shared" si="436"/>
        <v>Low</v>
      </c>
      <c r="O9331" t="str">
        <f t="shared" si="437"/>
        <v>Pending</v>
      </c>
    </row>
    <row r="9332" spans="1:15" x14ac:dyDescent="0.35">
      <c r="A9332" t="s">
        <v>9341</v>
      </c>
      <c r="B9332" t="s">
        <v>10606</v>
      </c>
      <c r="C9332" t="s">
        <v>19413</v>
      </c>
      <c r="D9332" t="s">
        <v>19419</v>
      </c>
      <c r="E9332" t="s">
        <v>19422</v>
      </c>
      <c r="F9332">
        <v>763872</v>
      </c>
      <c r="G9332">
        <v>0.08</v>
      </c>
      <c r="H9332">
        <v>120</v>
      </c>
      <c r="I9332" s="1">
        <v>44484</v>
      </c>
      <c r="J9332">
        <v>482</v>
      </c>
      <c r="K9332">
        <v>47</v>
      </c>
      <c r="L9332">
        <v>5</v>
      </c>
      <c r="M9332" s="2">
        <f t="shared" si="435"/>
        <v>9267.8752155415204</v>
      </c>
      <c r="N9332" t="str">
        <f t="shared" si="436"/>
        <v>High</v>
      </c>
      <c r="O9332" t="str">
        <f t="shared" si="437"/>
        <v>Pending</v>
      </c>
    </row>
    <row r="9333" spans="1:15" x14ac:dyDescent="0.35">
      <c r="A9333" t="s">
        <v>9342</v>
      </c>
      <c r="B9333" t="s">
        <v>18820</v>
      </c>
      <c r="C9333" t="s">
        <v>19414</v>
      </c>
      <c r="D9333" t="s">
        <v>19418</v>
      </c>
      <c r="E9333" t="s">
        <v>19421</v>
      </c>
      <c r="F9333">
        <v>289505</v>
      </c>
      <c r="G9333">
        <v>0.09</v>
      </c>
      <c r="H9333">
        <v>60</v>
      </c>
      <c r="I9333" s="1">
        <v>44947</v>
      </c>
      <c r="J9333">
        <v>677</v>
      </c>
      <c r="K9333">
        <v>33</v>
      </c>
      <c r="L9333">
        <v>2</v>
      </c>
      <c r="M9333" s="2">
        <f t="shared" si="435"/>
        <v>6009.6476298056168</v>
      </c>
      <c r="N9333" t="str">
        <f t="shared" si="436"/>
        <v>medium</v>
      </c>
      <c r="O9333" t="str">
        <f t="shared" si="437"/>
        <v>Pending</v>
      </c>
    </row>
    <row r="9334" spans="1:15" x14ac:dyDescent="0.35">
      <c r="A9334" t="s">
        <v>9343</v>
      </c>
      <c r="B9334" t="s">
        <v>18821</v>
      </c>
      <c r="C9334" t="s">
        <v>19414</v>
      </c>
      <c r="D9334" t="s">
        <v>19418</v>
      </c>
      <c r="E9334" t="s">
        <v>19423</v>
      </c>
      <c r="F9334">
        <v>420426</v>
      </c>
      <c r="G9334">
        <v>7.0000000000000007E-2</v>
      </c>
      <c r="H9334">
        <v>36</v>
      </c>
      <c r="I9334" s="1">
        <v>44427</v>
      </c>
      <c r="J9334">
        <v>509</v>
      </c>
      <c r="K9334">
        <v>11</v>
      </c>
      <c r="L9334">
        <v>1</v>
      </c>
      <c r="M9334" s="2">
        <f t="shared" si="435"/>
        <v>12981.534326720863</v>
      </c>
      <c r="N9334" t="str">
        <f t="shared" si="436"/>
        <v>High</v>
      </c>
      <c r="O9334" t="str">
        <f t="shared" si="437"/>
        <v>Pending</v>
      </c>
    </row>
    <row r="9335" spans="1:15" x14ac:dyDescent="0.35">
      <c r="A9335" t="s">
        <v>9344</v>
      </c>
      <c r="B9335" t="s">
        <v>18822</v>
      </c>
      <c r="C9335" t="s">
        <v>19412</v>
      </c>
      <c r="D9335" t="s">
        <v>19418</v>
      </c>
      <c r="E9335" t="s">
        <v>19421</v>
      </c>
      <c r="F9335">
        <v>122882</v>
      </c>
      <c r="G9335">
        <v>7.0000000000000007E-2</v>
      </c>
      <c r="H9335">
        <v>60</v>
      </c>
      <c r="I9335" s="1">
        <v>45257</v>
      </c>
      <c r="J9335">
        <v>688</v>
      </c>
      <c r="K9335">
        <v>42</v>
      </c>
      <c r="L9335">
        <v>4</v>
      </c>
      <c r="M9335" s="2">
        <f t="shared" si="435"/>
        <v>2433.2108790352318</v>
      </c>
      <c r="N9335" t="str">
        <f t="shared" si="436"/>
        <v>medium</v>
      </c>
      <c r="O9335" t="str">
        <f t="shared" si="437"/>
        <v>Pending</v>
      </c>
    </row>
    <row r="9336" spans="1:15" x14ac:dyDescent="0.35">
      <c r="A9336" t="s">
        <v>9345</v>
      </c>
      <c r="B9336" t="s">
        <v>18823</v>
      </c>
      <c r="C9336" t="s">
        <v>19416</v>
      </c>
      <c r="D9336" t="s">
        <v>19418</v>
      </c>
      <c r="E9336" t="s">
        <v>19421</v>
      </c>
      <c r="F9336">
        <v>1872422</v>
      </c>
      <c r="G9336">
        <v>7.0000000000000007E-2</v>
      </c>
      <c r="H9336">
        <v>120</v>
      </c>
      <c r="I9336" s="1">
        <v>44875</v>
      </c>
      <c r="J9336">
        <v>534</v>
      </c>
      <c r="K9336">
        <v>64</v>
      </c>
      <c r="L9336">
        <v>2</v>
      </c>
      <c r="M9336" s="2">
        <f t="shared" si="435"/>
        <v>21740.407087549451</v>
      </c>
      <c r="N9336" t="str">
        <f t="shared" si="436"/>
        <v>High</v>
      </c>
      <c r="O9336" t="str">
        <f t="shared" si="437"/>
        <v>Pending</v>
      </c>
    </row>
    <row r="9337" spans="1:15" x14ac:dyDescent="0.35">
      <c r="A9337" t="s">
        <v>9346</v>
      </c>
      <c r="B9337" t="s">
        <v>18824</v>
      </c>
      <c r="C9337" t="s">
        <v>19415</v>
      </c>
      <c r="D9337" t="s">
        <v>19420</v>
      </c>
      <c r="E9337" t="s">
        <v>19422</v>
      </c>
      <c r="F9337">
        <v>863780</v>
      </c>
      <c r="G9337">
        <v>0.09</v>
      </c>
      <c r="H9337">
        <v>84</v>
      </c>
      <c r="I9337" s="1">
        <v>44333</v>
      </c>
      <c r="J9337">
        <v>350</v>
      </c>
      <c r="K9337">
        <v>44</v>
      </c>
      <c r="L9337">
        <v>0</v>
      </c>
      <c r="M9337" s="2">
        <f t="shared" si="435"/>
        <v>13897.424019456097</v>
      </c>
      <c r="N9337" t="str">
        <f t="shared" si="436"/>
        <v>High</v>
      </c>
      <c r="O9337" t="str">
        <f t="shared" si="437"/>
        <v>Pending</v>
      </c>
    </row>
    <row r="9338" spans="1:15" x14ac:dyDescent="0.35">
      <c r="A9338" t="s">
        <v>9347</v>
      </c>
      <c r="B9338" t="s">
        <v>18825</v>
      </c>
      <c r="C9338" t="s">
        <v>19411</v>
      </c>
      <c r="D9338" t="s">
        <v>19417</v>
      </c>
      <c r="E9338" t="s">
        <v>19422</v>
      </c>
      <c r="F9338">
        <v>292888</v>
      </c>
      <c r="G9338">
        <v>0.1</v>
      </c>
      <c r="H9338">
        <v>120</v>
      </c>
      <c r="I9338" s="1">
        <v>45202</v>
      </c>
      <c r="J9338">
        <v>393</v>
      </c>
      <c r="K9338">
        <v>38</v>
      </c>
      <c r="L9338">
        <v>1</v>
      </c>
      <c r="M9338" s="2">
        <f t="shared" si="435"/>
        <v>3870.5365023825411</v>
      </c>
      <c r="N9338" t="str">
        <f t="shared" si="436"/>
        <v>High</v>
      </c>
      <c r="O9338" t="str">
        <f t="shared" si="437"/>
        <v>Pending</v>
      </c>
    </row>
    <row r="9339" spans="1:15" x14ac:dyDescent="0.35">
      <c r="A9339" t="s">
        <v>9348</v>
      </c>
      <c r="B9339" t="s">
        <v>18826</v>
      </c>
      <c r="C9339" t="s">
        <v>19416</v>
      </c>
      <c r="D9339" t="s">
        <v>19418</v>
      </c>
      <c r="E9339" t="s">
        <v>19423</v>
      </c>
      <c r="F9339">
        <v>390560</v>
      </c>
      <c r="G9339">
        <v>0.09</v>
      </c>
      <c r="H9339">
        <v>84</v>
      </c>
      <c r="I9339" s="1">
        <v>45328</v>
      </c>
      <c r="J9339">
        <v>532</v>
      </c>
      <c r="K9339">
        <v>52</v>
      </c>
      <c r="L9339">
        <v>3</v>
      </c>
      <c r="M9339" s="2">
        <f t="shared" si="435"/>
        <v>6283.7504052406557</v>
      </c>
      <c r="N9339" t="str">
        <f t="shared" si="436"/>
        <v>High</v>
      </c>
      <c r="O9339" t="str">
        <f t="shared" si="437"/>
        <v>Pending</v>
      </c>
    </row>
    <row r="9340" spans="1:15" x14ac:dyDescent="0.35">
      <c r="A9340" t="s">
        <v>9349</v>
      </c>
      <c r="B9340" t="s">
        <v>18827</v>
      </c>
      <c r="C9340" t="s">
        <v>19416</v>
      </c>
      <c r="D9340" t="s">
        <v>19418</v>
      </c>
      <c r="E9340" t="s">
        <v>19422</v>
      </c>
      <c r="F9340">
        <v>106502</v>
      </c>
      <c r="G9340">
        <v>0.09</v>
      </c>
      <c r="H9340">
        <v>36</v>
      </c>
      <c r="I9340" s="1">
        <v>44321</v>
      </c>
      <c r="J9340">
        <v>388</v>
      </c>
      <c r="K9340">
        <v>1</v>
      </c>
      <c r="L9340">
        <v>4</v>
      </c>
      <c r="M9340" s="2">
        <f t="shared" si="435"/>
        <v>3386.7351277490029</v>
      </c>
      <c r="N9340" t="str">
        <f t="shared" si="436"/>
        <v>High</v>
      </c>
      <c r="O9340" t="str">
        <f t="shared" si="437"/>
        <v>Pending</v>
      </c>
    </row>
    <row r="9341" spans="1:15" x14ac:dyDescent="0.35">
      <c r="A9341" t="s">
        <v>9350</v>
      </c>
      <c r="B9341" t="s">
        <v>18828</v>
      </c>
      <c r="C9341" t="s">
        <v>19412</v>
      </c>
      <c r="D9341" t="s">
        <v>19418</v>
      </c>
      <c r="E9341" t="s">
        <v>19421</v>
      </c>
      <c r="F9341">
        <v>1424728</v>
      </c>
      <c r="G9341">
        <v>0.08</v>
      </c>
      <c r="H9341">
        <v>120</v>
      </c>
      <c r="I9341" s="1">
        <v>44958</v>
      </c>
      <c r="J9341">
        <v>582</v>
      </c>
      <c r="K9341">
        <v>79</v>
      </c>
      <c r="L9341">
        <v>0</v>
      </c>
      <c r="M9341" s="2">
        <f t="shared" si="435"/>
        <v>17285.882085071895</v>
      </c>
      <c r="N9341" t="str">
        <f t="shared" si="436"/>
        <v>High</v>
      </c>
      <c r="O9341" t="str">
        <f t="shared" si="437"/>
        <v>Pending</v>
      </c>
    </row>
    <row r="9342" spans="1:15" x14ac:dyDescent="0.35">
      <c r="A9342" t="s">
        <v>9351</v>
      </c>
      <c r="B9342" t="s">
        <v>18829</v>
      </c>
      <c r="C9342" t="s">
        <v>19413</v>
      </c>
      <c r="D9342" t="s">
        <v>19419</v>
      </c>
      <c r="E9342" t="s">
        <v>19423</v>
      </c>
      <c r="F9342">
        <v>1476522</v>
      </c>
      <c r="G9342">
        <v>0.1</v>
      </c>
      <c r="H9342">
        <v>84</v>
      </c>
      <c r="I9342" s="1">
        <v>45225</v>
      </c>
      <c r="J9342">
        <v>838</v>
      </c>
      <c r="K9342">
        <v>75</v>
      </c>
      <c r="L9342">
        <v>2</v>
      </c>
      <c r="M9342" s="2">
        <f t="shared" si="435"/>
        <v>24512.013441745636</v>
      </c>
      <c r="N9342" t="str">
        <f t="shared" si="436"/>
        <v>Low</v>
      </c>
      <c r="O9342" t="str">
        <f t="shared" si="437"/>
        <v>Pending</v>
      </c>
    </row>
    <row r="9343" spans="1:15" x14ac:dyDescent="0.35">
      <c r="A9343" t="s">
        <v>9352</v>
      </c>
      <c r="B9343" t="s">
        <v>18830</v>
      </c>
      <c r="C9343" t="s">
        <v>19416</v>
      </c>
      <c r="D9343" t="s">
        <v>19418</v>
      </c>
      <c r="E9343" t="s">
        <v>19423</v>
      </c>
      <c r="F9343">
        <v>392881</v>
      </c>
      <c r="G9343">
        <v>0.09</v>
      </c>
      <c r="H9343">
        <v>60</v>
      </c>
      <c r="I9343" s="1">
        <v>44371</v>
      </c>
      <c r="J9343">
        <v>803</v>
      </c>
      <c r="K9343">
        <v>21</v>
      </c>
      <c r="L9343">
        <v>5</v>
      </c>
      <c r="M9343" s="2">
        <f t="shared" si="435"/>
        <v>8155.5633596851885</v>
      </c>
      <c r="N9343" t="str">
        <f t="shared" si="436"/>
        <v>Low</v>
      </c>
      <c r="O9343" t="str">
        <f t="shared" si="437"/>
        <v>Pending</v>
      </c>
    </row>
    <row r="9344" spans="1:15" x14ac:dyDescent="0.35">
      <c r="A9344" t="s">
        <v>9353</v>
      </c>
      <c r="B9344" t="s">
        <v>18831</v>
      </c>
      <c r="C9344" t="s">
        <v>19413</v>
      </c>
      <c r="D9344" t="s">
        <v>19419</v>
      </c>
      <c r="E9344" t="s">
        <v>19421</v>
      </c>
      <c r="F9344">
        <v>1029351</v>
      </c>
      <c r="G9344">
        <v>0.1</v>
      </c>
      <c r="H9344">
        <v>36</v>
      </c>
      <c r="I9344" s="1">
        <v>44296</v>
      </c>
      <c r="J9344">
        <v>306</v>
      </c>
      <c r="K9344">
        <v>23</v>
      </c>
      <c r="L9344">
        <v>1</v>
      </c>
      <c r="M9344" s="2">
        <f t="shared" si="435"/>
        <v>33214.261405163808</v>
      </c>
      <c r="N9344" t="str">
        <f t="shared" si="436"/>
        <v>High</v>
      </c>
      <c r="O9344" t="str">
        <f t="shared" si="437"/>
        <v>Pending</v>
      </c>
    </row>
    <row r="9345" spans="1:15" x14ac:dyDescent="0.35">
      <c r="A9345" t="s">
        <v>9354</v>
      </c>
      <c r="B9345" t="s">
        <v>18832</v>
      </c>
      <c r="C9345" t="s">
        <v>19416</v>
      </c>
      <c r="D9345" t="s">
        <v>19418</v>
      </c>
      <c r="E9345" t="s">
        <v>19421</v>
      </c>
      <c r="F9345">
        <v>851036</v>
      </c>
      <c r="G9345">
        <v>0.1</v>
      </c>
      <c r="H9345">
        <v>84</v>
      </c>
      <c r="I9345" s="1">
        <v>45364</v>
      </c>
      <c r="J9345">
        <v>694</v>
      </c>
      <c r="K9345">
        <v>28</v>
      </c>
      <c r="L9345">
        <v>1</v>
      </c>
      <c r="M9345" s="2">
        <f t="shared" si="435"/>
        <v>14128.205249504876</v>
      </c>
      <c r="N9345" t="str">
        <f t="shared" si="436"/>
        <v>medium</v>
      </c>
      <c r="O9345" t="str">
        <f t="shared" si="437"/>
        <v>Pending</v>
      </c>
    </row>
    <row r="9346" spans="1:15" x14ac:dyDescent="0.35">
      <c r="A9346" t="s">
        <v>9355</v>
      </c>
      <c r="B9346" t="s">
        <v>18833</v>
      </c>
      <c r="C9346" t="s">
        <v>19416</v>
      </c>
      <c r="D9346" t="s">
        <v>19418</v>
      </c>
      <c r="E9346" t="s">
        <v>19421</v>
      </c>
      <c r="F9346">
        <v>639690</v>
      </c>
      <c r="G9346">
        <v>0.08</v>
      </c>
      <c r="H9346">
        <v>84</v>
      </c>
      <c r="I9346" s="1">
        <v>45003</v>
      </c>
      <c r="J9346">
        <v>375</v>
      </c>
      <c r="K9346">
        <v>79</v>
      </c>
      <c r="L9346">
        <v>0</v>
      </c>
      <c r="M9346" s="2">
        <f t="shared" si="435"/>
        <v>9970.3454912436791</v>
      </c>
      <c r="N9346" t="str">
        <f t="shared" si="436"/>
        <v>High</v>
      </c>
      <c r="O9346" t="str">
        <f t="shared" si="437"/>
        <v>Pending</v>
      </c>
    </row>
    <row r="9347" spans="1:15" x14ac:dyDescent="0.35">
      <c r="A9347" t="s">
        <v>9356</v>
      </c>
      <c r="B9347" t="s">
        <v>18834</v>
      </c>
      <c r="C9347" t="s">
        <v>19412</v>
      </c>
      <c r="D9347" t="s">
        <v>19418</v>
      </c>
      <c r="E9347" t="s">
        <v>19421</v>
      </c>
      <c r="F9347">
        <v>151360</v>
      </c>
      <c r="G9347">
        <v>0.08</v>
      </c>
      <c r="H9347">
        <v>84</v>
      </c>
      <c r="I9347" s="1">
        <v>44651</v>
      </c>
      <c r="J9347">
        <v>481</v>
      </c>
      <c r="K9347">
        <v>2</v>
      </c>
      <c r="L9347">
        <v>0</v>
      </c>
      <c r="M9347" s="2">
        <f t="shared" ref="M9347:M9410" si="438">PMT(G9347/12,H9347,-F9347)</f>
        <v>2359.1294119880617</v>
      </c>
      <c r="N9347" t="str">
        <f t="shared" ref="N9347:N9410" si="439">IF(J9347&lt;600, "High", IF(J9347&lt;700, "medium",  "Low"))</f>
        <v>High</v>
      </c>
      <c r="O9347" t="str">
        <f t="shared" ref="O9347:O9410" si="440">IF(K9347&gt;=H9347, "Completed", "Pending")</f>
        <v>Pending</v>
      </c>
    </row>
    <row r="9348" spans="1:15" x14ac:dyDescent="0.35">
      <c r="A9348" t="s">
        <v>9357</v>
      </c>
      <c r="B9348" t="s">
        <v>18835</v>
      </c>
      <c r="C9348" t="s">
        <v>19413</v>
      </c>
      <c r="D9348" t="s">
        <v>19419</v>
      </c>
      <c r="E9348" t="s">
        <v>19423</v>
      </c>
      <c r="F9348">
        <v>1069276</v>
      </c>
      <c r="G9348">
        <v>0.1</v>
      </c>
      <c r="H9348">
        <v>36</v>
      </c>
      <c r="I9348" s="1">
        <v>44206</v>
      </c>
      <c r="J9348">
        <v>698</v>
      </c>
      <c r="K9348">
        <v>25</v>
      </c>
      <c r="L9348">
        <v>1</v>
      </c>
      <c r="M9348" s="2">
        <f t="shared" si="438"/>
        <v>34502.528853877768</v>
      </c>
      <c r="N9348" t="str">
        <f t="shared" si="439"/>
        <v>medium</v>
      </c>
      <c r="O9348" t="str">
        <f t="shared" si="440"/>
        <v>Pending</v>
      </c>
    </row>
    <row r="9349" spans="1:15" x14ac:dyDescent="0.35">
      <c r="A9349" t="s">
        <v>9358</v>
      </c>
      <c r="B9349" t="s">
        <v>18836</v>
      </c>
      <c r="C9349" t="s">
        <v>19415</v>
      </c>
      <c r="D9349" t="s">
        <v>19420</v>
      </c>
      <c r="E9349" t="s">
        <v>19422</v>
      </c>
      <c r="F9349">
        <v>1320928</v>
      </c>
      <c r="G9349">
        <v>0.09</v>
      </c>
      <c r="H9349">
        <v>120</v>
      </c>
      <c r="I9349" s="1">
        <v>45007</v>
      </c>
      <c r="J9349">
        <v>783</v>
      </c>
      <c r="K9349">
        <v>37</v>
      </c>
      <c r="L9349">
        <v>2</v>
      </c>
      <c r="M9349" s="2">
        <f t="shared" si="438"/>
        <v>16732.957646836956</v>
      </c>
      <c r="N9349" t="str">
        <f t="shared" si="439"/>
        <v>Low</v>
      </c>
      <c r="O9349" t="str">
        <f t="shared" si="440"/>
        <v>Pending</v>
      </c>
    </row>
    <row r="9350" spans="1:15" x14ac:dyDescent="0.35">
      <c r="A9350" t="s">
        <v>9359</v>
      </c>
      <c r="B9350" t="s">
        <v>18837</v>
      </c>
      <c r="C9350" t="s">
        <v>19412</v>
      </c>
      <c r="D9350" t="s">
        <v>19418</v>
      </c>
      <c r="E9350" t="s">
        <v>19421</v>
      </c>
      <c r="F9350">
        <v>371226</v>
      </c>
      <c r="G9350">
        <v>0.09</v>
      </c>
      <c r="H9350">
        <v>84</v>
      </c>
      <c r="I9350" s="1">
        <v>45388</v>
      </c>
      <c r="J9350">
        <v>478</v>
      </c>
      <c r="K9350">
        <v>11</v>
      </c>
      <c r="L9350">
        <v>3</v>
      </c>
      <c r="M9350" s="2">
        <f t="shared" si="438"/>
        <v>5972.6841661610706</v>
      </c>
      <c r="N9350" t="str">
        <f t="shared" si="439"/>
        <v>High</v>
      </c>
      <c r="O9350" t="str">
        <f t="shared" si="440"/>
        <v>Pending</v>
      </c>
    </row>
    <row r="9351" spans="1:15" x14ac:dyDescent="0.35">
      <c r="A9351" t="s">
        <v>9360</v>
      </c>
      <c r="B9351" t="s">
        <v>18838</v>
      </c>
      <c r="C9351" t="s">
        <v>19411</v>
      </c>
      <c r="D9351" t="s">
        <v>19417</v>
      </c>
      <c r="E9351" t="s">
        <v>19421</v>
      </c>
      <c r="F9351">
        <v>1755340</v>
      </c>
      <c r="G9351">
        <v>0.1</v>
      </c>
      <c r="H9351">
        <v>84</v>
      </c>
      <c r="I9351" s="1">
        <v>45095</v>
      </c>
      <c r="J9351">
        <v>452</v>
      </c>
      <c r="K9351">
        <v>9</v>
      </c>
      <c r="L9351">
        <v>5</v>
      </c>
      <c r="M9351" s="2">
        <f t="shared" si="438"/>
        <v>29140.722369753912</v>
      </c>
      <c r="N9351" t="str">
        <f t="shared" si="439"/>
        <v>High</v>
      </c>
      <c r="O9351" t="str">
        <f t="shared" si="440"/>
        <v>Pending</v>
      </c>
    </row>
    <row r="9352" spans="1:15" x14ac:dyDescent="0.35">
      <c r="A9352" t="s">
        <v>9361</v>
      </c>
      <c r="B9352" t="s">
        <v>18839</v>
      </c>
      <c r="C9352" t="s">
        <v>19414</v>
      </c>
      <c r="D9352" t="s">
        <v>19418</v>
      </c>
      <c r="E9352" t="s">
        <v>19423</v>
      </c>
      <c r="F9352">
        <v>215274</v>
      </c>
      <c r="G9352">
        <v>0.09</v>
      </c>
      <c r="H9352">
        <v>120</v>
      </c>
      <c r="I9352" s="1">
        <v>44257</v>
      </c>
      <c r="J9352">
        <v>388</v>
      </c>
      <c r="K9352">
        <v>25</v>
      </c>
      <c r="L9352">
        <v>3</v>
      </c>
      <c r="M9352" s="2">
        <f t="shared" si="438"/>
        <v>2727.0000518311208</v>
      </c>
      <c r="N9352" t="str">
        <f t="shared" si="439"/>
        <v>High</v>
      </c>
      <c r="O9352" t="str">
        <f t="shared" si="440"/>
        <v>Pending</v>
      </c>
    </row>
    <row r="9353" spans="1:15" x14ac:dyDescent="0.35">
      <c r="A9353" t="s">
        <v>9362</v>
      </c>
      <c r="B9353" t="s">
        <v>18840</v>
      </c>
      <c r="C9353" t="s">
        <v>19416</v>
      </c>
      <c r="D9353" t="s">
        <v>19418</v>
      </c>
      <c r="E9353" t="s">
        <v>19421</v>
      </c>
      <c r="F9353">
        <v>1015758</v>
      </c>
      <c r="G9353">
        <v>7.0000000000000007E-2</v>
      </c>
      <c r="H9353">
        <v>120</v>
      </c>
      <c r="I9353" s="1">
        <v>44122</v>
      </c>
      <c r="J9353">
        <v>837</v>
      </c>
      <c r="K9353">
        <v>37</v>
      </c>
      <c r="L9353">
        <v>4</v>
      </c>
      <c r="M9353" s="2">
        <f t="shared" si="438"/>
        <v>11793.811663415114</v>
      </c>
      <c r="N9353" t="str">
        <f t="shared" si="439"/>
        <v>Low</v>
      </c>
      <c r="O9353" t="str">
        <f t="shared" si="440"/>
        <v>Pending</v>
      </c>
    </row>
    <row r="9354" spans="1:15" x14ac:dyDescent="0.35">
      <c r="A9354" t="s">
        <v>9363</v>
      </c>
      <c r="B9354" t="s">
        <v>18841</v>
      </c>
      <c r="C9354" t="s">
        <v>19411</v>
      </c>
      <c r="D9354" t="s">
        <v>19417</v>
      </c>
      <c r="E9354" t="s">
        <v>19422</v>
      </c>
      <c r="F9354">
        <v>1418081</v>
      </c>
      <c r="G9354">
        <v>7.0000000000000007E-2</v>
      </c>
      <c r="H9354">
        <v>60</v>
      </c>
      <c r="I9354" s="1">
        <v>44233</v>
      </c>
      <c r="J9354">
        <v>693</v>
      </c>
      <c r="K9354">
        <v>55</v>
      </c>
      <c r="L9354">
        <v>1</v>
      </c>
      <c r="M9354" s="2">
        <f t="shared" si="438"/>
        <v>28079.703427297409</v>
      </c>
      <c r="N9354" t="str">
        <f t="shared" si="439"/>
        <v>medium</v>
      </c>
      <c r="O9354" t="str">
        <f t="shared" si="440"/>
        <v>Pending</v>
      </c>
    </row>
    <row r="9355" spans="1:15" x14ac:dyDescent="0.35">
      <c r="A9355" t="s">
        <v>9364</v>
      </c>
      <c r="B9355" t="s">
        <v>18842</v>
      </c>
      <c r="C9355" t="s">
        <v>19411</v>
      </c>
      <c r="D9355" t="s">
        <v>19417</v>
      </c>
      <c r="E9355" t="s">
        <v>19422</v>
      </c>
      <c r="F9355">
        <v>1542531</v>
      </c>
      <c r="G9355">
        <v>0.08</v>
      </c>
      <c r="H9355">
        <v>120</v>
      </c>
      <c r="I9355" s="1">
        <v>44690</v>
      </c>
      <c r="J9355">
        <v>615</v>
      </c>
      <c r="K9355">
        <v>11</v>
      </c>
      <c r="L9355">
        <v>2</v>
      </c>
      <c r="M9355" s="2">
        <f t="shared" si="438"/>
        <v>18715.157544856309</v>
      </c>
      <c r="N9355" t="str">
        <f t="shared" si="439"/>
        <v>medium</v>
      </c>
      <c r="O9355" t="str">
        <f t="shared" si="440"/>
        <v>Pending</v>
      </c>
    </row>
    <row r="9356" spans="1:15" x14ac:dyDescent="0.35">
      <c r="A9356" t="s">
        <v>9365</v>
      </c>
      <c r="B9356" t="s">
        <v>18843</v>
      </c>
      <c r="C9356" t="s">
        <v>19415</v>
      </c>
      <c r="D9356" t="s">
        <v>19420</v>
      </c>
      <c r="E9356" t="s">
        <v>19422</v>
      </c>
      <c r="F9356">
        <v>1755626</v>
      </c>
      <c r="G9356">
        <v>0.09</v>
      </c>
      <c r="H9356">
        <v>36</v>
      </c>
      <c r="I9356" s="1">
        <v>44647</v>
      </c>
      <c r="J9356">
        <v>776</v>
      </c>
      <c r="K9356">
        <v>15</v>
      </c>
      <c r="L9356">
        <v>1</v>
      </c>
      <c r="M9356" s="2">
        <f t="shared" si="438"/>
        <v>55828.437450841026</v>
      </c>
      <c r="N9356" t="str">
        <f t="shared" si="439"/>
        <v>Low</v>
      </c>
      <c r="O9356" t="str">
        <f t="shared" si="440"/>
        <v>Pending</v>
      </c>
    </row>
    <row r="9357" spans="1:15" x14ac:dyDescent="0.35">
      <c r="A9357" t="s">
        <v>9366</v>
      </c>
      <c r="B9357" t="s">
        <v>18844</v>
      </c>
      <c r="C9357" t="s">
        <v>19413</v>
      </c>
      <c r="D9357" t="s">
        <v>19419</v>
      </c>
      <c r="E9357" t="s">
        <v>19421</v>
      </c>
      <c r="F9357">
        <v>1365486</v>
      </c>
      <c r="G9357">
        <v>0.1</v>
      </c>
      <c r="H9357">
        <v>36</v>
      </c>
      <c r="I9357" s="1">
        <v>44046</v>
      </c>
      <c r="J9357">
        <v>527</v>
      </c>
      <c r="K9357">
        <v>32</v>
      </c>
      <c r="L9357">
        <v>1</v>
      </c>
      <c r="M9357" s="2">
        <f t="shared" si="438"/>
        <v>44060.392372564376</v>
      </c>
      <c r="N9357" t="str">
        <f t="shared" si="439"/>
        <v>High</v>
      </c>
      <c r="O9357" t="str">
        <f t="shared" si="440"/>
        <v>Pending</v>
      </c>
    </row>
    <row r="9358" spans="1:15" x14ac:dyDescent="0.35">
      <c r="A9358" t="s">
        <v>9367</v>
      </c>
      <c r="B9358" t="s">
        <v>18845</v>
      </c>
      <c r="C9358" t="s">
        <v>19411</v>
      </c>
      <c r="D9358" t="s">
        <v>19417</v>
      </c>
      <c r="E9358" t="s">
        <v>19423</v>
      </c>
      <c r="F9358">
        <v>1864039</v>
      </c>
      <c r="G9358">
        <v>0.08</v>
      </c>
      <c r="H9358">
        <v>84</v>
      </c>
      <c r="I9358" s="1">
        <v>45040</v>
      </c>
      <c r="J9358">
        <v>459</v>
      </c>
      <c r="K9358">
        <v>63</v>
      </c>
      <c r="L9358">
        <v>0</v>
      </c>
      <c r="M9358" s="2">
        <f t="shared" si="438"/>
        <v>29053.311508937728</v>
      </c>
      <c r="N9358" t="str">
        <f t="shared" si="439"/>
        <v>High</v>
      </c>
      <c r="O9358" t="str">
        <f t="shared" si="440"/>
        <v>Pending</v>
      </c>
    </row>
    <row r="9359" spans="1:15" x14ac:dyDescent="0.35">
      <c r="A9359" t="s">
        <v>9368</v>
      </c>
      <c r="B9359" t="s">
        <v>18846</v>
      </c>
      <c r="C9359" t="s">
        <v>19415</v>
      </c>
      <c r="D9359" t="s">
        <v>19420</v>
      </c>
      <c r="E9359" t="s">
        <v>19422</v>
      </c>
      <c r="F9359">
        <v>1034913</v>
      </c>
      <c r="G9359">
        <v>0.08</v>
      </c>
      <c r="H9359">
        <v>84</v>
      </c>
      <c r="I9359" s="1">
        <v>44097</v>
      </c>
      <c r="J9359">
        <v>613</v>
      </c>
      <c r="K9359">
        <v>39</v>
      </c>
      <c r="L9359">
        <v>3</v>
      </c>
      <c r="M9359" s="2">
        <f t="shared" si="438"/>
        <v>16130.375906109941</v>
      </c>
      <c r="N9359" t="str">
        <f t="shared" si="439"/>
        <v>medium</v>
      </c>
      <c r="O9359" t="str">
        <f t="shared" si="440"/>
        <v>Pending</v>
      </c>
    </row>
    <row r="9360" spans="1:15" x14ac:dyDescent="0.35">
      <c r="A9360" t="s">
        <v>9369</v>
      </c>
      <c r="B9360" t="s">
        <v>18847</v>
      </c>
      <c r="C9360" t="s">
        <v>19413</v>
      </c>
      <c r="D9360" t="s">
        <v>19419</v>
      </c>
      <c r="E9360" t="s">
        <v>19422</v>
      </c>
      <c r="F9360">
        <v>717710</v>
      </c>
      <c r="G9360">
        <v>0.1</v>
      </c>
      <c r="H9360">
        <v>84</v>
      </c>
      <c r="I9360" s="1">
        <v>44693</v>
      </c>
      <c r="J9360">
        <v>792</v>
      </c>
      <c r="K9360">
        <v>32</v>
      </c>
      <c r="L9360">
        <v>4</v>
      </c>
      <c r="M9360" s="2">
        <f t="shared" si="438"/>
        <v>11914.835787936285</v>
      </c>
      <c r="N9360" t="str">
        <f t="shared" si="439"/>
        <v>Low</v>
      </c>
      <c r="O9360" t="str">
        <f t="shared" si="440"/>
        <v>Pending</v>
      </c>
    </row>
    <row r="9361" spans="1:15" x14ac:dyDescent="0.35">
      <c r="A9361" t="s">
        <v>9370</v>
      </c>
      <c r="B9361" t="s">
        <v>18848</v>
      </c>
      <c r="C9361" t="s">
        <v>19416</v>
      </c>
      <c r="D9361" t="s">
        <v>19418</v>
      </c>
      <c r="E9361" t="s">
        <v>19423</v>
      </c>
      <c r="F9361">
        <v>1290463</v>
      </c>
      <c r="G9361">
        <v>7.0000000000000007E-2</v>
      </c>
      <c r="H9361">
        <v>60</v>
      </c>
      <c r="I9361" s="1">
        <v>45462</v>
      </c>
      <c r="J9361">
        <v>400</v>
      </c>
      <c r="K9361">
        <v>5</v>
      </c>
      <c r="L9361">
        <v>0</v>
      </c>
      <c r="M9361" s="2">
        <f t="shared" si="438"/>
        <v>25552.714071975086</v>
      </c>
      <c r="N9361" t="str">
        <f t="shared" si="439"/>
        <v>High</v>
      </c>
      <c r="O9361" t="str">
        <f t="shared" si="440"/>
        <v>Pending</v>
      </c>
    </row>
    <row r="9362" spans="1:15" x14ac:dyDescent="0.35">
      <c r="A9362" t="s">
        <v>9371</v>
      </c>
      <c r="B9362" t="s">
        <v>18849</v>
      </c>
      <c r="C9362" t="s">
        <v>19412</v>
      </c>
      <c r="D9362" t="s">
        <v>19418</v>
      </c>
      <c r="E9362" t="s">
        <v>19423</v>
      </c>
      <c r="F9362">
        <v>366566</v>
      </c>
      <c r="G9362">
        <v>0.08</v>
      </c>
      <c r="H9362">
        <v>36</v>
      </c>
      <c r="I9362" s="1">
        <v>44785</v>
      </c>
      <c r="J9362">
        <v>843</v>
      </c>
      <c r="K9362">
        <v>5</v>
      </c>
      <c r="L9362">
        <v>2</v>
      </c>
      <c r="M9362" s="2">
        <f t="shared" si="438"/>
        <v>11486.846141734861</v>
      </c>
      <c r="N9362" t="str">
        <f t="shared" si="439"/>
        <v>Low</v>
      </c>
      <c r="O9362" t="str">
        <f t="shared" si="440"/>
        <v>Pending</v>
      </c>
    </row>
    <row r="9363" spans="1:15" x14ac:dyDescent="0.35">
      <c r="A9363" t="s">
        <v>9372</v>
      </c>
      <c r="B9363" t="s">
        <v>18850</v>
      </c>
      <c r="C9363" t="s">
        <v>19414</v>
      </c>
      <c r="D9363" t="s">
        <v>19418</v>
      </c>
      <c r="E9363" t="s">
        <v>19423</v>
      </c>
      <c r="F9363">
        <v>1233598</v>
      </c>
      <c r="G9363">
        <v>7.0000000000000007E-2</v>
      </c>
      <c r="H9363">
        <v>60</v>
      </c>
      <c r="I9363" s="1">
        <v>45240</v>
      </c>
      <c r="J9363">
        <v>500</v>
      </c>
      <c r="K9363">
        <v>27</v>
      </c>
      <c r="L9363">
        <v>5</v>
      </c>
      <c r="M9363" s="2">
        <f t="shared" si="438"/>
        <v>24426.718916978109</v>
      </c>
      <c r="N9363" t="str">
        <f t="shared" si="439"/>
        <v>High</v>
      </c>
      <c r="O9363" t="str">
        <f t="shared" si="440"/>
        <v>Pending</v>
      </c>
    </row>
    <row r="9364" spans="1:15" x14ac:dyDescent="0.35">
      <c r="A9364" t="s">
        <v>9373</v>
      </c>
      <c r="B9364" t="s">
        <v>18851</v>
      </c>
      <c r="C9364" t="s">
        <v>19414</v>
      </c>
      <c r="D9364" t="s">
        <v>19418</v>
      </c>
      <c r="E9364" t="s">
        <v>19422</v>
      </c>
      <c r="F9364">
        <v>963560</v>
      </c>
      <c r="G9364">
        <v>0.1</v>
      </c>
      <c r="H9364">
        <v>36</v>
      </c>
      <c r="I9364" s="1">
        <v>44071</v>
      </c>
      <c r="J9364">
        <v>820</v>
      </c>
      <c r="K9364">
        <v>35</v>
      </c>
      <c r="L9364">
        <v>1</v>
      </c>
      <c r="M9364" s="2">
        <f t="shared" si="438"/>
        <v>31091.370892494047</v>
      </c>
      <c r="N9364" t="str">
        <f t="shared" si="439"/>
        <v>Low</v>
      </c>
      <c r="O9364" t="str">
        <f t="shared" si="440"/>
        <v>Pending</v>
      </c>
    </row>
    <row r="9365" spans="1:15" x14ac:dyDescent="0.35">
      <c r="A9365" t="s">
        <v>9374</v>
      </c>
      <c r="B9365" t="s">
        <v>18852</v>
      </c>
      <c r="C9365" t="s">
        <v>19413</v>
      </c>
      <c r="D9365" t="s">
        <v>19419</v>
      </c>
      <c r="E9365" t="s">
        <v>19421</v>
      </c>
      <c r="F9365">
        <v>597381</v>
      </c>
      <c r="G9365">
        <v>0.09</v>
      </c>
      <c r="H9365">
        <v>36</v>
      </c>
      <c r="I9365" s="1">
        <v>44747</v>
      </c>
      <c r="J9365">
        <v>373</v>
      </c>
      <c r="K9365">
        <v>15</v>
      </c>
      <c r="L9365">
        <v>5</v>
      </c>
      <c r="M9365" s="2">
        <f t="shared" si="438"/>
        <v>18996.556096128028</v>
      </c>
      <c r="N9365" t="str">
        <f t="shared" si="439"/>
        <v>High</v>
      </c>
      <c r="O9365" t="str">
        <f t="shared" si="440"/>
        <v>Pending</v>
      </c>
    </row>
    <row r="9366" spans="1:15" x14ac:dyDescent="0.35">
      <c r="A9366" t="s">
        <v>9375</v>
      </c>
      <c r="B9366" t="s">
        <v>18853</v>
      </c>
      <c r="C9366" t="s">
        <v>19414</v>
      </c>
      <c r="D9366" t="s">
        <v>19418</v>
      </c>
      <c r="E9366" t="s">
        <v>19423</v>
      </c>
      <c r="F9366">
        <v>1589634</v>
      </c>
      <c r="G9366">
        <v>0.08</v>
      </c>
      <c r="H9366">
        <v>60</v>
      </c>
      <c r="I9366" s="1">
        <v>45274</v>
      </c>
      <c r="J9366">
        <v>630</v>
      </c>
      <c r="K9366">
        <v>46</v>
      </c>
      <c r="L9366">
        <v>2</v>
      </c>
      <c r="M9366" s="2">
        <f t="shared" si="438"/>
        <v>32232.045758268188</v>
      </c>
      <c r="N9366" t="str">
        <f t="shared" si="439"/>
        <v>medium</v>
      </c>
      <c r="O9366" t="str">
        <f t="shared" si="440"/>
        <v>Pending</v>
      </c>
    </row>
    <row r="9367" spans="1:15" x14ac:dyDescent="0.35">
      <c r="A9367" t="s">
        <v>9376</v>
      </c>
      <c r="B9367" t="s">
        <v>18854</v>
      </c>
      <c r="C9367" t="s">
        <v>19414</v>
      </c>
      <c r="D9367" t="s">
        <v>19418</v>
      </c>
      <c r="E9367" t="s">
        <v>19422</v>
      </c>
      <c r="F9367">
        <v>1768671</v>
      </c>
      <c r="G9367">
        <v>0.09</v>
      </c>
      <c r="H9367">
        <v>84</v>
      </c>
      <c r="I9367" s="1">
        <v>44806</v>
      </c>
      <c r="J9367">
        <v>760</v>
      </c>
      <c r="K9367">
        <v>2</v>
      </c>
      <c r="L9367">
        <v>1</v>
      </c>
      <c r="M9367" s="2">
        <f t="shared" si="438"/>
        <v>28456.286135260645</v>
      </c>
      <c r="N9367" t="str">
        <f t="shared" si="439"/>
        <v>Low</v>
      </c>
      <c r="O9367" t="str">
        <f t="shared" si="440"/>
        <v>Pending</v>
      </c>
    </row>
    <row r="9368" spans="1:15" x14ac:dyDescent="0.35">
      <c r="A9368" t="s">
        <v>9377</v>
      </c>
      <c r="B9368" t="s">
        <v>10413</v>
      </c>
      <c r="C9368" t="s">
        <v>19412</v>
      </c>
      <c r="D9368" t="s">
        <v>19418</v>
      </c>
      <c r="E9368" t="s">
        <v>19423</v>
      </c>
      <c r="F9368">
        <v>943324</v>
      </c>
      <c r="G9368">
        <v>7.0000000000000007E-2</v>
      </c>
      <c r="H9368">
        <v>36</v>
      </c>
      <c r="I9368" s="1">
        <v>44795</v>
      </c>
      <c r="J9368">
        <v>388</v>
      </c>
      <c r="K9368">
        <v>13</v>
      </c>
      <c r="L9368">
        <v>1</v>
      </c>
      <c r="M9368" s="2">
        <f t="shared" si="438"/>
        <v>29127.10652343012</v>
      </c>
      <c r="N9368" t="str">
        <f t="shared" si="439"/>
        <v>High</v>
      </c>
      <c r="O9368" t="str">
        <f t="shared" si="440"/>
        <v>Pending</v>
      </c>
    </row>
    <row r="9369" spans="1:15" x14ac:dyDescent="0.35">
      <c r="A9369" t="s">
        <v>9378</v>
      </c>
      <c r="B9369" t="s">
        <v>18855</v>
      </c>
      <c r="C9369" t="s">
        <v>19415</v>
      </c>
      <c r="D9369" t="s">
        <v>19420</v>
      </c>
      <c r="E9369" t="s">
        <v>19423</v>
      </c>
      <c r="F9369">
        <v>212936</v>
      </c>
      <c r="G9369">
        <v>0.1</v>
      </c>
      <c r="H9369">
        <v>60</v>
      </c>
      <c r="I9369" s="1">
        <v>44099</v>
      </c>
      <c r="J9369">
        <v>358</v>
      </c>
      <c r="K9369">
        <v>32</v>
      </c>
      <c r="L9369">
        <v>0</v>
      </c>
      <c r="M9369" s="2">
        <f t="shared" si="438"/>
        <v>4524.260712638621</v>
      </c>
      <c r="N9369" t="str">
        <f t="shared" si="439"/>
        <v>High</v>
      </c>
      <c r="O9369" t="str">
        <f t="shared" si="440"/>
        <v>Pending</v>
      </c>
    </row>
    <row r="9370" spans="1:15" x14ac:dyDescent="0.35">
      <c r="A9370" t="s">
        <v>9379</v>
      </c>
      <c r="B9370" t="s">
        <v>18856</v>
      </c>
      <c r="C9370" t="s">
        <v>19415</v>
      </c>
      <c r="D9370" t="s">
        <v>19420</v>
      </c>
      <c r="E9370" t="s">
        <v>19421</v>
      </c>
      <c r="F9370">
        <v>681747</v>
      </c>
      <c r="G9370">
        <v>0.08</v>
      </c>
      <c r="H9370">
        <v>60</v>
      </c>
      <c r="I9370" s="1">
        <v>45415</v>
      </c>
      <c r="J9370">
        <v>749</v>
      </c>
      <c r="K9370">
        <v>22</v>
      </c>
      <c r="L9370">
        <v>3</v>
      </c>
      <c r="M9370" s="2">
        <f t="shared" si="438"/>
        <v>13823.370976943163</v>
      </c>
      <c r="N9370" t="str">
        <f t="shared" si="439"/>
        <v>Low</v>
      </c>
      <c r="O9370" t="str">
        <f t="shared" si="440"/>
        <v>Pending</v>
      </c>
    </row>
    <row r="9371" spans="1:15" x14ac:dyDescent="0.35">
      <c r="A9371" t="s">
        <v>9380</v>
      </c>
      <c r="B9371" t="s">
        <v>18857</v>
      </c>
      <c r="C9371" t="s">
        <v>19415</v>
      </c>
      <c r="D9371" t="s">
        <v>19420</v>
      </c>
      <c r="E9371" t="s">
        <v>19422</v>
      </c>
      <c r="F9371">
        <v>820008</v>
      </c>
      <c r="G9371">
        <v>0.09</v>
      </c>
      <c r="H9371">
        <v>84</v>
      </c>
      <c r="I9371" s="1">
        <v>44695</v>
      </c>
      <c r="J9371">
        <v>425</v>
      </c>
      <c r="K9371">
        <v>56</v>
      </c>
      <c r="L9371">
        <v>1</v>
      </c>
      <c r="M9371" s="2">
        <f t="shared" si="438"/>
        <v>13193.172885857692</v>
      </c>
      <c r="N9371" t="str">
        <f t="shared" si="439"/>
        <v>High</v>
      </c>
      <c r="O9371" t="str">
        <f t="shared" si="440"/>
        <v>Pending</v>
      </c>
    </row>
    <row r="9372" spans="1:15" x14ac:dyDescent="0.35">
      <c r="A9372" t="s">
        <v>9381</v>
      </c>
      <c r="B9372" t="s">
        <v>18858</v>
      </c>
      <c r="C9372" t="s">
        <v>19411</v>
      </c>
      <c r="D9372" t="s">
        <v>19417</v>
      </c>
      <c r="E9372" t="s">
        <v>19421</v>
      </c>
      <c r="F9372">
        <v>110615</v>
      </c>
      <c r="G9372">
        <v>7.0000000000000007E-2</v>
      </c>
      <c r="H9372">
        <v>120</v>
      </c>
      <c r="I9372" s="1">
        <v>44075</v>
      </c>
      <c r="J9372">
        <v>646</v>
      </c>
      <c r="K9372">
        <v>89</v>
      </c>
      <c r="L9372">
        <v>2</v>
      </c>
      <c r="M9372" s="2">
        <f t="shared" si="438"/>
        <v>1284.3339428768102</v>
      </c>
      <c r="N9372" t="str">
        <f t="shared" si="439"/>
        <v>medium</v>
      </c>
      <c r="O9372" t="str">
        <f t="shared" si="440"/>
        <v>Pending</v>
      </c>
    </row>
    <row r="9373" spans="1:15" x14ac:dyDescent="0.35">
      <c r="A9373" t="s">
        <v>9382</v>
      </c>
      <c r="B9373" t="s">
        <v>18859</v>
      </c>
      <c r="C9373" t="s">
        <v>19414</v>
      </c>
      <c r="D9373" t="s">
        <v>19418</v>
      </c>
      <c r="E9373" t="s">
        <v>19423</v>
      </c>
      <c r="F9373">
        <v>922296</v>
      </c>
      <c r="G9373">
        <v>0.09</v>
      </c>
      <c r="H9373">
        <v>120</v>
      </c>
      <c r="I9373" s="1">
        <v>44824</v>
      </c>
      <c r="J9373">
        <v>843</v>
      </c>
      <c r="K9373">
        <v>11</v>
      </c>
      <c r="L9373">
        <v>2</v>
      </c>
      <c r="M9373" s="2">
        <f t="shared" si="438"/>
        <v>11683.255942676009</v>
      </c>
      <c r="N9373" t="str">
        <f t="shared" si="439"/>
        <v>Low</v>
      </c>
      <c r="O9373" t="str">
        <f t="shared" si="440"/>
        <v>Pending</v>
      </c>
    </row>
    <row r="9374" spans="1:15" x14ac:dyDescent="0.35">
      <c r="A9374" t="s">
        <v>9383</v>
      </c>
      <c r="B9374" t="s">
        <v>18860</v>
      </c>
      <c r="C9374" t="s">
        <v>19411</v>
      </c>
      <c r="D9374" t="s">
        <v>19417</v>
      </c>
      <c r="E9374" t="s">
        <v>19422</v>
      </c>
      <c r="F9374">
        <v>254250</v>
      </c>
      <c r="G9374">
        <v>0.1</v>
      </c>
      <c r="H9374">
        <v>120</v>
      </c>
      <c r="I9374" s="1">
        <v>44633</v>
      </c>
      <c r="J9374">
        <v>661</v>
      </c>
      <c r="K9374">
        <v>42</v>
      </c>
      <c r="L9374">
        <v>5</v>
      </c>
      <c r="M9374" s="2">
        <f t="shared" si="438"/>
        <v>3359.9324852187897</v>
      </c>
      <c r="N9374" t="str">
        <f t="shared" si="439"/>
        <v>medium</v>
      </c>
      <c r="O9374" t="str">
        <f t="shared" si="440"/>
        <v>Pending</v>
      </c>
    </row>
    <row r="9375" spans="1:15" x14ac:dyDescent="0.35">
      <c r="A9375" t="s">
        <v>9384</v>
      </c>
      <c r="B9375" t="s">
        <v>18861</v>
      </c>
      <c r="C9375" t="s">
        <v>19411</v>
      </c>
      <c r="D9375" t="s">
        <v>19417</v>
      </c>
      <c r="E9375" t="s">
        <v>19421</v>
      </c>
      <c r="F9375">
        <v>1758186</v>
      </c>
      <c r="G9375">
        <v>0.1</v>
      </c>
      <c r="H9375">
        <v>60</v>
      </c>
      <c r="I9375" s="1">
        <v>44295</v>
      </c>
      <c r="J9375">
        <v>696</v>
      </c>
      <c r="K9375">
        <v>16</v>
      </c>
      <c r="L9375">
        <v>1</v>
      </c>
      <c r="M9375" s="2">
        <f t="shared" si="438"/>
        <v>37356.256552725921</v>
      </c>
      <c r="N9375" t="str">
        <f t="shared" si="439"/>
        <v>medium</v>
      </c>
      <c r="O9375" t="str">
        <f t="shared" si="440"/>
        <v>Pending</v>
      </c>
    </row>
    <row r="9376" spans="1:15" x14ac:dyDescent="0.35">
      <c r="A9376" t="s">
        <v>9385</v>
      </c>
      <c r="B9376" t="s">
        <v>18862</v>
      </c>
      <c r="C9376" t="s">
        <v>19412</v>
      </c>
      <c r="D9376" t="s">
        <v>19418</v>
      </c>
      <c r="E9376" t="s">
        <v>19421</v>
      </c>
      <c r="F9376">
        <v>1010525</v>
      </c>
      <c r="G9376">
        <v>7.0000000000000007E-2</v>
      </c>
      <c r="H9376">
        <v>36</v>
      </c>
      <c r="I9376" s="1">
        <v>44713</v>
      </c>
      <c r="J9376">
        <v>791</v>
      </c>
      <c r="K9376">
        <v>5</v>
      </c>
      <c r="L9376">
        <v>2</v>
      </c>
      <c r="M9376" s="2">
        <f t="shared" si="438"/>
        <v>31202.07830987998</v>
      </c>
      <c r="N9376" t="str">
        <f t="shared" si="439"/>
        <v>Low</v>
      </c>
      <c r="O9376" t="str">
        <f t="shared" si="440"/>
        <v>Pending</v>
      </c>
    </row>
    <row r="9377" spans="1:15" x14ac:dyDescent="0.35">
      <c r="A9377" t="s">
        <v>9386</v>
      </c>
      <c r="B9377" t="s">
        <v>18863</v>
      </c>
      <c r="C9377" t="s">
        <v>19416</v>
      </c>
      <c r="D9377" t="s">
        <v>19418</v>
      </c>
      <c r="E9377" t="s">
        <v>19421</v>
      </c>
      <c r="F9377">
        <v>1945370</v>
      </c>
      <c r="G9377">
        <v>0.08</v>
      </c>
      <c r="H9377">
        <v>60</v>
      </c>
      <c r="I9377" s="1">
        <v>45247</v>
      </c>
      <c r="J9377">
        <v>590</v>
      </c>
      <c r="K9377">
        <v>21</v>
      </c>
      <c r="L9377">
        <v>1</v>
      </c>
      <c r="M9377" s="2">
        <f t="shared" si="438"/>
        <v>39445.089156851325</v>
      </c>
      <c r="N9377" t="str">
        <f t="shared" si="439"/>
        <v>High</v>
      </c>
      <c r="O9377" t="str">
        <f t="shared" si="440"/>
        <v>Pending</v>
      </c>
    </row>
    <row r="9378" spans="1:15" x14ac:dyDescent="0.35">
      <c r="A9378" t="s">
        <v>9387</v>
      </c>
      <c r="B9378" t="s">
        <v>18864</v>
      </c>
      <c r="C9378" t="s">
        <v>19412</v>
      </c>
      <c r="D9378" t="s">
        <v>19418</v>
      </c>
      <c r="E9378" t="s">
        <v>19422</v>
      </c>
      <c r="F9378">
        <v>950287</v>
      </c>
      <c r="G9378">
        <v>0.09</v>
      </c>
      <c r="H9378">
        <v>36</v>
      </c>
      <c r="I9378" s="1">
        <v>44226</v>
      </c>
      <c r="J9378">
        <v>693</v>
      </c>
      <c r="K9378">
        <v>18</v>
      </c>
      <c r="L9378">
        <v>2</v>
      </c>
      <c r="M9378" s="2">
        <f t="shared" si="438"/>
        <v>30218.872550217053</v>
      </c>
      <c r="N9378" t="str">
        <f t="shared" si="439"/>
        <v>medium</v>
      </c>
      <c r="O9378" t="str">
        <f t="shared" si="440"/>
        <v>Pending</v>
      </c>
    </row>
    <row r="9379" spans="1:15" x14ac:dyDescent="0.35">
      <c r="A9379" t="s">
        <v>9388</v>
      </c>
      <c r="B9379" t="s">
        <v>11558</v>
      </c>
      <c r="C9379" t="s">
        <v>19412</v>
      </c>
      <c r="D9379" t="s">
        <v>19418</v>
      </c>
      <c r="E9379" t="s">
        <v>19422</v>
      </c>
      <c r="F9379">
        <v>1487937</v>
      </c>
      <c r="G9379">
        <v>7.0000000000000007E-2</v>
      </c>
      <c r="H9379">
        <v>84</v>
      </c>
      <c r="I9379" s="1">
        <v>45290</v>
      </c>
      <c r="J9379">
        <v>574</v>
      </c>
      <c r="K9379">
        <v>1</v>
      </c>
      <c r="L9379">
        <v>0</v>
      </c>
      <c r="M9379" s="2">
        <f t="shared" si="438"/>
        <v>22456.95697465894</v>
      </c>
      <c r="N9379" t="str">
        <f t="shared" si="439"/>
        <v>High</v>
      </c>
      <c r="O9379" t="str">
        <f t="shared" si="440"/>
        <v>Pending</v>
      </c>
    </row>
    <row r="9380" spans="1:15" x14ac:dyDescent="0.35">
      <c r="A9380" t="s">
        <v>9389</v>
      </c>
      <c r="B9380" t="s">
        <v>18865</v>
      </c>
      <c r="C9380" t="s">
        <v>19414</v>
      </c>
      <c r="D9380" t="s">
        <v>19418</v>
      </c>
      <c r="E9380" t="s">
        <v>19423</v>
      </c>
      <c r="F9380">
        <v>1623249</v>
      </c>
      <c r="G9380">
        <v>0.08</v>
      </c>
      <c r="H9380">
        <v>36</v>
      </c>
      <c r="I9380" s="1">
        <v>45157</v>
      </c>
      <c r="J9380">
        <v>579</v>
      </c>
      <c r="K9380">
        <v>10</v>
      </c>
      <c r="L9380">
        <v>0</v>
      </c>
      <c r="M9380" s="2">
        <f t="shared" si="438"/>
        <v>50866.723898902164</v>
      </c>
      <c r="N9380" t="str">
        <f t="shared" si="439"/>
        <v>High</v>
      </c>
      <c r="O9380" t="str">
        <f t="shared" si="440"/>
        <v>Pending</v>
      </c>
    </row>
    <row r="9381" spans="1:15" x14ac:dyDescent="0.35">
      <c r="A9381" t="s">
        <v>9390</v>
      </c>
      <c r="B9381" t="s">
        <v>18866</v>
      </c>
      <c r="C9381" t="s">
        <v>19416</v>
      </c>
      <c r="D9381" t="s">
        <v>19418</v>
      </c>
      <c r="E9381" t="s">
        <v>19422</v>
      </c>
      <c r="F9381">
        <v>934405</v>
      </c>
      <c r="G9381">
        <v>7.0000000000000007E-2</v>
      </c>
      <c r="H9381">
        <v>36</v>
      </c>
      <c r="I9381" s="1">
        <v>45437</v>
      </c>
      <c r="J9381">
        <v>774</v>
      </c>
      <c r="K9381">
        <v>34</v>
      </c>
      <c r="L9381">
        <v>4</v>
      </c>
      <c r="M9381" s="2">
        <f t="shared" si="438"/>
        <v>28851.71369648787</v>
      </c>
      <c r="N9381" t="str">
        <f t="shared" si="439"/>
        <v>Low</v>
      </c>
      <c r="O9381" t="str">
        <f t="shared" si="440"/>
        <v>Pending</v>
      </c>
    </row>
    <row r="9382" spans="1:15" x14ac:dyDescent="0.35">
      <c r="A9382" t="s">
        <v>9391</v>
      </c>
      <c r="B9382" t="s">
        <v>18867</v>
      </c>
      <c r="C9382" t="s">
        <v>19416</v>
      </c>
      <c r="D9382" t="s">
        <v>19418</v>
      </c>
      <c r="E9382" t="s">
        <v>19423</v>
      </c>
      <c r="F9382">
        <v>1648644</v>
      </c>
      <c r="G9382">
        <v>7.0000000000000007E-2</v>
      </c>
      <c r="H9382">
        <v>60</v>
      </c>
      <c r="I9382" s="1">
        <v>45238</v>
      </c>
      <c r="J9382">
        <v>403</v>
      </c>
      <c r="K9382">
        <v>6</v>
      </c>
      <c r="L9382">
        <v>4</v>
      </c>
      <c r="M9382" s="2">
        <f t="shared" si="438"/>
        <v>32645.127166356022</v>
      </c>
      <c r="N9382" t="str">
        <f t="shared" si="439"/>
        <v>High</v>
      </c>
      <c r="O9382" t="str">
        <f t="shared" si="440"/>
        <v>Pending</v>
      </c>
    </row>
    <row r="9383" spans="1:15" x14ac:dyDescent="0.35">
      <c r="A9383" t="s">
        <v>9392</v>
      </c>
      <c r="B9383" t="s">
        <v>18868</v>
      </c>
      <c r="C9383" t="s">
        <v>19416</v>
      </c>
      <c r="D9383" t="s">
        <v>19418</v>
      </c>
      <c r="E9383" t="s">
        <v>19421</v>
      </c>
      <c r="F9383">
        <v>1875027</v>
      </c>
      <c r="G9383">
        <v>0.1</v>
      </c>
      <c r="H9383">
        <v>36</v>
      </c>
      <c r="I9383" s="1">
        <v>45444</v>
      </c>
      <c r="J9383">
        <v>641</v>
      </c>
      <c r="K9383">
        <v>28</v>
      </c>
      <c r="L9383">
        <v>2</v>
      </c>
      <c r="M9383" s="2">
        <f t="shared" si="438"/>
        <v>60501.847202499521</v>
      </c>
      <c r="N9383" t="str">
        <f t="shared" si="439"/>
        <v>medium</v>
      </c>
      <c r="O9383" t="str">
        <f t="shared" si="440"/>
        <v>Pending</v>
      </c>
    </row>
    <row r="9384" spans="1:15" x14ac:dyDescent="0.35">
      <c r="A9384" t="s">
        <v>9393</v>
      </c>
      <c r="B9384" t="s">
        <v>18869</v>
      </c>
      <c r="C9384" t="s">
        <v>19411</v>
      </c>
      <c r="D9384" t="s">
        <v>19417</v>
      </c>
      <c r="E9384" t="s">
        <v>19422</v>
      </c>
      <c r="F9384">
        <v>1528547</v>
      </c>
      <c r="G9384">
        <v>7.0000000000000007E-2</v>
      </c>
      <c r="H9384">
        <v>120</v>
      </c>
      <c r="I9384" s="1">
        <v>44334</v>
      </c>
      <c r="J9384">
        <v>797</v>
      </c>
      <c r="K9384">
        <v>8</v>
      </c>
      <c r="L9384">
        <v>3</v>
      </c>
      <c r="M9384" s="2">
        <f t="shared" si="438"/>
        <v>17747.726758419016</v>
      </c>
      <c r="N9384" t="str">
        <f t="shared" si="439"/>
        <v>Low</v>
      </c>
      <c r="O9384" t="str">
        <f t="shared" si="440"/>
        <v>Pending</v>
      </c>
    </row>
    <row r="9385" spans="1:15" x14ac:dyDescent="0.35">
      <c r="A9385" t="s">
        <v>9394</v>
      </c>
      <c r="B9385" t="s">
        <v>18870</v>
      </c>
      <c r="C9385" t="s">
        <v>19415</v>
      </c>
      <c r="D9385" t="s">
        <v>19420</v>
      </c>
      <c r="E9385" t="s">
        <v>19423</v>
      </c>
      <c r="F9385">
        <v>1090111</v>
      </c>
      <c r="G9385">
        <v>7.0000000000000007E-2</v>
      </c>
      <c r="H9385">
        <v>120</v>
      </c>
      <c r="I9385" s="1">
        <v>44257</v>
      </c>
      <c r="J9385">
        <v>740</v>
      </c>
      <c r="K9385">
        <v>63</v>
      </c>
      <c r="L9385">
        <v>4</v>
      </c>
      <c r="M9385" s="2">
        <f t="shared" si="438"/>
        <v>12657.11303894935</v>
      </c>
      <c r="N9385" t="str">
        <f t="shared" si="439"/>
        <v>Low</v>
      </c>
      <c r="O9385" t="str">
        <f t="shared" si="440"/>
        <v>Pending</v>
      </c>
    </row>
    <row r="9386" spans="1:15" x14ac:dyDescent="0.35">
      <c r="A9386" t="s">
        <v>9395</v>
      </c>
      <c r="B9386" t="s">
        <v>18871</v>
      </c>
      <c r="C9386" t="s">
        <v>19414</v>
      </c>
      <c r="D9386" t="s">
        <v>19418</v>
      </c>
      <c r="E9386" t="s">
        <v>19423</v>
      </c>
      <c r="F9386">
        <v>347982</v>
      </c>
      <c r="G9386">
        <v>0.1</v>
      </c>
      <c r="H9386">
        <v>60</v>
      </c>
      <c r="I9386" s="1">
        <v>45391</v>
      </c>
      <c r="J9386">
        <v>323</v>
      </c>
      <c r="K9386">
        <v>12</v>
      </c>
      <c r="L9386">
        <v>4</v>
      </c>
      <c r="M9386" s="2">
        <f t="shared" si="438"/>
        <v>7393.5891127165569</v>
      </c>
      <c r="N9386" t="str">
        <f t="shared" si="439"/>
        <v>High</v>
      </c>
      <c r="O9386" t="str">
        <f t="shared" si="440"/>
        <v>Pending</v>
      </c>
    </row>
    <row r="9387" spans="1:15" x14ac:dyDescent="0.35">
      <c r="A9387" t="s">
        <v>9396</v>
      </c>
      <c r="B9387" t="s">
        <v>18872</v>
      </c>
      <c r="C9387" t="s">
        <v>19415</v>
      </c>
      <c r="D9387" t="s">
        <v>19420</v>
      </c>
      <c r="E9387" t="s">
        <v>19421</v>
      </c>
      <c r="F9387">
        <v>1473099</v>
      </c>
      <c r="G9387">
        <v>0.09</v>
      </c>
      <c r="H9387">
        <v>120</v>
      </c>
      <c r="I9387" s="1">
        <v>44303</v>
      </c>
      <c r="J9387">
        <v>606</v>
      </c>
      <c r="K9387">
        <v>103</v>
      </c>
      <c r="L9387">
        <v>0</v>
      </c>
      <c r="M9387" s="2">
        <f t="shared" si="438"/>
        <v>18660.595563571875</v>
      </c>
      <c r="N9387" t="str">
        <f t="shared" si="439"/>
        <v>medium</v>
      </c>
      <c r="O9387" t="str">
        <f t="shared" si="440"/>
        <v>Pending</v>
      </c>
    </row>
    <row r="9388" spans="1:15" x14ac:dyDescent="0.35">
      <c r="A9388" t="s">
        <v>9397</v>
      </c>
      <c r="B9388" t="s">
        <v>18873</v>
      </c>
      <c r="C9388" t="s">
        <v>19412</v>
      </c>
      <c r="D9388" t="s">
        <v>19418</v>
      </c>
      <c r="E9388" t="s">
        <v>19423</v>
      </c>
      <c r="F9388">
        <v>704923</v>
      </c>
      <c r="G9388">
        <v>7.0000000000000007E-2</v>
      </c>
      <c r="H9388">
        <v>84</v>
      </c>
      <c r="I9388" s="1">
        <v>44679</v>
      </c>
      <c r="J9388">
        <v>318</v>
      </c>
      <c r="K9388">
        <v>51</v>
      </c>
      <c r="L9388">
        <v>4</v>
      </c>
      <c r="M9388" s="2">
        <f t="shared" si="438"/>
        <v>10639.177251084895</v>
      </c>
      <c r="N9388" t="str">
        <f t="shared" si="439"/>
        <v>High</v>
      </c>
      <c r="O9388" t="str">
        <f t="shared" si="440"/>
        <v>Pending</v>
      </c>
    </row>
    <row r="9389" spans="1:15" x14ac:dyDescent="0.35">
      <c r="A9389" t="s">
        <v>9398</v>
      </c>
      <c r="B9389" t="s">
        <v>18874</v>
      </c>
      <c r="C9389" t="s">
        <v>19414</v>
      </c>
      <c r="D9389" t="s">
        <v>19418</v>
      </c>
      <c r="E9389" t="s">
        <v>19422</v>
      </c>
      <c r="F9389">
        <v>812887</v>
      </c>
      <c r="G9389">
        <v>7.0000000000000007E-2</v>
      </c>
      <c r="H9389">
        <v>36</v>
      </c>
      <c r="I9389" s="1">
        <v>44595</v>
      </c>
      <c r="J9389">
        <v>393</v>
      </c>
      <c r="K9389">
        <v>5</v>
      </c>
      <c r="L9389">
        <v>3</v>
      </c>
      <c r="M9389" s="2">
        <f t="shared" si="438"/>
        <v>25099.590639601603</v>
      </c>
      <c r="N9389" t="str">
        <f t="shared" si="439"/>
        <v>High</v>
      </c>
      <c r="O9389" t="str">
        <f t="shared" si="440"/>
        <v>Pending</v>
      </c>
    </row>
    <row r="9390" spans="1:15" x14ac:dyDescent="0.35">
      <c r="A9390" t="s">
        <v>9399</v>
      </c>
      <c r="B9390" t="s">
        <v>18875</v>
      </c>
      <c r="C9390" t="s">
        <v>19411</v>
      </c>
      <c r="D9390" t="s">
        <v>19417</v>
      </c>
      <c r="E9390" t="s">
        <v>19423</v>
      </c>
      <c r="F9390">
        <v>1870095</v>
      </c>
      <c r="G9390">
        <v>0.1</v>
      </c>
      <c r="H9390">
        <v>60</v>
      </c>
      <c r="I9390" s="1">
        <v>44593</v>
      </c>
      <c r="J9390">
        <v>578</v>
      </c>
      <c r="K9390">
        <v>32</v>
      </c>
      <c r="L9390">
        <v>0</v>
      </c>
      <c r="M9390" s="2">
        <f t="shared" si="438"/>
        <v>39733.992079319243</v>
      </c>
      <c r="N9390" t="str">
        <f t="shared" si="439"/>
        <v>High</v>
      </c>
      <c r="O9390" t="str">
        <f t="shared" si="440"/>
        <v>Pending</v>
      </c>
    </row>
    <row r="9391" spans="1:15" x14ac:dyDescent="0.35">
      <c r="A9391" t="s">
        <v>9400</v>
      </c>
      <c r="B9391" t="s">
        <v>18876</v>
      </c>
      <c r="C9391" t="s">
        <v>19414</v>
      </c>
      <c r="D9391" t="s">
        <v>19418</v>
      </c>
      <c r="E9391" t="s">
        <v>19423</v>
      </c>
      <c r="F9391">
        <v>344805</v>
      </c>
      <c r="G9391">
        <v>0.09</v>
      </c>
      <c r="H9391">
        <v>120</v>
      </c>
      <c r="I9391" s="1">
        <v>44791</v>
      </c>
      <c r="J9391">
        <v>721</v>
      </c>
      <c r="K9391">
        <v>57</v>
      </c>
      <c r="L9391">
        <v>2</v>
      </c>
      <c r="M9391" s="2">
        <f t="shared" si="438"/>
        <v>4367.8440167954768</v>
      </c>
      <c r="N9391" t="str">
        <f t="shared" si="439"/>
        <v>Low</v>
      </c>
      <c r="O9391" t="str">
        <f t="shared" si="440"/>
        <v>Pending</v>
      </c>
    </row>
    <row r="9392" spans="1:15" x14ac:dyDescent="0.35">
      <c r="A9392" t="s">
        <v>9401</v>
      </c>
      <c r="B9392" t="s">
        <v>18877</v>
      </c>
      <c r="C9392" t="s">
        <v>19416</v>
      </c>
      <c r="D9392" t="s">
        <v>19418</v>
      </c>
      <c r="E9392" t="s">
        <v>19422</v>
      </c>
      <c r="F9392">
        <v>309987</v>
      </c>
      <c r="G9392">
        <v>0.1</v>
      </c>
      <c r="H9392">
        <v>84</v>
      </c>
      <c r="I9392" s="1">
        <v>44965</v>
      </c>
      <c r="J9392">
        <v>597</v>
      </c>
      <c r="K9392">
        <v>3</v>
      </c>
      <c r="L9392">
        <v>1</v>
      </c>
      <c r="M9392" s="2">
        <f t="shared" si="438"/>
        <v>5146.1512329422821</v>
      </c>
      <c r="N9392" t="str">
        <f t="shared" si="439"/>
        <v>High</v>
      </c>
      <c r="O9392" t="str">
        <f t="shared" si="440"/>
        <v>Pending</v>
      </c>
    </row>
    <row r="9393" spans="1:15" x14ac:dyDescent="0.35">
      <c r="A9393" t="s">
        <v>9402</v>
      </c>
      <c r="B9393" t="s">
        <v>18878</v>
      </c>
      <c r="C9393" t="s">
        <v>19413</v>
      </c>
      <c r="D9393" t="s">
        <v>19419</v>
      </c>
      <c r="E9393" t="s">
        <v>19421</v>
      </c>
      <c r="F9393">
        <v>1739499</v>
      </c>
      <c r="G9393">
        <v>0.08</v>
      </c>
      <c r="H9393">
        <v>84</v>
      </c>
      <c r="I9393" s="1">
        <v>45425</v>
      </c>
      <c r="J9393">
        <v>488</v>
      </c>
      <c r="K9393">
        <v>49</v>
      </c>
      <c r="L9393">
        <v>4</v>
      </c>
      <c r="M9393" s="2">
        <f t="shared" si="438"/>
        <v>27112.204367229264</v>
      </c>
      <c r="N9393" t="str">
        <f t="shared" si="439"/>
        <v>High</v>
      </c>
      <c r="O9393" t="str">
        <f t="shared" si="440"/>
        <v>Pending</v>
      </c>
    </row>
    <row r="9394" spans="1:15" x14ac:dyDescent="0.35">
      <c r="A9394" t="s">
        <v>9403</v>
      </c>
      <c r="B9394" t="s">
        <v>18879</v>
      </c>
      <c r="C9394" t="s">
        <v>19413</v>
      </c>
      <c r="D9394" t="s">
        <v>19419</v>
      </c>
      <c r="E9394" t="s">
        <v>19422</v>
      </c>
      <c r="F9394">
        <v>1471720</v>
      </c>
      <c r="G9394">
        <v>0.1</v>
      </c>
      <c r="H9394">
        <v>84</v>
      </c>
      <c r="I9394" s="1">
        <v>45023</v>
      </c>
      <c r="J9394">
        <v>772</v>
      </c>
      <c r="K9394">
        <v>12</v>
      </c>
      <c r="L9394">
        <v>1</v>
      </c>
      <c r="M9394" s="2">
        <f t="shared" si="438"/>
        <v>24432.294556048528</v>
      </c>
      <c r="N9394" t="str">
        <f t="shared" si="439"/>
        <v>Low</v>
      </c>
      <c r="O9394" t="str">
        <f t="shared" si="440"/>
        <v>Pending</v>
      </c>
    </row>
    <row r="9395" spans="1:15" x14ac:dyDescent="0.35">
      <c r="A9395" t="s">
        <v>9404</v>
      </c>
      <c r="B9395" t="s">
        <v>10666</v>
      </c>
      <c r="C9395" t="s">
        <v>19411</v>
      </c>
      <c r="D9395" t="s">
        <v>19417</v>
      </c>
      <c r="E9395" t="s">
        <v>19422</v>
      </c>
      <c r="F9395">
        <v>1382923</v>
      </c>
      <c r="G9395">
        <v>0.09</v>
      </c>
      <c r="H9395">
        <v>120</v>
      </c>
      <c r="I9395" s="1">
        <v>44342</v>
      </c>
      <c r="J9395">
        <v>322</v>
      </c>
      <c r="K9395">
        <v>5</v>
      </c>
      <c r="L9395">
        <v>0</v>
      </c>
      <c r="M9395" s="2">
        <f t="shared" si="438"/>
        <v>17518.284106201627</v>
      </c>
      <c r="N9395" t="str">
        <f t="shared" si="439"/>
        <v>High</v>
      </c>
      <c r="O9395" t="str">
        <f t="shared" si="440"/>
        <v>Pending</v>
      </c>
    </row>
    <row r="9396" spans="1:15" x14ac:dyDescent="0.35">
      <c r="A9396" t="s">
        <v>9405</v>
      </c>
      <c r="B9396" t="s">
        <v>11342</v>
      </c>
      <c r="C9396" t="s">
        <v>19416</v>
      </c>
      <c r="D9396" t="s">
        <v>19418</v>
      </c>
      <c r="E9396" t="s">
        <v>19422</v>
      </c>
      <c r="F9396">
        <v>712950</v>
      </c>
      <c r="G9396">
        <v>0.09</v>
      </c>
      <c r="H9396">
        <v>36</v>
      </c>
      <c r="I9396" s="1">
        <v>44236</v>
      </c>
      <c r="J9396">
        <v>449</v>
      </c>
      <c r="K9396">
        <v>10</v>
      </c>
      <c r="L9396">
        <v>5</v>
      </c>
      <c r="M9396" s="2">
        <f t="shared" si="438"/>
        <v>22671.619399904714</v>
      </c>
      <c r="N9396" t="str">
        <f t="shared" si="439"/>
        <v>High</v>
      </c>
      <c r="O9396" t="str">
        <f t="shared" si="440"/>
        <v>Pending</v>
      </c>
    </row>
    <row r="9397" spans="1:15" x14ac:dyDescent="0.35">
      <c r="A9397" t="s">
        <v>9406</v>
      </c>
      <c r="B9397" t="s">
        <v>18880</v>
      </c>
      <c r="C9397" t="s">
        <v>19415</v>
      </c>
      <c r="D9397" t="s">
        <v>19420</v>
      </c>
      <c r="E9397" t="s">
        <v>19422</v>
      </c>
      <c r="F9397">
        <v>230061</v>
      </c>
      <c r="G9397">
        <v>0.08</v>
      </c>
      <c r="H9397">
        <v>60</v>
      </c>
      <c r="I9397" s="1">
        <v>45177</v>
      </c>
      <c r="J9397">
        <v>831</v>
      </c>
      <c r="K9397">
        <v>48</v>
      </c>
      <c r="L9397">
        <v>3</v>
      </c>
      <c r="M9397" s="2">
        <f t="shared" si="438"/>
        <v>4664.8075463867399</v>
      </c>
      <c r="N9397" t="str">
        <f t="shared" si="439"/>
        <v>Low</v>
      </c>
      <c r="O9397" t="str">
        <f t="shared" si="440"/>
        <v>Pending</v>
      </c>
    </row>
    <row r="9398" spans="1:15" x14ac:dyDescent="0.35">
      <c r="A9398" t="s">
        <v>9407</v>
      </c>
      <c r="B9398" t="s">
        <v>18881</v>
      </c>
      <c r="C9398" t="s">
        <v>19414</v>
      </c>
      <c r="D9398" t="s">
        <v>19418</v>
      </c>
      <c r="E9398" t="s">
        <v>19422</v>
      </c>
      <c r="F9398">
        <v>1519559</v>
      </c>
      <c r="G9398">
        <v>0.08</v>
      </c>
      <c r="H9398">
        <v>36</v>
      </c>
      <c r="I9398" s="1">
        <v>45436</v>
      </c>
      <c r="J9398">
        <v>507</v>
      </c>
      <c r="K9398">
        <v>34</v>
      </c>
      <c r="L9398">
        <v>0</v>
      </c>
      <c r="M9398" s="2">
        <f t="shared" si="438"/>
        <v>47617.4561642064</v>
      </c>
      <c r="N9398" t="str">
        <f t="shared" si="439"/>
        <v>High</v>
      </c>
      <c r="O9398" t="str">
        <f t="shared" si="440"/>
        <v>Pending</v>
      </c>
    </row>
    <row r="9399" spans="1:15" x14ac:dyDescent="0.35">
      <c r="A9399" t="s">
        <v>9408</v>
      </c>
      <c r="B9399" t="s">
        <v>18882</v>
      </c>
      <c r="C9399" t="s">
        <v>19415</v>
      </c>
      <c r="D9399" t="s">
        <v>19420</v>
      </c>
      <c r="E9399" t="s">
        <v>19422</v>
      </c>
      <c r="F9399">
        <v>1076037</v>
      </c>
      <c r="G9399">
        <v>0.1</v>
      </c>
      <c r="H9399">
        <v>36</v>
      </c>
      <c r="I9399" s="1">
        <v>45304</v>
      </c>
      <c r="J9399">
        <v>581</v>
      </c>
      <c r="K9399">
        <v>0</v>
      </c>
      <c r="L9399">
        <v>4</v>
      </c>
      <c r="M9399" s="2">
        <f t="shared" si="438"/>
        <v>34720.687306495303</v>
      </c>
      <c r="N9399" t="str">
        <f t="shared" si="439"/>
        <v>High</v>
      </c>
      <c r="O9399" t="str">
        <f t="shared" si="440"/>
        <v>Pending</v>
      </c>
    </row>
    <row r="9400" spans="1:15" x14ac:dyDescent="0.35">
      <c r="A9400" t="s">
        <v>9409</v>
      </c>
      <c r="B9400" t="s">
        <v>18883</v>
      </c>
      <c r="C9400" t="s">
        <v>19416</v>
      </c>
      <c r="D9400" t="s">
        <v>19418</v>
      </c>
      <c r="E9400" t="s">
        <v>19422</v>
      </c>
      <c r="F9400">
        <v>1938575</v>
      </c>
      <c r="G9400">
        <v>0.08</v>
      </c>
      <c r="H9400">
        <v>120</v>
      </c>
      <c r="I9400" s="1">
        <v>44297</v>
      </c>
      <c r="J9400">
        <v>447</v>
      </c>
      <c r="K9400">
        <v>115</v>
      </c>
      <c r="L9400">
        <v>4</v>
      </c>
      <c r="M9400" s="2">
        <f t="shared" si="438"/>
        <v>23520.264122743603</v>
      </c>
      <c r="N9400" t="str">
        <f t="shared" si="439"/>
        <v>High</v>
      </c>
      <c r="O9400" t="str">
        <f t="shared" si="440"/>
        <v>Pending</v>
      </c>
    </row>
    <row r="9401" spans="1:15" x14ac:dyDescent="0.35">
      <c r="A9401" t="s">
        <v>9410</v>
      </c>
      <c r="B9401" t="s">
        <v>18884</v>
      </c>
      <c r="C9401" t="s">
        <v>19413</v>
      </c>
      <c r="D9401" t="s">
        <v>19419</v>
      </c>
      <c r="E9401" t="s">
        <v>19421</v>
      </c>
      <c r="F9401">
        <v>833044</v>
      </c>
      <c r="G9401">
        <v>0.09</v>
      </c>
      <c r="H9401">
        <v>60</v>
      </c>
      <c r="I9401" s="1">
        <v>44743</v>
      </c>
      <c r="J9401">
        <v>752</v>
      </c>
      <c r="K9401">
        <v>27</v>
      </c>
      <c r="L9401">
        <v>1</v>
      </c>
      <c r="M9401" s="2">
        <f t="shared" si="438"/>
        <v>17292.623271182849</v>
      </c>
      <c r="N9401" t="str">
        <f t="shared" si="439"/>
        <v>Low</v>
      </c>
      <c r="O9401" t="str">
        <f t="shared" si="440"/>
        <v>Pending</v>
      </c>
    </row>
    <row r="9402" spans="1:15" x14ac:dyDescent="0.35">
      <c r="A9402" t="s">
        <v>9411</v>
      </c>
      <c r="B9402" t="s">
        <v>18885</v>
      </c>
      <c r="C9402" t="s">
        <v>19412</v>
      </c>
      <c r="D9402" t="s">
        <v>19418</v>
      </c>
      <c r="E9402" t="s">
        <v>19421</v>
      </c>
      <c r="F9402">
        <v>1618898</v>
      </c>
      <c r="G9402">
        <v>0.09</v>
      </c>
      <c r="H9402">
        <v>60</v>
      </c>
      <c r="I9402" s="1">
        <v>45318</v>
      </c>
      <c r="J9402">
        <v>485</v>
      </c>
      <c r="K9402">
        <v>45</v>
      </c>
      <c r="L9402">
        <v>3</v>
      </c>
      <c r="M9402" s="2">
        <f t="shared" si="438"/>
        <v>33605.659759234055</v>
      </c>
      <c r="N9402" t="str">
        <f t="shared" si="439"/>
        <v>High</v>
      </c>
      <c r="O9402" t="str">
        <f t="shared" si="440"/>
        <v>Pending</v>
      </c>
    </row>
    <row r="9403" spans="1:15" x14ac:dyDescent="0.35">
      <c r="A9403" t="s">
        <v>9412</v>
      </c>
      <c r="B9403" t="s">
        <v>18886</v>
      </c>
      <c r="C9403" t="s">
        <v>19413</v>
      </c>
      <c r="D9403" t="s">
        <v>19419</v>
      </c>
      <c r="E9403" t="s">
        <v>19423</v>
      </c>
      <c r="F9403">
        <v>1781775</v>
      </c>
      <c r="G9403">
        <v>0.08</v>
      </c>
      <c r="H9403">
        <v>36</v>
      </c>
      <c r="I9403" s="1">
        <v>44605</v>
      </c>
      <c r="J9403">
        <v>742</v>
      </c>
      <c r="K9403">
        <v>25</v>
      </c>
      <c r="L9403">
        <v>3</v>
      </c>
      <c r="M9403" s="2">
        <f t="shared" si="438"/>
        <v>55834.352570040952</v>
      </c>
      <c r="N9403" t="str">
        <f t="shared" si="439"/>
        <v>Low</v>
      </c>
      <c r="O9403" t="str">
        <f t="shared" si="440"/>
        <v>Pending</v>
      </c>
    </row>
    <row r="9404" spans="1:15" x14ac:dyDescent="0.35">
      <c r="A9404" t="s">
        <v>9413</v>
      </c>
      <c r="B9404" t="s">
        <v>18887</v>
      </c>
      <c r="C9404" t="s">
        <v>19415</v>
      </c>
      <c r="D9404" t="s">
        <v>19420</v>
      </c>
      <c r="E9404" t="s">
        <v>19423</v>
      </c>
      <c r="F9404">
        <v>1946683</v>
      </c>
      <c r="G9404">
        <v>7.0000000000000007E-2</v>
      </c>
      <c r="H9404">
        <v>84</v>
      </c>
      <c r="I9404" s="1">
        <v>44980</v>
      </c>
      <c r="J9404">
        <v>809</v>
      </c>
      <c r="K9404">
        <v>27</v>
      </c>
      <c r="L9404">
        <v>0</v>
      </c>
      <c r="M9404" s="2">
        <f t="shared" si="438"/>
        <v>29380.663545768399</v>
      </c>
      <c r="N9404" t="str">
        <f t="shared" si="439"/>
        <v>Low</v>
      </c>
      <c r="O9404" t="str">
        <f t="shared" si="440"/>
        <v>Pending</v>
      </c>
    </row>
    <row r="9405" spans="1:15" x14ac:dyDescent="0.35">
      <c r="A9405" t="s">
        <v>9414</v>
      </c>
      <c r="B9405" t="s">
        <v>18888</v>
      </c>
      <c r="C9405" t="s">
        <v>19413</v>
      </c>
      <c r="D9405" t="s">
        <v>19419</v>
      </c>
      <c r="E9405" t="s">
        <v>19423</v>
      </c>
      <c r="F9405">
        <v>778741</v>
      </c>
      <c r="G9405">
        <v>0.08</v>
      </c>
      <c r="H9405">
        <v>120</v>
      </c>
      <c r="I9405" s="1">
        <v>45021</v>
      </c>
      <c r="J9405">
        <v>561</v>
      </c>
      <c r="K9405">
        <v>47</v>
      </c>
      <c r="L9405">
        <v>5</v>
      </c>
      <c r="M9405" s="2">
        <f t="shared" si="438"/>
        <v>9448.2772155884995</v>
      </c>
      <c r="N9405" t="str">
        <f t="shared" si="439"/>
        <v>High</v>
      </c>
      <c r="O9405" t="str">
        <f t="shared" si="440"/>
        <v>Pending</v>
      </c>
    </row>
    <row r="9406" spans="1:15" x14ac:dyDescent="0.35">
      <c r="A9406" t="s">
        <v>9415</v>
      </c>
      <c r="B9406" t="s">
        <v>18889</v>
      </c>
      <c r="C9406" t="s">
        <v>19412</v>
      </c>
      <c r="D9406" t="s">
        <v>19418</v>
      </c>
      <c r="E9406" t="s">
        <v>19422</v>
      </c>
      <c r="F9406">
        <v>1710571</v>
      </c>
      <c r="G9406">
        <v>0.08</v>
      </c>
      <c r="H9406">
        <v>36</v>
      </c>
      <c r="I9406" s="1">
        <v>44867</v>
      </c>
      <c r="J9406">
        <v>710</v>
      </c>
      <c r="K9406">
        <v>35</v>
      </c>
      <c r="L9406">
        <v>1</v>
      </c>
      <c r="M9406" s="2">
        <f t="shared" si="438"/>
        <v>53603.078003725233</v>
      </c>
      <c r="N9406" t="str">
        <f t="shared" si="439"/>
        <v>Low</v>
      </c>
      <c r="O9406" t="str">
        <f t="shared" si="440"/>
        <v>Pending</v>
      </c>
    </row>
    <row r="9407" spans="1:15" x14ac:dyDescent="0.35">
      <c r="A9407" t="s">
        <v>9416</v>
      </c>
      <c r="B9407" t="s">
        <v>18890</v>
      </c>
      <c r="C9407" t="s">
        <v>19414</v>
      </c>
      <c r="D9407" t="s">
        <v>19418</v>
      </c>
      <c r="E9407" t="s">
        <v>19423</v>
      </c>
      <c r="F9407">
        <v>1182789</v>
      </c>
      <c r="G9407">
        <v>7.0000000000000007E-2</v>
      </c>
      <c r="H9407">
        <v>120</v>
      </c>
      <c r="I9407" s="1">
        <v>44251</v>
      </c>
      <c r="J9407">
        <v>352</v>
      </c>
      <c r="K9407">
        <v>35</v>
      </c>
      <c r="L9407">
        <v>4</v>
      </c>
      <c r="M9407" s="2">
        <f t="shared" si="438"/>
        <v>13733.183202651713</v>
      </c>
      <c r="N9407" t="str">
        <f t="shared" si="439"/>
        <v>High</v>
      </c>
      <c r="O9407" t="str">
        <f t="shared" si="440"/>
        <v>Pending</v>
      </c>
    </row>
    <row r="9408" spans="1:15" x14ac:dyDescent="0.35">
      <c r="A9408" t="s">
        <v>9417</v>
      </c>
      <c r="B9408" t="s">
        <v>18891</v>
      </c>
      <c r="C9408" t="s">
        <v>19411</v>
      </c>
      <c r="D9408" t="s">
        <v>19417</v>
      </c>
      <c r="E9408" t="s">
        <v>19423</v>
      </c>
      <c r="F9408">
        <v>1123648</v>
      </c>
      <c r="G9408">
        <v>0.08</v>
      </c>
      <c r="H9408">
        <v>84</v>
      </c>
      <c r="I9408" s="1">
        <v>44468</v>
      </c>
      <c r="J9408">
        <v>438</v>
      </c>
      <c r="K9408">
        <v>57</v>
      </c>
      <c r="L9408">
        <v>5</v>
      </c>
      <c r="M9408" s="2">
        <f t="shared" si="438"/>
        <v>17513.418641130826</v>
      </c>
      <c r="N9408" t="str">
        <f t="shared" si="439"/>
        <v>High</v>
      </c>
      <c r="O9408" t="str">
        <f t="shared" si="440"/>
        <v>Pending</v>
      </c>
    </row>
    <row r="9409" spans="1:15" x14ac:dyDescent="0.35">
      <c r="A9409" t="s">
        <v>9418</v>
      </c>
      <c r="B9409" t="s">
        <v>18892</v>
      </c>
      <c r="C9409" t="s">
        <v>19414</v>
      </c>
      <c r="D9409" t="s">
        <v>19418</v>
      </c>
      <c r="E9409" t="s">
        <v>19421</v>
      </c>
      <c r="F9409">
        <v>1325447</v>
      </c>
      <c r="G9409">
        <v>7.0000000000000007E-2</v>
      </c>
      <c r="H9409">
        <v>120</v>
      </c>
      <c r="I9409" s="1">
        <v>44629</v>
      </c>
      <c r="J9409">
        <v>517</v>
      </c>
      <c r="K9409">
        <v>57</v>
      </c>
      <c r="L9409">
        <v>5</v>
      </c>
      <c r="M9409" s="2">
        <f t="shared" si="438"/>
        <v>15389.563545488762</v>
      </c>
      <c r="N9409" t="str">
        <f t="shared" si="439"/>
        <v>High</v>
      </c>
      <c r="O9409" t="str">
        <f t="shared" si="440"/>
        <v>Pending</v>
      </c>
    </row>
    <row r="9410" spans="1:15" x14ac:dyDescent="0.35">
      <c r="A9410" t="s">
        <v>9419</v>
      </c>
      <c r="B9410" t="s">
        <v>18893</v>
      </c>
      <c r="C9410" t="s">
        <v>19414</v>
      </c>
      <c r="D9410" t="s">
        <v>19418</v>
      </c>
      <c r="E9410" t="s">
        <v>19422</v>
      </c>
      <c r="F9410">
        <v>1736961</v>
      </c>
      <c r="G9410">
        <v>7.0000000000000007E-2</v>
      </c>
      <c r="H9410">
        <v>36</v>
      </c>
      <c r="I9410" s="1">
        <v>45376</v>
      </c>
      <c r="J9410">
        <v>575</v>
      </c>
      <c r="K9410">
        <v>28</v>
      </c>
      <c r="L9410">
        <v>1</v>
      </c>
      <c r="M9410" s="2">
        <f t="shared" si="438"/>
        <v>53632.313048373311</v>
      </c>
      <c r="N9410" t="str">
        <f t="shared" si="439"/>
        <v>High</v>
      </c>
      <c r="O9410" t="str">
        <f t="shared" si="440"/>
        <v>Pending</v>
      </c>
    </row>
    <row r="9411" spans="1:15" x14ac:dyDescent="0.35">
      <c r="A9411" t="s">
        <v>9420</v>
      </c>
      <c r="B9411" t="s">
        <v>18894</v>
      </c>
      <c r="C9411" t="s">
        <v>19412</v>
      </c>
      <c r="D9411" t="s">
        <v>19418</v>
      </c>
      <c r="E9411" t="s">
        <v>19421</v>
      </c>
      <c r="F9411">
        <v>1552925</v>
      </c>
      <c r="G9411">
        <v>0.08</v>
      </c>
      <c r="H9411">
        <v>60</v>
      </c>
      <c r="I9411" s="1">
        <v>44985</v>
      </c>
      <c r="J9411">
        <v>753</v>
      </c>
      <c r="K9411">
        <v>36</v>
      </c>
      <c r="L9411">
        <v>3</v>
      </c>
      <c r="M9411" s="2">
        <f t="shared" ref="M9411:M9474" si="441">PMT(G9411/12,H9411,-F9411)</f>
        <v>31487.719600334814</v>
      </c>
      <c r="N9411" t="str">
        <f t="shared" ref="N9411:N9474" si="442">IF(J9411&lt;600, "High", IF(J9411&lt;700, "medium",  "Low"))</f>
        <v>Low</v>
      </c>
      <c r="O9411" t="str">
        <f t="shared" ref="O9411:O9474" si="443">IF(K9411&gt;=H9411, "Completed", "Pending")</f>
        <v>Pending</v>
      </c>
    </row>
    <row r="9412" spans="1:15" x14ac:dyDescent="0.35">
      <c r="A9412" t="s">
        <v>9421</v>
      </c>
      <c r="B9412" t="s">
        <v>12507</v>
      </c>
      <c r="C9412" t="s">
        <v>19412</v>
      </c>
      <c r="D9412" t="s">
        <v>19418</v>
      </c>
      <c r="E9412" t="s">
        <v>19422</v>
      </c>
      <c r="F9412">
        <v>1936630</v>
      </c>
      <c r="G9412">
        <v>0.1</v>
      </c>
      <c r="H9412">
        <v>120</v>
      </c>
      <c r="I9412" s="1">
        <v>44948</v>
      </c>
      <c r="J9412">
        <v>339</v>
      </c>
      <c r="K9412">
        <v>110</v>
      </c>
      <c r="L9412">
        <v>0</v>
      </c>
      <c r="M9412" s="2">
        <f t="shared" si="441"/>
        <v>25592.708156732609</v>
      </c>
      <c r="N9412" t="str">
        <f t="shared" si="442"/>
        <v>High</v>
      </c>
      <c r="O9412" t="str">
        <f t="shared" si="443"/>
        <v>Pending</v>
      </c>
    </row>
    <row r="9413" spans="1:15" x14ac:dyDescent="0.35">
      <c r="A9413" t="s">
        <v>9422</v>
      </c>
      <c r="B9413" t="s">
        <v>18895</v>
      </c>
      <c r="C9413" t="s">
        <v>19415</v>
      </c>
      <c r="D9413" t="s">
        <v>19420</v>
      </c>
      <c r="E9413" t="s">
        <v>19422</v>
      </c>
      <c r="F9413">
        <v>452735</v>
      </c>
      <c r="G9413">
        <v>0.09</v>
      </c>
      <c r="H9413">
        <v>60</v>
      </c>
      <c r="I9413" s="1">
        <v>44563</v>
      </c>
      <c r="J9413">
        <v>573</v>
      </c>
      <c r="K9413">
        <v>18</v>
      </c>
      <c r="L9413">
        <v>1</v>
      </c>
      <c r="M9413" s="2">
        <f t="shared" si="441"/>
        <v>9398.0339534033828</v>
      </c>
      <c r="N9413" t="str">
        <f t="shared" si="442"/>
        <v>High</v>
      </c>
      <c r="O9413" t="str">
        <f t="shared" si="443"/>
        <v>Pending</v>
      </c>
    </row>
    <row r="9414" spans="1:15" x14ac:dyDescent="0.35">
      <c r="A9414" t="s">
        <v>9423</v>
      </c>
      <c r="B9414" t="s">
        <v>11335</v>
      </c>
      <c r="C9414" t="s">
        <v>19412</v>
      </c>
      <c r="D9414" t="s">
        <v>19418</v>
      </c>
      <c r="E9414" t="s">
        <v>19421</v>
      </c>
      <c r="F9414">
        <v>364936</v>
      </c>
      <c r="G9414">
        <v>0.08</v>
      </c>
      <c r="H9414">
        <v>60</v>
      </c>
      <c r="I9414" s="1">
        <v>44015</v>
      </c>
      <c r="J9414">
        <v>396</v>
      </c>
      <c r="K9414">
        <v>1</v>
      </c>
      <c r="L9414">
        <v>1</v>
      </c>
      <c r="M9414" s="2">
        <f t="shared" si="441"/>
        <v>7399.5862260365348</v>
      </c>
      <c r="N9414" t="str">
        <f t="shared" si="442"/>
        <v>High</v>
      </c>
      <c r="O9414" t="str">
        <f t="shared" si="443"/>
        <v>Pending</v>
      </c>
    </row>
    <row r="9415" spans="1:15" x14ac:dyDescent="0.35">
      <c r="A9415" t="s">
        <v>9424</v>
      </c>
      <c r="B9415" t="s">
        <v>18896</v>
      </c>
      <c r="C9415" t="s">
        <v>19416</v>
      </c>
      <c r="D9415" t="s">
        <v>19418</v>
      </c>
      <c r="E9415" t="s">
        <v>19423</v>
      </c>
      <c r="F9415">
        <v>1469712</v>
      </c>
      <c r="G9415">
        <v>0.09</v>
      </c>
      <c r="H9415">
        <v>36</v>
      </c>
      <c r="I9415" s="1">
        <v>44060</v>
      </c>
      <c r="J9415">
        <v>336</v>
      </c>
      <c r="K9415">
        <v>11</v>
      </c>
      <c r="L9415">
        <v>5</v>
      </c>
      <c r="M9415" s="2">
        <f t="shared" si="441"/>
        <v>46736.448687106742</v>
      </c>
      <c r="N9415" t="str">
        <f t="shared" si="442"/>
        <v>High</v>
      </c>
      <c r="O9415" t="str">
        <f t="shared" si="443"/>
        <v>Pending</v>
      </c>
    </row>
    <row r="9416" spans="1:15" x14ac:dyDescent="0.35">
      <c r="A9416" t="s">
        <v>9425</v>
      </c>
      <c r="B9416" t="s">
        <v>18897</v>
      </c>
      <c r="C9416" t="s">
        <v>19415</v>
      </c>
      <c r="D9416" t="s">
        <v>19420</v>
      </c>
      <c r="E9416" t="s">
        <v>19422</v>
      </c>
      <c r="F9416">
        <v>1638388</v>
      </c>
      <c r="G9416">
        <v>0.09</v>
      </c>
      <c r="H9416">
        <v>60</v>
      </c>
      <c r="I9416" s="1">
        <v>44853</v>
      </c>
      <c r="J9416">
        <v>808</v>
      </c>
      <c r="K9416">
        <v>1</v>
      </c>
      <c r="L9416">
        <v>4</v>
      </c>
      <c r="M9416" s="2">
        <f t="shared" si="441"/>
        <v>34010.240102595693</v>
      </c>
      <c r="N9416" t="str">
        <f t="shared" si="442"/>
        <v>Low</v>
      </c>
      <c r="O9416" t="str">
        <f t="shared" si="443"/>
        <v>Pending</v>
      </c>
    </row>
    <row r="9417" spans="1:15" x14ac:dyDescent="0.35">
      <c r="A9417" t="s">
        <v>9426</v>
      </c>
      <c r="B9417" t="s">
        <v>18898</v>
      </c>
      <c r="C9417" t="s">
        <v>19414</v>
      </c>
      <c r="D9417" t="s">
        <v>19418</v>
      </c>
      <c r="E9417" t="s">
        <v>19421</v>
      </c>
      <c r="F9417">
        <v>326200</v>
      </c>
      <c r="G9417">
        <v>7.0000000000000007E-2</v>
      </c>
      <c r="H9417">
        <v>36</v>
      </c>
      <c r="I9417" s="1">
        <v>44136</v>
      </c>
      <c r="J9417">
        <v>542</v>
      </c>
      <c r="K9417">
        <v>17</v>
      </c>
      <c r="L9417">
        <v>1</v>
      </c>
      <c r="M9417" s="2">
        <f t="shared" si="441"/>
        <v>10072.108997484327</v>
      </c>
      <c r="N9417" t="str">
        <f t="shared" si="442"/>
        <v>High</v>
      </c>
      <c r="O9417" t="str">
        <f t="shared" si="443"/>
        <v>Pending</v>
      </c>
    </row>
    <row r="9418" spans="1:15" x14ac:dyDescent="0.35">
      <c r="A9418" t="s">
        <v>9427</v>
      </c>
      <c r="B9418" t="s">
        <v>18899</v>
      </c>
      <c r="C9418" t="s">
        <v>19412</v>
      </c>
      <c r="D9418" t="s">
        <v>19418</v>
      </c>
      <c r="E9418" t="s">
        <v>19423</v>
      </c>
      <c r="F9418">
        <v>319441</v>
      </c>
      <c r="G9418">
        <v>0.09</v>
      </c>
      <c r="H9418">
        <v>60</v>
      </c>
      <c r="I9418" s="1">
        <v>44987</v>
      </c>
      <c r="J9418">
        <v>342</v>
      </c>
      <c r="K9418">
        <v>59</v>
      </c>
      <c r="L9418">
        <v>2</v>
      </c>
      <c r="M9418" s="2">
        <f t="shared" si="441"/>
        <v>6631.0697518617499</v>
      </c>
      <c r="N9418" t="str">
        <f t="shared" si="442"/>
        <v>High</v>
      </c>
      <c r="O9418" t="str">
        <f t="shared" si="443"/>
        <v>Pending</v>
      </c>
    </row>
    <row r="9419" spans="1:15" x14ac:dyDescent="0.35">
      <c r="A9419" t="s">
        <v>9428</v>
      </c>
      <c r="B9419" t="s">
        <v>18900</v>
      </c>
      <c r="C9419" t="s">
        <v>19411</v>
      </c>
      <c r="D9419" t="s">
        <v>19417</v>
      </c>
      <c r="E9419" t="s">
        <v>19423</v>
      </c>
      <c r="F9419">
        <v>824079</v>
      </c>
      <c r="G9419">
        <v>7.0000000000000007E-2</v>
      </c>
      <c r="H9419">
        <v>60</v>
      </c>
      <c r="I9419" s="1">
        <v>44619</v>
      </c>
      <c r="J9419">
        <v>805</v>
      </c>
      <c r="K9419">
        <v>40</v>
      </c>
      <c r="L9419">
        <v>2</v>
      </c>
      <c r="M9419" s="2">
        <f t="shared" si="441"/>
        <v>16317.751891932705</v>
      </c>
      <c r="N9419" t="str">
        <f t="shared" si="442"/>
        <v>Low</v>
      </c>
      <c r="O9419" t="str">
        <f t="shared" si="443"/>
        <v>Pending</v>
      </c>
    </row>
    <row r="9420" spans="1:15" x14ac:dyDescent="0.35">
      <c r="A9420" t="s">
        <v>9429</v>
      </c>
      <c r="B9420" t="s">
        <v>18901</v>
      </c>
      <c r="C9420" t="s">
        <v>19411</v>
      </c>
      <c r="D9420" t="s">
        <v>19417</v>
      </c>
      <c r="E9420" t="s">
        <v>19422</v>
      </c>
      <c r="F9420">
        <v>1242136</v>
      </c>
      <c r="G9420">
        <v>0.1</v>
      </c>
      <c r="H9420">
        <v>84</v>
      </c>
      <c r="I9420" s="1">
        <v>44581</v>
      </c>
      <c r="J9420">
        <v>399</v>
      </c>
      <c r="K9420">
        <v>76</v>
      </c>
      <c r="L9420">
        <v>3</v>
      </c>
      <c r="M9420" s="2">
        <f t="shared" si="441"/>
        <v>20620.928322419953</v>
      </c>
      <c r="N9420" t="str">
        <f t="shared" si="442"/>
        <v>High</v>
      </c>
      <c r="O9420" t="str">
        <f t="shared" si="443"/>
        <v>Pending</v>
      </c>
    </row>
    <row r="9421" spans="1:15" x14ac:dyDescent="0.35">
      <c r="A9421" t="s">
        <v>9430</v>
      </c>
      <c r="B9421" t="s">
        <v>18902</v>
      </c>
      <c r="C9421" t="s">
        <v>19415</v>
      </c>
      <c r="D9421" t="s">
        <v>19420</v>
      </c>
      <c r="E9421" t="s">
        <v>19422</v>
      </c>
      <c r="F9421">
        <v>1256857</v>
      </c>
      <c r="G9421">
        <v>0.09</v>
      </c>
      <c r="H9421">
        <v>120</v>
      </c>
      <c r="I9421" s="1">
        <v>44307</v>
      </c>
      <c r="J9421">
        <v>749</v>
      </c>
      <c r="K9421">
        <v>33</v>
      </c>
      <c r="L9421">
        <v>4</v>
      </c>
      <c r="M9421" s="2">
        <f t="shared" si="441"/>
        <v>15921.333296841729</v>
      </c>
      <c r="N9421" t="str">
        <f t="shared" si="442"/>
        <v>Low</v>
      </c>
      <c r="O9421" t="str">
        <f t="shared" si="443"/>
        <v>Pending</v>
      </c>
    </row>
    <row r="9422" spans="1:15" x14ac:dyDescent="0.35">
      <c r="A9422" t="s">
        <v>9431</v>
      </c>
      <c r="B9422" t="s">
        <v>18903</v>
      </c>
      <c r="C9422" t="s">
        <v>19413</v>
      </c>
      <c r="D9422" t="s">
        <v>19419</v>
      </c>
      <c r="E9422" t="s">
        <v>19421</v>
      </c>
      <c r="F9422">
        <v>498371</v>
      </c>
      <c r="G9422">
        <v>0.08</v>
      </c>
      <c r="H9422">
        <v>120</v>
      </c>
      <c r="I9422" s="1">
        <v>45054</v>
      </c>
      <c r="J9422">
        <v>560</v>
      </c>
      <c r="K9422">
        <v>21</v>
      </c>
      <c r="L9422">
        <v>2</v>
      </c>
      <c r="M9422" s="2">
        <f t="shared" si="441"/>
        <v>6046.6154526473583</v>
      </c>
      <c r="N9422" t="str">
        <f t="shared" si="442"/>
        <v>High</v>
      </c>
      <c r="O9422" t="str">
        <f t="shared" si="443"/>
        <v>Pending</v>
      </c>
    </row>
    <row r="9423" spans="1:15" x14ac:dyDescent="0.35">
      <c r="A9423" t="s">
        <v>9432</v>
      </c>
      <c r="B9423" t="s">
        <v>11176</v>
      </c>
      <c r="C9423" t="s">
        <v>19412</v>
      </c>
      <c r="D9423" t="s">
        <v>19418</v>
      </c>
      <c r="E9423" t="s">
        <v>19423</v>
      </c>
      <c r="F9423">
        <v>954722</v>
      </c>
      <c r="G9423">
        <v>0.09</v>
      </c>
      <c r="H9423">
        <v>120</v>
      </c>
      <c r="I9423" s="1">
        <v>45235</v>
      </c>
      <c r="J9423">
        <v>395</v>
      </c>
      <c r="K9423">
        <v>119</v>
      </c>
      <c r="L9423">
        <v>5</v>
      </c>
      <c r="M9423" s="2">
        <f t="shared" si="441"/>
        <v>12094.014806638568</v>
      </c>
      <c r="N9423" t="str">
        <f t="shared" si="442"/>
        <v>High</v>
      </c>
      <c r="O9423" t="str">
        <f t="shared" si="443"/>
        <v>Pending</v>
      </c>
    </row>
    <row r="9424" spans="1:15" x14ac:dyDescent="0.35">
      <c r="A9424" t="s">
        <v>9433</v>
      </c>
      <c r="B9424" t="s">
        <v>18904</v>
      </c>
      <c r="C9424" t="s">
        <v>19411</v>
      </c>
      <c r="D9424" t="s">
        <v>19417</v>
      </c>
      <c r="E9424" t="s">
        <v>19422</v>
      </c>
      <c r="F9424">
        <v>1739717</v>
      </c>
      <c r="G9424">
        <v>0.1</v>
      </c>
      <c r="H9424">
        <v>84</v>
      </c>
      <c r="I9424" s="1">
        <v>44963</v>
      </c>
      <c r="J9424">
        <v>442</v>
      </c>
      <c r="K9424">
        <v>49</v>
      </c>
      <c r="L9424">
        <v>2</v>
      </c>
      <c r="M9424" s="2">
        <f t="shared" si="441"/>
        <v>28881.362071701868</v>
      </c>
      <c r="N9424" t="str">
        <f t="shared" si="442"/>
        <v>High</v>
      </c>
      <c r="O9424" t="str">
        <f t="shared" si="443"/>
        <v>Pending</v>
      </c>
    </row>
    <row r="9425" spans="1:15" x14ac:dyDescent="0.35">
      <c r="A9425" t="s">
        <v>9434</v>
      </c>
      <c r="B9425" t="s">
        <v>18905</v>
      </c>
      <c r="C9425" t="s">
        <v>19414</v>
      </c>
      <c r="D9425" t="s">
        <v>19418</v>
      </c>
      <c r="E9425" t="s">
        <v>19422</v>
      </c>
      <c r="F9425">
        <v>1982969</v>
      </c>
      <c r="G9425">
        <v>0.09</v>
      </c>
      <c r="H9425">
        <v>36</v>
      </c>
      <c r="I9425" s="1">
        <v>44160</v>
      </c>
      <c r="J9425">
        <v>717</v>
      </c>
      <c r="K9425">
        <v>27</v>
      </c>
      <c r="L9425">
        <v>0</v>
      </c>
      <c r="M9425" s="2">
        <f t="shared" si="441"/>
        <v>63057.884072949928</v>
      </c>
      <c r="N9425" t="str">
        <f t="shared" si="442"/>
        <v>Low</v>
      </c>
      <c r="O9425" t="str">
        <f t="shared" si="443"/>
        <v>Pending</v>
      </c>
    </row>
    <row r="9426" spans="1:15" x14ac:dyDescent="0.35">
      <c r="A9426" t="s">
        <v>9435</v>
      </c>
      <c r="B9426" t="s">
        <v>18906</v>
      </c>
      <c r="C9426" t="s">
        <v>19413</v>
      </c>
      <c r="D9426" t="s">
        <v>19419</v>
      </c>
      <c r="E9426" t="s">
        <v>19423</v>
      </c>
      <c r="F9426">
        <v>823425</v>
      </c>
      <c r="G9426">
        <v>7.0000000000000007E-2</v>
      </c>
      <c r="H9426">
        <v>36</v>
      </c>
      <c r="I9426" s="1">
        <v>44588</v>
      </c>
      <c r="J9426">
        <v>371</v>
      </c>
      <c r="K9426">
        <v>27</v>
      </c>
      <c r="L9426">
        <v>5</v>
      </c>
      <c r="M9426" s="2">
        <f t="shared" si="441"/>
        <v>25424.97348636889</v>
      </c>
      <c r="N9426" t="str">
        <f t="shared" si="442"/>
        <v>High</v>
      </c>
      <c r="O9426" t="str">
        <f t="shared" si="443"/>
        <v>Pending</v>
      </c>
    </row>
    <row r="9427" spans="1:15" x14ac:dyDescent="0.35">
      <c r="A9427" t="s">
        <v>9436</v>
      </c>
      <c r="B9427" t="s">
        <v>18907</v>
      </c>
      <c r="C9427" t="s">
        <v>19412</v>
      </c>
      <c r="D9427" t="s">
        <v>19418</v>
      </c>
      <c r="E9427" t="s">
        <v>19421</v>
      </c>
      <c r="F9427">
        <v>429188</v>
      </c>
      <c r="G9427">
        <v>0.09</v>
      </c>
      <c r="H9427">
        <v>36</v>
      </c>
      <c r="I9427" s="1">
        <v>45250</v>
      </c>
      <c r="J9427">
        <v>407</v>
      </c>
      <c r="K9427">
        <v>6</v>
      </c>
      <c r="L9427">
        <v>5</v>
      </c>
      <c r="M9427" s="2">
        <f t="shared" si="441"/>
        <v>13648.063660854623</v>
      </c>
      <c r="N9427" t="str">
        <f t="shared" si="442"/>
        <v>High</v>
      </c>
      <c r="O9427" t="str">
        <f t="shared" si="443"/>
        <v>Pending</v>
      </c>
    </row>
    <row r="9428" spans="1:15" x14ac:dyDescent="0.35">
      <c r="A9428" t="s">
        <v>9437</v>
      </c>
      <c r="B9428" t="s">
        <v>18908</v>
      </c>
      <c r="C9428" t="s">
        <v>19416</v>
      </c>
      <c r="D9428" t="s">
        <v>19418</v>
      </c>
      <c r="E9428" t="s">
        <v>19421</v>
      </c>
      <c r="F9428">
        <v>1056934</v>
      </c>
      <c r="G9428">
        <v>0.1</v>
      </c>
      <c r="H9428">
        <v>60</v>
      </c>
      <c r="I9428" s="1">
        <v>44766</v>
      </c>
      <c r="J9428">
        <v>403</v>
      </c>
      <c r="K9428">
        <v>1</v>
      </c>
      <c r="L9428">
        <v>4</v>
      </c>
      <c r="M9428" s="2">
        <f t="shared" si="441"/>
        <v>22456.723954859623</v>
      </c>
      <c r="N9428" t="str">
        <f t="shared" si="442"/>
        <v>High</v>
      </c>
      <c r="O9428" t="str">
        <f t="shared" si="443"/>
        <v>Pending</v>
      </c>
    </row>
    <row r="9429" spans="1:15" x14ac:dyDescent="0.35">
      <c r="A9429" t="s">
        <v>9438</v>
      </c>
      <c r="B9429" t="s">
        <v>18909</v>
      </c>
      <c r="C9429" t="s">
        <v>19416</v>
      </c>
      <c r="D9429" t="s">
        <v>19418</v>
      </c>
      <c r="E9429" t="s">
        <v>19422</v>
      </c>
      <c r="F9429">
        <v>1461706</v>
      </c>
      <c r="G9429">
        <v>0.08</v>
      </c>
      <c r="H9429">
        <v>120</v>
      </c>
      <c r="I9429" s="1">
        <v>44104</v>
      </c>
      <c r="J9429">
        <v>485</v>
      </c>
      <c r="K9429">
        <v>11</v>
      </c>
      <c r="L9429">
        <v>3</v>
      </c>
      <c r="M9429" s="2">
        <f t="shared" si="441"/>
        <v>17734.527263479136</v>
      </c>
      <c r="N9429" t="str">
        <f t="shared" si="442"/>
        <v>High</v>
      </c>
      <c r="O9429" t="str">
        <f t="shared" si="443"/>
        <v>Pending</v>
      </c>
    </row>
    <row r="9430" spans="1:15" x14ac:dyDescent="0.35">
      <c r="A9430" t="s">
        <v>9439</v>
      </c>
      <c r="B9430" t="s">
        <v>18910</v>
      </c>
      <c r="C9430" t="s">
        <v>19414</v>
      </c>
      <c r="D9430" t="s">
        <v>19418</v>
      </c>
      <c r="E9430" t="s">
        <v>19423</v>
      </c>
      <c r="F9430">
        <v>1083506</v>
      </c>
      <c r="G9430">
        <v>0.08</v>
      </c>
      <c r="H9430">
        <v>36</v>
      </c>
      <c r="I9430" s="1">
        <v>44744</v>
      </c>
      <c r="J9430">
        <v>460</v>
      </c>
      <c r="K9430">
        <v>3</v>
      </c>
      <c r="L9430">
        <v>3</v>
      </c>
      <c r="M9430" s="2">
        <f t="shared" si="441"/>
        <v>33953.139995653095</v>
      </c>
      <c r="N9430" t="str">
        <f t="shared" si="442"/>
        <v>High</v>
      </c>
      <c r="O9430" t="str">
        <f t="shared" si="443"/>
        <v>Pending</v>
      </c>
    </row>
    <row r="9431" spans="1:15" x14ac:dyDescent="0.35">
      <c r="A9431" t="s">
        <v>9440</v>
      </c>
      <c r="B9431" t="s">
        <v>18911</v>
      </c>
      <c r="C9431" t="s">
        <v>19413</v>
      </c>
      <c r="D9431" t="s">
        <v>19419</v>
      </c>
      <c r="E9431" t="s">
        <v>19421</v>
      </c>
      <c r="F9431">
        <v>1743599</v>
      </c>
      <c r="G9431">
        <v>0.09</v>
      </c>
      <c r="H9431">
        <v>36</v>
      </c>
      <c r="I9431" s="1">
        <v>44449</v>
      </c>
      <c r="J9431">
        <v>335</v>
      </c>
      <c r="K9431">
        <v>8</v>
      </c>
      <c r="L9431">
        <v>2</v>
      </c>
      <c r="M9431" s="2">
        <f t="shared" si="441"/>
        <v>55445.982066139914</v>
      </c>
      <c r="N9431" t="str">
        <f t="shared" si="442"/>
        <v>High</v>
      </c>
      <c r="O9431" t="str">
        <f t="shared" si="443"/>
        <v>Pending</v>
      </c>
    </row>
    <row r="9432" spans="1:15" x14ac:dyDescent="0.35">
      <c r="A9432" t="s">
        <v>9441</v>
      </c>
      <c r="B9432" t="s">
        <v>14399</v>
      </c>
      <c r="C9432" t="s">
        <v>19415</v>
      </c>
      <c r="D9432" t="s">
        <v>19420</v>
      </c>
      <c r="E9432" t="s">
        <v>19421</v>
      </c>
      <c r="F9432">
        <v>481705</v>
      </c>
      <c r="G9432">
        <v>0.09</v>
      </c>
      <c r="H9432">
        <v>84</v>
      </c>
      <c r="I9432" s="1">
        <v>45147</v>
      </c>
      <c r="J9432">
        <v>304</v>
      </c>
      <c r="K9432">
        <v>44</v>
      </c>
      <c r="L9432">
        <v>3</v>
      </c>
      <c r="M9432" s="2">
        <f t="shared" si="441"/>
        <v>7750.1894432518693</v>
      </c>
      <c r="N9432" t="str">
        <f t="shared" si="442"/>
        <v>High</v>
      </c>
      <c r="O9432" t="str">
        <f t="shared" si="443"/>
        <v>Pending</v>
      </c>
    </row>
    <row r="9433" spans="1:15" x14ac:dyDescent="0.35">
      <c r="A9433" t="s">
        <v>9442</v>
      </c>
      <c r="B9433" t="s">
        <v>18912</v>
      </c>
      <c r="C9433" t="s">
        <v>19414</v>
      </c>
      <c r="D9433" t="s">
        <v>19418</v>
      </c>
      <c r="E9433" t="s">
        <v>19422</v>
      </c>
      <c r="F9433">
        <v>919087</v>
      </c>
      <c r="G9433">
        <v>0.09</v>
      </c>
      <c r="H9433">
        <v>60</v>
      </c>
      <c r="I9433" s="1">
        <v>45282</v>
      </c>
      <c r="J9433">
        <v>703</v>
      </c>
      <c r="K9433">
        <v>47</v>
      </c>
      <c r="L9433">
        <v>0</v>
      </c>
      <c r="M9433" s="2">
        <f t="shared" si="441"/>
        <v>19078.734429924025</v>
      </c>
      <c r="N9433" t="str">
        <f t="shared" si="442"/>
        <v>Low</v>
      </c>
      <c r="O9433" t="str">
        <f t="shared" si="443"/>
        <v>Pending</v>
      </c>
    </row>
    <row r="9434" spans="1:15" x14ac:dyDescent="0.35">
      <c r="A9434" t="s">
        <v>9443</v>
      </c>
      <c r="B9434" t="s">
        <v>18135</v>
      </c>
      <c r="C9434" t="s">
        <v>19411</v>
      </c>
      <c r="D9434" t="s">
        <v>19417</v>
      </c>
      <c r="E9434" t="s">
        <v>19423</v>
      </c>
      <c r="F9434">
        <v>462569</v>
      </c>
      <c r="G9434">
        <v>0.09</v>
      </c>
      <c r="H9434">
        <v>120</v>
      </c>
      <c r="I9434" s="1">
        <v>45456</v>
      </c>
      <c r="J9434">
        <v>440</v>
      </c>
      <c r="K9434">
        <v>102</v>
      </c>
      <c r="L9434">
        <v>3</v>
      </c>
      <c r="M9434" s="2">
        <f t="shared" si="441"/>
        <v>5859.6285987879146</v>
      </c>
      <c r="N9434" t="str">
        <f t="shared" si="442"/>
        <v>High</v>
      </c>
      <c r="O9434" t="str">
        <f t="shared" si="443"/>
        <v>Pending</v>
      </c>
    </row>
    <row r="9435" spans="1:15" x14ac:dyDescent="0.35">
      <c r="A9435" t="s">
        <v>9444</v>
      </c>
      <c r="B9435" t="s">
        <v>18913</v>
      </c>
      <c r="C9435" t="s">
        <v>19411</v>
      </c>
      <c r="D9435" t="s">
        <v>19417</v>
      </c>
      <c r="E9435" t="s">
        <v>19421</v>
      </c>
      <c r="F9435">
        <v>243212</v>
      </c>
      <c r="G9435">
        <v>0.1</v>
      </c>
      <c r="H9435">
        <v>36</v>
      </c>
      <c r="I9435" s="1">
        <v>44684</v>
      </c>
      <c r="J9435">
        <v>744</v>
      </c>
      <c r="K9435">
        <v>3</v>
      </c>
      <c r="L9435">
        <v>2</v>
      </c>
      <c r="M9435" s="2">
        <f t="shared" si="441"/>
        <v>7847.767131787602</v>
      </c>
      <c r="N9435" t="str">
        <f t="shared" si="442"/>
        <v>Low</v>
      </c>
      <c r="O9435" t="str">
        <f t="shared" si="443"/>
        <v>Pending</v>
      </c>
    </row>
    <row r="9436" spans="1:15" x14ac:dyDescent="0.35">
      <c r="A9436" t="s">
        <v>9445</v>
      </c>
      <c r="B9436" t="s">
        <v>18914</v>
      </c>
      <c r="C9436" t="s">
        <v>19415</v>
      </c>
      <c r="D9436" t="s">
        <v>19420</v>
      </c>
      <c r="E9436" t="s">
        <v>19423</v>
      </c>
      <c r="F9436">
        <v>398044</v>
      </c>
      <c r="G9436">
        <v>7.0000000000000007E-2</v>
      </c>
      <c r="H9436">
        <v>60</v>
      </c>
      <c r="I9436" s="1">
        <v>44085</v>
      </c>
      <c r="J9436">
        <v>753</v>
      </c>
      <c r="K9436">
        <v>18</v>
      </c>
      <c r="L9436">
        <v>2</v>
      </c>
      <c r="M9436" s="2">
        <f t="shared" si="441"/>
        <v>7881.7482717948906</v>
      </c>
      <c r="N9436" t="str">
        <f t="shared" si="442"/>
        <v>Low</v>
      </c>
      <c r="O9436" t="str">
        <f t="shared" si="443"/>
        <v>Pending</v>
      </c>
    </row>
    <row r="9437" spans="1:15" x14ac:dyDescent="0.35">
      <c r="A9437" t="s">
        <v>9446</v>
      </c>
      <c r="B9437" t="s">
        <v>18915</v>
      </c>
      <c r="C9437" t="s">
        <v>19411</v>
      </c>
      <c r="D9437" t="s">
        <v>19417</v>
      </c>
      <c r="E9437" t="s">
        <v>19423</v>
      </c>
      <c r="F9437">
        <v>1097257</v>
      </c>
      <c r="G9437">
        <v>7.0000000000000007E-2</v>
      </c>
      <c r="H9437">
        <v>36</v>
      </c>
      <c r="I9437" s="1">
        <v>44157</v>
      </c>
      <c r="J9437">
        <v>746</v>
      </c>
      <c r="K9437">
        <v>30</v>
      </c>
      <c r="L9437">
        <v>1</v>
      </c>
      <c r="M9437" s="2">
        <f t="shared" si="441"/>
        <v>33880.110675207419</v>
      </c>
      <c r="N9437" t="str">
        <f t="shared" si="442"/>
        <v>Low</v>
      </c>
      <c r="O9437" t="str">
        <f t="shared" si="443"/>
        <v>Pending</v>
      </c>
    </row>
    <row r="9438" spans="1:15" x14ac:dyDescent="0.35">
      <c r="A9438" t="s">
        <v>9447</v>
      </c>
      <c r="B9438" t="s">
        <v>12077</v>
      </c>
      <c r="C9438" t="s">
        <v>19415</v>
      </c>
      <c r="D9438" t="s">
        <v>19420</v>
      </c>
      <c r="E9438" t="s">
        <v>19422</v>
      </c>
      <c r="F9438">
        <v>410724</v>
      </c>
      <c r="G9438">
        <v>7.0000000000000007E-2</v>
      </c>
      <c r="H9438">
        <v>84</v>
      </c>
      <c r="I9438" s="1">
        <v>45460</v>
      </c>
      <c r="J9438">
        <v>448</v>
      </c>
      <c r="K9438">
        <v>11</v>
      </c>
      <c r="L9438">
        <v>0</v>
      </c>
      <c r="M9438" s="2">
        <f t="shared" si="441"/>
        <v>6198.9258930047572</v>
      </c>
      <c r="N9438" t="str">
        <f t="shared" si="442"/>
        <v>High</v>
      </c>
      <c r="O9438" t="str">
        <f t="shared" si="443"/>
        <v>Pending</v>
      </c>
    </row>
    <row r="9439" spans="1:15" x14ac:dyDescent="0.35">
      <c r="A9439" t="s">
        <v>9448</v>
      </c>
      <c r="B9439" t="s">
        <v>18916</v>
      </c>
      <c r="C9439" t="s">
        <v>19415</v>
      </c>
      <c r="D9439" t="s">
        <v>19420</v>
      </c>
      <c r="E9439" t="s">
        <v>19421</v>
      </c>
      <c r="F9439">
        <v>1072139</v>
      </c>
      <c r="G9439">
        <v>7.0000000000000007E-2</v>
      </c>
      <c r="H9439">
        <v>60</v>
      </c>
      <c r="I9439" s="1">
        <v>44818</v>
      </c>
      <c r="J9439">
        <v>747</v>
      </c>
      <c r="K9439">
        <v>42</v>
      </c>
      <c r="L9439">
        <v>3</v>
      </c>
      <c r="M9439" s="2">
        <f t="shared" si="441"/>
        <v>21229.637201851812</v>
      </c>
      <c r="N9439" t="str">
        <f t="shared" si="442"/>
        <v>Low</v>
      </c>
      <c r="O9439" t="str">
        <f t="shared" si="443"/>
        <v>Pending</v>
      </c>
    </row>
    <row r="9440" spans="1:15" x14ac:dyDescent="0.35">
      <c r="A9440" t="s">
        <v>9449</v>
      </c>
      <c r="B9440" t="s">
        <v>18917</v>
      </c>
      <c r="C9440" t="s">
        <v>19415</v>
      </c>
      <c r="D9440" t="s">
        <v>19420</v>
      </c>
      <c r="E9440" t="s">
        <v>19422</v>
      </c>
      <c r="F9440">
        <v>376560</v>
      </c>
      <c r="G9440">
        <v>7.0000000000000007E-2</v>
      </c>
      <c r="H9440">
        <v>120</v>
      </c>
      <c r="I9440" s="1">
        <v>45007</v>
      </c>
      <c r="J9440">
        <v>358</v>
      </c>
      <c r="K9440">
        <v>24</v>
      </c>
      <c r="L9440">
        <v>4</v>
      </c>
      <c r="M9440" s="2">
        <f t="shared" si="441"/>
        <v>4372.1808934565079</v>
      </c>
      <c r="N9440" t="str">
        <f t="shared" si="442"/>
        <v>High</v>
      </c>
      <c r="O9440" t="str">
        <f t="shared" si="443"/>
        <v>Pending</v>
      </c>
    </row>
    <row r="9441" spans="1:15" x14ac:dyDescent="0.35">
      <c r="A9441" t="s">
        <v>9450</v>
      </c>
      <c r="B9441" t="s">
        <v>17233</v>
      </c>
      <c r="C9441" t="s">
        <v>19413</v>
      </c>
      <c r="D9441" t="s">
        <v>19419</v>
      </c>
      <c r="E9441" t="s">
        <v>19422</v>
      </c>
      <c r="F9441">
        <v>712326</v>
      </c>
      <c r="G9441">
        <v>0.08</v>
      </c>
      <c r="H9441">
        <v>120</v>
      </c>
      <c r="I9441" s="1">
        <v>45098</v>
      </c>
      <c r="J9441">
        <v>417</v>
      </c>
      <c r="K9441">
        <v>108</v>
      </c>
      <c r="L9441">
        <v>5</v>
      </c>
      <c r="M9441" s="2">
        <f t="shared" si="441"/>
        <v>8642.4799976773993</v>
      </c>
      <c r="N9441" t="str">
        <f t="shared" si="442"/>
        <v>High</v>
      </c>
      <c r="O9441" t="str">
        <f t="shared" si="443"/>
        <v>Pending</v>
      </c>
    </row>
    <row r="9442" spans="1:15" x14ac:dyDescent="0.35">
      <c r="A9442" t="s">
        <v>9451</v>
      </c>
      <c r="B9442" t="s">
        <v>14316</v>
      </c>
      <c r="C9442" t="s">
        <v>19413</v>
      </c>
      <c r="D9442" t="s">
        <v>19419</v>
      </c>
      <c r="E9442" t="s">
        <v>19422</v>
      </c>
      <c r="F9442">
        <v>655742</v>
      </c>
      <c r="G9442">
        <v>0.08</v>
      </c>
      <c r="H9442">
        <v>84</v>
      </c>
      <c r="I9442" s="1">
        <v>44916</v>
      </c>
      <c r="J9442">
        <v>801</v>
      </c>
      <c r="K9442">
        <v>7</v>
      </c>
      <c r="L9442">
        <v>3</v>
      </c>
      <c r="M9442" s="2">
        <f t="shared" si="441"/>
        <v>10220.535404835329</v>
      </c>
      <c r="N9442" t="str">
        <f t="shared" si="442"/>
        <v>Low</v>
      </c>
      <c r="O9442" t="str">
        <f t="shared" si="443"/>
        <v>Pending</v>
      </c>
    </row>
    <row r="9443" spans="1:15" x14ac:dyDescent="0.35">
      <c r="A9443" t="s">
        <v>9452</v>
      </c>
      <c r="B9443" t="s">
        <v>18918</v>
      </c>
      <c r="C9443" t="s">
        <v>19411</v>
      </c>
      <c r="D9443" t="s">
        <v>19417</v>
      </c>
      <c r="E9443" t="s">
        <v>19423</v>
      </c>
      <c r="F9443">
        <v>1495610</v>
      </c>
      <c r="G9443">
        <v>0.08</v>
      </c>
      <c r="H9443">
        <v>60</v>
      </c>
      <c r="I9443" s="1">
        <v>45349</v>
      </c>
      <c r="J9443">
        <v>430</v>
      </c>
      <c r="K9443">
        <v>20</v>
      </c>
      <c r="L9443">
        <v>5</v>
      </c>
      <c r="M9443" s="2">
        <f t="shared" si="441"/>
        <v>30325.578061694388</v>
      </c>
      <c r="N9443" t="str">
        <f t="shared" si="442"/>
        <v>High</v>
      </c>
      <c r="O9443" t="str">
        <f t="shared" si="443"/>
        <v>Pending</v>
      </c>
    </row>
    <row r="9444" spans="1:15" x14ac:dyDescent="0.35">
      <c r="A9444" t="s">
        <v>9453</v>
      </c>
      <c r="B9444" t="s">
        <v>18919</v>
      </c>
      <c r="C9444" t="s">
        <v>19416</v>
      </c>
      <c r="D9444" t="s">
        <v>19418</v>
      </c>
      <c r="E9444" t="s">
        <v>19421</v>
      </c>
      <c r="F9444">
        <v>983241</v>
      </c>
      <c r="G9444">
        <v>0.09</v>
      </c>
      <c r="H9444">
        <v>36</v>
      </c>
      <c r="I9444" s="1">
        <v>45294</v>
      </c>
      <c r="J9444">
        <v>328</v>
      </c>
      <c r="K9444">
        <v>17</v>
      </c>
      <c r="L9444">
        <v>4</v>
      </c>
      <c r="M9444" s="2">
        <f t="shared" si="441"/>
        <v>31266.800940292738</v>
      </c>
      <c r="N9444" t="str">
        <f t="shared" si="442"/>
        <v>High</v>
      </c>
      <c r="O9444" t="str">
        <f t="shared" si="443"/>
        <v>Pending</v>
      </c>
    </row>
    <row r="9445" spans="1:15" x14ac:dyDescent="0.35">
      <c r="A9445" t="s">
        <v>9454</v>
      </c>
      <c r="B9445" t="s">
        <v>18920</v>
      </c>
      <c r="C9445" t="s">
        <v>19411</v>
      </c>
      <c r="D9445" t="s">
        <v>19417</v>
      </c>
      <c r="E9445" t="s">
        <v>19422</v>
      </c>
      <c r="F9445">
        <v>855075</v>
      </c>
      <c r="G9445">
        <v>0.08</v>
      </c>
      <c r="H9445">
        <v>84</v>
      </c>
      <c r="I9445" s="1">
        <v>44246</v>
      </c>
      <c r="J9445">
        <v>420</v>
      </c>
      <c r="K9445">
        <v>34</v>
      </c>
      <c r="L9445">
        <v>1</v>
      </c>
      <c r="M9445" s="2">
        <f t="shared" si="441"/>
        <v>13327.382280362657</v>
      </c>
      <c r="N9445" t="str">
        <f t="shared" si="442"/>
        <v>High</v>
      </c>
      <c r="O9445" t="str">
        <f t="shared" si="443"/>
        <v>Pending</v>
      </c>
    </row>
    <row r="9446" spans="1:15" x14ac:dyDescent="0.35">
      <c r="A9446" t="s">
        <v>9455</v>
      </c>
      <c r="B9446" t="s">
        <v>18921</v>
      </c>
      <c r="C9446" t="s">
        <v>19411</v>
      </c>
      <c r="D9446" t="s">
        <v>19417</v>
      </c>
      <c r="E9446" t="s">
        <v>19423</v>
      </c>
      <c r="F9446">
        <v>1749830</v>
      </c>
      <c r="G9446">
        <v>0.09</v>
      </c>
      <c r="H9446">
        <v>120</v>
      </c>
      <c r="I9446" s="1">
        <v>44444</v>
      </c>
      <c r="J9446">
        <v>615</v>
      </c>
      <c r="K9446">
        <v>52</v>
      </c>
      <c r="L9446">
        <v>3</v>
      </c>
      <c r="M9446" s="2">
        <f t="shared" si="441"/>
        <v>22166.106918139903</v>
      </c>
      <c r="N9446" t="str">
        <f t="shared" si="442"/>
        <v>medium</v>
      </c>
      <c r="O9446" t="str">
        <f t="shared" si="443"/>
        <v>Pending</v>
      </c>
    </row>
    <row r="9447" spans="1:15" x14ac:dyDescent="0.35">
      <c r="A9447" t="s">
        <v>9456</v>
      </c>
      <c r="B9447" t="s">
        <v>18922</v>
      </c>
      <c r="C9447" t="s">
        <v>19413</v>
      </c>
      <c r="D9447" t="s">
        <v>19419</v>
      </c>
      <c r="E9447" t="s">
        <v>19422</v>
      </c>
      <c r="F9447">
        <v>1108916</v>
      </c>
      <c r="G9447">
        <v>7.0000000000000007E-2</v>
      </c>
      <c r="H9447">
        <v>36</v>
      </c>
      <c r="I9447" s="1">
        <v>45456</v>
      </c>
      <c r="J9447">
        <v>392</v>
      </c>
      <c r="K9447">
        <v>8</v>
      </c>
      <c r="L9447">
        <v>5</v>
      </c>
      <c r="M9447" s="2">
        <f t="shared" si="441"/>
        <v>34240.106747560792</v>
      </c>
      <c r="N9447" t="str">
        <f t="shared" si="442"/>
        <v>High</v>
      </c>
      <c r="O9447" t="str">
        <f t="shared" si="443"/>
        <v>Pending</v>
      </c>
    </row>
    <row r="9448" spans="1:15" x14ac:dyDescent="0.35">
      <c r="A9448" t="s">
        <v>9457</v>
      </c>
      <c r="B9448" t="s">
        <v>18923</v>
      </c>
      <c r="C9448" t="s">
        <v>19412</v>
      </c>
      <c r="D9448" t="s">
        <v>19418</v>
      </c>
      <c r="E9448" t="s">
        <v>19423</v>
      </c>
      <c r="F9448">
        <v>534841</v>
      </c>
      <c r="G9448">
        <v>0.08</v>
      </c>
      <c r="H9448">
        <v>84</v>
      </c>
      <c r="I9448" s="1">
        <v>44803</v>
      </c>
      <c r="J9448">
        <v>805</v>
      </c>
      <c r="K9448">
        <v>45</v>
      </c>
      <c r="L9448">
        <v>5</v>
      </c>
      <c r="M9448" s="2">
        <f t="shared" si="441"/>
        <v>8336.1464973381808</v>
      </c>
      <c r="N9448" t="str">
        <f t="shared" si="442"/>
        <v>Low</v>
      </c>
      <c r="O9448" t="str">
        <f t="shared" si="443"/>
        <v>Pending</v>
      </c>
    </row>
    <row r="9449" spans="1:15" x14ac:dyDescent="0.35">
      <c r="A9449" t="s">
        <v>9458</v>
      </c>
      <c r="B9449" t="s">
        <v>18924</v>
      </c>
      <c r="C9449" t="s">
        <v>19414</v>
      </c>
      <c r="D9449" t="s">
        <v>19418</v>
      </c>
      <c r="E9449" t="s">
        <v>19422</v>
      </c>
      <c r="F9449">
        <v>1594079</v>
      </c>
      <c r="G9449">
        <v>0.1</v>
      </c>
      <c r="H9449">
        <v>84</v>
      </c>
      <c r="I9449" s="1">
        <v>44845</v>
      </c>
      <c r="J9449">
        <v>778</v>
      </c>
      <c r="K9449">
        <v>40</v>
      </c>
      <c r="L9449">
        <v>3</v>
      </c>
      <c r="M9449" s="2">
        <f t="shared" si="441"/>
        <v>26463.598832394258</v>
      </c>
      <c r="N9449" t="str">
        <f t="shared" si="442"/>
        <v>Low</v>
      </c>
      <c r="O9449" t="str">
        <f t="shared" si="443"/>
        <v>Pending</v>
      </c>
    </row>
    <row r="9450" spans="1:15" x14ac:dyDescent="0.35">
      <c r="A9450" t="s">
        <v>9459</v>
      </c>
      <c r="B9450" t="s">
        <v>18925</v>
      </c>
      <c r="C9450" t="s">
        <v>19416</v>
      </c>
      <c r="D9450" t="s">
        <v>19418</v>
      </c>
      <c r="E9450" t="s">
        <v>19423</v>
      </c>
      <c r="F9450">
        <v>977821</v>
      </c>
      <c r="G9450">
        <v>0.09</v>
      </c>
      <c r="H9450">
        <v>120</v>
      </c>
      <c r="I9450" s="1">
        <v>44928</v>
      </c>
      <c r="J9450">
        <v>732</v>
      </c>
      <c r="K9450">
        <v>63</v>
      </c>
      <c r="L9450">
        <v>3</v>
      </c>
      <c r="M9450" s="2">
        <f t="shared" si="441"/>
        <v>12386.623176424269</v>
      </c>
      <c r="N9450" t="str">
        <f t="shared" si="442"/>
        <v>Low</v>
      </c>
      <c r="O9450" t="str">
        <f t="shared" si="443"/>
        <v>Pending</v>
      </c>
    </row>
    <row r="9451" spans="1:15" x14ac:dyDescent="0.35">
      <c r="A9451" t="s">
        <v>9460</v>
      </c>
      <c r="B9451" t="s">
        <v>10584</v>
      </c>
      <c r="C9451" t="s">
        <v>19416</v>
      </c>
      <c r="D9451" t="s">
        <v>19418</v>
      </c>
      <c r="E9451" t="s">
        <v>19423</v>
      </c>
      <c r="F9451">
        <v>1786968</v>
      </c>
      <c r="G9451">
        <v>0.09</v>
      </c>
      <c r="H9451">
        <v>36</v>
      </c>
      <c r="I9451" s="1">
        <v>45408</v>
      </c>
      <c r="J9451">
        <v>525</v>
      </c>
      <c r="K9451">
        <v>19</v>
      </c>
      <c r="L9451">
        <v>5</v>
      </c>
      <c r="M9451" s="2">
        <f t="shared" si="441"/>
        <v>56825.104671868889</v>
      </c>
      <c r="N9451" t="str">
        <f t="shared" si="442"/>
        <v>High</v>
      </c>
      <c r="O9451" t="str">
        <f t="shared" si="443"/>
        <v>Pending</v>
      </c>
    </row>
    <row r="9452" spans="1:15" x14ac:dyDescent="0.35">
      <c r="A9452" t="s">
        <v>9461</v>
      </c>
      <c r="B9452" t="s">
        <v>18926</v>
      </c>
      <c r="C9452" t="s">
        <v>19414</v>
      </c>
      <c r="D9452" t="s">
        <v>19418</v>
      </c>
      <c r="E9452" t="s">
        <v>19421</v>
      </c>
      <c r="F9452">
        <v>924182</v>
      </c>
      <c r="G9452">
        <v>0.09</v>
      </c>
      <c r="H9452">
        <v>36</v>
      </c>
      <c r="I9452" s="1">
        <v>44300</v>
      </c>
      <c r="J9452">
        <v>517</v>
      </c>
      <c r="K9452">
        <v>10</v>
      </c>
      <c r="L9452">
        <v>2</v>
      </c>
      <c r="M9452" s="2">
        <f t="shared" si="441"/>
        <v>29388.740529129303</v>
      </c>
      <c r="N9452" t="str">
        <f t="shared" si="442"/>
        <v>High</v>
      </c>
      <c r="O9452" t="str">
        <f t="shared" si="443"/>
        <v>Pending</v>
      </c>
    </row>
    <row r="9453" spans="1:15" x14ac:dyDescent="0.35">
      <c r="A9453" t="s">
        <v>9462</v>
      </c>
      <c r="B9453" t="s">
        <v>18927</v>
      </c>
      <c r="C9453" t="s">
        <v>19413</v>
      </c>
      <c r="D9453" t="s">
        <v>19419</v>
      </c>
      <c r="E9453" t="s">
        <v>19421</v>
      </c>
      <c r="F9453">
        <v>331959</v>
      </c>
      <c r="G9453">
        <v>0.1</v>
      </c>
      <c r="H9453">
        <v>84</v>
      </c>
      <c r="I9453" s="1">
        <v>44255</v>
      </c>
      <c r="J9453">
        <v>661</v>
      </c>
      <c r="K9453">
        <v>25</v>
      </c>
      <c r="L9453">
        <v>5</v>
      </c>
      <c r="M9453" s="2">
        <f t="shared" si="441"/>
        <v>5510.9124483810192</v>
      </c>
      <c r="N9453" t="str">
        <f t="shared" si="442"/>
        <v>medium</v>
      </c>
      <c r="O9453" t="str">
        <f t="shared" si="443"/>
        <v>Pending</v>
      </c>
    </row>
    <row r="9454" spans="1:15" x14ac:dyDescent="0.35">
      <c r="A9454" t="s">
        <v>9463</v>
      </c>
      <c r="B9454" t="s">
        <v>18928</v>
      </c>
      <c r="C9454" t="s">
        <v>19413</v>
      </c>
      <c r="D9454" t="s">
        <v>19419</v>
      </c>
      <c r="E9454" t="s">
        <v>19422</v>
      </c>
      <c r="F9454">
        <v>694950</v>
      </c>
      <c r="G9454">
        <v>0.09</v>
      </c>
      <c r="H9454">
        <v>60</v>
      </c>
      <c r="I9454" s="1">
        <v>44742</v>
      </c>
      <c r="J9454">
        <v>422</v>
      </c>
      <c r="K9454">
        <v>19</v>
      </c>
      <c r="L9454">
        <v>3</v>
      </c>
      <c r="M9454" s="2">
        <f t="shared" si="441"/>
        <v>14426.018964554716</v>
      </c>
      <c r="N9454" t="str">
        <f t="shared" si="442"/>
        <v>High</v>
      </c>
      <c r="O9454" t="str">
        <f t="shared" si="443"/>
        <v>Pending</v>
      </c>
    </row>
    <row r="9455" spans="1:15" x14ac:dyDescent="0.35">
      <c r="A9455" t="s">
        <v>9464</v>
      </c>
      <c r="B9455" t="s">
        <v>18929</v>
      </c>
      <c r="C9455" t="s">
        <v>19412</v>
      </c>
      <c r="D9455" t="s">
        <v>19418</v>
      </c>
      <c r="E9455" t="s">
        <v>19421</v>
      </c>
      <c r="F9455">
        <v>134230</v>
      </c>
      <c r="G9455">
        <v>0.09</v>
      </c>
      <c r="H9455">
        <v>60</v>
      </c>
      <c r="I9455" s="1">
        <v>44717</v>
      </c>
      <c r="J9455">
        <v>622</v>
      </c>
      <c r="K9455">
        <v>60</v>
      </c>
      <c r="L9455">
        <v>0</v>
      </c>
      <c r="M9455" s="2">
        <f t="shared" si="441"/>
        <v>2786.3940220334985</v>
      </c>
      <c r="N9455" t="str">
        <f t="shared" si="442"/>
        <v>medium</v>
      </c>
      <c r="O9455" t="str">
        <f t="shared" si="443"/>
        <v>Completed</v>
      </c>
    </row>
    <row r="9456" spans="1:15" x14ac:dyDescent="0.35">
      <c r="A9456" t="s">
        <v>9465</v>
      </c>
      <c r="B9456" t="s">
        <v>18930</v>
      </c>
      <c r="C9456" t="s">
        <v>19414</v>
      </c>
      <c r="D9456" t="s">
        <v>19418</v>
      </c>
      <c r="E9456" t="s">
        <v>19421</v>
      </c>
      <c r="F9456">
        <v>1854563</v>
      </c>
      <c r="G9456">
        <v>7.0000000000000007E-2</v>
      </c>
      <c r="H9456">
        <v>84</v>
      </c>
      <c r="I9456" s="1">
        <v>45093</v>
      </c>
      <c r="J9456">
        <v>814</v>
      </c>
      <c r="K9456">
        <v>12</v>
      </c>
      <c r="L9456">
        <v>4</v>
      </c>
      <c r="M9456" s="2">
        <f t="shared" si="441"/>
        <v>27990.325865809107</v>
      </c>
      <c r="N9456" t="str">
        <f t="shared" si="442"/>
        <v>Low</v>
      </c>
      <c r="O9456" t="str">
        <f t="shared" si="443"/>
        <v>Pending</v>
      </c>
    </row>
    <row r="9457" spans="1:15" x14ac:dyDescent="0.35">
      <c r="A9457" t="s">
        <v>9466</v>
      </c>
      <c r="B9457" t="s">
        <v>18931</v>
      </c>
      <c r="C9457" t="s">
        <v>19414</v>
      </c>
      <c r="D9457" t="s">
        <v>19418</v>
      </c>
      <c r="E9457" t="s">
        <v>19421</v>
      </c>
      <c r="F9457">
        <v>985980</v>
      </c>
      <c r="G9457">
        <v>0.09</v>
      </c>
      <c r="H9457">
        <v>36</v>
      </c>
      <c r="I9457" s="1">
        <v>44673</v>
      </c>
      <c r="J9457">
        <v>599</v>
      </c>
      <c r="K9457">
        <v>25</v>
      </c>
      <c r="L9457">
        <v>4</v>
      </c>
      <c r="M9457" s="2">
        <f t="shared" si="441"/>
        <v>31353.900408048314</v>
      </c>
      <c r="N9457" t="str">
        <f t="shared" si="442"/>
        <v>High</v>
      </c>
      <c r="O9457" t="str">
        <f t="shared" si="443"/>
        <v>Pending</v>
      </c>
    </row>
    <row r="9458" spans="1:15" x14ac:dyDescent="0.35">
      <c r="A9458" t="s">
        <v>9467</v>
      </c>
      <c r="B9458" t="s">
        <v>18932</v>
      </c>
      <c r="C9458" t="s">
        <v>19412</v>
      </c>
      <c r="D9458" t="s">
        <v>19418</v>
      </c>
      <c r="E9458" t="s">
        <v>19423</v>
      </c>
      <c r="F9458">
        <v>1348577</v>
      </c>
      <c r="G9458">
        <v>7.0000000000000007E-2</v>
      </c>
      <c r="H9458">
        <v>60</v>
      </c>
      <c r="I9458" s="1">
        <v>44973</v>
      </c>
      <c r="J9458">
        <v>792</v>
      </c>
      <c r="K9458">
        <v>26</v>
      </c>
      <c r="L9458">
        <v>2</v>
      </c>
      <c r="M9458" s="2">
        <f t="shared" si="441"/>
        <v>26703.440923948954</v>
      </c>
      <c r="N9458" t="str">
        <f t="shared" si="442"/>
        <v>Low</v>
      </c>
      <c r="O9458" t="str">
        <f t="shared" si="443"/>
        <v>Pending</v>
      </c>
    </row>
    <row r="9459" spans="1:15" x14ac:dyDescent="0.35">
      <c r="A9459" t="s">
        <v>9468</v>
      </c>
      <c r="B9459" t="s">
        <v>18933</v>
      </c>
      <c r="C9459" t="s">
        <v>19413</v>
      </c>
      <c r="D9459" t="s">
        <v>19419</v>
      </c>
      <c r="E9459" t="s">
        <v>19422</v>
      </c>
      <c r="F9459">
        <v>1058991</v>
      </c>
      <c r="G9459">
        <v>7.0000000000000007E-2</v>
      </c>
      <c r="H9459">
        <v>36</v>
      </c>
      <c r="I9459" s="1">
        <v>44542</v>
      </c>
      <c r="J9459">
        <v>628</v>
      </c>
      <c r="K9459">
        <v>29</v>
      </c>
      <c r="L9459">
        <v>4</v>
      </c>
      <c r="M9459" s="2">
        <f t="shared" si="441"/>
        <v>32698.567686557097</v>
      </c>
      <c r="N9459" t="str">
        <f t="shared" si="442"/>
        <v>medium</v>
      </c>
      <c r="O9459" t="str">
        <f t="shared" si="443"/>
        <v>Pending</v>
      </c>
    </row>
    <row r="9460" spans="1:15" x14ac:dyDescent="0.35">
      <c r="A9460" t="s">
        <v>9469</v>
      </c>
      <c r="B9460" t="s">
        <v>18934</v>
      </c>
      <c r="C9460" t="s">
        <v>19413</v>
      </c>
      <c r="D9460" t="s">
        <v>19419</v>
      </c>
      <c r="E9460" t="s">
        <v>19423</v>
      </c>
      <c r="F9460">
        <v>291340</v>
      </c>
      <c r="G9460">
        <v>7.0000000000000007E-2</v>
      </c>
      <c r="H9460">
        <v>36</v>
      </c>
      <c r="I9460" s="1">
        <v>45282</v>
      </c>
      <c r="J9460">
        <v>809</v>
      </c>
      <c r="K9460">
        <v>22</v>
      </c>
      <c r="L9460">
        <v>0</v>
      </c>
      <c r="M9460" s="2">
        <f t="shared" si="441"/>
        <v>8995.7334007574609</v>
      </c>
      <c r="N9460" t="str">
        <f t="shared" si="442"/>
        <v>Low</v>
      </c>
      <c r="O9460" t="str">
        <f t="shared" si="443"/>
        <v>Pending</v>
      </c>
    </row>
    <row r="9461" spans="1:15" x14ac:dyDescent="0.35">
      <c r="A9461" t="s">
        <v>9470</v>
      </c>
      <c r="B9461" t="s">
        <v>18935</v>
      </c>
      <c r="C9461" t="s">
        <v>19414</v>
      </c>
      <c r="D9461" t="s">
        <v>19418</v>
      </c>
      <c r="E9461" t="s">
        <v>19423</v>
      </c>
      <c r="F9461">
        <v>223554</v>
      </c>
      <c r="G9461">
        <v>0.08</v>
      </c>
      <c r="H9461">
        <v>84</v>
      </c>
      <c r="I9461" s="1">
        <v>45439</v>
      </c>
      <c r="J9461">
        <v>578</v>
      </c>
      <c r="K9461">
        <v>47</v>
      </c>
      <c r="L9461">
        <v>0</v>
      </c>
      <c r="M9461" s="2">
        <f t="shared" si="441"/>
        <v>3484.3605745743866</v>
      </c>
      <c r="N9461" t="str">
        <f t="shared" si="442"/>
        <v>High</v>
      </c>
      <c r="O9461" t="str">
        <f t="shared" si="443"/>
        <v>Pending</v>
      </c>
    </row>
    <row r="9462" spans="1:15" x14ac:dyDescent="0.35">
      <c r="A9462" t="s">
        <v>9471</v>
      </c>
      <c r="B9462" t="s">
        <v>18936</v>
      </c>
      <c r="C9462" t="s">
        <v>19413</v>
      </c>
      <c r="D9462" t="s">
        <v>19419</v>
      </c>
      <c r="E9462" t="s">
        <v>19423</v>
      </c>
      <c r="F9462">
        <v>677220</v>
      </c>
      <c r="G9462">
        <v>7.0000000000000007E-2</v>
      </c>
      <c r="H9462">
        <v>60</v>
      </c>
      <c r="I9462" s="1">
        <v>44146</v>
      </c>
      <c r="J9462">
        <v>605</v>
      </c>
      <c r="K9462">
        <v>11</v>
      </c>
      <c r="L9462">
        <v>5</v>
      </c>
      <c r="M9462" s="2">
        <f t="shared" si="441"/>
        <v>13409.767675495514</v>
      </c>
      <c r="N9462" t="str">
        <f t="shared" si="442"/>
        <v>medium</v>
      </c>
      <c r="O9462" t="str">
        <f t="shared" si="443"/>
        <v>Pending</v>
      </c>
    </row>
    <row r="9463" spans="1:15" x14ac:dyDescent="0.35">
      <c r="A9463" t="s">
        <v>9472</v>
      </c>
      <c r="B9463" t="s">
        <v>18937</v>
      </c>
      <c r="C9463" t="s">
        <v>19413</v>
      </c>
      <c r="D9463" t="s">
        <v>19419</v>
      </c>
      <c r="E9463" t="s">
        <v>19422</v>
      </c>
      <c r="F9463">
        <v>1815495</v>
      </c>
      <c r="G9463">
        <v>7.0000000000000007E-2</v>
      </c>
      <c r="H9463">
        <v>84</v>
      </c>
      <c r="I9463" s="1">
        <v>44865</v>
      </c>
      <c r="J9463">
        <v>629</v>
      </c>
      <c r="K9463">
        <v>0</v>
      </c>
      <c r="L9463">
        <v>1</v>
      </c>
      <c r="M9463" s="2">
        <f t="shared" si="441"/>
        <v>27400.685044264937</v>
      </c>
      <c r="N9463" t="str">
        <f t="shared" si="442"/>
        <v>medium</v>
      </c>
      <c r="O9463" t="str">
        <f t="shared" si="443"/>
        <v>Pending</v>
      </c>
    </row>
    <row r="9464" spans="1:15" x14ac:dyDescent="0.35">
      <c r="A9464" t="s">
        <v>9473</v>
      </c>
      <c r="B9464" t="s">
        <v>18938</v>
      </c>
      <c r="C9464" t="s">
        <v>19412</v>
      </c>
      <c r="D9464" t="s">
        <v>19418</v>
      </c>
      <c r="E9464" t="s">
        <v>19421</v>
      </c>
      <c r="F9464">
        <v>1761118</v>
      </c>
      <c r="G9464">
        <v>7.0000000000000007E-2</v>
      </c>
      <c r="H9464">
        <v>84</v>
      </c>
      <c r="I9464" s="1">
        <v>45064</v>
      </c>
      <c r="J9464">
        <v>644</v>
      </c>
      <c r="K9464">
        <v>73</v>
      </c>
      <c r="L9464">
        <v>2</v>
      </c>
      <c r="M9464" s="2">
        <f t="shared" si="441"/>
        <v>26579.990384873417</v>
      </c>
      <c r="N9464" t="str">
        <f t="shared" si="442"/>
        <v>medium</v>
      </c>
      <c r="O9464" t="str">
        <f t="shared" si="443"/>
        <v>Pending</v>
      </c>
    </row>
    <row r="9465" spans="1:15" x14ac:dyDescent="0.35">
      <c r="A9465" t="s">
        <v>9474</v>
      </c>
      <c r="B9465" t="s">
        <v>18939</v>
      </c>
      <c r="C9465" t="s">
        <v>19414</v>
      </c>
      <c r="D9465" t="s">
        <v>19418</v>
      </c>
      <c r="E9465" t="s">
        <v>19422</v>
      </c>
      <c r="F9465">
        <v>1872321</v>
      </c>
      <c r="G9465">
        <v>0.09</v>
      </c>
      <c r="H9465">
        <v>60</v>
      </c>
      <c r="I9465" s="1">
        <v>44456</v>
      </c>
      <c r="J9465">
        <v>574</v>
      </c>
      <c r="K9465">
        <v>4</v>
      </c>
      <c r="L9465">
        <v>4</v>
      </c>
      <c r="M9465" s="2">
        <f t="shared" si="441"/>
        <v>38866.304415762359</v>
      </c>
      <c r="N9465" t="str">
        <f t="shared" si="442"/>
        <v>High</v>
      </c>
      <c r="O9465" t="str">
        <f t="shared" si="443"/>
        <v>Pending</v>
      </c>
    </row>
    <row r="9466" spans="1:15" x14ac:dyDescent="0.35">
      <c r="A9466" t="s">
        <v>9475</v>
      </c>
      <c r="B9466" t="s">
        <v>18940</v>
      </c>
      <c r="C9466" t="s">
        <v>19411</v>
      </c>
      <c r="D9466" t="s">
        <v>19417</v>
      </c>
      <c r="E9466" t="s">
        <v>19423</v>
      </c>
      <c r="F9466">
        <v>333224</v>
      </c>
      <c r="G9466">
        <v>0.1</v>
      </c>
      <c r="H9466">
        <v>120</v>
      </c>
      <c r="I9466" s="1">
        <v>44762</v>
      </c>
      <c r="J9466">
        <v>646</v>
      </c>
      <c r="K9466">
        <v>41</v>
      </c>
      <c r="L9466">
        <v>1</v>
      </c>
      <c r="M9466" s="2">
        <f t="shared" si="441"/>
        <v>4403.5797146688146</v>
      </c>
      <c r="N9466" t="str">
        <f t="shared" si="442"/>
        <v>medium</v>
      </c>
      <c r="O9466" t="str">
        <f t="shared" si="443"/>
        <v>Pending</v>
      </c>
    </row>
    <row r="9467" spans="1:15" x14ac:dyDescent="0.35">
      <c r="A9467" t="s">
        <v>9476</v>
      </c>
      <c r="B9467" t="s">
        <v>18941</v>
      </c>
      <c r="C9467" t="s">
        <v>19416</v>
      </c>
      <c r="D9467" t="s">
        <v>19418</v>
      </c>
      <c r="E9467" t="s">
        <v>19421</v>
      </c>
      <c r="F9467">
        <v>347635</v>
      </c>
      <c r="G9467">
        <v>7.0000000000000007E-2</v>
      </c>
      <c r="H9467">
        <v>36</v>
      </c>
      <c r="I9467" s="1">
        <v>44582</v>
      </c>
      <c r="J9467">
        <v>781</v>
      </c>
      <c r="K9467">
        <v>0</v>
      </c>
      <c r="L9467">
        <v>1</v>
      </c>
      <c r="M9467" s="2">
        <f t="shared" si="441"/>
        <v>10733.959568793574</v>
      </c>
      <c r="N9467" t="str">
        <f t="shared" si="442"/>
        <v>Low</v>
      </c>
      <c r="O9467" t="str">
        <f t="shared" si="443"/>
        <v>Pending</v>
      </c>
    </row>
    <row r="9468" spans="1:15" x14ac:dyDescent="0.35">
      <c r="A9468" t="s">
        <v>9477</v>
      </c>
      <c r="B9468" t="s">
        <v>18942</v>
      </c>
      <c r="C9468" t="s">
        <v>19413</v>
      </c>
      <c r="D9468" t="s">
        <v>19419</v>
      </c>
      <c r="E9468" t="s">
        <v>19422</v>
      </c>
      <c r="F9468">
        <v>192756</v>
      </c>
      <c r="G9468">
        <v>0.08</v>
      </c>
      <c r="H9468">
        <v>60</v>
      </c>
      <c r="I9468" s="1">
        <v>44317</v>
      </c>
      <c r="J9468">
        <v>663</v>
      </c>
      <c r="K9468">
        <v>12</v>
      </c>
      <c r="L9468">
        <v>4</v>
      </c>
      <c r="M9468" s="2">
        <f t="shared" si="441"/>
        <v>3908.3966574574674</v>
      </c>
      <c r="N9468" t="str">
        <f t="shared" si="442"/>
        <v>medium</v>
      </c>
      <c r="O9468" t="str">
        <f t="shared" si="443"/>
        <v>Pending</v>
      </c>
    </row>
    <row r="9469" spans="1:15" x14ac:dyDescent="0.35">
      <c r="A9469" t="s">
        <v>9478</v>
      </c>
      <c r="B9469" t="s">
        <v>18943</v>
      </c>
      <c r="C9469" t="s">
        <v>19413</v>
      </c>
      <c r="D9469" t="s">
        <v>19419</v>
      </c>
      <c r="E9469" t="s">
        <v>19423</v>
      </c>
      <c r="F9469">
        <v>248481</v>
      </c>
      <c r="G9469">
        <v>0.09</v>
      </c>
      <c r="H9469">
        <v>84</v>
      </c>
      <c r="I9469" s="1">
        <v>44914</v>
      </c>
      <c r="J9469">
        <v>424</v>
      </c>
      <c r="K9469">
        <v>60</v>
      </c>
      <c r="L9469">
        <v>4</v>
      </c>
      <c r="M9469" s="2">
        <f t="shared" si="441"/>
        <v>3997.8302551326392</v>
      </c>
      <c r="N9469" t="str">
        <f t="shared" si="442"/>
        <v>High</v>
      </c>
      <c r="O9469" t="str">
        <f t="shared" si="443"/>
        <v>Pending</v>
      </c>
    </row>
    <row r="9470" spans="1:15" x14ac:dyDescent="0.35">
      <c r="A9470" t="s">
        <v>9479</v>
      </c>
      <c r="B9470" t="s">
        <v>18944</v>
      </c>
      <c r="C9470" t="s">
        <v>19413</v>
      </c>
      <c r="D9470" t="s">
        <v>19419</v>
      </c>
      <c r="E9470" t="s">
        <v>19421</v>
      </c>
      <c r="F9470">
        <v>1472219</v>
      </c>
      <c r="G9470">
        <v>0.1</v>
      </c>
      <c r="H9470">
        <v>84</v>
      </c>
      <c r="I9470" s="1">
        <v>45326</v>
      </c>
      <c r="J9470">
        <v>375</v>
      </c>
      <c r="K9470">
        <v>39</v>
      </c>
      <c r="L9470">
        <v>4</v>
      </c>
      <c r="M9470" s="2">
        <f t="shared" si="441"/>
        <v>24440.578546877943</v>
      </c>
      <c r="N9470" t="str">
        <f t="shared" si="442"/>
        <v>High</v>
      </c>
      <c r="O9470" t="str">
        <f t="shared" si="443"/>
        <v>Pending</v>
      </c>
    </row>
    <row r="9471" spans="1:15" x14ac:dyDescent="0.35">
      <c r="A9471" t="s">
        <v>9480</v>
      </c>
      <c r="B9471" t="s">
        <v>18945</v>
      </c>
      <c r="C9471" t="s">
        <v>19412</v>
      </c>
      <c r="D9471" t="s">
        <v>19418</v>
      </c>
      <c r="E9471" t="s">
        <v>19421</v>
      </c>
      <c r="F9471">
        <v>308672</v>
      </c>
      <c r="G9471">
        <v>0.09</v>
      </c>
      <c r="H9471">
        <v>120</v>
      </c>
      <c r="I9471" s="1">
        <v>44869</v>
      </c>
      <c r="J9471">
        <v>810</v>
      </c>
      <c r="K9471">
        <v>22</v>
      </c>
      <c r="L9471">
        <v>3</v>
      </c>
      <c r="M9471" s="2">
        <f t="shared" si="441"/>
        <v>3910.1264435037006</v>
      </c>
      <c r="N9471" t="str">
        <f t="shared" si="442"/>
        <v>Low</v>
      </c>
      <c r="O9471" t="str">
        <f t="shared" si="443"/>
        <v>Pending</v>
      </c>
    </row>
    <row r="9472" spans="1:15" x14ac:dyDescent="0.35">
      <c r="A9472" t="s">
        <v>9481</v>
      </c>
      <c r="B9472" t="s">
        <v>18946</v>
      </c>
      <c r="C9472" t="s">
        <v>19412</v>
      </c>
      <c r="D9472" t="s">
        <v>19418</v>
      </c>
      <c r="E9472" t="s">
        <v>19421</v>
      </c>
      <c r="F9472">
        <v>1135203</v>
      </c>
      <c r="G9472">
        <v>0.08</v>
      </c>
      <c r="H9472">
        <v>120</v>
      </c>
      <c r="I9472" s="1">
        <v>44656</v>
      </c>
      <c r="J9472">
        <v>314</v>
      </c>
      <c r="K9472">
        <v>22</v>
      </c>
      <c r="L9472">
        <v>0</v>
      </c>
      <c r="M9472" s="2">
        <f t="shared" si="441"/>
        <v>13773.144909498425</v>
      </c>
      <c r="N9472" t="str">
        <f t="shared" si="442"/>
        <v>High</v>
      </c>
      <c r="O9472" t="str">
        <f t="shared" si="443"/>
        <v>Pending</v>
      </c>
    </row>
    <row r="9473" spans="1:15" x14ac:dyDescent="0.35">
      <c r="A9473" t="s">
        <v>9482</v>
      </c>
      <c r="B9473" t="s">
        <v>18947</v>
      </c>
      <c r="C9473" t="s">
        <v>19415</v>
      </c>
      <c r="D9473" t="s">
        <v>19420</v>
      </c>
      <c r="E9473" t="s">
        <v>19421</v>
      </c>
      <c r="F9473">
        <v>1243074</v>
      </c>
      <c r="G9473">
        <v>0.09</v>
      </c>
      <c r="H9473">
        <v>84</v>
      </c>
      <c r="I9473" s="1">
        <v>45093</v>
      </c>
      <c r="J9473">
        <v>342</v>
      </c>
      <c r="K9473">
        <v>26</v>
      </c>
      <c r="L9473">
        <v>2</v>
      </c>
      <c r="M9473" s="2">
        <f t="shared" si="441"/>
        <v>19999.914869019161</v>
      </c>
      <c r="N9473" t="str">
        <f t="shared" si="442"/>
        <v>High</v>
      </c>
      <c r="O9473" t="str">
        <f t="shared" si="443"/>
        <v>Pending</v>
      </c>
    </row>
    <row r="9474" spans="1:15" x14ac:dyDescent="0.35">
      <c r="A9474" t="s">
        <v>9483</v>
      </c>
      <c r="B9474" t="s">
        <v>18948</v>
      </c>
      <c r="C9474" t="s">
        <v>19415</v>
      </c>
      <c r="D9474" t="s">
        <v>19420</v>
      </c>
      <c r="E9474" t="s">
        <v>19422</v>
      </c>
      <c r="F9474">
        <v>1324819</v>
      </c>
      <c r="G9474">
        <v>0.1</v>
      </c>
      <c r="H9474">
        <v>120</v>
      </c>
      <c r="I9474" s="1">
        <v>44692</v>
      </c>
      <c r="J9474">
        <v>529</v>
      </c>
      <c r="K9474">
        <v>11</v>
      </c>
      <c r="L9474">
        <v>1</v>
      </c>
      <c r="M9474" s="2">
        <f t="shared" si="441"/>
        <v>17507.580708495861</v>
      </c>
      <c r="N9474" t="str">
        <f t="shared" si="442"/>
        <v>High</v>
      </c>
      <c r="O9474" t="str">
        <f t="shared" si="443"/>
        <v>Pending</v>
      </c>
    </row>
    <row r="9475" spans="1:15" x14ac:dyDescent="0.35">
      <c r="A9475" t="s">
        <v>9484</v>
      </c>
      <c r="B9475" t="s">
        <v>18949</v>
      </c>
      <c r="C9475" t="s">
        <v>19411</v>
      </c>
      <c r="D9475" t="s">
        <v>19417</v>
      </c>
      <c r="E9475" t="s">
        <v>19421</v>
      </c>
      <c r="F9475">
        <v>418384</v>
      </c>
      <c r="G9475">
        <v>7.0000000000000007E-2</v>
      </c>
      <c r="H9475">
        <v>60</v>
      </c>
      <c r="I9475" s="1">
        <v>44407</v>
      </c>
      <c r="J9475">
        <v>376</v>
      </c>
      <c r="K9475">
        <v>46</v>
      </c>
      <c r="L9475">
        <v>1</v>
      </c>
      <c r="M9475" s="2">
        <f t="shared" ref="M9475:M9538" si="444">PMT(G9475/12,H9475,-F9475)</f>
        <v>8284.5046501056004</v>
      </c>
      <c r="N9475" t="str">
        <f t="shared" ref="N9475:N9538" si="445">IF(J9475&lt;600, "High", IF(J9475&lt;700, "medium",  "Low"))</f>
        <v>High</v>
      </c>
      <c r="O9475" t="str">
        <f t="shared" ref="O9475:O9538" si="446">IF(K9475&gt;=H9475, "Completed", "Pending")</f>
        <v>Pending</v>
      </c>
    </row>
    <row r="9476" spans="1:15" x14ac:dyDescent="0.35">
      <c r="A9476" t="s">
        <v>9485</v>
      </c>
      <c r="B9476" t="s">
        <v>18950</v>
      </c>
      <c r="C9476" t="s">
        <v>19415</v>
      </c>
      <c r="D9476" t="s">
        <v>19420</v>
      </c>
      <c r="E9476" t="s">
        <v>19421</v>
      </c>
      <c r="F9476">
        <v>635082</v>
      </c>
      <c r="G9476">
        <v>0.1</v>
      </c>
      <c r="H9476">
        <v>120</v>
      </c>
      <c r="I9476" s="1">
        <v>45198</v>
      </c>
      <c r="J9476">
        <v>697</v>
      </c>
      <c r="K9476">
        <v>16</v>
      </c>
      <c r="L9476">
        <v>4</v>
      </c>
      <c r="M9476" s="2">
        <f t="shared" si="444"/>
        <v>8392.6554280342953</v>
      </c>
      <c r="N9476" t="str">
        <f t="shared" si="445"/>
        <v>medium</v>
      </c>
      <c r="O9476" t="str">
        <f t="shared" si="446"/>
        <v>Pending</v>
      </c>
    </row>
    <row r="9477" spans="1:15" x14ac:dyDescent="0.35">
      <c r="A9477" t="s">
        <v>9486</v>
      </c>
      <c r="B9477" t="s">
        <v>18951</v>
      </c>
      <c r="C9477" t="s">
        <v>19412</v>
      </c>
      <c r="D9477" t="s">
        <v>19418</v>
      </c>
      <c r="E9477" t="s">
        <v>19421</v>
      </c>
      <c r="F9477">
        <v>1556408</v>
      </c>
      <c r="G9477">
        <v>0.1</v>
      </c>
      <c r="H9477">
        <v>60</v>
      </c>
      <c r="I9477" s="1">
        <v>44405</v>
      </c>
      <c r="J9477">
        <v>380</v>
      </c>
      <c r="K9477">
        <v>21</v>
      </c>
      <c r="L9477">
        <v>1</v>
      </c>
      <c r="M9477" s="2">
        <f t="shared" si="444"/>
        <v>33069.070364975632</v>
      </c>
      <c r="N9477" t="str">
        <f t="shared" si="445"/>
        <v>High</v>
      </c>
      <c r="O9477" t="str">
        <f t="shared" si="446"/>
        <v>Pending</v>
      </c>
    </row>
    <row r="9478" spans="1:15" x14ac:dyDescent="0.35">
      <c r="A9478" t="s">
        <v>9487</v>
      </c>
      <c r="B9478" t="s">
        <v>15811</v>
      </c>
      <c r="C9478" t="s">
        <v>19414</v>
      </c>
      <c r="D9478" t="s">
        <v>19418</v>
      </c>
      <c r="E9478" t="s">
        <v>19423</v>
      </c>
      <c r="F9478">
        <v>1903664</v>
      </c>
      <c r="G9478">
        <v>0.09</v>
      </c>
      <c r="H9478">
        <v>36</v>
      </c>
      <c r="I9478" s="1">
        <v>44810</v>
      </c>
      <c r="J9478">
        <v>693</v>
      </c>
      <c r="K9478">
        <v>0</v>
      </c>
      <c r="L9478">
        <v>0</v>
      </c>
      <c r="M9478" s="2">
        <f t="shared" si="444"/>
        <v>60536.006274353327</v>
      </c>
      <c r="N9478" t="str">
        <f t="shared" si="445"/>
        <v>medium</v>
      </c>
      <c r="O9478" t="str">
        <f t="shared" si="446"/>
        <v>Pending</v>
      </c>
    </row>
    <row r="9479" spans="1:15" x14ac:dyDescent="0.35">
      <c r="A9479" t="s">
        <v>9488</v>
      </c>
      <c r="B9479" t="s">
        <v>18952</v>
      </c>
      <c r="C9479" t="s">
        <v>19415</v>
      </c>
      <c r="D9479" t="s">
        <v>19420</v>
      </c>
      <c r="E9479" t="s">
        <v>19423</v>
      </c>
      <c r="F9479">
        <v>1626385</v>
      </c>
      <c r="G9479">
        <v>7.0000000000000007E-2</v>
      </c>
      <c r="H9479">
        <v>60</v>
      </c>
      <c r="I9479" s="1">
        <v>45387</v>
      </c>
      <c r="J9479">
        <v>309</v>
      </c>
      <c r="K9479">
        <v>21</v>
      </c>
      <c r="L9479">
        <v>5</v>
      </c>
      <c r="M9479" s="2">
        <f t="shared" si="444"/>
        <v>32204.372288046383</v>
      </c>
      <c r="N9479" t="str">
        <f t="shared" si="445"/>
        <v>High</v>
      </c>
      <c r="O9479" t="str">
        <f t="shared" si="446"/>
        <v>Pending</v>
      </c>
    </row>
    <row r="9480" spans="1:15" x14ac:dyDescent="0.35">
      <c r="A9480" t="s">
        <v>9489</v>
      </c>
      <c r="B9480" t="s">
        <v>18953</v>
      </c>
      <c r="C9480" t="s">
        <v>19414</v>
      </c>
      <c r="D9480" t="s">
        <v>19418</v>
      </c>
      <c r="E9480" t="s">
        <v>19423</v>
      </c>
      <c r="F9480">
        <v>1349833</v>
      </c>
      <c r="G9480">
        <v>0.09</v>
      </c>
      <c r="H9480">
        <v>84</v>
      </c>
      <c r="I9480" s="1">
        <v>44451</v>
      </c>
      <c r="J9480">
        <v>762</v>
      </c>
      <c r="K9480">
        <v>47</v>
      </c>
      <c r="L9480">
        <v>1</v>
      </c>
      <c r="M9480" s="2">
        <f t="shared" si="444"/>
        <v>21717.568774982614</v>
      </c>
      <c r="N9480" t="str">
        <f t="shared" si="445"/>
        <v>Low</v>
      </c>
      <c r="O9480" t="str">
        <f t="shared" si="446"/>
        <v>Pending</v>
      </c>
    </row>
    <row r="9481" spans="1:15" x14ac:dyDescent="0.35">
      <c r="A9481" t="s">
        <v>9490</v>
      </c>
      <c r="B9481" t="s">
        <v>16243</v>
      </c>
      <c r="C9481" t="s">
        <v>19414</v>
      </c>
      <c r="D9481" t="s">
        <v>19418</v>
      </c>
      <c r="E9481" t="s">
        <v>19421</v>
      </c>
      <c r="F9481">
        <v>992673</v>
      </c>
      <c r="G9481">
        <v>7.0000000000000007E-2</v>
      </c>
      <c r="H9481">
        <v>36</v>
      </c>
      <c r="I9481" s="1">
        <v>45366</v>
      </c>
      <c r="J9481">
        <v>791</v>
      </c>
      <c r="K9481">
        <v>18</v>
      </c>
      <c r="L9481">
        <v>4</v>
      </c>
      <c r="M9481" s="2">
        <f t="shared" si="444"/>
        <v>30650.860376639361</v>
      </c>
      <c r="N9481" t="str">
        <f t="shared" si="445"/>
        <v>Low</v>
      </c>
      <c r="O9481" t="str">
        <f t="shared" si="446"/>
        <v>Pending</v>
      </c>
    </row>
    <row r="9482" spans="1:15" x14ac:dyDescent="0.35">
      <c r="A9482" t="s">
        <v>9491</v>
      </c>
      <c r="B9482" t="s">
        <v>18954</v>
      </c>
      <c r="C9482" t="s">
        <v>19412</v>
      </c>
      <c r="D9482" t="s">
        <v>19418</v>
      </c>
      <c r="E9482" t="s">
        <v>19421</v>
      </c>
      <c r="F9482">
        <v>1883249</v>
      </c>
      <c r="G9482">
        <v>0.08</v>
      </c>
      <c r="H9482">
        <v>84</v>
      </c>
      <c r="I9482" s="1">
        <v>44626</v>
      </c>
      <c r="J9482">
        <v>541</v>
      </c>
      <c r="K9482">
        <v>27</v>
      </c>
      <c r="L9482">
        <v>5</v>
      </c>
      <c r="M9482" s="2">
        <f t="shared" si="444"/>
        <v>29352.722687613008</v>
      </c>
      <c r="N9482" t="str">
        <f t="shared" si="445"/>
        <v>High</v>
      </c>
      <c r="O9482" t="str">
        <f t="shared" si="446"/>
        <v>Pending</v>
      </c>
    </row>
    <row r="9483" spans="1:15" x14ac:dyDescent="0.35">
      <c r="A9483" t="s">
        <v>9492</v>
      </c>
      <c r="B9483" t="s">
        <v>18955</v>
      </c>
      <c r="C9483" t="s">
        <v>19413</v>
      </c>
      <c r="D9483" t="s">
        <v>19419</v>
      </c>
      <c r="E9483" t="s">
        <v>19423</v>
      </c>
      <c r="F9483">
        <v>1404200</v>
      </c>
      <c r="G9483">
        <v>0.09</v>
      </c>
      <c r="H9483">
        <v>36</v>
      </c>
      <c r="I9483" s="1">
        <v>44679</v>
      </c>
      <c r="J9483">
        <v>753</v>
      </c>
      <c r="K9483">
        <v>22</v>
      </c>
      <c r="L9483">
        <v>0</v>
      </c>
      <c r="M9483" s="2">
        <f t="shared" si="444"/>
        <v>44653.184601088709</v>
      </c>
      <c r="N9483" t="str">
        <f t="shared" si="445"/>
        <v>Low</v>
      </c>
      <c r="O9483" t="str">
        <f t="shared" si="446"/>
        <v>Pending</v>
      </c>
    </row>
    <row r="9484" spans="1:15" x14ac:dyDescent="0.35">
      <c r="A9484" t="s">
        <v>9493</v>
      </c>
      <c r="B9484" t="s">
        <v>18956</v>
      </c>
      <c r="C9484" t="s">
        <v>19414</v>
      </c>
      <c r="D9484" t="s">
        <v>19418</v>
      </c>
      <c r="E9484" t="s">
        <v>19421</v>
      </c>
      <c r="F9484">
        <v>1512718</v>
      </c>
      <c r="G9484">
        <v>7.0000000000000007E-2</v>
      </c>
      <c r="H9484">
        <v>120</v>
      </c>
      <c r="I9484" s="1">
        <v>44358</v>
      </c>
      <c r="J9484">
        <v>658</v>
      </c>
      <c r="K9484">
        <v>49</v>
      </c>
      <c r="L9484">
        <v>2</v>
      </c>
      <c r="M9484" s="2">
        <f t="shared" si="444"/>
        <v>17563.938646663857</v>
      </c>
      <c r="N9484" t="str">
        <f t="shared" si="445"/>
        <v>medium</v>
      </c>
      <c r="O9484" t="str">
        <f t="shared" si="446"/>
        <v>Pending</v>
      </c>
    </row>
    <row r="9485" spans="1:15" x14ac:dyDescent="0.35">
      <c r="A9485" t="s">
        <v>9494</v>
      </c>
      <c r="B9485" t="s">
        <v>18957</v>
      </c>
      <c r="C9485" t="s">
        <v>19414</v>
      </c>
      <c r="D9485" t="s">
        <v>19418</v>
      </c>
      <c r="E9485" t="s">
        <v>19421</v>
      </c>
      <c r="F9485">
        <v>804863</v>
      </c>
      <c r="G9485">
        <v>0.09</v>
      </c>
      <c r="H9485">
        <v>84</v>
      </c>
      <c r="I9485" s="1">
        <v>44390</v>
      </c>
      <c r="J9485">
        <v>822</v>
      </c>
      <c r="K9485">
        <v>30</v>
      </c>
      <c r="L9485">
        <v>4</v>
      </c>
      <c r="M9485" s="2">
        <f t="shared" si="444"/>
        <v>12949.503795609407</v>
      </c>
      <c r="N9485" t="str">
        <f t="shared" si="445"/>
        <v>Low</v>
      </c>
      <c r="O9485" t="str">
        <f t="shared" si="446"/>
        <v>Pending</v>
      </c>
    </row>
    <row r="9486" spans="1:15" x14ac:dyDescent="0.35">
      <c r="A9486" t="s">
        <v>9495</v>
      </c>
      <c r="B9486" t="s">
        <v>18958</v>
      </c>
      <c r="C9486" t="s">
        <v>19416</v>
      </c>
      <c r="D9486" t="s">
        <v>19418</v>
      </c>
      <c r="E9486" t="s">
        <v>19422</v>
      </c>
      <c r="F9486">
        <v>1664561</v>
      </c>
      <c r="G9486">
        <v>0.1</v>
      </c>
      <c r="H9486">
        <v>36</v>
      </c>
      <c r="I9486" s="1">
        <v>44114</v>
      </c>
      <c r="J9486">
        <v>444</v>
      </c>
      <c r="K9486">
        <v>12</v>
      </c>
      <c r="L9486">
        <v>5</v>
      </c>
      <c r="M9486" s="2">
        <f t="shared" si="444"/>
        <v>53710.701382561318</v>
      </c>
      <c r="N9486" t="str">
        <f t="shared" si="445"/>
        <v>High</v>
      </c>
      <c r="O9486" t="str">
        <f t="shared" si="446"/>
        <v>Pending</v>
      </c>
    </row>
    <row r="9487" spans="1:15" x14ac:dyDescent="0.35">
      <c r="A9487" t="s">
        <v>9496</v>
      </c>
      <c r="B9487" t="s">
        <v>18959</v>
      </c>
      <c r="C9487" t="s">
        <v>19415</v>
      </c>
      <c r="D9487" t="s">
        <v>19420</v>
      </c>
      <c r="E9487" t="s">
        <v>19422</v>
      </c>
      <c r="F9487">
        <v>1120231</v>
      </c>
      <c r="G9487">
        <v>7.0000000000000007E-2</v>
      </c>
      <c r="H9487">
        <v>84</v>
      </c>
      <c r="I9487" s="1">
        <v>44181</v>
      </c>
      <c r="J9487">
        <v>304</v>
      </c>
      <c r="K9487">
        <v>61</v>
      </c>
      <c r="L9487">
        <v>1</v>
      </c>
      <c r="M9487" s="2">
        <f t="shared" si="444"/>
        <v>16907.287989128006</v>
      </c>
      <c r="N9487" t="str">
        <f t="shared" si="445"/>
        <v>High</v>
      </c>
      <c r="O9487" t="str">
        <f t="shared" si="446"/>
        <v>Pending</v>
      </c>
    </row>
    <row r="9488" spans="1:15" x14ac:dyDescent="0.35">
      <c r="A9488" t="s">
        <v>9497</v>
      </c>
      <c r="B9488" t="s">
        <v>18960</v>
      </c>
      <c r="C9488" t="s">
        <v>19412</v>
      </c>
      <c r="D9488" t="s">
        <v>19418</v>
      </c>
      <c r="E9488" t="s">
        <v>19422</v>
      </c>
      <c r="F9488">
        <v>1646950</v>
      </c>
      <c r="G9488">
        <v>7.0000000000000007E-2</v>
      </c>
      <c r="H9488">
        <v>120</v>
      </c>
      <c r="I9488" s="1">
        <v>44502</v>
      </c>
      <c r="J9488">
        <v>430</v>
      </c>
      <c r="K9488">
        <v>72</v>
      </c>
      <c r="L9488">
        <v>2</v>
      </c>
      <c r="M9488" s="2">
        <f t="shared" si="444"/>
        <v>19122.485984911291</v>
      </c>
      <c r="N9488" t="str">
        <f t="shared" si="445"/>
        <v>High</v>
      </c>
      <c r="O9488" t="str">
        <f t="shared" si="446"/>
        <v>Pending</v>
      </c>
    </row>
    <row r="9489" spans="1:15" x14ac:dyDescent="0.35">
      <c r="A9489" t="s">
        <v>9498</v>
      </c>
      <c r="B9489" t="s">
        <v>18961</v>
      </c>
      <c r="C9489" t="s">
        <v>19411</v>
      </c>
      <c r="D9489" t="s">
        <v>19417</v>
      </c>
      <c r="E9489" t="s">
        <v>19422</v>
      </c>
      <c r="F9489">
        <v>1209061</v>
      </c>
      <c r="G9489">
        <v>0.09</v>
      </c>
      <c r="H9489">
        <v>120</v>
      </c>
      <c r="I9489" s="1">
        <v>44732</v>
      </c>
      <c r="J9489">
        <v>554</v>
      </c>
      <c r="K9489">
        <v>49</v>
      </c>
      <c r="L9489">
        <v>3</v>
      </c>
      <c r="M9489" s="2">
        <f t="shared" si="444"/>
        <v>15315.873768625039</v>
      </c>
      <c r="N9489" t="str">
        <f t="shared" si="445"/>
        <v>High</v>
      </c>
      <c r="O9489" t="str">
        <f t="shared" si="446"/>
        <v>Pending</v>
      </c>
    </row>
    <row r="9490" spans="1:15" x14ac:dyDescent="0.35">
      <c r="A9490" t="s">
        <v>9499</v>
      </c>
      <c r="B9490" t="s">
        <v>14333</v>
      </c>
      <c r="C9490" t="s">
        <v>19416</v>
      </c>
      <c r="D9490" t="s">
        <v>19418</v>
      </c>
      <c r="E9490" t="s">
        <v>19423</v>
      </c>
      <c r="F9490">
        <v>506377</v>
      </c>
      <c r="G9490">
        <v>7.0000000000000007E-2</v>
      </c>
      <c r="H9490">
        <v>60</v>
      </c>
      <c r="I9490" s="1">
        <v>44087</v>
      </c>
      <c r="J9490">
        <v>714</v>
      </c>
      <c r="K9490">
        <v>47</v>
      </c>
      <c r="L9490">
        <v>1</v>
      </c>
      <c r="M9490" s="2">
        <f t="shared" si="444"/>
        <v>10026.871513266577</v>
      </c>
      <c r="N9490" t="str">
        <f t="shared" si="445"/>
        <v>Low</v>
      </c>
      <c r="O9490" t="str">
        <f t="shared" si="446"/>
        <v>Pending</v>
      </c>
    </row>
    <row r="9491" spans="1:15" x14ac:dyDescent="0.35">
      <c r="A9491" t="s">
        <v>9500</v>
      </c>
      <c r="B9491" t="s">
        <v>18962</v>
      </c>
      <c r="C9491" t="s">
        <v>19411</v>
      </c>
      <c r="D9491" t="s">
        <v>19417</v>
      </c>
      <c r="E9491" t="s">
        <v>19422</v>
      </c>
      <c r="F9491">
        <v>931576</v>
      </c>
      <c r="G9491">
        <v>0.08</v>
      </c>
      <c r="H9491">
        <v>60</v>
      </c>
      <c r="I9491" s="1">
        <v>45303</v>
      </c>
      <c r="J9491">
        <v>769</v>
      </c>
      <c r="K9491">
        <v>21</v>
      </c>
      <c r="L9491">
        <v>2</v>
      </c>
      <c r="M9491" s="2">
        <f t="shared" si="444"/>
        <v>18889.002285623264</v>
      </c>
      <c r="N9491" t="str">
        <f t="shared" si="445"/>
        <v>Low</v>
      </c>
      <c r="O9491" t="str">
        <f t="shared" si="446"/>
        <v>Pending</v>
      </c>
    </row>
    <row r="9492" spans="1:15" x14ac:dyDescent="0.35">
      <c r="A9492" t="s">
        <v>9501</v>
      </c>
      <c r="B9492" t="s">
        <v>18963</v>
      </c>
      <c r="C9492" t="s">
        <v>19416</v>
      </c>
      <c r="D9492" t="s">
        <v>19418</v>
      </c>
      <c r="E9492" t="s">
        <v>19421</v>
      </c>
      <c r="F9492">
        <v>347329</v>
      </c>
      <c r="G9492">
        <v>7.0000000000000007E-2</v>
      </c>
      <c r="H9492">
        <v>60</v>
      </c>
      <c r="I9492" s="1">
        <v>44680</v>
      </c>
      <c r="J9492">
        <v>385</v>
      </c>
      <c r="K9492">
        <v>18</v>
      </c>
      <c r="L9492">
        <v>1</v>
      </c>
      <c r="M9492" s="2">
        <f t="shared" si="444"/>
        <v>6877.5304878210636</v>
      </c>
      <c r="N9492" t="str">
        <f t="shared" si="445"/>
        <v>High</v>
      </c>
      <c r="O9492" t="str">
        <f t="shared" si="446"/>
        <v>Pending</v>
      </c>
    </row>
    <row r="9493" spans="1:15" x14ac:dyDescent="0.35">
      <c r="A9493" t="s">
        <v>9502</v>
      </c>
      <c r="B9493" t="s">
        <v>18964</v>
      </c>
      <c r="C9493" t="s">
        <v>19411</v>
      </c>
      <c r="D9493" t="s">
        <v>19417</v>
      </c>
      <c r="E9493" t="s">
        <v>19423</v>
      </c>
      <c r="F9493">
        <v>1374850</v>
      </c>
      <c r="G9493">
        <v>0.08</v>
      </c>
      <c r="H9493">
        <v>60</v>
      </c>
      <c r="I9493" s="1">
        <v>44176</v>
      </c>
      <c r="J9493">
        <v>565</v>
      </c>
      <c r="K9493">
        <v>10</v>
      </c>
      <c r="L9493">
        <v>3</v>
      </c>
      <c r="M9493" s="2">
        <f t="shared" si="444"/>
        <v>27877.000687425549</v>
      </c>
      <c r="N9493" t="str">
        <f t="shared" si="445"/>
        <v>High</v>
      </c>
      <c r="O9493" t="str">
        <f t="shared" si="446"/>
        <v>Pending</v>
      </c>
    </row>
    <row r="9494" spans="1:15" x14ac:dyDescent="0.35">
      <c r="A9494" t="s">
        <v>9503</v>
      </c>
      <c r="B9494" t="s">
        <v>15514</v>
      </c>
      <c r="C9494" t="s">
        <v>19413</v>
      </c>
      <c r="D9494" t="s">
        <v>19419</v>
      </c>
      <c r="E9494" t="s">
        <v>19422</v>
      </c>
      <c r="F9494">
        <v>1833586</v>
      </c>
      <c r="G9494">
        <v>0.08</v>
      </c>
      <c r="H9494">
        <v>36</v>
      </c>
      <c r="I9494" s="1">
        <v>44990</v>
      </c>
      <c r="J9494">
        <v>659</v>
      </c>
      <c r="K9494">
        <v>26</v>
      </c>
      <c r="L9494">
        <v>2</v>
      </c>
      <c r="M9494" s="2">
        <f t="shared" si="444"/>
        <v>57457.921000963142</v>
      </c>
      <c r="N9494" t="str">
        <f t="shared" si="445"/>
        <v>medium</v>
      </c>
      <c r="O9494" t="str">
        <f t="shared" si="446"/>
        <v>Pending</v>
      </c>
    </row>
    <row r="9495" spans="1:15" x14ac:dyDescent="0.35">
      <c r="A9495" t="s">
        <v>9504</v>
      </c>
      <c r="B9495" t="s">
        <v>18190</v>
      </c>
      <c r="C9495" t="s">
        <v>19411</v>
      </c>
      <c r="D9495" t="s">
        <v>19417</v>
      </c>
      <c r="E9495" t="s">
        <v>19422</v>
      </c>
      <c r="F9495">
        <v>1692944</v>
      </c>
      <c r="G9495">
        <v>0.1</v>
      </c>
      <c r="H9495">
        <v>36</v>
      </c>
      <c r="I9495" s="1">
        <v>44021</v>
      </c>
      <c r="J9495">
        <v>600</v>
      </c>
      <c r="K9495">
        <v>3</v>
      </c>
      <c r="L9495">
        <v>1</v>
      </c>
      <c r="M9495" s="2">
        <f t="shared" si="444"/>
        <v>54626.54095668401</v>
      </c>
      <c r="N9495" t="str">
        <f t="shared" si="445"/>
        <v>medium</v>
      </c>
      <c r="O9495" t="str">
        <f t="shared" si="446"/>
        <v>Pending</v>
      </c>
    </row>
    <row r="9496" spans="1:15" x14ac:dyDescent="0.35">
      <c r="A9496" t="s">
        <v>9505</v>
      </c>
      <c r="B9496" t="s">
        <v>18965</v>
      </c>
      <c r="C9496" t="s">
        <v>19414</v>
      </c>
      <c r="D9496" t="s">
        <v>19418</v>
      </c>
      <c r="E9496" t="s">
        <v>19422</v>
      </c>
      <c r="F9496">
        <v>1074455</v>
      </c>
      <c r="G9496">
        <v>0.09</v>
      </c>
      <c r="H9496">
        <v>84</v>
      </c>
      <c r="I9496" s="1">
        <v>45270</v>
      </c>
      <c r="J9496">
        <v>771</v>
      </c>
      <c r="K9496">
        <v>59</v>
      </c>
      <c r="L9496">
        <v>0</v>
      </c>
      <c r="M9496" s="2">
        <f t="shared" si="444"/>
        <v>17286.99058188972</v>
      </c>
      <c r="N9496" t="str">
        <f t="shared" si="445"/>
        <v>Low</v>
      </c>
      <c r="O9496" t="str">
        <f t="shared" si="446"/>
        <v>Pending</v>
      </c>
    </row>
    <row r="9497" spans="1:15" x14ac:dyDescent="0.35">
      <c r="A9497" t="s">
        <v>9506</v>
      </c>
      <c r="B9497" t="s">
        <v>18966</v>
      </c>
      <c r="C9497" t="s">
        <v>19416</v>
      </c>
      <c r="D9497" t="s">
        <v>19418</v>
      </c>
      <c r="E9497" t="s">
        <v>19423</v>
      </c>
      <c r="F9497">
        <v>1238678</v>
      </c>
      <c r="G9497">
        <v>7.0000000000000007E-2</v>
      </c>
      <c r="H9497">
        <v>60</v>
      </c>
      <c r="I9497" s="1">
        <v>44430</v>
      </c>
      <c r="J9497">
        <v>545</v>
      </c>
      <c r="K9497">
        <v>21</v>
      </c>
      <c r="L9497">
        <v>3</v>
      </c>
      <c r="M9497" s="2">
        <f t="shared" si="444"/>
        <v>24527.309005563082</v>
      </c>
      <c r="N9497" t="str">
        <f t="shared" si="445"/>
        <v>High</v>
      </c>
      <c r="O9497" t="str">
        <f t="shared" si="446"/>
        <v>Pending</v>
      </c>
    </row>
    <row r="9498" spans="1:15" x14ac:dyDescent="0.35">
      <c r="A9498" t="s">
        <v>9507</v>
      </c>
      <c r="B9498" t="s">
        <v>18967</v>
      </c>
      <c r="C9498" t="s">
        <v>19414</v>
      </c>
      <c r="D9498" t="s">
        <v>19418</v>
      </c>
      <c r="E9498" t="s">
        <v>19421</v>
      </c>
      <c r="F9498">
        <v>1395827</v>
      </c>
      <c r="G9498">
        <v>0.08</v>
      </c>
      <c r="H9498">
        <v>84</v>
      </c>
      <c r="I9498" s="1">
        <v>45154</v>
      </c>
      <c r="J9498">
        <v>590</v>
      </c>
      <c r="K9498">
        <v>16</v>
      </c>
      <c r="L9498">
        <v>1</v>
      </c>
      <c r="M9498" s="2">
        <f t="shared" si="444"/>
        <v>21755.658891035018</v>
      </c>
      <c r="N9498" t="str">
        <f t="shared" si="445"/>
        <v>High</v>
      </c>
      <c r="O9498" t="str">
        <f t="shared" si="446"/>
        <v>Pending</v>
      </c>
    </row>
    <row r="9499" spans="1:15" x14ac:dyDescent="0.35">
      <c r="A9499" t="s">
        <v>9508</v>
      </c>
      <c r="B9499" t="s">
        <v>18968</v>
      </c>
      <c r="C9499" t="s">
        <v>19415</v>
      </c>
      <c r="D9499" t="s">
        <v>19420</v>
      </c>
      <c r="E9499" t="s">
        <v>19421</v>
      </c>
      <c r="F9499">
        <v>951314</v>
      </c>
      <c r="G9499">
        <v>0.09</v>
      </c>
      <c r="H9499">
        <v>60</v>
      </c>
      <c r="I9499" s="1">
        <v>44369</v>
      </c>
      <c r="J9499">
        <v>553</v>
      </c>
      <c r="K9499">
        <v>37</v>
      </c>
      <c r="L9499">
        <v>1</v>
      </c>
      <c r="M9499" s="2">
        <f t="shared" si="444"/>
        <v>19747.713943803737</v>
      </c>
      <c r="N9499" t="str">
        <f t="shared" si="445"/>
        <v>High</v>
      </c>
      <c r="O9499" t="str">
        <f t="shared" si="446"/>
        <v>Pending</v>
      </c>
    </row>
    <row r="9500" spans="1:15" x14ac:dyDescent="0.35">
      <c r="A9500" t="s">
        <v>9509</v>
      </c>
      <c r="B9500" t="s">
        <v>18969</v>
      </c>
      <c r="C9500" t="s">
        <v>19411</v>
      </c>
      <c r="D9500" t="s">
        <v>19417</v>
      </c>
      <c r="E9500" t="s">
        <v>19422</v>
      </c>
      <c r="F9500">
        <v>916584</v>
      </c>
      <c r="G9500">
        <v>7.0000000000000007E-2</v>
      </c>
      <c r="H9500">
        <v>120</v>
      </c>
      <c r="I9500" s="1">
        <v>44608</v>
      </c>
      <c r="J9500">
        <v>448</v>
      </c>
      <c r="K9500">
        <v>111</v>
      </c>
      <c r="L9500">
        <v>3</v>
      </c>
      <c r="M9500" s="2">
        <f t="shared" si="444"/>
        <v>10642.317431612331</v>
      </c>
      <c r="N9500" t="str">
        <f t="shared" si="445"/>
        <v>High</v>
      </c>
      <c r="O9500" t="str">
        <f t="shared" si="446"/>
        <v>Pending</v>
      </c>
    </row>
    <row r="9501" spans="1:15" x14ac:dyDescent="0.35">
      <c r="A9501" t="s">
        <v>9510</v>
      </c>
      <c r="B9501" t="s">
        <v>18970</v>
      </c>
      <c r="C9501" t="s">
        <v>19413</v>
      </c>
      <c r="D9501" t="s">
        <v>19419</v>
      </c>
      <c r="E9501" t="s">
        <v>19422</v>
      </c>
      <c r="F9501">
        <v>1575276</v>
      </c>
      <c r="G9501">
        <v>0.08</v>
      </c>
      <c r="H9501">
        <v>60</v>
      </c>
      <c r="I9501" s="1">
        <v>45127</v>
      </c>
      <c r="J9501">
        <v>412</v>
      </c>
      <c r="K9501">
        <v>38</v>
      </c>
      <c r="L9501">
        <v>1</v>
      </c>
      <c r="M9501" s="2">
        <f t="shared" si="444"/>
        <v>31940.917289075147</v>
      </c>
      <c r="N9501" t="str">
        <f t="shared" si="445"/>
        <v>High</v>
      </c>
      <c r="O9501" t="str">
        <f t="shared" si="446"/>
        <v>Pending</v>
      </c>
    </row>
    <row r="9502" spans="1:15" x14ac:dyDescent="0.35">
      <c r="A9502" t="s">
        <v>9511</v>
      </c>
      <c r="B9502" t="s">
        <v>18971</v>
      </c>
      <c r="C9502" t="s">
        <v>19414</v>
      </c>
      <c r="D9502" t="s">
        <v>19418</v>
      </c>
      <c r="E9502" t="s">
        <v>19423</v>
      </c>
      <c r="F9502">
        <v>1086200</v>
      </c>
      <c r="G9502">
        <v>0.1</v>
      </c>
      <c r="H9502">
        <v>84</v>
      </c>
      <c r="I9502" s="1">
        <v>45297</v>
      </c>
      <c r="J9502">
        <v>663</v>
      </c>
      <c r="K9502">
        <v>32</v>
      </c>
      <c r="L9502">
        <v>2</v>
      </c>
      <c r="M9502" s="2">
        <f t="shared" si="444"/>
        <v>18032.206090003474</v>
      </c>
      <c r="N9502" t="str">
        <f t="shared" si="445"/>
        <v>medium</v>
      </c>
      <c r="O9502" t="str">
        <f t="shared" si="446"/>
        <v>Pending</v>
      </c>
    </row>
    <row r="9503" spans="1:15" x14ac:dyDescent="0.35">
      <c r="A9503" t="s">
        <v>9512</v>
      </c>
      <c r="B9503" t="s">
        <v>18972</v>
      </c>
      <c r="C9503" t="s">
        <v>19416</v>
      </c>
      <c r="D9503" t="s">
        <v>19418</v>
      </c>
      <c r="E9503" t="s">
        <v>19422</v>
      </c>
      <c r="F9503">
        <v>1525797</v>
      </c>
      <c r="G9503">
        <v>7.0000000000000007E-2</v>
      </c>
      <c r="H9503">
        <v>60</v>
      </c>
      <c r="I9503" s="1">
        <v>44195</v>
      </c>
      <c r="J9503">
        <v>424</v>
      </c>
      <c r="K9503">
        <v>41</v>
      </c>
      <c r="L9503">
        <v>5</v>
      </c>
      <c r="M9503" s="2">
        <f t="shared" si="444"/>
        <v>30212.609329269701</v>
      </c>
      <c r="N9503" t="str">
        <f t="shared" si="445"/>
        <v>High</v>
      </c>
      <c r="O9503" t="str">
        <f t="shared" si="446"/>
        <v>Pending</v>
      </c>
    </row>
    <row r="9504" spans="1:15" x14ac:dyDescent="0.35">
      <c r="A9504" t="s">
        <v>9513</v>
      </c>
      <c r="B9504" t="s">
        <v>18973</v>
      </c>
      <c r="C9504" t="s">
        <v>19414</v>
      </c>
      <c r="D9504" t="s">
        <v>19418</v>
      </c>
      <c r="E9504" t="s">
        <v>19423</v>
      </c>
      <c r="F9504">
        <v>1157782</v>
      </c>
      <c r="G9504">
        <v>0.1</v>
      </c>
      <c r="H9504">
        <v>84</v>
      </c>
      <c r="I9504" s="1">
        <v>44072</v>
      </c>
      <c r="J9504">
        <v>487</v>
      </c>
      <c r="K9504">
        <v>60</v>
      </c>
      <c r="L9504">
        <v>4</v>
      </c>
      <c r="M9504" s="2">
        <f t="shared" si="444"/>
        <v>19220.552045016018</v>
      </c>
      <c r="N9504" t="str">
        <f t="shared" si="445"/>
        <v>High</v>
      </c>
      <c r="O9504" t="str">
        <f t="shared" si="446"/>
        <v>Pending</v>
      </c>
    </row>
    <row r="9505" spans="1:15" x14ac:dyDescent="0.35">
      <c r="A9505" t="s">
        <v>9514</v>
      </c>
      <c r="B9505" t="s">
        <v>18974</v>
      </c>
      <c r="C9505" t="s">
        <v>19414</v>
      </c>
      <c r="D9505" t="s">
        <v>19418</v>
      </c>
      <c r="E9505" t="s">
        <v>19423</v>
      </c>
      <c r="F9505">
        <v>1182613</v>
      </c>
      <c r="G9505">
        <v>7.0000000000000007E-2</v>
      </c>
      <c r="H9505">
        <v>60</v>
      </c>
      <c r="I9505" s="1">
        <v>45408</v>
      </c>
      <c r="J9505">
        <v>722</v>
      </c>
      <c r="K9505">
        <v>18</v>
      </c>
      <c r="L9505">
        <v>2</v>
      </c>
      <c r="M9505" s="2">
        <f t="shared" si="444"/>
        <v>23417.154809398387</v>
      </c>
      <c r="N9505" t="str">
        <f t="shared" si="445"/>
        <v>Low</v>
      </c>
      <c r="O9505" t="str">
        <f t="shared" si="446"/>
        <v>Pending</v>
      </c>
    </row>
    <row r="9506" spans="1:15" x14ac:dyDescent="0.35">
      <c r="A9506" t="s">
        <v>9515</v>
      </c>
      <c r="B9506" t="s">
        <v>18975</v>
      </c>
      <c r="C9506" t="s">
        <v>19415</v>
      </c>
      <c r="D9506" t="s">
        <v>19420</v>
      </c>
      <c r="E9506" t="s">
        <v>19422</v>
      </c>
      <c r="F9506">
        <v>1849467</v>
      </c>
      <c r="G9506">
        <v>0.08</v>
      </c>
      <c r="H9506">
        <v>120</v>
      </c>
      <c r="I9506" s="1">
        <v>45268</v>
      </c>
      <c r="J9506">
        <v>807</v>
      </c>
      <c r="K9506">
        <v>15</v>
      </c>
      <c r="L9506">
        <v>4</v>
      </c>
      <c r="M9506" s="2">
        <f t="shared" si="444"/>
        <v>22439.138194961892</v>
      </c>
      <c r="N9506" t="str">
        <f t="shared" si="445"/>
        <v>Low</v>
      </c>
      <c r="O9506" t="str">
        <f t="shared" si="446"/>
        <v>Pending</v>
      </c>
    </row>
    <row r="9507" spans="1:15" x14ac:dyDescent="0.35">
      <c r="A9507" t="s">
        <v>9516</v>
      </c>
      <c r="B9507" t="s">
        <v>18976</v>
      </c>
      <c r="C9507" t="s">
        <v>19411</v>
      </c>
      <c r="D9507" t="s">
        <v>19417</v>
      </c>
      <c r="E9507" t="s">
        <v>19422</v>
      </c>
      <c r="F9507">
        <v>829009</v>
      </c>
      <c r="G9507">
        <v>7.0000000000000007E-2</v>
      </c>
      <c r="H9507">
        <v>36</v>
      </c>
      <c r="I9507" s="1">
        <v>45118</v>
      </c>
      <c r="J9507">
        <v>569</v>
      </c>
      <c r="K9507">
        <v>7</v>
      </c>
      <c r="L9507">
        <v>5</v>
      </c>
      <c r="M9507" s="2">
        <f t="shared" si="444"/>
        <v>25597.391195265129</v>
      </c>
      <c r="N9507" t="str">
        <f t="shared" si="445"/>
        <v>High</v>
      </c>
      <c r="O9507" t="str">
        <f t="shared" si="446"/>
        <v>Pending</v>
      </c>
    </row>
    <row r="9508" spans="1:15" x14ac:dyDescent="0.35">
      <c r="A9508" t="s">
        <v>9517</v>
      </c>
      <c r="B9508" t="s">
        <v>18977</v>
      </c>
      <c r="C9508" t="s">
        <v>19413</v>
      </c>
      <c r="D9508" t="s">
        <v>19419</v>
      </c>
      <c r="E9508" t="s">
        <v>19423</v>
      </c>
      <c r="F9508">
        <v>723894</v>
      </c>
      <c r="G9508">
        <v>0.09</v>
      </c>
      <c r="H9508">
        <v>120</v>
      </c>
      <c r="I9508" s="1">
        <v>44679</v>
      </c>
      <c r="J9508">
        <v>782</v>
      </c>
      <c r="K9508">
        <v>20</v>
      </c>
      <c r="L9508">
        <v>4</v>
      </c>
      <c r="M9508" s="2">
        <f t="shared" si="444"/>
        <v>9169.9832563163109</v>
      </c>
      <c r="N9508" t="str">
        <f t="shared" si="445"/>
        <v>Low</v>
      </c>
      <c r="O9508" t="str">
        <f t="shared" si="446"/>
        <v>Pending</v>
      </c>
    </row>
    <row r="9509" spans="1:15" x14ac:dyDescent="0.35">
      <c r="A9509" t="s">
        <v>9518</v>
      </c>
      <c r="B9509" t="s">
        <v>13098</v>
      </c>
      <c r="C9509" t="s">
        <v>19412</v>
      </c>
      <c r="D9509" t="s">
        <v>19418</v>
      </c>
      <c r="E9509" t="s">
        <v>19421</v>
      </c>
      <c r="F9509">
        <v>1237454</v>
      </c>
      <c r="G9509">
        <v>0.09</v>
      </c>
      <c r="H9509">
        <v>84</v>
      </c>
      <c r="I9509" s="1">
        <v>44659</v>
      </c>
      <c r="J9509">
        <v>344</v>
      </c>
      <c r="K9509">
        <v>14</v>
      </c>
      <c r="L9509">
        <v>2</v>
      </c>
      <c r="M9509" s="2">
        <f t="shared" si="444"/>
        <v>19909.494249197742</v>
      </c>
      <c r="N9509" t="str">
        <f t="shared" si="445"/>
        <v>High</v>
      </c>
      <c r="O9509" t="str">
        <f t="shared" si="446"/>
        <v>Pending</v>
      </c>
    </row>
    <row r="9510" spans="1:15" x14ac:dyDescent="0.35">
      <c r="A9510" t="s">
        <v>9519</v>
      </c>
      <c r="B9510" t="s">
        <v>18978</v>
      </c>
      <c r="C9510" t="s">
        <v>19416</v>
      </c>
      <c r="D9510" t="s">
        <v>19418</v>
      </c>
      <c r="E9510" t="s">
        <v>19422</v>
      </c>
      <c r="F9510">
        <v>104047</v>
      </c>
      <c r="G9510">
        <v>0.08</v>
      </c>
      <c r="H9510">
        <v>60</v>
      </c>
      <c r="I9510" s="1">
        <v>44321</v>
      </c>
      <c r="J9510">
        <v>390</v>
      </c>
      <c r="K9510">
        <v>43</v>
      </c>
      <c r="L9510">
        <v>4</v>
      </c>
      <c r="M9510" s="2">
        <f t="shared" si="444"/>
        <v>2109.6979965265782</v>
      </c>
      <c r="N9510" t="str">
        <f t="shared" si="445"/>
        <v>High</v>
      </c>
      <c r="O9510" t="str">
        <f t="shared" si="446"/>
        <v>Pending</v>
      </c>
    </row>
    <row r="9511" spans="1:15" x14ac:dyDescent="0.35">
      <c r="A9511" t="s">
        <v>9520</v>
      </c>
      <c r="B9511" t="s">
        <v>10285</v>
      </c>
      <c r="C9511" t="s">
        <v>19416</v>
      </c>
      <c r="D9511" t="s">
        <v>19418</v>
      </c>
      <c r="E9511" t="s">
        <v>19421</v>
      </c>
      <c r="F9511">
        <v>1089396</v>
      </c>
      <c r="G9511">
        <v>0.08</v>
      </c>
      <c r="H9511">
        <v>84</v>
      </c>
      <c r="I9511" s="1">
        <v>44228</v>
      </c>
      <c r="J9511">
        <v>824</v>
      </c>
      <c r="K9511">
        <v>69</v>
      </c>
      <c r="L9511">
        <v>1</v>
      </c>
      <c r="M9511" s="2">
        <f t="shared" si="444"/>
        <v>16979.559625410588</v>
      </c>
      <c r="N9511" t="str">
        <f t="shared" si="445"/>
        <v>Low</v>
      </c>
      <c r="O9511" t="str">
        <f t="shared" si="446"/>
        <v>Pending</v>
      </c>
    </row>
    <row r="9512" spans="1:15" x14ac:dyDescent="0.35">
      <c r="A9512" t="s">
        <v>9521</v>
      </c>
      <c r="B9512" t="s">
        <v>18979</v>
      </c>
      <c r="C9512" t="s">
        <v>19411</v>
      </c>
      <c r="D9512" t="s">
        <v>19417</v>
      </c>
      <c r="E9512" t="s">
        <v>19422</v>
      </c>
      <c r="F9512">
        <v>1182432</v>
      </c>
      <c r="G9512">
        <v>0.09</v>
      </c>
      <c r="H9512">
        <v>84</v>
      </c>
      <c r="I9512" s="1">
        <v>45439</v>
      </c>
      <c r="J9512">
        <v>474</v>
      </c>
      <c r="K9512">
        <v>56</v>
      </c>
      <c r="L9512">
        <v>0</v>
      </c>
      <c r="M9512" s="2">
        <f t="shared" si="444"/>
        <v>19024.240985173903</v>
      </c>
      <c r="N9512" t="str">
        <f t="shared" si="445"/>
        <v>High</v>
      </c>
      <c r="O9512" t="str">
        <f t="shared" si="446"/>
        <v>Pending</v>
      </c>
    </row>
    <row r="9513" spans="1:15" x14ac:dyDescent="0.35">
      <c r="A9513" t="s">
        <v>9522</v>
      </c>
      <c r="B9513" t="s">
        <v>18980</v>
      </c>
      <c r="C9513" t="s">
        <v>19411</v>
      </c>
      <c r="D9513" t="s">
        <v>19417</v>
      </c>
      <c r="E9513" t="s">
        <v>19422</v>
      </c>
      <c r="F9513">
        <v>1874517</v>
      </c>
      <c r="G9513">
        <v>7.0000000000000007E-2</v>
      </c>
      <c r="H9513">
        <v>84</v>
      </c>
      <c r="I9513" s="1">
        <v>45057</v>
      </c>
      <c r="J9513">
        <v>669</v>
      </c>
      <c r="K9513">
        <v>41</v>
      </c>
      <c r="L9513">
        <v>4</v>
      </c>
      <c r="M9513" s="2">
        <f t="shared" si="444"/>
        <v>28291.485202173717</v>
      </c>
      <c r="N9513" t="str">
        <f t="shared" si="445"/>
        <v>medium</v>
      </c>
      <c r="O9513" t="str">
        <f t="shared" si="446"/>
        <v>Pending</v>
      </c>
    </row>
    <row r="9514" spans="1:15" x14ac:dyDescent="0.35">
      <c r="A9514" t="s">
        <v>9523</v>
      </c>
      <c r="B9514" t="s">
        <v>18981</v>
      </c>
      <c r="C9514" t="s">
        <v>19412</v>
      </c>
      <c r="D9514" t="s">
        <v>19418</v>
      </c>
      <c r="E9514" t="s">
        <v>19421</v>
      </c>
      <c r="F9514">
        <v>1238143</v>
      </c>
      <c r="G9514">
        <v>0.09</v>
      </c>
      <c r="H9514">
        <v>36</v>
      </c>
      <c r="I9514" s="1">
        <v>44529</v>
      </c>
      <c r="J9514">
        <v>465</v>
      </c>
      <c r="K9514">
        <v>6</v>
      </c>
      <c r="L9514">
        <v>5</v>
      </c>
      <c r="M9514" s="2">
        <f t="shared" si="444"/>
        <v>39372.616394776938</v>
      </c>
      <c r="N9514" t="str">
        <f t="shared" si="445"/>
        <v>High</v>
      </c>
      <c r="O9514" t="str">
        <f t="shared" si="446"/>
        <v>Pending</v>
      </c>
    </row>
    <row r="9515" spans="1:15" x14ac:dyDescent="0.35">
      <c r="A9515" t="s">
        <v>9524</v>
      </c>
      <c r="B9515" t="s">
        <v>18982</v>
      </c>
      <c r="C9515" t="s">
        <v>19411</v>
      </c>
      <c r="D9515" t="s">
        <v>19417</v>
      </c>
      <c r="E9515" t="s">
        <v>19423</v>
      </c>
      <c r="F9515">
        <v>1992968</v>
      </c>
      <c r="G9515">
        <v>0.09</v>
      </c>
      <c r="H9515">
        <v>84</v>
      </c>
      <c r="I9515" s="1">
        <v>44222</v>
      </c>
      <c r="J9515">
        <v>754</v>
      </c>
      <c r="K9515">
        <v>47</v>
      </c>
      <c r="L9515">
        <v>3</v>
      </c>
      <c r="M9515" s="2">
        <f t="shared" si="444"/>
        <v>32065.018121752506</v>
      </c>
      <c r="N9515" t="str">
        <f t="shared" si="445"/>
        <v>Low</v>
      </c>
      <c r="O9515" t="str">
        <f t="shared" si="446"/>
        <v>Pending</v>
      </c>
    </row>
    <row r="9516" spans="1:15" x14ac:dyDescent="0.35">
      <c r="A9516" t="s">
        <v>9525</v>
      </c>
      <c r="B9516" t="s">
        <v>18983</v>
      </c>
      <c r="C9516" t="s">
        <v>19411</v>
      </c>
      <c r="D9516" t="s">
        <v>19417</v>
      </c>
      <c r="E9516" t="s">
        <v>19422</v>
      </c>
      <c r="F9516">
        <v>580582</v>
      </c>
      <c r="G9516">
        <v>0.1</v>
      </c>
      <c r="H9516">
        <v>84</v>
      </c>
      <c r="I9516" s="1">
        <v>44125</v>
      </c>
      <c r="J9516">
        <v>427</v>
      </c>
      <c r="K9516">
        <v>64</v>
      </c>
      <c r="L9516">
        <v>1</v>
      </c>
      <c r="M9516" s="2">
        <f t="shared" si="444"/>
        <v>9638.3486246974735</v>
      </c>
      <c r="N9516" t="str">
        <f t="shared" si="445"/>
        <v>High</v>
      </c>
      <c r="O9516" t="str">
        <f t="shared" si="446"/>
        <v>Pending</v>
      </c>
    </row>
    <row r="9517" spans="1:15" x14ac:dyDescent="0.35">
      <c r="A9517" t="s">
        <v>9526</v>
      </c>
      <c r="B9517" t="s">
        <v>18984</v>
      </c>
      <c r="C9517" t="s">
        <v>19416</v>
      </c>
      <c r="D9517" t="s">
        <v>19418</v>
      </c>
      <c r="E9517" t="s">
        <v>19421</v>
      </c>
      <c r="F9517">
        <v>735567</v>
      </c>
      <c r="G9517">
        <v>0.1</v>
      </c>
      <c r="H9517">
        <v>36</v>
      </c>
      <c r="I9517" s="1">
        <v>44355</v>
      </c>
      <c r="J9517">
        <v>467</v>
      </c>
      <c r="K9517">
        <v>12</v>
      </c>
      <c r="L9517">
        <v>3</v>
      </c>
      <c r="M9517" s="2">
        <f t="shared" si="444"/>
        <v>23734.678082609455</v>
      </c>
      <c r="N9517" t="str">
        <f t="shared" si="445"/>
        <v>High</v>
      </c>
      <c r="O9517" t="str">
        <f t="shared" si="446"/>
        <v>Pending</v>
      </c>
    </row>
    <row r="9518" spans="1:15" x14ac:dyDescent="0.35">
      <c r="A9518" t="s">
        <v>9527</v>
      </c>
      <c r="B9518" t="s">
        <v>18985</v>
      </c>
      <c r="C9518" t="s">
        <v>19412</v>
      </c>
      <c r="D9518" t="s">
        <v>19418</v>
      </c>
      <c r="E9518" t="s">
        <v>19422</v>
      </c>
      <c r="F9518">
        <v>1542923</v>
      </c>
      <c r="G9518">
        <v>0.08</v>
      </c>
      <c r="H9518">
        <v>84</v>
      </c>
      <c r="I9518" s="1">
        <v>44994</v>
      </c>
      <c r="J9518">
        <v>323</v>
      </c>
      <c r="K9518">
        <v>48</v>
      </c>
      <c r="L9518">
        <v>4</v>
      </c>
      <c r="M9518" s="2">
        <f t="shared" si="444"/>
        <v>24048.328684810098</v>
      </c>
      <c r="N9518" t="str">
        <f t="shared" si="445"/>
        <v>High</v>
      </c>
      <c r="O9518" t="str">
        <f t="shared" si="446"/>
        <v>Pending</v>
      </c>
    </row>
    <row r="9519" spans="1:15" x14ac:dyDescent="0.35">
      <c r="A9519" t="s">
        <v>9528</v>
      </c>
      <c r="B9519" t="s">
        <v>18986</v>
      </c>
      <c r="C9519" t="s">
        <v>19413</v>
      </c>
      <c r="D9519" t="s">
        <v>19419</v>
      </c>
      <c r="E9519" t="s">
        <v>19421</v>
      </c>
      <c r="F9519">
        <v>1636632</v>
      </c>
      <c r="G9519">
        <v>0.08</v>
      </c>
      <c r="H9519">
        <v>36</v>
      </c>
      <c r="I9519" s="1">
        <v>44618</v>
      </c>
      <c r="J9519">
        <v>524</v>
      </c>
      <c r="K9519">
        <v>23</v>
      </c>
      <c r="L9519">
        <v>4</v>
      </c>
      <c r="M9519" s="2">
        <f t="shared" si="444"/>
        <v>51286.098477872496</v>
      </c>
      <c r="N9519" t="str">
        <f t="shared" si="445"/>
        <v>High</v>
      </c>
      <c r="O9519" t="str">
        <f t="shared" si="446"/>
        <v>Pending</v>
      </c>
    </row>
    <row r="9520" spans="1:15" x14ac:dyDescent="0.35">
      <c r="A9520" t="s">
        <v>9529</v>
      </c>
      <c r="B9520" t="s">
        <v>18987</v>
      </c>
      <c r="C9520" t="s">
        <v>19412</v>
      </c>
      <c r="D9520" t="s">
        <v>19418</v>
      </c>
      <c r="E9520" t="s">
        <v>19421</v>
      </c>
      <c r="F9520">
        <v>1715952</v>
      </c>
      <c r="G9520">
        <v>0.1</v>
      </c>
      <c r="H9520">
        <v>84</v>
      </c>
      <c r="I9520" s="1">
        <v>45006</v>
      </c>
      <c r="J9520">
        <v>384</v>
      </c>
      <c r="K9520">
        <v>79</v>
      </c>
      <c r="L9520">
        <v>5</v>
      </c>
      <c r="M9520" s="2">
        <f t="shared" si="444"/>
        <v>28486.834933302929</v>
      </c>
      <c r="N9520" t="str">
        <f t="shared" si="445"/>
        <v>High</v>
      </c>
      <c r="O9520" t="str">
        <f t="shared" si="446"/>
        <v>Pending</v>
      </c>
    </row>
    <row r="9521" spans="1:15" x14ac:dyDescent="0.35">
      <c r="A9521" t="s">
        <v>9530</v>
      </c>
      <c r="B9521" t="s">
        <v>18988</v>
      </c>
      <c r="C9521" t="s">
        <v>19416</v>
      </c>
      <c r="D9521" t="s">
        <v>19418</v>
      </c>
      <c r="E9521" t="s">
        <v>19422</v>
      </c>
      <c r="F9521">
        <v>481738</v>
      </c>
      <c r="G9521">
        <v>0.09</v>
      </c>
      <c r="H9521">
        <v>84</v>
      </c>
      <c r="I9521" s="1">
        <v>44180</v>
      </c>
      <c r="J9521">
        <v>453</v>
      </c>
      <c r="K9521">
        <v>33</v>
      </c>
      <c r="L9521">
        <v>0</v>
      </c>
      <c r="M9521" s="2">
        <f t="shared" si="444"/>
        <v>7750.7203828344509</v>
      </c>
      <c r="N9521" t="str">
        <f t="shared" si="445"/>
        <v>High</v>
      </c>
      <c r="O9521" t="str">
        <f t="shared" si="446"/>
        <v>Pending</v>
      </c>
    </row>
    <row r="9522" spans="1:15" x14ac:dyDescent="0.35">
      <c r="A9522" t="s">
        <v>9531</v>
      </c>
      <c r="B9522" t="s">
        <v>18989</v>
      </c>
      <c r="C9522" t="s">
        <v>19415</v>
      </c>
      <c r="D9522" t="s">
        <v>19420</v>
      </c>
      <c r="E9522" t="s">
        <v>19423</v>
      </c>
      <c r="F9522">
        <v>1162049</v>
      </c>
      <c r="G9522">
        <v>0.1</v>
      </c>
      <c r="H9522">
        <v>60</v>
      </c>
      <c r="I9522" s="1">
        <v>44848</v>
      </c>
      <c r="J9522">
        <v>538</v>
      </c>
      <c r="K9522">
        <v>52</v>
      </c>
      <c r="L9522">
        <v>2</v>
      </c>
      <c r="M9522" s="2">
        <f t="shared" si="444"/>
        <v>24690.107059684589</v>
      </c>
      <c r="N9522" t="str">
        <f t="shared" si="445"/>
        <v>High</v>
      </c>
      <c r="O9522" t="str">
        <f t="shared" si="446"/>
        <v>Pending</v>
      </c>
    </row>
    <row r="9523" spans="1:15" x14ac:dyDescent="0.35">
      <c r="A9523" t="s">
        <v>9532</v>
      </c>
      <c r="B9523" t="s">
        <v>18990</v>
      </c>
      <c r="C9523" t="s">
        <v>19414</v>
      </c>
      <c r="D9523" t="s">
        <v>19418</v>
      </c>
      <c r="E9523" t="s">
        <v>19421</v>
      </c>
      <c r="F9523">
        <v>1756941</v>
      </c>
      <c r="G9523">
        <v>0.09</v>
      </c>
      <c r="H9523">
        <v>84</v>
      </c>
      <c r="I9523" s="1">
        <v>44219</v>
      </c>
      <c r="J9523">
        <v>460</v>
      </c>
      <c r="K9523">
        <v>21</v>
      </c>
      <c r="L9523">
        <v>4</v>
      </c>
      <c r="M9523" s="2">
        <f t="shared" si="444"/>
        <v>28267.561247270391</v>
      </c>
      <c r="N9523" t="str">
        <f t="shared" si="445"/>
        <v>High</v>
      </c>
      <c r="O9523" t="str">
        <f t="shared" si="446"/>
        <v>Pending</v>
      </c>
    </row>
    <row r="9524" spans="1:15" x14ac:dyDescent="0.35">
      <c r="A9524" t="s">
        <v>9533</v>
      </c>
      <c r="B9524" t="s">
        <v>18230</v>
      </c>
      <c r="C9524" t="s">
        <v>19413</v>
      </c>
      <c r="D9524" t="s">
        <v>19419</v>
      </c>
      <c r="E9524" t="s">
        <v>19422</v>
      </c>
      <c r="F9524">
        <v>1020390</v>
      </c>
      <c r="G9524">
        <v>0.1</v>
      </c>
      <c r="H9524">
        <v>36</v>
      </c>
      <c r="I9524" s="1">
        <v>45087</v>
      </c>
      <c r="J9524">
        <v>486</v>
      </c>
      <c r="K9524">
        <v>23</v>
      </c>
      <c r="L9524">
        <v>5</v>
      </c>
      <c r="M9524" s="2">
        <f t="shared" si="444"/>
        <v>32925.115140719834</v>
      </c>
      <c r="N9524" t="str">
        <f t="shared" si="445"/>
        <v>High</v>
      </c>
      <c r="O9524" t="str">
        <f t="shared" si="446"/>
        <v>Pending</v>
      </c>
    </row>
    <row r="9525" spans="1:15" x14ac:dyDescent="0.35">
      <c r="A9525" t="s">
        <v>9534</v>
      </c>
      <c r="B9525" t="s">
        <v>18991</v>
      </c>
      <c r="C9525" t="s">
        <v>19414</v>
      </c>
      <c r="D9525" t="s">
        <v>19418</v>
      </c>
      <c r="E9525" t="s">
        <v>19422</v>
      </c>
      <c r="F9525">
        <v>694485</v>
      </c>
      <c r="G9525">
        <v>0.09</v>
      </c>
      <c r="H9525">
        <v>84</v>
      </c>
      <c r="I9525" s="1">
        <v>44738</v>
      </c>
      <c r="J9525">
        <v>621</v>
      </c>
      <c r="K9525">
        <v>36</v>
      </c>
      <c r="L9525">
        <v>1</v>
      </c>
      <c r="M9525" s="2">
        <f t="shared" si="444"/>
        <v>11173.623515422873</v>
      </c>
      <c r="N9525" t="str">
        <f t="shared" si="445"/>
        <v>medium</v>
      </c>
      <c r="O9525" t="str">
        <f t="shared" si="446"/>
        <v>Pending</v>
      </c>
    </row>
    <row r="9526" spans="1:15" x14ac:dyDescent="0.35">
      <c r="A9526" t="s">
        <v>9535</v>
      </c>
      <c r="B9526" t="s">
        <v>18992</v>
      </c>
      <c r="C9526" t="s">
        <v>19413</v>
      </c>
      <c r="D9526" t="s">
        <v>19419</v>
      </c>
      <c r="E9526" t="s">
        <v>19421</v>
      </c>
      <c r="F9526">
        <v>774028</v>
      </c>
      <c r="G9526">
        <v>0.09</v>
      </c>
      <c r="H9526">
        <v>120</v>
      </c>
      <c r="I9526" s="1">
        <v>44804</v>
      </c>
      <c r="J9526">
        <v>482</v>
      </c>
      <c r="K9526">
        <v>107</v>
      </c>
      <c r="L9526">
        <v>4</v>
      </c>
      <c r="M9526" s="2">
        <f t="shared" si="444"/>
        <v>9805.0595804358109</v>
      </c>
      <c r="N9526" t="str">
        <f t="shared" si="445"/>
        <v>High</v>
      </c>
      <c r="O9526" t="str">
        <f t="shared" si="446"/>
        <v>Pending</v>
      </c>
    </row>
    <row r="9527" spans="1:15" x14ac:dyDescent="0.35">
      <c r="A9527" t="s">
        <v>9536</v>
      </c>
      <c r="B9527" t="s">
        <v>18993</v>
      </c>
      <c r="C9527" t="s">
        <v>19412</v>
      </c>
      <c r="D9527" t="s">
        <v>19418</v>
      </c>
      <c r="E9527" t="s">
        <v>19421</v>
      </c>
      <c r="F9527">
        <v>1359137</v>
      </c>
      <c r="G9527">
        <v>0.1</v>
      </c>
      <c r="H9527">
        <v>120</v>
      </c>
      <c r="I9527" s="1">
        <v>45132</v>
      </c>
      <c r="J9527">
        <v>544</v>
      </c>
      <c r="K9527">
        <v>31</v>
      </c>
      <c r="L9527">
        <v>5</v>
      </c>
      <c r="M9527" s="2">
        <f t="shared" si="444"/>
        <v>17961.095607326686</v>
      </c>
      <c r="N9527" t="str">
        <f t="shared" si="445"/>
        <v>High</v>
      </c>
      <c r="O9527" t="str">
        <f t="shared" si="446"/>
        <v>Pending</v>
      </c>
    </row>
    <row r="9528" spans="1:15" x14ac:dyDescent="0.35">
      <c r="A9528" t="s">
        <v>9537</v>
      </c>
      <c r="B9528" t="s">
        <v>18994</v>
      </c>
      <c r="C9528" t="s">
        <v>19415</v>
      </c>
      <c r="D9528" t="s">
        <v>19420</v>
      </c>
      <c r="E9528" t="s">
        <v>19422</v>
      </c>
      <c r="F9528">
        <v>1914432</v>
      </c>
      <c r="G9528">
        <v>0.08</v>
      </c>
      <c r="H9528">
        <v>120</v>
      </c>
      <c r="I9528" s="1">
        <v>45311</v>
      </c>
      <c r="J9528">
        <v>329</v>
      </c>
      <c r="K9528">
        <v>108</v>
      </c>
      <c r="L9528">
        <v>5</v>
      </c>
      <c r="M9528" s="2">
        <f t="shared" si="444"/>
        <v>23227.342911691467</v>
      </c>
      <c r="N9528" t="str">
        <f t="shared" si="445"/>
        <v>High</v>
      </c>
      <c r="O9528" t="str">
        <f t="shared" si="446"/>
        <v>Pending</v>
      </c>
    </row>
    <row r="9529" spans="1:15" x14ac:dyDescent="0.35">
      <c r="A9529" t="s">
        <v>9538</v>
      </c>
      <c r="B9529" t="s">
        <v>17587</v>
      </c>
      <c r="C9529" t="s">
        <v>19416</v>
      </c>
      <c r="D9529" t="s">
        <v>19418</v>
      </c>
      <c r="E9529" t="s">
        <v>19422</v>
      </c>
      <c r="F9529">
        <v>551951</v>
      </c>
      <c r="G9529">
        <v>0.08</v>
      </c>
      <c r="H9529">
        <v>60</v>
      </c>
      <c r="I9529" s="1">
        <v>44300</v>
      </c>
      <c r="J9529">
        <v>352</v>
      </c>
      <c r="K9529">
        <v>0</v>
      </c>
      <c r="L9529">
        <v>5</v>
      </c>
      <c r="M9529" s="2">
        <f t="shared" si="444"/>
        <v>11191.576103884219</v>
      </c>
      <c r="N9529" t="str">
        <f t="shared" si="445"/>
        <v>High</v>
      </c>
      <c r="O9529" t="str">
        <f t="shared" si="446"/>
        <v>Pending</v>
      </c>
    </row>
    <row r="9530" spans="1:15" x14ac:dyDescent="0.35">
      <c r="A9530" t="s">
        <v>9539</v>
      </c>
      <c r="B9530" t="s">
        <v>18995</v>
      </c>
      <c r="C9530" t="s">
        <v>19412</v>
      </c>
      <c r="D9530" t="s">
        <v>19418</v>
      </c>
      <c r="E9530" t="s">
        <v>19423</v>
      </c>
      <c r="F9530">
        <v>279328</v>
      </c>
      <c r="G9530">
        <v>0.09</v>
      </c>
      <c r="H9530">
        <v>84</v>
      </c>
      <c r="I9530" s="1">
        <v>44997</v>
      </c>
      <c r="J9530">
        <v>788</v>
      </c>
      <c r="K9530">
        <v>55</v>
      </c>
      <c r="L9530">
        <v>1</v>
      </c>
      <c r="M9530" s="2">
        <f t="shared" si="444"/>
        <v>4494.1300522200481</v>
      </c>
      <c r="N9530" t="str">
        <f t="shared" si="445"/>
        <v>Low</v>
      </c>
      <c r="O9530" t="str">
        <f t="shared" si="446"/>
        <v>Pending</v>
      </c>
    </row>
    <row r="9531" spans="1:15" x14ac:dyDescent="0.35">
      <c r="A9531" t="s">
        <v>9540</v>
      </c>
      <c r="B9531" t="s">
        <v>18996</v>
      </c>
      <c r="C9531" t="s">
        <v>19413</v>
      </c>
      <c r="D9531" t="s">
        <v>19419</v>
      </c>
      <c r="E9531" t="s">
        <v>19422</v>
      </c>
      <c r="F9531">
        <v>1953630</v>
      </c>
      <c r="G9531">
        <v>0.09</v>
      </c>
      <c r="H9531">
        <v>36</v>
      </c>
      <c r="I9531" s="1">
        <v>44857</v>
      </c>
      <c r="J9531">
        <v>702</v>
      </c>
      <c r="K9531">
        <v>26</v>
      </c>
      <c r="L9531">
        <v>1</v>
      </c>
      <c r="M9531" s="2">
        <f t="shared" si="444"/>
        <v>62124.911716439921</v>
      </c>
      <c r="N9531" t="str">
        <f t="shared" si="445"/>
        <v>Low</v>
      </c>
      <c r="O9531" t="str">
        <f t="shared" si="446"/>
        <v>Pending</v>
      </c>
    </row>
    <row r="9532" spans="1:15" x14ac:dyDescent="0.35">
      <c r="A9532" t="s">
        <v>9541</v>
      </c>
      <c r="B9532" t="s">
        <v>18997</v>
      </c>
      <c r="C9532" t="s">
        <v>19412</v>
      </c>
      <c r="D9532" t="s">
        <v>19418</v>
      </c>
      <c r="E9532" t="s">
        <v>19423</v>
      </c>
      <c r="F9532">
        <v>1548555</v>
      </c>
      <c r="G9532">
        <v>0.1</v>
      </c>
      <c r="H9532">
        <v>120</v>
      </c>
      <c r="I9532" s="1">
        <v>44394</v>
      </c>
      <c r="J9532">
        <v>576</v>
      </c>
      <c r="K9532">
        <v>101</v>
      </c>
      <c r="L9532">
        <v>4</v>
      </c>
      <c r="M9532" s="2">
        <f t="shared" si="444"/>
        <v>20464.26843519364</v>
      </c>
      <c r="N9532" t="str">
        <f t="shared" si="445"/>
        <v>High</v>
      </c>
      <c r="O9532" t="str">
        <f t="shared" si="446"/>
        <v>Pending</v>
      </c>
    </row>
    <row r="9533" spans="1:15" x14ac:dyDescent="0.35">
      <c r="A9533" t="s">
        <v>9542</v>
      </c>
      <c r="B9533" t="s">
        <v>18998</v>
      </c>
      <c r="C9533" t="s">
        <v>19411</v>
      </c>
      <c r="D9533" t="s">
        <v>19417</v>
      </c>
      <c r="E9533" t="s">
        <v>19423</v>
      </c>
      <c r="F9533">
        <v>530209</v>
      </c>
      <c r="G9533">
        <v>0.1</v>
      </c>
      <c r="H9533">
        <v>84</v>
      </c>
      <c r="I9533" s="1">
        <v>45081</v>
      </c>
      <c r="J9533">
        <v>803</v>
      </c>
      <c r="K9533">
        <v>6</v>
      </c>
      <c r="L9533">
        <v>1</v>
      </c>
      <c r="M9533" s="2">
        <f t="shared" si="444"/>
        <v>8802.0971817111495</v>
      </c>
      <c r="N9533" t="str">
        <f t="shared" si="445"/>
        <v>Low</v>
      </c>
      <c r="O9533" t="str">
        <f t="shared" si="446"/>
        <v>Pending</v>
      </c>
    </row>
    <row r="9534" spans="1:15" x14ac:dyDescent="0.35">
      <c r="A9534" t="s">
        <v>9543</v>
      </c>
      <c r="B9534" t="s">
        <v>18999</v>
      </c>
      <c r="C9534" t="s">
        <v>19411</v>
      </c>
      <c r="D9534" t="s">
        <v>19417</v>
      </c>
      <c r="E9534" t="s">
        <v>19421</v>
      </c>
      <c r="F9534">
        <v>545840</v>
      </c>
      <c r="G9534">
        <v>0.1</v>
      </c>
      <c r="H9534">
        <v>120</v>
      </c>
      <c r="I9534" s="1">
        <v>44637</v>
      </c>
      <c r="J9534">
        <v>549</v>
      </c>
      <c r="K9534">
        <v>109</v>
      </c>
      <c r="L9534">
        <v>4</v>
      </c>
      <c r="M9534" s="2">
        <f t="shared" si="444"/>
        <v>7213.3158219540783</v>
      </c>
      <c r="N9534" t="str">
        <f t="shared" si="445"/>
        <v>High</v>
      </c>
      <c r="O9534" t="str">
        <f t="shared" si="446"/>
        <v>Pending</v>
      </c>
    </row>
    <row r="9535" spans="1:15" x14ac:dyDescent="0.35">
      <c r="A9535" t="s">
        <v>9544</v>
      </c>
      <c r="B9535" t="s">
        <v>19000</v>
      </c>
      <c r="C9535" t="s">
        <v>19416</v>
      </c>
      <c r="D9535" t="s">
        <v>19418</v>
      </c>
      <c r="E9535" t="s">
        <v>19422</v>
      </c>
      <c r="F9535">
        <v>1579978</v>
      </c>
      <c r="G9535">
        <v>7.0000000000000007E-2</v>
      </c>
      <c r="H9535">
        <v>60</v>
      </c>
      <c r="I9535" s="1">
        <v>44192</v>
      </c>
      <c r="J9535">
        <v>695</v>
      </c>
      <c r="K9535">
        <v>40</v>
      </c>
      <c r="L9535">
        <v>4</v>
      </c>
      <c r="M9535" s="2">
        <f t="shared" si="444"/>
        <v>31285.458067384378</v>
      </c>
      <c r="N9535" t="str">
        <f t="shared" si="445"/>
        <v>medium</v>
      </c>
      <c r="O9535" t="str">
        <f t="shared" si="446"/>
        <v>Pending</v>
      </c>
    </row>
    <row r="9536" spans="1:15" x14ac:dyDescent="0.35">
      <c r="A9536" t="s">
        <v>9545</v>
      </c>
      <c r="B9536" t="s">
        <v>12611</v>
      </c>
      <c r="C9536" t="s">
        <v>19416</v>
      </c>
      <c r="D9536" t="s">
        <v>19418</v>
      </c>
      <c r="E9536" t="s">
        <v>19421</v>
      </c>
      <c r="F9536">
        <v>1527814</v>
      </c>
      <c r="G9536">
        <v>0.1</v>
      </c>
      <c r="H9536">
        <v>84</v>
      </c>
      <c r="I9536" s="1">
        <v>44508</v>
      </c>
      <c r="J9536">
        <v>814</v>
      </c>
      <c r="K9536">
        <v>33</v>
      </c>
      <c r="L9536">
        <v>0</v>
      </c>
      <c r="M9536" s="2">
        <f t="shared" si="444"/>
        <v>25363.521372852665</v>
      </c>
      <c r="N9536" t="str">
        <f t="shared" si="445"/>
        <v>Low</v>
      </c>
      <c r="O9536" t="str">
        <f t="shared" si="446"/>
        <v>Pending</v>
      </c>
    </row>
    <row r="9537" spans="1:15" x14ac:dyDescent="0.35">
      <c r="A9537" t="s">
        <v>9546</v>
      </c>
      <c r="B9537" t="s">
        <v>14847</v>
      </c>
      <c r="C9537" t="s">
        <v>19415</v>
      </c>
      <c r="D9537" t="s">
        <v>19420</v>
      </c>
      <c r="E9537" t="s">
        <v>19421</v>
      </c>
      <c r="F9537">
        <v>1704139</v>
      </c>
      <c r="G9537">
        <v>7.0000000000000007E-2</v>
      </c>
      <c r="H9537">
        <v>120</v>
      </c>
      <c r="I9537" s="1">
        <v>45314</v>
      </c>
      <c r="J9537">
        <v>639</v>
      </c>
      <c r="K9537">
        <v>69</v>
      </c>
      <c r="L9537">
        <v>2</v>
      </c>
      <c r="M9537" s="2">
        <f t="shared" si="444"/>
        <v>19786.498766714678</v>
      </c>
      <c r="N9537" t="str">
        <f t="shared" si="445"/>
        <v>medium</v>
      </c>
      <c r="O9537" t="str">
        <f t="shared" si="446"/>
        <v>Pending</v>
      </c>
    </row>
    <row r="9538" spans="1:15" x14ac:dyDescent="0.35">
      <c r="A9538" t="s">
        <v>9547</v>
      </c>
      <c r="B9538" t="s">
        <v>19001</v>
      </c>
      <c r="C9538" t="s">
        <v>19413</v>
      </c>
      <c r="D9538" t="s">
        <v>19419</v>
      </c>
      <c r="E9538" t="s">
        <v>19421</v>
      </c>
      <c r="F9538">
        <v>1162914</v>
      </c>
      <c r="G9538">
        <v>0.1</v>
      </c>
      <c r="H9538">
        <v>120</v>
      </c>
      <c r="I9538" s="1">
        <v>44054</v>
      </c>
      <c r="J9538">
        <v>426</v>
      </c>
      <c r="K9538">
        <v>57</v>
      </c>
      <c r="L9538">
        <v>1</v>
      </c>
      <c r="M9538" s="2">
        <f t="shared" si="444"/>
        <v>15367.994203011696</v>
      </c>
      <c r="N9538" t="str">
        <f t="shared" si="445"/>
        <v>High</v>
      </c>
      <c r="O9538" t="str">
        <f t="shared" si="446"/>
        <v>Pending</v>
      </c>
    </row>
    <row r="9539" spans="1:15" x14ac:dyDescent="0.35">
      <c r="A9539" t="s">
        <v>9548</v>
      </c>
      <c r="B9539" t="s">
        <v>19002</v>
      </c>
      <c r="C9539" t="s">
        <v>19416</v>
      </c>
      <c r="D9539" t="s">
        <v>19418</v>
      </c>
      <c r="E9539" t="s">
        <v>19423</v>
      </c>
      <c r="F9539">
        <v>1959407</v>
      </c>
      <c r="G9539">
        <v>0.1</v>
      </c>
      <c r="H9539">
        <v>36</v>
      </c>
      <c r="I9539" s="1">
        <v>45462</v>
      </c>
      <c r="J9539">
        <v>310</v>
      </c>
      <c r="K9539">
        <v>15</v>
      </c>
      <c r="L9539">
        <v>2</v>
      </c>
      <c r="M9539" s="2">
        <f t="shared" ref="M9539:M9602" si="447">PMT(G9539/12,H9539,-F9539)</f>
        <v>63224.552457915524</v>
      </c>
      <c r="N9539" t="str">
        <f t="shared" ref="N9539:N9602" si="448">IF(J9539&lt;600, "High", IF(J9539&lt;700, "medium",  "Low"))</f>
        <v>High</v>
      </c>
      <c r="O9539" t="str">
        <f t="shared" ref="O9539:O9602" si="449">IF(K9539&gt;=H9539, "Completed", "Pending")</f>
        <v>Pending</v>
      </c>
    </row>
    <row r="9540" spans="1:15" x14ac:dyDescent="0.35">
      <c r="A9540" t="s">
        <v>9549</v>
      </c>
      <c r="B9540" t="s">
        <v>19003</v>
      </c>
      <c r="C9540" t="s">
        <v>19412</v>
      </c>
      <c r="D9540" t="s">
        <v>19418</v>
      </c>
      <c r="E9540" t="s">
        <v>19421</v>
      </c>
      <c r="F9540">
        <v>1699192</v>
      </c>
      <c r="G9540">
        <v>0.09</v>
      </c>
      <c r="H9540">
        <v>60</v>
      </c>
      <c r="I9540" s="1">
        <v>44308</v>
      </c>
      <c r="J9540">
        <v>840</v>
      </c>
      <c r="K9540">
        <v>28</v>
      </c>
      <c r="L9540">
        <v>0</v>
      </c>
      <c r="M9540" s="2">
        <f t="shared" si="447"/>
        <v>35272.431133778926</v>
      </c>
      <c r="N9540" t="str">
        <f t="shared" si="448"/>
        <v>Low</v>
      </c>
      <c r="O9540" t="str">
        <f t="shared" si="449"/>
        <v>Pending</v>
      </c>
    </row>
    <row r="9541" spans="1:15" x14ac:dyDescent="0.35">
      <c r="A9541" t="s">
        <v>9550</v>
      </c>
      <c r="B9541" t="s">
        <v>19004</v>
      </c>
      <c r="C9541" t="s">
        <v>19413</v>
      </c>
      <c r="D9541" t="s">
        <v>19419</v>
      </c>
      <c r="E9541" t="s">
        <v>19423</v>
      </c>
      <c r="F9541">
        <v>286111</v>
      </c>
      <c r="G9541">
        <v>0.1</v>
      </c>
      <c r="H9541">
        <v>36</v>
      </c>
      <c r="I9541" s="1">
        <v>44976</v>
      </c>
      <c r="J9541">
        <v>575</v>
      </c>
      <c r="K9541">
        <v>36</v>
      </c>
      <c r="L9541">
        <v>0</v>
      </c>
      <c r="M9541" s="2">
        <f t="shared" si="447"/>
        <v>9231.9971952160377</v>
      </c>
      <c r="N9541" t="str">
        <f t="shared" si="448"/>
        <v>High</v>
      </c>
      <c r="O9541" t="str">
        <f t="shared" si="449"/>
        <v>Completed</v>
      </c>
    </row>
    <row r="9542" spans="1:15" x14ac:dyDescent="0.35">
      <c r="A9542" t="s">
        <v>9551</v>
      </c>
      <c r="B9542" t="s">
        <v>19005</v>
      </c>
      <c r="C9542" t="s">
        <v>19416</v>
      </c>
      <c r="D9542" t="s">
        <v>19418</v>
      </c>
      <c r="E9542" t="s">
        <v>19423</v>
      </c>
      <c r="F9542">
        <v>810295</v>
      </c>
      <c r="G9542">
        <v>7.0000000000000007E-2</v>
      </c>
      <c r="H9542">
        <v>36</v>
      </c>
      <c r="I9542" s="1">
        <v>44299</v>
      </c>
      <c r="J9542">
        <v>788</v>
      </c>
      <c r="K9542">
        <v>3</v>
      </c>
      <c r="L9542">
        <v>3</v>
      </c>
      <c r="M9542" s="2">
        <f t="shared" si="447"/>
        <v>25019.557204526554</v>
      </c>
      <c r="N9542" t="str">
        <f t="shared" si="448"/>
        <v>Low</v>
      </c>
      <c r="O9542" t="str">
        <f t="shared" si="449"/>
        <v>Pending</v>
      </c>
    </row>
    <row r="9543" spans="1:15" x14ac:dyDescent="0.35">
      <c r="A9543" t="s">
        <v>9552</v>
      </c>
      <c r="B9543" t="s">
        <v>19006</v>
      </c>
      <c r="C9543" t="s">
        <v>19415</v>
      </c>
      <c r="D9543" t="s">
        <v>19420</v>
      </c>
      <c r="E9543" t="s">
        <v>19422</v>
      </c>
      <c r="F9543">
        <v>640847</v>
      </c>
      <c r="G9543">
        <v>7.0000000000000007E-2</v>
      </c>
      <c r="H9543">
        <v>120</v>
      </c>
      <c r="I9543" s="1">
        <v>44135</v>
      </c>
      <c r="J9543">
        <v>373</v>
      </c>
      <c r="K9543">
        <v>81</v>
      </c>
      <c r="L9543">
        <v>1</v>
      </c>
      <c r="M9543" s="2">
        <f t="shared" si="447"/>
        <v>7440.7770581817576</v>
      </c>
      <c r="N9543" t="str">
        <f t="shared" si="448"/>
        <v>High</v>
      </c>
      <c r="O9543" t="str">
        <f t="shared" si="449"/>
        <v>Pending</v>
      </c>
    </row>
    <row r="9544" spans="1:15" x14ac:dyDescent="0.35">
      <c r="A9544" t="s">
        <v>9553</v>
      </c>
      <c r="B9544" t="s">
        <v>19007</v>
      </c>
      <c r="C9544" t="s">
        <v>19411</v>
      </c>
      <c r="D9544" t="s">
        <v>19417</v>
      </c>
      <c r="E9544" t="s">
        <v>19423</v>
      </c>
      <c r="F9544">
        <v>579712</v>
      </c>
      <c r="G9544">
        <v>0.09</v>
      </c>
      <c r="H9544">
        <v>120</v>
      </c>
      <c r="I9544" s="1">
        <v>44669</v>
      </c>
      <c r="J9544">
        <v>408</v>
      </c>
      <c r="K9544">
        <v>12</v>
      </c>
      <c r="L9544">
        <v>2</v>
      </c>
      <c r="M9544" s="2">
        <f t="shared" si="447"/>
        <v>7343.5466152304625</v>
      </c>
      <c r="N9544" t="str">
        <f t="shared" si="448"/>
        <v>High</v>
      </c>
      <c r="O9544" t="str">
        <f t="shared" si="449"/>
        <v>Pending</v>
      </c>
    </row>
    <row r="9545" spans="1:15" x14ac:dyDescent="0.35">
      <c r="A9545" t="s">
        <v>9554</v>
      </c>
      <c r="B9545" t="s">
        <v>19008</v>
      </c>
      <c r="C9545" t="s">
        <v>19415</v>
      </c>
      <c r="D9545" t="s">
        <v>19420</v>
      </c>
      <c r="E9545" t="s">
        <v>19422</v>
      </c>
      <c r="F9545">
        <v>801254</v>
      </c>
      <c r="G9545">
        <v>0.08</v>
      </c>
      <c r="H9545">
        <v>84</v>
      </c>
      <c r="I9545" s="1">
        <v>45237</v>
      </c>
      <c r="J9545">
        <v>330</v>
      </c>
      <c r="K9545">
        <v>17</v>
      </c>
      <c r="L9545">
        <v>3</v>
      </c>
      <c r="M9545" s="2">
        <f t="shared" si="447"/>
        <v>12488.51663499658</v>
      </c>
      <c r="N9545" t="str">
        <f t="shared" si="448"/>
        <v>High</v>
      </c>
      <c r="O9545" t="str">
        <f t="shared" si="449"/>
        <v>Pending</v>
      </c>
    </row>
    <row r="9546" spans="1:15" x14ac:dyDescent="0.35">
      <c r="A9546" t="s">
        <v>9555</v>
      </c>
      <c r="B9546" t="s">
        <v>12432</v>
      </c>
      <c r="C9546" t="s">
        <v>19414</v>
      </c>
      <c r="D9546" t="s">
        <v>19418</v>
      </c>
      <c r="E9546" t="s">
        <v>19422</v>
      </c>
      <c r="F9546">
        <v>1625122</v>
      </c>
      <c r="G9546">
        <v>0.08</v>
      </c>
      <c r="H9546">
        <v>36</v>
      </c>
      <c r="I9546" s="1">
        <v>45022</v>
      </c>
      <c r="J9546">
        <v>416</v>
      </c>
      <c r="K9546">
        <v>23</v>
      </c>
      <c r="L9546">
        <v>4</v>
      </c>
      <c r="M9546" s="2">
        <f t="shared" si="447"/>
        <v>50925.416911411427</v>
      </c>
      <c r="N9546" t="str">
        <f t="shared" si="448"/>
        <v>High</v>
      </c>
      <c r="O9546" t="str">
        <f t="shared" si="449"/>
        <v>Pending</v>
      </c>
    </row>
    <row r="9547" spans="1:15" x14ac:dyDescent="0.35">
      <c r="A9547" t="s">
        <v>9556</v>
      </c>
      <c r="B9547" t="s">
        <v>19009</v>
      </c>
      <c r="C9547" t="s">
        <v>19412</v>
      </c>
      <c r="D9547" t="s">
        <v>19418</v>
      </c>
      <c r="E9547" t="s">
        <v>19421</v>
      </c>
      <c r="F9547">
        <v>580463</v>
      </c>
      <c r="G9547">
        <v>7.0000000000000007E-2</v>
      </c>
      <c r="H9547">
        <v>60</v>
      </c>
      <c r="I9547" s="1">
        <v>44735</v>
      </c>
      <c r="J9547">
        <v>659</v>
      </c>
      <c r="K9547">
        <v>12</v>
      </c>
      <c r="L9547">
        <v>0</v>
      </c>
      <c r="M9547" s="2">
        <f t="shared" si="447"/>
        <v>11493.863108326912</v>
      </c>
      <c r="N9547" t="str">
        <f t="shared" si="448"/>
        <v>medium</v>
      </c>
      <c r="O9547" t="str">
        <f t="shared" si="449"/>
        <v>Pending</v>
      </c>
    </row>
    <row r="9548" spans="1:15" x14ac:dyDescent="0.35">
      <c r="A9548" t="s">
        <v>9557</v>
      </c>
      <c r="B9548" t="s">
        <v>19010</v>
      </c>
      <c r="C9548" t="s">
        <v>19412</v>
      </c>
      <c r="D9548" t="s">
        <v>19418</v>
      </c>
      <c r="E9548" t="s">
        <v>19423</v>
      </c>
      <c r="F9548">
        <v>1437213</v>
      </c>
      <c r="G9548">
        <v>0.09</v>
      </c>
      <c r="H9548">
        <v>36</v>
      </c>
      <c r="I9548" s="1">
        <v>44873</v>
      </c>
      <c r="J9548">
        <v>660</v>
      </c>
      <c r="K9548">
        <v>8</v>
      </c>
      <c r="L9548">
        <v>1</v>
      </c>
      <c r="M9548" s="2">
        <f t="shared" si="447"/>
        <v>45702.989175391333</v>
      </c>
      <c r="N9548" t="str">
        <f t="shared" si="448"/>
        <v>medium</v>
      </c>
      <c r="O9548" t="str">
        <f t="shared" si="449"/>
        <v>Pending</v>
      </c>
    </row>
    <row r="9549" spans="1:15" x14ac:dyDescent="0.35">
      <c r="A9549" t="s">
        <v>9558</v>
      </c>
      <c r="B9549" t="s">
        <v>18299</v>
      </c>
      <c r="C9549" t="s">
        <v>19413</v>
      </c>
      <c r="D9549" t="s">
        <v>19419</v>
      </c>
      <c r="E9549" t="s">
        <v>19423</v>
      </c>
      <c r="F9549">
        <v>786642</v>
      </c>
      <c r="G9549">
        <v>7.0000000000000007E-2</v>
      </c>
      <c r="H9549">
        <v>120</v>
      </c>
      <c r="I9549" s="1">
        <v>44264</v>
      </c>
      <c r="J9549">
        <v>329</v>
      </c>
      <c r="K9549">
        <v>87</v>
      </c>
      <c r="L9549">
        <v>3</v>
      </c>
      <c r="M9549" s="2">
        <f t="shared" si="447"/>
        <v>9133.5806309496857</v>
      </c>
      <c r="N9549" t="str">
        <f t="shared" si="448"/>
        <v>High</v>
      </c>
      <c r="O9549" t="str">
        <f t="shared" si="449"/>
        <v>Pending</v>
      </c>
    </row>
    <row r="9550" spans="1:15" x14ac:dyDescent="0.35">
      <c r="A9550" t="s">
        <v>9559</v>
      </c>
      <c r="B9550" t="s">
        <v>19011</v>
      </c>
      <c r="C9550" t="s">
        <v>19412</v>
      </c>
      <c r="D9550" t="s">
        <v>19418</v>
      </c>
      <c r="E9550" t="s">
        <v>19422</v>
      </c>
      <c r="F9550">
        <v>1901640</v>
      </c>
      <c r="G9550">
        <v>0.08</v>
      </c>
      <c r="H9550">
        <v>120</v>
      </c>
      <c r="I9550" s="1">
        <v>44469</v>
      </c>
      <c r="J9550">
        <v>692</v>
      </c>
      <c r="K9550">
        <v>49</v>
      </c>
      <c r="L9550">
        <v>3</v>
      </c>
      <c r="M9550" s="2">
        <f t="shared" si="447"/>
        <v>23072.140652992093</v>
      </c>
      <c r="N9550" t="str">
        <f t="shared" si="448"/>
        <v>medium</v>
      </c>
      <c r="O9550" t="str">
        <f t="shared" si="449"/>
        <v>Pending</v>
      </c>
    </row>
    <row r="9551" spans="1:15" x14ac:dyDescent="0.35">
      <c r="A9551" t="s">
        <v>9560</v>
      </c>
      <c r="B9551" t="s">
        <v>19012</v>
      </c>
      <c r="C9551" t="s">
        <v>19412</v>
      </c>
      <c r="D9551" t="s">
        <v>19418</v>
      </c>
      <c r="E9551" t="s">
        <v>19422</v>
      </c>
      <c r="F9551">
        <v>1933482</v>
      </c>
      <c r="G9551">
        <v>7.0000000000000007E-2</v>
      </c>
      <c r="H9551">
        <v>120</v>
      </c>
      <c r="I9551" s="1">
        <v>45068</v>
      </c>
      <c r="J9551">
        <v>310</v>
      </c>
      <c r="K9551">
        <v>54</v>
      </c>
      <c r="L9551">
        <v>0</v>
      </c>
      <c r="M9551" s="2">
        <f t="shared" si="447"/>
        <v>22449.365461658366</v>
      </c>
      <c r="N9551" t="str">
        <f t="shared" si="448"/>
        <v>High</v>
      </c>
      <c r="O9551" t="str">
        <f t="shared" si="449"/>
        <v>Pending</v>
      </c>
    </row>
    <row r="9552" spans="1:15" x14ac:dyDescent="0.35">
      <c r="A9552" t="s">
        <v>9561</v>
      </c>
      <c r="B9552" t="s">
        <v>19013</v>
      </c>
      <c r="C9552" t="s">
        <v>19415</v>
      </c>
      <c r="D9552" t="s">
        <v>19420</v>
      </c>
      <c r="E9552" t="s">
        <v>19422</v>
      </c>
      <c r="F9552">
        <v>1937423</v>
      </c>
      <c r="G9552">
        <v>7.0000000000000007E-2</v>
      </c>
      <c r="H9552">
        <v>120</v>
      </c>
      <c r="I9552" s="1">
        <v>44141</v>
      </c>
      <c r="J9552">
        <v>596</v>
      </c>
      <c r="K9552">
        <v>3</v>
      </c>
      <c r="L9552">
        <v>2</v>
      </c>
      <c r="M9552" s="2">
        <f t="shared" si="447"/>
        <v>22495.123813318427</v>
      </c>
      <c r="N9552" t="str">
        <f t="shared" si="448"/>
        <v>High</v>
      </c>
      <c r="O9552" t="str">
        <f t="shared" si="449"/>
        <v>Pending</v>
      </c>
    </row>
    <row r="9553" spans="1:15" x14ac:dyDescent="0.35">
      <c r="A9553" t="s">
        <v>9562</v>
      </c>
      <c r="B9553" t="s">
        <v>19014</v>
      </c>
      <c r="C9553" t="s">
        <v>19412</v>
      </c>
      <c r="D9553" t="s">
        <v>19418</v>
      </c>
      <c r="E9553" t="s">
        <v>19421</v>
      </c>
      <c r="F9553">
        <v>1233288</v>
      </c>
      <c r="G9553">
        <v>0.08</v>
      </c>
      <c r="H9553">
        <v>60</v>
      </c>
      <c r="I9553" s="1">
        <v>44027</v>
      </c>
      <c r="J9553">
        <v>582</v>
      </c>
      <c r="K9553">
        <v>1</v>
      </c>
      <c r="L9553">
        <v>5</v>
      </c>
      <c r="M9553" s="2">
        <f t="shared" si="447"/>
        <v>25006.63375916913</v>
      </c>
      <c r="N9553" t="str">
        <f t="shared" si="448"/>
        <v>High</v>
      </c>
      <c r="O9553" t="str">
        <f t="shared" si="449"/>
        <v>Pending</v>
      </c>
    </row>
    <row r="9554" spans="1:15" x14ac:dyDescent="0.35">
      <c r="A9554" t="s">
        <v>9563</v>
      </c>
      <c r="B9554" t="s">
        <v>19015</v>
      </c>
      <c r="C9554" t="s">
        <v>19411</v>
      </c>
      <c r="D9554" t="s">
        <v>19417</v>
      </c>
      <c r="E9554" t="s">
        <v>19421</v>
      </c>
      <c r="F9554">
        <v>1482900</v>
      </c>
      <c r="G9554">
        <v>0.09</v>
      </c>
      <c r="H9554">
        <v>84</v>
      </c>
      <c r="I9554" s="1">
        <v>44441</v>
      </c>
      <c r="J9554">
        <v>341</v>
      </c>
      <c r="K9554">
        <v>58</v>
      </c>
      <c r="L9554">
        <v>4</v>
      </c>
      <c r="M9554" s="2">
        <f t="shared" si="447"/>
        <v>23858.494151811166</v>
      </c>
      <c r="N9554" t="str">
        <f t="shared" si="448"/>
        <v>High</v>
      </c>
      <c r="O9554" t="str">
        <f t="shared" si="449"/>
        <v>Pending</v>
      </c>
    </row>
    <row r="9555" spans="1:15" x14ac:dyDescent="0.35">
      <c r="A9555" t="s">
        <v>9564</v>
      </c>
      <c r="B9555" t="s">
        <v>14013</v>
      </c>
      <c r="C9555" t="s">
        <v>19412</v>
      </c>
      <c r="D9555" t="s">
        <v>19418</v>
      </c>
      <c r="E9555" t="s">
        <v>19423</v>
      </c>
      <c r="F9555">
        <v>523920</v>
      </c>
      <c r="G9555">
        <v>0.08</v>
      </c>
      <c r="H9555">
        <v>84</v>
      </c>
      <c r="I9555" s="1">
        <v>45195</v>
      </c>
      <c r="J9555">
        <v>530</v>
      </c>
      <c r="K9555">
        <v>12</v>
      </c>
      <c r="L9555">
        <v>3</v>
      </c>
      <c r="M9555" s="2">
        <f t="shared" si="447"/>
        <v>8165.9294498466252</v>
      </c>
      <c r="N9555" t="str">
        <f t="shared" si="448"/>
        <v>High</v>
      </c>
      <c r="O9555" t="str">
        <f t="shared" si="449"/>
        <v>Pending</v>
      </c>
    </row>
    <row r="9556" spans="1:15" x14ac:dyDescent="0.35">
      <c r="A9556" t="s">
        <v>9565</v>
      </c>
      <c r="B9556" t="s">
        <v>19016</v>
      </c>
      <c r="C9556" t="s">
        <v>19413</v>
      </c>
      <c r="D9556" t="s">
        <v>19419</v>
      </c>
      <c r="E9556" t="s">
        <v>19422</v>
      </c>
      <c r="F9556">
        <v>407103</v>
      </c>
      <c r="G9556">
        <v>0.09</v>
      </c>
      <c r="H9556">
        <v>120</v>
      </c>
      <c r="I9556" s="1">
        <v>45372</v>
      </c>
      <c r="J9556">
        <v>411</v>
      </c>
      <c r="K9556">
        <v>44</v>
      </c>
      <c r="L9556">
        <v>5</v>
      </c>
      <c r="M9556" s="2">
        <f t="shared" si="447"/>
        <v>5157.0087521047808</v>
      </c>
      <c r="N9556" t="str">
        <f t="shared" si="448"/>
        <v>High</v>
      </c>
      <c r="O9556" t="str">
        <f t="shared" si="449"/>
        <v>Pending</v>
      </c>
    </row>
    <row r="9557" spans="1:15" x14ac:dyDescent="0.35">
      <c r="A9557" t="s">
        <v>9566</v>
      </c>
      <c r="B9557" t="s">
        <v>19017</v>
      </c>
      <c r="C9557" t="s">
        <v>19415</v>
      </c>
      <c r="D9557" t="s">
        <v>19420</v>
      </c>
      <c r="E9557" t="s">
        <v>19421</v>
      </c>
      <c r="F9557">
        <v>425243</v>
      </c>
      <c r="G9557">
        <v>0.09</v>
      </c>
      <c r="H9557">
        <v>36</v>
      </c>
      <c r="I9557" s="1">
        <v>44988</v>
      </c>
      <c r="J9557">
        <v>368</v>
      </c>
      <c r="K9557">
        <v>15</v>
      </c>
      <c r="L9557">
        <v>2</v>
      </c>
      <c r="M9557" s="2">
        <f t="shared" si="447"/>
        <v>13522.613715511157</v>
      </c>
      <c r="N9557" t="str">
        <f t="shared" si="448"/>
        <v>High</v>
      </c>
      <c r="O9557" t="str">
        <f t="shared" si="449"/>
        <v>Pending</v>
      </c>
    </row>
    <row r="9558" spans="1:15" x14ac:dyDescent="0.35">
      <c r="A9558" t="s">
        <v>9567</v>
      </c>
      <c r="B9558" t="s">
        <v>19018</v>
      </c>
      <c r="C9558" t="s">
        <v>19412</v>
      </c>
      <c r="D9558" t="s">
        <v>19418</v>
      </c>
      <c r="E9558" t="s">
        <v>19423</v>
      </c>
      <c r="F9558">
        <v>1942314</v>
      </c>
      <c r="G9558">
        <v>7.0000000000000007E-2</v>
      </c>
      <c r="H9558">
        <v>60</v>
      </c>
      <c r="I9558" s="1">
        <v>45119</v>
      </c>
      <c r="J9558">
        <v>724</v>
      </c>
      <c r="K9558">
        <v>46</v>
      </c>
      <c r="L9558">
        <v>4</v>
      </c>
      <c r="M9558" s="2">
        <f t="shared" si="447"/>
        <v>38460.145141700465</v>
      </c>
      <c r="N9558" t="str">
        <f t="shared" si="448"/>
        <v>Low</v>
      </c>
      <c r="O9558" t="str">
        <f t="shared" si="449"/>
        <v>Pending</v>
      </c>
    </row>
    <row r="9559" spans="1:15" x14ac:dyDescent="0.35">
      <c r="A9559" t="s">
        <v>9568</v>
      </c>
      <c r="B9559" t="s">
        <v>19019</v>
      </c>
      <c r="C9559" t="s">
        <v>19414</v>
      </c>
      <c r="D9559" t="s">
        <v>19418</v>
      </c>
      <c r="E9559" t="s">
        <v>19421</v>
      </c>
      <c r="F9559">
        <v>1930991</v>
      </c>
      <c r="G9559">
        <v>0.1</v>
      </c>
      <c r="H9559">
        <v>84</v>
      </c>
      <c r="I9559" s="1">
        <v>44171</v>
      </c>
      <c r="J9559">
        <v>524</v>
      </c>
      <c r="K9559">
        <v>41</v>
      </c>
      <c r="L9559">
        <v>5</v>
      </c>
      <c r="M9559" s="2">
        <f t="shared" si="447"/>
        <v>32056.736945260443</v>
      </c>
      <c r="N9559" t="str">
        <f t="shared" si="448"/>
        <v>High</v>
      </c>
      <c r="O9559" t="str">
        <f t="shared" si="449"/>
        <v>Pending</v>
      </c>
    </row>
    <row r="9560" spans="1:15" x14ac:dyDescent="0.35">
      <c r="A9560" t="s">
        <v>9569</v>
      </c>
      <c r="B9560" t="s">
        <v>19020</v>
      </c>
      <c r="C9560" t="s">
        <v>19413</v>
      </c>
      <c r="D9560" t="s">
        <v>19419</v>
      </c>
      <c r="E9560" t="s">
        <v>19423</v>
      </c>
      <c r="F9560">
        <v>603033</v>
      </c>
      <c r="G9560">
        <v>0.08</v>
      </c>
      <c r="H9560">
        <v>120</v>
      </c>
      <c r="I9560" s="1">
        <v>44782</v>
      </c>
      <c r="J9560">
        <v>812</v>
      </c>
      <c r="K9560">
        <v>69</v>
      </c>
      <c r="L9560">
        <v>2</v>
      </c>
      <c r="M9560" s="2">
        <f t="shared" si="447"/>
        <v>7316.454320689395</v>
      </c>
      <c r="N9560" t="str">
        <f t="shared" si="448"/>
        <v>Low</v>
      </c>
      <c r="O9560" t="str">
        <f t="shared" si="449"/>
        <v>Pending</v>
      </c>
    </row>
    <row r="9561" spans="1:15" x14ac:dyDescent="0.35">
      <c r="A9561" t="s">
        <v>9570</v>
      </c>
      <c r="B9561" t="s">
        <v>19021</v>
      </c>
      <c r="C9561" t="s">
        <v>19416</v>
      </c>
      <c r="D9561" t="s">
        <v>19418</v>
      </c>
      <c r="E9561" t="s">
        <v>19421</v>
      </c>
      <c r="F9561">
        <v>1601285</v>
      </c>
      <c r="G9561">
        <v>0.1</v>
      </c>
      <c r="H9561">
        <v>84</v>
      </c>
      <c r="I9561" s="1">
        <v>44695</v>
      </c>
      <c r="J9561">
        <v>632</v>
      </c>
      <c r="K9561">
        <v>51</v>
      </c>
      <c r="L9561">
        <v>4</v>
      </c>
      <c r="M9561" s="2">
        <f t="shared" si="447"/>
        <v>26583.226964492002</v>
      </c>
      <c r="N9561" t="str">
        <f t="shared" si="448"/>
        <v>medium</v>
      </c>
      <c r="O9561" t="str">
        <f t="shared" si="449"/>
        <v>Pending</v>
      </c>
    </row>
    <row r="9562" spans="1:15" x14ac:dyDescent="0.35">
      <c r="A9562" t="s">
        <v>9571</v>
      </c>
      <c r="B9562" t="s">
        <v>19022</v>
      </c>
      <c r="C9562" t="s">
        <v>19411</v>
      </c>
      <c r="D9562" t="s">
        <v>19417</v>
      </c>
      <c r="E9562" t="s">
        <v>19423</v>
      </c>
      <c r="F9562">
        <v>1020809</v>
      </c>
      <c r="G9562">
        <v>7.0000000000000007E-2</v>
      </c>
      <c r="H9562">
        <v>60</v>
      </c>
      <c r="I9562" s="1">
        <v>45024</v>
      </c>
      <c r="J9562">
        <v>382</v>
      </c>
      <c r="K9562">
        <v>39</v>
      </c>
      <c r="L9562">
        <v>2</v>
      </c>
      <c r="M9562" s="2">
        <f t="shared" si="447"/>
        <v>20213.241680775671</v>
      </c>
      <c r="N9562" t="str">
        <f t="shared" si="448"/>
        <v>High</v>
      </c>
      <c r="O9562" t="str">
        <f t="shared" si="449"/>
        <v>Pending</v>
      </c>
    </row>
    <row r="9563" spans="1:15" x14ac:dyDescent="0.35">
      <c r="A9563" t="s">
        <v>9572</v>
      </c>
      <c r="B9563" t="s">
        <v>19023</v>
      </c>
      <c r="C9563" t="s">
        <v>19416</v>
      </c>
      <c r="D9563" t="s">
        <v>19418</v>
      </c>
      <c r="E9563" t="s">
        <v>19422</v>
      </c>
      <c r="F9563">
        <v>1496466</v>
      </c>
      <c r="G9563">
        <v>0.1</v>
      </c>
      <c r="H9563">
        <v>84</v>
      </c>
      <c r="I9563" s="1">
        <v>45340</v>
      </c>
      <c r="J9563">
        <v>406</v>
      </c>
      <c r="K9563">
        <v>23</v>
      </c>
      <c r="L9563">
        <v>5</v>
      </c>
      <c r="M9563" s="2">
        <f t="shared" si="447"/>
        <v>24843.107455977846</v>
      </c>
      <c r="N9563" t="str">
        <f t="shared" si="448"/>
        <v>High</v>
      </c>
      <c r="O9563" t="str">
        <f t="shared" si="449"/>
        <v>Pending</v>
      </c>
    </row>
    <row r="9564" spans="1:15" x14ac:dyDescent="0.35">
      <c r="A9564" t="s">
        <v>9573</v>
      </c>
      <c r="B9564" t="s">
        <v>19024</v>
      </c>
      <c r="C9564" t="s">
        <v>19413</v>
      </c>
      <c r="D9564" t="s">
        <v>19419</v>
      </c>
      <c r="E9564" t="s">
        <v>19422</v>
      </c>
      <c r="F9564">
        <v>1667415</v>
      </c>
      <c r="G9564">
        <v>0.09</v>
      </c>
      <c r="H9564">
        <v>84</v>
      </c>
      <c r="I9564" s="1">
        <v>44600</v>
      </c>
      <c r="J9564">
        <v>561</v>
      </c>
      <c r="K9564">
        <v>78</v>
      </c>
      <c r="L9564">
        <v>1</v>
      </c>
      <c r="M9564" s="2">
        <f t="shared" si="447"/>
        <v>26827.170426962177</v>
      </c>
      <c r="N9564" t="str">
        <f t="shared" si="448"/>
        <v>High</v>
      </c>
      <c r="O9564" t="str">
        <f t="shared" si="449"/>
        <v>Pending</v>
      </c>
    </row>
    <row r="9565" spans="1:15" x14ac:dyDescent="0.35">
      <c r="A9565" t="s">
        <v>9574</v>
      </c>
      <c r="B9565" t="s">
        <v>19025</v>
      </c>
      <c r="C9565" t="s">
        <v>19412</v>
      </c>
      <c r="D9565" t="s">
        <v>19418</v>
      </c>
      <c r="E9565" t="s">
        <v>19423</v>
      </c>
      <c r="F9565">
        <v>1467710</v>
      </c>
      <c r="G9565">
        <v>0.09</v>
      </c>
      <c r="H9565">
        <v>84</v>
      </c>
      <c r="I9565" s="1">
        <v>44418</v>
      </c>
      <c r="J9565">
        <v>765</v>
      </c>
      <c r="K9565">
        <v>64</v>
      </c>
      <c r="L9565">
        <v>2</v>
      </c>
      <c r="M9565" s="2">
        <f t="shared" si="447"/>
        <v>23614.10105304118</v>
      </c>
      <c r="N9565" t="str">
        <f t="shared" si="448"/>
        <v>Low</v>
      </c>
      <c r="O9565" t="str">
        <f t="shared" si="449"/>
        <v>Pending</v>
      </c>
    </row>
    <row r="9566" spans="1:15" x14ac:dyDescent="0.35">
      <c r="A9566" t="s">
        <v>9575</v>
      </c>
      <c r="B9566" t="s">
        <v>19026</v>
      </c>
      <c r="C9566" t="s">
        <v>19415</v>
      </c>
      <c r="D9566" t="s">
        <v>19420</v>
      </c>
      <c r="E9566" t="s">
        <v>19422</v>
      </c>
      <c r="F9566">
        <v>1465285</v>
      </c>
      <c r="G9566">
        <v>7.0000000000000007E-2</v>
      </c>
      <c r="H9566">
        <v>60</v>
      </c>
      <c r="I9566" s="1">
        <v>44205</v>
      </c>
      <c r="J9566">
        <v>539</v>
      </c>
      <c r="K9566">
        <v>3</v>
      </c>
      <c r="L9566">
        <v>3</v>
      </c>
      <c r="M9566" s="2">
        <f t="shared" si="447"/>
        <v>29014.39920319607</v>
      </c>
      <c r="N9566" t="str">
        <f t="shared" si="448"/>
        <v>High</v>
      </c>
      <c r="O9566" t="str">
        <f t="shared" si="449"/>
        <v>Pending</v>
      </c>
    </row>
    <row r="9567" spans="1:15" x14ac:dyDescent="0.35">
      <c r="A9567" t="s">
        <v>9576</v>
      </c>
      <c r="B9567" t="s">
        <v>10072</v>
      </c>
      <c r="C9567" t="s">
        <v>19416</v>
      </c>
      <c r="D9567" t="s">
        <v>19418</v>
      </c>
      <c r="E9567" t="s">
        <v>19421</v>
      </c>
      <c r="F9567">
        <v>1942245</v>
      </c>
      <c r="G9567">
        <v>0.09</v>
      </c>
      <c r="H9567">
        <v>120</v>
      </c>
      <c r="I9567" s="1">
        <v>45217</v>
      </c>
      <c r="J9567">
        <v>637</v>
      </c>
      <c r="K9567">
        <v>117</v>
      </c>
      <c r="L9567">
        <v>5</v>
      </c>
      <c r="M9567" s="2">
        <f t="shared" si="447"/>
        <v>24603.538818755329</v>
      </c>
      <c r="N9567" t="str">
        <f t="shared" si="448"/>
        <v>medium</v>
      </c>
      <c r="O9567" t="str">
        <f t="shared" si="449"/>
        <v>Pending</v>
      </c>
    </row>
    <row r="9568" spans="1:15" x14ac:dyDescent="0.35">
      <c r="A9568" t="s">
        <v>9577</v>
      </c>
      <c r="B9568" t="s">
        <v>14094</v>
      </c>
      <c r="C9568" t="s">
        <v>19412</v>
      </c>
      <c r="D9568" t="s">
        <v>19418</v>
      </c>
      <c r="E9568" t="s">
        <v>19422</v>
      </c>
      <c r="F9568">
        <v>1515814</v>
      </c>
      <c r="G9568">
        <v>0.08</v>
      </c>
      <c r="H9568">
        <v>120</v>
      </c>
      <c r="I9568" s="1">
        <v>45395</v>
      </c>
      <c r="J9568">
        <v>313</v>
      </c>
      <c r="K9568">
        <v>107</v>
      </c>
      <c r="L9568">
        <v>0</v>
      </c>
      <c r="M9568" s="2">
        <f t="shared" si="447"/>
        <v>18391.006611017103</v>
      </c>
      <c r="N9568" t="str">
        <f t="shared" si="448"/>
        <v>High</v>
      </c>
      <c r="O9568" t="str">
        <f t="shared" si="449"/>
        <v>Pending</v>
      </c>
    </row>
    <row r="9569" spans="1:15" x14ac:dyDescent="0.35">
      <c r="A9569" t="s">
        <v>9578</v>
      </c>
      <c r="B9569" t="s">
        <v>19027</v>
      </c>
      <c r="C9569" t="s">
        <v>19412</v>
      </c>
      <c r="D9569" t="s">
        <v>19418</v>
      </c>
      <c r="E9569" t="s">
        <v>19422</v>
      </c>
      <c r="F9569">
        <v>624137</v>
      </c>
      <c r="G9569">
        <v>0.1</v>
      </c>
      <c r="H9569">
        <v>120</v>
      </c>
      <c r="I9569" s="1">
        <v>45075</v>
      </c>
      <c r="J9569">
        <v>368</v>
      </c>
      <c r="K9569">
        <v>4</v>
      </c>
      <c r="L9569">
        <v>4</v>
      </c>
      <c r="M9569" s="2">
        <f t="shared" si="447"/>
        <v>8248.0164465172074</v>
      </c>
      <c r="N9569" t="str">
        <f t="shared" si="448"/>
        <v>High</v>
      </c>
      <c r="O9569" t="str">
        <f t="shared" si="449"/>
        <v>Pending</v>
      </c>
    </row>
    <row r="9570" spans="1:15" x14ac:dyDescent="0.35">
      <c r="A9570" t="s">
        <v>9579</v>
      </c>
      <c r="B9570" t="s">
        <v>16430</v>
      </c>
      <c r="C9570" t="s">
        <v>19412</v>
      </c>
      <c r="D9570" t="s">
        <v>19418</v>
      </c>
      <c r="E9570" t="s">
        <v>19422</v>
      </c>
      <c r="F9570">
        <v>1592847</v>
      </c>
      <c r="G9570">
        <v>7.0000000000000007E-2</v>
      </c>
      <c r="H9570">
        <v>60</v>
      </c>
      <c r="I9570" s="1">
        <v>44087</v>
      </c>
      <c r="J9570">
        <v>784</v>
      </c>
      <c r="K9570">
        <v>33</v>
      </c>
      <c r="L9570">
        <v>0</v>
      </c>
      <c r="M9570" s="2">
        <f t="shared" si="447"/>
        <v>31540.279691400137</v>
      </c>
      <c r="N9570" t="str">
        <f t="shared" si="448"/>
        <v>Low</v>
      </c>
      <c r="O9570" t="str">
        <f t="shared" si="449"/>
        <v>Pending</v>
      </c>
    </row>
    <row r="9571" spans="1:15" x14ac:dyDescent="0.35">
      <c r="A9571" t="s">
        <v>9580</v>
      </c>
      <c r="B9571" t="s">
        <v>19028</v>
      </c>
      <c r="C9571" t="s">
        <v>19412</v>
      </c>
      <c r="D9571" t="s">
        <v>19418</v>
      </c>
      <c r="E9571" t="s">
        <v>19421</v>
      </c>
      <c r="F9571">
        <v>192162</v>
      </c>
      <c r="G9571">
        <v>0.09</v>
      </c>
      <c r="H9571">
        <v>120</v>
      </c>
      <c r="I9571" s="1">
        <v>44535</v>
      </c>
      <c r="J9571">
        <v>303</v>
      </c>
      <c r="K9571">
        <v>65</v>
      </c>
      <c r="L9571">
        <v>5</v>
      </c>
      <c r="M9571" s="2">
        <f t="shared" si="447"/>
        <v>2434.2270035395441</v>
      </c>
      <c r="N9571" t="str">
        <f t="shared" si="448"/>
        <v>High</v>
      </c>
      <c r="O9571" t="str">
        <f t="shared" si="449"/>
        <v>Pending</v>
      </c>
    </row>
    <row r="9572" spans="1:15" x14ac:dyDescent="0.35">
      <c r="A9572" t="s">
        <v>9581</v>
      </c>
      <c r="B9572" t="s">
        <v>19029</v>
      </c>
      <c r="C9572" t="s">
        <v>19411</v>
      </c>
      <c r="D9572" t="s">
        <v>19417</v>
      </c>
      <c r="E9572" t="s">
        <v>19423</v>
      </c>
      <c r="F9572">
        <v>681240</v>
      </c>
      <c r="G9572">
        <v>0.09</v>
      </c>
      <c r="H9572">
        <v>84</v>
      </c>
      <c r="I9572" s="1">
        <v>44086</v>
      </c>
      <c r="J9572">
        <v>623</v>
      </c>
      <c r="K9572">
        <v>29</v>
      </c>
      <c r="L9572">
        <v>5</v>
      </c>
      <c r="M9572" s="2">
        <f t="shared" si="447"/>
        <v>10960.523673868662</v>
      </c>
      <c r="N9572" t="str">
        <f t="shared" si="448"/>
        <v>medium</v>
      </c>
      <c r="O9572" t="str">
        <f t="shared" si="449"/>
        <v>Pending</v>
      </c>
    </row>
    <row r="9573" spans="1:15" x14ac:dyDescent="0.35">
      <c r="A9573" t="s">
        <v>9582</v>
      </c>
      <c r="B9573" t="s">
        <v>19030</v>
      </c>
      <c r="C9573" t="s">
        <v>19413</v>
      </c>
      <c r="D9573" t="s">
        <v>19419</v>
      </c>
      <c r="E9573" t="s">
        <v>19423</v>
      </c>
      <c r="F9573">
        <v>951318</v>
      </c>
      <c r="G9573">
        <v>0.1</v>
      </c>
      <c r="H9573">
        <v>60</v>
      </c>
      <c r="I9573" s="1">
        <v>45022</v>
      </c>
      <c r="J9573">
        <v>391</v>
      </c>
      <c r="K9573">
        <v>52</v>
      </c>
      <c r="L9573">
        <v>5</v>
      </c>
      <c r="M9573" s="2">
        <f t="shared" si="447"/>
        <v>20212.696080634312</v>
      </c>
      <c r="N9573" t="str">
        <f t="shared" si="448"/>
        <v>High</v>
      </c>
      <c r="O9573" t="str">
        <f t="shared" si="449"/>
        <v>Pending</v>
      </c>
    </row>
    <row r="9574" spans="1:15" x14ac:dyDescent="0.35">
      <c r="A9574" t="s">
        <v>9583</v>
      </c>
      <c r="B9574" t="s">
        <v>19031</v>
      </c>
      <c r="C9574" t="s">
        <v>19412</v>
      </c>
      <c r="D9574" t="s">
        <v>19418</v>
      </c>
      <c r="E9574" t="s">
        <v>19422</v>
      </c>
      <c r="F9574">
        <v>1526674</v>
      </c>
      <c r="G9574">
        <v>0.09</v>
      </c>
      <c r="H9574">
        <v>36</v>
      </c>
      <c r="I9574" s="1">
        <v>45468</v>
      </c>
      <c r="J9574">
        <v>388</v>
      </c>
      <c r="K9574">
        <v>0</v>
      </c>
      <c r="L9574">
        <v>4</v>
      </c>
      <c r="M9574" s="2">
        <f t="shared" si="447"/>
        <v>48547.825058882285</v>
      </c>
      <c r="N9574" t="str">
        <f t="shared" si="448"/>
        <v>High</v>
      </c>
      <c r="O9574" t="str">
        <f t="shared" si="449"/>
        <v>Pending</v>
      </c>
    </row>
    <row r="9575" spans="1:15" x14ac:dyDescent="0.35">
      <c r="A9575" t="s">
        <v>9584</v>
      </c>
      <c r="B9575" t="s">
        <v>19032</v>
      </c>
      <c r="C9575" t="s">
        <v>19415</v>
      </c>
      <c r="D9575" t="s">
        <v>19420</v>
      </c>
      <c r="E9575" t="s">
        <v>19423</v>
      </c>
      <c r="F9575">
        <v>1623460</v>
      </c>
      <c r="G9575">
        <v>0.08</v>
      </c>
      <c r="H9575">
        <v>120</v>
      </c>
      <c r="I9575" s="1">
        <v>44305</v>
      </c>
      <c r="J9575">
        <v>662</v>
      </c>
      <c r="K9575">
        <v>114</v>
      </c>
      <c r="L9575">
        <v>4</v>
      </c>
      <c r="M9575" s="2">
        <f t="shared" si="447"/>
        <v>19697.049633214778</v>
      </c>
      <c r="N9575" t="str">
        <f t="shared" si="448"/>
        <v>medium</v>
      </c>
      <c r="O9575" t="str">
        <f t="shared" si="449"/>
        <v>Pending</v>
      </c>
    </row>
    <row r="9576" spans="1:15" x14ac:dyDescent="0.35">
      <c r="A9576" t="s">
        <v>9585</v>
      </c>
      <c r="B9576" t="s">
        <v>19033</v>
      </c>
      <c r="C9576" t="s">
        <v>19411</v>
      </c>
      <c r="D9576" t="s">
        <v>19417</v>
      </c>
      <c r="E9576" t="s">
        <v>19421</v>
      </c>
      <c r="F9576">
        <v>248595</v>
      </c>
      <c r="G9576">
        <v>0.1</v>
      </c>
      <c r="H9576">
        <v>84</v>
      </c>
      <c r="I9576" s="1">
        <v>44833</v>
      </c>
      <c r="J9576">
        <v>665</v>
      </c>
      <c r="K9576">
        <v>11</v>
      </c>
      <c r="L9576">
        <v>2</v>
      </c>
      <c r="M9576" s="2">
        <f t="shared" si="447"/>
        <v>4126.9713431637019</v>
      </c>
      <c r="N9576" t="str">
        <f t="shared" si="448"/>
        <v>medium</v>
      </c>
      <c r="O9576" t="str">
        <f t="shared" si="449"/>
        <v>Pending</v>
      </c>
    </row>
    <row r="9577" spans="1:15" x14ac:dyDescent="0.35">
      <c r="A9577" t="s">
        <v>9586</v>
      </c>
      <c r="B9577" t="s">
        <v>19034</v>
      </c>
      <c r="C9577" t="s">
        <v>19416</v>
      </c>
      <c r="D9577" t="s">
        <v>19418</v>
      </c>
      <c r="E9577" t="s">
        <v>19421</v>
      </c>
      <c r="F9577">
        <v>1526973</v>
      </c>
      <c r="G9577">
        <v>7.0000000000000007E-2</v>
      </c>
      <c r="H9577">
        <v>36</v>
      </c>
      <c r="I9577" s="1">
        <v>45015</v>
      </c>
      <c r="J9577">
        <v>307</v>
      </c>
      <c r="K9577">
        <v>34</v>
      </c>
      <c r="L9577">
        <v>4</v>
      </c>
      <c r="M9577" s="2">
        <f t="shared" si="447"/>
        <v>47148.493231807588</v>
      </c>
      <c r="N9577" t="str">
        <f t="shared" si="448"/>
        <v>High</v>
      </c>
      <c r="O9577" t="str">
        <f t="shared" si="449"/>
        <v>Pending</v>
      </c>
    </row>
    <row r="9578" spans="1:15" x14ac:dyDescent="0.35">
      <c r="A9578" t="s">
        <v>9587</v>
      </c>
      <c r="B9578" t="s">
        <v>19035</v>
      </c>
      <c r="C9578" t="s">
        <v>19414</v>
      </c>
      <c r="D9578" t="s">
        <v>19418</v>
      </c>
      <c r="E9578" t="s">
        <v>19422</v>
      </c>
      <c r="F9578">
        <v>1192768</v>
      </c>
      <c r="G9578">
        <v>0.1</v>
      </c>
      <c r="H9578">
        <v>120</v>
      </c>
      <c r="I9578" s="1">
        <v>44360</v>
      </c>
      <c r="J9578">
        <v>605</v>
      </c>
      <c r="K9578">
        <v>95</v>
      </c>
      <c r="L9578">
        <v>0</v>
      </c>
      <c r="M9578" s="2">
        <f t="shared" si="447"/>
        <v>15762.51701289851</v>
      </c>
      <c r="N9578" t="str">
        <f t="shared" si="448"/>
        <v>medium</v>
      </c>
      <c r="O9578" t="str">
        <f t="shared" si="449"/>
        <v>Pending</v>
      </c>
    </row>
    <row r="9579" spans="1:15" x14ac:dyDescent="0.35">
      <c r="A9579" t="s">
        <v>9588</v>
      </c>
      <c r="B9579" t="s">
        <v>19036</v>
      </c>
      <c r="C9579" t="s">
        <v>19415</v>
      </c>
      <c r="D9579" t="s">
        <v>19420</v>
      </c>
      <c r="E9579" t="s">
        <v>19421</v>
      </c>
      <c r="F9579">
        <v>1060184</v>
      </c>
      <c r="G9579">
        <v>0.1</v>
      </c>
      <c r="H9579">
        <v>60</v>
      </c>
      <c r="I9579" s="1">
        <v>44123</v>
      </c>
      <c r="J9579">
        <v>463</v>
      </c>
      <c r="K9579">
        <v>11</v>
      </c>
      <c r="L9579">
        <v>4</v>
      </c>
      <c r="M9579" s="2">
        <f t="shared" si="447"/>
        <v>22525.776850171249</v>
      </c>
      <c r="N9579" t="str">
        <f t="shared" si="448"/>
        <v>High</v>
      </c>
      <c r="O9579" t="str">
        <f t="shared" si="449"/>
        <v>Pending</v>
      </c>
    </row>
    <row r="9580" spans="1:15" x14ac:dyDescent="0.35">
      <c r="A9580" t="s">
        <v>9589</v>
      </c>
      <c r="B9580" t="s">
        <v>19037</v>
      </c>
      <c r="C9580" t="s">
        <v>19415</v>
      </c>
      <c r="D9580" t="s">
        <v>19420</v>
      </c>
      <c r="E9580" t="s">
        <v>19423</v>
      </c>
      <c r="F9580">
        <v>1000968</v>
      </c>
      <c r="G9580">
        <v>0.08</v>
      </c>
      <c r="H9580">
        <v>36</v>
      </c>
      <c r="I9580" s="1">
        <v>44902</v>
      </c>
      <c r="J9580">
        <v>585</v>
      </c>
      <c r="K9580">
        <v>36</v>
      </c>
      <c r="L9580">
        <v>0</v>
      </c>
      <c r="M9580" s="2">
        <f t="shared" si="447"/>
        <v>31366.699063197513</v>
      </c>
      <c r="N9580" t="str">
        <f t="shared" si="448"/>
        <v>High</v>
      </c>
      <c r="O9580" t="str">
        <f t="shared" si="449"/>
        <v>Completed</v>
      </c>
    </row>
    <row r="9581" spans="1:15" x14ac:dyDescent="0.35">
      <c r="A9581" t="s">
        <v>9590</v>
      </c>
      <c r="B9581" t="s">
        <v>19038</v>
      </c>
      <c r="C9581" t="s">
        <v>19413</v>
      </c>
      <c r="D9581" t="s">
        <v>19419</v>
      </c>
      <c r="E9581" t="s">
        <v>19423</v>
      </c>
      <c r="F9581">
        <v>702597</v>
      </c>
      <c r="G9581">
        <v>7.0000000000000007E-2</v>
      </c>
      <c r="H9581">
        <v>36</v>
      </c>
      <c r="I9581" s="1">
        <v>44299</v>
      </c>
      <c r="J9581">
        <v>804</v>
      </c>
      <c r="K9581">
        <v>12</v>
      </c>
      <c r="L9581">
        <v>1</v>
      </c>
      <c r="M9581" s="2">
        <f t="shared" si="447"/>
        <v>21694.155626319731</v>
      </c>
      <c r="N9581" t="str">
        <f t="shared" si="448"/>
        <v>Low</v>
      </c>
      <c r="O9581" t="str">
        <f t="shared" si="449"/>
        <v>Pending</v>
      </c>
    </row>
    <row r="9582" spans="1:15" x14ac:dyDescent="0.35">
      <c r="A9582" t="s">
        <v>9591</v>
      </c>
      <c r="B9582" t="s">
        <v>19039</v>
      </c>
      <c r="C9582" t="s">
        <v>19416</v>
      </c>
      <c r="D9582" t="s">
        <v>19418</v>
      </c>
      <c r="E9582" t="s">
        <v>19423</v>
      </c>
      <c r="F9582">
        <v>1907073</v>
      </c>
      <c r="G9582">
        <v>7.0000000000000007E-2</v>
      </c>
      <c r="H9582">
        <v>36</v>
      </c>
      <c r="I9582" s="1">
        <v>45244</v>
      </c>
      <c r="J9582">
        <v>542</v>
      </c>
      <c r="K9582">
        <v>28</v>
      </c>
      <c r="L9582">
        <v>3</v>
      </c>
      <c r="M9582" s="2">
        <f t="shared" si="447"/>
        <v>58884.877750335458</v>
      </c>
      <c r="N9582" t="str">
        <f t="shared" si="448"/>
        <v>High</v>
      </c>
      <c r="O9582" t="str">
        <f t="shared" si="449"/>
        <v>Pending</v>
      </c>
    </row>
    <row r="9583" spans="1:15" x14ac:dyDescent="0.35">
      <c r="A9583" t="s">
        <v>9592</v>
      </c>
      <c r="B9583" t="s">
        <v>19040</v>
      </c>
      <c r="C9583" t="s">
        <v>19416</v>
      </c>
      <c r="D9583" t="s">
        <v>19418</v>
      </c>
      <c r="E9583" t="s">
        <v>19421</v>
      </c>
      <c r="F9583">
        <v>285397</v>
      </c>
      <c r="G9583">
        <v>7.0000000000000007E-2</v>
      </c>
      <c r="H9583">
        <v>36</v>
      </c>
      <c r="I9583" s="1">
        <v>45375</v>
      </c>
      <c r="J9583">
        <v>474</v>
      </c>
      <c r="K9583">
        <v>20</v>
      </c>
      <c r="L9583">
        <v>5</v>
      </c>
      <c r="M9583" s="2">
        <f t="shared" si="447"/>
        <v>8812.2308140865553</v>
      </c>
      <c r="N9583" t="str">
        <f t="shared" si="448"/>
        <v>High</v>
      </c>
      <c r="O9583" t="str">
        <f t="shared" si="449"/>
        <v>Pending</v>
      </c>
    </row>
    <row r="9584" spans="1:15" x14ac:dyDescent="0.35">
      <c r="A9584" t="s">
        <v>9593</v>
      </c>
      <c r="B9584" t="s">
        <v>19041</v>
      </c>
      <c r="C9584" t="s">
        <v>19413</v>
      </c>
      <c r="D9584" t="s">
        <v>19419</v>
      </c>
      <c r="E9584" t="s">
        <v>19423</v>
      </c>
      <c r="F9584">
        <v>1482667</v>
      </c>
      <c r="G9584">
        <v>0.09</v>
      </c>
      <c r="H9584">
        <v>60</v>
      </c>
      <c r="I9584" s="1">
        <v>44582</v>
      </c>
      <c r="J9584">
        <v>513</v>
      </c>
      <c r="K9584">
        <v>21</v>
      </c>
      <c r="L9584">
        <v>4</v>
      </c>
      <c r="M9584" s="2">
        <f t="shared" si="447"/>
        <v>30777.728268392621</v>
      </c>
      <c r="N9584" t="str">
        <f t="shared" si="448"/>
        <v>High</v>
      </c>
      <c r="O9584" t="str">
        <f t="shared" si="449"/>
        <v>Pending</v>
      </c>
    </row>
    <row r="9585" spans="1:15" x14ac:dyDescent="0.35">
      <c r="A9585" t="s">
        <v>9594</v>
      </c>
      <c r="B9585" t="s">
        <v>19042</v>
      </c>
      <c r="C9585" t="s">
        <v>19415</v>
      </c>
      <c r="D9585" t="s">
        <v>19420</v>
      </c>
      <c r="E9585" t="s">
        <v>19421</v>
      </c>
      <c r="F9585">
        <v>1556737</v>
      </c>
      <c r="G9585">
        <v>0.09</v>
      </c>
      <c r="H9585">
        <v>36</v>
      </c>
      <c r="I9585" s="1">
        <v>44521</v>
      </c>
      <c r="J9585">
        <v>602</v>
      </c>
      <c r="K9585">
        <v>36</v>
      </c>
      <c r="L9585">
        <v>0</v>
      </c>
      <c r="M9585" s="2">
        <f t="shared" si="447"/>
        <v>49503.820421838085</v>
      </c>
      <c r="N9585" t="str">
        <f t="shared" si="448"/>
        <v>medium</v>
      </c>
      <c r="O9585" t="str">
        <f t="shared" si="449"/>
        <v>Completed</v>
      </c>
    </row>
    <row r="9586" spans="1:15" x14ac:dyDescent="0.35">
      <c r="A9586" t="s">
        <v>9595</v>
      </c>
      <c r="B9586" t="s">
        <v>19043</v>
      </c>
      <c r="C9586" t="s">
        <v>19415</v>
      </c>
      <c r="D9586" t="s">
        <v>19420</v>
      </c>
      <c r="E9586" t="s">
        <v>19421</v>
      </c>
      <c r="F9586">
        <v>1493169</v>
      </c>
      <c r="G9586">
        <v>7.0000000000000007E-2</v>
      </c>
      <c r="H9586">
        <v>120</v>
      </c>
      <c r="I9586" s="1">
        <v>44626</v>
      </c>
      <c r="J9586">
        <v>571</v>
      </c>
      <c r="K9586">
        <v>118</v>
      </c>
      <c r="L9586">
        <v>3</v>
      </c>
      <c r="M9586" s="2">
        <f t="shared" si="447"/>
        <v>17336.958180639369</v>
      </c>
      <c r="N9586" t="str">
        <f t="shared" si="448"/>
        <v>High</v>
      </c>
      <c r="O9586" t="str">
        <f t="shared" si="449"/>
        <v>Pending</v>
      </c>
    </row>
    <row r="9587" spans="1:15" x14ac:dyDescent="0.35">
      <c r="A9587" t="s">
        <v>9596</v>
      </c>
      <c r="B9587" t="s">
        <v>19044</v>
      </c>
      <c r="C9587" t="s">
        <v>19416</v>
      </c>
      <c r="D9587" t="s">
        <v>19418</v>
      </c>
      <c r="E9587" t="s">
        <v>19421</v>
      </c>
      <c r="F9587">
        <v>576709</v>
      </c>
      <c r="G9587">
        <v>0.1</v>
      </c>
      <c r="H9587">
        <v>36</v>
      </c>
      <c r="I9587" s="1">
        <v>44426</v>
      </c>
      <c r="J9587">
        <v>406</v>
      </c>
      <c r="K9587">
        <v>33</v>
      </c>
      <c r="L9587">
        <v>4</v>
      </c>
      <c r="M9587" s="2">
        <f t="shared" si="447"/>
        <v>18608.777259370821</v>
      </c>
      <c r="N9587" t="str">
        <f t="shared" si="448"/>
        <v>High</v>
      </c>
      <c r="O9587" t="str">
        <f t="shared" si="449"/>
        <v>Pending</v>
      </c>
    </row>
    <row r="9588" spans="1:15" x14ac:dyDescent="0.35">
      <c r="A9588" t="s">
        <v>9597</v>
      </c>
      <c r="B9588" t="s">
        <v>19045</v>
      </c>
      <c r="C9588" t="s">
        <v>19413</v>
      </c>
      <c r="D9588" t="s">
        <v>19419</v>
      </c>
      <c r="E9588" t="s">
        <v>19421</v>
      </c>
      <c r="F9588">
        <v>1686611</v>
      </c>
      <c r="G9588">
        <v>7.0000000000000007E-2</v>
      </c>
      <c r="H9588">
        <v>120</v>
      </c>
      <c r="I9588" s="1">
        <v>44981</v>
      </c>
      <c r="J9588">
        <v>686</v>
      </c>
      <c r="K9588">
        <v>109</v>
      </c>
      <c r="L9588">
        <v>5</v>
      </c>
      <c r="M9588" s="2">
        <f t="shared" si="447"/>
        <v>19582.983824340274</v>
      </c>
      <c r="N9588" t="str">
        <f t="shared" si="448"/>
        <v>medium</v>
      </c>
      <c r="O9588" t="str">
        <f t="shared" si="449"/>
        <v>Pending</v>
      </c>
    </row>
    <row r="9589" spans="1:15" x14ac:dyDescent="0.35">
      <c r="A9589" t="s">
        <v>9598</v>
      </c>
      <c r="B9589" t="s">
        <v>15625</v>
      </c>
      <c r="C9589" t="s">
        <v>19412</v>
      </c>
      <c r="D9589" t="s">
        <v>19418</v>
      </c>
      <c r="E9589" t="s">
        <v>19423</v>
      </c>
      <c r="F9589">
        <v>1496949</v>
      </c>
      <c r="G9589">
        <v>0.09</v>
      </c>
      <c r="H9589">
        <v>84</v>
      </c>
      <c r="I9589" s="1">
        <v>44720</v>
      </c>
      <c r="J9589">
        <v>848</v>
      </c>
      <c r="K9589">
        <v>84</v>
      </c>
      <c r="L9589">
        <v>0</v>
      </c>
      <c r="M9589" s="2">
        <f t="shared" si="447"/>
        <v>24084.529612286446</v>
      </c>
      <c r="N9589" t="str">
        <f t="shared" si="448"/>
        <v>Low</v>
      </c>
      <c r="O9589" t="str">
        <f t="shared" si="449"/>
        <v>Completed</v>
      </c>
    </row>
    <row r="9590" spans="1:15" x14ac:dyDescent="0.35">
      <c r="A9590" t="s">
        <v>9599</v>
      </c>
      <c r="B9590" t="s">
        <v>19046</v>
      </c>
      <c r="C9590" t="s">
        <v>19411</v>
      </c>
      <c r="D9590" t="s">
        <v>19417</v>
      </c>
      <c r="E9590" t="s">
        <v>19422</v>
      </c>
      <c r="F9590">
        <v>1534285</v>
      </c>
      <c r="G9590">
        <v>0.1</v>
      </c>
      <c r="H9590">
        <v>36</v>
      </c>
      <c r="I9590" s="1">
        <v>44730</v>
      </c>
      <c r="J9590">
        <v>557</v>
      </c>
      <c r="K9590">
        <v>9</v>
      </c>
      <c r="L9590">
        <v>2</v>
      </c>
      <c r="M9590" s="2">
        <f t="shared" si="447"/>
        <v>49507.061303696944</v>
      </c>
      <c r="N9590" t="str">
        <f t="shared" si="448"/>
        <v>High</v>
      </c>
      <c r="O9590" t="str">
        <f t="shared" si="449"/>
        <v>Pending</v>
      </c>
    </row>
    <row r="9591" spans="1:15" x14ac:dyDescent="0.35">
      <c r="A9591" t="s">
        <v>9600</v>
      </c>
      <c r="B9591" t="s">
        <v>19047</v>
      </c>
      <c r="C9591" t="s">
        <v>19413</v>
      </c>
      <c r="D9591" t="s">
        <v>19419</v>
      </c>
      <c r="E9591" t="s">
        <v>19422</v>
      </c>
      <c r="F9591">
        <v>1018533</v>
      </c>
      <c r="G9591">
        <v>0.1</v>
      </c>
      <c r="H9591">
        <v>120</v>
      </c>
      <c r="I9591" s="1">
        <v>44477</v>
      </c>
      <c r="J9591">
        <v>716</v>
      </c>
      <c r="K9591">
        <v>61</v>
      </c>
      <c r="L9591">
        <v>5</v>
      </c>
      <c r="M9591" s="2">
        <f t="shared" si="447"/>
        <v>13459.988648839133</v>
      </c>
      <c r="N9591" t="str">
        <f t="shared" si="448"/>
        <v>Low</v>
      </c>
      <c r="O9591" t="str">
        <f t="shared" si="449"/>
        <v>Pending</v>
      </c>
    </row>
    <row r="9592" spans="1:15" x14ac:dyDescent="0.35">
      <c r="A9592" t="s">
        <v>9601</v>
      </c>
      <c r="B9592" t="s">
        <v>19048</v>
      </c>
      <c r="C9592" t="s">
        <v>19413</v>
      </c>
      <c r="D9592" t="s">
        <v>19419</v>
      </c>
      <c r="E9592" t="s">
        <v>19421</v>
      </c>
      <c r="F9592">
        <v>1861734</v>
      </c>
      <c r="G9592">
        <v>0.09</v>
      </c>
      <c r="H9592">
        <v>84</v>
      </c>
      <c r="I9592" s="1">
        <v>45251</v>
      </c>
      <c r="J9592">
        <v>701</v>
      </c>
      <c r="K9592">
        <v>48</v>
      </c>
      <c r="L9592">
        <v>0</v>
      </c>
      <c r="M9592" s="2">
        <f t="shared" si="447"/>
        <v>29953.58402537461</v>
      </c>
      <c r="N9592" t="str">
        <f t="shared" si="448"/>
        <v>Low</v>
      </c>
      <c r="O9592" t="str">
        <f t="shared" si="449"/>
        <v>Pending</v>
      </c>
    </row>
    <row r="9593" spans="1:15" x14ac:dyDescent="0.35">
      <c r="A9593" t="s">
        <v>9602</v>
      </c>
      <c r="B9593" t="s">
        <v>13149</v>
      </c>
      <c r="C9593" t="s">
        <v>19416</v>
      </c>
      <c r="D9593" t="s">
        <v>19418</v>
      </c>
      <c r="E9593" t="s">
        <v>19421</v>
      </c>
      <c r="F9593">
        <v>469130</v>
      </c>
      <c r="G9593">
        <v>0.1</v>
      </c>
      <c r="H9593">
        <v>60</v>
      </c>
      <c r="I9593" s="1">
        <v>44467</v>
      </c>
      <c r="J9593">
        <v>807</v>
      </c>
      <c r="K9593">
        <v>53</v>
      </c>
      <c r="L9593">
        <v>1</v>
      </c>
      <c r="M9593" s="2">
        <f t="shared" si="447"/>
        <v>9967.6260853972872</v>
      </c>
      <c r="N9593" t="str">
        <f t="shared" si="448"/>
        <v>Low</v>
      </c>
      <c r="O9593" t="str">
        <f t="shared" si="449"/>
        <v>Pending</v>
      </c>
    </row>
    <row r="9594" spans="1:15" x14ac:dyDescent="0.35">
      <c r="A9594" t="s">
        <v>9603</v>
      </c>
      <c r="B9594" t="s">
        <v>19049</v>
      </c>
      <c r="C9594" t="s">
        <v>19413</v>
      </c>
      <c r="D9594" t="s">
        <v>19419</v>
      </c>
      <c r="E9594" t="s">
        <v>19422</v>
      </c>
      <c r="F9594">
        <v>159674</v>
      </c>
      <c r="G9594">
        <v>0.09</v>
      </c>
      <c r="H9594">
        <v>120</v>
      </c>
      <c r="I9594" s="1">
        <v>44229</v>
      </c>
      <c r="J9594">
        <v>419</v>
      </c>
      <c r="K9594">
        <v>19</v>
      </c>
      <c r="L9594">
        <v>0</v>
      </c>
      <c r="M9594" s="2">
        <f t="shared" si="447"/>
        <v>2022.6827497797335</v>
      </c>
      <c r="N9594" t="str">
        <f t="shared" si="448"/>
        <v>High</v>
      </c>
      <c r="O9594" t="str">
        <f t="shared" si="449"/>
        <v>Pending</v>
      </c>
    </row>
    <row r="9595" spans="1:15" x14ac:dyDescent="0.35">
      <c r="A9595" t="s">
        <v>9604</v>
      </c>
      <c r="B9595" t="s">
        <v>18938</v>
      </c>
      <c r="C9595" t="s">
        <v>19416</v>
      </c>
      <c r="D9595" t="s">
        <v>19418</v>
      </c>
      <c r="E9595" t="s">
        <v>19422</v>
      </c>
      <c r="F9595">
        <v>1811770</v>
      </c>
      <c r="G9595">
        <v>0.1</v>
      </c>
      <c r="H9595">
        <v>60</v>
      </c>
      <c r="I9595" s="1">
        <v>45191</v>
      </c>
      <c r="J9595">
        <v>693</v>
      </c>
      <c r="K9595">
        <v>43</v>
      </c>
      <c r="L9595">
        <v>3</v>
      </c>
      <c r="M9595" s="2">
        <f t="shared" si="447"/>
        <v>38494.758196534523</v>
      </c>
      <c r="N9595" t="str">
        <f t="shared" si="448"/>
        <v>medium</v>
      </c>
      <c r="O9595" t="str">
        <f t="shared" si="449"/>
        <v>Pending</v>
      </c>
    </row>
    <row r="9596" spans="1:15" x14ac:dyDescent="0.35">
      <c r="A9596" t="s">
        <v>9605</v>
      </c>
      <c r="B9596" t="s">
        <v>19050</v>
      </c>
      <c r="C9596" t="s">
        <v>19414</v>
      </c>
      <c r="D9596" t="s">
        <v>19418</v>
      </c>
      <c r="E9596" t="s">
        <v>19422</v>
      </c>
      <c r="F9596">
        <v>1711270</v>
      </c>
      <c r="G9596">
        <v>0.08</v>
      </c>
      <c r="H9596">
        <v>120</v>
      </c>
      <c r="I9596" s="1">
        <v>45442</v>
      </c>
      <c r="J9596">
        <v>534</v>
      </c>
      <c r="K9596">
        <v>33</v>
      </c>
      <c r="L9596">
        <v>1</v>
      </c>
      <c r="M9596" s="2">
        <f t="shared" si="447"/>
        <v>20762.427239249162</v>
      </c>
      <c r="N9596" t="str">
        <f t="shared" si="448"/>
        <v>High</v>
      </c>
      <c r="O9596" t="str">
        <f t="shared" si="449"/>
        <v>Pending</v>
      </c>
    </row>
    <row r="9597" spans="1:15" x14ac:dyDescent="0.35">
      <c r="A9597" t="s">
        <v>9606</v>
      </c>
      <c r="B9597" t="s">
        <v>19051</v>
      </c>
      <c r="C9597" t="s">
        <v>19414</v>
      </c>
      <c r="D9597" t="s">
        <v>19418</v>
      </c>
      <c r="E9597" t="s">
        <v>19422</v>
      </c>
      <c r="F9597">
        <v>1922779</v>
      </c>
      <c r="G9597">
        <v>7.0000000000000007E-2</v>
      </c>
      <c r="H9597">
        <v>84</v>
      </c>
      <c r="I9597" s="1">
        <v>44794</v>
      </c>
      <c r="J9597">
        <v>474</v>
      </c>
      <c r="K9597">
        <v>50</v>
      </c>
      <c r="L9597">
        <v>4</v>
      </c>
      <c r="M9597" s="2">
        <f t="shared" si="447"/>
        <v>29019.888123474138</v>
      </c>
      <c r="N9597" t="str">
        <f t="shared" si="448"/>
        <v>High</v>
      </c>
      <c r="O9597" t="str">
        <f t="shared" si="449"/>
        <v>Pending</v>
      </c>
    </row>
    <row r="9598" spans="1:15" x14ac:dyDescent="0.35">
      <c r="A9598" t="s">
        <v>9607</v>
      </c>
      <c r="B9598" t="s">
        <v>19052</v>
      </c>
      <c r="C9598" t="s">
        <v>19415</v>
      </c>
      <c r="D9598" t="s">
        <v>19420</v>
      </c>
      <c r="E9598" t="s">
        <v>19422</v>
      </c>
      <c r="F9598">
        <v>1539097</v>
      </c>
      <c r="G9598">
        <v>0.09</v>
      </c>
      <c r="H9598">
        <v>84</v>
      </c>
      <c r="I9598" s="1">
        <v>44587</v>
      </c>
      <c r="J9598">
        <v>703</v>
      </c>
      <c r="K9598">
        <v>0</v>
      </c>
      <c r="L9598">
        <v>5</v>
      </c>
      <c r="M9598" s="2">
        <f t="shared" si="447"/>
        <v>24762.652082790552</v>
      </c>
      <c r="N9598" t="str">
        <f t="shared" si="448"/>
        <v>Low</v>
      </c>
      <c r="O9598" t="str">
        <f t="shared" si="449"/>
        <v>Pending</v>
      </c>
    </row>
    <row r="9599" spans="1:15" x14ac:dyDescent="0.35">
      <c r="A9599" t="s">
        <v>9608</v>
      </c>
      <c r="B9599" t="s">
        <v>19053</v>
      </c>
      <c r="C9599" t="s">
        <v>19411</v>
      </c>
      <c r="D9599" t="s">
        <v>19417</v>
      </c>
      <c r="E9599" t="s">
        <v>19422</v>
      </c>
      <c r="F9599">
        <v>1600951</v>
      </c>
      <c r="G9599">
        <v>0.1</v>
      </c>
      <c r="H9599">
        <v>84</v>
      </c>
      <c r="I9599" s="1">
        <v>45059</v>
      </c>
      <c r="J9599">
        <v>818</v>
      </c>
      <c r="K9599">
        <v>77</v>
      </c>
      <c r="L9599">
        <v>4</v>
      </c>
      <c r="M9599" s="2">
        <f t="shared" si="447"/>
        <v>26577.682169027019</v>
      </c>
      <c r="N9599" t="str">
        <f t="shared" si="448"/>
        <v>Low</v>
      </c>
      <c r="O9599" t="str">
        <f t="shared" si="449"/>
        <v>Pending</v>
      </c>
    </row>
    <row r="9600" spans="1:15" x14ac:dyDescent="0.35">
      <c r="A9600" t="s">
        <v>9609</v>
      </c>
      <c r="B9600" t="s">
        <v>19054</v>
      </c>
      <c r="C9600" t="s">
        <v>19413</v>
      </c>
      <c r="D9600" t="s">
        <v>19419</v>
      </c>
      <c r="E9600" t="s">
        <v>19421</v>
      </c>
      <c r="F9600">
        <v>247463</v>
      </c>
      <c r="G9600">
        <v>7.0000000000000007E-2</v>
      </c>
      <c r="H9600">
        <v>60</v>
      </c>
      <c r="I9600" s="1">
        <v>44763</v>
      </c>
      <c r="J9600">
        <v>493</v>
      </c>
      <c r="K9600">
        <v>46</v>
      </c>
      <c r="L9600">
        <v>0</v>
      </c>
      <c r="M9600" s="2">
        <f t="shared" si="447"/>
        <v>4900.0639943905171</v>
      </c>
      <c r="N9600" t="str">
        <f t="shared" si="448"/>
        <v>High</v>
      </c>
      <c r="O9600" t="str">
        <f t="shared" si="449"/>
        <v>Pending</v>
      </c>
    </row>
    <row r="9601" spans="1:15" x14ac:dyDescent="0.35">
      <c r="A9601" t="s">
        <v>9610</v>
      </c>
      <c r="B9601" t="s">
        <v>19055</v>
      </c>
      <c r="C9601" t="s">
        <v>19415</v>
      </c>
      <c r="D9601" t="s">
        <v>19420</v>
      </c>
      <c r="E9601" t="s">
        <v>19423</v>
      </c>
      <c r="F9601">
        <v>365239</v>
      </c>
      <c r="G9601">
        <v>7.0000000000000007E-2</v>
      </c>
      <c r="H9601">
        <v>120</v>
      </c>
      <c r="I9601" s="1">
        <v>44530</v>
      </c>
      <c r="J9601">
        <v>633</v>
      </c>
      <c r="K9601">
        <v>26</v>
      </c>
      <c r="L9601">
        <v>2</v>
      </c>
      <c r="M9601" s="2">
        <f t="shared" si="447"/>
        <v>4240.7344841331033</v>
      </c>
      <c r="N9601" t="str">
        <f t="shared" si="448"/>
        <v>medium</v>
      </c>
      <c r="O9601" t="str">
        <f t="shared" si="449"/>
        <v>Pending</v>
      </c>
    </row>
    <row r="9602" spans="1:15" x14ac:dyDescent="0.35">
      <c r="A9602" t="s">
        <v>9611</v>
      </c>
      <c r="B9602" t="s">
        <v>19056</v>
      </c>
      <c r="C9602" t="s">
        <v>19411</v>
      </c>
      <c r="D9602" t="s">
        <v>19417</v>
      </c>
      <c r="E9602" t="s">
        <v>19422</v>
      </c>
      <c r="F9602">
        <v>1733564</v>
      </c>
      <c r="G9602">
        <v>0.09</v>
      </c>
      <c r="H9602">
        <v>120</v>
      </c>
      <c r="I9602" s="1">
        <v>45127</v>
      </c>
      <c r="J9602">
        <v>557</v>
      </c>
      <c r="K9602">
        <v>111</v>
      </c>
      <c r="L9602">
        <v>2</v>
      </c>
      <c r="M9602" s="2">
        <f t="shared" si="447"/>
        <v>21960.056104557749</v>
      </c>
      <c r="N9602" t="str">
        <f t="shared" si="448"/>
        <v>High</v>
      </c>
      <c r="O9602" t="str">
        <f t="shared" si="449"/>
        <v>Pending</v>
      </c>
    </row>
    <row r="9603" spans="1:15" x14ac:dyDescent="0.35">
      <c r="A9603" t="s">
        <v>9612</v>
      </c>
      <c r="B9603" t="s">
        <v>19057</v>
      </c>
      <c r="C9603" t="s">
        <v>19411</v>
      </c>
      <c r="D9603" t="s">
        <v>19417</v>
      </c>
      <c r="E9603" t="s">
        <v>19421</v>
      </c>
      <c r="F9603">
        <v>693943</v>
      </c>
      <c r="G9603">
        <v>0.09</v>
      </c>
      <c r="H9603">
        <v>120</v>
      </c>
      <c r="I9603" s="1">
        <v>45115</v>
      </c>
      <c r="J9603">
        <v>472</v>
      </c>
      <c r="K9603">
        <v>33</v>
      </c>
      <c r="L9603">
        <v>0</v>
      </c>
      <c r="M9603" s="2">
        <f t="shared" ref="M9603:M9666" si="450">PMT(G9603/12,H9603,-F9603)</f>
        <v>8790.5766463569362</v>
      </c>
      <c r="N9603" t="str">
        <f t="shared" ref="N9603:N9666" si="451">IF(J9603&lt;600, "High", IF(J9603&lt;700, "medium",  "Low"))</f>
        <v>High</v>
      </c>
      <c r="O9603" t="str">
        <f t="shared" ref="O9603:O9666" si="452">IF(K9603&gt;=H9603, "Completed", "Pending")</f>
        <v>Pending</v>
      </c>
    </row>
    <row r="9604" spans="1:15" x14ac:dyDescent="0.35">
      <c r="A9604" t="s">
        <v>9613</v>
      </c>
      <c r="B9604" t="s">
        <v>19058</v>
      </c>
      <c r="C9604" t="s">
        <v>19415</v>
      </c>
      <c r="D9604" t="s">
        <v>19420</v>
      </c>
      <c r="E9604" t="s">
        <v>19422</v>
      </c>
      <c r="F9604">
        <v>1706161</v>
      </c>
      <c r="G9604">
        <v>0.09</v>
      </c>
      <c r="H9604">
        <v>36</v>
      </c>
      <c r="I9604" s="1">
        <v>45158</v>
      </c>
      <c r="J9604">
        <v>714</v>
      </c>
      <c r="K9604">
        <v>13</v>
      </c>
      <c r="L9604">
        <v>0</v>
      </c>
      <c r="M9604" s="2">
        <f t="shared" si="450"/>
        <v>54255.46367481706</v>
      </c>
      <c r="N9604" t="str">
        <f t="shared" si="451"/>
        <v>Low</v>
      </c>
      <c r="O9604" t="str">
        <f t="shared" si="452"/>
        <v>Pending</v>
      </c>
    </row>
    <row r="9605" spans="1:15" x14ac:dyDescent="0.35">
      <c r="A9605" t="s">
        <v>9614</v>
      </c>
      <c r="B9605" t="s">
        <v>18561</v>
      </c>
      <c r="C9605" t="s">
        <v>19416</v>
      </c>
      <c r="D9605" t="s">
        <v>19418</v>
      </c>
      <c r="E9605" t="s">
        <v>19422</v>
      </c>
      <c r="F9605">
        <v>1484439</v>
      </c>
      <c r="G9605">
        <v>0.1</v>
      </c>
      <c r="H9605">
        <v>84</v>
      </c>
      <c r="I9605" s="1">
        <v>44137</v>
      </c>
      <c r="J9605">
        <v>397</v>
      </c>
      <c r="K9605">
        <v>62</v>
      </c>
      <c r="L9605">
        <v>0</v>
      </c>
      <c r="M9605" s="2">
        <f t="shared" si="450"/>
        <v>24643.445015686491</v>
      </c>
      <c r="N9605" t="str">
        <f t="shared" si="451"/>
        <v>High</v>
      </c>
      <c r="O9605" t="str">
        <f t="shared" si="452"/>
        <v>Pending</v>
      </c>
    </row>
    <row r="9606" spans="1:15" x14ac:dyDescent="0.35">
      <c r="A9606" t="s">
        <v>9615</v>
      </c>
      <c r="B9606" t="s">
        <v>15244</v>
      </c>
      <c r="C9606" t="s">
        <v>19412</v>
      </c>
      <c r="D9606" t="s">
        <v>19418</v>
      </c>
      <c r="E9606" t="s">
        <v>19421</v>
      </c>
      <c r="F9606">
        <v>562954</v>
      </c>
      <c r="G9606">
        <v>0.08</v>
      </c>
      <c r="H9606">
        <v>120</v>
      </c>
      <c r="I9606" s="1">
        <v>44334</v>
      </c>
      <c r="J9606">
        <v>316</v>
      </c>
      <c r="K9606">
        <v>32</v>
      </c>
      <c r="L9606">
        <v>3</v>
      </c>
      <c r="M9606" s="2">
        <f t="shared" si="450"/>
        <v>6830.1854552725608</v>
      </c>
      <c r="N9606" t="str">
        <f t="shared" si="451"/>
        <v>High</v>
      </c>
      <c r="O9606" t="str">
        <f t="shared" si="452"/>
        <v>Pending</v>
      </c>
    </row>
    <row r="9607" spans="1:15" x14ac:dyDescent="0.35">
      <c r="A9607" t="s">
        <v>9616</v>
      </c>
      <c r="B9607" t="s">
        <v>19059</v>
      </c>
      <c r="C9607" t="s">
        <v>19415</v>
      </c>
      <c r="D9607" t="s">
        <v>19420</v>
      </c>
      <c r="E9607" t="s">
        <v>19421</v>
      </c>
      <c r="F9607">
        <v>344875</v>
      </c>
      <c r="G9607">
        <v>0.08</v>
      </c>
      <c r="H9607">
        <v>36</v>
      </c>
      <c r="I9607" s="1">
        <v>44565</v>
      </c>
      <c r="J9607">
        <v>735</v>
      </c>
      <c r="K9607">
        <v>25</v>
      </c>
      <c r="L9607">
        <v>0</v>
      </c>
      <c r="M9607" s="2">
        <f t="shared" si="450"/>
        <v>10807.129038510964</v>
      </c>
      <c r="N9607" t="str">
        <f t="shared" si="451"/>
        <v>Low</v>
      </c>
      <c r="O9607" t="str">
        <f t="shared" si="452"/>
        <v>Pending</v>
      </c>
    </row>
    <row r="9608" spans="1:15" x14ac:dyDescent="0.35">
      <c r="A9608" t="s">
        <v>9617</v>
      </c>
      <c r="B9608" t="s">
        <v>19060</v>
      </c>
      <c r="C9608" t="s">
        <v>19415</v>
      </c>
      <c r="D9608" t="s">
        <v>19420</v>
      </c>
      <c r="E9608" t="s">
        <v>19422</v>
      </c>
      <c r="F9608">
        <v>1687789</v>
      </c>
      <c r="G9608">
        <v>7.0000000000000007E-2</v>
      </c>
      <c r="H9608">
        <v>84</v>
      </c>
      <c r="I9608" s="1">
        <v>45414</v>
      </c>
      <c r="J9608">
        <v>728</v>
      </c>
      <c r="K9608">
        <v>75</v>
      </c>
      <c r="L9608">
        <v>0</v>
      </c>
      <c r="M9608" s="2">
        <f t="shared" si="450"/>
        <v>25473.259254459455</v>
      </c>
      <c r="N9608" t="str">
        <f t="shared" si="451"/>
        <v>Low</v>
      </c>
      <c r="O9608" t="str">
        <f t="shared" si="452"/>
        <v>Pending</v>
      </c>
    </row>
    <row r="9609" spans="1:15" x14ac:dyDescent="0.35">
      <c r="A9609" t="s">
        <v>9618</v>
      </c>
      <c r="B9609" t="s">
        <v>19061</v>
      </c>
      <c r="C9609" t="s">
        <v>19413</v>
      </c>
      <c r="D9609" t="s">
        <v>19419</v>
      </c>
      <c r="E9609" t="s">
        <v>19422</v>
      </c>
      <c r="F9609">
        <v>1272652</v>
      </c>
      <c r="G9609">
        <v>7.0000000000000007E-2</v>
      </c>
      <c r="H9609">
        <v>120</v>
      </c>
      <c r="I9609" s="1">
        <v>45285</v>
      </c>
      <c r="J9609">
        <v>353</v>
      </c>
      <c r="K9609">
        <v>64</v>
      </c>
      <c r="L9609">
        <v>4</v>
      </c>
      <c r="M9609" s="2">
        <f t="shared" si="450"/>
        <v>14776.568829454036</v>
      </c>
      <c r="N9609" t="str">
        <f t="shared" si="451"/>
        <v>High</v>
      </c>
      <c r="O9609" t="str">
        <f t="shared" si="452"/>
        <v>Pending</v>
      </c>
    </row>
    <row r="9610" spans="1:15" x14ac:dyDescent="0.35">
      <c r="A9610" t="s">
        <v>9619</v>
      </c>
      <c r="B9610" t="s">
        <v>19062</v>
      </c>
      <c r="C9610" t="s">
        <v>19414</v>
      </c>
      <c r="D9610" t="s">
        <v>19418</v>
      </c>
      <c r="E9610" t="s">
        <v>19421</v>
      </c>
      <c r="F9610">
        <v>1020519</v>
      </c>
      <c r="G9610">
        <v>0.08</v>
      </c>
      <c r="H9610">
        <v>84</v>
      </c>
      <c r="I9610" s="1">
        <v>44297</v>
      </c>
      <c r="J9610">
        <v>453</v>
      </c>
      <c r="K9610">
        <v>7</v>
      </c>
      <c r="L9610">
        <v>3</v>
      </c>
      <c r="M9610" s="2">
        <f t="shared" si="450"/>
        <v>15906.027935997916</v>
      </c>
      <c r="N9610" t="str">
        <f t="shared" si="451"/>
        <v>High</v>
      </c>
      <c r="O9610" t="str">
        <f t="shared" si="452"/>
        <v>Pending</v>
      </c>
    </row>
    <row r="9611" spans="1:15" x14ac:dyDescent="0.35">
      <c r="A9611" t="s">
        <v>9620</v>
      </c>
      <c r="B9611" t="s">
        <v>19063</v>
      </c>
      <c r="C9611" t="s">
        <v>19415</v>
      </c>
      <c r="D9611" t="s">
        <v>19420</v>
      </c>
      <c r="E9611" t="s">
        <v>19421</v>
      </c>
      <c r="F9611">
        <v>137382</v>
      </c>
      <c r="G9611">
        <v>0.1</v>
      </c>
      <c r="H9611">
        <v>120</v>
      </c>
      <c r="I9611" s="1">
        <v>44686</v>
      </c>
      <c r="J9611">
        <v>449</v>
      </c>
      <c r="K9611">
        <v>19</v>
      </c>
      <c r="L9611">
        <v>3</v>
      </c>
      <c r="M9611" s="2">
        <f t="shared" si="450"/>
        <v>1815.5132534290181</v>
      </c>
      <c r="N9611" t="str">
        <f t="shared" si="451"/>
        <v>High</v>
      </c>
      <c r="O9611" t="str">
        <f t="shared" si="452"/>
        <v>Pending</v>
      </c>
    </row>
    <row r="9612" spans="1:15" x14ac:dyDescent="0.35">
      <c r="A9612" t="s">
        <v>9621</v>
      </c>
      <c r="B9612" t="s">
        <v>19064</v>
      </c>
      <c r="C9612" t="s">
        <v>19414</v>
      </c>
      <c r="D9612" t="s">
        <v>19418</v>
      </c>
      <c r="E9612" t="s">
        <v>19423</v>
      </c>
      <c r="F9612">
        <v>1724989</v>
      </c>
      <c r="G9612">
        <v>0.1</v>
      </c>
      <c r="H9612">
        <v>120</v>
      </c>
      <c r="I9612" s="1">
        <v>45224</v>
      </c>
      <c r="J9612">
        <v>531</v>
      </c>
      <c r="K9612">
        <v>35</v>
      </c>
      <c r="L9612">
        <v>4</v>
      </c>
      <c r="M9612" s="2">
        <f t="shared" si="450"/>
        <v>22795.856746293317</v>
      </c>
      <c r="N9612" t="str">
        <f t="shared" si="451"/>
        <v>High</v>
      </c>
      <c r="O9612" t="str">
        <f t="shared" si="452"/>
        <v>Pending</v>
      </c>
    </row>
    <row r="9613" spans="1:15" x14ac:dyDescent="0.35">
      <c r="A9613" t="s">
        <v>9622</v>
      </c>
      <c r="B9613" t="s">
        <v>19065</v>
      </c>
      <c r="C9613" t="s">
        <v>19415</v>
      </c>
      <c r="D9613" t="s">
        <v>19420</v>
      </c>
      <c r="E9613" t="s">
        <v>19422</v>
      </c>
      <c r="F9613">
        <v>1560499</v>
      </c>
      <c r="G9613">
        <v>0.1</v>
      </c>
      <c r="H9613">
        <v>36</v>
      </c>
      <c r="I9613" s="1">
        <v>44020</v>
      </c>
      <c r="J9613">
        <v>391</v>
      </c>
      <c r="K9613">
        <v>20</v>
      </c>
      <c r="L9613">
        <v>5</v>
      </c>
      <c r="M9613" s="2">
        <f t="shared" si="450"/>
        <v>50352.913348796203</v>
      </c>
      <c r="N9613" t="str">
        <f t="shared" si="451"/>
        <v>High</v>
      </c>
      <c r="O9613" t="str">
        <f t="shared" si="452"/>
        <v>Pending</v>
      </c>
    </row>
    <row r="9614" spans="1:15" x14ac:dyDescent="0.35">
      <c r="A9614" t="s">
        <v>9623</v>
      </c>
      <c r="B9614" t="s">
        <v>12408</v>
      </c>
      <c r="C9614" t="s">
        <v>19412</v>
      </c>
      <c r="D9614" t="s">
        <v>19418</v>
      </c>
      <c r="E9614" t="s">
        <v>19421</v>
      </c>
      <c r="F9614">
        <v>1209853</v>
      </c>
      <c r="G9614">
        <v>0.09</v>
      </c>
      <c r="H9614">
        <v>84</v>
      </c>
      <c r="I9614" s="1">
        <v>44944</v>
      </c>
      <c r="J9614">
        <v>577</v>
      </c>
      <c r="K9614">
        <v>73</v>
      </c>
      <c r="L9614">
        <v>0</v>
      </c>
      <c r="M9614" s="2">
        <f t="shared" si="450"/>
        <v>19465.419600142421</v>
      </c>
      <c r="N9614" t="str">
        <f t="shared" si="451"/>
        <v>High</v>
      </c>
      <c r="O9614" t="str">
        <f t="shared" si="452"/>
        <v>Pending</v>
      </c>
    </row>
    <row r="9615" spans="1:15" x14ac:dyDescent="0.35">
      <c r="A9615" t="s">
        <v>9624</v>
      </c>
      <c r="B9615" t="s">
        <v>19066</v>
      </c>
      <c r="C9615" t="s">
        <v>19411</v>
      </c>
      <c r="D9615" t="s">
        <v>19417</v>
      </c>
      <c r="E9615" t="s">
        <v>19423</v>
      </c>
      <c r="F9615">
        <v>1546571</v>
      </c>
      <c r="G9615">
        <v>0.1</v>
      </c>
      <c r="H9615">
        <v>84</v>
      </c>
      <c r="I9615" s="1">
        <v>44358</v>
      </c>
      <c r="J9615">
        <v>369</v>
      </c>
      <c r="K9615">
        <v>55</v>
      </c>
      <c r="L9615">
        <v>3</v>
      </c>
      <c r="M9615" s="2">
        <f t="shared" si="450"/>
        <v>25674.909781644965</v>
      </c>
      <c r="N9615" t="str">
        <f t="shared" si="451"/>
        <v>High</v>
      </c>
      <c r="O9615" t="str">
        <f t="shared" si="452"/>
        <v>Pending</v>
      </c>
    </row>
    <row r="9616" spans="1:15" x14ac:dyDescent="0.35">
      <c r="A9616" t="s">
        <v>9625</v>
      </c>
      <c r="B9616" t="s">
        <v>14522</v>
      </c>
      <c r="C9616" t="s">
        <v>19414</v>
      </c>
      <c r="D9616" t="s">
        <v>19418</v>
      </c>
      <c r="E9616" t="s">
        <v>19421</v>
      </c>
      <c r="F9616">
        <v>331703</v>
      </c>
      <c r="G9616">
        <v>0.08</v>
      </c>
      <c r="H9616">
        <v>120</v>
      </c>
      <c r="I9616" s="1">
        <v>45310</v>
      </c>
      <c r="J9616">
        <v>366</v>
      </c>
      <c r="K9616">
        <v>92</v>
      </c>
      <c r="L9616">
        <v>4</v>
      </c>
      <c r="M9616" s="2">
        <f t="shared" si="450"/>
        <v>4024.472703045496</v>
      </c>
      <c r="N9616" t="str">
        <f t="shared" si="451"/>
        <v>High</v>
      </c>
      <c r="O9616" t="str">
        <f t="shared" si="452"/>
        <v>Pending</v>
      </c>
    </row>
    <row r="9617" spans="1:15" x14ac:dyDescent="0.35">
      <c r="A9617" t="s">
        <v>9626</v>
      </c>
      <c r="B9617" t="s">
        <v>19067</v>
      </c>
      <c r="C9617" t="s">
        <v>19415</v>
      </c>
      <c r="D9617" t="s">
        <v>19420</v>
      </c>
      <c r="E9617" t="s">
        <v>19421</v>
      </c>
      <c r="F9617">
        <v>950980</v>
      </c>
      <c r="G9617">
        <v>7.0000000000000007E-2</v>
      </c>
      <c r="H9617">
        <v>120</v>
      </c>
      <c r="I9617" s="1">
        <v>44873</v>
      </c>
      <c r="J9617">
        <v>425</v>
      </c>
      <c r="K9617">
        <v>65</v>
      </c>
      <c r="L9617">
        <v>3</v>
      </c>
      <c r="M9617" s="2">
        <f t="shared" si="450"/>
        <v>11041.68415673271</v>
      </c>
      <c r="N9617" t="str">
        <f t="shared" si="451"/>
        <v>High</v>
      </c>
      <c r="O9617" t="str">
        <f t="shared" si="452"/>
        <v>Pending</v>
      </c>
    </row>
    <row r="9618" spans="1:15" x14ac:dyDescent="0.35">
      <c r="A9618" t="s">
        <v>9627</v>
      </c>
      <c r="B9618" t="s">
        <v>10235</v>
      </c>
      <c r="C9618" t="s">
        <v>19416</v>
      </c>
      <c r="D9618" t="s">
        <v>19418</v>
      </c>
      <c r="E9618" t="s">
        <v>19421</v>
      </c>
      <c r="F9618">
        <v>1496496</v>
      </c>
      <c r="G9618">
        <v>0.1</v>
      </c>
      <c r="H9618">
        <v>60</v>
      </c>
      <c r="I9618" s="1">
        <v>44771</v>
      </c>
      <c r="J9618">
        <v>785</v>
      </c>
      <c r="K9618">
        <v>8</v>
      </c>
      <c r="L9618">
        <v>0</v>
      </c>
      <c r="M9618" s="2">
        <f t="shared" si="450"/>
        <v>31796.117422234132</v>
      </c>
      <c r="N9618" t="str">
        <f t="shared" si="451"/>
        <v>Low</v>
      </c>
      <c r="O9618" t="str">
        <f t="shared" si="452"/>
        <v>Pending</v>
      </c>
    </row>
    <row r="9619" spans="1:15" x14ac:dyDescent="0.35">
      <c r="A9619" t="s">
        <v>9628</v>
      </c>
      <c r="B9619" t="s">
        <v>19068</v>
      </c>
      <c r="C9619" t="s">
        <v>19412</v>
      </c>
      <c r="D9619" t="s">
        <v>19418</v>
      </c>
      <c r="E9619" t="s">
        <v>19423</v>
      </c>
      <c r="F9619">
        <v>635348</v>
      </c>
      <c r="G9619">
        <v>0.09</v>
      </c>
      <c r="H9619">
        <v>84</v>
      </c>
      <c r="I9619" s="1">
        <v>44623</v>
      </c>
      <c r="J9619">
        <v>773</v>
      </c>
      <c r="K9619">
        <v>10</v>
      </c>
      <c r="L9619">
        <v>1</v>
      </c>
      <c r="M9619" s="2">
        <f t="shared" si="450"/>
        <v>10222.163694358973</v>
      </c>
      <c r="N9619" t="str">
        <f t="shared" si="451"/>
        <v>Low</v>
      </c>
      <c r="O9619" t="str">
        <f t="shared" si="452"/>
        <v>Pending</v>
      </c>
    </row>
    <row r="9620" spans="1:15" x14ac:dyDescent="0.35">
      <c r="A9620" t="s">
        <v>9629</v>
      </c>
      <c r="B9620" t="s">
        <v>14719</v>
      </c>
      <c r="C9620" t="s">
        <v>19413</v>
      </c>
      <c r="D9620" t="s">
        <v>19419</v>
      </c>
      <c r="E9620" t="s">
        <v>19421</v>
      </c>
      <c r="F9620">
        <v>1496507</v>
      </c>
      <c r="G9620">
        <v>0.09</v>
      </c>
      <c r="H9620">
        <v>36</v>
      </c>
      <c r="I9620" s="1">
        <v>45266</v>
      </c>
      <c r="J9620">
        <v>717</v>
      </c>
      <c r="K9620">
        <v>13</v>
      </c>
      <c r="L9620">
        <v>2</v>
      </c>
      <c r="M9620" s="2">
        <f t="shared" si="450"/>
        <v>47588.522523729858</v>
      </c>
      <c r="N9620" t="str">
        <f t="shared" si="451"/>
        <v>Low</v>
      </c>
      <c r="O9620" t="str">
        <f t="shared" si="452"/>
        <v>Pending</v>
      </c>
    </row>
    <row r="9621" spans="1:15" x14ac:dyDescent="0.35">
      <c r="A9621" t="s">
        <v>9630</v>
      </c>
      <c r="B9621" t="s">
        <v>19069</v>
      </c>
      <c r="C9621" t="s">
        <v>19414</v>
      </c>
      <c r="D9621" t="s">
        <v>19418</v>
      </c>
      <c r="E9621" t="s">
        <v>19421</v>
      </c>
      <c r="F9621">
        <v>578399</v>
      </c>
      <c r="G9621">
        <v>7.0000000000000007E-2</v>
      </c>
      <c r="H9621">
        <v>36</v>
      </c>
      <c r="I9621" s="1">
        <v>45015</v>
      </c>
      <c r="J9621">
        <v>610</v>
      </c>
      <c r="K9621">
        <v>15</v>
      </c>
      <c r="L9621">
        <v>3</v>
      </c>
      <c r="M9621" s="2">
        <f t="shared" si="450"/>
        <v>17859.281949834265</v>
      </c>
      <c r="N9621" t="str">
        <f t="shared" si="451"/>
        <v>medium</v>
      </c>
      <c r="O9621" t="str">
        <f t="shared" si="452"/>
        <v>Pending</v>
      </c>
    </row>
    <row r="9622" spans="1:15" x14ac:dyDescent="0.35">
      <c r="A9622" t="s">
        <v>9631</v>
      </c>
      <c r="B9622" t="s">
        <v>19070</v>
      </c>
      <c r="C9622" t="s">
        <v>19413</v>
      </c>
      <c r="D9622" t="s">
        <v>19419</v>
      </c>
      <c r="E9622" t="s">
        <v>19423</v>
      </c>
      <c r="F9622">
        <v>1446056</v>
      </c>
      <c r="G9622">
        <v>0.1</v>
      </c>
      <c r="H9622">
        <v>36</v>
      </c>
      <c r="I9622" s="1">
        <v>45294</v>
      </c>
      <c r="J9622">
        <v>641</v>
      </c>
      <c r="K9622">
        <v>15</v>
      </c>
      <c r="L9622">
        <v>5</v>
      </c>
      <c r="M9622" s="2">
        <f t="shared" si="450"/>
        <v>46660.159644771855</v>
      </c>
      <c r="N9622" t="str">
        <f t="shared" si="451"/>
        <v>medium</v>
      </c>
      <c r="O9622" t="str">
        <f t="shared" si="452"/>
        <v>Pending</v>
      </c>
    </row>
    <row r="9623" spans="1:15" x14ac:dyDescent="0.35">
      <c r="A9623" t="s">
        <v>9632</v>
      </c>
      <c r="B9623" t="s">
        <v>11375</v>
      </c>
      <c r="C9623" t="s">
        <v>19411</v>
      </c>
      <c r="D9623" t="s">
        <v>19417</v>
      </c>
      <c r="E9623" t="s">
        <v>19422</v>
      </c>
      <c r="F9623">
        <v>1363357</v>
      </c>
      <c r="G9623">
        <v>0.08</v>
      </c>
      <c r="H9623">
        <v>36</v>
      </c>
      <c r="I9623" s="1">
        <v>45132</v>
      </c>
      <c r="J9623">
        <v>651</v>
      </c>
      <c r="K9623">
        <v>35</v>
      </c>
      <c r="L9623">
        <v>0</v>
      </c>
      <c r="M9623" s="2">
        <f t="shared" si="450"/>
        <v>42722.653206399977</v>
      </c>
      <c r="N9623" t="str">
        <f t="shared" si="451"/>
        <v>medium</v>
      </c>
      <c r="O9623" t="str">
        <f t="shared" si="452"/>
        <v>Pending</v>
      </c>
    </row>
    <row r="9624" spans="1:15" x14ac:dyDescent="0.35">
      <c r="A9624" t="s">
        <v>9633</v>
      </c>
      <c r="B9624" t="s">
        <v>19071</v>
      </c>
      <c r="C9624" t="s">
        <v>19414</v>
      </c>
      <c r="D9624" t="s">
        <v>19418</v>
      </c>
      <c r="E9624" t="s">
        <v>19423</v>
      </c>
      <c r="F9624">
        <v>1553090</v>
      </c>
      <c r="G9624">
        <v>0.1</v>
      </c>
      <c r="H9624">
        <v>60</v>
      </c>
      <c r="I9624" s="1">
        <v>45459</v>
      </c>
      <c r="J9624">
        <v>588</v>
      </c>
      <c r="K9624">
        <v>0</v>
      </c>
      <c r="L9624">
        <v>2</v>
      </c>
      <c r="M9624" s="2">
        <f t="shared" si="450"/>
        <v>32998.572670623646</v>
      </c>
      <c r="N9624" t="str">
        <f t="shared" si="451"/>
        <v>High</v>
      </c>
      <c r="O9624" t="str">
        <f t="shared" si="452"/>
        <v>Pending</v>
      </c>
    </row>
    <row r="9625" spans="1:15" x14ac:dyDescent="0.35">
      <c r="A9625" t="s">
        <v>9634</v>
      </c>
      <c r="B9625" t="s">
        <v>19072</v>
      </c>
      <c r="C9625" t="s">
        <v>19416</v>
      </c>
      <c r="D9625" t="s">
        <v>19418</v>
      </c>
      <c r="E9625" t="s">
        <v>19423</v>
      </c>
      <c r="F9625">
        <v>293674</v>
      </c>
      <c r="G9625">
        <v>7.0000000000000007E-2</v>
      </c>
      <c r="H9625">
        <v>36</v>
      </c>
      <c r="I9625" s="1">
        <v>44153</v>
      </c>
      <c r="J9625">
        <v>335</v>
      </c>
      <c r="K9625">
        <v>27</v>
      </c>
      <c r="L9625">
        <v>5</v>
      </c>
      <c r="M9625" s="2">
        <f t="shared" si="450"/>
        <v>9067.8005448412387</v>
      </c>
      <c r="N9625" t="str">
        <f t="shared" si="451"/>
        <v>High</v>
      </c>
      <c r="O9625" t="str">
        <f t="shared" si="452"/>
        <v>Pending</v>
      </c>
    </row>
    <row r="9626" spans="1:15" x14ac:dyDescent="0.35">
      <c r="A9626" t="s">
        <v>9635</v>
      </c>
      <c r="B9626" t="s">
        <v>13713</v>
      </c>
      <c r="C9626" t="s">
        <v>19411</v>
      </c>
      <c r="D9626" t="s">
        <v>19417</v>
      </c>
      <c r="E9626" t="s">
        <v>19421</v>
      </c>
      <c r="F9626">
        <v>1301011</v>
      </c>
      <c r="G9626">
        <v>0.09</v>
      </c>
      <c r="H9626">
        <v>36</v>
      </c>
      <c r="I9626" s="1">
        <v>44283</v>
      </c>
      <c r="J9626">
        <v>684</v>
      </c>
      <c r="K9626">
        <v>5</v>
      </c>
      <c r="L9626">
        <v>4</v>
      </c>
      <c r="M9626" s="2">
        <f t="shared" si="450"/>
        <v>41371.801987642088</v>
      </c>
      <c r="N9626" t="str">
        <f t="shared" si="451"/>
        <v>medium</v>
      </c>
      <c r="O9626" t="str">
        <f t="shared" si="452"/>
        <v>Pending</v>
      </c>
    </row>
    <row r="9627" spans="1:15" x14ac:dyDescent="0.35">
      <c r="A9627" t="s">
        <v>9636</v>
      </c>
      <c r="B9627" t="s">
        <v>19073</v>
      </c>
      <c r="C9627" t="s">
        <v>19414</v>
      </c>
      <c r="D9627" t="s">
        <v>19418</v>
      </c>
      <c r="E9627" t="s">
        <v>19421</v>
      </c>
      <c r="F9627">
        <v>1600843</v>
      </c>
      <c r="G9627">
        <v>0.08</v>
      </c>
      <c r="H9627">
        <v>120</v>
      </c>
      <c r="I9627" s="1">
        <v>44260</v>
      </c>
      <c r="J9627">
        <v>632</v>
      </c>
      <c r="K9627">
        <v>24</v>
      </c>
      <c r="L9627">
        <v>3</v>
      </c>
      <c r="M9627" s="2">
        <f t="shared" si="450"/>
        <v>19422.643013061264</v>
      </c>
      <c r="N9627" t="str">
        <f t="shared" si="451"/>
        <v>medium</v>
      </c>
      <c r="O9627" t="str">
        <f t="shared" si="452"/>
        <v>Pending</v>
      </c>
    </row>
    <row r="9628" spans="1:15" x14ac:dyDescent="0.35">
      <c r="A9628" t="s">
        <v>9637</v>
      </c>
      <c r="B9628" t="s">
        <v>18183</v>
      </c>
      <c r="C9628" t="s">
        <v>19416</v>
      </c>
      <c r="D9628" t="s">
        <v>19418</v>
      </c>
      <c r="E9628" t="s">
        <v>19421</v>
      </c>
      <c r="F9628">
        <v>726921</v>
      </c>
      <c r="G9628">
        <v>0.09</v>
      </c>
      <c r="H9628">
        <v>36</v>
      </c>
      <c r="I9628" s="1">
        <v>44537</v>
      </c>
      <c r="J9628">
        <v>378</v>
      </c>
      <c r="K9628">
        <v>35</v>
      </c>
      <c r="L9628">
        <v>0</v>
      </c>
      <c r="M9628" s="2">
        <f t="shared" si="450"/>
        <v>23115.893464896741</v>
      </c>
      <c r="N9628" t="str">
        <f t="shared" si="451"/>
        <v>High</v>
      </c>
      <c r="O9628" t="str">
        <f t="shared" si="452"/>
        <v>Pending</v>
      </c>
    </row>
    <row r="9629" spans="1:15" x14ac:dyDescent="0.35">
      <c r="A9629" t="s">
        <v>9638</v>
      </c>
      <c r="B9629" t="s">
        <v>19074</v>
      </c>
      <c r="C9629" t="s">
        <v>19414</v>
      </c>
      <c r="D9629" t="s">
        <v>19418</v>
      </c>
      <c r="E9629" t="s">
        <v>19423</v>
      </c>
      <c r="F9629">
        <v>1272484</v>
      </c>
      <c r="G9629">
        <v>0.09</v>
      </c>
      <c r="H9629">
        <v>36</v>
      </c>
      <c r="I9629" s="1">
        <v>44780</v>
      </c>
      <c r="J9629">
        <v>532</v>
      </c>
      <c r="K9629">
        <v>29</v>
      </c>
      <c r="L9629">
        <v>2</v>
      </c>
      <c r="M9629" s="2">
        <f t="shared" si="450"/>
        <v>40464.651014051968</v>
      </c>
      <c r="N9629" t="str">
        <f t="shared" si="451"/>
        <v>High</v>
      </c>
      <c r="O9629" t="str">
        <f t="shared" si="452"/>
        <v>Pending</v>
      </c>
    </row>
    <row r="9630" spans="1:15" x14ac:dyDescent="0.35">
      <c r="A9630" t="s">
        <v>9639</v>
      </c>
      <c r="B9630" t="s">
        <v>19075</v>
      </c>
      <c r="C9630" t="s">
        <v>19411</v>
      </c>
      <c r="D9630" t="s">
        <v>19417</v>
      </c>
      <c r="E9630" t="s">
        <v>19421</v>
      </c>
      <c r="F9630">
        <v>906945</v>
      </c>
      <c r="G9630">
        <v>7.0000000000000007E-2</v>
      </c>
      <c r="H9630">
        <v>60</v>
      </c>
      <c r="I9630" s="1">
        <v>45186</v>
      </c>
      <c r="J9630">
        <v>647</v>
      </c>
      <c r="K9630">
        <v>4</v>
      </c>
      <c r="L9630">
        <v>2</v>
      </c>
      <c r="M9630" s="2">
        <f t="shared" si="450"/>
        <v>17958.598010177309</v>
      </c>
      <c r="N9630" t="str">
        <f t="shared" si="451"/>
        <v>medium</v>
      </c>
      <c r="O9630" t="str">
        <f t="shared" si="452"/>
        <v>Pending</v>
      </c>
    </row>
    <row r="9631" spans="1:15" x14ac:dyDescent="0.35">
      <c r="A9631" t="s">
        <v>9640</v>
      </c>
      <c r="B9631" t="s">
        <v>19076</v>
      </c>
      <c r="C9631" t="s">
        <v>19413</v>
      </c>
      <c r="D9631" t="s">
        <v>19419</v>
      </c>
      <c r="E9631" t="s">
        <v>19422</v>
      </c>
      <c r="F9631">
        <v>1484091</v>
      </c>
      <c r="G9631">
        <v>0.1</v>
      </c>
      <c r="H9631">
        <v>36</v>
      </c>
      <c r="I9631" s="1">
        <v>45213</v>
      </c>
      <c r="J9631">
        <v>838</v>
      </c>
      <c r="K9631">
        <v>5</v>
      </c>
      <c r="L9631">
        <v>1</v>
      </c>
      <c r="M9631" s="2">
        <f t="shared" si="450"/>
        <v>47887.442109689466</v>
      </c>
      <c r="N9631" t="str">
        <f t="shared" si="451"/>
        <v>Low</v>
      </c>
      <c r="O9631" t="str">
        <f t="shared" si="452"/>
        <v>Pending</v>
      </c>
    </row>
    <row r="9632" spans="1:15" x14ac:dyDescent="0.35">
      <c r="A9632" t="s">
        <v>9641</v>
      </c>
      <c r="B9632" t="s">
        <v>19077</v>
      </c>
      <c r="C9632" t="s">
        <v>19415</v>
      </c>
      <c r="D9632" t="s">
        <v>19420</v>
      </c>
      <c r="E9632" t="s">
        <v>19421</v>
      </c>
      <c r="F9632">
        <v>787594</v>
      </c>
      <c r="G9632">
        <v>0.08</v>
      </c>
      <c r="H9632">
        <v>36</v>
      </c>
      <c r="I9632" s="1">
        <v>44784</v>
      </c>
      <c r="J9632">
        <v>459</v>
      </c>
      <c r="K9632">
        <v>5</v>
      </c>
      <c r="L9632">
        <v>5</v>
      </c>
      <c r="M9632" s="2">
        <f t="shared" si="450"/>
        <v>24680.33341923017</v>
      </c>
      <c r="N9632" t="str">
        <f t="shared" si="451"/>
        <v>High</v>
      </c>
      <c r="O9632" t="str">
        <f t="shared" si="452"/>
        <v>Pending</v>
      </c>
    </row>
    <row r="9633" spans="1:15" x14ac:dyDescent="0.35">
      <c r="A9633" t="s">
        <v>9642</v>
      </c>
      <c r="B9633" t="s">
        <v>19078</v>
      </c>
      <c r="C9633" t="s">
        <v>19411</v>
      </c>
      <c r="D9633" t="s">
        <v>19417</v>
      </c>
      <c r="E9633" t="s">
        <v>19422</v>
      </c>
      <c r="F9633">
        <v>603595</v>
      </c>
      <c r="G9633">
        <v>0.08</v>
      </c>
      <c r="H9633">
        <v>120</v>
      </c>
      <c r="I9633" s="1">
        <v>44747</v>
      </c>
      <c r="J9633">
        <v>511</v>
      </c>
      <c r="K9633">
        <v>2</v>
      </c>
      <c r="L9633">
        <v>0</v>
      </c>
      <c r="M9633" s="2">
        <f t="shared" si="450"/>
        <v>7323.2729314921662</v>
      </c>
      <c r="N9633" t="str">
        <f t="shared" si="451"/>
        <v>High</v>
      </c>
      <c r="O9633" t="str">
        <f t="shared" si="452"/>
        <v>Pending</v>
      </c>
    </row>
    <row r="9634" spans="1:15" x14ac:dyDescent="0.35">
      <c r="A9634" t="s">
        <v>9643</v>
      </c>
      <c r="B9634" t="s">
        <v>19079</v>
      </c>
      <c r="C9634" t="s">
        <v>19411</v>
      </c>
      <c r="D9634" t="s">
        <v>19417</v>
      </c>
      <c r="E9634" t="s">
        <v>19423</v>
      </c>
      <c r="F9634">
        <v>181617</v>
      </c>
      <c r="G9634">
        <v>0.08</v>
      </c>
      <c r="H9634">
        <v>60</v>
      </c>
      <c r="I9634" s="1">
        <v>44929</v>
      </c>
      <c r="J9634">
        <v>817</v>
      </c>
      <c r="K9634">
        <v>37</v>
      </c>
      <c r="L9634">
        <v>3</v>
      </c>
      <c r="M9634" s="2">
        <f t="shared" si="450"/>
        <v>3682.5379014788277</v>
      </c>
      <c r="N9634" t="str">
        <f t="shared" si="451"/>
        <v>Low</v>
      </c>
      <c r="O9634" t="str">
        <f t="shared" si="452"/>
        <v>Pending</v>
      </c>
    </row>
    <row r="9635" spans="1:15" x14ac:dyDescent="0.35">
      <c r="A9635" t="s">
        <v>9644</v>
      </c>
      <c r="B9635" t="s">
        <v>19080</v>
      </c>
      <c r="C9635" t="s">
        <v>19414</v>
      </c>
      <c r="D9635" t="s">
        <v>19418</v>
      </c>
      <c r="E9635" t="s">
        <v>19422</v>
      </c>
      <c r="F9635">
        <v>852201</v>
      </c>
      <c r="G9635">
        <v>0.1</v>
      </c>
      <c r="H9635">
        <v>60</v>
      </c>
      <c r="I9635" s="1">
        <v>44073</v>
      </c>
      <c r="J9635">
        <v>779</v>
      </c>
      <c r="K9635">
        <v>47</v>
      </c>
      <c r="L9635">
        <v>3</v>
      </c>
      <c r="M9635" s="2">
        <f t="shared" si="450"/>
        <v>18106.752749987536</v>
      </c>
      <c r="N9635" t="str">
        <f t="shared" si="451"/>
        <v>Low</v>
      </c>
      <c r="O9635" t="str">
        <f t="shared" si="452"/>
        <v>Pending</v>
      </c>
    </row>
    <row r="9636" spans="1:15" x14ac:dyDescent="0.35">
      <c r="A9636" t="s">
        <v>9645</v>
      </c>
      <c r="B9636" t="s">
        <v>19081</v>
      </c>
      <c r="C9636" t="s">
        <v>19415</v>
      </c>
      <c r="D9636" t="s">
        <v>19420</v>
      </c>
      <c r="E9636" t="s">
        <v>19423</v>
      </c>
      <c r="F9636">
        <v>1656058</v>
      </c>
      <c r="G9636">
        <v>0.09</v>
      </c>
      <c r="H9636">
        <v>36</v>
      </c>
      <c r="I9636" s="1">
        <v>45455</v>
      </c>
      <c r="J9636">
        <v>322</v>
      </c>
      <c r="K9636">
        <v>35</v>
      </c>
      <c r="L9636">
        <v>4</v>
      </c>
      <c r="M9636" s="2">
        <f t="shared" si="450"/>
        <v>52662.201669356058</v>
      </c>
      <c r="N9636" t="str">
        <f t="shared" si="451"/>
        <v>High</v>
      </c>
      <c r="O9636" t="str">
        <f t="shared" si="452"/>
        <v>Pending</v>
      </c>
    </row>
    <row r="9637" spans="1:15" x14ac:dyDescent="0.35">
      <c r="A9637" t="s">
        <v>9646</v>
      </c>
      <c r="B9637" t="s">
        <v>19082</v>
      </c>
      <c r="C9637" t="s">
        <v>19415</v>
      </c>
      <c r="D9637" t="s">
        <v>19420</v>
      </c>
      <c r="E9637" t="s">
        <v>19423</v>
      </c>
      <c r="F9637">
        <v>389196</v>
      </c>
      <c r="G9637">
        <v>7.0000000000000007E-2</v>
      </c>
      <c r="H9637">
        <v>120</v>
      </c>
      <c r="I9637" s="1">
        <v>44982</v>
      </c>
      <c r="J9637">
        <v>429</v>
      </c>
      <c r="K9637">
        <v>98</v>
      </c>
      <c r="L9637">
        <v>2</v>
      </c>
      <c r="M9637" s="2">
        <f t="shared" si="450"/>
        <v>4518.8955677971608</v>
      </c>
      <c r="N9637" t="str">
        <f t="shared" si="451"/>
        <v>High</v>
      </c>
      <c r="O9637" t="str">
        <f t="shared" si="452"/>
        <v>Pending</v>
      </c>
    </row>
    <row r="9638" spans="1:15" x14ac:dyDescent="0.35">
      <c r="A9638" t="s">
        <v>9647</v>
      </c>
      <c r="B9638" t="s">
        <v>19083</v>
      </c>
      <c r="C9638" t="s">
        <v>19414</v>
      </c>
      <c r="D9638" t="s">
        <v>19418</v>
      </c>
      <c r="E9638" t="s">
        <v>19423</v>
      </c>
      <c r="F9638">
        <v>1660833</v>
      </c>
      <c r="G9638">
        <v>7.0000000000000007E-2</v>
      </c>
      <c r="H9638">
        <v>60</v>
      </c>
      <c r="I9638" s="1">
        <v>45084</v>
      </c>
      <c r="J9638">
        <v>807</v>
      </c>
      <c r="K9638">
        <v>24</v>
      </c>
      <c r="L9638">
        <v>2</v>
      </c>
      <c r="M9638" s="2">
        <f t="shared" si="450"/>
        <v>32886.483975364339</v>
      </c>
      <c r="N9638" t="str">
        <f t="shared" si="451"/>
        <v>Low</v>
      </c>
      <c r="O9638" t="str">
        <f t="shared" si="452"/>
        <v>Pending</v>
      </c>
    </row>
    <row r="9639" spans="1:15" x14ac:dyDescent="0.35">
      <c r="A9639" t="s">
        <v>9648</v>
      </c>
      <c r="B9639" t="s">
        <v>19084</v>
      </c>
      <c r="C9639" t="s">
        <v>19414</v>
      </c>
      <c r="D9639" t="s">
        <v>19418</v>
      </c>
      <c r="E9639" t="s">
        <v>19423</v>
      </c>
      <c r="F9639">
        <v>1555734</v>
      </c>
      <c r="G9639">
        <v>7.0000000000000007E-2</v>
      </c>
      <c r="H9639">
        <v>60</v>
      </c>
      <c r="I9639" s="1">
        <v>44453</v>
      </c>
      <c r="J9639">
        <v>542</v>
      </c>
      <c r="K9639">
        <v>60</v>
      </c>
      <c r="L9639">
        <v>0</v>
      </c>
      <c r="M9639" s="2">
        <f t="shared" si="450"/>
        <v>30805.397809972143</v>
      </c>
      <c r="N9639" t="str">
        <f t="shared" si="451"/>
        <v>High</v>
      </c>
      <c r="O9639" t="str">
        <f t="shared" si="452"/>
        <v>Completed</v>
      </c>
    </row>
    <row r="9640" spans="1:15" x14ac:dyDescent="0.35">
      <c r="A9640" t="s">
        <v>9649</v>
      </c>
      <c r="B9640" t="s">
        <v>15694</v>
      </c>
      <c r="C9640" t="s">
        <v>19412</v>
      </c>
      <c r="D9640" t="s">
        <v>19418</v>
      </c>
      <c r="E9640" t="s">
        <v>19422</v>
      </c>
      <c r="F9640">
        <v>1174861</v>
      </c>
      <c r="G9640">
        <v>0.09</v>
      </c>
      <c r="H9640">
        <v>84</v>
      </c>
      <c r="I9640" s="1">
        <v>45366</v>
      </c>
      <c r="J9640">
        <v>669</v>
      </c>
      <c r="K9640">
        <v>19</v>
      </c>
      <c r="L9640">
        <v>5</v>
      </c>
      <c r="M9640" s="2">
        <f t="shared" si="450"/>
        <v>18902.430573667152</v>
      </c>
      <c r="N9640" t="str">
        <f t="shared" si="451"/>
        <v>medium</v>
      </c>
      <c r="O9640" t="str">
        <f t="shared" si="452"/>
        <v>Pending</v>
      </c>
    </row>
    <row r="9641" spans="1:15" x14ac:dyDescent="0.35">
      <c r="A9641" t="s">
        <v>9650</v>
      </c>
      <c r="B9641" t="s">
        <v>19085</v>
      </c>
      <c r="C9641" t="s">
        <v>19413</v>
      </c>
      <c r="D9641" t="s">
        <v>19419</v>
      </c>
      <c r="E9641" t="s">
        <v>19423</v>
      </c>
      <c r="F9641">
        <v>778914</v>
      </c>
      <c r="G9641">
        <v>0.09</v>
      </c>
      <c r="H9641">
        <v>84</v>
      </c>
      <c r="I9641" s="1">
        <v>44666</v>
      </c>
      <c r="J9641">
        <v>428</v>
      </c>
      <c r="K9641">
        <v>21</v>
      </c>
      <c r="L9641">
        <v>4</v>
      </c>
      <c r="M9641" s="2">
        <f t="shared" si="450"/>
        <v>12532.008303839666</v>
      </c>
      <c r="N9641" t="str">
        <f t="shared" si="451"/>
        <v>High</v>
      </c>
      <c r="O9641" t="str">
        <f t="shared" si="452"/>
        <v>Pending</v>
      </c>
    </row>
    <row r="9642" spans="1:15" x14ac:dyDescent="0.35">
      <c r="A9642" t="s">
        <v>9651</v>
      </c>
      <c r="B9642" t="s">
        <v>19086</v>
      </c>
      <c r="C9642" t="s">
        <v>19415</v>
      </c>
      <c r="D9642" t="s">
        <v>19420</v>
      </c>
      <c r="E9642" t="s">
        <v>19421</v>
      </c>
      <c r="F9642">
        <v>643698</v>
      </c>
      <c r="G9642">
        <v>7.0000000000000007E-2</v>
      </c>
      <c r="H9642">
        <v>60</v>
      </c>
      <c r="I9642" s="1">
        <v>44858</v>
      </c>
      <c r="J9642">
        <v>701</v>
      </c>
      <c r="K9642">
        <v>47</v>
      </c>
      <c r="L9642">
        <v>1</v>
      </c>
      <c r="M9642" s="2">
        <f t="shared" si="450"/>
        <v>12745.991898025914</v>
      </c>
      <c r="N9642" t="str">
        <f t="shared" si="451"/>
        <v>Low</v>
      </c>
      <c r="O9642" t="str">
        <f t="shared" si="452"/>
        <v>Pending</v>
      </c>
    </row>
    <row r="9643" spans="1:15" x14ac:dyDescent="0.35">
      <c r="A9643" t="s">
        <v>9652</v>
      </c>
      <c r="B9643" t="s">
        <v>19087</v>
      </c>
      <c r="C9643" t="s">
        <v>19413</v>
      </c>
      <c r="D9643" t="s">
        <v>19419</v>
      </c>
      <c r="E9643" t="s">
        <v>19423</v>
      </c>
      <c r="F9643">
        <v>1947555</v>
      </c>
      <c r="G9643">
        <v>0.09</v>
      </c>
      <c r="H9643">
        <v>120</v>
      </c>
      <c r="I9643" s="1">
        <v>44835</v>
      </c>
      <c r="J9643">
        <v>411</v>
      </c>
      <c r="K9643">
        <v>30</v>
      </c>
      <c r="L9643">
        <v>1</v>
      </c>
      <c r="M9643" s="2">
        <f t="shared" si="450"/>
        <v>24670.803654616713</v>
      </c>
      <c r="N9643" t="str">
        <f t="shared" si="451"/>
        <v>High</v>
      </c>
      <c r="O9643" t="str">
        <f t="shared" si="452"/>
        <v>Pending</v>
      </c>
    </row>
    <row r="9644" spans="1:15" x14ac:dyDescent="0.35">
      <c r="A9644" t="s">
        <v>9653</v>
      </c>
      <c r="B9644" t="s">
        <v>19088</v>
      </c>
      <c r="C9644" t="s">
        <v>19411</v>
      </c>
      <c r="D9644" t="s">
        <v>19417</v>
      </c>
      <c r="E9644" t="s">
        <v>19421</v>
      </c>
      <c r="F9644">
        <v>1468232</v>
      </c>
      <c r="G9644">
        <v>0.08</v>
      </c>
      <c r="H9644">
        <v>36</v>
      </c>
      <c r="I9644" s="1">
        <v>44795</v>
      </c>
      <c r="J9644">
        <v>656</v>
      </c>
      <c r="K9644">
        <v>27</v>
      </c>
      <c r="L9644">
        <v>0</v>
      </c>
      <c r="M9644" s="2">
        <f t="shared" si="450"/>
        <v>46009.054534167539</v>
      </c>
      <c r="N9644" t="str">
        <f t="shared" si="451"/>
        <v>medium</v>
      </c>
      <c r="O9644" t="str">
        <f t="shared" si="452"/>
        <v>Pending</v>
      </c>
    </row>
    <row r="9645" spans="1:15" x14ac:dyDescent="0.35">
      <c r="A9645" t="s">
        <v>9654</v>
      </c>
      <c r="B9645" t="s">
        <v>19089</v>
      </c>
      <c r="C9645" t="s">
        <v>19411</v>
      </c>
      <c r="D9645" t="s">
        <v>19417</v>
      </c>
      <c r="E9645" t="s">
        <v>19421</v>
      </c>
      <c r="F9645">
        <v>326263</v>
      </c>
      <c r="G9645">
        <v>7.0000000000000007E-2</v>
      </c>
      <c r="H9645">
        <v>36</v>
      </c>
      <c r="I9645" s="1">
        <v>45315</v>
      </c>
      <c r="J9645">
        <v>549</v>
      </c>
      <c r="K9645">
        <v>31</v>
      </c>
      <c r="L9645">
        <v>1</v>
      </c>
      <c r="M9645" s="2">
        <f t="shared" si="450"/>
        <v>10074.054254586845</v>
      </c>
      <c r="N9645" t="str">
        <f t="shared" si="451"/>
        <v>High</v>
      </c>
      <c r="O9645" t="str">
        <f t="shared" si="452"/>
        <v>Pending</v>
      </c>
    </row>
    <row r="9646" spans="1:15" x14ac:dyDescent="0.35">
      <c r="A9646" t="s">
        <v>9655</v>
      </c>
      <c r="B9646" t="s">
        <v>19090</v>
      </c>
      <c r="C9646" t="s">
        <v>19413</v>
      </c>
      <c r="D9646" t="s">
        <v>19419</v>
      </c>
      <c r="E9646" t="s">
        <v>19422</v>
      </c>
      <c r="F9646">
        <v>1921191</v>
      </c>
      <c r="G9646">
        <v>0.1</v>
      </c>
      <c r="H9646">
        <v>120</v>
      </c>
      <c r="I9646" s="1">
        <v>44492</v>
      </c>
      <c r="J9646">
        <v>355</v>
      </c>
      <c r="K9646">
        <v>65</v>
      </c>
      <c r="L9646">
        <v>1</v>
      </c>
      <c r="M9646" s="2">
        <f t="shared" si="450"/>
        <v>25388.680634060856</v>
      </c>
      <c r="N9646" t="str">
        <f t="shared" si="451"/>
        <v>High</v>
      </c>
      <c r="O9646" t="str">
        <f t="shared" si="452"/>
        <v>Pending</v>
      </c>
    </row>
    <row r="9647" spans="1:15" x14ac:dyDescent="0.35">
      <c r="A9647" t="s">
        <v>9656</v>
      </c>
      <c r="B9647" t="s">
        <v>19091</v>
      </c>
      <c r="C9647" t="s">
        <v>19411</v>
      </c>
      <c r="D9647" t="s">
        <v>19417</v>
      </c>
      <c r="E9647" t="s">
        <v>19421</v>
      </c>
      <c r="F9647">
        <v>543131</v>
      </c>
      <c r="G9647">
        <v>0.09</v>
      </c>
      <c r="H9647">
        <v>60</v>
      </c>
      <c r="I9647" s="1">
        <v>44021</v>
      </c>
      <c r="J9647">
        <v>455</v>
      </c>
      <c r="K9647">
        <v>4</v>
      </c>
      <c r="L9647">
        <v>0</v>
      </c>
      <c r="M9647" s="2">
        <f t="shared" si="450"/>
        <v>11274.506232444879</v>
      </c>
      <c r="N9647" t="str">
        <f t="shared" si="451"/>
        <v>High</v>
      </c>
      <c r="O9647" t="str">
        <f t="shared" si="452"/>
        <v>Pending</v>
      </c>
    </row>
    <row r="9648" spans="1:15" x14ac:dyDescent="0.35">
      <c r="A9648" t="s">
        <v>9657</v>
      </c>
      <c r="B9648" t="s">
        <v>19092</v>
      </c>
      <c r="C9648" t="s">
        <v>19412</v>
      </c>
      <c r="D9648" t="s">
        <v>19418</v>
      </c>
      <c r="E9648" t="s">
        <v>19421</v>
      </c>
      <c r="F9648">
        <v>1183302</v>
      </c>
      <c r="G9648">
        <v>7.0000000000000007E-2</v>
      </c>
      <c r="H9648">
        <v>60</v>
      </c>
      <c r="I9648" s="1">
        <v>44069</v>
      </c>
      <c r="J9648">
        <v>350</v>
      </c>
      <c r="K9648">
        <v>32</v>
      </c>
      <c r="L9648">
        <v>3</v>
      </c>
      <c r="M9648" s="2">
        <f t="shared" si="450"/>
        <v>23430.797835192683</v>
      </c>
      <c r="N9648" t="str">
        <f t="shared" si="451"/>
        <v>High</v>
      </c>
      <c r="O9648" t="str">
        <f t="shared" si="452"/>
        <v>Pending</v>
      </c>
    </row>
    <row r="9649" spans="1:15" x14ac:dyDescent="0.35">
      <c r="A9649" t="s">
        <v>9658</v>
      </c>
      <c r="B9649" t="s">
        <v>19093</v>
      </c>
      <c r="C9649" t="s">
        <v>19414</v>
      </c>
      <c r="D9649" t="s">
        <v>19418</v>
      </c>
      <c r="E9649" t="s">
        <v>19422</v>
      </c>
      <c r="F9649">
        <v>547234</v>
      </c>
      <c r="G9649">
        <v>0.08</v>
      </c>
      <c r="H9649">
        <v>60</v>
      </c>
      <c r="I9649" s="1">
        <v>44603</v>
      </c>
      <c r="J9649">
        <v>347</v>
      </c>
      <c r="K9649">
        <v>38</v>
      </c>
      <c r="L9649">
        <v>5</v>
      </c>
      <c r="M9649" s="2">
        <f t="shared" si="450"/>
        <v>11095.932352025771</v>
      </c>
      <c r="N9649" t="str">
        <f t="shared" si="451"/>
        <v>High</v>
      </c>
      <c r="O9649" t="str">
        <f t="shared" si="452"/>
        <v>Pending</v>
      </c>
    </row>
    <row r="9650" spans="1:15" x14ac:dyDescent="0.35">
      <c r="A9650" t="s">
        <v>9659</v>
      </c>
      <c r="B9650" t="s">
        <v>19094</v>
      </c>
      <c r="C9650" t="s">
        <v>19412</v>
      </c>
      <c r="D9650" t="s">
        <v>19418</v>
      </c>
      <c r="E9650" t="s">
        <v>19421</v>
      </c>
      <c r="F9650">
        <v>1182702</v>
      </c>
      <c r="G9650">
        <v>7.0000000000000007E-2</v>
      </c>
      <c r="H9650">
        <v>120</v>
      </c>
      <c r="I9650" s="1">
        <v>44180</v>
      </c>
      <c r="J9650">
        <v>321</v>
      </c>
      <c r="K9650">
        <v>20</v>
      </c>
      <c r="L9650">
        <v>0</v>
      </c>
      <c r="M9650" s="2">
        <f t="shared" si="450"/>
        <v>13732.17305888251</v>
      </c>
      <c r="N9650" t="str">
        <f t="shared" si="451"/>
        <v>High</v>
      </c>
      <c r="O9650" t="str">
        <f t="shared" si="452"/>
        <v>Pending</v>
      </c>
    </row>
    <row r="9651" spans="1:15" x14ac:dyDescent="0.35">
      <c r="A9651" t="s">
        <v>9660</v>
      </c>
      <c r="B9651" t="s">
        <v>19095</v>
      </c>
      <c r="C9651" t="s">
        <v>19414</v>
      </c>
      <c r="D9651" t="s">
        <v>19418</v>
      </c>
      <c r="E9651" t="s">
        <v>19421</v>
      </c>
      <c r="F9651">
        <v>1278367</v>
      </c>
      <c r="G9651">
        <v>0.1</v>
      </c>
      <c r="H9651">
        <v>36</v>
      </c>
      <c r="I9651" s="1">
        <v>44685</v>
      </c>
      <c r="J9651">
        <v>422</v>
      </c>
      <c r="K9651">
        <v>17</v>
      </c>
      <c r="L9651">
        <v>1</v>
      </c>
      <c r="M9651" s="2">
        <f t="shared" si="450"/>
        <v>41249.307291424448</v>
      </c>
      <c r="N9651" t="str">
        <f t="shared" si="451"/>
        <v>High</v>
      </c>
      <c r="O9651" t="str">
        <f t="shared" si="452"/>
        <v>Pending</v>
      </c>
    </row>
    <row r="9652" spans="1:15" x14ac:dyDescent="0.35">
      <c r="A9652" t="s">
        <v>9661</v>
      </c>
      <c r="B9652" t="s">
        <v>19096</v>
      </c>
      <c r="C9652" t="s">
        <v>19413</v>
      </c>
      <c r="D9652" t="s">
        <v>19419</v>
      </c>
      <c r="E9652" t="s">
        <v>19423</v>
      </c>
      <c r="F9652">
        <v>1451191</v>
      </c>
      <c r="G9652">
        <v>0.1</v>
      </c>
      <c r="H9652">
        <v>60</v>
      </c>
      <c r="I9652" s="1">
        <v>44272</v>
      </c>
      <c r="J9652">
        <v>554</v>
      </c>
      <c r="K9652">
        <v>56</v>
      </c>
      <c r="L9652">
        <v>2</v>
      </c>
      <c r="M9652" s="2">
        <f t="shared" si="450"/>
        <v>30833.520061590123</v>
      </c>
      <c r="N9652" t="str">
        <f t="shared" si="451"/>
        <v>High</v>
      </c>
      <c r="O9652" t="str">
        <f t="shared" si="452"/>
        <v>Pending</v>
      </c>
    </row>
    <row r="9653" spans="1:15" x14ac:dyDescent="0.35">
      <c r="A9653" t="s">
        <v>9662</v>
      </c>
      <c r="B9653" t="s">
        <v>11284</v>
      </c>
      <c r="C9653" t="s">
        <v>19414</v>
      </c>
      <c r="D9653" t="s">
        <v>19418</v>
      </c>
      <c r="E9653" t="s">
        <v>19422</v>
      </c>
      <c r="F9653">
        <v>1276623</v>
      </c>
      <c r="G9653">
        <v>7.0000000000000007E-2</v>
      </c>
      <c r="H9653">
        <v>84</v>
      </c>
      <c r="I9653" s="1">
        <v>45292</v>
      </c>
      <c r="J9653">
        <v>837</v>
      </c>
      <c r="K9653">
        <v>57</v>
      </c>
      <c r="L9653">
        <v>3</v>
      </c>
      <c r="M9653" s="2">
        <f t="shared" si="450"/>
        <v>19267.662396902571</v>
      </c>
      <c r="N9653" t="str">
        <f t="shared" si="451"/>
        <v>Low</v>
      </c>
      <c r="O9653" t="str">
        <f t="shared" si="452"/>
        <v>Pending</v>
      </c>
    </row>
    <row r="9654" spans="1:15" x14ac:dyDescent="0.35">
      <c r="A9654" t="s">
        <v>9663</v>
      </c>
      <c r="B9654" t="s">
        <v>10368</v>
      </c>
      <c r="C9654" t="s">
        <v>19411</v>
      </c>
      <c r="D9654" t="s">
        <v>19417</v>
      </c>
      <c r="E9654" t="s">
        <v>19422</v>
      </c>
      <c r="F9654">
        <v>1013597</v>
      </c>
      <c r="G9654">
        <v>7.0000000000000007E-2</v>
      </c>
      <c r="H9654">
        <v>120</v>
      </c>
      <c r="I9654" s="1">
        <v>45095</v>
      </c>
      <c r="J9654">
        <v>717</v>
      </c>
      <c r="K9654">
        <v>71</v>
      </c>
      <c r="L9654">
        <v>3</v>
      </c>
      <c r="M9654" s="2">
        <f t="shared" si="450"/>
        <v>11768.720621055969</v>
      </c>
      <c r="N9654" t="str">
        <f t="shared" si="451"/>
        <v>Low</v>
      </c>
      <c r="O9654" t="str">
        <f t="shared" si="452"/>
        <v>Pending</v>
      </c>
    </row>
    <row r="9655" spans="1:15" x14ac:dyDescent="0.35">
      <c r="A9655" t="s">
        <v>9664</v>
      </c>
      <c r="B9655" t="s">
        <v>19097</v>
      </c>
      <c r="C9655" t="s">
        <v>19414</v>
      </c>
      <c r="D9655" t="s">
        <v>19418</v>
      </c>
      <c r="E9655" t="s">
        <v>19421</v>
      </c>
      <c r="F9655">
        <v>474110</v>
      </c>
      <c r="G9655">
        <v>0.09</v>
      </c>
      <c r="H9655">
        <v>84</v>
      </c>
      <c r="I9655" s="1">
        <v>44305</v>
      </c>
      <c r="J9655">
        <v>728</v>
      </c>
      <c r="K9655">
        <v>33</v>
      </c>
      <c r="L9655">
        <v>2</v>
      </c>
      <c r="M9655" s="2">
        <f t="shared" si="450"/>
        <v>7627.9928938668772</v>
      </c>
      <c r="N9655" t="str">
        <f t="shared" si="451"/>
        <v>Low</v>
      </c>
      <c r="O9655" t="str">
        <f t="shared" si="452"/>
        <v>Pending</v>
      </c>
    </row>
    <row r="9656" spans="1:15" x14ac:dyDescent="0.35">
      <c r="A9656" t="s">
        <v>9665</v>
      </c>
      <c r="B9656" t="s">
        <v>19098</v>
      </c>
      <c r="C9656" t="s">
        <v>19413</v>
      </c>
      <c r="D9656" t="s">
        <v>19419</v>
      </c>
      <c r="E9656" t="s">
        <v>19421</v>
      </c>
      <c r="F9656">
        <v>1475909</v>
      </c>
      <c r="G9656">
        <v>0.09</v>
      </c>
      <c r="H9656">
        <v>120</v>
      </c>
      <c r="I9656" s="1">
        <v>44134</v>
      </c>
      <c r="J9656">
        <v>578</v>
      </c>
      <c r="K9656">
        <v>65</v>
      </c>
      <c r="L9656">
        <v>2</v>
      </c>
      <c r="M9656" s="2">
        <f t="shared" si="450"/>
        <v>18696.191455995693</v>
      </c>
      <c r="N9656" t="str">
        <f t="shared" si="451"/>
        <v>High</v>
      </c>
      <c r="O9656" t="str">
        <f t="shared" si="452"/>
        <v>Pending</v>
      </c>
    </row>
    <row r="9657" spans="1:15" x14ac:dyDescent="0.35">
      <c r="A9657" t="s">
        <v>9666</v>
      </c>
      <c r="B9657" t="s">
        <v>19099</v>
      </c>
      <c r="C9657" t="s">
        <v>19412</v>
      </c>
      <c r="D9657" t="s">
        <v>19418</v>
      </c>
      <c r="E9657" t="s">
        <v>19422</v>
      </c>
      <c r="F9657">
        <v>1621628</v>
      </c>
      <c r="G9657">
        <v>0.08</v>
      </c>
      <c r="H9657">
        <v>120</v>
      </c>
      <c r="I9657" s="1">
        <v>45241</v>
      </c>
      <c r="J9657">
        <v>329</v>
      </c>
      <c r="K9657">
        <v>112</v>
      </c>
      <c r="L9657">
        <v>1</v>
      </c>
      <c r="M9657" s="2">
        <f t="shared" si="450"/>
        <v>19674.822417928874</v>
      </c>
      <c r="N9657" t="str">
        <f t="shared" si="451"/>
        <v>High</v>
      </c>
      <c r="O9657" t="str">
        <f t="shared" si="452"/>
        <v>Pending</v>
      </c>
    </row>
    <row r="9658" spans="1:15" x14ac:dyDescent="0.35">
      <c r="A9658" t="s">
        <v>9667</v>
      </c>
      <c r="B9658" t="s">
        <v>19100</v>
      </c>
      <c r="C9658" t="s">
        <v>19414</v>
      </c>
      <c r="D9658" t="s">
        <v>19418</v>
      </c>
      <c r="E9658" t="s">
        <v>19421</v>
      </c>
      <c r="F9658">
        <v>1793488</v>
      </c>
      <c r="G9658">
        <v>0.1</v>
      </c>
      <c r="H9658">
        <v>84</v>
      </c>
      <c r="I9658" s="1">
        <v>44480</v>
      </c>
      <c r="J9658">
        <v>561</v>
      </c>
      <c r="K9658">
        <v>18</v>
      </c>
      <c r="L9658">
        <v>1</v>
      </c>
      <c r="M9658" s="2">
        <f t="shared" si="450"/>
        <v>29774.024338011553</v>
      </c>
      <c r="N9658" t="str">
        <f t="shared" si="451"/>
        <v>High</v>
      </c>
      <c r="O9658" t="str">
        <f t="shared" si="452"/>
        <v>Pending</v>
      </c>
    </row>
    <row r="9659" spans="1:15" x14ac:dyDescent="0.35">
      <c r="A9659" t="s">
        <v>9668</v>
      </c>
      <c r="B9659" t="s">
        <v>19101</v>
      </c>
      <c r="C9659" t="s">
        <v>19411</v>
      </c>
      <c r="D9659" t="s">
        <v>19417</v>
      </c>
      <c r="E9659" t="s">
        <v>19423</v>
      </c>
      <c r="F9659">
        <v>1262710</v>
      </c>
      <c r="G9659">
        <v>7.0000000000000007E-2</v>
      </c>
      <c r="H9659">
        <v>36</v>
      </c>
      <c r="I9659" s="1">
        <v>45132</v>
      </c>
      <c r="J9659">
        <v>608</v>
      </c>
      <c r="K9659">
        <v>29</v>
      </c>
      <c r="L9659">
        <v>3</v>
      </c>
      <c r="M9659" s="2">
        <f t="shared" si="450"/>
        <v>38988.818982873803</v>
      </c>
      <c r="N9659" t="str">
        <f t="shared" si="451"/>
        <v>medium</v>
      </c>
      <c r="O9659" t="str">
        <f t="shared" si="452"/>
        <v>Pending</v>
      </c>
    </row>
    <row r="9660" spans="1:15" x14ac:dyDescent="0.35">
      <c r="A9660" t="s">
        <v>9669</v>
      </c>
      <c r="B9660" t="s">
        <v>19102</v>
      </c>
      <c r="C9660" t="s">
        <v>19414</v>
      </c>
      <c r="D9660" t="s">
        <v>19418</v>
      </c>
      <c r="E9660" t="s">
        <v>19422</v>
      </c>
      <c r="F9660">
        <v>1253612</v>
      </c>
      <c r="G9660">
        <v>0.08</v>
      </c>
      <c r="H9660">
        <v>120</v>
      </c>
      <c r="I9660" s="1">
        <v>44529</v>
      </c>
      <c r="J9660">
        <v>494</v>
      </c>
      <c r="K9660">
        <v>82</v>
      </c>
      <c r="L9660">
        <v>5</v>
      </c>
      <c r="M9660" s="2">
        <f t="shared" si="450"/>
        <v>15209.772821500772</v>
      </c>
      <c r="N9660" t="str">
        <f t="shared" si="451"/>
        <v>High</v>
      </c>
      <c r="O9660" t="str">
        <f t="shared" si="452"/>
        <v>Pending</v>
      </c>
    </row>
    <row r="9661" spans="1:15" x14ac:dyDescent="0.35">
      <c r="A9661" t="s">
        <v>9670</v>
      </c>
      <c r="B9661" t="s">
        <v>19103</v>
      </c>
      <c r="C9661" t="s">
        <v>19414</v>
      </c>
      <c r="D9661" t="s">
        <v>19418</v>
      </c>
      <c r="E9661" t="s">
        <v>19421</v>
      </c>
      <c r="F9661">
        <v>804365</v>
      </c>
      <c r="G9661">
        <v>0.1</v>
      </c>
      <c r="H9661">
        <v>84</v>
      </c>
      <c r="I9661" s="1">
        <v>44334</v>
      </c>
      <c r="J9661">
        <v>821</v>
      </c>
      <c r="K9661">
        <v>48</v>
      </c>
      <c r="L9661">
        <v>3</v>
      </c>
      <c r="M9661" s="2">
        <f t="shared" si="450"/>
        <v>13353.411389786083</v>
      </c>
      <c r="N9661" t="str">
        <f t="shared" si="451"/>
        <v>Low</v>
      </c>
      <c r="O9661" t="str">
        <f t="shared" si="452"/>
        <v>Pending</v>
      </c>
    </row>
    <row r="9662" spans="1:15" x14ac:dyDescent="0.35">
      <c r="A9662" t="s">
        <v>9671</v>
      </c>
      <c r="B9662" t="s">
        <v>19104</v>
      </c>
      <c r="C9662" t="s">
        <v>19411</v>
      </c>
      <c r="D9662" t="s">
        <v>19417</v>
      </c>
      <c r="E9662" t="s">
        <v>19422</v>
      </c>
      <c r="F9662">
        <v>1610832</v>
      </c>
      <c r="G9662">
        <v>7.0000000000000007E-2</v>
      </c>
      <c r="H9662">
        <v>84</v>
      </c>
      <c r="I9662" s="1">
        <v>44973</v>
      </c>
      <c r="J9662">
        <v>355</v>
      </c>
      <c r="K9662">
        <v>31</v>
      </c>
      <c r="L9662">
        <v>2</v>
      </c>
      <c r="M9662" s="2">
        <f t="shared" si="450"/>
        <v>24311.771881070108</v>
      </c>
      <c r="N9662" t="str">
        <f t="shared" si="451"/>
        <v>High</v>
      </c>
      <c r="O9662" t="str">
        <f t="shared" si="452"/>
        <v>Pending</v>
      </c>
    </row>
    <row r="9663" spans="1:15" x14ac:dyDescent="0.35">
      <c r="A9663" t="s">
        <v>9672</v>
      </c>
      <c r="B9663" t="s">
        <v>19105</v>
      </c>
      <c r="C9663" t="s">
        <v>19414</v>
      </c>
      <c r="D9663" t="s">
        <v>19418</v>
      </c>
      <c r="E9663" t="s">
        <v>19423</v>
      </c>
      <c r="F9663">
        <v>1961318</v>
      </c>
      <c r="G9663">
        <v>0.09</v>
      </c>
      <c r="H9663">
        <v>84</v>
      </c>
      <c r="I9663" s="1">
        <v>44670</v>
      </c>
      <c r="J9663">
        <v>632</v>
      </c>
      <c r="K9663">
        <v>30</v>
      </c>
      <c r="L9663">
        <v>3</v>
      </c>
      <c r="M9663" s="2">
        <f t="shared" si="450"/>
        <v>31555.798794822287</v>
      </c>
      <c r="N9663" t="str">
        <f t="shared" si="451"/>
        <v>medium</v>
      </c>
      <c r="O9663" t="str">
        <f t="shared" si="452"/>
        <v>Pending</v>
      </c>
    </row>
    <row r="9664" spans="1:15" x14ac:dyDescent="0.35">
      <c r="A9664" t="s">
        <v>9673</v>
      </c>
      <c r="B9664" t="s">
        <v>19106</v>
      </c>
      <c r="C9664" t="s">
        <v>19416</v>
      </c>
      <c r="D9664" t="s">
        <v>19418</v>
      </c>
      <c r="E9664" t="s">
        <v>19422</v>
      </c>
      <c r="F9664">
        <v>1813077</v>
      </c>
      <c r="G9664">
        <v>0.08</v>
      </c>
      <c r="H9664">
        <v>60</v>
      </c>
      <c r="I9664" s="1">
        <v>45402</v>
      </c>
      <c r="J9664">
        <v>726</v>
      </c>
      <c r="K9664">
        <v>12</v>
      </c>
      <c r="L9664">
        <v>1</v>
      </c>
      <c r="M9664" s="2">
        <f t="shared" si="450"/>
        <v>36762.664127254211</v>
      </c>
      <c r="N9664" t="str">
        <f t="shared" si="451"/>
        <v>Low</v>
      </c>
      <c r="O9664" t="str">
        <f t="shared" si="452"/>
        <v>Pending</v>
      </c>
    </row>
    <row r="9665" spans="1:15" x14ac:dyDescent="0.35">
      <c r="A9665" t="s">
        <v>9674</v>
      </c>
      <c r="B9665" t="s">
        <v>19107</v>
      </c>
      <c r="C9665" t="s">
        <v>19415</v>
      </c>
      <c r="D9665" t="s">
        <v>19420</v>
      </c>
      <c r="E9665" t="s">
        <v>19423</v>
      </c>
      <c r="F9665">
        <v>1531040</v>
      </c>
      <c r="G9665">
        <v>0.1</v>
      </c>
      <c r="H9665">
        <v>36</v>
      </c>
      <c r="I9665" s="1">
        <v>45401</v>
      </c>
      <c r="J9665">
        <v>818</v>
      </c>
      <c r="K9665">
        <v>4</v>
      </c>
      <c r="L9665">
        <v>0</v>
      </c>
      <c r="M9665" s="2">
        <f t="shared" si="450"/>
        <v>49402.354281252941</v>
      </c>
      <c r="N9665" t="str">
        <f t="shared" si="451"/>
        <v>Low</v>
      </c>
      <c r="O9665" t="str">
        <f t="shared" si="452"/>
        <v>Pending</v>
      </c>
    </row>
    <row r="9666" spans="1:15" x14ac:dyDescent="0.35">
      <c r="A9666" t="s">
        <v>9675</v>
      </c>
      <c r="B9666" t="s">
        <v>19108</v>
      </c>
      <c r="C9666" t="s">
        <v>19416</v>
      </c>
      <c r="D9666" t="s">
        <v>19418</v>
      </c>
      <c r="E9666" t="s">
        <v>19423</v>
      </c>
      <c r="F9666">
        <v>1845427</v>
      </c>
      <c r="G9666">
        <v>0.1</v>
      </c>
      <c r="H9666">
        <v>120</v>
      </c>
      <c r="I9666" s="1">
        <v>44660</v>
      </c>
      <c r="J9666">
        <v>388</v>
      </c>
      <c r="K9666">
        <v>90</v>
      </c>
      <c r="L9666">
        <v>2</v>
      </c>
      <c r="M9666" s="2">
        <f t="shared" si="450"/>
        <v>24387.453791149877</v>
      </c>
      <c r="N9666" t="str">
        <f t="shared" si="451"/>
        <v>High</v>
      </c>
      <c r="O9666" t="str">
        <f t="shared" si="452"/>
        <v>Pending</v>
      </c>
    </row>
    <row r="9667" spans="1:15" x14ac:dyDescent="0.35">
      <c r="A9667" t="s">
        <v>9676</v>
      </c>
      <c r="B9667" t="s">
        <v>19109</v>
      </c>
      <c r="C9667" t="s">
        <v>19415</v>
      </c>
      <c r="D9667" t="s">
        <v>19420</v>
      </c>
      <c r="E9667" t="s">
        <v>19422</v>
      </c>
      <c r="F9667">
        <v>989019</v>
      </c>
      <c r="G9667">
        <v>0.1</v>
      </c>
      <c r="H9667">
        <v>84</v>
      </c>
      <c r="I9667" s="1">
        <v>44211</v>
      </c>
      <c r="J9667">
        <v>831</v>
      </c>
      <c r="K9667">
        <v>34</v>
      </c>
      <c r="L9667">
        <v>4</v>
      </c>
      <c r="M9667" s="2">
        <f t="shared" ref="M9667:M9730" si="453">PMT(G9667/12,H9667,-F9667)</f>
        <v>16418.886425086672</v>
      </c>
      <c r="N9667" t="str">
        <f t="shared" ref="N9667:N9730" si="454">IF(J9667&lt;600, "High", IF(J9667&lt;700, "medium",  "Low"))</f>
        <v>Low</v>
      </c>
      <c r="O9667" t="str">
        <f t="shared" ref="O9667:O9730" si="455">IF(K9667&gt;=H9667, "Completed", "Pending")</f>
        <v>Pending</v>
      </c>
    </row>
    <row r="9668" spans="1:15" x14ac:dyDescent="0.35">
      <c r="A9668" t="s">
        <v>9677</v>
      </c>
      <c r="B9668" t="s">
        <v>19110</v>
      </c>
      <c r="C9668" t="s">
        <v>19412</v>
      </c>
      <c r="D9668" t="s">
        <v>19418</v>
      </c>
      <c r="E9668" t="s">
        <v>19422</v>
      </c>
      <c r="F9668">
        <v>1554682</v>
      </c>
      <c r="G9668">
        <v>0.09</v>
      </c>
      <c r="H9668">
        <v>120</v>
      </c>
      <c r="I9668" s="1">
        <v>44810</v>
      </c>
      <c r="J9668">
        <v>425</v>
      </c>
      <c r="K9668">
        <v>6</v>
      </c>
      <c r="L9668">
        <v>3</v>
      </c>
      <c r="M9668" s="2">
        <f t="shared" si="453"/>
        <v>19694.054528558536</v>
      </c>
      <c r="N9668" t="str">
        <f t="shared" si="454"/>
        <v>High</v>
      </c>
      <c r="O9668" t="str">
        <f t="shared" si="455"/>
        <v>Pending</v>
      </c>
    </row>
    <row r="9669" spans="1:15" x14ac:dyDescent="0.35">
      <c r="A9669" t="s">
        <v>9678</v>
      </c>
      <c r="B9669" t="s">
        <v>19111</v>
      </c>
      <c r="C9669" t="s">
        <v>19412</v>
      </c>
      <c r="D9669" t="s">
        <v>19418</v>
      </c>
      <c r="E9669" t="s">
        <v>19423</v>
      </c>
      <c r="F9669">
        <v>344024</v>
      </c>
      <c r="G9669">
        <v>7.0000000000000007E-2</v>
      </c>
      <c r="H9669">
        <v>84</v>
      </c>
      <c r="I9669" s="1">
        <v>44968</v>
      </c>
      <c r="J9669">
        <v>314</v>
      </c>
      <c r="K9669">
        <v>22</v>
      </c>
      <c r="L9669">
        <v>1</v>
      </c>
      <c r="M9669" s="2">
        <f t="shared" si="453"/>
        <v>5192.2441381927247</v>
      </c>
      <c r="N9669" t="str">
        <f t="shared" si="454"/>
        <v>High</v>
      </c>
      <c r="O9669" t="str">
        <f t="shared" si="455"/>
        <v>Pending</v>
      </c>
    </row>
    <row r="9670" spans="1:15" x14ac:dyDescent="0.35">
      <c r="A9670" t="s">
        <v>9679</v>
      </c>
      <c r="B9670" t="s">
        <v>16215</v>
      </c>
      <c r="C9670" t="s">
        <v>19411</v>
      </c>
      <c r="D9670" t="s">
        <v>19417</v>
      </c>
      <c r="E9670" t="s">
        <v>19421</v>
      </c>
      <c r="F9670">
        <v>1832787</v>
      </c>
      <c r="G9670">
        <v>0.09</v>
      </c>
      <c r="H9670">
        <v>120</v>
      </c>
      <c r="I9670" s="1">
        <v>44941</v>
      </c>
      <c r="J9670">
        <v>311</v>
      </c>
      <c r="K9670">
        <v>48</v>
      </c>
      <c r="L9670">
        <v>2</v>
      </c>
      <c r="M9670" s="2">
        <f t="shared" si="453"/>
        <v>23216.971134439849</v>
      </c>
      <c r="N9670" t="str">
        <f t="shared" si="454"/>
        <v>High</v>
      </c>
      <c r="O9670" t="str">
        <f t="shared" si="455"/>
        <v>Pending</v>
      </c>
    </row>
    <row r="9671" spans="1:15" x14ac:dyDescent="0.35">
      <c r="A9671" t="s">
        <v>9680</v>
      </c>
      <c r="B9671" t="s">
        <v>19112</v>
      </c>
      <c r="C9671" t="s">
        <v>19414</v>
      </c>
      <c r="D9671" t="s">
        <v>19418</v>
      </c>
      <c r="E9671" t="s">
        <v>19423</v>
      </c>
      <c r="F9671">
        <v>1891027</v>
      </c>
      <c r="G9671">
        <v>0.09</v>
      </c>
      <c r="H9671">
        <v>60</v>
      </c>
      <c r="I9671" s="1">
        <v>44628</v>
      </c>
      <c r="J9671">
        <v>482</v>
      </c>
      <c r="K9671">
        <v>56</v>
      </c>
      <c r="L9671">
        <v>4</v>
      </c>
      <c r="M9671" s="2">
        <f t="shared" si="453"/>
        <v>39254.610208626538</v>
      </c>
      <c r="N9671" t="str">
        <f t="shared" si="454"/>
        <v>High</v>
      </c>
      <c r="O9671" t="str">
        <f t="shared" si="455"/>
        <v>Pending</v>
      </c>
    </row>
    <row r="9672" spans="1:15" x14ac:dyDescent="0.35">
      <c r="A9672" t="s">
        <v>9681</v>
      </c>
      <c r="B9672" t="s">
        <v>19113</v>
      </c>
      <c r="C9672" t="s">
        <v>19415</v>
      </c>
      <c r="D9672" t="s">
        <v>19420</v>
      </c>
      <c r="E9672" t="s">
        <v>19421</v>
      </c>
      <c r="F9672">
        <v>1348964</v>
      </c>
      <c r="G9672">
        <v>0.09</v>
      </c>
      <c r="H9672">
        <v>84</v>
      </c>
      <c r="I9672" s="1">
        <v>45458</v>
      </c>
      <c r="J9672">
        <v>519</v>
      </c>
      <c r="K9672">
        <v>55</v>
      </c>
      <c r="L9672">
        <v>0</v>
      </c>
      <c r="M9672" s="2">
        <f t="shared" si="453"/>
        <v>21703.587365974639</v>
      </c>
      <c r="N9672" t="str">
        <f t="shared" si="454"/>
        <v>High</v>
      </c>
      <c r="O9672" t="str">
        <f t="shared" si="455"/>
        <v>Pending</v>
      </c>
    </row>
    <row r="9673" spans="1:15" x14ac:dyDescent="0.35">
      <c r="A9673" t="s">
        <v>9682</v>
      </c>
      <c r="B9673" t="s">
        <v>19114</v>
      </c>
      <c r="C9673" t="s">
        <v>19411</v>
      </c>
      <c r="D9673" t="s">
        <v>19417</v>
      </c>
      <c r="E9673" t="s">
        <v>19423</v>
      </c>
      <c r="F9673">
        <v>1220050</v>
      </c>
      <c r="G9673">
        <v>0.09</v>
      </c>
      <c r="H9673">
        <v>120</v>
      </c>
      <c r="I9673" s="1">
        <v>44868</v>
      </c>
      <c r="J9673">
        <v>367</v>
      </c>
      <c r="K9673">
        <v>68</v>
      </c>
      <c r="L9673">
        <v>0</v>
      </c>
      <c r="M9673" s="2">
        <f t="shared" si="453"/>
        <v>15455.077776399188</v>
      </c>
      <c r="N9673" t="str">
        <f t="shared" si="454"/>
        <v>High</v>
      </c>
      <c r="O9673" t="str">
        <f t="shared" si="455"/>
        <v>Pending</v>
      </c>
    </row>
    <row r="9674" spans="1:15" x14ac:dyDescent="0.35">
      <c r="A9674" t="s">
        <v>9683</v>
      </c>
      <c r="B9674" t="s">
        <v>19115</v>
      </c>
      <c r="C9674" t="s">
        <v>19416</v>
      </c>
      <c r="D9674" t="s">
        <v>19418</v>
      </c>
      <c r="E9674" t="s">
        <v>19423</v>
      </c>
      <c r="F9674">
        <v>777646</v>
      </c>
      <c r="G9674">
        <v>0.1</v>
      </c>
      <c r="H9674">
        <v>84</v>
      </c>
      <c r="I9674" s="1">
        <v>45013</v>
      </c>
      <c r="J9674">
        <v>751</v>
      </c>
      <c r="K9674">
        <v>51</v>
      </c>
      <c r="L9674">
        <v>4</v>
      </c>
      <c r="M9674" s="2">
        <f t="shared" si="453"/>
        <v>12909.844353771718</v>
      </c>
      <c r="N9674" t="str">
        <f t="shared" si="454"/>
        <v>Low</v>
      </c>
      <c r="O9674" t="str">
        <f t="shared" si="455"/>
        <v>Pending</v>
      </c>
    </row>
    <row r="9675" spans="1:15" x14ac:dyDescent="0.35">
      <c r="A9675" t="s">
        <v>9684</v>
      </c>
      <c r="B9675" t="s">
        <v>19116</v>
      </c>
      <c r="C9675" t="s">
        <v>19413</v>
      </c>
      <c r="D9675" t="s">
        <v>19419</v>
      </c>
      <c r="E9675" t="s">
        <v>19423</v>
      </c>
      <c r="F9675">
        <v>1466048</v>
      </c>
      <c r="G9675">
        <v>0.08</v>
      </c>
      <c r="H9675">
        <v>120</v>
      </c>
      <c r="I9675" s="1">
        <v>45199</v>
      </c>
      <c r="J9675">
        <v>312</v>
      </c>
      <c r="K9675">
        <v>81</v>
      </c>
      <c r="L9675">
        <v>0</v>
      </c>
      <c r="M9675" s="2">
        <f t="shared" si="453"/>
        <v>17787.207704948232</v>
      </c>
      <c r="N9675" t="str">
        <f t="shared" si="454"/>
        <v>High</v>
      </c>
      <c r="O9675" t="str">
        <f t="shared" si="455"/>
        <v>Pending</v>
      </c>
    </row>
    <row r="9676" spans="1:15" x14ac:dyDescent="0.35">
      <c r="A9676" t="s">
        <v>9685</v>
      </c>
      <c r="B9676" t="s">
        <v>19117</v>
      </c>
      <c r="C9676" t="s">
        <v>19414</v>
      </c>
      <c r="D9676" t="s">
        <v>19418</v>
      </c>
      <c r="E9676" t="s">
        <v>19422</v>
      </c>
      <c r="F9676">
        <v>1481281</v>
      </c>
      <c r="G9676">
        <v>0.1</v>
      </c>
      <c r="H9676">
        <v>60</v>
      </c>
      <c r="I9676" s="1">
        <v>45333</v>
      </c>
      <c r="J9676">
        <v>348</v>
      </c>
      <c r="K9676">
        <v>14</v>
      </c>
      <c r="L9676">
        <v>3</v>
      </c>
      <c r="M9676" s="2">
        <f t="shared" si="453"/>
        <v>31472.843636952181</v>
      </c>
      <c r="N9676" t="str">
        <f t="shared" si="454"/>
        <v>High</v>
      </c>
      <c r="O9676" t="str">
        <f t="shared" si="455"/>
        <v>Pending</v>
      </c>
    </row>
    <row r="9677" spans="1:15" x14ac:dyDescent="0.35">
      <c r="A9677" t="s">
        <v>9686</v>
      </c>
      <c r="B9677" t="s">
        <v>19118</v>
      </c>
      <c r="C9677" t="s">
        <v>19415</v>
      </c>
      <c r="D9677" t="s">
        <v>19420</v>
      </c>
      <c r="E9677" t="s">
        <v>19422</v>
      </c>
      <c r="F9677">
        <v>1567730</v>
      </c>
      <c r="G9677">
        <v>7.0000000000000007E-2</v>
      </c>
      <c r="H9677">
        <v>120</v>
      </c>
      <c r="I9677" s="1">
        <v>45039</v>
      </c>
      <c r="J9677">
        <v>779</v>
      </c>
      <c r="K9677">
        <v>35</v>
      </c>
      <c r="L9677">
        <v>3</v>
      </c>
      <c r="M9677" s="2">
        <f t="shared" si="453"/>
        <v>18202.674612541348</v>
      </c>
      <c r="N9677" t="str">
        <f t="shared" si="454"/>
        <v>Low</v>
      </c>
      <c r="O9677" t="str">
        <f t="shared" si="455"/>
        <v>Pending</v>
      </c>
    </row>
    <row r="9678" spans="1:15" x14ac:dyDescent="0.35">
      <c r="A9678" t="s">
        <v>9687</v>
      </c>
      <c r="B9678" t="s">
        <v>19119</v>
      </c>
      <c r="C9678" t="s">
        <v>19416</v>
      </c>
      <c r="D9678" t="s">
        <v>19418</v>
      </c>
      <c r="E9678" t="s">
        <v>19423</v>
      </c>
      <c r="F9678">
        <v>550962</v>
      </c>
      <c r="G9678">
        <v>0.08</v>
      </c>
      <c r="H9678">
        <v>84</v>
      </c>
      <c r="I9678" s="1">
        <v>44595</v>
      </c>
      <c r="J9678">
        <v>306</v>
      </c>
      <c r="K9678">
        <v>72</v>
      </c>
      <c r="L9678">
        <v>5</v>
      </c>
      <c r="M9678" s="2">
        <f t="shared" si="453"/>
        <v>8587.4118597236156</v>
      </c>
      <c r="N9678" t="str">
        <f t="shared" si="454"/>
        <v>High</v>
      </c>
      <c r="O9678" t="str">
        <f t="shared" si="455"/>
        <v>Pending</v>
      </c>
    </row>
    <row r="9679" spans="1:15" x14ac:dyDescent="0.35">
      <c r="A9679" t="s">
        <v>9688</v>
      </c>
      <c r="B9679" t="s">
        <v>19120</v>
      </c>
      <c r="C9679" t="s">
        <v>19411</v>
      </c>
      <c r="D9679" t="s">
        <v>19417</v>
      </c>
      <c r="E9679" t="s">
        <v>19423</v>
      </c>
      <c r="F9679">
        <v>212587</v>
      </c>
      <c r="G9679">
        <v>0.09</v>
      </c>
      <c r="H9679">
        <v>84</v>
      </c>
      <c r="I9679" s="1">
        <v>45198</v>
      </c>
      <c r="J9679">
        <v>645</v>
      </c>
      <c r="K9679">
        <v>3</v>
      </c>
      <c r="L9679">
        <v>0</v>
      </c>
      <c r="M9679" s="2">
        <f t="shared" si="453"/>
        <v>3420.3288800668151</v>
      </c>
      <c r="N9679" t="str">
        <f t="shared" si="454"/>
        <v>medium</v>
      </c>
      <c r="O9679" t="str">
        <f t="shared" si="455"/>
        <v>Pending</v>
      </c>
    </row>
    <row r="9680" spans="1:15" x14ac:dyDescent="0.35">
      <c r="A9680" t="s">
        <v>9689</v>
      </c>
      <c r="B9680" t="s">
        <v>19121</v>
      </c>
      <c r="C9680" t="s">
        <v>19411</v>
      </c>
      <c r="D9680" t="s">
        <v>19417</v>
      </c>
      <c r="E9680" t="s">
        <v>19422</v>
      </c>
      <c r="F9680">
        <v>1823354</v>
      </c>
      <c r="G9680">
        <v>0.08</v>
      </c>
      <c r="H9680">
        <v>60</v>
      </c>
      <c r="I9680" s="1">
        <v>44856</v>
      </c>
      <c r="J9680">
        <v>499</v>
      </c>
      <c r="K9680">
        <v>52</v>
      </c>
      <c r="L9680">
        <v>2</v>
      </c>
      <c r="M9680" s="2">
        <f t="shared" si="453"/>
        <v>36971.044631356242</v>
      </c>
      <c r="N9680" t="str">
        <f t="shared" si="454"/>
        <v>High</v>
      </c>
      <c r="O9680" t="str">
        <f t="shared" si="455"/>
        <v>Pending</v>
      </c>
    </row>
    <row r="9681" spans="1:15" x14ac:dyDescent="0.35">
      <c r="A9681" t="s">
        <v>9690</v>
      </c>
      <c r="B9681" t="s">
        <v>19122</v>
      </c>
      <c r="C9681" t="s">
        <v>19413</v>
      </c>
      <c r="D9681" t="s">
        <v>19419</v>
      </c>
      <c r="E9681" t="s">
        <v>19422</v>
      </c>
      <c r="F9681">
        <v>287131</v>
      </c>
      <c r="G9681">
        <v>0.1</v>
      </c>
      <c r="H9681">
        <v>60</v>
      </c>
      <c r="I9681" s="1">
        <v>44596</v>
      </c>
      <c r="J9681">
        <v>798</v>
      </c>
      <c r="K9681">
        <v>44</v>
      </c>
      <c r="L9681">
        <v>2</v>
      </c>
      <c r="M9681" s="2">
        <f t="shared" si="453"/>
        <v>6100.6851949911706</v>
      </c>
      <c r="N9681" t="str">
        <f t="shared" si="454"/>
        <v>Low</v>
      </c>
      <c r="O9681" t="str">
        <f t="shared" si="455"/>
        <v>Pending</v>
      </c>
    </row>
    <row r="9682" spans="1:15" x14ac:dyDescent="0.35">
      <c r="A9682" t="s">
        <v>9691</v>
      </c>
      <c r="B9682" t="s">
        <v>19123</v>
      </c>
      <c r="C9682" t="s">
        <v>19414</v>
      </c>
      <c r="D9682" t="s">
        <v>19418</v>
      </c>
      <c r="E9682" t="s">
        <v>19423</v>
      </c>
      <c r="F9682">
        <v>1558549</v>
      </c>
      <c r="G9682">
        <v>0.08</v>
      </c>
      <c r="H9682">
        <v>36</v>
      </c>
      <c r="I9682" s="1">
        <v>44034</v>
      </c>
      <c r="J9682">
        <v>813</v>
      </c>
      <c r="K9682">
        <v>32</v>
      </c>
      <c r="L9682">
        <v>2</v>
      </c>
      <c r="M9682" s="2">
        <f t="shared" si="453"/>
        <v>48839.261053547591</v>
      </c>
      <c r="N9682" t="str">
        <f t="shared" si="454"/>
        <v>Low</v>
      </c>
      <c r="O9682" t="str">
        <f t="shared" si="455"/>
        <v>Pending</v>
      </c>
    </row>
    <row r="9683" spans="1:15" x14ac:dyDescent="0.35">
      <c r="A9683" t="s">
        <v>9692</v>
      </c>
      <c r="B9683" t="s">
        <v>19124</v>
      </c>
      <c r="C9683" t="s">
        <v>19413</v>
      </c>
      <c r="D9683" t="s">
        <v>19419</v>
      </c>
      <c r="E9683" t="s">
        <v>19422</v>
      </c>
      <c r="F9683">
        <v>639651</v>
      </c>
      <c r="G9683">
        <v>7.0000000000000007E-2</v>
      </c>
      <c r="H9683">
        <v>60</v>
      </c>
      <c r="I9683" s="1">
        <v>44797</v>
      </c>
      <c r="J9683">
        <v>700</v>
      </c>
      <c r="K9683">
        <v>57</v>
      </c>
      <c r="L9683">
        <v>0</v>
      </c>
      <c r="M9683" s="2">
        <f t="shared" si="453"/>
        <v>12665.85644753312</v>
      </c>
      <c r="N9683" t="str">
        <f t="shared" si="454"/>
        <v>Low</v>
      </c>
      <c r="O9683" t="str">
        <f t="shared" si="455"/>
        <v>Pending</v>
      </c>
    </row>
    <row r="9684" spans="1:15" x14ac:dyDescent="0.35">
      <c r="A9684" t="s">
        <v>9693</v>
      </c>
      <c r="B9684" t="s">
        <v>11825</v>
      </c>
      <c r="C9684" t="s">
        <v>19411</v>
      </c>
      <c r="D9684" t="s">
        <v>19417</v>
      </c>
      <c r="E9684" t="s">
        <v>19421</v>
      </c>
      <c r="F9684">
        <v>356582</v>
      </c>
      <c r="G9684">
        <v>0.09</v>
      </c>
      <c r="H9684">
        <v>84</v>
      </c>
      <c r="I9684" s="1">
        <v>45393</v>
      </c>
      <c r="J9684">
        <v>455</v>
      </c>
      <c r="K9684">
        <v>48</v>
      </c>
      <c r="L9684">
        <v>1</v>
      </c>
      <c r="M9684" s="2">
        <f t="shared" si="453"/>
        <v>5737.0757041210663</v>
      </c>
      <c r="N9684" t="str">
        <f t="shared" si="454"/>
        <v>High</v>
      </c>
      <c r="O9684" t="str">
        <f t="shared" si="455"/>
        <v>Pending</v>
      </c>
    </row>
    <row r="9685" spans="1:15" x14ac:dyDescent="0.35">
      <c r="A9685" t="s">
        <v>9694</v>
      </c>
      <c r="B9685" t="s">
        <v>19125</v>
      </c>
      <c r="C9685" t="s">
        <v>19413</v>
      </c>
      <c r="D9685" t="s">
        <v>19419</v>
      </c>
      <c r="E9685" t="s">
        <v>19421</v>
      </c>
      <c r="F9685">
        <v>275624</v>
      </c>
      <c r="G9685">
        <v>7.0000000000000007E-2</v>
      </c>
      <c r="H9685">
        <v>120</v>
      </c>
      <c r="I9685" s="1">
        <v>45160</v>
      </c>
      <c r="J9685">
        <v>832</v>
      </c>
      <c r="K9685">
        <v>108</v>
      </c>
      <c r="L9685">
        <v>5</v>
      </c>
      <c r="M9685" s="2">
        <f t="shared" si="453"/>
        <v>3200.2283476154039</v>
      </c>
      <c r="N9685" t="str">
        <f t="shared" si="454"/>
        <v>Low</v>
      </c>
      <c r="O9685" t="str">
        <f t="shared" si="455"/>
        <v>Pending</v>
      </c>
    </row>
    <row r="9686" spans="1:15" x14ac:dyDescent="0.35">
      <c r="A9686" t="s">
        <v>9695</v>
      </c>
      <c r="B9686" t="s">
        <v>19126</v>
      </c>
      <c r="C9686" t="s">
        <v>19411</v>
      </c>
      <c r="D9686" t="s">
        <v>19417</v>
      </c>
      <c r="E9686" t="s">
        <v>19423</v>
      </c>
      <c r="F9686">
        <v>1085005</v>
      </c>
      <c r="G9686">
        <v>0.1</v>
      </c>
      <c r="H9686">
        <v>84</v>
      </c>
      <c r="I9686" s="1">
        <v>44159</v>
      </c>
      <c r="J9686">
        <v>728</v>
      </c>
      <c r="K9686">
        <v>18</v>
      </c>
      <c r="L9686">
        <v>0</v>
      </c>
      <c r="M9686" s="2">
        <f t="shared" si="453"/>
        <v>18012.367675091344</v>
      </c>
      <c r="N9686" t="str">
        <f t="shared" si="454"/>
        <v>Low</v>
      </c>
      <c r="O9686" t="str">
        <f t="shared" si="455"/>
        <v>Pending</v>
      </c>
    </row>
    <row r="9687" spans="1:15" x14ac:dyDescent="0.35">
      <c r="A9687" t="s">
        <v>9696</v>
      </c>
      <c r="B9687" t="s">
        <v>19127</v>
      </c>
      <c r="C9687" t="s">
        <v>19415</v>
      </c>
      <c r="D9687" t="s">
        <v>19420</v>
      </c>
      <c r="E9687" t="s">
        <v>19423</v>
      </c>
      <c r="F9687">
        <v>381967</v>
      </c>
      <c r="G9687">
        <v>7.0000000000000007E-2</v>
      </c>
      <c r="H9687">
        <v>36</v>
      </c>
      <c r="I9687" s="1">
        <v>44625</v>
      </c>
      <c r="J9687">
        <v>392</v>
      </c>
      <c r="K9687">
        <v>33</v>
      </c>
      <c r="L9687">
        <v>3</v>
      </c>
      <c r="M9687" s="2">
        <f t="shared" si="453"/>
        <v>11794.032058375526</v>
      </c>
      <c r="N9687" t="str">
        <f t="shared" si="454"/>
        <v>High</v>
      </c>
      <c r="O9687" t="str">
        <f t="shared" si="455"/>
        <v>Pending</v>
      </c>
    </row>
    <row r="9688" spans="1:15" x14ac:dyDescent="0.35">
      <c r="A9688" t="s">
        <v>9697</v>
      </c>
      <c r="B9688" t="s">
        <v>19128</v>
      </c>
      <c r="C9688" t="s">
        <v>19416</v>
      </c>
      <c r="D9688" t="s">
        <v>19418</v>
      </c>
      <c r="E9688" t="s">
        <v>19422</v>
      </c>
      <c r="F9688">
        <v>462768</v>
      </c>
      <c r="G9688">
        <v>0.1</v>
      </c>
      <c r="H9688">
        <v>60</v>
      </c>
      <c r="I9688" s="1">
        <v>44256</v>
      </c>
      <c r="J9688">
        <v>708</v>
      </c>
      <c r="K9688">
        <v>14</v>
      </c>
      <c r="L9688">
        <v>5</v>
      </c>
      <c r="M9688" s="2">
        <f t="shared" si="453"/>
        <v>9832.4523869441982</v>
      </c>
      <c r="N9688" t="str">
        <f t="shared" si="454"/>
        <v>Low</v>
      </c>
      <c r="O9688" t="str">
        <f t="shared" si="455"/>
        <v>Pending</v>
      </c>
    </row>
    <row r="9689" spans="1:15" x14ac:dyDescent="0.35">
      <c r="A9689" t="s">
        <v>9698</v>
      </c>
      <c r="B9689" t="s">
        <v>19129</v>
      </c>
      <c r="C9689" t="s">
        <v>19415</v>
      </c>
      <c r="D9689" t="s">
        <v>19420</v>
      </c>
      <c r="E9689" t="s">
        <v>19421</v>
      </c>
      <c r="F9689">
        <v>266890</v>
      </c>
      <c r="G9689">
        <v>7.0000000000000007E-2</v>
      </c>
      <c r="H9689">
        <v>84</v>
      </c>
      <c r="I9689" s="1">
        <v>44693</v>
      </c>
      <c r="J9689">
        <v>748</v>
      </c>
      <c r="K9689">
        <v>56</v>
      </c>
      <c r="L9689">
        <v>5</v>
      </c>
      <c r="M9689" s="2">
        <f t="shared" si="453"/>
        <v>4028.0853604465274</v>
      </c>
      <c r="N9689" t="str">
        <f t="shared" si="454"/>
        <v>Low</v>
      </c>
      <c r="O9689" t="str">
        <f t="shared" si="455"/>
        <v>Pending</v>
      </c>
    </row>
    <row r="9690" spans="1:15" x14ac:dyDescent="0.35">
      <c r="A9690" t="s">
        <v>9699</v>
      </c>
      <c r="B9690" t="s">
        <v>13092</v>
      </c>
      <c r="C9690" t="s">
        <v>19415</v>
      </c>
      <c r="D9690" t="s">
        <v>19420</v>
      </c>
      <c r="E9690" t="s">
        <v>19421</v>
      </c>
      <c r="F9690">
        <v>1252857</v>
      </c>
      <c r="G9690">
        <v>7.0000000000000007E-2</v>
      </c>
      <c r="H9690">
        <v>60</v>
      </c>
      <c r="I9690" s="1">
        <v>44423</v>
      </c>
      <c r="J9690">
        <v>774</v>
      </c>
      <c r="K9690">
        <v>5</v>
      </c>
      <c r="L9690">
        <v>5</v>
      </c>
      <c r="M9690" s="2">
        <f t="shared" si="453"/>
        <v>24808.070199666698</v>
      </c>
      <c r="N9690" t="str">
        <f t="shared" si="454"/>
        <v>Low</v>
      </c>
      <c r="O9690" t="str">
        <f t="shared" si="455"/>
        <v>Pending</v>
      </c>
    </row>
    <row r="9691" spans="1:15" x14ac:dyDescent="0.35">
      <c r="A9691" t="s">
        <v>9700</v>
      </c>
      <c r="B9691" t="s">
        <v>19130</v>
      </c>
      <c r="C9691" t="s">
        <v>19415</v>
      </c>
      <c r="D9691" t="s">
        <v>19420</v>
      </c>
      <c r="E9691" t="s">
        <v>19422</v>
      </c>
      <c r="F9691">
        <v>1955186</v>
      </c>
      <c r="G9691">
        <v>7.0000000000000007E-2</v>
      </c>
      <c r="H9691">
        <v>60</v>
      </c>
      <c r="I9691" s="1">
        <v>44442</v>
      </c>
      <c r="J9691">
        <v>412</v>
      </c>
      <c r="K9691">
        <v>37</v>
      </c>
      <c r="L9691">
        <v>2</v>
      </c>
      <c r="M9691" s="2">
        <f t="shared" si="453"/>
        <v>38715.026169311845</v>
      </c>
      <c r="N9691" t="str">
        <f t="shared" si="454"/>
        <v>High</v>
      </c>
      <c r="O9691" t="str">
        <f t="shared" si="455"/>
        <v>Pending</v>
      </c>
    </row>
    <row r="9692" spans="1:15" x14ac:dyDescent="0.35">
      <c r="A9692" t="s">
        <v>9701</v>
      </c>
      <c r="B9692" t="s">
        <v>19131</v>
      </c>
      <c r="C9692" t="s">
        <v>19414</v>
      </c>
      <c r="D9692" t="s">
        <v>19418</v>
      </c>
      <c r="E9692" t="s">
        <v>19421</v>
      </c>
      <c r="F9692">
        <v>1652064</v>
      </c>
      <c r="G9692">
        <v>0.08</v>
      </c>
      <c r="H9692">
        <v>120</v>
      </c>
      <c r="I9692" s="1">
        <v>44564</v>
      </c>
      <c r="J9692">
        <v>724</v>
      </c>
      <c r="K9692">
        <v>89</v>
      </c>
      <c r="L9692">
        <v>1</v>
      </c>
      <c r="M9692" s="2">
        <f t="shared" si="453"/>
        <v>20044.095084108838</v>
      </c>
      <c r="N9692" t="str">
        <f t="shared" si="454"/>
        <v>Low</v>
      </c>
      <c r="O9692" t="str">
        <f t="shared" si="455"/>
        <v>Pending</v>
      </c>
    </row>
    <row r="9693" spans="1:15" x14ac:dyDescent="0.35">
      <c r="A9693" t="s">
        <v>9702</v>
      </c>
      <c r="B9693" t="s">
        <v>19132</v>
      </c>
      <c r="C9693" t="s">
        <v>19415</v>
      </c>
      <c r="D9693" t="s">
        <v>19420</v>
      </c>
      <c r="E9693" t="s">
        <v>19421</v>
      </c>
      <c r="F9693">
        <v>1768067</v>
      </c>
      <c r="G9693">
        <v>0.09</v>
      </c>
      <c r="H9693">
        <v>120</v>
      </c>
      <c r="I9693" s="1">
        <v>45114</v>
      </c>
      <c r="J9693">
        <v>538</v>
      </c>
      <c r="K9693">
        <v>47</v>
      </c>
      <c r="L9693">
        <v>3</v>
      </c>
      <c r="M9693" s="2">
        <f t="shared" si="453"/>
        <v>22397.125526728236</v>
      </c>
      <c r="N9693" t="str">
        <f t="shared" si="454"/>
        <v>High</v>
      </c>
      <c r="O9693" t="str">
        <f t="shared" si="455"/>
        <v>Pending</v>
      </c>
    </row>
    <row r="9694" spans="1:15" x14ac:dyDescent="0.35">
      <c r="A9694" t="s">
        <v>9703</v>
      </c>
      <c r="B9694" t="s">
        <v>19133</v>
      </c>
      <c r="C9694" t="s">
        <v>19411</v>
      </c>
      <c r="D9694" t="s">
        <v>19417</v>
      </c>
      <c r="E9694" t="s">
        <v>19421</v>
      </c>
      <c r="F9694">
        <v>1215675</v>
      </c>
      <c r="G9694">
        <v>0.1</v>
      </c>
      <c r="H9694">
        <v>60</v>
      </c>
      <c r="I9694" s="1">
        <v>44289</v>
      </c>
      <c r="J9694">
        <v>624</v>
      </c>
      <c r="K9694">
        <v>17</v>
      </c>
      <c r="L9694">
        <v>3</v>
      </c>
      <c r="M9694" s="2">
        <f t="shared" si="453"/>
        <v>25829.501079371064</v>
      </c>
      <c r="N9694" t="str">
        <f t="shared" si="454"/>
        <v>medium</v>
      </c>
      <c r="O9694" t="str">
        <f t="shared" si="455"/>
        <v>Pending</v>
      </c>
    </row>
    <row r="9695" spans="1:15" x14ac:dyDescent="0.35">
      <c r="A9695" t="s">
        <v>9704</v>
      </c>
      <c r="B9695" t="s">
        <v>19134</v>
      </c>
      <c r="C9695" t="s">
        <v>19413</v>
      </c>
      <c r="D9695" t="s">
        <v>19419</v>
      </c>
      <c r="E9695" t="s">
        <v>19423</v>
      </c>
      <c r="F9695">
        <v>698854</v>
      </c>
      <c r="G9695">
        <v>0.09</v>
      </c>
      <c r="H9695">
        <v>120</v>
      </c>
      <c r="I9695" s="1">
        <v>44082</v>
      </c>
      <c r="J9695">
        <v>413</v>
      </c>
      <c r="K9695">
        <v>39</v>
      </c>
      <c r="L9695">
        <v>5</v>
      </c>
      <c r="M9695" s="2">
        <f t="shared" si="453"/>
        <v>8852.7871188456847</v>
      </c>
      <c r="N9695" t="str">
        <f t="shared" si="454"/>
        <v>High</v>
      </c>
      <c r="O9695" t="str">
        <f t="shared" si="455"/>
        <v>Pending</v>
      </c>
    </row>
    <row r="9696" spans="1:15" x14ac:dyDescent="0.35">
      <c r="A9696" t="s">
        <v>9705</v>
      </c>
      <c r="B9696" t="s">
        <v>16634</v>
      </c>
      <c r="C9696" t="s">
        <v>19416</v>
      </c>
      <c r="D9696" t="s">
        <v>19418</v>
      </c>
      <c r="E9696" t="s">
        <v>19421</v>
      </c>
      <c r="F9696">
        <v>1040154</v>
      </c>
      <c r="G9696">
        <v>0.09</v>
      </c>
      <c r="H9696">
        <v>120</v>
      </c>
      <c r="I9696" s="1">
        <v>44043</v>
      </c>
      <c r="J9696">
        <v>506</v>
      </c>
      <c r="K9696">
        <v>15</v>
      </c>
      <c r="L9696">
        <v>5</v>
      </c>
      <c r="M9696" s="2">
        <f t="shared" si="453"/>
        <v>13176.231276941699</v>
      </c>
      <c r="N9696" t="str">
        <f t="shared" si="454"/>
        <v>High</v>
      </c>
      <c r="O9696" t="str">
        <f t="shared" si="455"/>
        <v>Pending</v>
      </c>
    </row>
    <row r="9697" spans="1:15" x14ac:dyDescent="0.35">
      <c r="A9697" t="s">
        <v>9706</v>
      </c>
      <c r="B9697" t="s">
        <v>19135</v>
      </c>
      <c r="C9697" t="s">
        <v>19411</v>
      </c>
      <c r="D9697" t="s">
        <v>19417</v>
      </c>
      <c r="E9697" t="s">
        <v>19422</v>
      </c>
      <c r="F9697">
        <v>1232312</v>
      </c>
      <c r="G9697">
        <v>7.0000000000000007E-2</v>
      </c>
      <c r="H9697">
        <v>120</v>
      </c>
      <c r="I9697" s="1">
        <v>44592</v>
      </c>
      <c r="J9697">
        <v>375</v>
      </c>
      <c r="K9697">
        <v>16</v>
      </c>
      <c r="L9697">
        <v>1</v>
      </c>
      <c r="M9697" s="2">
        <f t="shared" si="453"/>
        <v>14308.187224286105</v>
      </c>
      <c r="N9697" t="str">
        <f t="shared" si="454"/>
        <v>High</v>
      </c>
      <c r="O9697" t="str">
        <f t="shared" si="455"/>
        <v>Pending</v>
      </c>
    </row>
    <row r="9698" spans="1:15" x14ac:dyDescent="0.35">
      <c r="A9698" t="s">
        <v>9707</v>
      </c>
      <c r="B9698" t="s">
        <v>19136</v>
      </c>
      <c r="C9698" t="s">
        <v>19413</v>
      </c>
      <c r="D9698" t="s">
        <v>19419</v>
      </c>
      <c r="E9698" t="s">
        <v>19423</v>
      </c>
      <c r="F9698">
        <v>1029505</v>
      </c>
      <c r="G9698">
        <v>7.0000000000000007E-2</v>
      </c>
      <c r="H9698">
        <v>60</v>
      </c>
      <c r="I9698" s="1">
        <v>44208</v>
      </c>
      <c r="J9698">
        <v>410</v>
      </c>
      <c r="K9698">
        <v>21</v>
      </c>
      <c r="L9698">
        <v>2</v>
      </c>
      <c r="M9698" s="2">
        <f t="shared" si="453"/>
        <v>20385.432903282548</v>
      </c>
      <c r="N9698" t="str">
        <f t="shared" si="454"/>
        <v>High</v>
      </c>
      <c r="O9698" t="str">
        <f t="shared" si="455"/>
        <v>Pending</v>
      </c>
    </row>
    <row r="9699" spans="1:15" x14ac:dyDescent="0.35">
      <c r="A9699" t="s">
        <v>9708</v>
      </c>
      <c r="B9699" t="s">
        <v>19137</v>
      </c>
      <c r="C9699" t="s">
        <v>19415</v>
      </c>
      <c r="D9699" t="s">
        <v>19420</v>
      </c>
      <c r="E9699" t="s">
        <v>19421</v>
      </c>
      <c r="F9699">
        <v>1842210</v>
      </c>
      <c r="G9699">
        <v>0.08</v>
      </c>
      <c r="H9699">
        <v>120</v>
      </c>
      <c r="I9699" s="1">
        <v>44393</v>
      </c>
      <c r="J9699">
        <v>551</v>
      </c>
      <c r="K9699">
        <v>75</v>
      </c>
      <c r="L9699">
        <v>5</v>
      </c>
      <c r="M9699" s="2">
        <f t="shared" si="453"/>
        <v>22351.090759738207</v>
      </c>
      <c r="N9699" t="str">
        <f t="shared" si="454"/>
        <v>High</v>
      </c>
      <c r="O9699" t="str">
        <f t="shared" si="455"/>
        <v>Pending</v>
      </c>
    </row>
    <row r="9700" spans="1:15" x14ac:dyDescent="0.35">
      <c r="A9700" t="s">
        <v>9709</v>
      </c>
      <c r="B9700" t="s">
        <v>13780</v>
      </c>
      <c r="C9700" t="s">
        <v>19414</v>
      </c>
      <c r="D9700" t="s">
        <v>19418</v>
      </c>
      <c r="E9700" t="s">
        <v>19423</v>
      </c>
      <c r="F9700">
        <v>1048088</v>
      </c>
      <c r="G9700">
        <v>7.0000000000000007E-2</v>
      </c>
      <c r="H9700">
        <v>84</v>
      </c>
      <c r="I9700" s="1">
        <v>44299</v>
      </c>
      <c r="J9700">
        <v>405</v>
      </c>
      <c r="K9700">
        <v>32</v>
      </c>
      <c r="L9700">
        <v>5</v>
      </c>
      <c r="M9700" s="2">
        <f t="shared" si="453"/>
        <v>15818.456777172918</v>
      </c>
      <c r="N9700" t="str">
        <f t="shared" si="454"/>
        <v>High</v>
      </c>
      <c r="O9700" t="str">
        <f t="shared" si="455"/>
        <v>Pending</v>
      </c>
    </row>
    <row r="9701" spans="1:15" x14ac:dyDescent="0.35">
      <c r="A9701" t="s">
        <v>9710</v>
      </c>
      <c r="B9701" t="s">
        <v>19138</v>
      </c>
      <c r="C9701" t="s">
        <v>19415</v>
      </c>
      <c r="D9701" t="s">
        <v>19420</v>
      </c>
      <c r="E9701" t="s">
        <v>19422</v>
      </c>
      <c r="F9701">
        <v>1218544</v>
      </c>
      <c r="G9701">
        <v>0.1</v>
      </c>
      <c r="H9701">
        <v>36</v>
      </c>
      <c r="I9701" s="1">
        <v>44164</v>
      </c>
      <c r="J9701">
        <v>521</v>
      </c>
      <c r="K9701">
        <v>25</v>
      </c>
      <c r="L9701">
        <v>2</v>
      </c>
      <c r="M9701" s="2">
        <f t="shared" si="453"/>
        <v>39318.987351927499</v>
      </c>
      <c r="N9701" t="str">
        <f t="shared" si="454"/>
        <v>High</v>
      </c>
      <c r="O9701" t="str">
        <f t="shared" si="455"/>
        <v>Pending</v>
      </c>
    </row>
    <row r="9702" spans="1:15" x14ac:dyDescent="0.35">
      <c r="A9702" t="s">
        <v>9711</v>
      </c>
      <c r="B9702" t="s">
        <v>19139</v>
      </c>
      <c r="C9702" t="s">
        <v>19413</v>
      </c>
      <c r="D9702" t="s">
        <v>19419</v>
      </c>
      <c r="E9702" t="s">
        <v>19421</v>
      </c>
      <c r="F9702">
        <v>610755</v>
      </c>
      <c r="G9702">
        <v>0.09</v>
      </c>
      <c r="H9702">
        <v>36</v>
      </c>
      <c r="I9702" s="1">
        <v>44813</v>
      </c>
      <c r="J9702">
        <v>708</v>
      </c>
      <c r="K9702">
        <v>15</v>
      </c>
      <c r="L9702">
        <v>1</v>
      </c>
      <c r="M9702" s="2">
        <f t="shared" si="453"/>
        <v>19421.845720722074</v>
      </c>
      <c r="N9702" t="str">
        <f t="shared" si="454"/>
        <v>Low</v>
      </c>
      <c r="O9702" t="str">
        <f t="shared" si="455"/>
        <v>Pending</v>
      </c>
    </row>
    <row r="9703" spans="1:15" x14ac:dyDescent="0.35">
      <c r="A9703" t="s">
        <v>9712</v>
      </c>
      <c r="B9703" t="s">
        <v>19140</v>
      </c>
      <c r="C9703" t="s">
        <v>19414</v>
      </c>
      <c r="D9703" t="s">
        <v>19418</v>
      </c>
      <c r="E9703" t="s">
        <v>19423</v>
      </c>
      <c r="F9703">
        <v>1047405</v>
      </c>
      <c r="G9703">
        <v>0.09</v>
      </c>
      <c r="H9703">
        <v>84</v>
      </c>
      <c r="I9703" s="1">
        <v>45273</v>
      </c>
      <c r="J9703">
        <v>566</v>
      </c>
      <c r="K9703">
        <v>64</v>
      </c>
      <c r="L9703">
        <v>2</v>
      </c>
      <c r="M9703" s="2">
        <f t="shared" si="453"/>
        <v>16851.781014955679</v>
      </c>
      <c r="N9703" t="str">
        <f t="shared" si="454"/>
        <v>High</v>
      </c>
      <c r="O9703" t="str">
        <f t="shared" si="455"/>
        <v>Pending</v>
      </c>
    </row>
    <row r="9704" spans="1:15" x14ac:dyDescent="0.35">
      <c r="A9704" t="s">
        <v>9713</v>
      </c>
      <c r="B9704" t="s">
        <v>19141</v>
      </c>
      <c r="C9704" t="s">
        <v>19412</v>
      </c>
      <c r="D9704" t="s">
        <v>19418</v>
      </c>
      <c r="E9704" t="s">
        <v>19421</v>
      </c>
      <c r="F9704">
        <v>692952</v>
      </c>
      <c r="G9704">
        <v>0.08</v>
      </c>
      <c r="H9704">
        <v>36</v>
      </c>
      <c r="I9704" s="1">
        <v>45116</v>
      </c>
      <c r="J9704">
        <v>303</v>
      </c>
      <c r="K9704">
        <v>36</v>
      </c>
      <c r="L9704">
        <v>0</v>
      </c>
      <c r="M9704" s="2">
        <f t="shared" si="453"/>
        <v>21714.597119229431</v>
      </c>
      <c r="N9704" t="str">
        <f t="shared" si="454"/>
        <v>High</v>
      </c>
      <c r="O9704" t="str">
        <f t="shared" si="455"/>
        <v>Completed</v>
      </c>
    </row>
    <row r="9705" spans="1:15" x14ac:dyDescent="0.35">
      <c r="A9705" t="s">
        <v>9714</v>
      </c>
      <c r="B9705" t="s">
        <v>19142</v>
      </c>
      <c r="C9705" t="s">
        <v>19416</v>
      </c>
      <c r="D9705" t="s">
        <v>19418</v>
      </c>
      <c r="E9705" t="s">
        <v>19422</v>
      </c>
      <c r="F9705">
        <v>1559733</v>
      </c>
      <c r="G9705">
        <v>0.09</v>
      </c>
      <c r="H9705">
        <v>120</v>
      </c>
      <c r="I9705" s="1">
        <v>44531</v>
      </c>
      <c r="J9705">
        <v>717</v>
      </c>
      <c r="K9705">
        <v>90</v>
      </c>
      <c r="L9705">
        <v>0</v>
      </c>
      <c r="M9705" s="2">
        <f t="shared" si="453"/>
        <v>19758.038461879787</v>
      </c>
      <c r="N9705" t="str">
        <f t="shared" si="454"/>
        <v>Low</v>
      </c>
      <c r="O9705" t="str">
        <f t="shared" si="455"/>
        <v>Pending</v>
      </c>
    </row>
    <row r="9706" spans="1:15" x14ac:dyDescent="0.35">
      <c r="A9706" t="s">
        <v>9715</v>
      </c>
      <c r="B9706" t="s">
        <v>19143</v>
      </c>
      <c r="C9706" t="s">
        <v>19412</v>
      </c>
      <c r="D9706" t="s">
        <v>19418</v>
      </c>
      <c r="E9706" t="s">
        <v>19422</v>
      </c>
      <c r="F9706">
        <v>1298144</v>
      </c>
      <c r="G9706">
        <v>0.1</v>
      </c>
      <c r="H9706">
        <v>120</v>
      </c>
      <c r="I9706" s="1">
        <v>44342</v>
      </c>
      <c r="J9706">
        <v>699</v>
      </c>
      <c r="K9706">
        <v>87</v>
      </c>
      <c r="L9706">
        <v>3</v>
      </c>
      <c r="M9706" s="2">
        <f t="shared" si="453"/>
        <v>17155.068617863762</v>
      </c>
      <c r="N9706" t="str">
        <f t="shared" si="454"/>
        <v>medium</v>
      </c>
      <c r="O9706" t="str">
        <f t="shared" si="455"/>
        <v>Pending</v>
      </c>
    </row>
    <row r="9707" spans="1:15" x14ac:dyDescent="0.35">
      <c r="A9707" t="s">
        <v>9716</v>
      </c>
      <c r="B9707" t="s">
        <v>19144</v>
      </c>
      <c r="C9707" t="s">
        <v>19414</v>
      </c>
      <c r="D9707" t="s">
        <v>19418</v>
      </c>
      <c r="E9707" t="s">
        <v>19421</v>
      </c>
      <c r="F9707">
        <v>1825253</v>
      </c>
      <c r="G9707">
        <v>0.08</v>
      </c>
      <c r="H9707">
        <v>120</v>
      </c>
      <c r="I9707" s="1">
        <v>45228</v>
      </c>
      <c r="J9707">
        <v>850</v>
      </c>
      <c r="K9707">
        <v>86</v>
      </c>
      <c r="L9707">
        <v>1</v>
      </c>
      <c r="M9707" s="2">
        <f t="shared" si="453"/>
        <v>22145.355557989831</v>
      </c>
      <c r="N9707" t="str">
        <f t="shared" si="454"/>
        <v>Low</v>
      </c>
      <c r="O9707" t="str">
        <f t="shared" si="455"/>
        <v>Pending</v>
      </c>
    </row>
    <row r="9708" spans="1:15" x14ac:dyDescent="0.35">
      <c r="A9708" t="s">
        <v>9717</v>
      </c>
      <c r="B9708" t="s">
        <v>15975</v>
      </c>
      <c r="C9708" t="s">
        <v>19416</v>
      </c>
      <c r="D9708" t="s">
        <v>19418</v>
      </c>
      <c r="E9708" t="s">
        <v>19422</v>
      </c>
      <c r="F9708">
        <v>1598833</v>
      </c>
      <c r="G9708">
        <v>7.0000000000000007E-2</v>
      </c>
      <c r="H9708">
        <v>120</v>
      </c>
      <c r="I9708" s="1">
        <v>45419</v>
      </c>
      <c r="J9708">
        <v>831</v>
      </c>
      <c r="K9708">
        <v>76</v>
      </c>
      <c r="L9708">
        <v>0</v>
      </c>
      <c r="M9708" s="2">
        <f t="shared" si="453"/>
        <v>18563.806815455038</v>
      </c>
      <c r="N9708" t="str">
        <f t="shared" si="454"/>
        <v>Low</v>
      </c>
      <c r="O9708" t="str">
        <f t="shared" si="455"/>
        <v>Pending</v>
      </c>
    </row>
    <row r="9709" spans="1:15" x14ac:dyDescent="0.35">
      <c r="A9709" t="s">
        <v>9718</v>
      </c>
      <c r="B9709" t="s">
        <v>19145</v>
      </c>
      <c r="C9709" t="s">
        <v>19411</v>
      </c>
      <c r="D9709" t="s">
        <v>19417</v>
      </c>
      <c r="E9709" t="s">
        <v>19422</v>
      </c>
      <c r="F9709">
        <v>1121102</v>
      </c>
      <c r="G9709">
        <v>0.08</v>
      </c>
      <c r="H9709">
        <v>36</v>
      </c>
      <c r="I9709" s="1">
        <v>45382</v>
      </c>
      <c r="J9709">
        <v>811</v>
      </c>
      <c r="K9709">
        <v>36</v>
      </c>
      <c r="L9709">
        <v>0</v>
      </c>
      <c r="M9709" s="2">
        <f t="shared" si="453"/>
        <v>35131.261991541047</v>
      </c>
      <c r="N9709" t="str">
        <f t="shared" si="454"/>
        <v>Low</v>
      </c>
      <c r="O9709" t="str">
        <f t="shared" si="455"/>
        <v>Completed</v>
      </c>
    </row>
    <row r="9710" spans="1:15" x14ac:dyDescent="0.35">
      <c r="A9710" t="s">
        <v>9719</v>
      </c>
      <c r="B9710" t="s">
        <v>19146</v>
      </c>
      <c r="C9710" t="s">
        <v>19414</v>
      </c>
      <c r="D9710" t="s">
        <v>19418</v>
      </c>
      <c r="E9710" t="s">
        <v>19421</v>
      </c>
      <c r="F9710">
        <v>1567066</v>
      </c>
      <c r="G9710">
        <v>0.08</v>
      </c>
      <c r="H9710">
        <v>36</v>
      </c>
      <c r="I9710" s="1">
        <v>44235</v>
      </c>
      <c r="J9710">
        <v>313</v>
      </c>
      <c r="K9710">
        <v>6</v>
      </c>
      <c r="L9710">
        <v>1</v>
      </c>
      <c r="M9710" s="2">
        <f t="shared" si="453"/>
        <v>49106.152878182598</v>
      </c>
      <c r="N9710" t="str">
        <f t="shared" si="454"/>
        <v>High</v>
      </c>
      <c r="O9710" t="str">
        <f t="shared" si="455"/>
        <v>Pending</v>
      </c>
    </row>
    <row r="9711" spans="1:15" x14ac:dyDescent="0.35">
      <c r="A9711" t="s">
        <v>9720</v>
      </c>
      <c r="B9711" t="s">
        <v>14954</v>
      </c>
      <c r="C9711" t="s">
        <v>19416</v>
      </c>
      <c r="D9711" t="s">
        <v>19418</v>
      </c>
      <c r="E9711" t="s">
        <v>19421</v>
      </c>
      <c r="F9711">
        <v>688199</v>
      </c>
      <c r="G9711">
        <v>7.0000000000000007E-2</v>
      </c>
      <c r="H9711">
        <v>60</v>
      </c>
      <c r="I9711" s="1">
        <v>44808</v>
      </c>
      <c r="J9711">
        <v>383</v>
      </c>
      <c r="K9711">
        <v>39</v>
      </c>
      <c r="L9711">
        <v>2</v>
      </c>
      <c r="M9711" s="2">
        <f t="shared" si="453"/>
        <v>13627.16503427001</v>
      </c>
      <c r="N9711" t="str">
        <f t="shared" si="454"/>
        <v>High</v>
      </c>
      <c r="O9711" t="str">
        <f t="shared" si="455"/>
        <v>Pending</v>
      </c>
    </row>
    <row r="9712" spans="1:15" x14ac:dyDescent="0.35">
      <c r="A9712" t="s">
        <v>9721</v>
      </c>
      <c r="B9712" t="s">
        <v>19147</v>
      </c>
      <c r="C9712" t="s">
        <v>19411</v>
      </c>
      <c r="D9712" t="s">
        <v>19417</v>
      </c>
      <c r="E9712" t="s">
        <v>19421</v>
      </c>
      <c r="F9712">
        <v>1600427</v>
      </c>
      <c r="G9712">
        <v>0.1</v>
      </c>
      <c r="H9712">
        <v>84</v>
      </c>
      <c r="I9712" s="1">
        <v>44737</v>
      </c>
      <c r="J9712">
        <v>704</v>
      </c>
      <c r="K9712">
        <v>61</v>
      </c>
      <c r="L9712">
        <v>2</v>
      </c>
      <c r="M9712" s="2">
        <f t="shared" si="453"/>
        <v>26568.983148596933</v>
      </c>
      <c r="N9712" t="str">
        <f t="shared" si="454"/>
        <v>Low</v>
      </c>
      <c r="O9712" t="str">
        <f t="shared" si="455"/>
        <v>Pending</v>
      </c>
    </row>
    <row r="9713" spans="1:15" x14ac:dyDescent="0.35">
      <c r="A9713" t="s">
        <v>9722</v>
      </c>
      <c r="B9713" t="s">
        <v>19148</v>
      </c>
      <c r="C9713" t="s">
        <v>19415</v>
      </c>
      <c r="D9713" t="s">
        <v>19420</v>
      </c>
      <c r="E9713" t="s">
        <v>19423</v>
      </c>
      <c r="F9713">
        <v>962281</v>
      </c>
      <c r="G9713">
        <v>0.08</v>
      </c>
      <c r="H9713">
        <v>60</v>
      </c>
      <c r="I9713" s="1">
        <v>45466</v>
      </c>
      <c r="J9713">
        <v>448</v>
      </c>
      <c r="K9713">
        <v>59</v>
      </c>
      <c r="L9713">
        <v>5</v>
      </c>
      <c r="M9713" s="2">
        <f t="shared" si="453"/>
        <v>19511.588972249003</v>
      </c>
      <c r="N9713" t="str">
        <f t="shared" si="454"/>
        <v>High</v>
      </c>
      <c r="O9713" t="str">
        <f t="shared" si="455"/>
        <v>Pending</v>
      </c>
    </row>
    <row r="9714" spans="1:15" x14ac:dyDescent="0.35">
      <c r="A9714" t="s">
        <v>9723</v>
      </c>
      <c r="B9714" t="s">
        <v>19149</v>
      </c>
      <c r="C9714" t="s">
        <v>19411</v>
      </c>
      <c r="D9714" t="s">
        <v>19417</v>
      </c>
      <c r="E9714" t="s">
        <v>19423</v>
      </c>
      <c r="F9714">
        <v>147112</v>
      </c>
      <c r="G9714">
        <v>0.09</v>
      </c>
      <c r="H9714">
        <v>84</v>
      </c>
      <c r="I9714" s="1">
        <v>45076</v>
      </c>
      <c r="J9714">
        <v>691</v>
      </c>
      <c r="K9714">
        <v>59</v>
      </c>
      <c r="L9714">
        <v>5</v>
      </c>
      <c r="M9714" s="2">
        <f t="shared" si="453"/>
        <v>2366.8964809907911</v>
      </c>
      <c r="N9714" t="str">
        <f t="shared" si="454"/>
        <v>medium</v>
      </c>
      <c r="O9714" t="str">
        <f t="shared" si="455"/>
        <v>Pending</v>
      </c>
    </row>
    <row r="9715" spans="1:15" x14ac:dyDescent="0.35">
      <c r="A9715" t="s">
        <v>9724</v>
      </c>
      <c r="B9715" t="s">
        <v>19150</v>
      </c>
      <c r="C9715" t="s">
        <v>19414</v>
      </c>
      <c r="D9715" t="s">
        <v>19418</v>
      </c>
      <c r="E9715" t="s">
        <v>19422</v>
      </c>
      <c r="F9715">
        <v>1840295</v>
      </c>
      <c r="G9715">
        <v>0.09</v>
      </c>
      <c r="H9715">
        <v>36</v>
      </c>
      <c r="I9715" s="1">
        <v>45064</v>
      </c>
      <c r="J9715">
        <v>683</v>
      </c>
      <c r="K9715">
        <v>36</v>
      </c>
      <c r="L9715">
        <v>0</v>
      </c>
      <c r="M9715" s="2">
        <f t="shared" si="453"/>
        <v>58520.889015425542</v>
      </c>
      <c r="N9715" t="str">
        <f t="shared" si="454"/>
        <v>medium</v>
      </c>
      <c r="O9715" t="str">
        <f t="shared" si="455"/>
        <v>Completed</v>
      </c>
    </row>
    <row r="9716" spans="1:15" x14ac:dyDescent="0.35">
      <c r="A9716" t="s">
        <v>9725</v>
      </c>
      <c r="B9716" t="s">
        <v>19151</v>
      </c>
      <c r="C9716" t="s">
        <v>19415</v>
      </c>
      <c r="D9716" t="s">
        <v>19420</v>
      </c>
      <c r="E9716" t="s">
        <v>19423</v>
      </c>
      <c r="F9716">
        <v>1104850</v>
      </c>
      <c r="G9716">
        <v>0.09</v>
      </c>
      <c r="H9716">
        <v>60</v>
      </c>
      <c r="I9716" s="1">
        <v>45198</v>
      </c>
      <c r="J9716">
        <v>307</v>
      </c>
      <c r="K9716">
        <v>1</v>
      </c>
      <c r="L9716">
        <v>1</v>
      </c>
      <c r="M9716" s="2">
        <f t="shared" si="453"/>
        <v>22934.868771837224</v>
      </c>
      <c r="N9716" t="str">
        <f t="shared" si="454"/>
        <v>High</v>
      </c>
      <c r="O9716" t="str">
        <f t="shared" si="455"/>
        <v>Pending</v>
      </c>
    </row>
    <row r="9717" spans="1:15" x14ac:dyDescent="0.35">
      <c r="A9717" t="s">
        <v>9726</v>
      </c>
      <c r="B9717" t="s">
        <v>19152</v>
      </c>
      <c r="C9717" t="s">
        <v>19414</v>
      </c>
      <c r="D9717" t="s">
        <v>19418</v>
      </c>
      <c r="E9717" t="s">
        <v>19422</v>
      </c>
      <c r="F9717">
        <v>1642722</v>
      </c>
      <c r="G9717">
        <v>0.08</v>
      </c>
      <c r="H9717">
        <v>60</v>
      </c>
      <c r="I9717" s="1">
        <v>44092</v>
      </c>
      <c r="J9717">
        <v>611</v>
      </c>
      <c r="K9717">
        <v>51</v>
      </c>
      <c r="L9717">
        <v>1</v>
      </c>
      <c r="M9717" s="2">
        <f t="shared" si="453"/>
        <v>33308.4789782515</v>
      </c>
      <c r="N9717" t="str">
        <f t="shared" si="454"/>
        <v>medium</v>
      </c>
      <c r="O9717" t="str">
        <f t="shared" si="455"/>
        <v>Pending</v>
      </c>
    </row>
    <row r="9718" spans="1:15" x14ac:dyDescent="0.35">
      <c r="A9718" t="s">
        <v>9727</v>
      </c>
      <c r="B9718" t="s">
        <v>19153</v>
      </c>
      <c r="C9718" t="s">
        <v>19411</v>
      </c>
      <c r="D9718" t="s">
        <v>19417</v>
      </c>
      <c r="E9718" t="s">
        <v>19423</v>
      </c>
      <c r="F9718">
        <v>1915275</v>
      </c>
      <c r="G9718">
        <v>7.0000000000000007E-2</v>
      </c>
      <c r="H9718">
        <v>84</v>
      </c>
      <c r="I9718" s="1">
        <v>44248</v>
      </c>
      <c r="J9718">
        <v>479</v>
      </c>
      <c r="K9718">
        <v>36</v>
      </c>
      <c r="L9718">
        <v>1</v>
      </c>
      <c r="M9718" s="2">
        <f t="shared" si="453"/>
        <v>28906.632652887791</v>
      </c>
      <c r="N9718" t="str">
        <f t="shared" si="454"/>
        <v>High</v>
      </c>
      <c r="O9718" t="str">
        <f t="shared" si="455"/>
        <v>Pending</v>
      </c>
    </row>
    <row r="9719" spans="1:15" x14ac:dyDescent="0.35">
      <c r="A9719" t="s">
        <v>9728</v>
      </c>
      <c r="B9719" t="s">
        <v>19154</v>
      </c>
      <c r="C9719" t="s">
        <v>19411</v>
      </c>
      <c r="D9719" t="s">
        <v>19417</v>
      </c>
      <c r="E9719" t="s">
        <v>19422</v>
      </c>
      <c r="F9719">
        <v>1482927</v>
      </c>
      <c r="G9719">
        <v>7.0000000000000007E-2</v>
      </c>
      <c r="H9719">
        <v>36</v>
      </c>
      <c r="I9719" s="1">
        <v>44646</v>
      </c>
      <c r="J9719">
        <v>551</v>
      </c>
      <c r="K9719">
        <v>29</v>
      </c>
      <c r="L9719">
        <v>1</v>
      </c>
      <c r="M9719" s="2">
        <f t="shared" si="453"/>
        <v>45788.480623275413</v>
      </c>
      <c r="N9719" t="str">
        <f t="shared" si="454"/>
        <v>High</v>
      </c>
      <c r="O9719" t="str">
        <f t="shared" si="455"/>
        <v>Pending</v>
      </c>
    </row>
    <row r="9720" spans="1:15" x14ac:dyDescent="0.35">
      <c r="A9720" t="s">
        <v>9729</v>
      </c>
      <c r="B9720" t="s">
        <v>19155</v>
      </c>
      <c r="C9720" t="s">
        <v>19411</v>
      </c>
      <c r="D9720" t="s">
        <v>19417</v>
      </c>
      <c r="E9720" t="s">
        <v>19423</v>
      </c>
      <c r="F9720">
        <v>1374109</v>
      </c>
      <c r="G9720">
        <v>0.08</v>
      </c>
      <c r="H9720">
        <v>84</v>
      </c>
      <c r="I9720" s="1">
        <v>44802</v>
      </c>
      <c r="J9720">
        <v>332</v>
      </c>
      <c r="K9720">
        <v>73</v>
      </c>
      <c r="L9720">
        <v>3</v>
      </c>
      <c r="M9720" s="2">
        <f t="shared" si="453"/>
        <v>21417.15748663784</v>
      </c>
      <c r="N9720" t="str">
        <f t="shared" si="454"/>
        <v>High</v>
      </c>
      <c r="O9720" t="str">
        <f t="shared" si="455"/>
        <v>Pending</v>
      </c>
    </row>
    <row r="9721" spans="1:15" x14ac:dyDescent="0.35">
      <c r="A9721" t="s">
        <v>9730</v>
      </c>
      <c r="B9721" t="s">
        <v>19156</v>
      </c>
      <c r="C9721" t="s">
        <v>19414</v>
      </c>
      <c r="D9721" t="s">
        <v>19418</v>
      </c>
      <c r="E9721" t="s">
        <v>19423</v>
      </c>
      <c r="F9721">
        <v>763783</v>
      </c>
      <c r="G9721">
        <v>0.1</v>
      </c>
      <c r="H9721">
        <v>60</v>
      </c>
      <c r="I9721" s="1">
        <v>44498</v>
      </c>
      <c r="J9721">
        <v>841</v>
      </c>
      <c r="K9721">
        <v>43</v>
      </c>
      <c r="L9721">
        <v>2</v>
      </c>
      <c r="M9721" s="2">
        <f t="shared" si="453"/>
        <v>16228.131550706617</v>
      </c>
      <c r="N9721" t="str">
        <f t="shared" si="454"/>
        <v>Low</v>
      </c>
      <c r="O9721" t="str">
        <f t="shared" si="455"/>
        <v>Pending</v>
      </c>
    </row>
    <row r="9722" spans="1:15" x14ac:dyDescent="0.35">
      <c r="A9722" t="s">
        <v>9731</v>
      </c>
      <c r="B9722" t="s">
        <v>19157</v>
      </c>
      <c r="C9722" t="s">
        <v>19413</v>
      </c>
      <c r="D9722" t="s">
        <v>19419</v>
      </c>
      <c r="E9722" t="s">
        <v>19422</v>
      </c>
      <c r="F9722">
        <v>1076037</v>
      </c>
      <c r="G9722">
        <v>0.09</v>
      </c>
      <c r="H9722">
        <v>36</v>
      </c>
      <c r="I9722" s="1">
        <v>44633</v>
      </c>
      <c r="J9722">
        <v>480</v>
      </c>
      <c r="K9722">
        <v>9</v>
      </c>
      <c r="L9722">
        <v>0</v>
      </c>
      <c r="M9722" s="2">
        <f t="shared" si="453"/>
        <v>34217.688932204597</v>
      </c>
      <c r="N9722" t="str">
        <f t="shared" si="454"/>
        <v>High</v>
      </c>
      <c r="O9722" t="str">
        <f t="shared" si="455"/>
        <v>Pending</v>
      </c>
    </row>
    <row r="9723" spans="1:15" x14ac:dyDescent="0.35">
      <c r="A9723" t="s">
        <v>9732</v>
      </c>
      <c r="B9723" t="s">
        <v>19158</v>
      </c>
      <c r="C9723" t="s">
        <v>19416</v>
      </c>
      <c r="D9723" t="s">
        <v>19418</v>
      </c>
      <c r="E9723" t="s">
        <v>19421</v>
      </c>
      <c r="F9723">
        <v>280089</v>
      </c>
      <c r="G9723">
        <v>0.09</v>
      </c>
      <c r="H9723">
        <v>36</v>
      </c>
      <c r="I9723" s="1">
        <v>45349</v>
      </c>
      <c r="J9723">
        <v>637</v>
      </c>
      <c r="K9723">
        <v>24</v>
      </c>
      <c r="L9723">
        <v>0</v>
      </c>
      <c r="M9723" s="2">
        <f t="shared" si="453"/>
        <v>8906.7553209901271</v>
      </c>
      <c r="N9723" t="str">
        <f t="shared" si="454"/>
        <v>medium</v>
      </c>
      <c r="O9723" t="str">
        <f t="shared" si="455"/>
        <v>Pending</v>
      </c>
    </row>
    <row r="9724" spans="1:15" x14ac:dyDescent="0.35">
      <c r="A9724" t="s">
        <v>9733</v>
      </c>
      <c r="B9724" t="s">
        <v>18211</v>
      </c>
      <c r="C9724" t="s">
        <v>19413</v>
      </c>
      <c r="D9724" t="s">
        <v>19419</v>
      </c>
      <c r="E9724" t="s">
        <v>19421</v>
      </c>
      <c r="F9724">
        <v>414856</v>
      </c>
      <c r="G9724">
        <v>0.09</v>
      </c>
      <c r="H9724">
        <v>120</v>
      </c>
      <c r="I9724" s="1">
        <v>44730</v>
      </c>
      <c r="J9724">
        <v>336</v>
      </c>
      <c r="K9724">
        <v>29</v>
      </c>
      <c r="L9724">
        <v>1</v>
      </c>
      <c r="M9724" s="2">
        <f t="shared" si="453"/>
        <v>5255.2204794933496</v>
      </c>
      <c r="N9724" t="str">
        <f t="shared" si="454"/>
        <v>High</v>
      </c>
      <c r="O9724" t="str">
        <f t="shared" si="455"/>
        <v>Pending</v>
      </c>
    </row>
    <row r="9725" spans="1:15" x14ac:dyDescent="0.35">
      <c r="A9725" t="s">
        <v>9734</v>
      </c>
      <c r="B9725" t="s">
        <v>19159</v>
      </c>
      <c r="C9725" t="s">
        <v>19411</v>
      </c>
      <c r="D9725" t="s">
        <v>19417</v>
      </c>
      <c r="E9725" t="s">
        <v>19422</v>
      </c>
      <c r="F9725">
        <v>276321</v>
      </c>
      <c r="G9725">
        <v>0.08</v>
      </c>
      <c r="H9725">
        <v>60</v>
      </c>
      <c r="I9725" s="1">
        <v>45068</v>
      </c>
      <c r="J9725">
        <v>775</v>
      </c>
      <c r="K9725">
        <v>34</v>
      </c>
      <c r="L9725">
        <v>0</v>
      </c>
      <c r="M9725" s="2">
        <f t="shared" si="453"/>
        <v>5602.7935461687566</v>
      </c>
      <c r="N9725" t="str">
        <f t="shared" si="454"/>
        <v>Low</v>
      </c>
      <c r="O9725" t="str">
        <f t="shared" si="455"/>
        <v>Pending</v>
      </c>
    </row>
    <row r="9726" spans="1:15" x14ac:dyDescent="0.35">
      <c r="A9726" t="s">
        <v>9735</v>
      </c>
      <c r="B9726" t="s">
        <v>19160</v>
      </c>
      <c r="C9726" t="s">
        <v>19412</v>
      </c>
      <c r="D9726" t="s">
        <v>19418</v>
      </c>
      <c r="E9726" t="s">
        <v>19423</v>
      </c>
      <c r="F9726">
        <v>1227074</v>
      </c>
      <c r="G9726">
        <v>0.09</v>
      </c>
      <c r="H9726">
        <v>36</v>
      </c>
      <c r="I9726" s="1">
        <v>44362</v>
      </c>
      <c r="J9726">
        <v>718</v>
      </c>
      <c r="K9726">
        <v>17</v>
      </c>
      <c r="L9726">
        <v>1</v>
      </c>
      <c r="M9726" s="2">
        <f t="shared" si="453"/>
        <v>39020.625153964058</v>
      </c>
      <c r="N9726" t="str">
        <f t="shared" si="454"/>
        <v>Low</v>
      </c>
      <c r="O9726" t="str">
        <f t="shared" si="455"/>
        <v>Pending</v>
      </c>
    </row>
    <row r="9727" spans="1:15" x14ac:dyDescent="0.35">
      <c r="A9727" t="s">
        <v>9736</v>
      </c>
      <c r="B9727" t="s">
        <v>19161</v>
      </c>
      <c r="C9727" t="s">
        <v>19414</v>
      </c>
      <c r="D9727" t="s">
        <v>19418</v>
      </c>
      <c r="E9727" t="s">
        <v>19421</v>
      </c>
      <c r="F9727">
        <v>1275171</v>
      </c>
      <c r="G9727">
        <v>0.09</v>
      </c>
      <c r="H9727">
        <v>84</v>
      </c>
      <c r="I9727" s="1">
        <v>44789</v>
      </c>
      <c r="J9727">
        <v>675</v>
      </c>
      <c r="K9727">
        <v>5</v>
      </c>
      <c r="L9727">
        <v>3</v>
      </c>
      <c r="M9727" s="2">
        <f t="shared" si="453"/>
        <v>20516.326013931615</v>
      </c>
      <c r="N9727" t="str">
        <f t="shared" si="454"/>
        <v>medium</v>
      </c>
      <c r="O9727" t="str">
        <f t="shared" si="455"/>
        <v>Pending</v>
      </c>
    </row>
    <row r="9728" spans="1:15" x14ac:dyDescent="0.35">
      <c r="A9728" t="s">
        <v>9737</v>
      </c>
      <c r="B9728" t="s">
        <v>11225</v>
      </c>
      <c r="C9728" t="s">
        <v>19411</v>
      </c>
      <c r="D9728" t="s">
        <v>19417</v>
      </c>
      <c r="E9728" t="s">
        <v>19422</v>
      </c>
      <c r="F9728">
        <v>496063</v>
      </c>
      <c r="G9728">
        <v>0.08</v>
      </c>
      <c r="H9728">
        <v>36</v>
      </c>
      <c r="I9728" s="1">
        <v>44762</v>
      </c>
      <c r="J9728">
        <v>338</v>
      </c>
      <c r="K9728">
        <v>33</v>
      </c>
      <c r="L9728">
        <v>1</v>
      </c>
      <c r="M9728" s="2">
        <f t="shared" si="453"/>
        <v>15544.811459893772</v>
      </c>
      <c r="N9728" t="str">
        <f t="shared" si="454"/>
        <v>High</v>
      </c>
      <c r="O9728" t="str">
        <f t="shared" si="455"/>
        <v>Pending</v>
      </c>
    </row>
    <row r="9729" spans="1:15" x14ac:dyDescent="0.35">
      <c r="A9729" t="s">
        <v>9738</v>
      </c>
      <c r="B9729" t="s">
        <v>19162</v>
      </c>
      <c r="C9729" t="s">
        <v>19411</v>
      </c>
      <c r="D9729" t="s">
        <v>19417</v>
      </c>
      <c r="E9729" t="s">
        <v>19421</v>
      </c>
      <c r="F9729">
        <v>1780356</v>
      </c>
      <c r="G9729">
        <v>0.09</v>
      </c>
      <c r="H9729">
        <v>84</v>
      </c>
      <c r="I9729" s="1">
        <v>45264</v>
      </c>
      <c r="J9729">
        <v>424</v>
      </c>
      <c r="K9729">
        <v>28</v>
      </c>
      <c r="L9729">
        <v>0</v>
      </c>
      <c r="M9729" s="2">
        <f t="shared" si="453"/>
        <v>28644.287014729191</v>
      </c>
      <c r="N9729" t="str">
        <f t="shared" si="454"/>
        <v>High</v>
      </c>
      <c r="O9729" t="str">
        <f t="shared" si="455"/>
        <v>Pending</v>
      </c>
    </row>
    <row r="9730" spans="1:15" x14ac:dyDescent="0.35">
      <c r="A9730" t="s">
        <v>9739</v>
      </c>
      <c r="B9730" t="s">
        <v>19163</v>
      </c>
      <c r="C9730" t="s">
        <v>19411</v>
      </c>
      <c r="D9730" t="s">
        <v>19417</v>
      </c>
      <c r="E9730" t="s">
        <v>19423</v>
      </c>
      <c r="F9730">
        <v>1868952</v>
      </c>
      <c r="G9730">
        <v>7.0000000000000007E-2</v>
      </c>
      <c r="H9730">
        <v>36</v>
      </c>
      <c r="I9730" s="1">
        <v>45420</v>
      </c>
      <c r="J9730">
        <v>824</v>
      </c>
      <c r="K9730">
        <v>23</v>
      </c>
      <c r="L9730">
        <v>2</v>
      </c>
      <c r="M9730" s="2">
        <f t="shared" si="453"/>
        <v>57707.811940730615</v>
      </c>
      <c r="N9730" t="str">
        <f t="shared" si="454"/>
        <v>Low</v>
      </c>
      <c r="O9730" t="str">
        <f t="shared" si="455"/>
        <v>Pending</v>
      </c>
    </row>
    <row r="9731" spans="1:15" x14ac:dyDescent="0.35">
      <c r="A9731" t="s">
        <v>9740</v>
      </c>
      <c r="B9731" t="s">
        <v>19164</v>
      </c>
      <c r="C9731" t="s">
        <v>19411</v>
      </c>
      <c r="D9731" t="s">
        <v>19417</v>
      </c>
      <c r="E9731" t="s">
        <v>19423</v>
      </c>
      <c r="F9731">
        <v>214791</v>
      </c>
      <c r="G9731">
        <v>0.09</v>
      </c>
      <c r="H9731">
        <v>36</v>
      </c>
      <c r="I9731" s="1">
        <v>45190</v>
      </c>
      <c r="J9731">
        <v>492</v>
      </c>
      <c r="K9731">
        <v>26</v>
      </c>
      <c r="L9731">
        <v>2</v>
      </c>
      <c r="M9731" s="2">
        <f t="shared" ref="M9731:M9794" si="456">PMT(G9731/12,H9731,-F9731)</f>
        <v>6830.2963777613204</v>
      </c>
      <c r="N9731" t="str">
        <f t="shared" ref="N9731:N9794" si="457">IF(J9731&lt;600, "High", IF(J9731&lt;700, "medium",  "Low"))</f>
        <v>High</v>
      </c>
      <c r="O9731" t="str">
        <f t="shared" ref="O9731:O9794" si="458">IF(K9731&gt;=H9731, "Completed", "Pending")</f>
        <v>Pending</v>
      </c>
    </row>
    <row r="9732" spans="1:15" x14ac:dyDescent="0.35">
      <c r="A9732" t="s">
        <v>9741</v>
      </c>
      <c r="B9732" t="s">
        <v>19165</v>
      </c>
      <c r="C9732" t="s">
        <v>19412</v>
      </c>
      <c r="D9732" t="s">
        <v>19418</v>
      </c>
      <c r="E9732" t="s">
        <v>19423</v>
      </c>
      <c r="F9732">
        <v>674904</v>
      </c>
      <c r="G9732">
        <v>7.0000000000000007E-2</v>
      </c>
      <c r="H9732">
        <v>84</v>
      </c>
      <c r="I9732" s="1">
        <v>44972</v>
      </c>
      <c r="J9732">
        <v>411</v>
      </c>
      <c r="K9732">
        <v>15</v>
      </c>
      <c r="L9732">
        <v>4</v>
      </c>
      <c r="M9732" s="2">
        <f t="shared" si="456"/>
        <v>10186.110090699551</v>
      </c>
      <c r="N9732" t="str">
        <f t="shared" si="457"/>
        <v>High</v>
      </c>
      <c r="O9732" t="str">
        <f t="shared" si="458"/>
        <v>Pending</v>
      </c>
    </row>
    <row r="9733" spans="1:15" x14ac:dyDescent="0.35">
      <c r="A9733" t="s">
        <v>9742</v>
      </c>
      <c r="B9733" t="s">
        <v>19166</v>
      </c>
      <c r="C9733" t="s">
        <v>19413</v>
      </c>
      <c r="D9733" t="s">
        <v>19419</v>
      </c>
      <c r="E9733" t="s">
        <v>19421</v>
      </c>
      <c r="F9733">
        <v>456829</v>
      </c>
      <c r="G9733">
        <v>0.09</v>
      </c>
      <c r="H9733">
        <v>36</v>
      </c>
      <c r="I9733" s="1">
        <v>44860</v>
      </c>
      <c r="J9733">
        <v>529</v>
      </c>
      <c r="K9733">
        <v>10</v>
      </c>
      <c r="L9733">
        <v>5</v>
      </c>
      <c r="M9733" s="2">
        <f t="shared" si="456"/>
        <v>14527.040071308043</v>
      </c>
      <c r="N9733" t="str">
        <f t="shared" si="457"/>
        <v>High</v>
      </c>
      <c r="O9733" t="str">
        <f t="shared" si="458"/>
        <v>Pending</v>
      </c>
    </row>
    <row r="9734" spans="1:15" x14ac:dyDescent="0.35">
      <c r="A9734" t="s">
        <v>9743</v>
      </c>
      <c r="B9734" t="s">
        <v>19167</v>
      </c>
      <c r="C9734" t="s">
        <v>19411</v>
      </c>
      <c r="D9734" t="s">
        <v>19417</v>
      </c>
      <c r="E9734" t="s">
        <v>19422</v>
      </c>
      <c r="F9734">
        <v>881616</v>
      </c>
      <c r="G9734">
        <v>7.0000000000000007E-2</v>
      </c>
      <c r="H9734">
        <v>36</v>
      </c>
      <c r="I9734" s="1">
        <v>44243</v>
      </c>
      <c r="J9734">
        <v>326</v>
      </c>
      <c r="K9734">
        <v>8</v>
      </c>
      <c r="L9734">
        <v>1</v>
      </c>
      <c r="M9734" s="2">
        <f t="shared" si="456"/>
        <v>27221.742630061748</v>
      </c>
      <c r="N9734" t="str">
        <f t="shared" si="457"/>
        <v>High</v>
      </c>
      <c r="O9734" t="str">
        <f t="shared" si="458"/>
        <v>Pending</v>
      </c>
    </row>
    <row r="9735" spans="1:15" x14ac:dyDescent="0.35">
      <c r="A9735" t="s">
        <v>9744</v>
      </c>
      <c r="B9735" t="s">
        <v>19168</v>
      </c>
      <c r="C9735" t="s">
        <v>19413</v>
      </c>
      <c r="D9735" t="s">
        <v>19419</v>
      </c>
      <c r="E9735" t="s">
        <v>19421</v>
      </c>
      <c r="F9735">
        <v>1941430</v>
      </c>
      <c r="G9735">
        <v>0.08</v>
      </c>
      <c r="H9735">
        <v>36</v>
      </c>
      <c r="I9735" s="1">
        <v>44954</v>
      </c>
      <c r="J9735">
        <v>522</v>
      </c>
      <c r="K9735">
        <v>36</v>
      </c>
      <c r="L9735">
        <v>0</v>
      </c>
      <c r="M9735" s="2">
        <f t="shared" si="456"/>
        <v>60837.359997785694</v>
      </c>
      <c r="N9735" t="str">
        <f t="shared" si="457"/>
        <v>High</v>
      </c>
      <c r="O9735" t="str">
        <f t="shared" si="458"/>
        <v>Completed</v>
      </c>
    </row>
    <row r="9736" spans="1:15" x14ac:dyDescent="0.35">
      <c r="A9736" t="s">
        <v>9745</v>
      </c>
      <c r="B9736" t="s">
        <v>19169</v>
      </c>
      <c r="C9736" t="s">
        <v>19414</v>
      </c>
      <c r="D9736" t="s">
        <v>19418</v>
      </c>
      <c r="E9736" t="s">
        <v>19422</v>
      </c>
      <c r="F9736">
        <v>1529905</v>
      </c>
      <c r="G9736">
        <v>0.08</v>
      </c>
      <c r="H9736">
        <v>84</v>
      </c>
      <c r="I9736" s="1">
        <v>44521</v>
      </c>
      <c r="J9736">
        <v>819</v>
      </c>
      <c r="K9736">
        <v>15</v>
      </c>
      <c r="L9736">
        <v>2</v>
      </c>
      <c r="M9736" s="2">
        <f t="shared" si="456"/>
        <v>23845.427345716143</v>
      </c>
      <c r="N9736" t="str">
        <f t="shared" si="457"/>
        <v>Low</v>
      </c>
      <c r="O9736" t="str">
        <f t="shared" si="458"/>
        <v>Pending</v>
      </c>
    </row>
    <row r="9737" spans="1:15" x14ac:dyDescent="0.35">
      <c r="A9737" t="s">
        <v>9746</v>
      </c>
      <c r="B9737" t="s">
        <v>19170</v>
      </c>
      <c r="C9737" t="s">
        <v>19413</v>
      </c>
      <c r="D9737" t="s">
        <v>19419</v>
      </c>
      <c r="E9737" t="s">
        <v>19423</v>
      </c>
      <c r="F9737">
        <v>589589</v>
      </c>
      <c r="G9737">
        <v>0.09</v>
      </c>
      <c r="H9737">
        <v>36</v>
      </c>
      <c r="I9737" s="1">
        <v>45457</v>
      </c>
      <c r="J9737">
        <v>476</v>
      </c>
      <c r="K9737">
        <v>8</v>
      </c>
      <c r="L9737">
        <v>0</v>
      </c>
      <c r="M9737" s="2">
        <f t="shared" si="456"/>
        <v>18748.77257924177</v>
      </c>
      <c r="N9737" t="str">
        <f t="shared" si="457"/>
        <v>High</v>
      </c>
      <c r="O9737" t="str">
        <f t="shared" si="458"/>
        <v>Pending</v>
      </c>
    </row>
    <row r="9738" spans="1:15" x14ac:dyDescent="0.35">
      <c r="A9738" t="s">
        <v>9747</v>
      </c>
      <c r="B9738" t="s">
        <v>19171</v>
      </c>
      <c r="C9738" t="s">
        <v>19411</v>
      </c>
      <c r="D9738" t="s">
        <v>19417</v>
      </c>
      <c r="E9738" t="s">
        <v>19423</v>
      </c>
      <c r="F9738">
        <v>1739048</v>
      </c>
      <c r="G9738">
        <v>7.0000000000000007E-2</v>
      </c>
      <c r="H9738">
        <v>120</v>
      </c>
      <c r="I9738" s="1">
        <v>45163</v>
      </c>
      <c r="J9738">
        <v>395</v>
      </c>
      <c r="K9738">
        <v>6</v>
      </c>
      <c r="L9738">
        <v>5</v>
      </c>
      <c r="M9738" s="2">
        <f t="shared" si="456"/>
        <v>20191.821856818973</v>
      </c>
      <c r="N9738" t="str">
        <f t="shared" si="457"/>
        <v>High</v>
      </c>
      <c r="O9738" t="str">
        <f t="shared" si="458"/>
        <v>Pending</v>
      </c>
    </row>
    <row r="9739" spans="1:15" x14ac:dyDescent="0.35">
      <c r="A9739" t="s">
        <v>9748</v>
      </c>
      <c r="B9739" t="s">
        <v>19172</v>
      </c>
      <c r="C9739" t="s">
        <v>19412</v>
      </c>
      <c r="D9739" t="s">
        <v>19418</v>
      </c>
      <c r="E9739" t="s">
        <v>19422</v>
      </c>
      <c r="F9739">
        <v>1825720</v>
      </c>
      <c r="G9739">
        <v>0.09</v>
      </c>
      <c r="H9739">
        <v>60</v>
      </c>
      <c r="I9739" s="1">
        <v>44624</v>
      </c>
      <c r="J9739">
        <v>445</v>
      </c>
      <c r="K9739">
        <v>5</v>
      </c>
      <c r="L9739">
        <v>0</v>
      </c>
      <c r="M9739" s="2">
        <f t="shared" si="456"/>
        <v>37898.94430385904</v>
      </c>
      <c r="N9739" t="str">
        <f t="shared" si="457"/>
        <v>High</v>
      </c>
      <c r="O9739" t="str">
        <f t="shared" si="458"/>
        <v>Pending</v>
      </c>
    </row>
    <row r="9740" spans="1:15" x14ac:dyDescent="0.35">
      <c r="A9740" t="s">
        <v>9749</v>
      </c>
      <c r="B9740" t="s">
        <v>19173</v>
      </c>
      <c r="C9740" t="s">
        <v>19415</v>
      </c>
      <c r="D9740" t="s">
        <v>19420</v>
      </c>
      <c r="E9740" t="s">
        <v>19422</v>
      </c>
      <c r="F9740">
        <v>1105419</v>
      </c>
      <c r="G9740">
        <v>0.09</v>
      </c>
      <c r="H9740">
        <v>60</v>
      </c>
      <c r="I9740" s="1">
        <v>44224</v>
      </c>
      <c r="J9740">
        <v>390</v>
      </c>
      <c r="K9740">
        <v>51</v>
      </c>
      <c r="L9740">
        <v>2</v>
      </c>
      <c r="M9740" s="2">
        <f t="shared" si="456"/>
        <v>22946.680275961022</v>
      </c>
      <c r="N9740" t="str">
        <f t="shared" si="457"/>
        <v>High</v>
      </c>
      <c r="O9740" t="str">
        <f t="shared" si="458"/>
        <v>Pending</v>
      </c>
    </row>
    <row r="9741" spans="1:15" x14ac:dyDescent="0.35">
      <c r="A9741" t="s">
        <v>9750</v>
      </c>
      <c r="B9741" t="s">
        <v>19174</v>
      </c>
      <c r="C9741" t="s">
        <v>19411</v>
      </c>
      <c r="D9741" t="s">
        <v>19417</v>
      </c>
      <c r="E9741" t="s">
        <v>19421</v>
      </c>
      <c r="F9741">
        <v>1433657</v>
      </c>
      <c r="G9741">
        <v>0.09</v>
      </c>
      <c r="H9741">
        <v>36</v>
      </c>
      <c r="I9741" s="1">
        <v>45445</v>
      </c>
      <c r="J9741">
        <v>611</v>
      </c>
      <c r="K9741">
        <v>7</v>
      </c>
      <c r="L9741">
        <v>4</v>
      </c>
      <c r="M9741" s="2">
        <f t="shared" si="456"/>
        <v>45589.909326052577</v>
      </c>
      <c r="N9741" t="str">
        <f t="shared" si="457"/>
        <v>medium</v>
      </c>
      <c r="O9741" t="str">
        <f t="shared" si="458"/>
        <v>Pending</v>
      </c>
    </row>
    <row r="9742" spans="1:15" x14ac:dyDescent="0.35">
      <c r="A9742" t="s">
        <v>9751</v>
      </c>
      <c r="B9742" t="s">
        <v>19175</v>
      </c>
      <c r="C9742" t="s">
        <v>19414</v>
      </c>
      <c r="D9742" t="s">
        <v>19418</v>
      </c>
      <c r="E9742" t="s">
        <v>19423</v>
      </c>
      <c r="F9742">
        <v>1371698</v>
      </c>
      <c r="G9742">
        <v>7.0000000000000007E-2</v>
      </c>
      <c r="H9742">
        <v>120</v>
      </c>
      <c r="I9742" s="1">
        <v>45420</v>
      </c>
      <c r="J9742">
        <v>716</v>
      </c>
      <c r="K9742">
        <v>30</v>
      </c>
      <c r="L9742">
        <v>0</v>
      </c>
      <c r="M9742" s="2">
        <f t="shared" si="456"/>
        <v>15926.576872722819</v>
      </c>
      <c r="N9742" t="str">
        <f t="shared" si="457"/>
        <v>Low</v>
      </c>
      <c r="O9742" t="str">
        <f t="shared" si="458"/>
        <v>Pending</v>
      </c>
    </row>
    <row r="9743" spans="1:15" x14ac:dyDescent="0.35">
      <c r="A9743" t="s">
        <v>9752</v>
      </c>
      <c r="B9743" t="s">
        <v>19176</v>
      </c>
      <c r="C9743" t="s">
        <v>19411</v>
      </c>
      <c r="D9743" t="s">
        <v>19417</v>
      </c>
      <c r="E9743" t="s">
        <v>19421</v>
      </c>
      <c r="F9743">
        <v>1346939</v>
      </c>
      <c r="G9743">
        <v>7.0000000000000007E-2</v>
      </c>
      <c r="H9743">
        <v>36</v>
      </c>
      <c r="I9743" s="1">
        <v>44730</v>
      </c>
      <c r="J9743">
        <v>656</v>
      </c>
      <c r="K9743">
        <v>17</v>
      </c>
      <c r="L9743">
        <v>1</v>
      </c>
      <c r="M9743" s="2">
        <f t="shared" si="456"/>
        <v>41589.565974747216</v>
      </c>
      <c r="N9743" t="str">
        <f t="shared" si="457"/>
        <v>medium</v>
      </c>
      <c r="O9743" t="str">
        <f t="shared" si="458"/>
        <v>Pending</v>
      </c>
    </row>
    <row r="9744" spans="1:15" x14ac:dyDescent="0.35">
      <c r="A9744" t="s">
        <v>9753</v>
      </c>
      <c r="B9744" t="s">
        <v>19177</v>
      </c>
      <c r="C9744" t="s">
        <v>19411</v>
      </c>
      <c r="D9744" t="s">
        <v>19417</v>
      </c>
      <c r="E9744" t="s">
        <v>19421</v>
      </c>
      <c r="F9744">
        <v>1806793</v>
      </c>
      <c r="G9744">
        <v>0.1</v>
      </c>
      <c r="H9744">
        <v>120</v>
      </c>
      <c r="I9744" s="1">
        <v>45154</v>
      </c>
      <c r="J9744">
        <v>353</v>
      </c>
      <c r="K9744">
        <v>10</v>
      </c>
      <c r="L9744">
        <v>5</v>
      </c>
      <c r="M9744" s="2">
        <f t="shared" si="456"/>
        <v>23876.902634280876</v>
      </c>
      <c r="N9744" t="str">
        <f t="shared" si="457"/>
        <v>High</v>
      </c>
      <c r="O9744" t="str">
        <f t="shared" si="458"/>
        <v>Pending</v>
      </c>
    </row>
    <row r="9745" spans="1:15" x14ac:dyDescent="0.35">
      <c r="A9745" t="s">
        <v>9754</v>
      </c>
      <c r="B9745" t="s">
        <v>19178</v>
      </c>
      <c r="C9745" t="s">
        <v>19415</v>
      </c>
      <c r="D9745" t="s">
        <v>19420</v>
      </c>
      <c r="E9745" t="s">
        <v>19421</v>
      </c>
      <c r="F9745">
        <v>102582</v>
      </c>
      <c r="G9745">
        <v>0.09</v>
      </c>
      <c r="H9745">
        <v>60</v>
      </c>
      <c r="I9745" s="1">
        <v>45237</v>
      </c>
      <c r="J9745">
        <v>328</v>
      </c>
      <c r="K9745">
        <v>26</v>
      </c>
      <c r="L9745">
        <v>2</v>
      </c>
      <c r="M9745" s="2">
        <f t="shared" si="456"/>
        <v>2129.4335958298466</v>
      </c>
      <c r="N9745" t="str">
        <f t="shared" si="457"/>
        <v>High</v>
      </c>
      <c r="O9745" t="str">
        <f t="shared" si="458"/>
        <v>Pending</v>
      </c>
    </row>
    <row r="9746" spans="1:15" x14ac:dyDescent="0.35">
      <c r="A9746" t="s">
        <v>9755</v>
      </c>
      <c r="B9746" t="s">
        <v>19179</v>
      </c>
      <c r="C9746" t="s">
        <v>19411</v>
      </c>
      <c r="D9746" t="s">
        <v>19417</v>
      </c>
      <c r="E9746" t="s">
        <v>19423</v>
      </c>
      <c r="F9746">
        <v>897838</v>
      </c>
      <c r="G9746">
        <v>0.08</v>
      </c>
      <c r="H9746">
        <v>36</v>
      </c>
      <c r="I9746" s="1">
        <v>44909</v>
      </c>
      <c r="J9746">
        <v>326</v>
      </c>
      <c r="K9746">
        <v>35</v>
      </c>
      <c r="L9746">
        <v>1</v>
      </c>
      <c r="M9746" s="2">
        <f t="shared" si="456"/>
        <v>28134.979693160152</v>
      </c>
      <c r="N9746" t="str">
        <f t="shared" si="457"/>
        <v>High</v>
      </c>
      <c r="O9746" t="str">
        <f t="shared" si="458"/>
        <v>Pending</v>
      </c>
    </row>
    <row r="9747" spans="1:15" x14ac:dyDescent="0.35">
      <c r="A9747" t="s">
        <v>9756</v>
      </c>
      <c r="B9747" t="s">
        <v>19180</v>
      </c>
      <c r="C9747" t="s">
        <v>19411</v>
      </c>
      <c r="D9747" t="s">
        <v>19417</v>
      </c>
      <c r="E9747" t="s">
        <v>19421</v>
      </c>
      <c r="F9747">
        <v>1579617</v>
      </c>
      <c r="G9747">
        <v>0.1</v>
      </c>
      <c r="H9747">
        <v>60</v>
      </c>
      <c r="I9747" s="1">
        <v>45020</v>
      </c>
      <c r="J9747">
        <v>743</v>
      </c>
      <c r="K9747">
        <v>49</v>
      </c>
      <c r="L9747">
        <v>2</v>
      </c>
      <c r="M9747" s="2">
        <f t="shared" si="456"/>
        <v>33562.193025679459</v>
      </c>
      <c r="N9747" t="str">
        <f t="shared" si="457"/>
        <v>Low</v>
      </c>
      <c r="O9747" t="str">
        <f t="shared" si="458"/>
        <v>Pending</v>
      </c>
    </row>
    <row r="9748" spans="1:15" x14ac:dyDescent="0.35">
      <c r="A9748" t="s">
        <v>9757</v>
      </c>
      <c r="B9748" t="s">
        <v>19181</v>
      </c>
      <c r="C9748" t="s">
        <v>19413</v>
      </c>
      <c r="D9748" t="s">
        <v>19419</v>
      </c>
      <c r="E9748" t="s">
        <v>19422</v>
      </c>
      <c r="F9748">
        <v>1546190</v>
      </c>
      <c r="G9748">
        <v>0.08</v>
      </c>
      <c r="H9748">
        <v>120</v>
      </c>
      <c r="I9748" s="1">
        <v>45181</v>
      </c>
      <c r="J9748">
        <v>433</v>
      </c>
      <c r="K9748">
        <v>47</v>
      </c>
      <c r="L9748">
        <v>5</v>
      </c>
      <c r="M9748" s="2">
        <f t="shared" si="456"/>
        <v>18759.551311630934</v>
      </c>
      <c r="N9748" t="str">
        <f t="shared" si="457"/>
        <v>High</v>
      </c>
      <c r="O9748" t="str">
        <f t="shared" si="458"/>
        <v>Pending</v>
      </c>
    </row>
    <row r="9749" spans="1:15" x14ac:dyDescent="0.35">
      <c r="A9749" t="s">
        <v>9758</v>
      </c>
      <c r="B9749" t="s">
        <v>19182</v>
      </c>
      <c r="C9749" t="s">
        <v>19411</v>
      </c>
      <c r="D9749" t="s">
        <v>19417</v>
      </c>
      <c r="E9749" t="s">
        <v>19422</v>
      </c>
      <c r="F9749">
        <v>364812</v>
      </c>
      <c r="G9749">
        <v>7.0000000000000007E-2</v>
      </c>
      <c r="H9749">
        <v>84</v>
      </c>
      <c r="I9749" s="1">
        <v>44266</v>
      </c>
      <c r="J9749">
        <v>687</v>
      </c>
      <c r="K9749">
        <v>44</v>
      </c>
      <c r="L9749">
        <v>3</v>
      </c>
      <c r="M9749" s="2">
        <f t="shared" si="456"/>
        <v>5505.9907696624769</v>
      </c>
      <c r="N9749" t="str">
        <f t="shared" si="457"/>
        <v>medium</v>
      </c>
      <c r="O9749" t="str">
        <f t="shared" si="458"/>
        <v>Pending</v>
      </c>
    </row>
    <row r="9750" spans="1:15" x14ac:dyDescent="0.35">
      <c r="A9750" t="s">
        <v>9759</v>
      </c>
      <c r="B9750" t="s">
        <v>19183</v>
      </c>
      <c r="C9750" t="s">
        <v>19411</v>
      </c>
      <c r="D9750" t="s">
        <v>19417</v>
      </c>
      <c r="E9750" t="s">
        <v>19422</v>
      </c>
      <c r="F9750">
        <v>1073745</v>
      </c>
      <c r="G9750">
        <v>7.0000000000000007E-2</v>
      </c>
      <c r="H9750">
        <v>120</v>
      </c>
      <c r="I9750" s="1">
        <v>45350</v>
      </c>
      <c r="J9750">
        <v>755</v>
      </c>
      <c r="K9750">
        <v>107</v>
      </c>
      <c r="L9750">
        <v>0</v>
      </c>
      <c r="M9750" s="2">
        <f t="shared" si="456"/>
        <v>12467.08990186015</v>
      </c>
      <c r="N9750" t="str">
        <f t="shared" si="457"/>
        <v>Low</v>
      </c>
      <c r="O9750" t="str">
        <f t="shared" si="458"/>
        <v>Pending</v>
      </c>
    </row>
    <row r="9751" spans="1:15" x14ac:dyDescent="0.35">
      <c r="A9751" t="s">
        <v>9760</v>
      </c>
      <c r="B9751" t="s">
        <v>19184</v>
      </c>
      <c r="C9751" t="s">
        <v>19413</v>
      </c>
      <c r="D9751" t="s">
        <v>19419</v>
      </c>
      <c r="E9751" t="s">
        <v>19423</v>
      </c>
      <c r="F9751">
        <v>1814542</v>
      </c>
      <c r="G9751">
        <v>0.09</v>
      </c>
      <c r="H9751">
        <v>84</v>
      </c>
      <c r="I9751" s="1">
        <v>45055</v>
      </c>
      <c r="J9751">
        <v>319</v>
      </c>
      <c r="K9751">
        <v>12</v>
      </c>
      <c r="L9751">
        <v>1</v>
      </c>
      <c r="M9751" s="2">
        <f t="shared" si="456"/>
        <v>29194.308244126871</v>
      </c>
      <c r="N9751" t="str">
        <f t="shared" si="457"/>
        <v>High</v>
      </c>
      <c r="O9751" t="str">
        <f t="shared" si="458"/>
        <v>Pending</v>
      </c>
    </row>
    <row r="9752" spans="1:15" x14ac:dyDescent="0.35">
      <c r="A9752" t="s">
        <v>9761</v>
      </c>
      <c r="B9752" t="s">
        <v>19185</v>
      </c>
      <c r="C9752" t="s">
        <v>19412</v>
      </c>
      <c r="D9752" t="s">
        <v>19418</v>
      </c>
      <c r="E9752" t="s">
        <v>19423</v>
      </c>
      <c r="F9752">
        <v>1309056</v>
      </c>
      <c r="G9752">
        <v>0.1</v>
      </c>
      <c r="H9752">
        <v>60</v>
      </c>
      <c r="I9752" s="1">
        <v>44419</v>
      </c>
      <c r="J9752">
        <v>628</v>
      </c>
      <c r="K9752">
        <v>51</v>
      </c>
      <c r="L9752">
        <v>1</v>
      </c>
      <c r="M9752" s="2">
        <f t="shared" si="456"/>
        <v>27813.571361554001</v>
      </c>
      <c r="N9752" t="str">
        <f t="shared" si="457"/>
        <v>medium</v>
      </c>
      <c r="O9752" t="str">
        <f t="shared" si="458"/>
        <v>Pending</v>
      </c>
    </row>
    <row r="9753" spans="1:15" x14ac:dyDescent="0.35">
      <c r="A9753" t="s">
        <v>9762</v>
      </c>
      <c r="B9753" t="s">
        <v>19186</v>
      </c>
      <c r="C9753" t="s">
        <v>19413</v>
      </c>
      <c r="D9753" t="s">
        <v>19419</v>
      </c>
      <c r="E9753" t="s">
        <v>19422</v>
      </c>
      <c r="F9753">
        <v>1667012</v>
      </c>
      <c r="G9753">
        <v>0.08</v>
      </c>
      <c r="H9753">
        <v>84</v>
      </c>
      <c r="I9753" s="1">
        <v>45206</v>
      </c>
      <c r="J9753">
        <v>765</v>
      </c>
      <c r="K9753">
        <v>5</v>
      </c>
      <c r="L9753">
        <v>3</v>
      </c>
      <c r="M9753" s="2">
        <f t="shared" si="456"/>
        <v>25982.406443822958</v>
      </c>
      <c r="N9753" t="str">
        <f t="shared" si="457"/>
        <v>Low</v>
      </c>
      <c r="O9753" t="str">
        <f t="shared" si="458"/>
        <v>Pending</v>
      </c>
    </row>
    <row r="9754" spans="1:15" x14ac:dyDescent="0.35">
      <c r="A9754" t="s">
        <v>9763</v>
      </c>
      <c r="B9754" t="s">
        <v>19187</v>
      </c>
      <c r="C9754" t="s">
        <v>19411</v>
      </c>
      <c r="D9754" t="s">
        <v>19417</v>
      </c>
      <c r="E9754" t="s">
        <v>19421</v>
      </c>
      <c r="F9754">
        <v>134279</v>
      </c>
      <c r="G9754">
        <v>0.1</v>
      </c>
      <c r="H9754">
        <v>120</v>
      </c>
      <c r="I9754" s="1">
        <v>45296</v>
      </c>
      <c r="J9754">
        <v>821</v>
      </c>
      <c r="K9754">
        <v>60</v>
      </c>
      <c r="L9754">
        <v>4</v>
      </c>
      <c r="M9754" s="2">
        <f t="shared" si="456"/>
        <v>1774.5068797746073</v>
      </c>
      <c r="N9754" t="str">
        <f t="shared" si="457"/>
        <v>Low</v>
      </c>
      <c r="O9754" t="str">
        <f t="shared" si="458"/>
        <v>Pending</v>
      </c>
    </row>
    <row r="9755" spans="1:15" x14ac:dyDescent="0.35">
      <c r="A9755" t="s">
        <v>9764</v>
      </c>
      <c r="B9755" t="s">
        <v>19188</v>
      </c>
      <c r="C9755" t="s">
        <v>19416</v>
      </c>
      <c r="D9755" t="s">
        <v>19418</v>
      </c>
      <c r="E9755" t="s">
        <v>19421</v>
      </c>
      <c r="F9755">
        <v>1304527</v>
      </c>
      <c r="G9755">
        <v>0.08</v>
      </c>
      <c r="H9755">
        <v>36</v>
      </c>
      <c r="I9755" s="1">
        <v>44531</v>
      </c>
      <c r="J9755">
        <v>439</v>
      </c>
      <c r="K9755">
        <v>9</v>
      </c>
      <c r="L9755">
        <v>4</v>
      </c>
      <c r="M9755" s="2">
        <f t="shared" si="456"/>
        <v>40879.134826304005</v>
      </c>
      <c r="N9755" t="str">
        <f t="shared" si="457"/>
        <v>High</v>
      </c>
      <c r="O9755" t="str">
        <f t="shared" si="458"/>
        <v>Pending</v>
      </c>
    </row>
    <row r="9756" spans="1:15" x14ac:dyDescent="0.35">
      <c r="A9756" t="s">
        <v>9765</v>
      </c>
      <c r="B9756" t="s">
        <v>11062</v>
      </c>
      <c r="C9756" t="s">
        <v>19411</v>
      </c>
      <c r="D9756" t="s">
        <v>19417</v>
      </c>
      <c r="E9756" t="s">
        <v>19423</v>
      </c>
      <c r="F9756">
        <v>705896</v>
      </c>
      <c r="G9756">
        <v>7.0000000000000007E-2</v>
      </c>
      <c r="H9756">
        <v>84</v>
      </c>
      <c r="I9756" s="1">
        <v>44076</v>
      </c>
      <c r="J9756">
        <v>314</v>
      </c>
      <c r="K9756">
        <v>18</v>
      </c>
      <c r="L9756">
        <v>3</v>
      </c>
      <c r="M9756" s="2">
        <f t="shared" si="456"/>
        <v>10653.862428707564</v>
      </c>
      <c r="N9756" t="str">
        <f t="shared" si="457"/>
        <v>High</v>
      </c>
      <c r="O9756" t="str">
        <f t="shared" si="458"/>
        <v>Pending</v>
      </c>
    </row>
    <row r="9757" spans="1:15" x14ac:dyDescent="0.35">
      <c r="A9757" t="s">
        <v>9766</v>
      </c>
      <c r="B9757" t="s">
        <v>19189</v>
      </c>
      <c r="C9757" t="s">
        <v>19412</v>
      </c>
      <c r="D9757" t="s">
        <v>19418</v>
      </c>
      <c r="E9757" t="s">
        <v>19423</v>
      </c>
      <c r="F9757">
        <v>1911944</v>
      </c>
      <c r="G9757">
        <v>0.1</v>
      </c>
      <c r="H9757">
        <v>84</v>
      </c>
      <c r="I9757" s="1">
        <v>45220</v>
      </c>
      <c r="J9757">
        <v>627</v>
      </c>
      <c r="K9757">
        <v>7</v>
      </c>
      <c r="L9757">
        <v>0</v>
      </c>
      <c r="M9757" s="2">
        <f t="shared" si="456"/>
        <v>31740.53419310035</v>
      </c>
      <c r="N9757" t="str">
        <f t="shared" si="457"/>
        <v>medium</v>
      </c>
      <c r="O9757" t="str">
        <f t="shared" si="458"/>
        <v>Pending</v>
      </c>
    </row>
    <row r="9758" spans="1:15" x14ac:dyDescent="0.35">
      <c r="A9758" t="s">
        <v>9767</v>
      </c>
      <c r="B9758" t="s">
        <v>19190</v>
      </c>
      <c r="C9758" t="s">
        <v>19415</v>
      </c>
      <c r="D9758" t="s">
        <v>19420</v>
      </c>
      <c r="E9758" t="s">
        <v>19423</v>
      </c>
      <c r="F9758">
        <v>1669659</v>
      </c>
      <c r="G9758">
        <v>0.08</v>
      </c>
      <c r="H9758">
        <v>60</v>
      </c>
      <c r="I9758" s="1">
        <v>44707</v>
      </c>
      <c r="J9758">
        <v>650</v>
      </c>
      <c r="K9758">
        <v>51</v>
      </c>
      <c r="L9758">
        <v>4</v>
      </c>
      <c r="M9758" s="2">
        <f t="shared" si="456"/>
        <v>33854.664211198498</v>
      </c>
      <c r="N9758" t="str">
        <f t="shared" si="457"/>
        <v>medium</v>
      </c>
      <c r="O9758" t="str">
        <f t="shared" si="458"/>
        <v>Pending</v>
      </c>
    </row>
    <row r="9759" spans="1:15" x14ac:dyDescent="0.35">
      <c r="A9759" t="s">
        <v>9768</v>
      </c>
      <c r="B9759" t="s">
        <v>19191</v>
      </c>
      <c r="C9759" t="s">
        <v>19415</v>
      </c>
      <c r="D9759" t="s">
        <v>19420</v>
      </c>
      <c r="E9759" t="s">
        <v>19422</v>
      </c>
      <c r="F9759">
        <v>341224</v>
      </c>
      <c r="G9759">
        <v>7.0000000000000007E-2</v>
      </c>
      <c r="H9759">
        <v>120</v>
      </c>
      <c r="I9759" s="1">
        <v>45287</v>
      </c>
      <c r="J9759">
        <v>313</v>
      </c>
      <c r="K9759">
        <v>37</v>
      </c>
      <c r="L9759">
        <v>2</v>
      </c>
      <c r="M9759" s="2">
        <f t="shared" si="456"/>
        <v>3961.8999712895779</v>
      </c>
      <c r="N9759" t="str">
        <f t="shared" si="457"/>
        <v>High</v>
      </c>
      <c r="O9759" t="str">
        <f t="shared" si="458"/>
        <v>Pending</v>
      </c>
    </row>
    <row r="9760" spans="1:15" x14ac:dyDescent="0.35">
      <c r="A9760" t="s">
        <v>9769</v>
      </c>
      <c r="B9760" t="s">
        <v>19192</v>
      </c>
      <c r="C9760" t="s">
        <v>19411</v>
      </c>
      <c r="D9760" t="s">
        <v>19417</v>
      </c>
      <c r="E9760" t="s">
        <v>19422</v>
      </c>
      <c r="F9760">
        <v>1378940</v>
      </c>
      <c r="G9760">
        <v>0.08</v>
      </c>
      <c r="H9760">
        <v>120</v>
      </c>
      <c r="I9760" s="1">
        <v>44418</v>
      </c>
      <c r="J9760">
        <v>366</v>
      </c>
      <c r="K9760">
        <v>36</v>
      </c>
      <c r="L9760">
        <v>3</v>
      </c>
      <c r="M9760" s="2">
        <f t="shared" si="456"/>
        <v>16730.347296037588</v>
      </c>
      <c r="N9760" t="str">
        <f t="shared" si="457"/>
        <v>High</v>
      </c>
      <c r="O9760" t="str">
        <f t="shared" si="458"/>
        <v>Pending</v>
      </c>
    </row>
    <row r="9761" spans="1:15" x14ac:dyDescent="0.35">
      <c r="A9761" t="s">
        <v>9770</v>
      </c>
      <c r="B9761" t="s">
        <v>19193</v>
      </c>
      <c r="C9761" t="s">
        <v>19412</v>
      </c>
      <c r="D9761" t="s">
        <v>19418</v>
      </c>
      <c r="E9761" t="s">
        <v>19423</v>
      </c>
      <c r="F9761">
        <v>1491967</v>
      </c>
      <c r="G9761">
        <v>0.1</v>
      </c>
      <c r="H9761">
        <v>84</v>
      </c>
      <c r="I9761" s="1">
        <v>45330</v>
      </c>
      <c r="J9761">
        <v>772</v>
      </c>
      <c r="K9761">
        <v>12</v>
      </c>
      <c r="L9761">
        <v>3</v>
      </c>
      <c r="M9761" s="2">
        <f t="shared" si="456"/>
        <v>24768.418729040888</v>
      </c>
      <c r="N9761" t="str">
        <f t="shared" si="457"/>
        <v>Low</v>
      </c>
      <c r="O9761" t="str">
        <f t="shared" si="458"/>
        <v>Pending</v>
      </c>
    </row>
    <row r="9762" spans="1:15" x14ac:dyDescent="0.35">
      <c r="A9762" t="s">
        <v>9771</v>
      </c>
      <c r="B9762" t="s">
        <v>19194</v>
      </c>
      <c r="C9762" t="s">
        <v>19413</v>
      </c>
      <c r="D9762" t="s">
        <v>19419</v>
      </c>
      <c r="E9762" t="s">
        <v>19422</v>
      </c>
      <c r="F9762">
        <v>359740</v>
      </c>
      <c r="G9762">
        <v>0.08</v>
      </c>
      <c r="H9762">
        <v>120</v>
      </c>
      <c r="I9762" s="1">
        <v>44280</v>
      </c>
      <c r="J9762">
        <v>825</v>
      </c>
      <c r="K9762">
        <v>12</v>
      </c>
      <c r="L9762">
        <v>2</v>
      </c>
      <c r="M9762" s="2">
        <f t="shared" si="456"/>
        <v>4364.63887933961</v>
      </c>
      <c r="N9762" t="str">
        <f t="shared" si="457"/>
        <v>Low</v>
      </c>
      <c r="O9762" t="str">
        <f t="shared" si="458"/>
        <v>Pending</v>
      </c>
    </row>
    <row r="9763" spans="1:15" x14ac:dyDescent="0.35">
      <c r="A9763" t="s">
        <v>9772</v>
      </c>
      <c r="B9763" t="s">
        <v>19195</v>
      </c>
      <c r="C9763" t="s">
        <v>19413</v>
      </c>
      <c r="D9763" t="s">
        <v>19419</v>
      </c>
      <c r="E9763" t="s">
        <v>19421</v>
      </c>
      <c r="F9763">
        <v>667527</v>
      </c>
      <c r="G9763">
        <v>0.09</v>
      </c>
      <c r="H9763">
        <v>60</v>
      </c>
      <c r="I9763" s="1">
        <v>44415</v>
      </c>
      <c r="J9763">
        <v>496</v>
      </c>
      <c r="K9763">
        <v>34</v>
      </c>
      <c r="L9763">
        <v>2</v>
      </c>
      <c r="M9763" s="2">
        <f t="shared" si="456"/>
        <v>13856.762589182412</v>
      </c>
      <c r="N9763" t="str">
        <f t="shared" si="457"/>
        <v>High</v>
      </c>
      <c r="O9763" t="str">
        <f t="shared" si="458"/>
        <v>Pending</v>
      </c>
    </row>
    <row r="9764" spans="1:15" x14ac:dyDescent="0.35">
      <c r="A9764" t="s">
        <v>9773</v>
      </c>
      <c r="B9764" t="s">
        <v>18168</v>
      </c>
      <c r="C9764" t="s">
        <v>19413</v>
      </c>
      <c r="D9764" t="s">
        <v>19419</v>
      </c>
      <c r="E9764" t="s">
        <v>19421</v>
      </c>
      <c r="F9764">
        <v>1382319</v>
      </c>
      <c r="G9764">
        <v>0.08</v>
      </c>
      <c r="H9764">
        <v>120</v>
      </c>
      <c r="I9764" s="1">
        <v>45146</v>
      </c>
      <c r="J9764">
        <v>764</v>
      </c>
      <c r="K9764">
        <v>64</v>
      </c>
      <c r="L9764">
        <v>4</v>
      </c>
      <c r="M9764" s="2">
        <f t="shared" si="456"/>
        <v>16771.343890170265</v>
      </c>
      <c r="N9764" t="str">
        <f t="shared" si="457"/>
        <v>Low</v>
      </c>
      <c r="O9764" t="str">
        <f t="shared" si="458"/>
        <v>Pending</v>
      </c>
    </row>
    <row r="9765" spans="1:15" x14ac:dyDescent="0.35">
      <c r="A9765" t="s">
        <v>9774</v>
      </c>
      <c r="B9765" t="s">
        <v>11176</v>
      </c>
      <c r="C9765" t="s">
        <v>19411</v>
      </c>
      <c r="D9765" t="s">
        <v>19417</v>
      </c>
      <c r="E9765" t="s">
        <v>19421</v>
      </c>
      <c r="F9765">
        <v>539058</v>
      </c>
      <c r="G9765">
        <v>7.0000000000000007E-2</v>
      </c>
      <c r="H9765">
        <v>36</v>
      </c>
      <c r="I9765" s="1">
        <v>45245</v>
      </c>
      <c r="J9765">
        <v>480</v>
      </c>
      <c r="K9765">
        <v>3</v>
      </c>
      <c r="L9765">
        <v>4</v>
      </c>
      <c r="M9765" s="2">
        <f t="shared" si="456"/>
        <v>16644.546082053668</v>
      </c>
      <c r="N9765" t="str">
        <f t="shared" si="457"/>
        <v>High</v>
      </c>
      <c r="O9765" t="str">
        <f t="shared" si="458"/>
        <v>Pending</v>
      </c>
    </row>
    <row r="9766" spans="1:15" x14ac:dyDescent="0.35">
      <c r="A9766" t="s">
        <v>9775</v>
      </c>
      <c r="B9766" t="s">
        <v>19196</v>
      </c>
      <c r="C9766" t="s">
        <v>19415</v>
      </c>
      <c r="D9766" t="s">
        <v>19420</v>
      </c>
      <c r="E9766" t="s">
        <v>19422</v>
      </c>
      <c r="F9766">
        <v>420344</v>
      </c>
      <c r="G9766">
        <v>7.0000000000000007E-2</v>
      </c>
      <c r="H9766">
        <v>84</v>
      </c>
      <c r="I9766" s="1">
        <v>44441</v>
      </c>
      <c r="J9766">
        <v>709</v>
      </c>
      <c r="K9766">
        <v>33</v>
      </c>
      <c r="L9766">
        <v>2</v>
      </c>
      <c r="M9766" s="2">
        <f t="shared" si="456"/>
        <v>6344.1174744334176</v>
      </c>
      <c r="N9766" t="str">
        <f t="shared" si="457"/>
        <v>Low</v>
      </c>
      <c r="O9766" t="str">
        <f t="shared" si="458"/>
        <v>Pending</v>
      </c>
    </row>
    <row r="9767" spans="1:15" x14ac:dyDescent="0.35">
      <c r="A9767" t="s">
        <v>9776</v>
      </c>
      <c r="B9767" t="s">
        <v>19197</v>
      </c>
      <c r="C9767" t="s">
        <v>19414</v>
      </c>
      <c r="D9767" t="s">
        <v>19418</v>
      </c>
      <c r="E9767" t="s">
        <v>19422</v>
      </c>
      <c r="F9767">
        <v>120452</v>
      </c>
      <c r="G9767">
        <v>0.08</v>
      </c>
      <c r="H9767">
        <v>84</v>
      </c>
      <c r="I9767" s="1">
        <v>45368</v>
      </c>
      <c r="J9767">
        <v>561</v>
      </c>
      <c r="K9767">
        <v>6</v>
      </c>
      <c r="L9767">
        <v>2</v>
      </c>
      <c r="M9767" s="2">
        <f t="shared" si="456"/>
        <v>1877.3906972303514</v>
      </c>
      <c r="N9767" t="str">
        <f t="shared" si="457"/>
        <v>High</v>
      </c>
      <c r="O9767" t="str">
        <f t="shared" si="458"/>
        <v>Pending</v>
      </c>
    </row>
    <row r="9768" spans="1:15" x14ac:dyDescent="0.35">
      <c r="A9768" t="s">
        <v>9777</v>
      </c>
      <c r="B9768" t="s">
        <v>19198</v>
      </c>
      <c r="C9768" t="s">
        <v>19414</v>
      </c>
      <c r="D9768" t="s">
        <v>19418</v>
      </c>
      <c r="E9768" t="s">
        <v>19423</v>
      </c>
      <c r="F9768">
        <v>1016696</v>
      </c>
      <c r="G9768">
        <v>0.09</v>
      </c>
      <c r="H9768">
        <v>84</v>
      </c>
      <c r="I9768" s="1">
        <v>44775</v>
      </c>
      <c r="J9768">
        <v>380</v>
      </c>
      <c r="K9768">
        <v>74</v>
      </c>
      <c r="L9768">
        <v>3</v>
      </c>
      <c r="M9768" s="2">
        <f t="shared" si="456"/>
        <v>16357.701510668154</v>
      </c>
      <c r="N9768" t="str">
        <f t="shared" si="457"/>
        <v>High</v>
      </c>
      <c r="O9768" t="str">
        <f t="shared" si="458"/>
        <v>Pending</v>
      </c>
    </row>
    <row r="9769" spans="1:15" x14ac:dyDescent="0.35">
      <c r="A9769" t="s">
        <v>9778</v>
      </c>
      <c r="B9769" t="s">
        <v>19199</v>
      </c>
      <c r="C9769" t="s">
        <v>19411</v>
      </c>
      <c r="D9769" t="s">
        <v>19417</v>
      </c>
      <c r="E9769" t="s">
        <v>19423</v>
      </c>
      <c r="F9769">
        <v>1565680</v>
      </c>
      <c r="G9769">
        <v>0.08</v>
      </c>
      <c r="H9769">
        <v>84</v>
      </c>
      <c r="I9769" s="1">
        <v>44765</v>
      </c>
      <c r="J9769">
        <v>335</v>
      </c>
      <c r="K9769">
        <v>32</v>
      </c>
      <c r="L9769">
        <v>2</v>
      </c>
      <c r="M9769" s="2">
        <f t="shared" si="456"/>
        <v>24403.024165971648</v>
      </c>
      <c r="N9769" t="str">
        <f t="shared" si="457"/>
        <v>High</v>
      </c>
      <c r="O9769" t="str">
        <f t="shared" si="458"/>
        <v>Pending</v>
      </c>
    </row>
    <row r="9770" spans="1:15" x14ac:dyDescent="0.35">
      <c r="A9770" t="s">
        <v>9779</v>
      </c>
      <c r="B9770" t="s">
        <v>19200</v>
      </c>
      <c r="C9770" t="s">
        <v>19411</v>
      </c>
      <c r="D9770" t="s">
        <v>19417</v>
      </c>
      <c r="E9770" t="s">
        <v>19422</v>
      </c>
      <c r="F9770">
        <v>1434741</v>
      </c>
      <c r="G9770">
        <v>0.09</v>
      </c>
      <c r="H9770">
        <v>60</v>
      </c>
      <c r="I9770" s="1">
        <v>44020</v>
      </c>
      <c r="J9770">
        <v>317</v>
      </c>
      <c r="K9770">
        <v>37</v>
      </c>
      <c r="L9770">
        <v>2</v>
      </c>
      <c r="M9770" s="2">
        <f t="shared" si="456"/>
        <v>29782.863335814374</v>
      </c>
      <c r="N9770" t="str">
        <f t="shared" si="457"/>
        <v>High</v>
      </c>
      <c r="O9770" t="str">
        <f t="shared" si="458"/>
        <v>Pending</v>
      </c>
    </row>
    <row r="9771" spans="1:15" x14ac:dyDescent="0.35">
      <c r="A9771" t="s">
        <v>9780</v>
      </c>
      <c r="B9771" t="s">
        <v>19201</v>
      </c>
      <c r="C9771" t="s">
        <v>19415</v>
      </c>
      <c r="D9771" t="s">
        <v>19420</v>
      </c>
      <c r="E9771" t="s">
        <v>19423</v>
      </c>
      <c r="F9771">
        <v>866008</v>
      </c>
      <c r="G9771">
        <v>0.09</v>
      </c>
      <c r="H9771">
        <v>36</v>
      </c>
      <c r="I9771" s="1">
        <v>45092</v>
      </c>
      <c r="J9771">
        <v>486</v>
      </c>
      <c r="K9771">
        <v>33</v>
      </c>
      <c r="L9771">
        <v>1</v>
      </c>
      <c r="M9771" s="2">
        <f t="shared" si="456"/>
        <v>27538.822881369913</v>
      </c>
      <c r="N9771" t="str">
        <f t="shared" si="457"/>
        <v>High</v>
      </c>
      <c r="O9771" t="str">
        <f t="shared" si="458"/>
        <v>Pending</v>
      </c>
    </row>
    <row r="9772" spans="1:15" x14ac:dyDescent="0.35">
      <c r="A9772" t="s">
        <v>9781</v>
      </c>
      <c r="B9772" t="s">
        <v>19202</v>
      </c>
      <c r="C9772" t="s">
        <v>19412</v>
      </c>
      <c r="D9772" t="s">
        <v>19418</v>
      </c>
      <c r="E9772" t="s">
        <v>19421</v>
      </c>
      <c r="F9772">
        <v>1790719</v>
      </c>
      <c r="G9772">
        <v>0.1</v>
      </c>
      <c r="H9772">
        <v>84</v>
      </c>
      <c r="I9772" s="1">
        <v>44405</v>
      </c>
      <c r="J9772">
        <v>600</v>
      </c>
      <c r="K9772">
        <v>34</v>
      </c>
      <c r="L9772">
        <v>1</v>
      </c>
      <c r="M9772" s="2">
        <f t="shared" si="456"/>
        <v>29728.055659441106</v>
      </c>
      <c r="N9772" t="str">
        <f t="shared" si="457"/>
        <v>medium</v>
      </c>
      <c r="O9772" t="str">
        <f t="shared" si="458"/>
        <v>Pending</v>
      </c>
    </row>
    <row r="9773" spans="1:15" x14ac:dyDescent="0.35">
      <c r="A9773" t="s">
        <v>9782</v>
      </c>
      <c r="B9773" t="s">
        <v>19203</v>
      </c>
      <c r="C9773" t="s">
        <v>19413</v>
      </c>
      <c r="D9773" t="s">
        <v>19419</v>
      </c>
      <c r="E9773" t="s">
        <v>19422</v>
      </c>
      <c r="F9773">
        <v>596168</v>
      </c>
      <c r="G9773">
        <v>0.08</v>
      </c>
      <c r="H9773">
        <v>84</v>
      </c>
      <c r="I9773" s="1">
        <v>44435</v>
      </c>
      <c r="J9773">
        <v>812</v>
      </c>
      <c r="K9773">
        <v>58</v>
      </c>
      <c r="L9773">
        <v>2</v>
      </c>
      <c r="M9773" s="2">
        <f t="shared" si="456"/>
        <v>9292.0022680106958</v>
      </c>
      <c r="N9773" t="str">
        <f t="shared" si="457"/>
        <v>Low</v>
      </c>
      <c r="O9773" t="str">
        <f t="shared" si="458"/>
        <v>Pending</v>
      </c>
    </row>
    <row r="9774" spans="1:15" x14ac:dyDescent="0.35">
      <c r="A9774" t="s">
        <v>9783</v>
      </c>
      <c r="B9774" t="s">
        <v>19204</v>
      </c>
      <c r="C9774" t="s">
        <v>19413</v>
      </c>
      <c r="D9774" t="s">
        <v>19419</v>
      </c>
      <c r="E9774" t="s">
        <v>19423</v>
      </c>
      <c r="F9774">
        <v>1988173</v>
      </c>
      <c r="G9774">
        <v>0.1</v>
      </c>
      <c r="H9774">
        <v>60</v>
      </c>
      <c r="I9774" s="1">
        <v>44259</v>
      </c>
      <c r="J9774">
        <v>303</v>
      </c>
      <c r="K9774">
        <v>54</v>
      </c>
      <c r="L9774">
        <v>2</v>
      </c>
      <c r="M9774" s="2">
        <f t="shared" si="456"/>
        <v>42242.800624736381</v>
      </c>
      <c r="N9774" t="str">
        <f t="shared" si="457"/>
        <v>High</v>
      </c>
      <c r="O9774" t="str">
        <f t="shared" si="458"/>
        <v>Pending</v>
      </c>
    </row>
    <row r="9775" spans="1:15" x14ac:dyDescent="0.35">
      <c r="A9775" t="s">
        <v>9784</v>
      </c>
      <c r="B9775" t="s">
        <v>19205</v>
      </c>
      <c r="C9775" t="s">
        <v>19414</v>
      </c>
      <c r="D9775" t="s">
        <v>19418</v>
      </c>
      <c r="E9775" t="s">
        <v>19423</v>
      </c>
      <c r="F9775">
        <v>1827168</v>
      </c>
      <c r="G9775">
        <v>0.09</v>
      </c>
      <c r="H9775">
        <v>36</v>
      </c>
      <c r="I9775" s="1">
        <v>44941</v>
      </c>
      <c r="J9775">
        <v>611</v>
      </c>
      <c r="K9775">
        <v>28</v>
      </c>
      <c r="L9775">
        <v>4</v>
      </c>
      <c r="M9775" s="2">
        <f t="shared" si="456"/>
        <v>58103.453924798501</v>
      </c>
      <c r="N9775" t="str">
        <f t="shared" si="457"/>
        <v>medium</v>
      </c>
      <c r="O9775" t="str">
        <f t="shared" si="458"/>
        <v>Pending</v>
      </c>
    </row>
    <row r="9776" spans="1:15" x14ac:dyDescent="0.35">
      <c r="A9776" t="s">
        <v>9785</v>
      </c>
      <c r="B9776" t="s">
        <v>19206</v>
      </c>
      <c r="C9776" t="s">
        <v>19411</v>
      </c>
      <c r="D9776" t="s">
        <v>19417</v>
      </c>
      <c r="E9776" t="s">
        <v>19422</v>
      </c>
      <c r="F9776">
        <v>896575</v>
      </c>
      <c r="G9776">
        <v>0.09</v>
      </c>
      <c r="H9776">
        <v>36</v>
      </c>
      <c r="I9776" s="1">
        <v>44135</v>
      </c>
      <c r="J9776">
        <v>744</v>
      </c>
      <c r="K9776">
        <v>12</v>
      </c>
      <c r="L9776">
        <v>4</v>
      </c>
      <c r="M9776" s="2">
        <f t="shared" si="456"/>
        <v>28510.845309586319</v>
      </c>
      <c r="N9776" t="str">
        <f t="shared" si="457"/>
        <v>Low</v>
      </c>
      <c r="O9776" t="str">
        <f t="shared" si="458"/>
        <v>Pending</v>
      </c>
    </row>
    <row r="9777" spans="1:15" x14ac:dyDescent="0.35">
      <c r="A9777" t="s">
        <v>9786</v>
      </c>
      <c r="B9777" t="s">
        <v>19207</v>
      </c>
      <c r="C9777" t="s">
        <v>19414</v>
      </c>
      <c r="D9777" t="s">
        <v>19418</v>
      </c>
      <c r="E9777" t="s">
        <v>19421</v>
      </c>
      <c r="F9777">
        <v>1161665</v>
      </c>
      <c r="G9777">
        <v>7.0000000000000007E-2</v>
      </c>
      <c r="H9777">
        <v>36</v>
      </c>
      <c r="I9777" s="1">
        <v>45140</v>
      </c>
      <c r="J9777">
        <v>644</v>
      </c>
      <c r="K9777">
        <v>36</v>
      </c>
      <c r="L9777">
        <v>0</v>
      </c>
      <c r="M9777" s="2">
        <f t="shared" si="456"/>
        <v>35868.842730112301</v>
      </c>
      <c r="N9777" t="str">
        <f t="shared" si="457"/>
        <v>medium</v>
      </c>
      <c r="O9777" t="str">
        <f t="shared" si="458"/>
        <v>Completed</v>
      </c>
    </row>
    <row r="9778" spans="1:15" x14ac:dyDescent="0.35">
      <c r="A9778" t="s">
        <v>9787</v>
      </c>
      <c r="B9778" t="s">
        <v>19208</v>
      </c>
      <c r="C9778" t="s">
        <v>19413</v>
      </c>
      <c r="D9778" t="s">
        <v>19419</v>
      </c>
      <c r="E9778" t="s">
        <v>19423</v>
      </c>
      <c r="F9778">
        <v>314518</v>
      </c>
      <c r="G9778">
        <v>0.08</v>
      </c>
      <c r="H9778">
        <v>36</v>
      </c>
      <c r="I9778" s="1">
        <v>45082</v>
      </c>
      <c r="J9778">
        <v>423</v>
      </c>
      <c r="K9778">
        <v>32</v>
      </c>
      <c r="L9778">
        <v>4</v>
      </c>
      <c r="M9778" s="2">
        <f t="shared" si="456"/>
        <v>9855.8509921983077</v>
      </c>
      <c r="N9778" t="str">
        <f t="shared" si="457"/>
        <v>High</v>
      </c>
      <c r="O9778" t="str">
        <f t="shared" si="458"/>
        <v>Pending</v>
      </c>
    </row>
    <row r="9779" spans="1:15" x14ac:dyDescent="0.35">
      <c r="A9779" t="s">
        <v>9788</v>
      </c>
      <c r="B9779" t="s">
        <v>19209</v>
      </c>
      <c r="C9779" t="s">
        <v>19411</v>
      </c>
      <c r="D9779" t="s">
        <v>19417</v>
      </c>
      <c r="E9779" t="s">
        <v>19423</v>
      </c>
      <c r="F9779">
        <v>899314</v>
      </c>
      <c r="G9779">
        <v>0.08</v>
      </c>
      <c r="H9779">
        <v>60</v>
      </c>
      <c r="I9779" s="1">
        <v>44261</v>
      </c>
      <c r="J9779">
        <v>407</v>
      </c>
      <c r="K9779">
        <v>5</v>
      </c>
      <c r="L9779">
        <v>3</v>
      </c>
      <c r="M9779" s="2">
        <f t="shared" si="456"/>
        <v>18234.845253090458</v>
      </c>
      <c r="N9779" t="str">
        <f t="shared" si="457"/>
        <v>High</v>
      </c>
      <c r="O9779" t="str">
        <f t="shared" si="458"/>
        <v>Pending</v>
      </c>
    </row>
    <row r="9780" spans="1:15" x14ac:dyDescent="0.35">
      <c r="A9780" t="s">
        <v>9789</v>
      </c>
      <c r="B9780" t="s">
        <v>19210</v>
      </c>
      <c r="C9780" t="s">
        <v>19416</v>
      </c>
      <c r="D9780" t="s">
        <v>19418</v>
      </c>
      <c r="E9780" t="s">
        <v>19423</v>
      </c>
      <c r="F9780">
        <v>1838109</v>
      </c>
      <c r="G9780">
        <v>0.09</v>
      </c>
      <c r="H9780">
        <v>120</v>
      </c>
      <c r="I9780" s="1">
        <v>44037</v>
      </c>
      <c r="J9780">
        <v>528</v>
      </c>
      <c r="K9780">
        <v>114</v>
      </c>
      <c r="L9780">
        <v>5</v>
      </c>
      <c r="M9780" s="2">
        <f t="shared" si="456"/>
        <v>23284.387981229731</v>
      </c>
      <c r="N9780" t="str">
        <f t="shared" si="457"/>
        <v>High</v>
      </c>
      <c r="O9780" t="str">
        <f t="shared" si="458"/>
        <v>Pending</v>
      </c>
    </row>
    <row r="9781" spans="1:15" x14ac:dyDescent="0.35">
      <c r="A9781" t="s">
        <v>9790</v>
      </c>
      <c r="B9781" t="s">
        <v>19211</v>
      </c>
      <c r="C9781" t="s">
        <v>19416</v>
      </c>
      <c r="D9781" t="s">
        <v>19418</v>
      </c>
      <c r="E9781" t="s">
        <v>19421</v>
      </c>
      <c r="F9781">
        <v>100960</v>
      </c>
      <c r="G9781">
        <v>7.0000000000000007E-2</v>
      </c>
      <c r="H9781">
        <v>84</v>
      </c>
      <c r="I9781" s="1">
        <v>44628</v>
      </c>
      <c r="J9781">
        <v>497</v>
      </c>
      <c r="K9781">
        <v>25</v>
      </c>
      <c r="L9781">
        <v>2</v>
      </c>
      <c r="M9781" s="2">
        <f t="shared" si="456"/>
        <v>1523.7569710018411</v>
      </c>
      <c r="N9781" t="str">
        <f t="shared" si="457"/>
        <v>High</v>
      </c>
      <c r="O9781" t="str">
        <f t="shared" si="458"/>
        <v>Pending</v>
      </c>
    </row>
    <row r="9782" spans="1:15" x14ac:dyDescent="0.35">
      <c r="A9782" t="s">
        <v>9791</v>
      </c>
      <c r="B9782" t="s">
        <v>19212</v>
      </c>
      <c r="C9782" t="s">
        <v>19414</v>
      </c>
      <c r="D9782" t="s">
        <v>19418</v>
      </c>
      <c r="E9782" t="s">
        <v>19421</v>
      </c>
      <c r="F9782">
        <v>265338</v>
      </c>
      <c r="G9782">
        <v>0.09</v>
      </c>
      <c r="H9782">
        <v>120</v>
      </c>
      <c r="I9782" s="1">
        <v>45350</v>
      </c>
      <c r="J9782">
        <v>602</v>
      </c>
      <c r="K9782">
        <v>1</v>
      </c>
      <c r="L9782">
        <v>3</v>
      </c>
      <c r="M9782" s="2">
        <f t="shared" si="456"/>
        <v>3361.1896455343699</v>
      </c>
      <c r="N9782" t="str">
        <f t="shared" si="457"/>
        <v>medium</v>
      </c>
      <c r="O9782" t="str">
        <f t="shared" si="458"/>
        <v>Pending</v>
      </c>
    </row>
    <row r="9783" spans="1:15" x14ac:dyDescent="0.35">
      <c r="A9783" t="s">
        <v>9792</v>
      </c>
      <c r="B9783" t="s">
        <v>10195</v>
      </c>
      <c r="C9783" t="s">
        <v>19411</v>
      </c>
      <c r="D9783" t="s">
        <v>19417</v>
      </c>
      <c r="E9783" t="s">
        <v>19422</v>
      </c>
      <c r="F9783">
        <v>865785</v>
      </c>
      <c r="G9783">
        <v>0.09</v>
      </c>
      <c r="H9783">
        <v>120</v>
      </c>
      <c r="I9783" s="1">
        <v>45261</v>
      </c>
      <c r="J9783">
        <v>592</v>
      </c>
      <c r="K9783">
        <v>108</v>
      </c>
      <c r="L9783">
        <v>0</v>
      </c>
      <c r="M9783" s="2">
        <f t="shared" si="456"/>
        <v>10967.398477635976</v>
      </c>
      <c r="N9783" t="str">
        <f t="shared" si="457"/>
        <v>High</v>
      </c>
      <c r="O9783" t="str">
        <f t="shared" si="458"/>
        <v>Pending</v>
      </c>
    </row>
    <row r="9784" spans="1:15" x14ac:dyDescent="0.35">
      <c r="A9784" t="s">
        <v>9793</v>
      </c>
      <c r="B9784" t="s">
        <v>12584</v>
      </c>
      <c r="C9784" t="s">
        <v>19415</v>
      </c>
      <c r="D9784" t="s">
        <v>19420</v>
      </c>
      <c r="E9784" t="s">
        <v>19423</v>
      </c>
      <c r="F9784">
        <v>1626505</v>
      </c>
      <c r="G9784">
        <v>0.1</v>
      </c>
      <c r="H9784">
        <v>60</v>
      </c>
      <c r="I9784" s="1">
        <v>45420</v>
      </c>
      <c r="J9784">
        <v>648</v>
      </c>
      <c r="K9784">
        <v>39</v>
      </c>
      <c r="L9784">
        <v>1</v>
      </c>
      <c r="M9784" s="2">
        <f t="shared" si="456"/>
        <v>34558.424458101406</v>
      </c>
      <c r="N9784" t="str">
        <f t="shared" si="457"/>
        <v>medium</v>
      </c>
      <c r="O9784" t="str">
        <f t="shared" si="458"/>
        <v>Pending</v>
      </c>
    </row>
    <row r="9785" spans="1:15" x14ac:dyDescent="0.35">
      <c r="A9785" t="s">
        <v>9794</v>
      </c>
      <c r="B9785" t="s">
        <v>19213</v>
      </c>
      <c r="C9785" t="s">
        <v>19411</v>
      </c>
      <c r="D9785" t="s">
        <v>19417</v>
      </c>
      <c r="E9785" t="s">
        <v>19422</v>
      </c>
      <c r="F9785">
        <v>509306</v>
      </c>
      <c r="G9785">
        <v>0.1</v>
      </c>
      <c r="H9785">
        <v>60</v>
      </c>
      <c r="I9785" s="1">
        <v>44578</v>
      </c>
      <c r="J9785">
        <v>677</v>
      </c>
      <c r="K9785">
        <v>48</v>
      </c>
      <c r="L9785">
        <v>3</v>
      </c>
      <c r="M9785" s="2">
        <f t="shared" si="456"/>
        <v>10821.247353717199</v>
      </c>
      <c r="N9785" t="str">
        <f t="shared" si="457"/>
        <v>medium</v>
      </c>
      <c r="O9785" t="str">
        <f t="shared" si="458"/>
        <v>Pending</v>
      </c>
    </row>
    <row r="9786" spans="1:15" x14ac:dyDescent="0.35">
      <c r="A9786" t="s">
        <v>9795</v>
      </c>
      <c r="B9786" t="s">
        <v>19214</v>
      </c>
      <c r="C9786" t="s">
        <v>19416</v>
      </c>
      <c r="D9786" t="s">
        <v>19418</v>
      </c>
      <c r="E9786" t="s">
        <v>19423</v>
      </c>
      <c r="F9786">
        <v>1568231</v>
      </c>
      <c r="G9786">
        <v>7.0000000000000007E-2</v>
      </c>
      <c r="H9786">
        <v>120</v>
      </c>
      <c r="I9786" s="1">
        <v>44533</v>
      </c>
      <c r="J9786">
        <v>425</v>
      </c>
      <c r="K9786">
        <v>103</v>
      </c>
      <c r="L9786">
        <v>3</v>
      </c>
      <c r="M9786" s="2">
        <f t="shared" si="456"/>
        <v>18208.491647350202</v>
      </c>
      <c r="N9786" t="str">
        <f t="shared" si="457"/>
        <v>High</v>
      </c>
      <c r="O9786" t="str">
        <f t="shared" si="458"/>
        <v>Pending</v>
      </c>
    </row>
    <row r="9787" spans="1:15" x14ac:dyDescent="0.35">
      <c r="A9787" t="s">
        <v>9796</v>
      </c>
      <c r="B9787" t="s">
        <v>10882</v>
      </c>
      <c r="C9787" t="s">
        <v>19415</v>
      </c>
      <c r="D9787" t="s">
        <v>19420</v>
      </c>
      <c r="E9787" t="s">
        <v>19423</v>
      </c>
      <c r="F9787">
        <v>1541727</v>
      </c>
      <c r="G9787">
        <v>0.1</v>
      </c>
      <c r="H9787">
        <v>84</v>
      </c>
      <c r="I9787" s="1">
        <v>45192</v>
      </c>
      <c r="J9787">
        <v>774</v>
      </c>
      <c r="K9787">
        <v>51</v>
      </c>
      <c r="L9787">
        <v>2</v>
      </c>
      <c r="M9787" s="2">
        <f t="shared" si="456"/>
        <v>25594.493646218729</v>
      </c>
      <c r="N9787" t="str">
        <f t="shared" si="457"/>
        <v>Low</v>
      </c>
      <c r="O9787" t="str">
        <f t="shared" si="458"/>
        <v>Pending</v>
      </c>
    </row>
    <row r="9788" spans="1:15" x14ac:dyDescent="0.35">
      <c r="A9788" t="s">
        <v>9797</v>
      </c>
      <c r="B9788" t="s">
        <v>19215</v>
      </c>
      <c r="C9788" t="s">
        <v>19412</v>
      </c>
      <c r="D9788" t="s">
        <v>19418</v>
      </c>
      <c r="E9788" t="s">
        <v>19423</v>
      </c>
      <c r="F9788">
        <v>545910</v>
      </c>
      <c r="G9788">
        <v>0.08</v>
      </c>
      <c r="H9788">
        <v>120</v>
      </c>
      <c r="I9788" s="1">
        <v>44313</v>
      </c>
      <c r="J9788">
        <v>666</v>
      </c>
      <c r="K9788">
        <v>43</v>
      </c>
      <c r="L9788">
        <v>4</v>
      </c>
      <c r="M9788" s="2">
        <f t="shared" si="456"/>
        <v>6623.3947034532903</v>
      </c>
      <c r="N9788" t="str">
        <f t="shared" si="457"/>
        <v>medium</v>
      </c>
      <c r="O9788" t="str">
        <f t="shared" si="458"/>
        <v>Pending</v>
      </c>
    </row>
    <row r="9789" spans="1:15" x14ac:dyDescent="0.35">
      <c r="A9789" t="s">
        <v>9798</v>
      </c>
      <c r="B9789" t="s">
        <v>19216</v>
      </c>
      <c r="C9789" t="s">
        <v>19416</v>
      </c>
      <c r="D9789" t="s">
        <v>19418</v>
      </c>
      <c r="E9789" t="s">
        <v>19421</v>
      </c>
      <c r="F9789">
        <v>1038717</v>
      </c>
      <c r="G9789">
        <v>7.0000000000000007E-2</v>
      </c>
      <c r="H9789">
        <v>36</v>
      </c>
      <c r="I9789" s="1">
        <v>44840</v>
      </c>
      <c r="J9789">
        <v>357</v>
      </c>
      <c r="K9789">
        <v>27</v>
      </c>
      <c r="L9789">
        <v>4</v>
      </c>
      <c r="M9789" s="2">
        <f t="shared" si="456"/>
        <v>32072.565424708544</v>
      </c>
      <c r="N9789" t="str">
        <f t="shared" si="457"/>
        <v>High</v>
      </c>
      <c r="O9789" t="str">
        <f t="shared" si="458"/>
        <v>Pending</v>
      </c>
    </row>
    <row r="9790" spans="1:15" x14ac:dyDescent="0.35">
      <c r="A9790" t="s">
        <v>9799</v>
      </c>
      <c r="B9790" t="s">
        <v>19217</v>
      </c>
      <c r="C9790" t="s">
        <v>19416</v>
      </c>
      <c r="D9790" t="s">
        <v>19418</v>
      </c>
      <c r="E9790" t="s">
        <v>19423</v>
      </c>
      <c r="F9790">
        <v>1297045</v>
      </c>
      <c r="G9790">
        <v>0.1</v>
      </c>
      <c r="H9790">
        <v>60</v>
      </c>
      <c r="I9790" s="1">
        <v>44455</v>
      </c>
      <c r="J9790">
        <v>488</v>
      </c>
      <c r="K9790">
        <v>17</v>
      </c>
      <c r="L9790">
        <v>4</v>
      </c>
      <c r="M9790" s="2">
        <f t="shared" si="456"/>
        <v>27558.373107526961</v>
      </c>
      <c r="N9790" t="str">
        <f t="shared" si="457"/>
        <v>High</v>
      </c>
      <c r="O9790" t="str">
        <f t="shared" si="458"/>
        <v>Pending</v>
      </c>
    </row>
    <row r="9791" spans="1:15" x14ac:dyDescent="0.35">
      <c r="A9791" t="s">
        <v>9800</v>
      </c>
      <c r="B9791" t="s">
        <v>19218</v>
      </c>
      <c r="C9791" t="s">
        <v>19411</v>
      </c>
      <c r="D9791" t="s">
        <v>19417</v>
      </c>
      <c r="E9791" t="s">
        <v>19423</v>
      </c>
      <c r="F9791">
        <v>423628</v>
      </c>
      <c r="G9791">
        <v>0.08</v>
      </c>
      <c r="H9791">
        <v>84</v>
      </c>
      <c r="I9791" s="1">
        <v>44611</v>
      </c>
      <c r="J9791">
        <v>590</v>
      </c>
      <c r="K9791">
        <v>25</v>
      </c>
      <c r="L9791">
        <v>3</v>
      </c>
      <c r="M9791" s="2">
        <f t="shared" si="456"/>
        <v>6602.7568349740923</v>
      </c>
      <c r="N9791" t="str">
        <f t="shared" si="457"/>
        <v>High</v>
      </c>
      <c r="O9791" t="str">
        <f t="shared" si="458"/>
        <v>Pending</v>
      </c>
    </row>
    <row r="9792" spans="1:15" x14ac:dyDescent="0.35">
      <c r="A9792" t="s">
        <v>9801</v>
      </c>
      <c r="B9792" t="s">
        <v>19219</v>
      </c>
      <c r="C9792" t="s">
        <v>19414</v>
      </c>
      <c r="D9792" t="s">
        <v>19418</v>
      </c>
      <c r="E9792" t="s">
        <v>19421</v>
      </c>
      <c r="F9792">
        <v>1155378</v>
      </c>
      <c r="G9792">
        <v>0.09</v>
      </c>
      <c r="H9792">
        <v>36</v>
      </c>
      <c r="I9792" s="1">
        <v>44945</v>
      </c>
      <c r="J9792">
        <v>652</v>
      </c>
      <c r="K9792">
        <v>26</v>
      </c>
      <c r="L9792">
        <v>1</v>
      </c>
      <c r="M9792" s="2">
        <f t="shared" si="456"/>
        <v>36740.711521176949</v>
      </c>
      <c r="N9792" t="str">
        <f t="shared" si="457"/>
        <v>medium</v>
      </c>
      <c r="O9792" t="str">
        <f t="shared" si="458"/>
        <v>Pending</v>
      </c>
    </row>
    <row r="9793" spans="1:15" x14ac:dyDescent="0.35">
      <c r="A9793" t="s">
        <v>9802</v>
      </c>
      <c r="B9793" t="s">
        <v>19220</v>
      </c>
      <c r="C9793" t="s">
        <v>19411</v>
      </c>
      <c r="D9793" t="s">
        <v>19417</v>
      </c>
      <c r="E9793" t="s">
        <v>19422</v>
      </c>
      <c r="F9793">
        <v>532437</v>
      </c>
      <c r="G9793">
        <v>0.1</v>
      </c>
      <c r="H9793">
        <v>84</v>
      </c>
      <c r="I9793" s="1">
        <v>45130</v>
      </c>
      <c r="J9793">
        <v>754</v>
      </c>
      <c r="K9793">
        <v>57</v>
      </c>
      <c r="L9793">
        <v>5</v>
      </c>
      <c r="M9793" s="2">
        <f t="shared" si="456"/>
        <v>8839.084619723053</v>
      </c>
      <c r="N9793" t="str">
        <f t="shared" si="457"/>
        <v>Low</v>
      </c>
      <c r="O9793" t="str">
        <f t="shared" si="458"/>
        <v>Pending</v>
      </c>
    </row>
    <row r="9794" spans="1:15" x14ac:dyDescent="0.35">
      <c r="A9794" t="s">
        <v>9803</v>
      </c>
      <c r="B9794" t="s">
        <v>19221</v>
      </c>
      <c r="C9794" t="s">
        <v>19415</v>
      </c>
      <c r="D9794" t="s">
        <v>19420</v>
      </c>
      <c r="E9794" t="s">
        <v>19421</v>
      </c>
      <c r="F9794">
        <v>1148042</v>
      </c>
      <c r="G9794">
        <v>0.08</v>
      </c>
      <c r="H9794">
        <v>60</v>
      </c>
      <c r="I9794" s="1">
        <v>45168</v>
      </c>
      <c r="J9794">
        <v>553</v>
      </c>
      <c r="K9794">
        <v>26</v>
      </c>
      <c r="L9794">
        <v>5</v>
      </c>
      <c r="M9794" s="2">
        <f t="shared" si="456"/>
        <v>23278.152251659019</v>
      </c>
      <c r="N9794" t="str">
        <f t="shared" si="457"/>
        <v>High</v>
      </c>
      <c r="O9794" t="str">
        <f t="shared" si="458"/>
        <v>Pending</v>
      </c>
    </row>
    <row r="9795" spans="1:15" x14ac:dyDescent="0.35">
      <c r="A9795" t="s">
        <v>9804</v>
      </c>
      <c r="B9795" t="s">
        <v>19222</v>
      </c>
      <c r="C9795" t="s">
        <v>19412</v>
      </c>
      <c r="D9795" t="s">
        <v>19418</v>
      </c>
      <c r="E9795" t="s">
        <v>19421</v>
      </c>
      <c r="F9795">
        <v>211614</v>
      </c>
      <c r="G9795">
        <v>0.1</v>
      </c>
      <c r="H9795">
        <v>120</v>
      </c>
      <c r="I9795" s="1">
        <v>45238</v>
      </c>
      <c r="J9795">
        <v>789</v>
      </c>
      <c r="K9795">
        <v>49</v>
      </c>
      <c r="L9795">
        <v>5</v>
      </c>
      <c r="M9795" s="2">
        <f t="shared" ref="M9795:M9858" si="459">PMT(G9795/12,H9795,-F9795)</f>
        <v>2796.4946034497111</v>
      </c>
      <c r="N9795" t="str">
        <f t="shared" ref="N9795:N9858" si="460">IF(J9795&lt;600, "High", IF(J9795&lt;700, "medium",  "Low"))</f>
        <v>Low</v>
      </c>
      <c r="O9795" t="str">
        <f t="shared" ref="O9795:O9858" si="461">IF(K9795&gt;=H9795, "Completed", "Pending")</f>
        <v>Pending</v>
      </c>
    </row>
    <row r="9796" spans="1:15" x14ac:dyDescent="0.35">
      <c r="A9796" t="s">
        <v>9805</v>
      </c>
      <c r="B9796" t="s">
        <v>19223</v>
      </c>
      <c r="C9796" t="s">
        <v>19412</v>
      </c>
      <c r="D9796" t="s">
        <v>19418</v>
      </c>
      <c r="E9796" t="s">
        <v>19423</v>
      </c>
      <c r="F9796">
        <v>550298</v>
      </c>
      <c r="G9796">
        <v>0.09</v>
      </c>
      <c r="H9796">
        <v>84</v>
      </c>
      <c r="I9796" s="1">
        <v>44445</v>
      </c>
      <c r="J9796">
        <v>337</v>
      </c>
      <c r="K9796">
        <v>26</v>
      </c>
      <c r="L9796">
        <v>2</v>
      </c>
      <c r="M9796" s="2">
        <f t="shared" si="459"/>
        <v>8853.7875883426932</v>
      </c>
      <c r="N9796" t="str">
        <f t="shared" si="460"/>
        <v>High</v>
      </c>
      <c r="O9796" t="str">
        <f t="shared" si="461"/>
        <v>Pending</v>
      </c>
    </row>
    <row r="9797" spans="1:15" x14ac:dyDescent="0.35">
      <c r="A9797" t="s">
        <v>9806</v>
      </c>
      <c r="B9797" t="s">
        <v>19224</v>
      </c>
      <c r="C9797" t="s">
        <v>19414</v>
      </c>
      <c r="D9797" t="s">
        <v>19418</v>
      </c>
      <c r="E9797" t="s">
        <v>19422</v>
      </c>
      <c r="F9797">
        <v>1735578</v>
      </c>
      <c r="G9797">
        <v>7.0000000000000007E-2</v>
      </c>
      <c r="H9797">
        <v>120</v>
      </c>
      <c r="I9797" s="1">
        <v>45378</v>
      </c>
      <c r="J9797">
        <v>671</v>
      </c>
      <c r="K9797">
        <v>117</v>
      </c>
      <c r="L9797">
        <v>2</v>
      </c>
      <c r="M9797" s="2">
        <f t="shared" si="459"/>
        <v>20151.532214530111</v>
      </c>
      <c r="N9797" t="str">
        <f t="shared" si="460"/>
        <v>medium</v>
      </c>
      <c r="O9797" t="str">
        <f t="shared" si="461"/>
        <v>Pending</v>
      </c>
    </row>
    <row r="9798" spans="1:15" x14ac:dyDescent="0.35">
      <c r="A9798" t="s">
        <v>9807</v>
      </c>
      <c r="B9798" t="s">
        <v>19225</v>
      </c>
      <c r="C9798" t="s">
        <v>19414</v>
      </c>
      <c r="D9798" t="s">
        <v>19418</v>
      </c>
      <c r="E9798" t="s">
        <v>19422</v>
      </c>
      <c r="F9798">
        <v>1959165</v>
      </c>
      <c r="G9798">
        <v>7.0000000000000007E-2</v>
      </c>
      <c r="H9798">
        <v>120</v>
      </c>
      <c r="I9798" s="1">
        <v>44797</v>
      </c>
      <c r="J9798">
        <v>411</v>
      </c>
      <c r="K9798">
        <v>65</v>
      </c>
      <c r="L9798">
        <v>2</v>
      </c>
      <c r="M9798" s="2">
        <f t="shared" si="459"/>
        <v>22747.566868835562</v>
      </c>
      <c r="N9798" t="str">
        <f t="shared" si="460"/>
        <v>High</v>
      </c>
      <c r="O9798" t="str">
        <f t="shared" si="461"/>
        <v>Pending</v>
      </c>
    </row>
    <row r="9799" spans="1:15" x14ac:dyDescent="0.35">
      <c r="A9799" t="s">
        <v>9808</v>
      </c>
      <c r="B9799" t="s">
        <v>19226</v>
      </c>
      <c r="C9799" t="s">
        <v>19416</v>
      </c>
      <c r="D9799" t="s">
        <v>19418</v>
      </c>
      <c r="E9799" t="s">
        <v>19423</v>
      </c>
      <c r="F9799">
        <v>1262292</v>
      </c>
      <c r="G9799">
        <v>0.1</v>
      </c>
      <c r="H9799">
        <v>120</v>
      </c>
      <c r="I9799" s="1">
        <v>44075</v>
      </c>
      <c r="J9799">
        <v>306</v>
      </c>
      <c r="K9799">
        <v>66</v>
      </c>
      <c r="L9799">
        <v>5</v>
      </c>
      <c r="M9799" s="2">
        <f t="shared" si="459"/>
        <v>16681.28179599527</v>
      </c>
      <c r="N9799" t="str">
        <f t="shared" si="460"/>
        <v>High</v>
      </c>
      <c r="O9799" t="str">
        <f t="shared" si="461"/>
        <v>Pending</v>
      </c>
    </row>
    <row r="9800" spans="1:15" x14ac:dyDescent="0.35">
      <c r="A9800" t="s">
        <v>9809</v>
      </c>
      <c r="B9800" t="s">
        <v>19227</v>
      </c>
      <c r="C9800" t="s">
        <v>19415</v>
      </c>
      <c r="D9800" t="s">
        <v>19420</v>
      </c>
      <c r="E9800" t="s">
        <v>19423</v>
      </c>
      <c r="F9800">
        <v>1990957</v>
      </c>
      <c r="G9800">
        <v>0.1</v>
      </c>
      <c r="H9800">
        <v>84</v>
      </c>
      <c r="I9800" s="1">
        <v>45027</v>
      </c>
      <c r="J9800">
        <v>739</v>
      </c>
      <c r="K9800">
        <v>3</v>
      </c>
      <c r="L9800">
        <v>1</v>
      </c>
      <c r="M9800" s="2">
        <f t="shared" si="459"/>
        <v>33052.243546616686</v>
      </c>
      <c r="N9800" t="str">
        <f t="shared" si="460"/>
        <v>Low</v>
      </c>
      <c r="O9800" t="str">
        <f t="shared" si="461"/>
        <v>Pending</v>
      </c>
    </row>
    <row r="9801" spans="1:15" x14ac:dyDescent="0.35">
      <c r="A9801" t="s">
        <v>9810</v>
      </c>
      <c r="B9801" t="s">
        <v>19228</v>
      </c>
      <c r="C9801" t="s">
        <v>19416</v>
      </c>
      <c r="D9801" t="s">
        <v>19418</v>
      </c>
      <c r="E9801" t="s">
        <v>19421</v>
      </c>
      <c r="F9801">
        <v>1486697</v>
      </c>
      <c r="G9801">
        <v>0.08</v>
      </c>
      <c r="H9801">
        <v>84</v>
      </c>
      <c r="I9801" s="1">
        <v>44713</v>
      </c>
      <c r="J9801">
        <v>433</v>
      </c>
      <c r="K9801">
        <v>68</v>
      </c>
      <c r="L9801">
        <v>3</v>
      </c>
      <c r="M9801" s="2">
        <f t="shared" si="459"/>
        <v>23171.978193805597</v>
      </c>
      <c r="N9801" t="str">
        <f t="shared" si="460"/>
        <v>High</v>
      </c>
      <c r="O9801" t="str">
        <f t="shared" si="461"/>
        <v>Pending</v>
      </c>
    </row>
    <row r="9802" spans="1:15" x14ac:dyDescent="0.35">
      <c r="A9802" t="s">
        <v>9811</v>
      </c>
      <c r="B9802" t="s">
        <v>19229</v>
      </c>
      <c r="C9802" t="s">
        <v>19416</v>
      </c>
      <c r="D9802" t="s">
        <v>19418</v>
      </c>
      <c r="E9802" t="s">
        <v>19421</v>
      </c>
      <c r="F9802">
        <v>401245</v>
      </c>
      <c r="G9802">
        <v>0.1</v>
      </c>
      <c r="H9802">
        <v>36</v>
      </c>
      <c r="I9802" s="1">
        <v>44719</v>
      </c>
      <c r="J9802">
        <v>445</v>
      </c>
      <c r="K9802">
        <v>5</v>
      </c>
      <c r="L9802">
        <v>3</v>
      </c>
      <c r="M9802" s="2">
        <f t="shared" si="459"/>
        <v>12947.047525591322</v>
      </c>
      <c r="N9802" t="str">
        <f t="shared" si="460"/>
        <v>High</v>
      </c>
      <c r="O9802" t="str">
        <f t="shared" si="461"/>
        <v>Pending</v>
      </c>
    </row>
    <row r="9803" spans="1:15" x14ac:dyDescent="0.35">
      <c r="A9803" t="s">
        <v>9812</v>
      </c>
      <c r="B9803" t="s">
        <v>19230</v>
      </c>
      <c r="C9803" t="s">
        <v>19413</v>
      </c>
      <c r="D9803" t="s">
        <v>19419</v>
      </c>
      <c r="E9803" t="s">
        <v>19423</v>
      </c>
      <c r="F9803">
        <v>912187</v>
      </c>
      <c r="G9803">
        <v>0.09</v>
      </c>
      <c r="H9803">
        <v>120</v>
      </c>
      <c r="I9803" s="1">
        <v>44332</v>
      </c>
      <c r="J9803">
        <v>728</v>
      </c>
      <c r="K9803">
        <v>58</v>
      </c>
      <c r="L9803">
        <v>1</v>
      </c>
      <c r="M9803" s="2">
        <f t="shared" si="459"/>
        <v>11555.199402991882</v>
      </c>
      <c r="N9803" t="str">
        <f t="shared" si="460"/>
        <v>Low</v>
      </c>
      <c r="O9803" t="str">
        <f t="shared" si="461"/>
        <v>Pending</v>
      </c>
    </row>
    <row r="9804" spans="1:15" x14ac:dyDescent="0.35">
      <c r="A9804" t="s">
        <v>9813</v>
      </c>
      <c r="B9804" t="s">
        <v>14637</v>
      </c>
      <c r="C9804" t="s">
        <v>19414</v>
      </c>
      <c r="D9804" t="s">
        <v>19418</v>
      </c>
      <c r="E9804" t="s">
        <v>19421</v>
      </c>
      <c r="F9804">
        <v>892434</v>
      </c>
      <c r="G9804">
        <v>7.0000000000000007E-2</v>
      </c>
      <c r="H9804">
        <v>120</v>
      </c>
      <c r="I9804" s="1">
        <v>44630</v>
      </c>
      <c r="J9804">
        <v>462</v>
      </c>
      <c r="K9804">
        <v>63</v>
      </c>
      <c r="L9804">
        <v>5</v>
      </c>
      <c r="M9804" s="2">
        <f t="shared" si="459"/>
        <v>10361.915454299353</v>
      </c>
      <c r="N9804" t="str">
        <f t="shared" si="460"/>
        <v>High</v>
      </c>
      <c r="O9804" t="str">
        <f t="shared" si="461"/>
        <v>Pending</v>
      </c>
    </row>
    <row r="9805" spans="1:15" x14ac:dyDescent="0.35">
      <c r="A9805" t="s">
        <v>9814</v>
      </c>
      <c r="B9805" t="s">
        <v>19231</v>
      </c>
      <c r="C9805" t="s">
        <v>19416</v>
      </c>
      <c r="D9805" t="s">
        <v>19418</v>
      </c>
      <c r="E9805" t="s">
        <v>19421</v>
      </c>
      <c r="F9805">
        <v>1751719</v>
      </c>
      <c r="G9805">
        <v>0.08</v>
      </c>
      <c r="H9805">
        <v>120</v>
      </c>
      <c r="I9805" s="1">
        <v>44793</v>
      </c>
      <c r="J9805">
        <v>682</v>
      </c>
      <c r="K9805">
        <v>91</v>
      </c>
      <c r="L9805">
        <v>3</v>
      </c>
      <c r="M9805" s="2">
        <f t="shared" si="459"/>
        <v>21253.185225657147</v>
      </c>
      <c r="N9805" t="str">
        <f t="shared" si="460"/>
        <v>medium</v>
      </c>
      <c r="O9805" t="str">
        <f t="shared" si="461"/>
        <v>Pending</v>
      </c>
    </row>
    <row r="9806" spans="1:15" x14ac:dyDescent="0.35">
      <c r="A9806" t="s">
        <v>9815</v>
      </c>
      <c r="B9806" t="s">
        <v>19232</v>
      </c>
      <c r="C9806" t="s">
        <v>19416</v>
      </c>
      <c r="D9806" t="s">
        <v>19418</v>
      </c>
      <c r="E9806" t="s">
        <v>19421</v>
      </c>
      <c r="F9806">
        <v>642834</v>
      </c>
      <c r="G9806">
        <v>0.1</v>
      </c>
      <c r="H9806">
        <v>120</v>
      </c>
      <c r="I9806" s="1">
        <v>44756</v>
      </c>
      <c r="J9806">
        <v>721</v>
      </c>
      <c r="K9806">
        <v>45</v>
      </c>
      <c r="L9806">
        <v>5</v>
      </c>
      <c r="M9806" s="2">
        <f t="shared" si="459"/>
        <v>8495.0986792650365</v>
      </c>
      <c r="N9806" t="str">
        <f t="shared" si="460"/>
        <v>Low</v>
      </c>
      <c r="O9806" t="str">
        <f t="shared" si="461"/>
        <v>Pending</v>
      </c>
    </row>
    <row r="9807" spans="1:15" x14ac:dyDescent="0.35">
      <c r="A9807" t="s">
        <v>9816</v>
      </c>
      <c r="B9807" t="s">
        <v>19233</v>
      </c>
      <c r="C9807" t="s">
        <v>19411</v>
      </c>
      <c r="D9807" t="s">
        <v>19417</v>
      </c>
      <c r="E9807" t="s">
        <v>19423</v>
      </c>
      <c r="F9807">
        <v>1418532</v>
      </c>
      <c r="G9807">
        <v>7.0000000000000007E-2</v>
      </c>
      <c r="H9807">
        <v>120</v>
      </c>
      <c r="I9807" s="1">
        <v>44616</v>
      </c>
      <c r="J9807">
        <v>561</v>
      </c>
      <c r="K9807">
        <v>3</v>
      </c>
      <c r="L9807">
        <v>1</v>
      </c>
      <c r="M9807" s="2">
        <f t="shared" si="459"/>
        <v>16470.359324295321</v>
      </c>
      <c r="N9807" t="str">
        <f t="shared" si="460"/>
        <v>High</v>
      </c>
      <c r="O9807" t="str">
        <f t="shared" si="461"/>
        <v>Pending</v>
      </c>
    </row>
    <row r="9808" spans="1:15" x14ac:dyDescent="0.35">
      <c r="A9808" t="s">
        <v>9817</v>
      </c>
      <c r="B9808" t="s">
        <v>19234</v>
      </c>
      <c r="C9808" t="s">
        <v>19413</v>
      </c>
      <c r="D9808" t="s">
        <v>19419</v>
      </c>
      <c r="E9808" t="s">
        <v>19423</v>
      </c>
      <c r="F9808">
        <v>330735</v>
      </c>
      <c r="G9808">
        <v>0.08</v>
      </c>
      <c r="H9808">
        <v>60</v>
      </c>
      <c r="I9808" s="1">
        <v>45070</v>
      </c>
      <c r="J9808">
        <v>561</v>
      </c>
      <c r="K9808">
        <v>55</v>
      </c>
      <c r="L9808">
        <v>4</v>
      </c>
      <c r="M9808" s="2">
        <f t="shared" si="459"/>
        <v>6706.1132649784986</v>
      </c>
      <c r="N9808" t="str">
        <f t="shared" si="460"/>
        <v>High</v>
      </c>
      <c r="O9808" t="str">
        <f t="shared" si="461"/>
        <v>Pending</v>
      </c>
    </row>
    <row r="9809" spans="1:15" x14ac:dyDescent="0.35">
      <c r="A9809" t="s">
        <v>9818</v>
      </c>
      <c r="B9809" t="s">
        <v>19235</v>
      </c>
      <c r="C9809" t="s">
        <v>19411</v>
      </c>
      <c r="D9809" t="s">
        <v>19417</v>
      </c>
      <c r="E9809" t="s">
        <v>19423</v>
      </c>
      <c r="F9809">
        <v>1808060</v>
      </c>
      <c r="G9809">
        <v>0.09</v>
      </c>
      <c r="H9809">
        <v>120</v>
      </c>
      <c r="I9809" s="1">
        <v>44039</v>
      </c>
      <c r="J9809">
        <v>478</v>
      </c>
      <c r="K9809">
        <v>34</v>
      </c>
      <c r="L9809">
        <v>5</v>
      </c>
      <c r="M9809" s="2">
        <f t="shared" si="459"/>
        <v>22903.739948687609</v>
      </c>
      <c r="N9809" t="str">
        <f t="shared" si="460"/>
        <v>High</v>
      </c>
      <c r="O9809" t="str">
        <f t="shared" si="461"/>
        <v>Pending</v>
      </c>
    </row>
    <row r="9810" spans="1:15" x14ac:dyDescent="0.35">
      <c r="A9810" t="s">
        <v>9819</v>
      </c>
      <c r="B9810" t="s">
        <v>19236</v>
      </c>
      <c r="C9810" t="s">
        <v>19415</v>
      </c>
      <c r="D9810" t="s">
        <v>19420</v>
      </c>
      <c r="E9810" t="s">
        <v>19422</v>
      </c>
      <c r="F9810">
        <v>283171</v>
      </c>
      <c r="G9810">
        <v>0.1</v>
      </c>
      <c r="H9810">
        <v>120</v>
      </c>
      <c r="I9810" s="1">
        <v>44889</v>
      </c>
      <c r="J9810">
        <v>577</v>
      </c>
      <c r="K9810">
        <v>68</v>
      </c>
      <c r="L9810">
        <v>5</v>
      </c>
      <c r="M9810" s="2">
        <f t="shared" si="459"/>
        <v>3742.1256313545327</v>
      </c>
      <c r="N9810" t="str">
        <f t="shared" si="460"/>
        <v>High</v>
      </c>
      <c r="O9810" t="str">
        <f t="shared" si="461"/>
        <v>Pending</v>
      </c>
    </row>
    <row r="9811" spans="1:15" x14ac:dyDescent="0.35">
      <c r="A9811" t="s">
        <v>9820</v>
      </c>
      <c r="B9811" t="s">
        <v>19237</v>
      </c>
      <c r="C9811" t="s">
        <v>19413</v>
      </c>
      <c r="D9811" t="s">
        <v>19419</v>
      </c>
      <c r="E9811" t="s">
        <v>19423</v>
      </c>
      <c r="F9811">
        <v>302091</v>
      </c>
      <c r="G9811">
        <v>0.09</v>
      </c>
      <c r="H9811">
        <v>36</v>
      </c>
      <c r="I9811" s="1">
        <v>44833</v>
      </c>
      <c r="J9811">
        <v>326</v>
      </c>
      <c r="K9811">
        <v>21</v>
      </c>
      <c r="L9811">
        <v>5</v>
      </c>
      <c r="M9811" s="2">
        <f t="shared" si="459"/>
        <v>9606.4130389741422</v>
      </c>
      <c r="N9811" t="str">
        <f t="shared" si="460"/>
        <v>High</v>
      </c>
      <c r="O9811" t="str">
        <f t="shared" si="461"/>
        <v>Pending</v>
      </c>
    </row>
    <row r="9812" spans="1:15" x14ac:dyDescent="0.35">
      <c r="A9812" t="s">
        <v>9821</v>
      </c>
      <c r="B9812" t="s">
        <v>13834</v>
      </c>
      <c r="C9812" t="s">
        <v>19416</v>
      </c>
      <c r="D9812" t="s">
        <v>19418</v>
      </c>
      <c r="E9812" t="s">
        <v>19422</v>
      </c>
      <c r="F9812">
        <v>1791734</v>
      </c>
      <c r="G9812">
        <v>7.0000000000000007E-2</v>
      </c>
      <c r="H9812">
        <v>60</v>
      </c>
      <c r="I9812" s="1">
        <v>44595</v>
      </c>
      <c r="J9812">
        <v>508</v>
      </c>
      <c r="K9812">
        <v>33</v>
      </c>
      <c r="L9812">
        <v>5</v>
      </c>
      <c r="M9812" s="2">
        <f t="shared" si="459"/>
        <v>35478.480665494637</v>
      </c>
      <c r="N9812" t="str">
        <f t="shared" si="460"/>
        <v>High</v>
      </c>
      <c r="O9812" t="str">
        <f t="shared" si="461"/>
        <v>Pending</v>
      </c>
    </row>
    <row r="9813" spans="1:15" x14ac:dyDescent="0.35">
      <c r="A9813" t="s">
        <v>9822</v>
      </c>
      <c r="B9813" t="s">
        <v>19238</v>
      </c>
      <c r="C9813" t="s">
        <v>19412</v>
      </c>
      <c r="D9813" t="s">
        <v>19418</v>
      </c>
      <c r="E9813" t="s">
        <v>19423</v>
      </c>
      <c r="F9813">
        <v>126320</v>
      </c>
      <c r="G9813">
        <v>0.08</v>
      </c>
      <c r="H9813">
        <v>60</v>
      </c>
      <c r="I9813" s="1">
        <v>45070</v>
      </c>
      <c r="J9813">
        <v>418</v>
      </c>
      <c r="K9813">
        <v>22</v>
      </c>
      <c r="L9813">
        <v>3</v>
      </c>
      <c r="M9813" s="2">
        <f t="shared" si="459"/>
        <v>2561.3141265124164</v>
      </c>
      <c r="N9813" t="str">
        <f t="shared" si="460"/>
        <v>High</v>
      </c>
      <c r="O9813" t="str">
        <f t="shared" si="461"/>
        <v>Pending</v>
      </c>
    </row>
    <row r="9814" spans="1:15" x14ac:dyDescent="0.35">
      <c r="A9814" t="s">
        <v>9823</v>
      </c>
      <c r="B9814" t="s">
        <v>19239</v>
      </c>
      <c r="C9814" t="s">
        <v>19416</v>
      </c>
      <c r="D9814" t="s">
        <v>19418</v>
      </c>
      <c r="E9814" t="s">
        <v>19423</v>
      </c>
      <c r="F9814">
        <v>119840</v>
      </c>
      <c r="G9814">
        <v>0.09</v>
      </c>
      <c r="H9814">
        <v>60</v>
      </c>
      <c r="I9814" s="1">
        <v>44434</v>
      </c>
      <c r="J9814">
        <v>554</v>
      </c>
      <c r="K9814">
        <v>41</v>
      </c>
      <c r="L9814">
        <v>5</v>
      </c>
      <c r="M9814" s="2">
        <f t="shared" si="459"/>
        <v>2487.6812903262644</v>
      </c>
      <c r="N9814" t="str">
        <f t="shared" si="460"/>
        <v>High</v>
      </c>
      <c r="O9814" t="str">
        <f t="shared" si="461"/>
        <v>Pending</v>
      </c>
    </row>
    <row r="9815" spans="1:15" x14ac:dyDescent="0.35">
      <c r="A9815" t="s">
        <v>9824</v>
      </c>
      <c r="B9815" t="s">
        <v>19240</v>
      </c>
      <c r="C9815" t="s">
        <v>19412</v>
      </c>
      <c r="D9815" t="s">
        <v>19418</v>
      </c>
      <c r="E9815" t="s">
        <v>19422</v>
      </c>
      <c r="F9815">
        <v>1738035</v>
      </c>
      <c r="G9815">
        <v>0.09</v>
      </c>
      <c r="H9815">
        <v>36</v>
      </c>
      <c r="I9815" s="1">
        <v>45283</v>
      </c>
      <c r="J9815">
        <v>848</v>
      </c>
      <c r="K9815">
        <v>12</v>
      </c>
      <c r="L9815">
        <v>4</v>
      </c>
      <c r="M9815" s="2">
        <f t="shared" si="459"/>
        <v>55269.048353620004</v>
      </c>
      <c r="N9815" t="str">
        <f t="shared" si="460"/>
        <v>Low</v>
      </c>
      <c r="O9815" t="str">
        <f t="shared" si="461"/>
        <v>Pending</v>
      </c>
    </row>
    <row r="9816" spans="1:15" x14ac:dyDescent="0.35">
      <c r="A9816" t="s">
        <v>9825</v>
      </c>
      <c r="B9816" t="s">
        <v>19241</v>
      </c>
      <c r="C9816" t="s">
        <v>19411</v>
      </c>
      <c r="D9816" t="s">
        <v>19417</v>
      </c>
      <c r="E9816" t="s">
        <v>19423</v>
      </c>
      <c r="F9816">
        <v>220602</v>
      </c>
      <c r="G9816">
        <v>0.1</v>
      </c>
      <c r="H9816">
        <v>120</v>
      </c>
      <c r="I9816" s="1">
        <v>44264</v>
      </c>
      <c r="J9816">
        <v>487</v>
      </c>
      <c r="K9816">
        <v>39</v>
      </c>
      <c r="L9816">
        <v>4</v>
      </c>
      <c r="M9816" s="2">
        <f t="shared" si="459"/>
        <v>2915.2716857590385</v>
      </c>
      <c r="N9816" t="str">
        <f t="shared" si="460"/>
        <v>High</v>
      </c>
      <c r="O9816" t="str">
        <f t="shared" si="461"/>
        <v>Pending</v>
      </c>
    </row>
    <row r="9817" spans="1:15" x14ac:dyDescent="0.35">
      <c r="A9817" t="s">
        <v>9826</v>
      </c>
      <c r="B9817" t="s">
        <v>12957</v>
      </c>
      <c r="C9817" t="s">
        <v>19414</v>
      </c>
      <c r="D9817" t="s">
        <v>19418</v>
      </c>
      <c r="E9817" t="s">
        <v>19422</v>
      </c>
      <c r="F9817">
        <v>863507</v>
      </c>
      <c r="G9817">
        <v>0.1</v>
      </c>
      <c r="H9817">
        <v>36</v>
      </c>
      <c r="I9817" s="1">
        <v>44306</v>
      </c>
      <c r="J9817">
        <v>365</v>
      </c>
      <c r="K9817">
        <v>2</v>
      </c>
      <c r="L9817">
        <v>1</v>
      </c>
      <c r="M9817" s="2">
        <f t="shared" si="459"/>
        <v>27862.942012189025</v>
      </c>
      <c r="N9817" t="str">
        <f t="shared" si="460"/>
        <v>High</v>
      </c>
      <c r="O9817" t="str">
        <f t="shared" si="461"/>
        <v>Pending</v>
      </c>
    </row>
    <row r="9818" spans="1:15" x14ac:dyDescent="0.35">
      <c r="A9818" t="s">
        <v>9827</v>
      </c>
      <c r="B9818" t="s">
        <v>19242</v>
      </c>
      <c r="C9818" t="s">
        <v>19412</v>
      </c>
      <c r="D9818" t="s">
        <v>19418</v>
      </c>
      <c r="E9818" t="s">
        <v>19422</v>
      </c>
      <c r="F9818">
        <v>1843521</v>
      </c>
      <c r="G9818">
        <v>0.1</v>
      </c>
      <c r="H9818">
        <v>84</v>
      </c>
      <c r="I9818" s="1">
        <v>45317</v>
      </c>
      <c r="J9818">
        <v>840</v>
      </c>
      <c r="K9818">
        <v>49</v>
      </c>
      <c r="L9818">
        <v>1</v>
      </c>
      <c r="M9818" s="2">
        <f t="shared" si="459"/>
        <v>30604.631378428734</v>
      </c>
      <c r="N9818" t="str">
        <f t="shared" si="460"/>
        <v>Low</v>
      </c>
      <c r="O9818" t="str">
        <f t="shared" si="461"/>
        <v>Pending</v>
      </c>
    </row>
    <row r="9819" spans="1:15" x14ac:dyDescent="0.35">
      <c r="A9819" t="s">
        <v>9828</v>
      </c>
      <c r="B9819" t="s">
        <v>19243</v>
      </c>
      <c r="C9819" t="s">
        <v>19414</v>
      </c>
      <c r="D9819" t="s">
        <v>19418</v>
      </c>
      <c r="E9819" t="s">
        <v>19422</v>
      </c>
      <c r="F9819">
        <v>1475609</v>
      </c>
      <c r="G9819">
        <v>7.0000000000000007E-2</v>
      </c>
      <c r="H9819">
        <v>84</v>
      </c>
      <c r="I9819" s="1">
        <v>45253</v>
      </c>
      <c r="J9819">
        <v>356</v>
      </c>
      <c r="K9819">
        <v>37</v>
      </c>
      <c r="L9819">
        <v>2</v>
      </c>
      <c r="M9819" s="2">
        <f t="shared" si="459"/>
        <v>22270.894415838509</v>
      </c>
      <c r="N9819" t="str">
        <f t="shared" si="460"/>
        <v>High</v>
      </c>
      <c r="O9819" t="str">
        <f t="shared" si="461"/>
        <v>Pending</v>
      </c>
    </row>
    <row r="9820" spans="1:15" x14ac:dyDescent="0.35">
      <c r="A9820" t="s">
        <v>9829</v>
      </c>
      <c r="B9820" t="s">
        <v>19244</v>
      </c>
      <c r="C9820" t="s">
        <v>19412</v>
      </c>
      <c r="D9820" t="s">
        <v>19418</v>
      </c>
      <c r="E9820" t="s">
        <v>19423</v>
      </c>
      <c r="F9820">
        <v>255978</v>
      </c>
      <c r="G9820">
        <v>0.1</v>
      </c>
      <c r="H9820">
        <v>120</v>
      </c>
      <c r="I9820" s="1">
        <v>44478</v>
      </c>
      <c r="J9820">
        <v>400</v>
      </c>
      <c r="K9820">
        <v>25</v>
      </c>
      <c r="L9820">
        <v>0</v>
      </c>
      <c r="M9820" s="2">
        <f t="shared" si="459"/>
        <v>3382.7681325519584</v>
      </c>
      <c r="N9820" t="str">
        <f t="shared" si="460"/>
        <v>High</v>
      </c>
      <c r="O9820" t="str">
        <f t="shared" si="461"/>
        <v>Pending</v>
      </c>
    </row>
    <row r="9821" spans="1:15" x14ac:dyDescent="0.35">
      <c r="A9821" t="s">
        <v>9830</v>
      </c>
      <c r="B9821" t="s">
        <v>19245</v>
      </c>
      <c r="C9821" t="s">
        <v>19416</v>
      </c>
      <c r="D9821" t="s">
        <v>19418</v>
      </c>
      <c r="E9821" t="s">
        <v>19421</v>
      </c>
      <c r="F9821">
        <v>787611</v>
      </c>
      <c r="G9821">
        <v>0.09</v>
      </c>
      <c r="H9821">
        <v>84</v>
      </c>
      <c r="I9821" s="1">
        <v>45128</v>
      </c>
      <c r="J9821">
        <v>498</v>
      </c>
      <c r="K9821">
        <v>73</v>
      </c>
      <c r="L9821">
        <v>3</v>
      </c>
      <c r="M9821" s="2">
        <f t="shared" si="459"/>
        <v>12671.935017467222</v>
      </c>
      <c r="N9821" t="str">
        <f t="shared" si="460"/>
        <v>High</v>
      </c>
      <c r="O9821" t="str">
        <f t="shared" si="461"/>
        <v>Pending</v>
      </c>
    </row>
    <row r="9822" spans="1:15" x14ac:dyDescent="0.35">
      <c r="A9822" t="s">
        <v>9831</v>
      </c>
      <c r="B9822" t="s">
        <v>19246</v>
      </c>
      <c r="C9822" t="s">
        <v>19412</v>
      </c>
      <c r="D9822" t="s">
        <v>19418</v>
      </c>
      <c r="E9822" t="s">
        <v>19422</v>
      </c>
      <c r="F9822">
        <v>1796493</v>
      </c>
      <c r="G9822">
        <v>7.0000000000000007E-2</v>
      </c>
      <c r="H9822">
        <v>84</v>
      </c>
      <c r="I9822" s="1">
        <v>44111</v>
      </c>
      <c r="J9822">
        <v>827</v>
      </c>
      <c r="K9822">
        <v>2</v>
      </c>
      <c r="L9822">
        <v>4</v>
      </c>
      <c r="M9822" s="2">
        <f t="shared" si="459"/>
        <v>27113.893939243371</v>
      </c>
      <c r="N9822" t="str">
        <f t="shared" si="460"/>
        <v>Low</v>
      </c>
      <c r="O9822" t="str">
        <f t="shared" si="461"/>
        <v>Pending</v>
      </c>
    </row>
    <row r="9823" spans="1:15" x14ac:dyDescent="0.35">
      <c r="A9823" t="s">
        <v>9832</v>
      </c>
      <c r="B9823" t="s">
        <v>19247</v>
      </c>
      <c r="C9823" t="s">
        <v>19414</v>
      </c>
      <c r="D9823" t="s">
        <v>19418</v>
      </c>
      <c r="E9823" t="s">
        <v>19421</v>
      </c>
      <c r="F9823">
        <v>759517</v>
      </c>
      <c r="G9823">
        <v>0.1</v>
      </c>
      <c r="H9823">
        <v>84</v>
      </c>
      <c r="I9823" s="1">
        <v>44892</v>
      </c>
      <c r="J9823">
        <v>835</v>
      </c>
      <c r="K9823">
        <v>62</v>
      </c>
      <c r="L9823">
        <v>2</v>
      </c>
      <c r="M9823" s="2">
        <f t="shared" si="459"/>
        <v>12608.881488548304</v>
      </c>
      <c r="N9823" t="str">
        <f t="shared" si="460"/>
        <v>Low</v>
      </c>
      <c r="O9823" t="str">
        <f t="shared" si="461"/>
        <v>Pending</v>
      </c>
    </row>
    <row r="9824" spans="1:15" x14ac:dyDescent="0.35">
      <c r="A9824" t="s">
        <v>9833</v>
      </c>
      <c r="B9824" t="s">
        <v>19248</v>
      </c>
      <c r="C9824" t="s">
        <v>19414</v>
      </c>
      <c r="D9824" t="s">
        <v>19418</v>
      </c>
      <c r="E9824" t="s">
        <v>19422</v>
      </c>
      <c r="F9824">
        <v>630760</v>
      </c>
      <c r="G9824">
        <v>7.0000000000000007E-2</v>
      </c>
      <c r="H9824">
        <v>60</v>
      </c>
      <c r="I9824" s="1">
        <v>44845</v>
      </c>
      <c r="J9824">
        <v>607</v>
      </c>
      <c r="K9824">
        <v>48</v>
      </c>
      <c r="L9824">
        <v>4</v>
      </c>
      <c r="M9824" s="2">
        <f t="shared" si="459"/>
        <v>12489.803991310873</v>
      </c>
      <c r="N9824" t="str">
        <f t="shared" si="460"/>
        <v>medium</v>
      </c>
      <c r="O9824" t="str">
        <f t="shared" si="461"/>
        <v>Pending</v>
      </c>
    </row>
    <row r="9825" spans="1:15" x14ac:dyDescent="0.35">
      <c r="A9825" t="s">
        <v>9834</v>
      </c>
      <c r="B9825" t="s">
        <v>19249</v>
      </c>
      <c r="C9825" t="s">
        <v>19413</v>
      </c>
      <c r="D9825" t="s">
        <v>19419</v>
      </c>
      <c r="E9825" t="s">
        <v>19422</v>
      </c>
      <c r="F9825">
        <v>1064272</v>
      </c>
      <c r="G9825">
        <v>7.0000000000000007E-2</v>
      </c>
      <c r="H9825">
        <v>60</v>
      </c>
      <c r="I9825" s="1">
        <v>45292</v>
      </c>
      <c r="J9825">
        <v>445</v>
      </c>
      <c r="K9825">
        <v>29</v>
      </c>
      <c r="L9825">
        <v>4</v>
      </c>
      <c r="M9825" s="2">
        <f t="shared" si="459"/>
        <v>21073.861172934881</v>
      </c>
      <c r="N9825" t="str">
        <f t="shared" si="460"/>
        <v>High</v>
      </c>
      <c r="O9825" t="str">
        <f t="shared" si="461"/>
        <v>Pending</v>
      </c>
    </row>
    <row r="9826" spans="1:15" x14ac:dyDescent="0.35">
      <c r="A9826" t="s">
        <v>9835</v>
      </c>
      <c r="B9826" t="s">
        <v>19250</v>
      </c>
      <c r="C9826" t="s">
        <v>19411</v>
      </c>
      <c r="D9826" t="s">
        <v>19417</v>
      </c>
      <c r="E9826" t="s">
        <v>19421</v>
      </c>
      <c r="F9826">
        <v>809520</v>
      </c>
      <c r="G9826">
        <v>0.09</v>
      </c>
      <c r="H9826">
        <v>84</v>
      </c>
      <c r="I9826" s="1">
        <v>44111</v>
      </c>
      <c r="J9826">
        <v>575</v>
      </c>
      <c r="K9826">
        <v>43</v>
      </c>
      <c r="L9826">
        <v>4</v>
      </c>
      <c r="M9826" s="2">
        <f t="shared" si="459"/>
        <v>13024.430633066406</v>
      </c>
      <c r="N9826" t="str">
        <f t="shared" si="460"/>
        <v>High</v>
      </c>
      <c r="O9826" t="str">
        <f t="shared" si="461"/>
        <v>Pending</v>
      </c>
    </row>
    <row r="9827" spans="1:15" x14ac:dyDescent="0.35">
      <c r="A9827" t="s">
        <v>9836</v>
      </c>
      <c r="B9827" t="s">
        <v>19251</v>
      </c>
      <c r="C9827" t="s">
        <v>19411</v>
      </c>
      <c r="D9827" t="s">
        <v>19417</v>
      </c>
      <c r="E9827" t="s">
        <v>19422</v>
      </c>
      <c r="F9827">
        <v>148808</v>
      </c>
      <c r="G9827">
        <v>0.09</v>
      </c>
      <c r="H9827">
        <v>120</v>
      </c>
      <c r="I9827" s="1">
        <v>44146</v>
      </c>
      <c r="J9827">
        <v>507</v>
      </c>
      <c r="K9827">
        <v>83</v>
      </c>
      <c r="L9827">
        <v>0</v>
      </c>
      <c r="M9827" s="2">
        <f t="shared" si="459"/>
        <v>1885.0368540227123</v>
      </c>
      <c r="N9827" t="str">
        <f t="shared" si="460"/>
        <v>High</v>
      </c>
      <c r="O9827" t="str">
        <f t="shared" si="461"/>
        <v>Pending</v>
      </c>
    </row>
    <row r="9828" spans="1:15" x14ac:dyDescent="0.35">
      <c r="A9828" t="s">
        <v>9837</v>
      </c>
      <c r="B9828" t="s">
        <v>19252</v>
      </c>
      <c r="C9828" t="s">
        <v>19412</v>
      </c>
      <c r="D9828" t="s">
        <v>19418</v>
      </c>
      <c r="E9828" t="s">
        <v>19422</v>
      </c>
      <c r="F9828">
        <v>1665750</v>
      </c>
      <c r="G9828">
        <v>0.09</v>
      </c>
      <c r="H9828">
        <v>60</v>
      </c>
      <c r="I9828" s="1">
        <v>45154</v>
      </c>
      <c r="J9828">
        <v>705</v>
      </c>
      <c r="K9828">
        <v>4</v>
      </c>
      <c r="L9828">
        <v>2</v>
      </c>
      <c r="M9828" s="2">
        <f t="shared" si="459"/>
        <v>34578.230218299192</v>
      </c>
      <c r="N9828" t="str">
        <f t="shared" si="460"/>
        <v>Low</v>
      </c>
      <c r="O9828" t="str">
        <f t="shared" si="461"/>
        <v>Pending</v>
      </c>
    </row>
    <row r="9829" spans="1:15" x14ac:dyDescent="0.35">
      <c r="A9829" t="s">
        <v>9838</v>
      </c>
      <c r="B9829" t="s">
        <v>16030</v>
      </c>
      <c r="C9829" t="s">
        <v>19411</v>
      </c>
      <c r="D9829" t="s">
        <v>19417</v>
      </c>
      <c r="E9829" t="s">
        <v>19423</v>
      </c>
      <c r="F9829">
        <v>1763558</v>
      </c>
      <c r="G9829">
        <v>0.1</v>
      </c>
      <c r="H9829">
        <v>60</v>
      </c>
      <c r="I9829" s="1">
        <v>44364</v>
      </c>
      <c r="J9829">
        <v>602</v>
      </c>
      <c r="K9829">
        <v>23</v>
      </c>
      <c r="L9829">
        <v>5</v>
      </c>
      <c r="M9829" s="2">
        <f t="shared" si="459"/>
        <v>37470.395676914857</v>
      </c>
      <c r="N9829" t="str">
        <f t="shared" si="460"/>
        <v>medium</v>
      </c>
      <c r="O9829" t="str">
        <f t="shared" si="461"/>
        <v>Pending</v>
      </c>
    </row>
    <row r="9830" spans="1:15" x14ac:dyDescent="0.35">
      <c r="A9830" t="s">
        <v>9839</v>
      </c>
      <c r="B9830" t="s">
        <v>19253</v>
      </c>
      <c r="C9830" t="s">
        <v>19411</v>
      </c>
      <c r="D9830" t="s">
        <v>19417</v>
      </c>
      <c r="E9830" t="s">
        <v>19423</v>
      </c>
      <c r="F9830">
        <v>990451</v>
      </c>
      <c r="G9830">
        <v>0.08</v>
      </c>
      <c r="H9830">
        <v>120</v>
      </c>
      <c r="I9830" s="1">
        <v>44688</v>
      </c>
      <c r="J9830">
        <v>519</v>
      </c>
      <c r="K9830">
        <v>6</v>
      </c>
      <c r="L9830">
        <v>2</v>
      </c>
      <c r="M9830" s="2">
        <f t="shared" si="459"/>
        <v>12016.903715685761</v>
      </c>
      <c r="N9830" t="str">
        <f t="shared" si="460"/>
        <v>High</v>
      </c>
      <c r="O9830" t="str">
        <f t="shared" si="461"/>
        <v>Pending</v>
      </c>
    </row>
    <row r="9831" spans="1:15" x14ac:dyDescent="0.35">
      <c r="A9831" t="s">
        <v>9840</v>
      </c>
      <c r="B9831" t="s">
        <v>19254</v>
      </c>
      <c r="C9831" t="s">
        <v>19412</v>
      </c>
      <c r="D9831" t="s">
        <v>19418</v>
      </c>
      <c r="E9831" t="s">
        <v>19421</v>
      </c>
      <c r="F9831">
        <v>1183952</v>
      </c>
      <c r="G9831">
        <v>7.0000000000000007E-2</v>
      </c>
      <c r="H9831">
        <v>120</v>
      </c>
      <c r="I9831" s="1">
        <v>44111</v>
      </c>
      <c r="J9831">
        <v>500</v>
      </c>
      <c r="K9831">
        <v>106</v>
      </c>
      <c r="L9831">
        <v>3</v>
      </c>
      <c r="M9831" s="2">
        <f t="shared" si="459"/>
        <v>13746.686618784839</v>
      </c>
      <c r="N9831" t="str">
        <f t="shared" si="460"/>
        <v>High</v>
      </c>
      <c r="O9831" t="str">
        <f t="shared" si="461"/>
        <v>Pending</v>
      </c>
    </row>
    <row r="9832" spans="1:15" x14ac:dyDescent="0.35">
      <c r="A9832" t="s">
        <v>9841</v>
      </c>
      <c r="B9832" t="s">
        <v>19255</v>
      </c>
      <c r="C9832" t="s">
        <v>19414</v>
      </c>
      <c r="D9832" t="s">
        <v>19418</v>
      </c>
      <c r="E9832" t="s">
        <v>19422</v>
      </c>
      <c r="F9832">
        <v>1013189</v>
      </c>
      <c r="G9832">
        <v>0.08</v>
      </c>
      <c r="H9832">
        <v>36</v>
      </c>
      <c r="I9832" s="1">
        <v>44948</v>
      </c>
      <c r="J9832">
        <v>771</v>
      </c>
      <c r="K9832">
        <v>15</v>
      </c>
      <c r="L9832">
        <v>1</v>
      </c>
      <c r="M9832" s="2">
        <f t="shared" si="459"/>
        <v>31749.660785501663</v>
      </c>
      <c r="N9832" t="str">
        <f t="shared" si="460"/>
        <v>Low</v>
      </c>
      <c r="O9832" t="str">
        <f t="shared" si="461"/>
        <v>Pending</v>
      </c>
    </row>
    <row r="9833" spans="1:15" x14ac:dyDescent="0.35">
      <c r="A9833" t="s">
        <v>9842</v>
      </c>
      <c r="B9833" t="s">
        <v>19256</v>
      </c>
      <c r="C9833" t="s">
        <v>19413</v>
      </c>
      <c r="D9833" t="s">
        <v>19419</v>
      </c>
      <c r="E9833" t="s">
        <v>19422</v>
      </c>
      <c r="F9833">
        <v>1850169</v>
      </c>
      <c r="G9833">
        <v>0.09</v>
      </c>
      <c r="H9833">
        <v>120</v>
      </c>
      <c r="I9833" s="1">
        <v>44436</v>
      </c>
      <c r="J9833">
        <v>555</v>
      </c>
      <c r="K9833">
        <v>50</v>
      </c>
      <c r="L9833">
        <v>4</v>
      </c>
      <c r="M9833" s="2">
        <f t="shared" si="459"/>
        <v>23437.158964372535</v>
      </c>
      <c r="N9833" t="str">
        <f t="shared" si="460"/>
        <v>High</v>
      </c>
      <c r="O9833" t="str">
        <f t="shared" si="461"/>
        <v>Pending</v>
      </c>
    </row>
    <row r="9834" spans="1:15" x14ac:dyDescent="0.35">
      <c r="A9834" t="s">
        <v>9843</v>
      </c>
      <c r="B9834" t="s">
        <v>19257</v>
      </c>
      <c r="C9834" t="s">
        <v>19411</v>
      </c>
      <c r="D9834" t="s">
        <v>19417</v>
      </c>
      <c r="E9834" t="s">
        <v>19423</v>
      </c>
      <c r="F9834">
        <v>1038265</v>
      </c>
      <c r="G9834">
        <v>7.0000000000000007E-2</v>
      </c>
      <c r="H9834">
        <v>36</v>
      </c>
      <c r="I9834" s="1">
        <v>44597</v>
      </c>
      <c r="J9834">
        <v>417</v>
      </c>
      <c r="K9834">
        <v>21</v>
      </c>
      <c r="L9834">
        <v>5</v>
      </c>
      <c r="M9834" s="2">
        <f t="shared" si="459"/>
        <v>32058.608976925399</v>
      </c>
      <c r="N9834" t="str">
        <f t="shared" si="460"/>
        <v>High</v>
      </c>
      <c r="O9834" t="str">
        <f t="shared" si="461"/>
        <v>Pending</v>
      </c>
    </row>
    <row r="9835" spans="1:15" x14ac:dyDescent="0.35">
      <c r="A9835" t="s">
        <v>9844</v>
      </c>
      <c r="B9835" t="s">
        <v>19258</v>
      </c>
      <c r="C9835" t="s">
        <v>19412</v>
      </c>
      <c r="D9835" t="s">
        <v>19418</v>
      </c>
      <c r="E9835" t="s">
        <v>19422</v>
      </c>
      <c r="F9835">
        <v>608388</v>
      </c>
      <c r="G9835">
        <v>0.09</v>
      </c>
      <c r="H9835">
        <v>60</v>
      </c>
      <c r="I9835" s="1">
        <v>45104</v>
      </c>
      <c r="J9835">
        <v>422</v>
      </c>
      <c r="K9835">
        <v>54</v>
      </c>
      <c r="L9835">
        <v>3</v>
      </c>
      <c r="M9835" s="2">
        <f t="shared" si="459"/>
        <v>12629.134219451062</v>
      </c>
      <c r="N9835" t="str">
        <f t="shared" si="460"/>
        <v>High</v>
      </c>
      <c r="O9835" t="str">
        <f t="shared" si="461"/>
        <v>Pending</v>
      </c>
    </row>
    <row r="9836" spans="1:15" x14ac:dyDescent="0.35">
      <c r="A9836" t="s">
        <v>9845</v>
      </c>
      <c r="B9836" t="s">
        <v>19259</v>
      </c>
      <c r="C9836" t="s">
        <v>19413</v>
      </c>
      <c r="D9836" t="s">
        <v>19419</v>
      </c>
      <c r="E9836" t="s">
        <v>19422</v>
      </c>
      <c r="F9836">
        <v>471627</v>
      </c>
      <c r="G9836">
        <v>0.08</v>
      </c>
      <c r="H9836">
        <v>84</v>
      </c>
      <c r="I9836" s="1">
        <v>44515</v>
      </c>
      <c r="J9836">
        <v>714</v>
      </c>
      <c r="K9836">
        <v>23</v>
      </c>
      <c r="L9836">
        <v>0</v>
      </c>
      <c r="M9836" s="2">
        <f t="shared" si="459"/>
        <v>7350.879540087828</v>
      </c>
      <c r="N9836" t="str">
        <f t="shared" si="460"/>
        <v>Low</v>
      </c>
      <c r="O9836" t="str">
        <f t="shared" si="461"/>
        <v>Pending</v>
      </c>
    </row>
    <row r="9837" spans="1:15" x14ac:dyDescent="0.35">
      <c r="A9837" t="s">
        <v>9846</v>
      </c>
      <c r="B9837" t="s">
        <v>19260</v>
      </c>
      <c r="C9837" t="s">
        <v>19413</v>
      </c>
      <c r="D9837" t="s">
        <v>19419</v>
      </c>
      <c r="E9837" t="s">
        <v>19423</v>
      </c>
      <c r="F9837">
        <v>1808903</v>
      </c>
      <c r="G9837">
        <v>0.08</v>
      </c>
      <c r="H9837">
        <v>60</v>
      </c>
      <c r="I9837" s="1">
        <v>45141</v>
      </c>
      <c r="J9837">
        <v>678</v>
      </c>
      <c r="K9837">
        <v>28</v>
      </c>
      <c r="L9837">
        <v>0</v>
      </c>
      <c r="M9837" s="2">
        <f t="shared" si="459"/>
        <v>36678.030457494373</v>
      </c>
      <c r="N9837" t="str">
        <f t="shared" si="460"/>
        <v>medium</v>
      </c>
      <c r="O9837" t="str">
        <f t="shared" si="461"/>
        <v>Pending</v>
      </c>
    </row>
    <row r="9838" spans="1:15" x14ac:dyDescent="0.35">
      <c r="A9838" t="s">
        <v>9847</v>
      </c>
      <c r="B9838" t="s">
        <v>19261</v>
      </c>
      <c r="C9838" t="s">
        <v>19413</v>
      </c>
      <c r="D9838" t="s">
        <v>19419</v>
      </c>
      <c r="E9838" t="s">
        <v>19421</v>
      </c>
      <c r="F9838">
        <v>1965469</v>
      </c>
      <c r="G9838">
        <v>0.09</v>
      </c>
      <c r="H9838">
        <v>120</v>
      </c>
      <c r="I9838" s="1">
        <v>45384</v>
      </c>
      <c r="J9838">
        <v>617</v>
      </c>
      <c r="K9838">
        <v>78</v>
      </c>
      <c r="L9838">
        <v>1</v>
      </c>
      <c r="M9838" s="2">
        <f t="shared" si="459"/>
        <v>24897.730635712909</v>
      </c>
      <c r="N9838" t="str">
        <f t="shared" si="460"/>
        <v>medium</v>
      </c>
      <c r="O9838" t="str">
        <f t="shared" si="461"/>
        <v>Pending</v>
      </c>
    </row>
    <row r="9839" spans="1:15" x14ac:dyDescent="0.35">
      <c r="A9839" t="s">
        <v>9848</v>
      </c>
      <c r="B9839" t="s">
        <v>19262</v>
      </c>
      <c r="C9839" t="s">
        <v>19412</v>
      </c>
      <c r="D9839" t="s">
        <v>19418</v>
      </c>
      <c r="E9839" t="s">
        <v>19421</v>
      </c>
      <c r="F9839">
        <v>1442037</v>
      </c>
      <c r="G9839">
        <v>0.1</v>
      </c>
      <c r="H9839">
        <v>36</v>
      </c>
      <c r="I9839" s="1">
        <v>44165</v>
      </c>
      <c r="J9839">
        <v>689</v>
      </c>
      <c r="K9839">
        <v>32</v>
      </c>
      <c r="L9839">
        <v>1</v>
      </c>
      <c r="M9839" s="2">
        <f t="shared" si="459"/>
        <v>46530.477819439824</v>
      </c>
      <c r="N9839" t="str">
        <f t="shared" si="460"/>
        <v>medium</v>
      </c>
      <c r="O9839" t="str">
        <f t="shared" si="461"/>
        <v>Pending</v>
      </c>
    </row>
    <row r="9840" spans="1:15" x14ac:dyDescent="0.35">
      <c r="A9840" t="s">
        <v>9849</v>
      </c>
      <c r="B9840" t="s">
        <v>19263</v>
      </c>
      <c r="C9840" t="s">
        <v>19414</v>
      </c>
      <c r="D9840" t="s">
        <v>19418</v>
      </c>
      <c r="E9840" t="s">
        <v>19422</v>
      </c>
      <c r="F9840">
        <v>1045470</v>
      </c>
      <c r="G9840">
        <v>0.08</v>
      </c>
      <c r="H9840">
        <v>120</v>
      </c>
      <c r="I9840" s="1">
        <v>45112</v>
      </c>
      <c r="J9840">
        <v>334</v>
      </c>
      <c r="K9840">
        <v>18</v>
      </c>
      <c r="L9840">
        <v>2</v>
      </c>
      <c r="M9840" s="2">
        <f t="shared" si="459"/>
        <v>12684.4360070695</v>
      </c>
      <c r="N9840" t="str">
        <f t="shared" si="460"/>
        <v>High</v>
      </c>
      <c r="O9840" t="str">
        <f t="shared" si="461"/>
        <v>Pending</v>
      </c>
    </row>
    <row r="9841" spans="1:15" x14ac:dyDescent="0.35">
      <c r="A9841" t="s">
        <v>9850</v>
      </c>
      <c r="B9841" t="s">
        <v>19264</v>
      </c>
      <c r="C9841" t="s">
        <v>19415</v>
      </c>
      <c r="D9841" t="s">
        <v>19420</v>
      </c>
      <c r="E9841" t="s">
        <v>19423</v>
      </c>
      <c r="F9841">
        <v>749401</v>
      </c>
      <c r="G9841">
        <v>0.09</v>
      </c>
      <c r="H9841">
        <v>60</v>
      </c>
      <c r="I9841" s="1">
        <v>45277</v>
      </c>
      <c r="J9841">
        <v>422</v>
      </c>
      <c r="K9841">
        <v>43</v>
      </c>
      <c r="L9841">
        <v>0</v>
      </c>
      <c r="M9841" s="2">
        <f t="shared" si="459"/>
        <v>15556.33216498492</v>
      </c>
      <c r="N9841" t="str">
        <f t="shared" si="460"/>
        <v>High</v>
      </c>
      <c r="O9841" t="str">
        <f t="shared" si="461"/>
        <v>Pending</v>
      </c>
    </row>
    <row r="9842" spans="1:15" x14ac:dyDescent="0.35">
      <c r="A9842" t="s">
        <v>9851</v>
      </c>
      <c r="B9842" t="s">
        <v>19265</v>
      </c>
      <c r="C9842" t="s">
        <v>19416</v>
      </c>
      <c r="D9842" t="s">
        <v>19418</v>
      </c>
      <c r="E9842" t="s">
        <v>19423</v>
      </c>
      <c r="F9842">
        <v>1440555</v>
      </c>
      <c r="G9842">
        <v>7.0000000000000007E-2</v>
      </c>
      <c r="H9842">
        <v>120</v>
      </c>
      <c r="I9842" s="1">
        <v>45303</v>
      </c>
      <c r="J9842">
        <v>330</v>
      </c>
      <c r="K9842">
        <v>1</v>
      </c>
      <c r="L9842">
        <v>5</v>
      </c>
      <c r="M9842" s="2">
        <f t="shared" si="459"/>
        <v>16726.065028078498</v>
      </c>
      <c r="N9842" t="str">
        <f t="shared" si="460"/>
        <v>High</v>
      </c>
      <c r="O9842" t="str">
        <f t="shared" si="461"/>
        <v>Pending</v>
      </c>
    </row>
    <row r="9843" spans="1:15" x14ac:dyDescent="0.35">
      <c r="A9843" t="s">
        <v>9852</v>
      </c>
      <c r="B9843" t="s">
        <v>19266</v>
      </c>
      <c r="C9843" t="s">
        <v>19414</v>
      </c>
      <c r="D9843" t="s">
        <v>19418</v>
      </c>
      <c r="E9843" t="s">
        <v>19423</v>
      </c>
      <c r="F9843">
        <v>185315</v>
      </c>
      <c r="G9843">
        <v>0.1</v>
      </c>
      <c r="H9843">
        <v>120</v>
      </c>
      <c r="I9843" s="1">
        <v>44641</v>
      </c>
      <c r="J9843">
        <v>613</v>
      </c>
      <c r="K9843">
        <v>33</v>
      </c>
      <c r="L9843">
        <v>1</v>
      </c>
      <c r="M9843" s="2">
        <f t="shared" si="459"/>
        <v>2448.951380524366</v>
      </c>
      <c r="N9843" t="str">
        <f t="shared" si="460"/>
        <v>medium</v>
      </c>
      <c r="O9843" t="str">
        <f t="shared" si="461"/>
        <v>Pending</v>
      </c>
    </row>
    <row r="9844" spans="1:15" x14ac:dyDescent="0.35">
      <c r="A9844" t="s">
        <v>9853</v>
      </c>
      <c r="B9844" t="s">
        <v>19267</v>
      </c>
      <c r="C9844" t="s">
        <v>19411</v>
      </c>
      <c r="D9844" t="s">
        <v>19417</v>
      </c>
      <c r="E9844" t="s">
        <v>19423</v>
      </c>
      <c r="F9844">
        <v>1795801</v>
      </c>
      <c r="G9844">
        <v>0.08</v>
      </c>
      <c r="H9844">
        <v>84</v>
      </c>
      <c r="I9844" s="1">
        <v>44098</v>
      </c>
      <c r="J9844">
        <v>672</v>
      </c>
      <c r="K9844">
        <v>83</v>
      </c>
      <c r="L9844">
        <v>3</v>
      </c>
      <c r="M9844" s="2">
        <f t="shared" si="459"/>
        <v>27989.739410528364</v>
      </c>
      <c r="N9844" t="str">
        <f t="shared" si="460"/>
        <v>medium</v>
      </c>
      <c r="O9844" t="str">
        <f t="shared" si="461"/>
        <v>Pending</v>
      </c>
    </row>
    <row r="9845" spans="1:15" x14ac:dyDescent="0.35">
      <c r="A9845" t="s">
        <v>9854</v>
      </c>
      <c r="B9845" t="s">
        <v>19268</v>
      </c>
      <c r="C9845" t="s">
        <v>19412</v>
      </c>
      <c r="D9845" t="s">
        <v>19418</v>
      </c>
      <c r="E9845" t="s">
        <v>19423</v>
      </c>
      <c r="F9845">
        <v>1570138</v>
      </c>
      <c r="G9845">
        <v>7.0000000000000007E-2</v>
      </c>
      <c r="H9845">
        <v>84</v>
      </c>
      <c r="I9845" s="1">
        <v>44448</v>
      </c>
      <c r="J9845">
        <v>735</v>
      </c>
      <c r="K9845">
        <v>26</v>
      </c>
      <c r="L9845">
        <v>1</v>
      </c>
      <c r="M9845" s="2">
        <f t="shared" si="459"/>
        <v>23697.590361874889</v>
      </c>
      <c r="N9845" t="str">
        <f t="shared" si="460"/>
        <v>Low</v>
      </c>
      <c r="O9845" t="str">
        <f t="shared" si="461"/>
        <v>Pending</v>
      </c>
    </row>
    <row r="9846" spans="1:15" x14ac:dyDescent="0.35">
      <c r="A9846" t="s">
        <v>9855</v>
      </c>
      <c r="B9846" t="s">
        <v>11256</v>
      </c>
      <c r="C9846" t="s">
        <v>19416</v>
      </c>
      <c r="D9846" t="s">
        <v>19418</v>
      </c>
      <c r="E9846" t="s">
        <v>19421</v>
      </c>
      <c r="F9846">
        <v>955219</v>
      </c>
      <c r="G9846">
        <v>7.0000000000000007E-2</v>
      </c>
      <c r="H9846">
        <v>36</v>
      </c>
      <c r="I9846" s="1">
        <v>45434</v>
      </c>
      <c r="J9846">
        <v>380</v>
      </c>
      <c r="K9846">
        <v>15</v>
      </c>
      <c r="L9846">
        <v>5</v>
      </c>
      <c r="M9846" s="2">
        <f t="shared" si="459"/>
        <v>29494.389590643717</v>
      </c>
      <c r="N9846" t="str">
        <f t="shared" si="460"/>
        <v>High</v>
      </c>
      <c r="O9846" t="str">
        <f t="shared" si="461"/>
        <v>Pending</v>
      </c>
    </row>
    <row r="9847" spans="1:15" x14ac:dyDescent="0.35">
      <c r="A9847" t="s">
        <v>9856</v>
      </c>
      <c r="B9847" t="s">
        <v>19269</v>
      </c>
      <c r="C9847" t="s">
        <v>19413</v>
      </c>
      <c r="D9847" t="s">
        <v>19419</v>
      </c>
      <c r="E9847" t="s">
        <v>19421</v>
      </c>
      <c r="F9847">
        <v>245832</v>
      </c>
      <c r="G9847">
        <v>0.08</v>
      </c>
      <c r="H9847">
        <v>60</v>
      </c>
      <c r="I9847" s="1">
        <v>44089</v>
      </c>
      <c r="J9847">
        <v>322</v>
      </c>
      <c r="K9847">
        <v>14</v>
      </c>
      <c r="L9847">
        <v>3</v>
      </c>
      <c r="M9847" s="2">
        <f t="shared" si="459"/>
        <v>4984.5865607093119</v>
      </c>
      <c r="N9847" t="str">
        <f t="shared" si="460"/>
        <v>High</v>
      </c>
      <c r="O9847" t="str">
        <f t="shared" si="461"/>
        <v>Pending</v>
      </c>
    </row>
    <row r="9848" spans="1:15" x14ac:dyDescent="0.35">
      <c r="A9848" t="s">
        <v>9857</v>
      </c>
      <c r="B9848" t="s">
        <v>19270</v>
      </c>
      <c r="C9848" t="s">
        <v>19416</v>
      </c>
      <c r="D9848" t="s">
        <v>19418</v>
      </c>
      <c r="E9848" t="s">
        <v>19421</v>
      </c>
      <c r="F9848">
        <v>996058</v>
      </c>
      <c r="G9848">
        <v>0.09</v>
      </c>
      <c r="H9848">
        <v>120</v>
      </c>
      <c r="I9848" s="1">
        <v>45408</v>
      </c>
      <c r="J9848">
        <v>534</v>
      </c>
      <c r="K9848">
        <v>5</v>
      </c>
      <c r="L9848">
        <v>4</v>
      </c>
      <c r="M9848" s="2">
        <f t="shared" si="459"/>
        <v>12617.6417850126</v>
      </c>
      <c r="N9848" t="str">
        <f t="shared" si="460"/>
        <v>High</v>
      </c>
      <c r="O9848" t="str">
        <f t="shared" si="461"/>
        <v>Pending</v>
      </c>
    </row>
    <row r="9849" spans="1:15" x14ac:dyDescent="0.35">
      <c r="A9849" t="s">
        <v>9858</v>
      </c>
      <c r="B9849" t="s">
        <v>19271</v>
      </c>
      <c r="C9849" t="s">
        <v>19412</v>
      </c>
      <c r="D9849" t="s">
        <v>19418</v>
      </c>
      <c r="E9849" t="s">
        <v>19423</v>
      </c>
      <c r="F9849">
        <v>1347063</v>
      </c>
      <c r="G9849">
        <v>7.0000000000000007E-2</v>
      </c>
      <c r="H9849">
        <v>60</v>
      </c>
      <c r="I9849" s="1">
        <v>44609</v>
      </c>
      <c r="J9849">
        <v>650</v>
      </c>
      <c r="K9849">
        <v>1</v>
      </c>
      <c r="L9849">
        <v>1</v>
      </c>
      <c r="M9849" s="2">
        <f t="shared" si="459"/>
        <v>26673.461909358866</v>
      </c>
      <c r="N9849" t="str">
        <f t="shared" si="460"/>
        <v>medium</v>
      </c>
      <c r="O9849" t="str">
        <f t="shared" si="461"/>
        <v>Pending</v>
      </c>
    </row>
    <row r="9850" spans="1:15" x14ac:dyDescent="0.35">
      <c r="A9850" t="s">
        <v>9859</v>
      </c>
      <c r="B9850" t="s">
        <v>19272</v>
      </c>
      <c r="C9850" t="s">
        <v>19411</v>
      </c>
      <c r="D9850" t="s">
        <v>19417</v>
      </c>
      <c r="E9850" t="s">
        <v>19422</v>
      </c>
      <c r="F9850">
        <v>670066</v>
      </c>
      <c r="G9850">
        <v>0.08</v>
      </c>
      <c r="H9850">
        <v>36</v>
      </c>
      <c r="I9850" s="1">
        <v>45233</v>
      </c>
      <c r="J9850">
        <v>709</v>
      </c>
      <c r="K9850">
        <v>9</v>
      </c>
      <c r="L9850">
        <v>4</v>
      </c>
      <c r="M9850" s="2">
        <f t="shared" si="459"/>
        <v>20997.433059279127</v>
      </c>
      <c r="N9850" t="str">
        <f t="shared" si="460"/>
        <v>Low</v>
      </c>
      <c r="O9850" t="str">
        <f t="shared" si="461"/>
        <v>Pending</v>
      </c>
    </row>
    <row r="9851" spans="1:15" x14ac:dyDescent="0.35">
      <c r="A9851" t="s">
        <v>9860</v>
      </c>
      <c r="B9851" t="s">
        <v>19273</v>
      </c>
      <c r="C9851" t="s">
        <v>19411</v>
      </c>
      <c r="D9851" t="s">
        <v>19417</v>
      </c>
      <c r="E9851" t="s">
        <v>19422</v>
      </c>
      <c r="F9851">
        <v>820207</v>
      </c>
      <c r="G9851">
        <v>7.0000000000000007E-2</v>
      </c>
      <c r="H9851">
        <v>84</v>
      </c>
      <c r="I9851" s="1">
        <v>44552</v>
      </c>
      <c r="J9851">
        <v>439</v>
      </c>
      <c r="K9851">
        <v>37</v>
      </c>
      <c r="L9851">
        <v>4</v>
      </c>
      <c r="M9851" s="2">
        <f t="shared" si="459"/>
        <v>12379.121770151616</v>
      </c>
      <c r="N9851" t="str">
        <f t="shared" si="460"/>
        <v>High</v>
      </c>
      <c r="O9851" t="str">
        <f t="shared" si="461"/>
        <v>Pending</v>
      </c>
    </row>
    <row r="9852" spans="1:15" x14ac:dyDescent="0.35">
      <c r="A9852" t="s">
        <v>9861</v>
      </c>
      <c r="B9852" t="s">
        <v>19274</v>
      </c>
      <c r="C9852" t="s">
        <v>19415</v>
      </c>
      <c r="D9852" t="s">
        <v>19420</v>
      </c>
      <c r="E9852" t="s">
        <v>19421</v>
      </c>
      <c r="F9852">
        <v>1418021</v>
      </c>
      <c r="G9852">
        <v>7.0000000000000007E-2</v>
      </c>
      <c r="H9852">
        <v>120</v>
      </c>
      <c r="I9852" s="1">
        <v>45143</v>
      </c>
      <c r="J9852">
        <v>838</v>
      </c>
      <c r="K9852">
        <v>92</v>
      </c>
      <c r="L9852">
        <v>4</v>
      </c>
      <c r="M9852" s="2">
        <f t="shared" si="459"/>
        <v>16464.426181007249</v>
      </c>
      <c r="N9852" t="str">
        <f t="shared" si="460"/>
        <v>Low</v>
      </c>
      <c r="O9852" t="str">
        <f t="shared" si="461"/>
        <v>Pending</v>
      </c>
    </row>
    <row r="9853" spans="1:15" x14ac:dyDescent="0.35">
      <c r="A9853" t="s">
        <v>9862</v>
      </c>
      <c r="B9853" t="s">
        <v>14528</v>
      </c>
      <c r="C9853" t="s">
        <v>19411</v>
      </c>
      <c r="D9853" t="s">
        <v>19417</v>
      </c>
      <c r="E9853" t="s">
        <v>19421</v>
      </c>
      <c r="F9853">
        <v>1326250</v>
      </c>
      <c r="G9853">
        <v>0.08</v>
      </c>
      <c r="H9853">
        <v>36</v>
      </c>
      <c r="I9853" s="1">
        <v>45278</v>
      </c>
      <c r="J9853">
        <v>366</v>
      </c>
      <c r="K9853">
        <v>19</v>
      </c>
      <c r="L9853">
        <v>1</v>
      </c>
      <c r="M9853" s="2">
        <f t="shared" si="459"/>
        <v>41559.85469322266</v>
      </c>
      <c r="N9853" t="str">
        <f t="shared" si="460"/>
        <v>High</v>
      </c>
      <c r="O9853" t="str">
        <f t="shared" si="461"/>
        <v>Pending</v>
      </c>
    </row>
    <row r="9854" spans="1:15" x14ac:dyDescent="0.35">
      <c r="A9854" t="s">
        <v>9863</v>
      </c>
      <c r="B9854" t="s">
        <v>13677</v>
      </c>
      <c r="C9854" t="s">
        <v>19411</v>
      </c>
      <c r="D9854" t="s">
        <v>19417</v>
      </c>
      <c r="E9854" t="s">
        <v>19423</v>
      </c>
      <c r="F9854">
        <v>1139269</v>
      </c>
      <c r="G9854">
        <v>0.09</v>
      </c>
      <c r="H9854">
        <v>120</v>
      </c>
      <c r="I9854" s="1">
        <v>45270</v>
      </c>
      <c r="J9854">
        <v>539</v>
      </c>
      <c r="K9854">
        <v>24</v>
      </c>
      <c r="L9854">
        <v>5</v>
      </c>
      <c r="M9854" s="2">
        <f t="shared" si="459"/>
        <v>14431.778208467298</v>
      </c>
      <c r="N9854" t="str">
        <f t="shared" si="460"/>
        <v>High</v>
      </c>
      <c r="O9854" t="str">
        <f t="shared" si="461"/>
        <v>Pending</v>
      </c>
    </row>
    <row r="9855" spans="1:15" x14ac:dyDescent="0.35">
      <c r="A9855" t="s">
        <v>9864</v>
      </c>
      <c r="B9855" t="s">
        <v>19275</v>
      </c>
      <c r="C9855" t="s">
        <v>19411</v>
      </c>
      <c r="D9855" t="s">
        <v>19417</v>
      </c>
      <c r="E9855" t="s">
        <v>19423</v>
      </c>
      <c r="F9855">
        <v>911004</v>
      </c>
      <c r="G9855">
        <v>0.1</v>
      </c>
      <c r="H9855">
        <v>120</v>
      </c>
      <c r="I9855" s="1">
        <v>44023</v>
      </c>
      <c r="J9855">
        <v>738</v>
      </c>
      <c r="K9855">
        <v>119</v>
      </c>
      <c r="L9855">
        <v>5</v>
      </c>
      <c r="M9855" s="2">
        <f t="shared" si="459"/>
        <v>12038.984990223238</v>
      </c>
      <c r="N9855" t="str">
        <f t="shared" si="460"/>
        <v>Low</v>
      </c>
      <c r="O9855" t="str">
        <f t="shared" si="461"/>
        <v>Pending</v>
      </c>
    </row>
    <row r="9856" spans="1:15" x14ac:dyDescent="0.35">
      <c r="A9856" t="s">
        <v>9865</v>
      </c>
      <c r="B9856" t="s">
        <v>19276</v>
      </c>
      <c r="C9856" t="s">
        <v>19416</v>
      </c>
      <c r="D9856" t="s">
        <v>19418</v>
      </c>
      <c r="E9856" t="s">
        <v>19422</v>
      </c>
      <c r="F9856">
        <v>369915</v>
      </c>
      <c r="G9856">
        <v>0.08</v>
      </c>
      <c r="H9856">
        <v>36</v>
      </c>
      <c r="I9856" s="1">
        <v>44063</v>
      </c>
      <c r="J9856">
        <v>326</v>
      </c>
      <c r="K9856">
        <v>31</v>
      </c>
      <c r="L9856">
        <v>1</v>
      </c>
      <c r="M9856" s="2">
        <f t="shared" si="459"/>
        <v>11591.791629665193</v>
      </c>
      <c r="N9856" t="str">
        <f t="shared" si="460"/>
        <v>High</v>
      </c>
      <c r="O9856" t="str">
        <f t="shared" si="461"/>
        <v>Pending</v>
      </c>
    </row>
    <row r="9857" spans="1:15" x14ac:dyDescent="0.35">
      <c r="A9857" t="s">
        <v>9866</v>
      </c>
      <c r="B9857" t="s">
        <v>19277</v>
      </c>
      <c r="C9857" t="s">
        <v>19416</v>
      </c>
      <c r="D9857" t="s">
        <v>19418</v>
      </c>
      <c r="E9857" t="s">
        <v>19421</v>
      </c>
      <c r="F9857">
        <v>603445</v>
      </c>
      <c r="G9857">
        <v>0.1</v>
      </c>
      <c r="H9857">
        <v>120</v>
      </c>
      <c r="I9857" s="1">
        <v>44043</v>
      </c>
      <c r="J9857">
        <v>597</v>
      </c>
      <c r="K9857">
        <v>108</v>
      </c>
      <c r="L9857">
        <v>3</v>
      </c>
      <c r="M9857" s="2">
        <f t="shared" si="459"/>
        <v>7974.5701417614664</v>
      </c>
      <c r="N9857" t="str">
        <f t="shared" si="460"/>
        <v>High</v>
      </c>
      <c r="O9857" t="str">
        <f t="shared" si="461"/>
        <v>Pending</v>
      </c>
    </row>
    <row r="9858" spans="1:15" x14ac:dyDescent="0.35">
      <c r="A9858" t="s">
        <v>9867</v>
      </c>
      <c r="B9858" t="s">
        <v>19278</v>
      </c>
      <c r="C9858" t="s">
        <v>19415</v>
      </c>
      <c r="D9858" t="s">
        <v>19420</v>
      </c>
      <c r="E9858" t="s">
        <v>19421</v>
      </c>
      <c r="F9858">
        <v>1164458</v>
      </c>
      <c r="G9858">
        <v>0.09</v>
      </c>
      <c r="H9858">
        <v>36</v>
      </c>
      <c r="I9858" s="1">
        <v>44312</v>
      </c>
      <c r="J9858">
        <v>837</v>
      </c>
      <c r="K9858">
        <v>33</v>
      </c>
      <c r="L9858">
        <v>1</v>
      </c>
      <c r="M9858" s="2">
        <f t="shared" si="459"/>
        <v>37029.453093729207</v>
      </c>
      <c r="N9858" t="str">
        <f t="shared" si="460"/>
        <v>Low</v>
      </c>
      <c r="O9858" t="str">
        <f t="shared" si="461"/>
        <v>Pending</v>
      </c>
    </row>
    <row r="9859" spans="1:15" x14ac:dyDescent="0.35">
      <c r="A9859" t="s">
        <v>9868</v>
      </c>
      <c r="B9859" t="s">
        <v>19279</v>
      </c>
      <c r="C9859" t="s">
        <v>19415</v>
      </c>
      <c r="D9859" t="s">
        <v>19420</v>
      </c>
      <c r="E9859" t="s">
        <v>19422</v>
      </c>
      <c r="F9859">
        <v>1045728</v>
      </c>
      <c r="G9859">
        <v>7.0000000000000007E-2</v>
      </c>
      <c r="H9859">
        <v>84</v>
      </c>
      <c r="I9859" s="1">
        <v>45319</v>
      </c>
      <c r="J9859">
        <v>572</v>
      </c>
      <c r="K9859">
        <v>43</v>
      </c>
      <c r="L9859">
        <v>2</v>
      </c>
      <c r="M9859" s="2">
        <f t="shared" ref="M9859:M9922" si="462">PMT(G9859/12,H9859,-F9859)</f>
        <v>15782.838052414951</v>
      </c>
      <c r="N9859" t="str">
        <f t="shared" ref="N9859:N9922" si="463">IF(J9859&lt;600, "High", IF(J9859&lt;700, "medium",  "Low"))</f>
        <v>High</v>
      </c>
      <c r="O9859" t="str">
        <f t="shared" ref="O9859:O9922" si="464">IF(K9859&gt;=H9859, "Completed", "Pending")</f>
        <v>Pending</v>
      </c>
    </row>
    <row r="9860" spans="1:15" x14ac:dyDescent="0.35">
      <c r="A9860" t="s">
        <v>9869</v>
      </c>
      <c r="B9860" t="s">
        <v>19280</v>
      </c>
      <c r="C9860" t="s">
        <v>19415</v>
      </c>
      <c r="D9860" t="s">
        <v>19420</v>
      </c>
      <c r="E9860" t="s">
        <v>19421</v>
      </c>
      <c r="F9860">
        <v>1270222</v>
      </c>
      <c r="G9860">
        <v>0.08</v>
      </c>
      <c r="H9860">
        <v>84</v>
      </c>
      <c r="I9860" s="1">
        <v>44492</v>
      </c>
      <c r="J9860">
        <v>824</v>
      </c>
      <c r="K9860">
        <v>69</v>
      </c>
      <c r="L9860">
        <v>3</v>
      </c>
      <c r="M9860" s="2">
        <f t="shared" si="462"/>
        <v>19797.952430987709</v>
      </c>
      <c r="N9860" t="str">
        <f t="shared" si="463"/>
        <v>Low</v>
      </c>
      <c r="O9860" t="str">
        <f t="shared" si="464"/>
        <v>Pending</v>
      </c>
    </row>
    <row r="9861" spans="1:15" x14ac:dyDescent="0.35">
      <c r="A9861" t="s">
        <v>9870</v>
      </c>
      <c r="B9861" t="s">
        <v>19281</v>
      </c>
      <c r="C9861" t="s">
        <v>19411</v>
      </c>
      <c r="D9861" t="s">
        <v>19417</v>
      </c>
      <c r="E9861" t="s">
        <v>19423</v>
      </c>
      <c r="F9861">
        <v>460609</v>
      </c>
      <c r="G9861">
        <v>7.0000000000000007E-2</v>
      </c>
      <c r="H9861">
        <v>36</v>
      </c>
      <c r="I9861" s="1">
        <v>44188</v>
      </c>
      <c r="J9861">
        <v>572</v>
      </c>
      <c r="K9861">
        <v>14</v>
      </c>
      <c r="L9861">
        <v>4</v>
      </c>
      <c r="M9861" s="2">
        <f t="shared" si="462"/>
        <v>14222.268710062104</v>
      </c>
      <c r="N9861" t="str">
        <f t="shared" si="463"/>
        <v>High</v>
      </c>
      <c r="O9861" t="str">
        <f t="shared" si="464"/>
        <v>Pending</v>
      </c>
    </row>
    <row r="9862" spans="1:15" x14ac:dyDescent="0.35">
      <c r="A9862" t="s">
        <v>9871</v>
      </c>
      <c r="B9862" t="s">
        <v>19282</v>
      </c>
      <c r="C9862" t="s">
        <v>19412</v>
      </c>
      <c r="D9862" t="s">
        <v>19418</v>
      </c>
      <c r="E9862" t="s">
        <v>19423</v>
      </c>
      <c r="F9862">
        <v>1727695</v>
      </c>
      <c r="G9862">
        <v>0.09</v>
      </c>
      <c r="H9862">
        <v>120</v>
      </c>
      <c r="I9862" s="1">
        <v>44862</v>
      </c>
      <c r="J9862">
        <v>570</v>
      </c>
      <c r="K9862">
        <v>95</v>
      </c>
      <c r="L9862">
        <v>4</v>
      </c>
      <c r="M9862" s="2">
        <f t="shared" si="462"/>
        <v>21885.710092943726</v>
      </c>
      <c r="N9862" t="str">
        <f t="shared" si="463"/>
        <v>High</v>
      </c>
      <c r="O9862" t="str">
        <f t="shared" si="464"/>
        <v>Pending</v>
      </c>
    </row>
    <row r="9863" spans="1:15" x14ac:dyDescent="0.35">
      <c r="A9863" t="s">
        <v>9872</v>
      </c>
      <c r="B9863" t="s">
        <v>19283</v>
      </c>
      <c r="C9863" t="s">
        <v>19414</v>
      </c>
      <c r="D9863" t="s">
        <v>19418</v>
      </c>
      <c r="E9863" t="s">
        <v>19422</v>
      </c>
      <c r="F9863">
        <v>587358</v>
      </c>
      <c r="G9863">
        <v>7.0000000000000007E-2</v>
      </c>
      <c r="H9863">
        <v>36</v>
      </c>
      <c r="I9863" s="1">
        <v>44382</v>
      </c>
      <c r="J9863">
        <v>833</v>
      </c>
      <c r="K9863">
        <v>27</v>
      </c>
      <c r="L9863">
        <v>0</v>
      </c>
      <c r="M9863" s="2">
        <f t="shared" si="462"/>
        <v>18135.909860651132</v>
      </c>
      <c r="N9863" t="str">
        <f t="shared" si="463"/>
        <v>Low</v>
      </c>
      <c r="O9863" t="str">
        <f t="shared" si="464"/>
        <v>Pending</v>
      </c>
    </row>
    <row r="9864" spans="1:15" x14ac:dyDescent="0.35">
      <c r="A9864" t="s">
        <v>9873</v>
      </c>
      <c r="B9864" t="s">
        <v>19284</v>
      </c>
      <c r="C9864" t="s">
        <v>19414</v>
      </c>
      <c r="D9864" t="s">
        <v>19418</v>
      </c>
      <c r="E9864" t="s">
        <v>19421</v>
      </c>
      <c r="F9864">
        <v>1718034</v>
      </c>
      <c r="G9864">
        <v>0.1</v>
      </c>
      <c r="H9864">
        <v>84</v>
      </c>
      <c r="I9864" s="1">
        <v>45141</v>
      </c>
      <c r="J9864">
        <v>525</v>
      </c>
      <c r="K9864">
        <v>73</v>
      </c>
      <c r="L9864">
        <v>1</v>
      </c>
      <c r="M9864" s="2">
        <f t="shared" si="462"/>
        <v>28521.398598446904</v>
      </c>
      <c r="N9864" t="str">
        <f t="shared" si="463"/>
        <v>High</v>
      </c>
      <c r="O9864" t="str">
        <f t="shared" si="464"/>
        <v>Pending</v>
      </c>
    </row>
    <row r="9865" spans="1:15" x14ac:dyDescent="0.35">
      <c r="A9865" t="s">
        <v>9874</v>
      </c>
      <c r="B9865" t="s">
        <v>19285</v>
      </c>
      <c r="C9865" t="s">
        <v>19411</v>
      </c>
      <c r="D9865" t="s">
        <v>19417</v>
      </c>
      <c r="E9865" t="s">
        <v>19422</v>
      </c>
      <c r="F9865">
        <v>1624146</v>
      </c>
      <c r="G9865">
        <v>0.09</v>
      </c>
      <c r="H9865">
        <v>120</v>
      </c>
      <c r="I9865" s="1">
        <v>45132</v>
      </c>
      <c r="J9865">
        <v>762</v>
      </c>
      <c r="K9865">
        <v>97</v>
      </c>
      <c r="L9865">
        <v>3</v>
      </c>
      <c r="M9865" s="2">
        <f t="shared" si="462"/>
        <v>20573.995123337267</v>
      </c>
      <c r="N9865" t="str">
        <f t="shared" si="463"/>
        <v>Low</v>
      </c>
      <c r="O9865" t="str">
        <f t="shared" si="464"/>
        <v>Pending</v>
      </c>
    </row>
    <row r="9866" spans="1:15" x14ac:dyDescent="0.35">
      <c r="A9866" t="s">
        <v>9875</v>
      </c>
      <c r="B9866" t="s">
        <v>19286</v>
      </c>
      <c r="C9866" t="s">
        <v>19412</v>
      </c>
      <c r="D9866" t="s">
        <v>19418</v>
      </c>
      <c r="E9866" t="s">
        <v>19421</v>
      </c>
      <c r="F9866">
        <v>1907203</v>
      </c>
      <c r="G9866">
        <v>0.09</v>
      </c>
      <c r="H9866">
        <v>60</v>
      </c>
      <c r="I9866" s="1">
        <v>45070</v>
      </c>
      <c r="J9866">
        <v>790</v>
      </c>
      <c r="K9866">
        <v>2</v>
      </c>
      <c r="L9866">
        <v>4</v>
      </c>
      <c r="M9866" s="2">
        <f t="shared" si="462"/>
        <v>39590.397362768046</v>
      </c>
      <c r="N9866" t="str">
        <f t="shared" si="463"/>
        <v>Low</v>
      </c>
      <c r="O9866" t="str">
        <f t="shared" si="464"/>
        <v>Pending</v>
      </c>
    </row>
    <row r="9867" spans="1:15" x14ac:dyDescent="0.35">
      <c r="A9867" t="s">
        <v>9876</v>
      </c>
      <c r="B9867" t="s">
        <v>19287</v>
      </c>
      <c r="C9867" t="s">
        <v>19414</v>
      </c>
      <c r="D9867" t="s">
        <v>19418</v>
      </c>
      <c r="E9867" t="s">
        <v>19421</v>
      </c>
      <c r="F9867">
        <v>1363073</v>
      </c>
      <c r="G9867">
        <v>0.1</v>
      </c>
      <c r="H9867">
        <v>84</v>
      </c>
      <c r="I9867" s="1">
        <v>44244</v>
      </c>
      <c r="J9867">
        <v>598</v>
      </c>
      <c r="K9867">
        <v>67</v>
      </c>
      <c r="L9867">
        <v>5</v>
      </c>
      <c r="M9867" s="2">
        <f t="shared" si="462"/>
        <v>22628.625715079452</v>
      </c>
      <c r="N9867" t="str">
        <f t="shared" si="463"/>
        <v>High</v>
      </c>
      <c r="O9867" t="str">
        <f t="shared" si="464"/>
        <v>Pending</v>
      </c>
    </row>
    <row r="9868" spans="1:15" x14ac:dyDescent="0.35">
      <c r="A9868" t="s">
        <v>9877</v>
      </c>
      <c r="B9868" t="s">
        <v>19288</v>
      </c>
      <c r="C9868" t="s">
        <v>19414</v>
      </c>
      <c r="D9868" t="s">
        <v>19418</v>
      </c>
      <c r="E9868" t="s">
        <v>19423</v>
      </c>
      <c r="F9868">
        <v>1425234</v>
      </c>
      <c r="G9868">
        <v>0.08</v>
      </c>
      <c r="H9868">
        <v>60</v>
      </c>
      <c r="I9868" s="1">
        <v>45102</v>
      </c>
      <c r="J9868">
        <v>826</v>
      </c>
      <c r="K9868">
        <v>41</v>
      </c>
      <c r="L9868">
        <v>0</v>
      </c>
      <c r="M9868" s="2">
        <f t="shared" si="462"/>
        <v>28898.606537252985</v>
      </c>
      <c r="N9868" t="str">
        <f t="shared" si="463"/>
        <v>Low</v>
      </c>
      <c r="O9868" t="str">
        <f t="shared" si="464"/>
        <v>Pending</v>
      </c>
    </row>
    <row r="9869" spans="1:15" x14ac:dyDescent="0.35">
      <c r="A9869" t="s">
        <v>9878</v>
      </c>
      <c r="B9869" t="s">
        <v>19289</v>
      </c>
      <c r="C9869" t="s">
        <v>19411</v>
      </c>
      <c r="D9869" t="s">
        <v>19417</v>
      </c>
      <c r="E9869" t="s">
        <v>19423</v>
      </c>
      <c r="F9869">
        <v>555286</v>
      </c>
      <c r="G9869">
        <v>0.1</v>
      </c>
      <c r="H9869">
        <v>60</v>
      </c>
      <c r="I9869" s="1">
        <v>45360</v>
      </c>
      <c r="J9869">
        <v>557</v>
      </c>
      <c r="K9869">
        <v>28</v>
      </c>
      <c r="L9869">
        <v>5</v>
      </c>
      <c r="M9869" s="2">
        <f t="shared" si="462"/>
        <v>11798.186469541315</v>
      </c>
      <c r="N9869" t="str">
        <f t="shared" si="463"/>
        <v>High</v>
      </c>
      <c r="O9869" t="str">
        <f t="shared" si="464"/>
        <v>Pending</v>
      </c>
    </row>
    <row r="9870" spans="1:15" x14ac:dyDescent="0.35">
      <c r="A9870" t="s">
        <v>9879</v>
      </c>
      <c r="B9870" t="s">
        <v>19290</v>
      </c>
      <c r="C9870" t="s">
        <v>19412</v>
      </c>
      <c r="D9870" t="s">
        <v>19418</v>
      </c>
      <c r="E9870" t="s">
        <v>19422</v>
      </c>
      <c r="F9870">
        <v>912130</v>
      </c>
      <c r="G9870">
        <v>0.1</v>
      </c>
      <c r="H9870">
        <v>36</v>
      </c>
      <c r="I9870" s="1">
        <v>44027</v>
      </c>
      <c r="J9870">
        <v>563</v>
      </c>
      <c r="K9870">
        <v>28</v>
      </c>
      <c r="L9870">
        <v>5</v>
      </c>
      <c r="M9870" s="2">
        <f t="shared" si="462"/>
        <v>29431.869455114986</v>
      </c>
      <c r="N9870" t="str">
        <f t="shared" si="463"/>
        <v>High</v>
      </c>
      <c r="O9870" t="str">
        <f t="shared" si="464"/>
        <v>Pending</v>
      </c>
    </row>
    <row r="9871" spans="1:15" x14ac:dyDescent="0.35">
      <c r="A9871" t="s">
        <v>9880</v>
      </c>
      <c r="B9871" t="s">
        <v>19291</v>
      </c>
      <c r="C9871" t="s">
        <v>19411</v>
      </c>
      <c r="D9871" t="s">
        <v>19417</v>
      </c>
      <c r="E9871" t="s">
        <v>19422</v>
      </c>
      <c r="F9871">
        <v>229649</v>
      </c>
      <c r="G9871">
        <v>0.09</v>
      </c>
      <c r="H9871">
        <v>84</v>
      </c>
      <c r="I9871" s="1">
        <v>44441</v>
      </c>
      <c r="J9871">
        <v>556</v>
      </c>
      <c r="K9871">
        <v>44</v>
      </c>
      <c r="L9871">
        <v>1</v>
      </c>
      <c r="M9871" s="2">
        <f t="shared" si="462"/>
        <v>3694.8407333395926</v>
      </c>
      <c r="N9871" t="str">
        <f t="shared" si="463"/>
        <v>High</v>
      </c>
      <c r="O9871" t="str">
        <f t="shared" si="464"/>
        <v>Pending</v>
      </c>
    </row>
    <row r="9872" spans="1:15" x14ac:dyDescent="0.35">
      <c r="A9872" t="s">
        <v>9881</v>
      </c>
      <c r="B9872" t="s">
        <v>16132</v>
      </c>
      <c r="C9872" t="s">
        <v>19414</v>
      </c>
      <c r="D9872" t="s">
        <v>19418</v>
      </c>
      <c r="E9872" t="s">
        <v>19421</v>
      </c>
      <c r="F9872">
        <v>877281</v>
      </c>
      <c r="G9872">
        <v>0.08</v>
      </c>
      <c r="H9872">
        <v>84</v>
      </c>
      <c r="I9872" s="1">
        <v>45248</v>
      </c>
      <c r="J9872">
        <v>410</v>
      </c>
      <c r="K9872">
        <v>36</v>
      </c>
      <c r="L9872">
        <v>4</v>
      </c>
      <c r="M9872" s="2">
        <f t="shared" si="462"/>
        <v>13673.489757388337</v>
      </c>
      <c r="N9872" t="str">
        <f t="shared" si="463"/>
        <v>High</v>
      </c>
      <c r="O9872" t="str">
        <f t="shared" si="464"/>
        <v>Pending</v>
      </c>
    </row>
    <row r="9873" spans="1:15" x14ac:dyDescent="0.35">
      <c r="A9873" t="s">
        <v>9882</v>
      </c>
      <c r="B9873" t="s">
        <v>19292</v>
      </c>
      <c r="C9873" t="s">
        <v>19412</v>
      </c>
      <c r="D9873" t="s">
        <v>19418</v>
      </c>
      <c r="E9873" t="s">
        <v>19422</v>
      </c>
      <c r="F9873">
        <v>1039808</v>
      </c>
      <c r="G9873">
        <v>0.09</v>
      </c>
      <c r="H9873">
        <v>84</v>
      </c>
      <c r="I9873" s="1">
        <v>44067</v>
      </c>
      <c r="J9873">
        <v>477</v>
      </c>
      <c r="K9873">
        <v>12</v>
      </c>
      <c r="L9873">
        <v>5</v>
      </c>
      <c r="M9873" s="2">
        <f t="shared" si="462"/>
        <v>16729.552287414164</v>
      </c>
      <c r="N9873" t="str">
        <f t="shared" si="463"/>
        <v>High</v>
      </c>
      <c r="O9873" t="str">
        <f t="shared" si="464"/>
        <v>Pending</v>
      </c>
    </row>
    <row r="9874" spans="1:15" x14ac:dyDescent="0.35">
      <c r="A9874" t="s">
        <v>9883</v>
      </c>
      <c r="B9874" t="s">
        <v>19293</v>
      </c>
      <c r="C9874" t="s">
        <v>19414</v>
      </c>
      <c r="D9874" t="s">
        <v>19418</v>
      </c>
      <c r="E9874" t="s">
        <v>19422</v>
      </c>
      <c r="F9874">
        <v>524552</v>
      </c>
      <c r="G9874">
        <v>7.0000000000000007E-2</v>
      </c>
      <c r="H9874">
        <v>36</v>
      </c>
      <c r="I9874" s="1">
        <v>44581</v>
      </c>
      <c r="J9874">
        <v>654</v>
      </c>
      <c r="K9874">
        <v>33</v>
      </c>
      <c r="L9874">
        <v>3</v>
      </c>
      <c r="M9874" s="2">
        <f t="shared" si="462"/>
        <v>16196.642914924583</v>
      </c>
      <c r="N9874" t="str">
        <f t="shared" si="463"/>
        <v>medium</v>
      </c>
      <c r="O9874" t="str">
        <f t="shared" si="464"/>
        <v>Pending</v>
      </c>
    </row>
    <row r="9875" spans="1:15" x14ac:dyDescent="0.35">
      <c r="A9875" t="s">
        <v>9884</v>
      </c>
      <c r="B9875" t="s">
        <v>19294</v>
      </c>
      <c r="C9875" t="s">
        <v>19416</v>
      </c>
      <c r="D9875" t="s">
        <v>19418</v>
      </c>
      <c r="E9875" t="s">
        <v>19422</v>
      </c>
      <c r="F9875">
        <v>938441</v>
      </c>
      <c r="G9875">
        <v>0.09</v>
      </c>
      <c r="H9875">
        <v>120</v>
      </c>
      <c r="I9875" s="1">
        <v>45102</v>
      </c>
      <c r="J9875">
        <v>367</v>
      </c>
      <c r="K9875">
        <v>70</v>
      </c>
      <c r="L9875">
        <v>2</v>
      </c>
      <c r="M9875" s="2">
        <f t="shared" si="462"/>
        <v>11887.773979395788</v>
      </c>
      <c r="N9875" t="str">
        <f t="shared" si="463"/>
        <v>High</v>
      </c>
      <c r="O9875" t="str">
        <f t="shared" si="464"/>
        <v>Pending</v>
      </c>
    </row>
    <row r="9876" spans="1:15" x14ac:dyDescent="0.35">
      <c r="A9876" t="s">
        <v>9885</v>
      </c>
      <c r="B9876" t="s">
        <v>13294</v>
      </c>
      <c r="C9876" t="s">
        <v>19412</v>
      </c>
      <c r="D9876" t="s">
        <v>19418</v>
      </c>
      <c r="E9876" t="s">
        <v>19423</v>
      </c>
      <c r="F9876">
        <v>775915</v>
      </c>
      <c r="G9876">
        <v>0.1</v>
      </c>
      <c r="H9876">
        <v>36</v>
      </c>
      <c r="I9876" s="1">
        <v>44467</v>
      </c>
      <c r="J9876">
        <v>566</v>
      </c>
      <c r="K9876">
        <v>6</v>
      </c>
      <c r="L9876">
        <v>5</v>
      </c>
      <c r="M9876" s="2">
        <f t="shared" si="462"/>
        <v>25036.594551506412</v>
      </c>
      <c r="N9876" t="str">
        <f t="shared" si="463"/>
        <v>High</v>
      </c>
      <c r="O9876" t="str">
        <f t="shared" si="464"/>
        <v>Pending</v>
      </c>
    </row>
    <row r="9877" spans="1:15" x14ac:dyDescent="0.35">
      <c r="A9877" t="s">
        <v>9886</v>
      </c>
      <c r="B9877" t="s">
        <v>19295</v>
      </c>
      <c r="C9877" t="s">
        <v>19416</v>
      </c>
      <c r="D9877" t="s">
        <v>19418</v>
      </c>
      <c r="E9877" t="s">
        <v>19422</v>
      </c>
      <c r="F9877">
        <v>1516904</v>
      </c>
      <c r="G9877">
        <v>0.1</v>
      </c>
      <c r="H9877">
        <v>84</v>
      </c>
      <c r="I9877" s="1">
        <v>44098</v>
      </c>
      <c r="J9877">
        <v>421</v>
      </c>
      <c r="K9877">
        <v>3</v>
      </c>
      <c r="L9877">
        <v>2</v>
      </c>
      <c r="M9877" s="2">
        <f t="shared" si="462"/>
        <v>25182.402455119343</v>
      </c>
      <c r="N9877" t="str">
        <f t="shared" si="463"/>
        <v>High</v>
      </c>
      <c r="O9877" t="str">
        <f t="shared" si="464"/>
        <v>Pending</v>
      </c>
    </row>
    <row r="9878" spans="1:15" x14ac:dyDescent="0.35">
      <c r="A9878" t="s">
        <v>9887</v>
      </c>
      <c r="B9878" t="s">
        <v>19296</v>
      </c>
      <c r="C9878" t="s">
        <v>19416</v>
      </c>
      <c r="D9878" t="s">
        <v>19418</v>
      </c>
      <c r="E9878" t="s">
        <v>19423</v>
      </c>
      <c r="F9878">
        <v>506896</v>
      </c>
      <c r="G9878">
        <v>0.08</v>
      </c>
      <c r="H9878">
        <v>120</v>
      </c>
      <c r="I9878" s="1">
        <v>44565</v>
      </c>
      <c r="J9878">
        <v>482</v>
      </c>
      <c r="K9878">
        <v>108</v>
      </c>
      <c r="L9878">
        <v>2</v>
      </c>
      <c r="M9878" s="2">
        <f t="shared" si="462"/>
        <v>6150.0472268353005</v>
      </c>
      <c r="N9878" t="str">
        <f t="shared" si="463"/>
        <v>High</v>
      </c>
      <c r="O9878" t="str">
        <f t="shared" si="464"/>
        <v>Pending</v>
      </c>
    </row>
    <row r="9879" spans="1:15" x14ac:dyDescent="0.35">
      <c r="A9879" t="s">
        <v>9888</v>
      </c>
      <c r="B9879" t="s">
        <v>19297</v>
      </c>
      <c r="C9879" t="s">
        <v>19416</v>
      </c>
      <c r="D9879" t="s">
        <v>19418</v>
      </c>
      <c r="E9879" t="s">
        <v>19421</v>
      </c>
      <c r="F9879">
        <v>166852</v>
      </c>
      <c r="G9879">
        <v>0.08</v>
      </c>
      <c r="H9879">
        <v>84</v>
      </c>
      <c r="I9879" s="1">
        <v>45110</v>
      </c>
      <c r="J9879">
        <v>804</v>
      </c>
      <c r="K9879">
        <v>69</v>
      </c>
      <c r="L9879">
        <v>5</v>
      </c>
      <c r="M9879" s="2">
        <f t="shared" si="462"/>
        <v>2600.5910455142184</v>
      </c>
      <c r="N9879" t="str">
        <f t="shared" si="463"/>
        <v>Low</v>
      </c>
      <c r="O9879" t="str">
        <f t="shared" si="464"/>
        <v>Pending</v>
      </c>
    </row>
    <row r="9880" spans="1:15" x14ac:dyDescent="0.35">
      <c r="A9880" t="s">
        <v>9889</v>
      </c>
      <c r="B9880" t="s">
        <v>10497</v>
      </c>
      <c r="C9880" t="s">
        <v>19416</v>
      </c>
      <c r="D9880" t="s">
        <v>19418</v>
      </c>
      <c r="E9880" t="s">
        <v>19423</v>
      </c>
      <c r="F9880">
        <v>1877177</v>
      </c>
      <c r="G9880">
        <v>0.08</v>
      </c>
      <c r="H9880">
        <v>84</v>
      </c>
      <c r="I9880" s="1">
        <v>45054</v>
      </c>
      <c r="J9880">
        <v>792</v>
      </c>
      <c r="K9880">
        <v>70</v>
      </c>
      <c r="L9880">
        <v>3</v>
      </c>
      <c r="M9880" s="2">
        <f t="shared" si="462"/>
        <v>29258.083193760001</v>
      </c>
      <c r="N9880" t="str">
        <f t="shared" si="463"/>
        <v>Low</v>
      </c>
      <c r="O9880" t="str">
        <f t="shared" si="464"/>
        <v>Pending</v>
      </c>
    </row>
    <row r="9881" spans="1:15" x14ac:dyDescent="0.35">
      <c r="A9881" t="s">
        <v>9890</v>
      </c>
      <c r="B9881" t="s">
        <v>19298</v>
      </c>
      <c r="C9881" t="s">
        <v>19416</v>
      </c>
      <c r="D9881" t="s">
        <v>19418</v>
      </c>
      <c r="E9881" t="s">
        <v>19423</v>
      </c>
      <c r="F9881">
        <v>1065174</v>
      </c>
      <c r="G9881">
        <v>0.08</v>
      </c>
      <c r="H9881">
        <v>120</v>
      </c>
      <c r="I9881" s="1">
        <v>44513</v>
      </c>
      <c r="J9881">
        <v>328</v>
      </c>
      <c r="K9881">
        <v>28</v>
      </c>
      <c r="L9881">
        <v>1</v>
      </c>
      <c r="M9881" s="2">
        <f t="shared" si="462"/>
        <v>12923.499898987295</v>
      </c>
      <c r="N9881" t="str">
        <f t="shared" si="463"/>
        <v>High</v>
      </c>
      <c r="O9881" t="str">
        <f t="shared" si="464"/>
        <v>Pending</v>
      </c>
    </row>
    <row r="9882" spans="1:15" x14ac:dyDescent="0.35">
      <c r="A9882" t="s">
        <v>9891</v>
      </c>
      <c r="B9882" t="s">
        <v>11875</v>
      </c>
      <c r="C9882" t="s">
        <v>19412</v>
      </c>
      <c r="D9882" t="s">
        <v>19418</v>
      </c>
      <c r="E9882" t="s">
        <v>19421</v>
      </c>
      <c r="F9882">
        <v>1438776</v>
      </c>
      <c r="G9882">
        <v>0.08</v>
      </c>
      <c r="H9882">
        <v>84</v>
      </c>
      <c r="I9882" s="1">
        <v>44339</v>
      </c>
      <c r="J9882">
        <v>629</v>
      </c>
      <c r="K9882">
        <v>71</v>
      </c>
      <c r="L9882">
        <v>3</v>
      </c>
      <c r="M9882" s="2">
        <f t="shared" si="462"/>
        <v>22425.071213415275</v>
      </c>
      <c r="N9882" t="str">
        <f t="shared" si="463"/>
        <v>medium</v>
      </c>
      <c r="O9882" t="str">
        <f t="shared" si="464"/>
        <v>Pending</v>
      </c>
    </row>
    <row r="9883" spans="1:15" x14ac:dyDescent="0.35">
      <c r="A9883" t="s">
        <v>9892</v>
      </c>
      <c r="B9883" t="s">
        <v>19299</v>
      </c>
      <c r="C9883" t="s">
        <v>19412</v>
      </c>
      <c r="D9883" t="s">
        <v>19418</v>
      </c>
      <c r="E9883" t="s">
        <v>19423</v>
      </c>
      <c r="F9883">
        <v>1945217</v>
      </c>
      <c r="G9883">
        <v>0.09</v>
      </c>
      <c r="H9883">
        <v>120</v>
      </c>
      <c r="I9883" s="1">
        <v>44715</v>
      </c>
      <c r="J9883">
        <v>819</v>
      </c>
      <c r="K9883">
        <v>109</v>
      </c>
      <c r="L9883">
        <v>2</v>
      </c>
      <c r="M9883" s="2">
        <f t="shared" si="462"/>
        <v>24641.186858713903</v>
      </c>
      <c r="N9883" t="str">
        <f t="shared" si="463"/>
        <v>Low</v>
      </c>
      <c r="O9883" t="str">
        <f t="shared" si="464"/>
        <v>Pending</v>
      </c>
    </row>
    <row r="9884" spans="1:15" x14ac:dyDescent="0.35">
      <c r="A9884" t="s">
        <v>9893</v>
      </c>
      <c r="B9884" t="s">
        <v>19300</v>
      </c>
      <c r="C9884" t="s">
        <v>19415</v>
      </c>
      <c r="D9884" t="s">
        <v>19420</v>
      </c>
      <c r="E9884" t="s">
        <v>19422</v>
      </c>
      <c r="F9884">
        <v>1589997</v>
      </c>
      <c r="G9884">
        <v>7.0000000000000007E-2</v>
      </c>
      <c r="H9884">
        <v>84</v>
      </c>
      <c r="I9884" s="1">
        <v>45261</v>
      </c>
      <c r="J9884">
        <v>367</v>
      </c>
      <c r="K9884">
        <v>76</v>
      </c>
      <c r="L9884">
        <v>4</v>
      </c>
      <c r="M9884" s="2">
        <f t="shared" si="462"/>
        <v>23997.315893641189</v>
      </c>
      <c r="N9884" t="str">
        <f t="shared" si="463"/>
        <v>High</v>
      </c>
      <c r="O9884" t="str">
        <f t="shared" si="464"/>
        <v>Pending</v>
      </c>
    </row>
    <row r="9885" spans="1:15" x14ac:dyDescent="0.35">
      <c r="A9885" t="s">
        <v>9894</v>
      </c>
      <c r="B9885" t="s">
        <v>19301</v>
      </c>
      <c r="C9885" t="s">
        <v>19416</v>
      </c>
      <c r="D9885" t="s">
        <v>19418</v>
      </c>
      <c r="E9885" t="s">
        <v>19422</v>
      </c>
      <c r="F9885">
        <v>526655</v>
      </c>
      <c r="G9885">
        <v>0.08</v>
      </c>
      <c r="H9885">
        <v>120</v>
      </c>
      <c r="I9885" s="1">
        <v>44363</v>
      </c>
      <c r="J9885">
        <v>729</v>
      </c>
      <c r="K9885">
        <v>120</v>
      </c>
      <c r="L9885">
        <v>0</v>
      </c>
      <c r="M9885" s="2">
        <f t="shared" si="462"/>
        <v>6389.7784205220505</v>
      </c>
      <c r="N9885" t="str">
        <f t="shared" si="463"/>
        <v>Low</v>
      </c>
      <c r="O9885" t="str">
        <f t="shared" si="464"/>
        <v>Completed</v>
      </c>
    </row>
    <row r="9886" spans="1:15" x14ac:dyDescent="0.35">
      <c r="A9886" t="s">
        <v>9895</v>
      </c>
      <c r="B9886" t="s">
        <v>19302</v>
      </c>
      <c r="C9886" t="s">
        <v>19413</v>
      </c>
      <c r="D9886" t="s">
        <v>19419</v>
      </c>
      <c r="E9886" t="s">
        <v>19422</v>
      </c>
      <c r="F9886">
        <v>1334314</v>
      </c>
      <c r="G9886">
        <v>7.0000000000000007E-2</v>
      </c>
      <c r="H9886">
        <v>60</v>
      </c>
      <c r="I9886" s="1">
        <v>44095</v>
      </c>
      <c r="J9886">
        <v>524</v>
      </c>
      <c r="K9886">
        <v>31</v>
      </c>
      <c r="L9886">
        <v>0</v>
      </c>
      <c r="M9886" s="2">
        <f t="shared" si="462"/>
        <v>26421.01642916795</v>
      </c>
      <c r="N9886" t="str">
        <f t="shared" si="463"/>
        <v>High</v>
      </c>
      <c r="O9886" t="str">
        <f t="shared" si="464"/>
        <v>Pending</v>
      </c>
    </row>
    <row r="9887" spans="1:15" x14ac:dyDescent="0.35">
      <c r="A9887" t="s">
        <v>9896</v>
      </c>
      <c r="B9887" t="s">
        <v>19303</v>
      </c>
      <c r="C9887" t="s">
        <v>19412</v>
      </c>
      <c r="D9887" t="s">
        <v>19418</v>
      </c>
      <c r="E9887" t="s">
        <v>19423</v>
      </c>
      <c r="F9887">
        <v>1341955</v>
      </c>
      <c r="G9887">
        <v>0.1</v>
      </c>
      <c r="H9887">
        <v>36</v>
      </c>
      <c r="I9887" s="1">
        <v>44626</v>
      </c>
      <c r="J9887">
        <v>468</v>
      </c>
      <c r="K9887">
        <v>12</v>
      </c>
      <c r="L9887">
        <v>1</v>
      </c>
      <c r="M9887" s="2">
        <f t="shared" si="462"/>
        <v>43301.113190706179</v>
      </c>
      <c r="N9887" t="str">
        <f t="shared" si="463"/>
        <v>High</v>
      </c>
      <c r="O9887" t="str">
        <f t="shared" si="464"/>
        <v>Pending</v>
      </c>
    </row>
    <row r="9888" spans="1:15" x14ac:dyDescent="0.35">
      <c r="A9888" t="s">
        <v>9897</v>
      </c>
      <c r="B9888" t="s">
        <v>19304</v>
      </c>
      <c r="C9888" t="s">
        <v>19411</v>
      </c>
      <c r="D9888" t="s">
        <v>19417</v>
      </c>
      <c r="E9888" t="s">
        <v>19422</v>
      </c>
      <c r="F9888">
        <v>1168692</v>
      </c>
      <c r="G9888">
        <v>7.0000000000000007E-2</v>
      </c>
      <c r="H9888">
        <v>84</v>
      </c>
      <c r="I9888" s="1">
        <v>44795</v>
      </c>
      <c r="J9888">
        <v>756</v>
      </c>
      <c r="K9888">
        <v>31</v>
      </c>
      <c r="L9888">
        <v>1</v>
      </c>
      <c r="M9888" s="2">
        <f t="shared" si="462"/>
        <v>17638.694353744886</v>
      </c>
      <c r="N9888" t="str">
        <f t="shared" si="463"/>
        <v>Low</v>
      </c>
      <c r="O9888" t="str">
        <f t="shared" si="464"/>
        <v>Pending</v>
      </c>
    </row>
    <row r="9889" spans="1:15" x14ac:dyDescent="0.35">
      <c r="A9889" t="s">
        <v>9898</v>
      </c>
      <c r="B9889" t="s">
        <v>19305</v>
      </c>
      <c r="C9889" t="s">
        <v>19416</v>
      </c>
      <c r="D9889" t="s">
        <v>19418</v>
      </c>
      <c r="E9889" t="s">
        <v>19421</v>
      </c>
      <c r="F9889">
        <v>370314</v>
      </c>
      <c r="G9889">
        <v>0.09</v>
      </c>
      <c r="H9889">
        <v>60</v>
      </c>
      <c r="I9889" s="1">
        <v>44249</v>
      </c>
      <c r="J9889">
        <v>801</v>
      </c>
      <c r="K9889">
        <v>59</v>
      </c>
      <c r="L9889">
        <v>2</v>
      </c>
      <c r="M9889" s="2">
        <f t="shared" si="462"/>
        <v>7687.1095572920576</v>
      </c>
      <c r="N9889" t="str">
        <f t="shared" si="463"/>
        <v>Low</v>
      </c>
      <c r="O9889" t="str">
        <f t="shared" si="464"/>
        <v>Pending</v>
      </c>
    </row>
    <row r="9890" spans="1:15" x14ac:dyDescent="0.35">
      <c r="A9890" t="s">
        <v>9899</v>
      </c>
      <c r="B9890" t="s">
        <v>19306</v>
      </c>
      <c r="C9890" t="s">
        <v>19414</v>
      </c>
      <c r="D9890" t="s">
        <v>19418</v>
      </c>
      <c r="E9890" t="s">
        <v>19422</v>
      </c>
      <c r="F9890">
        <v>1595808</v>
      </c>
      <c r="G9890">
        <v>7.0000000000000007E-2</v>
      </c>
      <c r="H9890">
        <v>36</v>
      </c>
      <c r="I9890" s="1">
        <v>45137</v>
      </c>
      <c r="J9890">
        <v>736</v>
      </c>
      <c r="K9890">
        <v>8</v>
      </c>
      <c r="L9890">
        <v>2</v>
      </c>
      <c r="M9890" s="2">
        <f t="shared" si="462"/>
        <v>49273.918194535465</v>
      </c>
      <c r="N9890" t="str">
        <f t="shared" si="463"/>
        <v>Low</v>
      </c>
      <c r="O9890" t="str">
        <f t="shared" si="464"/>
        <v>Pending</v>
      </c>
    </row>
    <row r="9891" spans="1:15" x14ac:dyDescent="0.35">
      <c r="A9891" t="s">
        <v>9900</v>
      </c>
      <c r="B9891" t="s">
        <v>19307</v>
      </c>
      <c r="C9891" t="s">
        <v>19414</v>
      </c>
      <c r="D9891" t="s">
        <v>19418</v>
      </c>
      <c r="E9891" t="s">
        <v>19423</v>
      </c>
      <c r="F9891">
        <v>1661388</v>
      </c>
      <c r="G9891">
        <v>0.1</v>
      </c>
      <c r="H9891">
        <v>36</v>
      </c>
      <c r="I9891" s="1">
        <v>44115</v>
      </c>
      <c r="J9891">
        <v>815</v>
      </c>
      <c r="K9891">
        <v>23</v>
      </c>
      <c r="L9891">
        <v>0</v>
      </c>
      <c r="M9891" s="2">
        <f t="shared" si="462"/>
        <v>53608.317597595269</v>
      </c>
      <c r="N9891" t="str">
        <f t="shared" si="463"/>
        <v>Low</v>
      </c>
      <c r="O9891" t="str">
        <f t="shared" si="464"/>
        <v>Pending</v>
      </c>
    </row>
    <row r="9892" spans="1:15" x14ac:dyDescent="0.35">
      <c r="A9892" t="s">
        <v>9901</v>
      </c>
      <c r="B9892" t="s">
        <v>19308</v>
      </c>
      <c r="C9892" t="s">
        <v>19412</v>
      </c>
      <c r="D9892" t="s">
        <v>19418</v>
      </c>
      <c r="E9892" t="s">
        <v>19423</v>
      </c>
      <c r="F9892">
        <v>1504638</v>
      </c>
      <c r="G9892">
        <v>0.1</v>
      </c>
      <c r="H9892">
        <v>120</v>
      </c>
      <c r="I9892" s="1">
        <v>45095</v>
      </c>
      <c r="J9892">
        <v>776</v>
      </c>
      <c r="K9892">
        <v>106</v>
      </c>
      <c r="L9892">
        <v>0</v>
      </c>
      <c r="M9892" s="2">
        <f t="shared" si="462"/>
        <v>19883.902044030012</v>
      </c>
      <c r="N9892" t="str">
        <f t="shared" si="463"/>
        <v>Low</v>
      </c>
      <c r="O9892" t="str">
        <f t="shared" si="464"/>
        <v>Pending</v>
      </c>
    </row>
    <row r="9893" spans="1:15" x14ac:dyDescent="0.35">
      <c r="A9893" t="s">
        <v>9902</v>
      </c>
      <c r="B9893" t="s">
        <v>19309</v>
      </c>
      <c r="C9893" t="s">
        <v>19416</v>
      </c>
      <c r="D9893" t="s">
        <v>19418</v>
      </c>
      <c r="E9893" t="s">
        <v>19421</v>
      </c>
      <c r="F9893">
        <v>343901</v>
      </c>
      <c r="G9893">
        <v>0.09</v>
      </c>
      <c r="H9893">
        <v>60</v>
      </c>
      <c r="I9893" s="1">
        <v>44136</v>
      </c>
      <c r="J9893">
        <v>836</v>
      </c>
      <c r="K9893">
        <v>3</v>
      </c>
      <c r="L9893">
        <v>4</v>
      </c>
      <c r="M9893" s="2">
        <f t="shared" si="462"/>
        <v>7138.8191206983702</v>
      </c>
      <c r="N9893" t="str">
        <f t="shared" si="463"/>
        <v>Low</v>
      </c>
      <c r="O9893" t="str">
        <f t="shared" si="464"/>
        <v>Pending</v>
      </c>
    </row>
    <row r="9894" spans="1:15" x14ac:dyDescent="0.35">
      <c r="A9894" t="s">
        <v>9903</v>
      </c>
      <c r="B9894" t="s">
        <v>18627</v>
      </c>
      <c r="C9894" t="s">
        <v>19416</v>
      </c>
      <c r="D9894" t="s">
        <v>19418</v>
      </c>
      <c r="E9894" t="s">
        <v>19421</v>
      </c>
      <c r="F9894">
        <v>1464600</v>
      </c>
      <c r="G9894">
        <v>0.1</v>
      </c>
      <c r="H9894">
        <v>120</v>
      </c>
      <c r="I9894" s="1">
        <v>44711</v>
      </c>
      <c r="J9894">
        <v>413</v>
      </c>
      <c r="K9894">
        <v>11</v>
      </c>
      <c r="L9894">
        <v>4</v>
      </c>
      <c r="M9894" s="2">
        <f t="shared" si="462"/>
        <v>19354.796923702812</v>
      </c>
      <c r="N9894" t="str">
        <f t="shared" si="463"/>
        <v>High</v>
      </c>
      <c r="O9894" t="str">
        <f t="shared" si="464"/>
        <v>Pending</v>
      </c>
    </row>
    <row r="9895" spans="1:15" x14ac:dyDescent="0.35">
      <c r="A9895" t="s">
        <v>9904</v>
      </c>
      <c r="B9895" t="s">
        <v>19310</v>
      </c>
      <c r="C9895" t="s">
        <v>19411</v>
      </c>
      <c r="D9895" t="s">
        <v>19417</v>
      </c>
      <c r="E9895" t="s">
        <v>19422</v>
      </c>
      <c r="F9895">
        <v>237344</v>
      </c>
      <c r="G9895">
        <v>0.08</v>
      </c>
      <c r="H9895">
        <v>60</v>
      </c>
      <c r="I9895" s="1">
        <v>44268</v>
      </c>
      <c r="J9895">
        <v>587</v>
      </c>
      <c r="K9895">
        <v>49</v>
      </c>
      <c r="L9895">
        <v>5</v>
      </c>
      <c r="M9895" s="2">
        <f t="shared" si="462"/>
        <v>4812.4805259892564</v>
      </c>
      <c r="N9895" t="str">
        <f t="shared" si="463"/>
        <v>High</v>
      </c>
      <c r="O9895" t="str">
        <f t="shared" si="464"/>
        <v>Pending</v>
      </c>
    </row>
    <row r="9896" spans="1:15" x14ac:dyDescent="0.35">
      <c r="A9896" t="s">
        <v>9905</v>
      </c>
      <c r="B9896" t="s">
        <v>19311</v>
      </c>
      <c r="C9896" t="s">
        <v>19411</v>
      </c>
      <c r="D9896" t="s">
        <v>19417</v>
      </c>
      <c r="E9896" t="s">
        <v>19423</v>
      </c>
      <c r="F9896">
        <v>176889</v>
      </c>
      <c r="G9896">
        <v>0.08</v>
      </c>
      <c r="H9896">
        <v>120</v>
      </c>
      <c r="I9896" s="1">
        <v>44246</v>
      </c>
      <c r="J9896">
        <v>346</v>
      </c>
      <c r="K9896">
        <v>85</v>
      </c>
      <c r="L9896">
        <v>4</v>
      </c>
      <c r="M9896" s="2">
        <f t="shared" si="462"/>
        <v>2146.1516837924732</v>
      </c>
      <c r="N9896" t="str">
        <f t="shared" si="463"/>
        <v>High</v>
      </c>
      <c r="O9896" t="str">
        <f t="shared" si="464"/>
        <v>Pending</v>
      </c>
    </row>
    <row r="9897" spans="1:15" x14ac:dyDescent="0.35">
      <c r="A9897" t="s">
        <v>9906</v>
      </c>
      <c r="B9897" t="s">
        <v>19312</v>
      </c>
      <c r="C9897" t="s">
        <v>19413</v>
      </c>
      <c r="D9897" t="s">
        <v>19419</v>
      </c>
      <c r="E9897" t="s">
        <v>19423</v>
      </c>
      <c r="F9897">
        <v>1487670</v>
      </c>
      <c r="G9897">
        <v>0.1</v>
      </c>
      <c r="H9897">
        <v>84</v>
      </c>
      <c r="I9897" s="1">
        <v>45468</v>
      </c>
      <c r="J9897">
        <v>517</v>
      </c>
      <c r="K9897">
        <v>47</v>
      </c>
      <c r="L9897">
        <v>5</v>
      </c>
      <c r="M9897" s="2">
        <f t="shared" si="462"/>
        <v>24697.083441277355</v>
      </c>
      <c r="N9897" t="str">
        <f t="shared" si="463"/>
        <v>High</v>
      </c>
      <c r="O9897" t="str">
        <f t="shared" si="464"/>
        <v>Pending</v>
      </c>
    </row>
    <row r="9898" spans="1:15" x14ac:dyDescent="0.35">
      <c r="A9898" t="s">
        <v>9907</v>
      </c>
      <c r="B9898" t="s">
        <v>19313</v>
      </c>
      <c r="C9898" t="s">
        <v>19415</v>
      </c>
      <c r="D9898" t="s">
        <v>19420</v>
      </c>
      <c r="E9898" t="s">
        <v>19421</v>
      </c>
      <c r="F9898">
        <v>1885218</v>
      </c>
      <c r="G9898">
        <v>0.09</v>
      </c>
      <c r="H9898">
        <v>84</v>
      </c>
      <c r="I9898" s="1">
        <v>44162</v>
      </c>
      <c r="J9898">
        <v>462</v>
      </c>
      <c r="K9898">
        <v>0</v>
      </c>
      <c r="L9898">
        <v>2</v>
      </c>
      <c r="M9898" s="2">
        <f t="shared" si="462"/>
        <v>30331.419939233354</v>
      </c>
      <c r="N9898" t="str">
        <f t="shared" si="463"/>
        <v>High</v>
      </c>
      <c r="O9898" t="str">
        <f t="shared" si="464"/>
        <v>Pending</v>
      </c>
    </row>
    <row r="9899" spans="1:15" x14ac:dyDescent="0.35">
      <c r="A9899" t="s">
        <v>9908</v>
      </c>
      <c r="B9899" t="s">
        <v>19314</v>
      </c>
      <c r="C9899" t="s">
        <v>19414</v>
      </c>
      <c r="D9899" t="s">
        <v>19418</v>
      </c>
      <c r="E9899" t="s">
        <v>19423</v>
      </c>
      <c r="F9899">
        <v>1418125</v>
      </c>
      <c r="G9899">
        <v>0.09</v>
      </c>
      <c r="H9899">
        <v>60</v>
      </c>
      <c r="I9899" s="1">
        <v>45053</v>
      </c>
      <c r="J9899">
        <v>815</v>
      </c>
      <c r="K9899">
        <v>31</v>
      </c>
      <c r="L9899">
        <v>3</v>
      </c>
      <c r="M9899" s="2">
        <f t="shared" si="462"/>
        <v>29437.942505373278</v>
      </c>
      <c r="N9899" t="str">
        <f t="shared" si="463"/>
        <v>Low</v>
      </c>
      <c r="O9899" t="str">
        <f t="shared" si="464"/>
        <v>Pending</v>
      </c>
    </row>
    <row r="9900" spans="1:15" x14ac:dyDescent="0.35">
      <c r="A9900" t="s">
        <v>9909</v>
      </c>
      <c r="B9900" t="s">
        <v>19315</v>
      </c>
      <c r="C9900" t="s">
        <v>19416</v>
      </c>
      <c r="D9900" t="s">
        <v>19418</v>
      </c>
      <c r="E9900" t="s">
        <v>19422</v>
      </c>
      <c r="F9900">
        <v>810993</v>
      </c>
      <c r="G9900">
        <v>0.1</v>
      </c>
      <c r="H9900">
        <v>120</v>
      </c>
      <c r="I9900" s="1">
        <v>45310</v>
      </c>
      <c r="J9900">
        <v>623</v>
      </c>
      <c r="K9900">
        <v>29</v>
      </c>
      <c r="L9900">
        <v>4</v>
      </c>
      <c r="M9900" s="2">
        <f t="shared" si="462"/>
        <v>10717.332255595053</v>
      </c>
      <c r="N9900" t="str">
        <f t="shared" si="463"/>
        <v>medium</v>
      </c>
      <c r="O9900" t="str">
        <f t="shared" si="464"/>
        <v>Pending</v>
      </c>
    </row>
    <row r="9901" spans="1:15" x14ac:dyDescent="0.35">
      <c r="A9901" t="s">
        <v>9910</v>
      </c>
      <c r="B9901" t="s">
        <v>19316</v>
      </c>
      <c r="C9901" t="s">
        <v>19416</v>
      </c>
      <c r="D9901" t="s">
        <v>19418</v>
      </c>
      <c r="E9901" t="s">
        <v>19423</v>
      </c>
      <c r="F9901">
        <v>1275550</v>
      </c>
      <c r="G9901">
        <v>7.0000000000000007E-2</v>
      </c>
      <c r="H9901">
        <v>84</v>
      </c>
      <c r="I9901" s="1">
        <v>45211</v>
      </c>
      <c r="J9901">
        <v>650</v>
      </c>
      <c r="K9901">
        <v>82</v>
      </c>
      <c r="L9901">
        <v>1</v>
      </c>
      <c r="M9901" s="2">
        <f t="shared" si="462"/>
        <v>19251.46795128168</v>
      </c>
      <c r="N9901" t="str">
        <f t="shared" si="463"/>
        <v>medium</v>
      </c>
      <c r="O9901" t="str">
        <f t="shared" si="464"/>
        <v>Pending</v>
      </c>
    </row>
    <row r="9902" spans="1:15" x14ac:dyDescent="0.35">
      <c r="A9902" t="s">
        <v>9911</v>
      </c>
      <c r="B9902" t="s">
        <v>19317</v>
      </c>
      <c r="C9902" t="s">
        <v>19414</v>
      </c>
      <c r="D9902" t="s">
        <v>19418</v>
      </c>
      <c r="E9902" t="s">
        <v>19421</v>
      </c>
      <c r="F9902">
        <v>1510223</v>
      </c>
      <c r="G9902">
        <v>0.09</v>
      </c>
      <c r="H9902">
        <v>36</v>
      </c>
      <c r="I9902" s="1">
        <v>44546</v>
      </c>
      <c r="J9902">
        <v>504</v>
      </c>
      <c r="K9902">
        <v>12</v>
      </c>
      <c r="L9902">
        <v>3</v>
      </c>
      <c r="M9902" s="2">
        <f t="shared" si="462"/>
        <v>48024.687656893606</v>
      </c>
      <c r="N9902" t="str">
        <f t="shared" si="463"/>
        <v>High</v>
      </c>
      <c r="O9902" t="str">
        <f t="shared" si="464"/>
        <v>Pending</v>
      </c>
    </row>
    <row r="9903" spans="1:15" x14ac:dyDescent="0.35">
      <c r="A9903" t="s">
        <v>9912</v>
      </c>
      <c r="B9903" t="s">
        <v>19318</v>
      </c>
      <c r="C9903" t="s">
        <v>19413</v>
      </c>
      <c r="D9903" t="s">
        <v>19419</v>
      </c>
      <c r="E9903" t="s">
        <v>19421</v>
      </c>
      <c r="F9903">
        <v>1783957</v>
      </c>
      <c r="G9903">
        <v>0.08</v>
      </c>
      <c r="H9903">
        <v>120</v>
      </c>
      <c r="I9903" s="1">
        <v>44543</v>
      </c>
      <c r="J9903">
        <v>610</v>
      </c>
      <c r="K9903">
        <v>107</v>
      </c>
      <c r="L9903">
        <v>0</v>
      </c>
      <c r="M9903" s="2">
        <f t="shared" si="462"/>
        <v>21644.321124339946</v>
      </c>
      <c r="N9903" t="str">
        <f t="shared" si="463"/>
        <v>medium</v>
      </c>
      <c r="O9903" t="str">
        <f t="shared" si="464"/>
        <v>Pending</v>
      </c>
    </row>
    <row r="9904" spans="1:15" x14ac:dyDescent="0.35">
      <c r="A9904" t="s">
        <v>9913</v>
      </c>
      <c r="B9904" t="s">
        <v>15622</v>
      </c>
      <c r="C9904" t="s">
        <v>19414</v>
      </c>
      <c r="D9904" t="s">
        <v>19418</v>
      </c>
      <c r="E9904" t="s">
        <v>19421</v>
      </c>
      <c r="F9904">
        <v>1359775</v>
      </c>
      <c r="G9904">
        <v>0.09</v>
      </c>
      <c r="H9904">
        <v>84</v>
      </c>
      <c r="I9904" s="1">
        <v>44250</v>
      </c>
      <c r="J9904">
        <v>593</v>
      </c>
      <c r="K9904">
        <v>71</v>
      </c>
      <c r="L9904">
        <v>4</v>
      </c>
      <c r="M9904" s="2">
        <f t="shared" si="462"/>
        <v>21877.526391043917</v>
      </c>
      <c r="N9904" t="str">
        <f t="shared" si="463"/>
        <v>High</v>
      </c>
      <c r="O9904" t="str">
        <f t="shared" si="464"/>
        <v>Pending</v>
      </c>
    </row>
    <row r="9905" spans="1:15" x14ac:dyDescent="0.35">
      <c r="A9905" t="s">
        <v>9914</v>
      </c>
      <c r="B9905" t="s">
        <v>19319</v>
      </c>
      <c r="C9905" t="s">
        <v>19412</v>
      </c>
      <c r="D9905" t="s">
        <v>19418</v>
      </c>
      <c r="E9905" t="s">
        <v>19421</v>
      </c>
      <c r="F9905">
        <v>150114</v>
      </c>
      <c r="G9905">
        <v>0.09</v>
      </c>
      <c r="H9905">
        <v>60</v>
      </c>
      <c r="I9905" s="1">
        <v>44689</v>
      </c>
      <c r="J9905">
        <v>778</v>
      </c>
      <c r="K9905">
        <v>14</v>
      </c>
      <c r="L9905">
        <v>2</v>
      </c>
      <c r="M9905" s="2">
        <f t="shared" si="462"/>
        <v>3116.1197364489058</v>
      </c>
      <c r="N9905" t="str">
        <f t="shared" si="463"/>
        <v>Low</v>
      </c>
      <c r="O9905" t="str">
        <f t="shared" si="464"/>
        <v>Pending</v>
      </c>
    </row>
    <row r="9906" spans="1:15" x14ac:dyDescent="0.35">
      <c r="A9906" t="s">
        <v>9915</v>
      </c>
      <c r="B9906" t="s">
        <v>19320</v>
      </c>
      <c r="C9906" t="s">
        <v>19414</v>
      </c>
      <c r="D9906" t="s">
        <v>19418</v>
      </c>
      <c r="E9906" t="s">
        <v>19422</v>
      </c>
      <c r="F9906">
        <v>328902</v>
      </c>
      <c r="G9906">
        <v>0.08</v>
      </c>
      <c r="H9906">
        <v>36</v>
      </c>
      <c r="I9906" s="1">
        <v>44035</v>
      </c>
      <c r="J9906">
        <v>623</v>
      </c>
      <c r="K9906">
        <v>30</v>
      </c>
      <c r="L9906">
        <v>5</v>
      </c>
      <c r="M9906" s="2">
        <f t="shared" si="462"/>
        <v>10306.593272995529</v>
      </c>
      <c r="N9906" t="str">
        <f t="shared" si="463"/>
        <v>medium</v>
      </c>
      <c r="O9906" t="str">
        <f t="shared" si="464"/>
        <v>Pending</v>
      </c>
    </row>
    <row r="9907" spans="1:15" x14ac:dyDescent="0.35">
      <c r="A9907" t="s">
        <v>9916</v>
      </c>
      <c r="B9907" t="s">
        <v>19321</v>
      </c>
      <c r="C9907" t="s">
        <v>19414</v>
      </c>
      <c r="D9907" t="s">
        <v>19418</v>
      </c>
      <c r="E9907" t="s">
        <v>19423</v>
      </c>
      <c r="F9907">
        <v>1813633</v>
      </c>
      <c r="G9907">
        <v>0.09</v>
      </c>
      <c r="H9907">
        <v>84</v>
      </c>
      <c r="I9907" s="1">
        <v>45269</v>
      </c>
      <c r="J9907">
        <v>843</v>
      </c>
      <c r="K9907">
        <v>20</v>
      </c>
      <c r="L9907">
        <v>4</v>
      </c>
      <c r="M9907" s="2">
        <f t="shared" si="462"/>
        <v>29179.683271988495</v>
      </c>
      <c r="N9907" t="str">
        <f t="shared" si="463"/>
        <v>Low</v>
      </c>
      <c r="O9907" t="str">
        <f t="shared" si="464"/>
        <v>Pending</v>
      </c>
    </row>
    <row r="9908" spans="1:15" x14ac:dyDescent="0.35">
      <c r="A9908" t="s">
        <v>9917</v>
      </c>
      <c r="B9908" t="s">
        <v>19322</v>
      </c>
      <c r="C9908" t="s">
        <v>19416</v>
      </c>
      <c r="D9908" t="s">
        <v>19418</v>
      </c>
      <c r="E9908" t="s">
        <v>19421</v>
      </c>
      <c r="F9908">
        <v>1789600</v>
      </c>
      <c r="G9908">
        <v>0.08</v>
      </c>
      <c r="H9908">
        <v>36</v>
      </c>
      <c r="I9908" s="1">
        <v>45294</v>
      </c>
      <c r="J9908">
        <v>620</v>
      </c>
      <c r="K9908">
        <v>9</v>
      </c>
      <c r="L9908">
        <v>5</v>
      </c>
      <c r="M9908" s="2">
        <f t="shared" si="462"/>
        <v>56079.559629776646</v>
      </c>
      <c r="N9908" t="str">
        <f t="shared" si="463"/>
        <v>medium</v>
      </c>
      <c r="O9908" t="str">
        <f t="shared" si="464"/>
        <v>Pending</v>
      </c>
    </row>
    <row r="9909" spans="1:15" x14ac:dyDescent="0.35">
      <c r="A9909" t="s">
        <v>9918</v>
      </c>
      <c r="B9909" t="s">
        <v>19323</v>
      </c>
      <c r="C9909" t="s">
        <v>19414</v>
      </c>
      <c r="D9909" t="s">
        <v>19418</v>
      </c>
      <c r="E9909" t="s">
        <v>19423</v>
      </c>
      <c r="F9909">
        <v>157387</v>
      </c>
      <c r="G9909">
        <v>7.0000000000000007E-2</v>
      </c>
      <c r="H9909">
        <v>36</v>
      </c>
      <c r="I9909" s="1">
        <v>44573</v>
      </c>
      <c r="J9909">
        <v>348</v>
      </c>
      <c r="K9909">
        <v>24</v>
      </c>
      <c r="L9909">
        <v>1</v>
      </c>
      <c r="M9909" s="2">
        <f t="shared" si="462"/>
        <v>4859.6536443502937</v>
      </c>
      <c r="N9909" t="str">
        <f t="shared" si="463"/>
        <v>High</v>
      </c>
      <c r="O9909" t="str">
        <f t="shared" si="464"/>
        <v>Pending</v>
      </c>
    </row>
    <row r="9910" spans="1:15" x14ac:dyDescent="0.35">
      <c r="A9910" t="s">
        <v>9919</v>
      </c>
      <c r="B9910" t="s">
        <v>19324</v>
      </c>
      <c r="C9910" t="s">
        <v>19415</v>
      </c>
      <c r="D9910" t="s">
        <v>19420</v>
      </c>
      <c r="E9910" t="s">
        <v>19423</v>
      </c>
      <c r="F9910">
        <v>1678816</v>
      </c>
      <c r="G9910">
        <v>0.09</v>
      </c>
      <c r="H9910">
        <v>60</v>
      </c>
      <c r="I9910" s="1">
        <v>45160</v>
      </c>
      <c r="J9910">
        <v>367</v>
      </c>
      <c r="K9910">
        <v>40</v>
      </c>
      <c r="L9910">
        <v>5</v>
      </c>
      <c r="M9910" s="2">
        <f t="shared" si="462"/>
        <v>34849.458887686727</v>
      </c>
      <c r="N9910" t="str">
        <f t="shared" si="463"/>
        <v>High</v>
      </c>
      <c r="O9910" t="str">
        <f t="shared" si="464"/>
        <v>Pending</v>
      </c>
    </row>
    <row r="9911" spans="1:15" x14ac:dyDescent="0.35">
      <c r="A9911" t="s">
        <v>9920</v>
      </c>
      <c r="B9911" t="s">
        <v>19325</v>
      </c>
      <c r="C9911" t="s">
        <v>19413</v>
      </c>
      <c r="D9911" t="s">
        <v>19419</v>
      </c>
      <c r="E9911" t="s">
        <v>19421</v>
      </c>
      <c r="F9911">
        <v>839771</v>
      </c>
      <c r="G9911">
        <v>0.1</v>
      </c>
      <c r="H9911">
        <v>60</v>
      </c>
      <c r="I9911" s="1">
        <v>44018</v>
      </c>
      <c r="J9911">
        <v>558</v>
      </c>
      <c r="K9911">
        <v>18</v>
      </c>
      <c r="L9911">
        <v>1</v>
      </c>
      <c r="M9911" s="2">
        <f t="shared" si="462"/>
        <v>17842.651984226472</v>
      </c>
      <c r="N9911" t="str">
        <f t="shared" si="463"/>
        <v>High</v>
      </c>
      <c r="O9911" t="str">
        <f t="shared" si="464"/>
        <v>Pending</v>
      </c>
    </row>
    <row r="9912" spans="1:15" x14ac:dyDescent="0.35">
      <c r="A9912" t="s">
        <v>9921</v>
      </c>
      <c r="B9912" t="s">
        <v>19326</v>
      </c>
      <c r="C9912" t="s">
        <v>19416</v>
      </c>
      <c r="D9912" t="s">
        <v>19418</v>
      </c>
      <c r="E9912" t="s">
        <v>19423</v>
      </c>
      <c r="F9912">
        <v>1777704</v>
      </c>
      <c r="G9912">
        <v>0.08</v>
      </c>
      <c r="H9912">
        <v>60</v>
      </c>
      <c r="I9912" s="1">
        <v>44492</v>
      </c>
      <c r="J9912">
        <v>338</v>
      </c>
      <c r="K9912">
        <v>27</v>
      </c>
      <c r="L9912">
        <v>3</v>
      </c>
      <c r="M9912" s="2">
        <f t="shared" si="462"/>
        <v>36045.427232090151</v>
      </c>
      <c r="N9912" t="str">
        <f t="shared" si="463"/>
        <v>High</v>
      </c>
      <c r="O9912" t="str">
        <f t="shared" si="464"/>
        <v>Pending</v>
      </c>
    </row>
    <row r="9913" spans="1:15" x14ac:dyDescent="0.35">
      <c r="A9913" t="s">
        <v>9922</v>
      </c>
      <c r="B9913" t="s">
        <v>19327</v>
      </c>
      <c r="C9913" t="s">
        <v>19415</v>
      </c>
      <c r="D9913" t="s">
        <v>19420</v>
      </c>
      <c r="E9913" t="s">
        <v>19423</v>
      </c>
      <c r="F9913">
        <v>869829</v>
      </c>
      <c r="G9913">
        <v>0.1</v>
      </c>
      <c r="H9913">
        <v>120</v>
      </c>
      <c r="I9913" s="1">
        <v>45462</v>
      </c>
      <c r="J9913">
        <v>807</v>
      </c>
      <c r="K9913">
        <v>6</v>
      </c>
      <c r="L9913">
        <v>1</v>
      </c>
      <c r="M9913" s="2">
        <f t="shared" si="462"/>
        <v>11494.854331112587</v>
      </c>
      <c r="N9913" t="str">
        <f t="shared" si="463"/>
        <v>Low</v>
      </c>
      <c r="O9913" t="str">
        <f t="shared" si="464"/>
        <v>Pending</v>
      </c>
    </row>
    <row r="9914" spans="1:15" x14ac:dyDescent="0.35">
      <c r="A9914" t="s">
        <v>9923</v>
      </c>
      <c r="B9914" t="s">
        <v>19328</v>
      </c>
      <c r="C9914" t="s">
        <v>19416</v>
      </c>
      <c r="D9914" t="s">
        <v>19418</v>
      </c>
      <c r="E9914" t="s">
        <v>19421</v>
      </c>
      <c r="F9914">
        <v>1022424</v>
      </c>
      <c r="G9914">
        <v>7.0000000000000007E-2</v>
      </c>
      <c r="H9914">
        <v>36</v>
      </c>
      <c r="I9914" s="1">
        <v>44516</v>
      </c>
      <c r="J9914">
        <v>352</v>
      </c>
      <c r="K9914">
        <v>36</v>
      </c>
      <c r="L9914">
        <v>0</v>
      </c>
      <c r="M9914" s="2">
        <f t="shared" si="462"/>
        <v>31569.484885481044</v>
      </c>
      <c r="N9914" t="str">
        <f t="shared" si="463"/>
        <v>High</v>
      </c>
      <c r="O9914" t="str">
        <f t="shared" si="464"/>
        <v>Completed</v>
      </c>
    </row>
    <row r="9915" spans="1:15" x14ac:dyDescent="0.35">
      <c r="A9915" t="s">
        <v>9924</v>
      </c>
      <c r="B9915" t="s">
        <v>19329</v>
      </c>
      <c r="C9915" t="s">
        <v>19415</v>
      </c>
      <c r="D9915" t="s">
        <v>19420</v>
      </c>
      <c r="E9915" t="s">
        <v>19422</v>
      </c>
      <c r="F9915">
        <v>1944026</v>
      </c>
      <c r="G9915">
        <v>0.09</v>
      </c>
      <c r="H9915">
        <v>120</v>
      </c>
      <c r="I9915" s="1">
        <v>44600</v>
      </c>
      <c r="J9915">
        <v>661</v>
      </c>
      <c r="K9915">
        <v>29</v>
      </c>
      <c r="L9915">
        <v>4</v>
      </c>
      <c r="M9915" s="2">
        <f t="shared" si="462"/>
        <v>24626.099774060251</v>
      </c>
      <c r="N9915" t="str">
        <f t="shared" si="463"/>
        <v>medium</v>
      </c>
      <c r="O9915" t="str">
        <f t="shared" si="464"/>
        <v>Pending</v>
      </c>
    </row>
    <row r="9916" spans="1:15" x14ac:dyDescent="0.35">
      <c r="A9916" t="s">
        <v>9925</v>
      </c>
      <c r="B9916" t="s">
        <v>19330</v>
      </c>
      <c r="C9916" t="s">
        <v>19414</v>
      </c>
      <c r="D9916" t="s">
        <v>19418</v>
      </c>
      <c r="E9916" t="s">
        <v>19422</v>
      </c>
      <c r="F9916">
        <v>370820</v>
      </c>
      <c r="G9916">
        <v>0.09</v>
      </c>
      <c r="H9916">
        <v>120</v>
      </c>
      <c r="I9916" s="1">
        <v>44636</v>
      </c>
      <c r="J9916">
        <v>561</v>
      </c>
      <c r="K9916">
        <v>88</v>
      </c>
      <c r="L9916">
        <v>1</v>
      </c>
      <c r="M9916" s="2">
        <f t="shared" si="462"/>
        <v>4697.3910422067511</v>
      </c>
      <c r="N9916" t="str">
        <f t="shared" si="463"/>
        <v>High</v>
      </c>
      <c r="O9916" t="str">
        <f t="shared" si="464"/>
        <v>Pending</v>
      </c>
    </row>
    <row r="9917" spans="1:15" x14ac:dyDescent="0.35">
      <c r="A9917" t="s">
        <v>9926</v>
      </c>
      <c r="B9917" t="s">
        <v>19331</v>
      </c>
      <c r="C9917" t="s">
        <v>19416</v>
      </c>
      <c r="D9917" t="s">
        <v>19418</v>
      </c>
      <c r="E9917" t="s">
        <v>19421</v>
      </c>
      <c r="F9917">
        <v>315638</v>
      </c>
      <c r="G9917">
        <v>0.1</v>
      </c>
      <c r="H9917">
        <v>36</v>
      </c>
      <c r="I9917" s="1">
        <v>44077</v>
      </c>
      <c r="J9917">
        <v>658</v>
      </c>
      <c r="K9917">
        <v>25</v>
      </c>
      <c r="L9917">
        <v>4</v>
      </c>
      <c r="M9917" s="2">
        <f t="shared" si="462"/>
        <v>10184.750431488475</v>
      </c>
      <c r="N9917" t="str">
        <f t="shared" si="463"/>
        <v>medium</v>
      </c>
      <c r="O9917" t="str">
        <f t="shared" si="464"/>
        <v>Pending</v>
      </c>
    </row>
    <row r="9918" spans="1:15" x14ac:dyDescent="0.35">
      <c r="A9918" t="s">
        <v>9927</v>
      </c>
      <c r="B9918" t="s">
        <v>19332</v>
      </c>
      <c r="C9918" t="s">
        <v>19412</v>
      </c>
      <c r="D9918" t="s">
        <v>19418</v>
      </c>
      <c r="E9918" t="s">
        <v>19422</v>
      </c>
      <c r="F9918">
        <v>231247</v>
      </c>
      <c r="G9918">
        <v>0.1</v>
      </c>
      <c r="H9918">
        <v>36</v>
      </c>
      <c r="I9918" s="1">
        <v>45418</v>
      </c>
      <c r="J9918">
        <v>813</v>
      </c>
      <c r="K9918">
        <v>35</v>
      </c>
      <c r="L9918">
        <v>3</v>
      </c>
      <c r="M9918" s="2">
        <f t="shared" si="462"/>
        <v>7461.6902370133366</v>
      </c>
      <c r="N9918" t="str">
        <f t="shared" si="463"/>
        <v>Low</v>
      </c>
      <c r="O9918" t="str">
        <f t="shared" si="464"/>
        <v>Pending</v>
      </c>
    </row>
    <row r="9919" spans="1:15" x14ac:dyDescent="0.35">
      <c r="A9919" t="s">
        <v>9928</v>
      </c>
      <c r="B9919" t="s">
        <v>19333</v>
      </c>
      <c r="C9919" t="s">
        <v>19415</v>
      </c>
      <c r="D9919" t="s">
        <v>19420</v>
      </c>
      <c r="E9919" t="s">
        <v>19422</v>
      </c>
      <c r="F9919">
        <v>1696568</v>
      </c>
      <c r="G9919">
        <v>7.0000000000000007E-2</v>
      </c>
      <c r="H9919">
        <v>84</v>
      </c>
      <c r="I9919" s="1">
        <v>44090</v>
      </c>
      <c r="J9919">
        <v>422</v>
      </c>
      <c r="K9919">
        <v>67</v>
      </c>
      <c r="L9919">
        <v>5</v>
      </c>
      <c r="M9919" s="2">
        <f t="shared" si="462"/>
        <v>25605.757892023095</v>
      </c>
      <c r="N9919" t="str">
        <f t="shared" si="463"/>
        <v>High</v>
      </c>
      <c r="O9919" t="str">
        <f t="shared" si="464"/>
        <v>Pending</v>
      </c>
    </row>
    <row r="9920" spans="1:15" x14ac:dyDescent="0.35">
      <c r="A9920" t="s">
        <v>9929</v>
      </c>
      <c r="B9920" t="s">
        <v>19334</v>
      </c>
      <c r="C9920" t="s">
        <v>19416</v>
      </c>
      <c r="D9920" t="s">
        <v>19418</v>
      </c>
      <c r="E9920" t="s">
        <v>19421</v>
      </c>
      <c r="F9920">
        <v>594611</v>
      </c>
      <c r="G9920">
        <v>0.08</v>
      </c>
      <c r="H9920">
        <v>120</v>
      </c>
      <c r="I9920" s="1">
        <v>45070</v>
      </c>
      <c r="J9920">
        <v>830</v>
      </c>
      <c r="K9920">
        <v>34</v>
      </c>
      <c r="L9920">
        <v>0</v>
      </c>
      <c r="M9920" s="2">
        <f t="shared" si="462"/>
        <v>7214.2722207233146</v>
      </c>
      <c r="N9920" t="str">
        <f t="shared" si="463"/>
        <v>Low</v>
      </c>
      <c r="O9920" t="str">
        <f t="shared" si="464"/>
        <v>Pending</v>
      </c>
    </row>
    <row r="9921" spans="1:15" x14ac:dyDescent="0.35">
      <c r="A9921" t="s">
        <v>9930</v>
      </c>
      <c r="B9921" t="s">
        <v>19335</v>
      </c>
      <c r="C9921" t="s">
        <v>19414</v>
      </c>
      <c r="D9921" t="s">
        <v>19418</v>
      </c>
      <c r="E9921" t="s">
        <v>19422</v>
      </c>
      <c r="F9921">
        <v>1070824</v>
      </c>
      <c r="G9921">
        <v>7.0000000000000007E-2</v>
      </c>
      <c r="H9921">
        <v>84</v>
      </c>
      <c r="I9921" s="1">
        <v>44529</v>
      </c>
      <c r="J9921">
        <v>788</v>
      </c>
      <c r="K9921">
        <v>10</v>
      </c>
      <c r="L9921">
        <v>2</v>
      </c>
      <c r="M9921" s="2">
        <f t="shared" si="462"/>
        <v>16161.603949247974</v>
      </c>
      <c r="N9921" t="str">
        <f t="shared" si="463"/>
        <v>Low</v>
      </c>
      <c r="O9921" t="str">
        <f t="shared" si="464"/>
        <v>Pending</v>
      </c>
    </row>
    <row r="9922" spans="1:15" x14ac:dyDescent="0.35">
      <c r="A9922" t="s">
        <v>9931</v>
      </c>
      <c r="B9922" t="s">
        <v>19336</v>
      </c>
      <c r="C9922" t="s">
        <v>19416</v>
      </c>
      <c r="D9922" t="s">
        <v>19418</v>
      </c>
      <c r="E9922" t="s">
        <v>19421</v>
      </c>
      <c r="F9922">
        <v>1697130</v>
      </c>
      <c r="G9922">
        <v>7.0000000000000007E-2</v>
      </c>
      <c r="H9922">
        <v>36</v>
      </c>
      <c r="I9922" s="1">
        <v>44315</v>
      </c>
      <c r="J9922">
        <v>350</v>
      </c>
      <c r="K9922">
        <v>1</v>
      </c>
      <c r="L9922">
        <v>2</v>
      </c>
      <c r="M9922" s="2">
        <f t="shared" si="462"/>
        <v>52402.447403128688</v>
      </c>
      <c r="N9922" t="str">
        <f t="shared" si="463"/>
        <v>High</v>
      </c>
      <c r="O9922" t="str">
        <f t="shared" si="464"/>
        <v>Pending</v>
      </c>
    </row>
    <row r="9923" spans="1:15" x14ac:dyDescent="0.35">
      <c r="A9923" t="s">
        <v>9932</v>
      </c>
      <c r="B9923" t="s">
        <v>19337</v>
      </c>
      <c r="C9923" t="s">
        <v>19416</v>
      </c>
      <c r="D9923" t="s">
        <v>19418</v>
      </c>
      <c r="E9923" t="s">
        <v>19422</v>
      </c>
      <c r="F9923">
        <v>1745294</v>
      </c>
      <c r="G9923">
        <v>7.0000000000000007E-2</v>
      </c>
      <c r="H9923">
        <v>84</v>
      </c>
      <c r="I9923" s="1">
        <v>44829</v>
      </c>
      <c r="J9923">
        <v>345</v>
      </c>
      <c r="K9923">
        <v>55</v>
      </c>
      <c r="L9923">
        <v>5</v>
      </c>
      <c r="M9923" s="2">
        <f t="shared" ref="M9923:M9986" si="465">PMT(G9923/12,H9923,-F9923)</f>
        <v>26341.163816835258</v>
      </c>
      <c r="N9923" t="str">
        <f t="shared" ref="N9923:N9986" si="466">IF(J9923&lt;600, "High", IF(J9923&lt;700, "medium",  "Low"))</f>
        <v>High</v>
      </c>
      <c r="O9923" t="str">
        <f t="shared" ref="O9923:O9986" si="467">IF(K9923&gt;=H9923, "Completed", "Pending")</f>
        <v>Pending</v>
      </c>
    </row>
    <row r="9924" spans="1:15" x14ac:dyDescent="0.35">
      <c r="A9924" t="s">
        <v>9933</v>
      </c>
      <c r="B9924" t="s">
        <v>19338</v>
      </c>
      <c r="C9924" t="s">
        <v>19415</v>
      </c>
      <c r="D9924" t="s">
        <v>19420</v>
      </c>
      <c r="E9924" t="s">
        <v>19423</v>
      </c>
      <c r="F9924">
        <v>1181939</v>
      </c>
      <c r="G9924">
        <v>0.09</v>
      </c>
      <c r="H9924">
        <v>36</v>
      </c>
      <c r="I9924" s="1">
        <v>44170</v>
      </c>
      <c r="J9924">
        <v>356</v>
      </c>
      <c r="K9924">
        <v>12</v>
      </c>
      <c r="L9924">
        <v>3</v>
      </c>
      <c r="M9924" s="2">
        <f t="shared" si="465"/>
        <v>37585.344220357634</v>
      </c>
      <c r="N9924" t="str">
        <f t="shared" si="466"/>
        <v>High</v>
      </c>
      <c r="O9924" t="str">
        <f t="shared" si="467"/>
        <v>Pending</v>
      </c>
    </row>
    <row r="9925" spans="1:15" x14ac:dyDescent="0.35">
      <c r="A9925" t="s">
        <v>9934</v>
      </c>
      <c r="B9925" t="s">
        <v>19339</v>
      </c>
      <c r="C9925" t="s">
        <v>19412</v>
      </c>
      <c r="D9925" t="s">
        <v>19418</v>
      </c>
      <c r="E9925" t="s">
        <v>19422</v>
      </c>
      <c r="F9925">
        <v>974429</v>
      </c>
      <c r="G9925">
        <v>7.0000000000000007E-2</v>
      </c>
      <c r="H9925">
        <v>84</v>
      </c>
      <c r="I9925" s="1">
        <v>44745</v>
      </c>
      <c r="J9925">
        <v>733</v>
      </c>
      <c r="K9925">
        <v>26</v>
      </c>
      <c r="L9925">
        <v>4</v>
      </c>
      <c r="M9925" s="2">
        <f t="shared" si="465"/>
        <v>14706.745062364829</v>
      </c>
      <c r="N9925" t="str">
        <f t="shared" si="466"/>
        <v>Low</v>
      </c>
      <c r="O9925" t="str">
        <f t="shared" si="467"/>
        <v>Pending</v>
      </c>
    </row>
    <row r="9926" spans="1:15" x14ac:dyDescent="0.35">
      <c r="A9926" t="s">
        <v>9935</v>
      </c>
      <c r="B9926" t="s">
        <v>19340</v>
      </c>
      <c r="C9926" t="s">
        <v>19412</v>
      </c>
      <c r="D9926" t="s">
        <v>19418</v>
      </c>
      <c r="E9926" t="s">
        <v>19421</v>
      </c>
      <c r="F9926">
        <v>397228</v>
      </c>
      <c r="G9926">
        <v>0.1</v>
      </c>
      <c r="H9926">
        <v>84</v>
      </c>
      <c r="I9926" s="1">
        <v>44268</v>
      </c>
      <c r="J9926">
        <v>477</v>
      </c>
      <c r="K9926">
        <v>27</v>
      </c>
      <c r="L9926">
        <v>3</v>
      </c>
      <c r="M9926" s="2">
        <f t="shared" si="465"/>
        <v>6594.4551286318347</v>
      </c>
      <c r="N9926" t="str">
        <f t="shared" si="466"/>
        <v>High</v>
      </c>
      <c r="O9926" t="str">
        <f t="shared" si="467"/>
        <v>Pending</v>
      </c>
    </row>
    <row r="9927" spans="1:15" x14ac:dyDescent="0.35">
      <c r="A9927" t="s">
        <v>9936</v>
      </c>
      <c r="B9927" t="s">
        <v>19341</v>
      </c>
      <c r="C9927" t="s">
        <v>19414</v>
      </c>
      <c r="D9927" t="s">
        <v>19418</v>
      </c>
      <c r="E9927" t="s">
        <v>19421</v>
      </c>
      <c r="F9927">
        <v>1035594</v>
      </c>
      <c r="G9927">
        <v>0.1</v>
      </c>
      <c r="H9927">
        <v>60</v>
      </c>
      <c r="I9927" s="1">
        <v>44695</v>
      </c>
      <c r="J9927">
        <v>542</v>
      </c>
      <c r="K9927">
        <v>7</v>
      </c>
      <c r="L9927">
        <v>5</v>
      </c>
      <c r="M9927" s="2">
        <f t="shared" si="465"/>
        <v>22003.312020721158</v>
      </c>
      <c r="N9927" t="str">
        <f t="shared" si="466"/>
        <v>High</v>
      </c>
      <c r="O9927" t="str">
        <f t="shared" si="467"/>
        <v>Pending</v>
      </c>
    </row>
    <row r="9928" spans="1:15" x14ac:dyDescent="0.35">
      <c r="A9928" t="s">
        <v>9937</v>
      </c>
      <c r="B9928" t="s">
        <v>19342</v>
      </c>
      <c r="C9928" t="s">
        <v>19415</v>
      </c>
      <c r="D9928" t="s">
        <v>19420</v>
      </c>
      <c r="E9928" t="s">
        <v>19423</v>
      </c>
      <c r="F9928">
        <v>108656</v>
      </c>
      <c r="G9928">
        <v>7.0000000000000007E-2</v>
      </c>
      <c r="H9928">
        <v>60</v>
      </c>
      <c r="I9928" s="1">
        <v>44973</v>
      </c>
      <c r="J9928">
        <v>703</v>
      </c>
      <c r="K9928">
        <v>43</v>
      </c>
      <c r="L9928">
        <v>0</v>
      </c>
      <c r="M9928" s="2">
        <f t="shared" si="465"/>
        <v>2151.5190286002194</v>
      </c>
      <c r="N9928" t="str">
        <f t="shared" si="466"/>
        <v>Low</v>
      </c>
      <c r="O9928" t="str">
        <f t="shared" si="467"/>
        <v>Pending</v>
      </c>
    </row>
    <row r="9929" spans="1:15" x14ac:dyDescent="0.35">
      <c r="A9929" t="s">
        <v>9938</v>
      </c>
      <c r="B9929" t="s">
        <v>19343</v>
      </c>
      <c r="C9929" t="s">
        <v>19411</v>
      </c>
      <c r="D9929" t="s">
        <v>19417</v>
      </c>
      <c r="E9929" t="s">
        <v>19423</v>
      </c>
      <c r="F9929">
        <v>1952169</v>
      </c>
      <c r="G9929">
        <v>0.1</v>
      </c>
      <c r="H9929">
        <v>60</v>
      </c>
      <c r="I9929" s="1">
        <v>44872</v>
      </c>
      <c r="J9929">
        <v>431</v>
      </c>
      <c r="K9929">
        <v>25</v>
      </c>
      <c r="L9929">
        <v>3</v>
      </c>
      <c r="M9929" s="2">
        <f t="shared" si="465"/>
        <v>41477.822026951879</v>
      </c>
      <c r="N9929" t="str">
        <f t="shared" si="466"/>
        <v>High</v>
      </c>
      <c r="O9929" t="str">
        <f t="shared" si="467"/>
        <v>Pending</v>
      </c>
    </row>
    <row r="9930" spans="1:15" x14ac:dyDescent="0.35">
      <c r="A9930" t="s">
        <v>9939</v>
      </c>
      <c r="B9930" t="s">
        <v>19344</v>
      </c>
      <c r="C9930" t="s">
        <v>19414</v>
      </c>
      <c r="D9930" t="s">
        <v>19418</v>
      </c>
      <c r="E9930" t="s">
        <v>19421</v>
      </c>
      <c r="F9930">
        <v>1976291</v>
      </c>
      <c r="G9930">
        <v>0.08</v>
      </c>
      <c r="H9930">
        <v>120</v>
      </c>
      <c r="I9930" s="1">
        <v>45048</v>
      </c>
      <c r="J9930">
        <v>437</v>
      </c>
      <c r="K9930">
        <v>6</v>
      </c>
      <c r="L9930">
        <v>0</v>
      </c>
      <c r="M9930" s="2">
        <f t="shared" si="465"/>
        <v>23977.863277614269</v>
      </c>
      <c r="N9930" t="str">
        <f t="shared" si="466"/>
        <v>High</v>
      </c>
      <c r="O9930" t="str">
        <f t="shared" si="467"/>
        <v>Pending</v>
      </c>
    </row>
    <row r="9931" spans="1:15" x14ac:dyDescent="0.35">
      <c r="A9931" t="s">
        <v>9940</v>
      </c>
      <c r="B9931" t="s">
        <v>19345</v>
      </c>
      <c r="C9931" t="s">
        <v>19413</v>
      </c>
      <c r="D9931" t="s">
        <v>19419</v>
      </c>
      <c r="E9931" t="s">
        <v>19423</v>
      </c>
      <c r="F9931">
        <v>396679</v>
      </c>
      <c r="G9931">
        <v>7.0000000000000007E-2</v>
      </c>
      <c r="H9931">
        <v>84</v>
      </c>
      <c r="I9931" s="1">
        <v>45139</v>
      </c>
      <c r="J9931">
        <v>821</v>
      </c>
      <c r="K9931">
        <v>63</v>
      </c>
      <c r="L9931">
        <v>3</v>
      </c>
      <c r="M9931" s="2">
        <f t="shared" si="465"/>
        <v>5986.9492026549069</v>
      </c>
      <c r="N9931" t="str">
        <f t="shared" si="466"/>
        <v>Low</v>
      </c>
      <c r="O9931" t="str">
        <f t="shared" si="467"/>
        <v>Pending</v>
      </c>
    </row>
    <row r="9932" spans="1:15" x14ac:dyDescent="0.35">
      <c r="A9932" t="s">
        <v>9941</v>
      </c>
      <c r="B9932" t="s">
        <v>19346</v>
      </c>
      <c r="C9932" t="s">
        <v>19413</v>
      </c>
      <c r="D9932" t="s">
        <v>19419</v>
      </c>
      <c r="E9932" t="s">
        <v>19421</v>
      </c>
      <c r="F9932">
        <v>408768</v>
      </c>
      <c r="G9932">
        <v>0.1</v>
      </c>
      <c r="H9932">
        <v>60</v>
      </c>
      <c r="I9932" s="1">
        <v>44814</v>
      </c>
      <c r="J9932">
        <v>814</v>
      </c>
      <c r="K9932">
        <v>7</v>
      </c>
      <c r="L9932">
        <v>0</v>
      </c>
      <c r="M9932" s="2">
        <f t="shared" si="465"/>
        <v>8685.1119725357112</v>
      </c>
      <c r="N9932" t="str">
        <f t="shared" si="466"/>
        <v>Low</v>
      </c>
      <c r="O9932" t="str">
        <f t="shared" si="467"/>
        <v>Pending</v>
      </c>
    </row>
    <row r="9933" spans="1:15" x14ac:dyDescent="0.35">
      <c r="A9933" t="s">
        <v>9942</v>
      </c>
      <c r="B9933" t="s">
        <v>19347</v>
      </c>
      <c r="C9933" t="s">
        <v>19414</v>
      </c>
      <c r="D9933" t="s">
        <v>19418</v>
      </c>
      <c r="E9933" t="s">
        <v>19421</v>
      </c>
      <c r="F9933">
        <v>523902</v>
      </c>
      <c r="G9933">
        <v>7.0000000000000007E-2</v>
      </c>
      <c r="H9933">
        <v>120</v>
      </c>
      <c r="I9933" s="1">
        <v>44905</v>
      </c>
      <c r="J9933">
        <v>833</v>
      </c>
      <c r="K9933">
        <v>69</v>
      </c>
      <c r="L9933">
        <v>2</v>
      </c>
      <c r="M9933" s="2">
        <f t="shared" si="465"/>
        <v>6082.9464479595581</v>
      </c>
      <c r="N9933" t="str">
        <f t="shared" si="466"/>
        <v>Low</v>
      </c>
      <c r="O9933" t="str">
        <f t="shared" si="467"/>
        <v>Pending</v>
      </c>
    </row>
    <row r="9934" spans="1:15" x14ac:dyDescent="0.35">
      <c r="A9934" t="s">
        <v>9943</v>
      </c>
      <c r="B9934" t="s">
        <v>19348</v>
      </c>
      <c r="C9934" t="s">
        <v>19413</v>
      </c>
      <c r="D9934" t="s">
        <v>19419</v>
      </c>
      <c r="E9934" t="s">
        <v>19423</v>
      </c>
      <c r="F9934">
        <v>1337072</v>
      </c>
      <c r="G9934">
        <v>7.0000000000000007E-2</v>
      </c>
      <c r="H9934">
        <v>60</v>
      </c>
      <c r="I9934" s="1">
        <v>44887</v>
      </c>
      <c r="J9934">
        <v>657</v>
      </c>
      <c r="K9934">
        <v>59</v>
      </c>
      <c r="L9934">
        <v>4</v>
      </c>
      <c r="M9934" s="2">
        <f t="shared" si="465"/>
        <v>26475.628134742234</v>
      </c>
      <c r="N9934" t="str">
        <f t="shared" si="466"/>
        <v>medium</v>
      </c>
      <c r="O9934" t="str">
        <f t="shared" si="467"/>
        <v>Pending</v>
      </c>
    </row>
    <row r="9935" spans="1:15" x14ac:dyDescent="0.35">
      <c r="A9935" t="s">
        <v>9944</v>
      </c>
      <c r="B9935" t="s">
        <v>19349</v>
      </c>
      <c r="C9935" t="s">
        <v>19413</v>
      </c>
      <c r="D9935" t="s">
        <v>19419</v>
      </c>
      <c r="E9935" t="s">
        <v>19422</v>
      </c>
      <c r="F9935">
        <v>998146</v>
      </c>
      <c r="G9935">
        <v>0.08</v>
      </c>
      <c r="H9935">
        <v>120</v>
      </c>
      <c r="I9935" s="1">
        <v>44370</v>
      </c>
      <c r="J9935">
        <v>588</v>
      </c>
      <c r="K9935">
        <v>57</v>
      </c>
      <c r="L9935">
        <v>4</v>
      </c>
      <c r="M9935" s="2">
        <f t="shared" si="465"/>
        <v>12110.265299542209</v>
      </c>
      <c r="N9935" t="str">
        <f t="shared" si="466"/>
        <v>High</v>
      </c>
      <c r="O9935" t="str">
        <f t="shared" si="467"/>
        <v>Pending</v>
      </c>
    </row>
    <row r="9936" spans="1:15" x14ac:dyDescent="0.35">
      <c r="A9936" t="s">
        <v>9945</v>
      </c>
      <c r="B9936" t="s">
        <v>19350</v>
      </c>
      <c r="C9936" t="s">
        <v>19414</v>
      </c>
      <c r="D9936" t="s">
        <v>19418</v>
      </c>
      <c r="E9936" t="s">
        <v>19422</v>
      </c>
      <c r="F9936">
        <v>1210368</v>
      </c>
      <c r="G9936">
        <v>0.08</v>
      </c>
      <c r="H9936">
        <v>84</v>
      </c>
      <c r="I9936" s="1">
        <v>44474</v>
      </c>
      <c r="J9936">
        <v>639</v>
      </c>
      <c r="K9936">
        <v>79</v>
      </c>
      <c r="L9936">
        <v>0</v>
      </c>
      <c r="M9936" s="2">
        <f t="shared" si="465"/>
        <v>18865.055154130325</v>
      </c>
      <c r="N9936" t="str">
        <f t="shared" si="466"/>
        <v>medium</v>
      </c>
      <c r="O9936" t="str">
        <f t="shared" si="467"/>
        <v>Pending</v>
      </c>
    </row>
    <row r="9937" spans="1:15" x14ac:dyDescent="0.35">
      <c r="A9937" t="s">
        <v>9946</v>
      </c>
      <c r="B9937" t="s">
        <v>19351</v>
      </c>
      <c r="C9937" t="s">
        <v>19414</v>
      </c>
      <c r="D9937" t="s">
        <v>19418</v>
      </c>
      <c r="E9937" t="s">
        <v>19422</v>
      </c>
      <c r="F9937">
        <v>1145142</v>
      </c>
      <c r="G9937">
        <v>7.0000000000000007E-2</v>
      </c>
      <c r="H9937">
        <v>60</v>
      </c>
      <c r="I9937" s="1">
        <v>44727</v>
      </c>
      <c r="J9937">
        <v>518</v>
      </c>
      <c r="K9937">
        <v>36</v>
      </c>
      <c r="L9937">
        <v>0</v>
      </c>
      <c r="M9937" s="2">
        <f t="shared" si="465"/>
        <v>22675.184098892947</v>
      </c>
      <c r="N9937" t="str">
        <f t="shared" si="466"/>
        <v>High</v>
      </c>
      <c r="O9937" t="str">
        <f t="shared" si="467"/>
        <v>Pending</v>
      </c>
    </row>
    <row r="9938" spans="1:15" x14ac:dyDescent="0.35">
      <c r="A9938" t="s">
        <v>9947</v>
      </c>
      <c r="B9938" t="s">
        <v>19352</v>
      </c>
      <c r="C9938" t="s">
        <v>19416</v>
      </c>
      <c r="D9938" t="s">
        <v>19418</v>
      </c>
      <c r="E9938" t="s">
        <v>19421</v>
      </c>
      <c r="F9938">
        <v>514580</v>
      </c>
      <c r="G9938">
        <v>0.08</v>
      </c>
      <c r="H9938">
        <v>60</v>
      </c>
      <c r="I9938" s="1">
        <v>44357</v>
      </c>
      <c r="J9938">
        <v>530</v>
      </c>
      <c r="K9938">
        <v>39</v>
      </c>
      <c r="L9938">
        <v>1</v>
      </c>
      <c r="M9938" s="2">
        <f t="shared" si="465"/>
        <v>10433.826972931911</v>
      </c>
      <c r="N9938" t="str">
        <f t="shared" si="466"/>
        <v>High</v>
      </c>
      <c r="O9938" t="str">
        <f t="shared" si="467"/>
        <v>Pending</v>
      </c>
    </row>
    <row r="9939" spans="1:15" x14ac:dyDescent="0.35">
      <c r="A9939" t="s">
        <v>9948</v>
      </c>
      <c r="B9939" t="s">
        <v>19353</v>
      </c>
      <c r="C9939" t="s">
        <v>19411</v>
      </c>
      <c r="D9939" t="s">
        <v>19417</v>
      </c>
      <c r="E9939" t="s">
        <v>19422</v>
      </c>
      <c r="F9939">
        <v>1866931</v>
      </c>
      <c r="G9939">
        <v>0.1</v>
      </c>
      <c r="H9939">
        <v>84</v>
      </c>
      <c r="I9939" s="1">
        <v>45314</v>
      </c>
      <c r="J9939">
        <v>613</v>
      </c>
      <c r="K9939">
        <v>11</v>
      </c>
      <c r="L9939">
        <v>1</v>
      </c>
      <c r="M9939" s="2">
        <f t="shared" si="465"/>
        <v>30993.265096498133</v>
      </c>
      <c r="N9939" t="str">
        <f t="shared" si="466"/>
        <v>medium</v>
      </c>
      <c r="O9939" t="str">
        <f t="shared" si="467"/>
        <v>Pending</v>
      </c>
    </row>
    <row r="9940" spans="1:15" x14ac:dyDescent="0.35">
      <c r="A9940" t="s">
        <v>9949</v>
      </c>
      <c r="B9940" t="s">
        <v>19354</v>
      </c>
      <c r="C9940" t="s">
        <v>19414</v>
      </c>
      <c r="D9940" t="s">
        <v>19418</v>
      </c>
      <c r="E9940" t="s">
        <v>19423</v>
      </c>
      <c r="F9940">
        <v>203911</v>
      </c>
      <c r="G9940">
        <v>0.09</v>
      </c>
      <c r="H9940">
        <v>84</v>
      </c>
      <c r="I9940" s="1">
        <v>44160</v>
      </c>
      <c r="J9940">
        <v>592</v>
      </c>
      <c r="K9940">
        <v>36</v>
      </c>
      <c r="L9940">
        <v>0</v>
      </c>
      <c r="M9940" s="2">
        <f t="shared" si="465"/>
        <v>3280.7400370827208</v>
      </c>
      <c r="N9940" t="str">
        <f t="shared" si="466"/>
        <v>High</v>
      </c>
      <c r="O9940" t="str">
        <f t="shared" si="467"/>
        <v>Pending</v>
      </c>
    </row>
    <row r="9941" spans="1:15" x14ac:dyDescent="0.35">
      <c r="A9941" t="s">
        <v>9950</v>
      </c>
      <c r="B9941" t="s">
        <v>16838</v>
      </c>
      <c r="C9941" t="s">
        <v>19415</v>
      </c>
      <c r="D9941" t="s">
        <v>19420</v>
      </c>
      <c r="E9941" t="s">
        <v>19422</v>
      </c>
      <c r="F9941">
        <v>723511</v>
      </c>
      <c r="G9941">
        <v>0.1</v>
      </c>
      <c r="H9941">
        <v>84</v>
      </c>
      <c r="I9941" s="1">
        <v>44483</v>
      </c>
      <c r="J9941">
        <v>660</v>
      </c>
      <c r="K9941">
        <v>24</v>
      </c>
      <c r="L9941">
        <v>1</v>
      </c>
      <c r="M9941" s="2">
        <f t="shared" si="465"/>
        <v>12011.13925647625</v>
      </c>
      <c r="N9941" t="str">
        <f t="shared" si="466"/>
        <v>medium</v>
      </c>
      <c r="O9941" t="str">
        <f t="shared" si="467"/>
        <v>Pending</v>
      </c>
    </row>
    <row r="9942" spans="1:15" x14ac:dyDescent="0.35">
      <c r="A9942" t="s">
        <v>9951</v>
      </c>
      <c r="B9942" t="s">
        <v>19355</v>
      </c>
      <c r="C9942" t="s">
        <v>19415</v>
      </c>
      <c r="D9942" t="s">
        <v>19420</v>
      </c>
      <c r="E9942" t="s">
        <v>19421</v>
      </c>
      <c r="F9942">
        <v>522482</v>
      </c>
      <c r="G9942">
        <v>0.1</v>
      </c>
      <c r="H9942">
        <v>36</v>
      </c>
      <c r="I9942" s="1">
        <v>44487</v>
      </c>
      <c r="J9942">
        <v>788</v>
      </c>
      <c r="K9942">
        <v>2</v>
      </c>
      <c r="L9942">
        <v>1</v>
      </c>
      <c r="M9942" s="2">
        <f t="shared" si="465"/>
        <v>16859.024499410596</v>
      </c>
      <c r="N9942" t="str">
        <f t="shared" si="466"/>
        <v>Low</v>
      </c>
      <c r="O9942" t="str">
        <f t="shared" si="467"/>
        <v>Pending</v>
      </c>
    </row>
    <row r="9943" spans="1:15" x14ac:dyDescent="0.35">
      <c r="A9943" t="s">
        <v>9952</v>
      </c>
      <c r="B9943" t="s">
        <v>19356</v>
      </c>
      <c r="C9943" t="s">
        <v>19411</v>
      </c>
      <c r="D9943" t="s">
        <v>19417</v>
      </c>
      <c r="E9943" t="s">
        <v>19422</v>
      </c>
      <c r="F9943">
        <v>727827</v>
      </c>
      <c r="G9943">
        <v>7.0000000000000007E-2</v>
      </c>
      <c r="H9943">
        <v>84</v>
      </c>
      <c r="I9943" s="1">
        <v>44873</v>
      </c>
      <c r="J9943">
        <v>407</v>
      </c>
      <c r="K9943">
        <v>1</v>
      </c>
      <c r="L9943">
        <v>5</v>
      </c>
      <c r="M9943" s="2">
        <f t="shared" si="465"/>
        <v>10984.85999339696</v>
      </c>
      <c r="N9943" t="str">
        <f t="shared" si="466"/>
        <v>High</v>
      </c>
      <c r="O9943" t="str">
        <f t="shared" si="467"/>
        <v>Pending</v>
      </c>
    </row>
    <row r="9944" spans="1:15" x14ac:dyDescent="0.35">
      <c r="A9944" t="s">
        <v>9953</v>
      </c>
      <c r="B9944" t="s">
        <v>19357</v>
      </c>
      <c r="C9944" t="s">
        <v>19416</v>
      </c>
      <c r="D9944" t="s">
        <v>19418</v>
      </c>
      <c r="E9944" t="s">
        <v>19421</v>
      </c>
      <c r="F9944">
        <v>1089800</v>
      </c>
      <c r="G9944">
        <v>0.1</v>
      </c>
      <c r="H9944">
        <v>120</v>
      </c>
      <c r="I9944" s="1">
        <v>45375</v>
      </c>
      <c r="J9944">
        <v>807</v>
      </c>
      <c r="K9944">
        <v>96</v>
      </c>
      <c r="L9944">
        <v>2</v>
      </c>
      <c r="M9944" s="2">
        <f t="shared" si="465"/>
        <v>14401.787305374384</v>
      </c>
      <c r="N9944" t="str">
        <f t="shared" si="466"/>
        <v>Low</v>
      </c>
      <c r="O9944" t="str">
        <f t="shared" si="467"/>
        <v>Pending</v>
      </c>
    </row>
    <row r="9945" spans="1:15" x14ac:dyDescent="0.35">
      <c r="A9945" t="s">
        <v>9954</v>
      </c>
      <c r="B9945" t="s">
        <v>19358</v>
      </c>
      <c r="C9945" t="s">
        <v>19411</v>
      </c>
      <c r="D9945" t="s">
        <v>19417</v>
      </c>
      <c r="E9945" t="s">
        <v>19421</v>
      </c>
      <c r="F9945">
        <v>1543815</v>
      </c>
      <c r="G9945">
        <v>0.1</v>
      </c>
      <c r="H9945">
        <v>36</v>
      </c>
      <c r="I9945" s="1">
        <v>44863</v>
      </c>
      <c r="J9945">
        <v>300</v>
      </c>
      <c r="K9945">
        <v>17</v>
      </c>
      <c r="L9945">
        <v>2</v>
      </c>
      <c r="M9945" s="2">
        <f t="shared" si="465"/>
        <v>49814.567597654212</v>
      </c>
      <c r="N9945" t="str">
        <f t="shared" si="466"/>
        <v>High</v>
      </c>
      <c r="O9945" t="str">
        <f t="shared" si="467"/>
        <v>Pending</v>
      </c>
    </row>
    <row r="9946" spans="1:15" x14ac:dyDescent="0.35">
      <c r="A9946" t="s">
        <v>9955</v>
      </c>
      <c r="B9946" t="s">
        <v>14142</v>
      </c>
      <c r="C9946" t="s">
        <v>19415</v>
      </c>
      <c r="D9946" t="s">
        <v>19420</v>
      </c>
      <c r="E9946" t="s">
        <v>19423</v>
      </c>
      <c r="F9946">
        <v>1144604</v>
      </c>
      <c r="G9946">
        <v>0.09</v>
      </c>
      <c r="H9946">
        <v>60</v>
      </c>
      <c r="I9946" s="1">
        <v>44415</v>
      </c>
      <c r="J9946">
        <v>808</v>
      </c>
      <c r="K9946">
        <v>55</v>
      </c>
      <c r="L9946">
        <v>2</v>
      </c>
      <c r="M9946" s="2">
        <f t="shared" si="465"/>
        <v>23760.096425505701</v>
      </c>
      <c r="N9946" t="str">
        <f t="shared" si="466"/>
        <v>Low</v>
      </c>
      <c r="O9946" t="str">
        <f t="shared" si="467"/>
        <v>Pending</v>
      </c>
    </row>
    <row r="9947" spans="1:15" x14ac:dyDescent="0.35">
      <c r="A9947" t="s">
        <v>9956</v>
      </c>
      <c r="B9947" t="s">
        <v>19359</v>
      </c>
      <c r="C9947" t="s">
        <v>19413</v>
      </c>
      <c r="D9947" t="s">
        <v>19419</v>
      </c>
      <c r="E9947" t="s">
        <v>19423</v>
      </c>
      <c r="F9947">
        <v>550077</v>
      </c>
      <c r="G9947">
        <v>0.1</v>
      </c>
      <c r="H9947">
        <v>60</v>
      </c>
      <c r="I9947" s="1">
        <v>44534</v>
      </c>
      <c r="J9947">
        <v>470</v>
      </c>
      <c r="K9947">
        <v>57</v>
      </c>
      <c r="L9947">
        <v>3</v>
      </c>
      <c r="M9947" s="2">
        <f t="shared" si="465"/>
        <v>11687.510613640319</v>
      </c>
      <c r="N9947" t="str">
        <f t="shared" si="466"/>
        <v>High</v>
      </c>
      <c r="O9947" t="str">
        <f t="shared" si="467"/>
        <v>Pending</v>
      </c>
    </row>
    <row r="9948" spans="1:15" x14ac:dyDescent="0.35">
      <c r="A9948" t="s">
        <v>9957</v>
      </c>
      <c r="B9948" t="s">
        <v>19360</v>
      </c>
      <c r="C9948" t="s">
        <v>19411</v>
      </c>
      <c r="D9948" t="s">
        <v>19417</v>
      </c>
      <c r="E9948" t="s">
        <v>19422</v>
      </c>
      <c r="F9948">
        <v>1932712</v>
      </c>
      <c r="G9948">
        <v>0.09</v>
      </c>
      <c r="H9948">
        <v>60</v>
      </c>
      <c r="I9948" s="1">
        <v>45304</v>
      </c>
      <c r="J9948">
        <v>761</v>
      </c>
      <c r="K9948">
        <v>9</v>
      </c>
      <c r="L9948">
        <v>2</v>
      </c>
      <c r="M9948" s="2">
        <f t="shared" si="465"/>
        <v>40119.922246237104</v>
      </c>
      <c r="N9948" t="str">
        <f t="shared" si="466"/>
        <v>Low</v>
      </c>
      <c r="O9948" t="str">
        <f t="shared" si="467"/>
        <v>Pending</v>
      </c>
    </row>
    <row r="9949" spans="1:15" x14ac:dyDescent="0.35">
      <c r="A9949" t="s">
        <v>9958</v>
      </c>
      <c r="B9949" t="s">
        <v>19361</v>
      </c>
      <c r="C9949" t="s">
        <v>19415</v>
      </c>
      <c r="D9949" t="s">
        <v>19420</v>
      </c>
      <c r="E9949" t="s">
        <v>19423</v>
      </c>
      <c r="F9949">
        <v>1294142</v>
      </c>
      <c r="G9949">
        <v>0.1</v>
      </c>
      <c r="H9949">
        <v>36</v>
      </c>
      <c r="I9949" s="1">
        <v>45055</v>
      </c>
      <c r="J9949">
        <v>467</v>
      </c>
      <c r="K9949">
        <v>10</v>
      </c>
      <c r="L9949">
        <v>3</v>
      </c>
      <c r="M9949" s="2">
        <f t="shared" si="465"/>
        <v>41758.322169407234</v>
      </c>
      <c r="N9949" t="str">
        <f t="shared" si="466"/>
        <v>High</v>
      </c>
      <c r="O9949" t="str">
        <f t="shared" si="467"/>
        <v>Pending</v>
      </c>
    </row>
    <row r="9950" spans="1:15" x14ac:dyDescent="0.35">
      <c r="A9950" t="s">
        <v>9959</v>
      </c>
      <c r="B9950" t="s">
        <v>19362</v>
      </c>
      <c r="C9950" t="s">
        <v>19414</v>
      </c>
      <c r="D9950" t="s">
        <v>19418</v>
      </c>
      <c r="E9950" t="s">
        <v>19423</v>
      </c>
      <c r="F9950">
        <v>253333</v>
      </c>
      <c r="G9950">
        <v>0.09</v>
      </c>
      <c r="H9950">
        <v>60</v>
      </c>
      <c r="I9950" s="1">
        <v>45255</v>
      </c>
      <c r="J9950">
        <v>726</v>
      </c>
      <c r="K9950">
        <v>38</v>
      </c>
      <c r="L9950">
        <v>1</v>
      </c>
      <c r="M9950" s="2">
        <f t="shared" si="465"/>
        <v>5258.7764045579397</v>
      </c>
      <c r="N9950" t="str">
        <f t="shared" si="466"/>
        <v>Low</v>
      </c>
      <c r="O9950" t="str">
        <f t="shared" si="467"/>
        <v>Pending</v>
      </c>
    </row>
    <row r="9951" spans="1:15" x14ac:dyDescent="0.35">
      <c r="A9951" t="s">
        <v>9960</v>
      </c>
      <c r="B9951" t="s">
        <v>19363</v>
      </c>
      <c r="C9951" t="s">
        <v>19412</v>
      </c>
      <c r="D9951" t="s">
        <v>19418</v>
      </c>
      <c r="E9951" t="s">
        <v>19421</v>
      </c>
      <c r="F9951">
        <v>1315910</v>
      </c>
      <c r="G9951">
        <v>7.0000000000000007E-2</v>
      </c>
      <c r="H9951">
        <v>60</v>
      </c>
      <c r="I9951" s="1">
        <v>44585</v>
      </c>
      <c r="J9951">
        <v>654</v>
      </c>
      <c r="K9951">
        <v>45</v>
      </c>
      <c r="L9951">
        <v>4</v>
      </c>
      <c r="M9951" s="2">
        <f t="shared" si="465"/>
        <v>26056.595171231354</v>
      </c>
      <c r="N9951" t="str">
        <f t="shared" si="466"/>
        <v>medium</v>
      </c>
      <c r="O9951" t="str">
        <f t="shared" si="467"/>
        <v>Pending</v>
      </c>
    </row>
    <row r="9952" spans="1:15" x14ac:dyDescent="0.35">
      <c r="A9952" t="s">
        <v>9961</v>
      </c>
      <c r="B9952" t="s">
        <v>19364</v>
      </c>
      <c r="C9952" t="s">
        <v>19415</v>
      </c>
      <c r="D9952" t="s">
        <v>19420</v>
      </c>
      <c r="E9952" t="s">
        <v>19421</v>
      </c>
      <c r="F9952">
        <v>1911166</v>
      </c>
      <c r="G9952">
        <v>0.09</v>
      </c>
      <c r="H9952">
        <v>36</v>
      </c>
      <c r="I9952" s="1">
        <v>44529</v>
      </c>
      <c r="J9952">
        <v>437</v>
      </c>
      <c r="K9952">
        <v>31</v>
      </c>
      <c r="L9952">
        <v>0</v>
      </c>
      <c r="M9952" s="2">
        <f t="shared" si="465"/>
        <v>60774.567868768201</v>
      </c>
      <c r="N9952" t="str">
        <f t="shared" si="466"/>
        <v>High</v>
      </c>
      <c r="O9952" t="str">
        <f t="shared" si="467"/>
        <v>Pending</v>
      </c>
    </row>
    <row r="9953" spans="1:15" x14ac:dyDescent="0.35">
      <c r="A9953" t="s">
        <v>9962</v>
      </c>
      <c r="B9953" t="s">
        <v>19365</v>
      </c>
      <c r="C9953" t="s">
        <v>19414</v>
      </c>
      <c r="D9953" t="s">
        <v>19418</v>
      </c>
      <c r="E9953" t="s">
        <v>19422</v>
      </c>
      <c r="F9953">
        <v>843720</v>
      </c>
      <c r="G9953">
        <v>0.08</v>
      </c>
      <c r="H9953">
        <v>120</v>
      </c>
      <c r="I9953" s="1">
        <v>45288</v>
      </c>
      <c r="J9953">
        <v>322</v>
      </c>
      <c r="K9953">
        <v>120</v>
      </c>
      <c r="L9953">
        <v>0</v>
      </c>
      <c r="M9953" s="2">
        <f t="shared" si="465"/>
        <v>10236.651790950174</v>
      </c>
      <c r="N9953" t="str">
        <f t="shared" si="466"/>
        <v>High</v>
      </c>
      <c r="O9953" t="str">
        <f t="shared" si="467"/>
        <v>Completed</v>
      </c>
    </row>
    <row r="9954" spans="1:15" x14ac:dyDescent="0.35">
      <c r="A9954" t="s">
        <v>9963</v>
      </c>
      <c r="B9954" t="s">
        <v>19366</v>
      </c>
      <c r="C9954" t="s">
        <v>19416</v>
      </c>
      <c r="D9954" t="s">
        <v>19418</v>
      </c>
      <c r="E9954" t="s">
        <v>19422</v>
      </c>
      <c r="F9954">
        <v>645211</v>
      </c>
      <c r="G9954">
        <v>7.0000000000000007E-2</v>
      </c>
      <c r="H9954">
        <v>36</v>
      </c>
      <c r="I9954" s="1">
        <v>45120</v>
      </c>
      <c r="J9954">
        <v>510</v>
      </c>
      <c r="K9954">
        <v>31</v>
      </c>
      <c r="L9954">
        <v>2</v>
      </c>
      <c r="M9954" s="2">
        <f t="shared" si="465"/>
        <v>19922.242545603494</v>
      </c>
      <c r="N9954" t="str">
        <f t="shared" si="466"/>
        <v>High</v>
      </c>
      <c r="O9954" t="str">
        <f t="shared" si="467"/>
        <v>Pending</v>
      </c>
    </row>
    <row r="9955" spans="1:15" x14ac:dyDescent="0.35">
      <c r="A9955" t="s">
        <v>9964</v>
      </c>
      <c r="B9955" t="s">
        <v>19367</v>
      </c>
      <c r="C9955" t="s">
        <v>19414</v>
      </c>
      <c r="D9955" t="s">
        <v>19418</v>
      </c>
      <c r="E9955" t="s">
        <v>19422</v>
      </c>
      <c r="F9955">
        <v>922116</v>
      </c>
      <c r="G9955">
        <v>0.1</v>
      </c>
      <c r="H9955">
        <v>60</v>
      </c>
      <c r="I9955" s="1">
        <v>44290</v>
      </c>
      <c r="J9955">
        <v>738</v>
      </c>
      <c r="K9955">
        <v>53</v>
      </c>
      <c r="L9955">
        <v>1</v>
      </c>
      <c r="M9955" s="2">
        <f t="shared" si="465"/>
        <v>19592.239880975856</v>
      </c>
      <c r="N9955" t="str">
        <f t="shared" si="466"/>
        <v>Low</v>
      </c>
      <c r="O9955" t="str">
        <f t="shared" si="467"/>
        <v>Pending</v>
      </c>
    </row>
    <row r="9956" spans="1:15" x14ac:dyDescent="0.35">
      <c r="A9956" t="s">
        <v>9965</v>
      </c>
      <c r="B9956" t="s">
        <v>19368</v>
      </c>
      <c r="C9956" t="s">
        <v>19416</v>
      </c>
      <c r="D9956" t="s">
        <v>19418</v>
      </c>
      <c r="E9956" t="s">
        <v>19423</v>
      </c>
      <c r="F9956">
        <v>1376322</v>
      </c>
      <c r="G9956">
        <v>0.08</v>
      </c>
      <c r="H9956">
        <v>84</v>
      </c>
      <c r="I9956" s="1">
        <v>45150</v>
      </c>
      <c r="J9956">
        <v>707</v>
      </c>
      <c r="K9956">
        <v>8</v>
      </c>
      <c r="L9956">
        <v>0</v>
      </c>
      <c r="M9956" s="2">
        <f t="shared" si="465"/>
        <v>21451.64977911095</v>
      </c>
      <c r="N9956" t="str">
        <f t="shared" si="466"/>
        <v>Low</v>
      </c>
      <c r="O9956" t="str">
        <f t="shared" si="467"/>
        <v>Pending</v>
      </c>
    </row>
    <row r="9957" spans="1:15" x14ac:dyDescent="0.35">
      <c r="A9957" t="s">
        <v>9966</v>
      </c>
      <c r="B9957" t="s">
        <v>19369</v>
      </c>
      <c r="C9957" t="s">
        <v>19415</v>
      </c>
      <c r="D9957" t="s">
        <v>19420</v>
      </c>
      <c r="E9957" t="s">
        <v>19422</v>
      </c>
      <c r="F9957">
        <v>1298455</v>
      </c>
      <c r="G9957">
        <v>0.08</v>
      </c>
      <c r="H9957">
        <v>36</v>
      </c>
      <c r="I9957" s="1">
        <v>44768</v>
      </c>
      <c r="J9957">
        <v>323</v>
      </c>
      <c r="K9957">
        <v>18</v>
      </c>
      <c r="L9957">
        <v>5</v>
      </c>
      <c r="M9957" s="2">
        <f t="shared" si="465"/>
        <v>40688.860415222196</v>
      </c>
      <c r="N9957" t="str">
        <f t="shared" si="466"/>
        <v>High</v>
      </c>
      <c r="O9957" t="str">
        <f t="shared" si="467"/>
        <v>Pending</v>
      </c>
    </row>
    <row r="9958" spans="1:15" x14ac:dyDescent="0.35">
      <c r="A9958" t="s">
        <v>9967</v>
      </c>
      <c r="B9958" t="s">
        <v>19370</v>
      </c>
      <c r="C9958" t="s">
        <v>19415</v>
      </c>
      <c r="D9958" t="s">
        <v>19420</v>
      </c>
      <c r="E9958" t="s">
        <v>19423</v>
      </c>
      <c r="F9958">
        <v>1377416</v>
      </c>
      <c r="G9958">
        <v>0.09</v>
      </c>
      <c r="H9958">
        <v>36</v>
      </c>
      <c r="I9958" s="1">
        <v>44907</v>
      </c>
      <c r="J9958">
        <v>635</v>
      </c>
      <c r="K9958">
        <v>2</v>
      </c>
      <c r="L9958">
        <v>5</v>
      </c>
      <c r="M9958" s="2">
        <f t="shared" si="465"/>
        <v>43801.460561524858</v>
      </c>
      <c r="N9958" t="str">
        <f t="shared" si="466"/>
        <v>medium</v>
      </c>
      <c r="O9958" t="str">
        <f t="shared" si="467"/>
        <v>Pending</v>
      </c>
    </row>
    <row r="9959" spans="1:15" x14ac:dyDescent="0.35">
      <c r="A9959" t="s">
        <v>9968</v>
      </c>
      <c r="B9959" t="s">
        <v>19371</v>
      </c>
      <c r="C9959" t="s">
        <v>19411</v>
      </c>
      <c r="D9959" t="s">
        <v>19417</v>
      </c>
      <c r="E9959" t="s">
        <v>19423</v>
      </c>
      <c r="F9959">
        <v>1744675</v>
      </c>
      <c r="G9959">
        <v>7.0000000000000007E-2</v>
      </c>
      <c r="H9959">
        <v>84</v>
      </c>
      <c r="I9959" s="1">
        <v>45098</v>
      </c>
      <c r="J9959">
        <v>579</v>
      </c>
      <c r="K9959">
        <v>77</v>
      </c>
      <c r="L9959">
        <v>0</v>
      </c>
      <c r="M9959" s="2">
        <f t="shared" si="465"/>
        <v>26331.821447926282</v>
      </c>
      <c r="N9959" t="str">
        <f t="shared" si="466"/>
        <v>High</v>
      </c>
      <c r="O9959" t="str">
        <f t="shared" si="467"/>
        <v>Pending</v>
      </c>
    </row>
    <row r="9960" spans="1:15" x14ac:dyDescent="0.35">
      <c r="A9960" t="s">
        <v>9969</v>
      </c>
      <c r="B9960" t="s">
        <v>19372</v>
      </c>
      <c r="C9960" t="s">
        <v>19416</v>
      </c>
      <c r="D9960" t="s">
        <v>19418</v>
      </c>
      <c r="E9960" t="s">
        <v>19421</v>
      </c>
      <c r="F9960">
        <v>608615</v>
      </c>
      <c r="G9960">
        <v>0.09</v>
      </c>
      <c r="H9960">
        <v>120</v>
      </c>
      <c r="I9960" s="1">
        <v>44789</v>
      </c>
      <c r="J9960">
        <v>465</v>
      </c>
      <c r="K9960">
        <v>59</v>
      </c>
      <c r="L9960">
        <v>0</v>
      </c>
      <c r="M9960" s="2">
        <f t="shared" si="465"/>
        <v>7709.6776041008088</v>
      </c>
      <c r="N9960" t="str">
        <f t="shared" si="466"/>
        <v>High</v>
      </c>
      <c r="O9960" t="str">
        <f t="shared" si="467"/>
        <v>Pending</v>
      </c>
    </row>
    <row r="9961" spans="1:15" x14ac:dyDescent="0.35">
      <c r="A9961" t="s">
        <v>9970</v>
      </c>
      <c r="B9961" t="s">
        <v>19373</v>
      </c>
      <c r="C9961" t="s">
        <v>19416</v>
      </c>
      <c r="D9961" t="s">
        <v>19418</v>
      </c>
      <c r="E9961" t="s">
        <v>19421</v>
      </c>
      <c r="F9961">
        <v>137199</v>
      </c>
      <c r="G9961">
        <v>0.09</v>
      </c>
      <c r="H9961">
        <v>36</v>
      </c>
      <c r="I9961" s="1">
        <v>45167</v>
      </c>
      <c r="J9961">
        <v>359</v>
      </c>
      <c r="K9961">
        <v>6</v>
      </c>
      <c r="L9961">
        <v>3</v>
      </c>
      <c r="M9961" s="2">
        <f t="shared" si="465"/>
        <v>4362.8915212112024</v>
      </c>
      <c r="N9961" t="str">
        <f t="shared" si="466"/>
        <v>High</v>
      </c>
      <c r="O9961" t="str">
        <f t="shared" si="467"/>
        <v>Pending</v>
      </c>
    </row>
    <row r="9962" spans="1:15" x14ac:dyDescent="0.35">
      <c r="A9962" t="s">
        <v>9971</v>
      </c>
      <c r="B9962" t="s">
        <v>17493</v>
      </c>
      <c r="C9962" t="s">
        <v>19412</v>
      </c>
      <c r="D9962" t="s">
        <v>19418</v>
      </c>
      <c r="E9962" t="s">
        <v>19422</v>
      </c>
      <c r="F9962">
        <v>1418548</v>
      </c>
      <c r="G9962">
        <v>0.09</v>
      </c>
      <c r="H9962">
        <v>60</v>
      </c>
      <c r="I9962" s="1">
        <v>45146</v>
      </c>
      <c r="J9962">
        <v>751</v>
      </c>
      <c r="K9962">
        <v>9</v>
      </c>
      <c r="L9962">
        <v>4</v>
      </c>
      <c r="M9962" s="2">
        <f t="shared" si="465"/>
        <v>29446.723289634028</v>
      </c>
      <c r="N9962" t="str">
        <f t="shared" si="466"/>
        <v>Low</v>
      </c>
      <c r="O9962" t="str">
        <f t="shared" si="467"/>
        <v>Pending</v>
      </c>
    </row>
    <row r="9963" spans="1:15" x14ac:dyDescent="0.35">
      <c r="A9963" t="s">
        <v>9972</v>
      </c>
      <c r="B9963" t="s">
        <v>19374</v>
      </c>
      <c r="C9963" t="s">
        <v>19412</v>
      </c>
      <c r="D9963" t="s">
        <v>19418</v>
      </c>
      <c r="E9963" t="s">
        <v>19423</v>
      </c>
      <c r="F9963">
        <v>1112772</v>
      </c>
      <c r="G9963">
        <v>0.09</v>
      </c>
      <c r="H9963">
        <v>36</v>
      </c>
      <c r="I9963" s="1">
        <v>44636</v>
      </c>
      <c r="J9963">
        <v>837</v>
      </c>
      <c r="K9963">
        <v>19</v>
      </c>
      <c r="L9963">
        <v>3</v>
      </c>
      <c r="M9963" s="2">
        <f t="shared" si="465"/>
        <v>35385.852111467517</v>
      </c>
      <c r="N9963" t="str">
        <f t="shared" si="466"/>
        <v>Low</v>
      </c>
      <c r="O9963" t="str">
        <f t="shared" si="467"/>
        <v>Pending</v>
      </c>
    </row>
    <row r="9964" spans="1:15" x14ac:dyDescent="0.35">
      <c r="A9964" t="s">
        <v>9973</v>
      </c>
      <c r="B9964" t="s">
        <v>19375</v>
      </c>
      <c r="C9964" t="s">
        <v>19414</v>
      </c>
      <c r="D9964" t="s">
        <v>19418</v>
      </c>
      <c r="E9964" t="s">
        <v>19423</v>
      </c>
      <c r="F9964">
        <v>862338</v>
      </c>
      <c r="G9964">
        <v>0.08</v>
      </c>
      <c r="H9964">
        <v>36</v>
      </c>
      <c r="I9964" s="1">
        <v>44689</v>
      </c>
      <c r="J9964">
        <v>420</v>
      </c>
      <c r="K9964">
        <v>23</v>
      </c>
      <c r="L9964">
        <v>5</v>
      </c>
      <c r="M9964" s="2">
        <f t="shared" si="465"/>
        <v>27022.538719279353</v>
      </c>
      <c r="N9964" t="str">
        <f t="shared" si="466"/>
        <v>High</v>
      </c>
      <c r="O9964" t="str">
        <f t="shared" si="467"/>
        <v>Pending</v>
      </c>
    </row>
    <row r="9965" spans="1:15" x14ac:dyDescent="0.35">
      <c r="A9965" t="s">
        <v>9974</v>
      </c>
      <c r="B9965" t="s">
        <v>19376</v>
      </c>
      <c r="C9965" t="s">
        <v>19415</v>
      </c>
      <c r="D9965" t="s">
        <v>19420</v>
      </c>
      <c r="E9965" t="s">
        <v>19423</v>
      </c>
      <c r="F9965">
        <v>1668500</v>
      </c>
      <c r="G9965">
        <v>7.0000000000000007E-2</v>
      </c>
      <c r="H9965">
        <v>120</v>
      </c>
      <c r="I9965" s="1">
        <v>44740</v>
      </c>
      <c r="J9965">
        <v>606</v>
      </c>
      <c r="K9965">
        <v>27</v>
      </c>
      <c r="L9965">
        <v>5</v>
      </c>
      <c r="M9965" s="2">
        <f t="shared" si="465"/>
        <v>19372.699757627423</v>
      </c>
      <c r="N9965" t="str">
        <f t="shared" si="466"/>
        <v>medium</v>
      </c>
      <c r="O9965" t="str">
        <f t="shared" si="467"/>
        <v>Pending</v>
      </c>
    </row>
    <row r="9966" spans="1:15" x14ac:dyDescent="0.35">
      <c r="A9966" t="s">
        <v>9975</v>
      </c>
      <c r="B9966" t="s">
        <v>19377</v>
      </c>
      <c r="C9966" t="s">
        <v>19413</v>
      </c>
      <c r="D9966" t="s">
        <v>19419</v>
      </c>
      <c r="E9966" t="s">
        <v>19422</v>
      </c>
      <c r="F9966">
        <v>1444258</v>
      </c>
      <c r="G9966">
        <v>0.08</v>
      </c>
      <c r="H9966">
        <v>60</v>
      </c>
      <c r="I9966" s="1">
        <v>45264</v>
      </c>
      <c r="J9966">
        <v>695</v>
      </c>
      <c r="K9966">
        <v>54</v>
      </c>
      <c r="L9966">
        <v>3</v>
      </c>
      <c r="M9966" s="2">
        <f t="shared" si="465"/>
        <v>29284.344662195763</v>
      </c>
      <c r="N9966" t="str">
        <f t="shared" si="466"/>
        <v>medium</v>
      </c>
      <c r="O9966" t="str">
        <f t="shared" si="467"/>
        <v>Pending</v>
      </c>
    </row>
    <row r="9967" spans="1:15" x14ac:dyDescent="0.35">
      <c r="A9967" t="s">
        <v>9976</v>
      </c>
      <c r="B9967" t="s">
        <v>19378</v>
      </c>
      <c r="C9967" t="s">
        <v>19412</v>
      </c>
      <c r="D9967" t="s">
        <v>19418</v>
      </c>
      <c r="E9967" t="s">
        <v>19421</v>
      </c>
      <c r="F9967">
        <v>1343849</v>
      </c>
      <c r="G9967">
        <v>0.1</v>
      </c>
      <c r="H9967">
        <v>84</v>
      </c>
      <c r="I9967" s="1">
        <v>45189</v>
      </c>
      <c r="J9967">
        <v>407</v>
      </c>
      <c r="K9967">
        <v>70</v>
      </c>
      <c r="L9967">
        <v>4</v>
      </c>
      <c r="M9967" s="2">
        <f t="shared" si="465"/>
        <v>22309.4845533466</v>
      </c>
      <c r="N9967" t="str">
        <f t="shared" si="466"/>
        <v>High</v>
      </c>
      <c r="O9967" t="str">
        <f t="shared" si="467"/>
        <v>Pending</v>
      </c>
    </row>
    <row r="9968" spans="1:15" x14ac:dyDescent="0.35">
      <c r="A9968" t="s">
        <v>9977</v>
      </c>
      <c r="B9968" t="s">
        <v>19379</v>
      </c>
      <c r="C9968" t="s">
        <v>19416</v>
      </c>
      <c r="D9968" t="s">
        <v>19418</v>
      </c>
      <c r="E9968" t="s">
        <v>19422</v>
      </c>
      <c r="F9968">
        <v>1746350</v>
      </c>
      <c r="G9968">
        <v>0.08</v>
      </c>
      <c r="H9968">
        <v>120</v>
      </c>
      <c r="I9968" s="1">
        <v>44718</v>
      </c>
      <c r="J9968">
        <v>661</v>
      </c>
      <c r="K9968">
        <v>62</v>
      </c>
      <c r="L9968">
        <v>0</v>
      </c>
      <c r="M9968" s="2">
        <f t="shared" si="465"/>
        <v>21188.044440247755</v>
      </c>
      <c r="N9968" t="str">
        <f t="shared" si="466"/>
        <v>medium</v>
      </c>
      <c r="O9968" t="str">
        <f t="shared" si="467"/>
        <v>Pending</v>
      </c>
    </row>
    <row r="9969" spans="1:15" x14ac:dyDescent="0.35">
      <c r="A9969" t="s">
        <v>9978</v>
      </c>
      <c r="B9969" t="s">
        <v>19380</v>
      </c>
      <c r="C9969" t="s">
        <v>19414</v>
      </c>
      <c r="D9969" t="s">
        <v>19418</v>
      </c>
      <c r="E9969" t="s">
        <v>19422</v>
      </c>
      <c r="F9969">
        <v>1236434</v>
      </c>
      <c r="G9969">
        <v>0.1</v>
      </c>
      <c r="H9969">
        <v>60</v>
      </c>
      <c r="I9969" s="1">
        <v>44664</v>
      </c>
      <c r="J9969">
        <v>498</v>
      </c>
      <c r="K9969">
        <v>3</v>
      </c>
      <c r="L9969">
        <v>5</v>
      </c>
      <c r="M9969" s="2">
        <f t="shared" si="465"/>
        <v>26270.568480532278</v>
      </c>
      <c r="N9969" t="str">
        <f t="shared" si="466"/>
        <v>High</v>
      </c>
      <c r="O9969" t="str">
        <f t="shared" si="467"/>
        <v>Pending</v>
      </c>
    </row>
    <row r="9970" spans="1:15" x14ac:dyDescent="0.35">
      <c r="A9970" t="s">
        <v>9979</v>
      </c>
      <c r="B9970" t="s">
        <v>19381</v>
      </c>
      <c r="C9970" t="s">
        <v>19416</v>
      </c>
      <c r="D9970" t="s">
        <v>19418</v>
      </c>
      <c r="E9970" t="s">
        <v>19423</v>
      </c>
      <c r="F9970">
        <v>1554676</v>
      </c>
      <c r="G9970">
        <v>0.09</v>
      </c>
      <c r="H9970">
        <v>120</v>
      </c>
      <c r="I9970" s="1">
        <v>44342</v>
      </c>
      <c r="J9970">
        <v>716</v>
      </c>
      <c r="K9970">
        <v>105</v>
      </c>
      <c r="L9970">
        <v>5</v>
      </c>
      <c r="M9970" s="2">
        <f t="shared" si="465"/>
        <v>19693.978523094287</v>
      </c>
      <c r="N9970" t="str">
        <f t="shared" si="466"/>
        <v>Low</v>
      </c>
      <c r="O9970" t="str">
        <f t="shared" si="467"/>
        <v>Pending</v>
      </c>
    </row>
    <row r="9971" spans="1:15" x14ac:dyDescent="0.35">
      <c r="A9971" t="s">
        <v>9980</v>
      </c>
      <c r="B9971" t="s">
        <v>19382</v>
      </c>
      <c r="C9971" t="s">
        <v>19412</v>
      </c>
      <c r="D9971" t="s">
        <v>19418</v>
      </c>
      <c r="E9971" t="s">
        <v>19423</v>
      </c>
      <c r="F9971">
        <v>764049</v>
      </c>
      <c r="G9971">
        <v>0.09</v>
      </c>
      <c r="H9971">
        <v>36</v>
      </c>
      <c r="I9971" s="1">
        <v>44067</v>
      </c>
      <c r="J9971">
        <v>501</v>
      </c>
      <c r="K9971">
        <v>0</v>
      </c>
      <c r="L9971">
        <v>0</v>
      </c>
      <c r="M9971" s="2">
        <f t="shared" si="465"/>
        <v>24296.553939095022</v>
      </c>
      <c r="N9971" t="str">
        <f t="shared" si="466"/>
        <v>High</v>
      </c>
      <c r="O9971" t="str">
        <f t="shared" si="467"/>
        <v>Pending</v>
      </c>
    </row>
    <row r="9972" spans="1:15" x14ac:dyDescent="0.35">
      <c r="A9972" t="s">
        <v>9981</v>
      </c>
      <c r="B9972" t="s">
        <v>19383</v>
      </c>
      <c r="C9972" t="s">
        <v>19411</v>
      </c>
      <c r="D9972" t="s">
        <v>19417</v>
      </c>
      <c r="E9972" t="s">
        <v>19422</v>
      </c>
      <c r="F9972">
        <v>528520</v>
      </c>
      <c r="G9972">
        <v>0.08</v>
      </c>
      <c r="H9972">
        <v>60</v>
      </c>
      <c r="I9972" s="1">
        <v>44738</v>
      </c>
      <c r="J9972">
        <v>322</v>
      </c>
      <c r="K9972">
        <v>26</v>
      </c>
      <c r="L9972">
        <v>2</v>
      </c>
      <c r="M9972" s="2">
        <f t="shared" si="465"/>
        <v>10716.479909312398</v>
      </c>
      <c r="N9972" t="str">
        <f t="shared" si="466"/>
        <v>High</v>
      </c>
      <c r="O9972" t="str">
        <f t="shared" si="467"/>
        <v>Pending</v>
      </c>
    </row>
    <row r="9973" spans="1:15" x14ac:dyDescent="0.35">
      <c r="A9973" t="s">
        <v>9982</v>
      </c>
      <c r="B9973" t="s">
        <v>19384</v>
      </c>
      <c r="C9973" t="s">
        <v>19416</v>
      </c>
      <c r="D9973" t="s">
        <v>19418</v>
      </c>
      <c r="E9973" t="s">
        <v>19421</v>
      </c>
      <c r="F9973">
        <v>145125</v>
      </c>
      <c r="G9973">
        <v>0.1</v>
      </c>
      <c r="H9973">
        <v>120</v>
      </c>
      <c r="I9973" s="1">
        <v>44139</v>
      </c>
      <c r="J9973">
        <v>799</v>
      </c>
      <c r="K9973">
        <v>22</v>
      </c>
      <c r="L9973">
        <v>4</v>
      </c>
      <c r="M9973" s="2">
        <f t="shared" si="465"/>
        <v>1917.837568996566</v>
      </c>
      <c r="N9973" t="str">
        <f t="shared" si="466"/>
        <v>Low</v>
      </c>
      <c r="O9973" t="str">
        <f t="shared" si="467"/>
        <v>Pending</v>
      </c>
    </row>
    <row r="9974" spans="1:15" x14ac:dyDescent="0.35">
      <c r="A9974" t="s">
        <v>9983</v>
      </c>
      <c r="B9974" t="s">
        <v>19385</v>
      </c>
      <c r="C9974" t="s">
        <v>19414</v>
      </c>
      <c r="D9974" t="s">
        <v>19418</v>
      </c>
      <c r="E9974" t="s">
        <v>19421</v>
      </c>
      <c r="F9974">
        <v>973967</v>
      </c>
      <c r="G9974">
        <v>7.0000000000000007E-2</v>
      </c>
      <c r="H9974">
        <v>84</v>
      </c>
      <c r="I9974" s="1">
        <v>45063</v>
      </c>
      <c r="J9974">
        <v>384</v>
      </c>
      <c r="K9974">
        <v>3</v>
      </c>
      <c r="L9974">
        <v>1</v>
      </c>
      <c r="M9974" s="2">
        <f t="shared" si="465"/>
        <v>14699.772244213058</v>
      </c>
      <c r="N9974" t="str">
        <f t="shared" si="466"/>
        <v>High</v>
      </c>
      <c r="O9974" t="str">
        <f t="shared" si="467"/>
        <v>Pending</v>
      </c>
    </row>
    <row r="9975" spans="1:15" x14ac:dyDescent="0.35">
      <c r="A9975" t="s">
        <v>9984</v>
      </c>
      <c r="B9975" t="s">
        <v>11758</v>
      </c>
      <c r="C9975" t="s">
        <v>19414</v>
      </c>
      <c r="D9975" t="s">
        <v>19418</v>
      </c>
      <c r="E9975" t="s">
        <v>19422</v>
      </c>
      <c r="F9975">
        <v>1499043</v>
      </c>
      <c r="G9975">
        <v>0.08</v>
      </c>
      <c r="H9975">
        <v>120</v>
      </c>
      <c r="I9975" s="1">
        <v>44412</v>
      </c>
      <c r="J9975">
        <v>506</v>
      </c>
      <c r="K9975">
        <v>92</v>
      </c>
      <c r="L9975">
        <v>4</v>
      </c>
      <c r="M9975" s="2">
        <f t="shared" si="465"/>
        <v>18187.528102523731</v>
      </c>
      <c r="N9975" t="str">
        <f t="shared" si="466"/>
        <v>High</v>
      </c>
      <c r="O9975" t="str">
        <f t="shared" si="467"/>
        <v>Pending</v>
      </c>
    </row>
    <row r="9976" spans="1:15" x14ac:dyDescent="0.35">
      <c r="A9976" t="s">
        <v>9985</v>
      </c>
      <c r="B9976" t="s">
        <v>19386</v>
      </c>
      <c r="C9976" t="s">
        <v>19411</v>
      </c>
      <c r="D9976" t="s">
        <v>19417</v>
      </c>
      <c r="E9976" t="s">
        <v>19421</v>
      </c>
      <c r="F9976">
        <v>470443</v>
      </c>
      <c r="G9976">
        <v>0.1</v>
      </c>
      <c r="H9976">
        <v>84</v>
      </c>
      <c r="I9976" s="1">
        <v>45358</v>
      </c>
      <c r="J9976">
        <v>457</v>
      </c>
      <c r="K9976">
        <v>71</v>
      </c>
      <c r="L9976">
        <v>0</v>
      </c>
      <c r="M9976" s="2">
        <f t="shared" si="465"/>
        <v>7809.9108171602866</v>
      </c>
      <c r="N9976" t="str">
        <f t="shared" si="466"/>
        <v>High</v>
      </c>
      <c r="O9976" t="str">
        <f t="shared" si="467"/>
        <v>Pending</v>
      </c>
    </row>
    <row r="9977" spans="1:15" x14ac:dyDescent="0.35">
      <c r="A9977" t="s">
        <v>9986</v>
      </c>
      <c r="B9977" t="s">
        <v>19387</v>
      </c>
      <c r="C9977" t="s">
        <v>19413</v>
      </c>
      <c r="D9977" t="s">
        <v>19419</v>
      </c>
      <c r="E9977" t="s">
        <v>19421</v>
      </c>
      <c r="F9977">
        <v>826636</v>
      </c>
      <c r="G9977">
        <v>7.0000000000000007E-2</v>
      </c>
      <c r="H9977">
        <v>60</v>
      </c>
      <c r="I9977" s="1">
        <v>45333</v>
      </c>
      <c r="J9977">
        <v>473</v>
      </c>
      <c r="K9977">
        <v>47</v>
      </c>
      <c r="L9977">
        <v>3</v>
      </c>
      <c r="M9977" s="2">
        <f t="shared" si="465"/>
        <v>16368.383556600378</v>
      </c>
      <c r="N9977" t="str">
        <f t="shared" si="466"/>
        <v>High</v>
      </c>
      <c r="O9977" t="str">
        <f t="shared" si="467"/>
        <v>Pending</v>
      </c>
    </row>
    <row r="9978" spans="1:15" x14ac:dyDescent="0.35">
      <c r="A9978" t="s">
        <v>9987</v>
      </c>
      <c r="B9978" t="s">
        <v>19388</v>
      </c>
      <c r="C9978" t="s">
        <v>19415</v>
      </c>
      <c r="D9978" t="s">
        <v>19420</v>
      </c>
      <c r="E9978" t="s">
        <v>19422</v>
      </c>
      <c r="F9978">
        <v>1742422</v>
      </c>
      <c r="G9978">
        <v>7.0000000000000007E-2</v>
      </c>
      <c r="H9978">
        <v>120</v>
      </c>
      <c r="I9978" s="1">
        <v>44802</v>
      </c>
      <c r="J9978">
        <v>773</v>
      </c>
      <c r="K9978">
        <v>22</v>
      </c>
      <c r="L9978">
        <v>4</v>
      </c>
      <c r="M9978" s="2">
        <f t="shared" si="465"/>
        <v>20230.996857707338</v>
      </c>
      <c r="N9978" t="str">
        <f t="shared" si="466"/>
        <v>Low</v>
      </c>
      <c r="O9978" t="str">
        <f t="shared" si="467"/>
        <v>Pending</v>
      </c>
    </row>
    <row r="9979" spans="1:15" x14ac:dyDescent="0.35">
      <c r="A9979" t="s">
        <v>9988</v>
      </c>
      <c r="B9979" t="s">
        <v>19389</v>
      </c>
      <c r="C9979" t="s">
        <v>19411</v>
      </c>
      <c r="D9979" t="s">
        <v>19417</v>
      </c>
      <c r="E9979" t="s">
        <v>19422</v>
      </c>
      <c r="F9979">
        <v>486986</v>
      </c>
      <c r="G9979">
        <v>0.09</v>
      </c>
      <c r="H9979">
        <v>120</v>
      </c>
      <c r="I9979" s="1">
        <v>44484</v>
      </c>
      <c r="J9979">
        <v>843</v>
      </c>
      <c r="K9979">
        <v>25</v>
      </c>
      <c r="L9979">
        <v>3</v>
      </c>
      <c r="M9979" s="2">
        <f t="shared" si="465"/>
        <v>6168.9328355539001</v>
      </c>
      <c r="N9979" t="str">
        <f t="shared" si="466"/>
        <v>Low</v>
      </c>
      <c r="O9979" t="str">
        <f t="shared" si="467"/>
        <v>Pending</v>
      </c>
    </row>
    <row r="9980" spans="1:15" x14ac:dyDescent="0.35">
      <c r="A9980" t="s">
        <v>9989</v>
      </c>
      <c r="B9980" t="s">
        <v>19390</v>
      </c>
      <c r="C9980" t="s">
        <v>19413</v>
      </c>
      <c r="D9980" t="s">
        <v>19419</v>
      </c>
      <c r="E9980" t="s">
        <v>19423</v>
      </c>
      <c r="F9980">
        <v>1214039</v>
      </c>
      <c r="G9980">
        <v>7.0000000000000007E-2</v>
      </c>
      <c r="H9980">
        <v>60</v>
      </c>
      <c r="I9980" s="1">
        <v>44425</v>
      </c>
      <c r="J9980">
        <v>527</v>
      </c>
      <c r="K9980">
        <v>1</v>
      </c>
      <c r="L9980">
        <v>2</v>
      </c>
      <c r="M9980" s="2">
        <f t="shared" si="465"/>
        <v>24039.427274727408</v>
      </c>
      <c r="N9980" t="str">
        <f t="shared" si="466"/>
        <v>High</v>
      </c>
      <c r="O9980" t="str">
        <f t="shared" si="467"/>
        <v>Pending</v>
      </c>
    </row>
    <row r="9981" spans="1:15" x14ac:dyDescent="0.35">
      <c r="A9981" t="s">
        <v>9990</v>
      </c>
      <c r="B9981" t="s">
        <v>19391</v>
      </c>
      <c r="C9981" t="s">
        <v>19411</v>
      </c>
      <c r="D9981" t="s">
        <v>19417</v>
      </c>
      <c r="E9981" t="s">
        <v>19421</v>
      </c>
      <c r="F9981">
        <v>411431</v>
      </c>
      <c r="G9981">
        <v>0.09</v>
      </c>
      <c r="H9981">
        <v>60</v>
      </c>
      <c r="I9981" s="1">
        <v>45119</v>
      </c>
      <c r="J9981">
        <v>735</v>
      </c>
      <c r="K9981">
        <v>3</v>
      </c>
      <c r="L9981">
        <v>0</v>
      </c>
      <c r="M9981" s="2">
        <f t="shared" si="465"/>
        <v>8540.6308491340551</v>
      </c>
      <c r="N9981" t="str">
        <f t="shared" si="466"/>
        <v>Low</v>
      </c>
      <c r="O9981" t="str">
        <f t="shared" si="467"/>
        <v>Pending</v>
      </c>
    </row>
    <row r="9982" spans="1:15" x14ac:dyDescent="0.35">
      <c r="A9982" t="s">
        <v>9991</v>
      </c>
      <c r="B9982" t="s">
        <v>19392</v>
      </c>
      <c r="C9982" t="s">
        <v>19412</v>
      </c>
      <c r="D9982" t="s">
        <v>19418</v>
      </c>
      <c r="E9982" t="s">
        <v>19422</v>
      </c>
      <c r="F9982">
        <v>285946</v>
      </c>
      <c r="G9982">
        <v>7.0000000000000007E-2</v>
      </c>
      <c r="H9982">
        <v>60</v>
      </c>
      <c r="I9982" s="1">
        <v>45127</v>
      </c>
      <c r="J9982">
        <v>550</v>
      </c>
      <c r="K9982">
        <v>58</v>
      </c>
      <c r="L9982">
        <v>0</v>
      </c>
      <c r="M9982" s="2">
        <f t="shared" si="465"/>
        <v>5662.0735178187879</v>
      </c>
      <c r="N9982" t="str">
        <f t="shared" si="466"/>
        <v>High</v>
      </c>
      <c r="O9982" t="str">
        <f t="shared" si="467"/>
        <v>Pending</v>
      </c>
    </row>
    <row r="9983" spans="1:15" x14ac:dyDescent="0.35">
      <c r="A9983" t="s">
        <v>9992</v>
      </c>
      <c r="B9983" t="s">
        <v>19393</v>
      </c>
      <c r="C9983" t="s">
        <v>19416</v>
      </c>
      <c r="D9983" t="s">
        <v>19418</v>
      </c>
      <c r="E9983" t="s">
        <v>19421</v>
      </c>
      <c r="F9983">
        <v>1200843</v>
      </c>
      <c r="G9983">
        <v>7.0000000000000007E-2</v>
      </c>
      <c r="H9983">
        <v>36</v>
      </c>
      <c r="I9983" s="1">
        <v>45336</v>
      </c>
      <c r="J9983">
        <v>445</v>
      </c>
      <c r="K9983">
        <v>10</v>
      </c>
      <c r="L9983">
        <v>0</v>
      </c>
      <c r="M9983" s="2">
        <f t="shared" si="465"/>
        <v>37078.545631103836</v>
      </c>
      <c r="N9983" t="str">
        <f t="shared" si="466"/>
        <v>High</v>
      </c>
      <c r="O9983" t="str">
        <f t="shared" si="467"/>
        <v>Pending</v>
      </c>
    </row>
    <row r="9984" spans="1:15" x14ac:dyDescent="0.35">
      <c r="A9984" t="s">
        <v>9993</v>
      </c>
      <c r="B9984" t="s">
        <v>19394</v>
      </c>
      <c r="C9984" t="s">
        <v>19413</v>
      </c>
      <c r="D9984" t="s">
        <v>19419</v>
      </c>
      <c r="E9984" t="s">
        <v>19423</v>
      </c>
      <c r="F9984">
        <v>1411863</v>
      </c>
      <c r="G9984">
        <v>0.08</v>
      </c>
      <c r="H9984">
        <v>120</v>
      </c>
      <c r="I9984" s="1">
        <v>45463</v>
      </c>
      <c r="J9984">
        <v>658</v>
      </c>
      <c r="K9984">
        <v>120</v>
      </c>
      <c r="L9984">
        <v>0</v>
      </c>
      <c r="M9984" s="2">
        <f t="shared" si="465"/>
        <v>17129.794134933731</v>
      </c>
      <c r="N9984" t="str">
        <f t="shared" si="466"/>
        <v>medium</v>
      </c>
      <c r="O9984" t="str">
        <f t="shared" si="467"/>
        <v>Completed</v>
      </c>
    </row>
    <row r="9985" spans="1:15" x14ac:dyDescent="0.35">
      <c r="A9985" t="s">
        <v>9994</v>
      </c>
      <c r="B9985" t="s">
        <v>19395</v>
      </c>
      <c r="C9985" t="s">
        <v>19413</v>
      </c>
      <c r="D9985" t="s">
        <v>19419</v>
      </c>
      <c r="E9985" t="s">
        <v>19421</v>
      </c>
      <c r="F9985">
        <v>226209</v>
      </c>
      <c r="G9985">
        <v>7.0000000000000007E-2</v>
      </c>
      <c r="H9985">
        <v>36</v>
      </c>
      <c r="I9985" s="1">
        <v>44295</v>
      </c>
      <c r="J9985">
        <v>753</v>
      </c>
      <c r="K9985">
        <v>17</v>
      </c>
      <c r="L9985">
        <v>2</v>
      </c>
      <c r="M9985" s="2">
        <f t="shared" si="465"/>
        <v>6984.6772048189223</v>
      </c>
      <c r="N9985" t="str">
        <f t="shared" si="466"/>
        <v>Low</v>
      </c>
      <c r="O9985" t="str">
        <f t="shared" si="467"/>
        <v>Pending</v>
      </c>
    </row>
    <row r="9986" spans="1:15" x14ac:dyDescent="0.35">
      <c r="A9986" t="s">
        <v>9995</v>
      </c>
      <c r="B9986" t="s">
        <v>19396</v>
      </c>
      <c r="C9986" t="s">
        <v>19413</v>
      </c>
      <c r="D9986" t="s">
        <v>19419</v>
      </c>
      <c r="E9986" t="s">
        <v>19421</v>
      </c>
      <c r="F9986">
        <v>1621304</v>
      </c>
      <c r="G9986">
        <v>0.09</v>
      </c>
      <c r="H9986">
        <v>36</v>
      </c>
      <c r="I9986" s="1">
        <v>44416</v>
      </c>
      <c r="J9986">
        <v>335</v>
      </c>
      <c r="K9986">
        <v>36</v>
      </c>
      <c r="L9986">
        <v>0</v>
      </c>
      <c r="M9986" s="2">
        <f t="shared" si="465"/>
        <v>51557.033760492472</v>
      </c>
      <c r="N9986" t="str">
        <f t="shared" si="466"/>
        <v>High</v>
      </c>
      <c r="O9986" t="str">
        <f t="shared" si="467"/>
        <v>Completed</v>
      </c>
    </row>
    <row r="9987" spans="1:15" x14ac:dyDescent="0.35">
      <c r="A9987" t="s">
        <v>9996</v>
      </c>
      <c r="B9987" t="s">
        <v>19397</v>
      </c>
      <c r="C9987" t="s">
        <v>19412</v>
      </c>
      <c r="D9987" t="s">
        <v>19418</v>
      </c>
      <c r="E9987" t="s">
        <v>19421</v>
      </c>
      <c r="F9987">
        <v>1374583</v>
      </c>
      <c r="G9987">
        <v>0.1</v>
      </c>
      <c r="H9987">
        <v>36</v>
      </c>
      <c r="I9987" s="1">
        <v>44998</v>
      </c>
      <c r="J9987">
        <v>629</v>
      </c>
      <c r="K9987">
        <v>32</v>
      </c>
      <c r="L9987">
        <v>0</v>
      </c>
      <c r="M9987" s="2">
        <f t="shared" ref="M9987:M10001" si="468">PMT(G9987/12,H9987,-F9987)</f>
        <v>44353.926974466711</v>
      </c>
      <c r="N9987" t="str">
        <f t="shared" ref="N9987:N10001" si="469">IF(J9987&lt;600, "High", IF(J9987&lt;700, "medium",  "Low"))</f>
        <v>medium</v>
      </c>
      <c r="O9987" t="str">
        <f t="shared" ref="O9987:O10001" si="470">IF(K9987&gt;=H9987, "Completed", "Pending")</f>
        <v>Pending</v>
      </c>
    </row>
    <row r="9988" spans="1:15" x14ac:dyDescent="0.35">
      <c r="A9988" t="s">
        <v>9997</v>
      </c>
      <c r="B9988" t="s">
        <v>19398</v>
      </c>
      <c r="C9988" t="s">
        <v>19414</v>
      </c>
      <c r="D9988" t="s">
        <v>19418</v>
      </c>
      <c r="E9988" t="s">
        <v>19423</v>
      </c>
      <c r="F9988">
        <v>1416543</v>
      </c>
      <c r="G9988">
        <v>7.0000000000000007E-2</v>
      </c>
      <c r="H9988">
        <v>36</v>
      </c>
      <c r="I9988" s="1">
        <v>44761</v>
      </c>
      <c r="J9988">
        <v>364</v>
      </c>
      <c r="K9988">
        <v>20</v>
      </c>
      <c r="L9988">
        <v>0</v>
      </c>
      <c r="M9988" s="2">
        <f t="shared" si="468"/>
        <v>43738.735424964565</v>
      </c>
      <c r="N9988" t="str">
        <f t="shared" si="469"/>
        <v>High</v>
      </c>
      <c r="O9988" t="str">
        <f t="shared" si="470"/>
        <v>Pending</v>
      </c>
    </row>
    <row r="9989" spans="1:15" x14ac:dyDescent="0.35">
      <c r="A9989" t="s">
        <v>9998</v>
      </c>
      <c r="B9989" t="s">
        <v>19399</v>
      </c>
      <c r="C9989" t="s">
        <v>19411</v>
      </c>
      <c r="D9989" t="s">
        <v>19417</v>
      </c>
      <c r="E9989" t="s">
        <v>19422</v>
      </c>
      <c r="F9989">
        <v>734979</v>
      </c>
      <c r="G9989">
        <v>7.0000000000000007E-2</v>
      </c>
      <c r="H9989">
        <v>60</v>
      </c>
      <c r="I9989" s="1">
        <v>44731</v>
      </c>
      <c r="J9989">
        <v>465</v>
      </c>
      <c r="K9989">
        <v>46</v>
      </c>
      <c r="L9989">
        <v>2</v>
      </c>
      <c r="M9989" s="2">
        <f t="shared" si="468"/>
        <v>14553.46510198756</v>
      </c>
      <c r="N9989" t="str">
        <f t="shared" si="469"/>
        <v>High</v>
      </c>
      <c r="O9989" t="str">
        <f t="shared" si="470"/>
        <v>Pending</v>
      </c>
    </row>
    <row r="9990" spans="1:15" x14ac:dyDescent="0.35">
      <c r="A9990" t="s">
        <v>9999</v>
      </c>
      <c r="B9990" t="s">
        <v>19400</v>
      </c>
      <c r="C9990" t="s">
        <v>19412</v>
      </c>
      <c r="D9990" t="s">
        <v>19418</v>
      </c>
      <c r="E9990" t="s">
        <v>19421</v>
      </c>
      <c r="F9990">
        <v>338093</v>
      </c>
      <c r="G9990">
        <v>0.08</v>
      </c>
      <c r="H9990">
        <v>120</v>
      </c>
      <c r="I9990" s="1">
        <v>44088</v>
      </c>
      <c r="J9990">
        <v>639</v>
      </c>
      <c r="K9990">
        <v>7</v>
      </c>
      <c r="L9990">
        <v>4</v>
      </c>
      <c r="M9990" s="2">
        <f t="shared" si="468"/>
        <v>4102.0010358385689</v>
      </c>
      <c r="N9990" t="str">
        <f t="shared" si="469"/>
        <v>medium</v>
      </c>
      <c r="O9990" t="str">
        <f t="shared" si="470"/>
        <v>Pending</v>
      </c>
    </row>
    <row r="9991" spans="1:15" x14ac:dyDescent="0.35">
      <c r="A9991" t="s">
        <v>10000</v>
      </c>
      <c r="B9991" t="s">
        <v>19401</v>
      </c>
      <c r="C9991" t="s">
        <v>19413</v>
      </c>
      <c r="D9991" t="s">
        <v>19419</v>
      </c>
      <c r="E9991" t="s">
        <v>19423</v>
      </c>
      <c r="F9991">
        <v>1080474</v>
      </c>
      <c r="G9991">
        <v>7.0000000000000007E-2</v>
      </c>
      <c r="H9991">
        <v>60</v>
      </c>
      <c r="I9991" s="1">
        <v>44162</v>
      </c>
      <c r="J9991">
        <v>356</v>
      </c>
      <c r="K9991">
        <v>37</v>
      </c>
      <c r="L9991">
        <v>3</v>
      </c>
      <c r="M9991" s="2">
        <f t="shared" si="468"/>
        <v>21394.680191685624</v>
      </c>
      <c r="N9991" t="str">
        <f t="shared" si="469"/>
        <v>High</v>
      </c>
      <c r="O9991" t="str">
        <f t="shared" si="470"/>
        <v>Pending</v>
      </c>
    </row>
    <row r="9992" spans="1:15" x14ac:dyDescent="0.35">
      <c r="A9992" t="s">
        <v>10001</v>
      </c>
      <c r="B9992" t="s">
        <v>19402</v>
      </c>
      <c r="C9992" t="s">
        <v>19413</v>
      </c>
      <c r="D9992" t="s">
        <v>19419</v>
      </c>
      <c r="E9992" t="s">
        <v>19422</v>
      </c>
      <c r="F9992">
        <v>117360</v>
      </c>
      <c r="G9992">
        <v>0.1</v>
      </c>
      <c r="H9992">
        <v>36</v>
      </c>
      <c r="I9992" s="1">
        <v>45144</v>
      </c>
      <c r="J9992">
        <v>591</v>
      </c>
      <c r="K9992">
        <v>15</v>
      </c>
      <c r="L9992">
        <v>3</v>
      </c>
      <c r="M9992" s="2">
        <f t="shared" si="468"/>
        <v>3786.8770890687674</v>
      </c>
      <c r="N9992" t="str">
        <f t="shared" si="469"/>
        <v>High</v>
      </c>
      <c r="O9992" t="str">
        <f t="shared" si="470"/>
        <v>Pending</v>
      </c>
    </row>
    <row r="9993" spans="1:15" x14ac:dyDescent="0.35">
      <c r="A9993" t="s">
        <v>10002</v>
      </c>
      <c r="B9993" t="s">
        <v>19403</v>
      </c>
      <c r="C9993" t="s">
        <v>19412</v>
      </c>
      <c r="D9993" t="s">
        <v>19418</v>
      </c>
      <c r="E9993" t="s">
        <v>19422</v>
      </c>
      <c r="F9993">
        <v>295552</v>
      </c>
      <c r="G9993">
        <v>7.0000000000000007E-2</v>
      </c>
      <c r="H9993">
        <v>84</v>
      </c>
      <c r="I9993" s="1">
        <v>44231</v>
      </c>
      <c r="J9993">
        <v>678</v>
      </c>
      <c r="K9993">
        <v>14</v>
      </c>
      <c r="L9993">
        <v>2</v>
      </c>
      <c r="M9993" s="2">
        <f t="shared" si="468"/>
        <v>4460.6717540960399</v>
      </c>
      <c r="N9993" t="str">
        <f t="shared" si="469"/>
        <v>medium</v>
      </c>
      <c r="O9993" t="str">
        <f t="shared" si="470"/>
        <v>Pending</v>
      </c>
    </row>
    <row r="9994" spans="1:15" x14ac:dyDescent="0.35">
      <c r="A9994" t="s">
        <v>10003</v>
      </c>
      <c r="B9994" t="s">
        <v>19404</v>
      </c>
      <c r="C9994" t="s">
        <v>19412</v>
      </c>
      <c r="D9994" t="s">
        <v>19418</v>
      </c>
      <c r="E9994" t="s">
        <v>19423</v>
      </c>
      <c r="F9994">
        <v>899933</v>
      </c>
      <c r="G9994">
        <v>7.0000000000000007E-2</v>
      </c>
      <c r="H9994">
        <v>120</v>
      </c>
      <c r="I9994" s="1">
        <v>44136</v>
      </c>
      <c r="J9994">
        <v>625</v>
      </c>
      <c r="K9994">
        <v>96</v>
      </c>
      <c r="L9994">
        <v>3</v>
      </c>
      <c r="M9994" s="2">
        <f t="shared" si="468"/>
        <v>10448.9852028654</v>
      </c>
      <c r="N9994" t="str">
        <f t="shared" si="469"/>
        <v>medium</v>
      </c>
      <c r="O9994" t="str">
        <f t="shared" si="470"/>
        <v>Pending</v>
      </c>
    </row>
    <row r="9995" spans="1:15" x14ac:dyDescent="0.35">
      <c r="A9995" t="s">
        <v>10004</v>
      </c>
      <c r="B9995" t="s">
        <v>19405</v>
      </c>
      <c r="C9995" t="s">
        <v>19412</v>
      </c>
      <c r="D9995" t="s">
        <v>19418</v>
      </c>
      <c r="E9995" t="s">
        <v>19421</v>
      </c>
      <c r="F9995">
        <v>1287032</v>
      </c>
      <c r="G9995">
        <v>0.09</v>
      </c>
      <c r="H9995">
        <v>60</v>
      </c>
      <c r="I9995" s="1">
        <v>45229</v>
      </c>
      <c r="J9995">
        <v>602</v>
      </c>
      <c r="K9995">
        <v>34</v>
      </c>
      <c r="L9995">
        <v>5</v>
      </c>
      <c r="M9995" s="2">
        <f t="shared" si="468"/>
        <v>26716.667443684852</v>
      </c>
      <c r="N9995" t="str">
        <f t="shared" si="469"/>
        <v>medium</v>
      </c>
      <c r="O9995" t="str">
        <f t="shared" si="470"/>
        <v>Pending</v>
      </c>
    </row>
    <row r="9996" spans="1:15" x14ac:dyDescent="0.35">
      <c r="A9996" t="s">
        <v>10005</v>
      </c>
      <c r="B9996" t="s">
        <v>10386</v>
      </c>
      <c r="C9996" t="s">
        <v>19413</v>
      </c>
      <c r="D9996" t="s">
        <v>19419</v>
      </c>
      <c r="E9996" t="s">
        <v>19423</v>
      </c>
      <c r="F9996">
        <v>1350212</v>
      </c>
      <c r="G9996">
        <v>7.0000000000000007E-2</v>
      </c>
      <c r="H9996">
        <v>60</v>
      </c>
      <c r="I9996" s="1">
        <v>44394</v>
      </c>
      <c r="J9996">
        <v>778</v>
      </c>
      <c r="K9996">
        <v>21</v>
      </c>
      <c r="L9996">
        <v>1</v>
      </c>
      <c r="M9996" s="2">
        <f t="shared" si="468"/>
        <v>26735.815883562427</v>
      </c>
      <c r="N9996" t="str">
        <f t="shared" si="469"/>
        <v>Low</v>
      </c>
      <c r="O9996" t="str">
        <f t="shared" si="470"/>
        <v>Pending</v>
      </c>
    </row>
    <row r="9997" spans="1:15" x14ac:dyDescent="0.35">
      <c r="A9997" t="s">
        <v>10006</v>
      </c>
      <c r="B9997" t="s">
        <v>19406</v>
      </c>
      <c r="C9997" t="s">
        <v>19416</v>
      </c>
      <c r="D9997" t="s">
        <v>19418</v>
      </c>
      <c r="E9997" t="s">
        <v>19422</v>
      </c>
      <c r="F9997">
        <v>487697</v>
      </c>
      <c r="G9997">
        <v>0.09</v>
      </c>
      <c r="H9997">
        <v>120</v>
      </c>
      <c r="I9997" s="1">
        <v>45385</v>
      </c>
      <c r="J9997">
        <v>357</v>
      </c>
      <c r="K9997">
        <v>45</v>
      </c>
      <c r="L9997">
        <v>1</v>
      </c>
      <c r="M9997" s="2">
        <f t="shared" si="468"/>
        <v>6177.9394830675419</v>
      </c>
      <c r="N9997" t="str">
        <f t="shared" si="469"/>
        <v>High</v>
      </c>
      <c r="O9997" t="str">
        <f t="shared" si="470"/>
        <v>Pending</v>
      </c>
    </row>
    <row r="9998" spans="1:15" x14ac:dyDescent="0.35">
      <c r="A9998" t="s">
        <v>10007</v>
      </c>
      <c r="B9998" t="s">
        <v>19407</v>
      </c>
      <c r="C9998" t="s">
        <v>19413</v>
      </c>
      <c r="D9998" t="s">
        <v>19419</v>
      </c>
      <c r="E9998" t="s">
        <v>19422</v>
      </c>
      <c r="F9998">
        <v>504568</v>
      </c>
      <c r="G9998">
        <v>0.09</v>
      </c>
      <c r="H9998">
        <v>120</v>
      </c>
      <c r="I9998" s="1">
        <v>44664</v>
      </c>
      <c r="J9998">
        <v>645</v>
      </c>
      <c r="K9998">
        <v>1</v>
      </c>
      <c r="L9998">
        <v>4</v>
      </c>
      <c r="M9998" s="2">
        <f t="shared" si="468"/>
        <v>6391.6541809615883</v>
      </c>
      <c r="N9998" t="str">
        <f t="shared" si="469"/>
        <v>medium</v>
      </c>
      <c r="O9998" t="str">
        <f t="shared" si="470"/>
        <v>Pending</v>
      </c>
    </row>
    <row r="9999" spans="1:15" x14ac:dyDescent="0.35">
      <c r="A9999" t="s">
        <v>10008</v>
      </c>
      <c r="B9999" t="s">
        <v>19408</v>
      </c>
      <c r="C9999" t="s">
        <v>19412</v>
      </c>
      <c r="D9999" t="s">
        <v>19418</v>
      </c>
      <c r="E9999" t="s">
        <v>19423</v>
      </c>
      <c r="F9999">
        <v>1254806</v>
      </c>
      <c r="G9999">
        <v>0.08</v>
      </c>
      <c r="H9999">
        <v>84</v>
      </c>
      <c r="I9999" s="1">
        <v>44919</v>
      </c>
      <c r="J9999">
        <v>731</v>
      </c>
      <c r="K9999">
        <v>24</v>
      </c>
      <c r="L9999">
        <v>5</v>
      </c>
      <c r="M9999" s="2">
        <f t="shared" si="468"/>
        <v>19557.675349756159</v>
      </c>
      <c r="N9999" t="str">
        <f t="shared" si="469"/>
        <v>Low</v>
      </c>
      <c r="O9999" t="str">
        <f t="shared" si="470"/>
        <v>Pending</v>
      </c>
    </row>
    <row r="10000" spans="1:15" x14ac:dyDescent="0.35">
      <c r="A10000" t="s">
        <v>10009</v>
      </c>
      <c r="B10000" t="s">
        <v>19409</v>
      </c>
      <c r="C10000" t="s">
        <v>19416</v>
      </c>
      <c r="D10000" t="s">
        <v>19418</v>
      </c>
      <c r="E10000" t="s">
        <v>19423</v>
      </c>
      <c r="F10000">
        <v>1869058</v>
      </c>
      <c r="G10000">
        <v>7.0000000000000007E-2</v>
      </c>
      <c r="H10000">
        <v>84</v>
      </c>
      <c r="I10000" s="1">
        <v>44528</v>
      </c>
      <c r="J10000">
        <v>840</v>
      </c>
      <c r="K10000">
        <v>42</v>
      </c>
      <c r="L10000">
        <v>4</v>
      </c>
      <c r="M10000" s="2">
        <f t="shared" si="468"/>
        <v>28209.094262150946</v>
      </c>
      <c r="N10000" t="str">
        <f t="shared" si="469"/>
        <v>Low</v>
      </c>
      <c r="O10000" t="str">
        <f t="shared" si="470"/>
        <v>Pending</v>
      </c>
    </row>
    <row r="10001" spans="1:15" x14ac:dyDescent="0.35">
      <c r="A10001" t="s">
        <v>10010</v>
      </c>
      <c r="B10001" t="s">
        <v>19410</v>
      </c>
      <c r="C10001" t="s">
        <v>19414</v>
      </c>
      <c r="D10001" t="s">
        <v>19418</v>
      </c>
      <c r="E10001" t="s">
        <v>19421</v>
      </c>
      <c r="F10001">
        <v>310463</v>
      </c>
      <c r="G10001">
        <v>0.09</v>
      </c>
      <c r="H10001">
        <v>84</v>
      </c>
      <c r="I10001" s="1">
        <v>44655</v>
      </c>
      <c r="J10001">
        <v>761</v>
      </c>
      <c r="K10001">
        <v>60</v>
      </c>
      <c r="L10001">
        <v>0</v>
      </c>
      <c r="M10001" s="2">
        <f t="shared" si="468"/>
        <v>4995.0635038463479</v>
      </c>
      <c r="N10001" t="str">
        <f t="shared" si="469"/>
        <v>Low</v>
      </c>
      <c r="O10001" t="str">
        <f t="shared" si="470"/>
        <v>Pending</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Pivot-table</vt:lpstr>
      <vt:lpstr>Dashboard</vt:lpstr>
      <vt:lpstr>loan_portfolio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Akkam S</cp:lastModifiedBy>
  <dcterms:created xsi:type="dcterms:W3CDTF">2025-06-27T14:11:35Z</dcterms:created>
  <dcterms:modified xsi:type="dcterms:W3CDTF">2025-06-28T09:41:16Z</dcterms:modified>
</cp:coreProperties>
</file>